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aivpd\Documents\"/>
    </mc:Choice>
  </mc:AlternateContent>
  <xr:revisionPtr revIDLastSave="0" documentId="13_ncr:1_{0AD559C6-1EB9-407F-A1F3-054D47E63D76}" xr6:coauthVersionLast="47" xr6:coauthVersionMax="47" xr10:uidLastSave="{00000000-0000-0000-0000-000000000000}"/>
  <bookViews>
    <workbookView xWindow="28680" yWindow="-120" windowWidth="29040" windowHeight="17520" tabRatio="753" xr2:uid="{00000000-000D-0000-FFFF-FFFF00000000}"/>
  </bookViews>
  <sheets>
    <sheet name="Employeur" sheetId="1" r:id="rId1"/>
    <sheet name="Cas pratique_01" sheetId="26" r:id="rId2"/>
    <sheet name="Cas pratique_02" sheetId="27" r:id="rId3"/>
    <sheet name="Cas pratique_03" sheetId="28" r:id="rId4"/>
    <sheet name="Cas pratique_04" sheetId="29" r:id="rId5"/>
    <sheet name="Cas pratique_05" sheetId="30" r:id="rId6"/>
  </sheets>
  <definedNames>
    <definedName name="_xlnm._FilterDatabase" localSheetId="1" hidden="1">'Cas pratique_01'!$B$28:$Z$1100</definedName>
    <definedName name="_xlnm._FilterDatabase" localSheetId="2" hidden="1">'Cas pratique_02'!$B$28:$AA$1100</definedName>
    <definedName name="_xlnm._FilterDatabase" localSheetId="3" hidden="1">'Cas pratique_03'!$B$28:$AA$1100</definedName>
    <definedName name="_xlnm._FilterDatabase" localSheetId="4" hidden="1">'Cas pratique_04'!$B$28:$AA$1100</definedName>
    <definedName name="_xlnm._FilterDatabase" localSheetId="5" hidden="1">'Cas pratique_05'!$B$28:$AA$1100</definedName>
    <definedName name="_xlnm._FilterDatabase" localSheetId="0" hidden="1">Employeur!$B$28:$Z$1100</definedName>
    <definedName name="F_employeurs" localSheetId="1">OFFSET(P_employeurs,0,0,COUNTA([0]!l_employeurs),1)</definedName>
    <definedName name="F_employeurs" localSheetId="2">OFFSET(P_employeurs,0,0,COUNTA([0]!l_employeurs),1)</definedName>
    <definedName name="F_employeurs" localSheetId="3">OFFSET(P_employeurs,0,0,COUNTA([0]!l_employeurs),1)</definedName>
    <definedName name="F_employeurs" localSheetId="4">OFFSET(P_employeurs,0,0,COUNTA([0]!l_employeurs),1)</definedName>
    <definedName name="F_employeurs" localSheetId="5">OFFSET(P_employeurs,0,0,COUNTA([0]!l_employeurs),1)</definedName>
    <definedName name="F_employeurs">OFFSET(P_employeurs,0,0,COUNTA(l_employeurs),1)</definedName>
    <definedName name="_xlnm.Print_Titles" localSheetId="1">'Cas pratique_01'!$1:$28</definedName>
    <definedName name="_xlnm.Print_Titles" localSheetId="2">'Cas pratique_02'!$1:$28</definedName>
    <definedName name="_xlnm.Print_Titles" localSheetId="3">'Cas pratique_03'!$1:$28</definedName>
    <definedName name="_xlnm.Print_Titles" localSheetId="4">'Cas pratique_04'!$1:$28</definedName>
    <definedName name="_xlnm.Print_Titles" localSheetId="5">'Cas pratique_05'!$1:$28</definedName>
    <definedName name="_xlnm.Print_Titles" localSheetId="0">Employeur!$1:$28</definedName>
    <definedName name="l_employeurs">#REF!</definedName>
    <definedName name="ONgle_2" localSheetId="1">OFFSET(P_employeurs,0,0,COUNTA([0]!l_employeurs),1)</definedName>
    <definedName name="ONgle_2" localSheetId="2">OFFSET(P_employeurs,0,0,COUNTA([0]!l_employeurs),1)</definedName>
    <definedName name="ONgle_2" localSheetId="3">OFFSET(P_employeurs,0,0,COUNTA([0]!l_employeurs),1)</definedName>
    <definedName name="ONgle_2" localSheetId="4">OFFSET(P_employeurs,0,0,COUNTA([0]!l_employeurs),1)</definedName>
    <definedName name="ONgle_2" localSheetId="5">OFFSET(P_employeurs,0,0,COUNTA([0]!l_employeurs),1)</definedName>
    <definedName name="ONgle_2">OFFSET(P_employeurs,0,0,COUNTA(l_employeurs),1)</definedName>
    <definedName name="P_employeur" localSheetId="1">#REF!</definedName>
    <definedName name="P_employeur" localSheetId="2">#REF!</definedName>
    <definedName name="P_employeur" localSheetId="3">#REF!</definedName>
    <definedName name="P_employeur" localSheetId="4">#REF!</definedName>
    <definedName name="P_employeur" localSheetId="5">#REF!</definedName>
    <definedName name="P_employeur">#REF!</definedName>
    <definedName name="_xlnm.Print_Area" localSheetId="1">'Cas pratique_01'!$B$1:$O$1100</definedName>
    <definedName name="_xlnm.Print_Area" localSheetId="2">'Cas pratique_02'!$B$1:$O$1100</definedName>
    <definedName name="_xlnm.Print_Area" localSheetId="3">'Cas pratique_03'!$B$1:$O$1100</definedName>
    <definedName name="_xlnm.Print_Area" localSheetId="4">'Cas pratique_04'!$B$1:$O$1100</definedName>
    <definedName name="_xlnm.Print_Area" localSheetId="5">'Cas pratique_05'!$B$1:$O$1100</definedName>
    <definedName name="_xlnm.Print_Area" localSheetId="0">Employeur!$B$1:$O$1100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1100" i="1" l="1"/>
  <c r="Z1099" i="1"/>
  <c r="Z1098" i="1"/>
  <c r="Z1097" i="1"/>
  <c r="Z1096" i="1"/>
  <c r="Z1095" i="1"/>
  <c r="Z1094" i="1"/>
  <c r="Z1093" i="1"/>
  <c r="Z1092" i="1"/>
  <c r="Z1091" i="1"/>
  <c r="Z1090" i="1"/>
  <c r="Z1089" i="1"/>
  <c r="Z1088" i="1"/>
  <c r="Z1087" i="1"/>
  <c r="Z1086" i="1"/>
  <c r="Z1085" i="1"/>
  <c r="Z1084" i="1"/>
  <c r="Z1083" i="1"/>
  <c r="Z1082" i="1"/>
  <c r="Z1081" i="1"/>
  <c r="Z1080" i="1"/>
  <c r="Z1079" i="1"/>
  <c r="Z1078" i="1"/>
  <c r="Z1077" i="1"/>
  <c r="Z1076" i="1"/>
  <c r="Z1075" i="1"/>
  <c r="Z1074" i="1"/>
  <c r="Z1073" i="1"/>
  <c r="Z1072" i="1"/>
  <c r="Z1071" i="1"/>
  <c r="Z1070" i="1"/>
  <c r="Z1069" i="1"/>
  <c r="Z1068" i="1"/>
  <c r="Z1067" i="1"/>
  <c r="Z1066" i="1"/>
  <c r="Z1065" i="1"/>
  <c r="Z1064" i="1"/>
  <c r="Z1063" i="1"/>
  <c r="Z1062" i="1"/>
  <c r="Z1061" i="1"/>
  <c r="Z1060" i="1"/>
  <c r="Z1059" i="1"/>
  <c r="Z1058" i="1"/>
  <c r="Z1057" i="1"/>
  <c r="Z1056" i="1"/>
  <c r="Z1055" i="1"/>
  <c r="Z1054" i="1"/>
  <c r="Z1053" i="1"/>
  <c r="Z1052" i="1"/>
  <c r="Z1051" i="1"/>
  <c r="Z1050" i="1"/>
  <c r="Z1049" i="1"/>
  <c r="Z1048" i="1"/>
  <c r="Z1047" i="1"/>
  <c r="Z1046" i="1"/>
  <c r="Z1045" i="1"/>
  <c r="Z1044" i="1"/>
  <c r="Z1043" i="1"/>
  <c r="Z1042" i="1"/>
  <c r="Z1041" i="1"/>
  <c r="Z1040" i="1"/>
  <c r="Z1039" i="1"/>
  <c r="Z1038" i="1"/>
  <c r="Z1037" i="1"/>
  <c r="Z1036" i="1"/>
  <c r="Z1035" i="1"/>
  <c r="Z1034" i="1"/>
  <c r="Z1033" i="1"/>
  <c r="Z1032" i="1"/>
  <c r="Z1031" i="1"/>
  <c r="Z1030" i="1"/>
  <c r="Z1029" i="1"/>
  <c r="Z1028" i="1"/>
  <c r="Z1027" i="1"/>
  <c r="Z1026" i="1"/>
  <c r="Z1025" i="1"/>
  <c r="Z1024" i="1"/>
  <c r="Z1023" i="1"/>
  <c r="Z1022" i="1"/>
  <c r="Z1021" i="1"/>
  <c r="Z1020" i="1"/>
  <c r="Z1019" i="1"/>
  <c r="Z1018" i="1"/>
  <c r="Z1017" i="1"/>
  <c r="Z1016" i="1"/>
  <c r="Z1015" i="1"/>
  <c r="Z1014" i="1"/>
  <c r="Z1013" i="1"/>
  <c r="Z1012" i="1"/>
  <c r="Z1011" i="1"/>
  <c r="Z1010" i="1"/>
  <c r="Z1009" i="1"/>
  <c r="Z1008" i="1"/>
  <c r="Z1007" i="1"/>
  <c r="Z1006" i="1"/>
  <c r="Z1005" i="1"/>
  <c r="Z1004" i="1"/>
  <c r="Z1003" i="1"/>
  <c r="Z1002" i="1"/>
  <c r="Z1001" i="1"/>
  <c r="Z1000" i="1"/>
  <c r="Z999" i="1"/>
  <c r="Z998" i="1"/>
  <c r="Z997" i="1"/>
  <c r="Z996" i="1"/>
  <c r="Z995" i="1"/>
  <c r="Z994" i="1"/>
  <c r="Z993" i="1"/>
  <c r="Z992" i="1"/>
  <c r="Z991" i="1"/>
  <c r="Z990" i="1"/>
  <c r="Z989" i="1"/>
  <c r="Z988" i="1"/>
  <c r="Z987" i="1"/>
  <c r="Z986" i="1"/>
  <c r="Z985" i="1"/>
  <c r="Z984" i="1"/>
  <c r="Z983" i="1"/>
  <c r="Z982" i="1"/>
  <c r="Z981" i="1"/>
  <c r="Z980" i="1"/>
  <c r="Z979" i="1"/>
  <c r="Z978" i="1"/>
  <c r="Z977" i="1"/>
  <c r="Z976" i="1"/>
  <c r="Z975" i="1"/>
  <c r="Z974" i="1"/>
  <c r="Z973" i="1"/>
  <c r="Z972" i="1"/>
  <c r="Z971" i="1"/>
  <c r="Z970" i="1"/>
  <c r="Z969" i="1"/>
  <c r="Z968" i="1"/>
  <c r="Z967" i="1"/>
  <c r="Z966" i="1"/>
  <c r="Z965" i="1"/>
  <c r="Z964" i="1"/>
  <c r="Z963" i="1"/>
  <c r="Z962" i="1"/>
  <c r="Z961" i="1"/>
  <c r="Z960" i="1"/>
  <c r="Z959" i="1"/>
  <c r="Z958" i="1"/>
  <c r="Z957" i="1"/>
  <c r="Z956" i="1"/>
  <c r="Z955" i="1"/>
  <c r="Z954" i="1"/>
  <c r="Z953" i="1"/>
  <c r="Z952" i="1"/>
  <c r="Z951" i="1"/>
  <c r="Z950" i="1"/>
  <c r="Z949" i="1"/>
  <c r="Z948" i="1"/>
  <c r="Z947" i="1"/>
  <c r="Z946" i="1"/>
  <c r="Z945" i="1"/>
  <c r="Z944" i="1"/>
  <c r="Z943" i="1"/>
  <c r="Z942" i="1"/>
  <c r="Z941" i="1"/>
  <c r="Z940" i="1"/>
  <c r="Z939" i="1"/>
  <c r="Z938" i="1"/>
  <c r="Z937" i="1"/>
  <c r="Z936" i="1"/>
  <c r="Z935" i="1"/>
  <c r="Z934" i="1"/>
  <c r="Z933" i="1"/>
  <c r="Z932" i="1"/>
  <c r="Z931" i="1"/>
  <c r="Z930" i="1"/>
  <c r="Z929" i="1"/>
  <c r="Z928" i="1"/>
  <c r="Z927" i="1"/>
  <c r="Z926" i="1"/>
  <c r="Z925" i="1"/>
  <c r="Z924" i="1"/>
  <c r="Z923" i="1"/>
  <c r="Z922" i="1"/>
  <c r="Z921" i="1"/>
  <c r="Z920" i="1"/>
  <c r="Z919" i="1"/>
  <c r="Z918" i="1"/>
  <c r="Z917" i="1"/>
  <c r="Z916" i="1"/>
  <c r="Z915" i="1"/>
  <c r="Z914" i="1"/>
  <c r="Z913" i="1"/>
  <c r="Z912" i="1"/>
  <c r="Z911" i="1"/>
  <c r="Z910" i="1"/>
  <c r="Z909" i="1"/>
  <c r="Z908" i="1"/>
  <c r="Z907" i="1"/>
  <c r="Z906" i="1"/>
  <c r="Z905" i="1"/>
  <c r="Z904" i="1"/>
  <c r="Z903" i="1"/>
  <c r="Z902" i="1"/>
  <c r="Z901" i="1"/>
  <c r="Z900" i="1"/>
  <c r="Z899" i="1"/>
  <c r="Z898" i="1"/>
  <c r="Z897" i="1"/>
  <c r="Z896" i="1"/>
  <c r="Z895" i="1"/>
  <c r="Z894" i="1"/>
  <c r="Z893" i="1"/>
  <c r="Z892" i="1"/>
  <c r="Z891" i="1"/>
  <c r="Z890" i="1"/>
  <c r="Z889" i="1"/>
  <c r="Z888" i="1"/>
  <c r="Z887" i="1"/>
  <c r="Z886" i="1"/>
  <c r="Z885" i="1"/>
  <c r="Z884" i="1"/>
  <c r="Z883" i="1"/>
  <c r="Z882" i="1"/>
  <c r="Z881" i="1"/>
  <c r="Z880" i="1"/>
  <c r="Z879" i="1"/>
  <c r="Z878" i="1"/>
  <c r="Z877" i="1"/>
  <c r="Z876" i="1"/>
  <c r="Z875" i="1"/>
  <c r="Z874" i="1"/>
  <c r="Z873" i="1"/>
  <c r="Z872" i="1"/>
  <c r="Z871" i="1"/>
  <c r="Z870" i="1"/>
  <c r="Z869" i="1"/>
  <c r="Z868" i="1"/>
  <c r="Z867" i="1"/>
  <c r="Z866" i="1"/>
  <c r="Z865" i="1"/>
  <c r="Z864" i="1"/>
  <c r="Z863" i="1"/>
  <c r="Z862" i="1"/>
  <c r="Z861" i="1"/>
  <c r="Z860" i="1"/>
  <c r="Z859" i="1"/>
  <c r="Z858" i="1"/>
  <c r="Z857" i="1"/>
  <c r="Z856" i="1"/>
  <c r="Z855" i="1"/>
  <c r="Z854" i="1"/>
  <c r="Z853" i="1"/>
  <c r="Z852" i="1"/>
  <c r="Z851" i="1"/>
  <c r="Z850" i="1"/>
  <c r="Z849" i="1"/>
  <c r="Z848" i="1"/>
  <c r="Z847" i="1"/>
  <c r="Z846" i="1"/>
  <c r="Z845" i="1"/>
  <c r="Z844" i="1"/>
  <c r="Z843" i="1"/>
  <c r="Z842" i="1"/>
  <c r="Z841" i="1"/>
  <c r="Z840" i="1"/>
  <c r="Z839" i="1"/>
  <c r="Z838" i="1"/>
  <c r="Z837" i="1"/>
  <c r="Z836" i="1"/>
  <c r="Z835" i="1"/>
  <c r="Z834" i="1"/>
  <c r="Z833" i="1"/>
  <c r="Z832" i="1"/>
  <c r="Z831" i="1"/>
  <c r="Z830" i="1"/>
  <c r="Z829" i="1"/>
  <c r="Z828" i="1"/>
  <c r="Z827" i="1"/>
  <c r="Z826" i="1"/>
  <c r="Z825" i="1"/>
  <c r="Z824" i="1"/>
  <c r="Z823" i="1"/>
  <c r="Z822" i="1"/>
  <c r="Z821" i="1"/>
  <c r="Z820" i="1"/>
  <c r="Z819" i="1"/>
  <c r="Z818" i="1"/>
  <c r="Z817" i="1"/>
  <c r="Z816" i="1"/>
  <c r="Z815" i="1"/>
  <c r="Z814" i="1"/>
  <c r="Z813" i="1"/>
  <c r="Z812" i="1"/>
  <c r="Z811" i="1"/>
  <c r="Z810" i="1"/>
  <c r="Z809" i="1"/>
  <c r="Z808" i="1"/>
  <c r="Z807" i="1"/>
  <c r="Z806" i="1"/>
  <c r="Z805" i="1"/>
  <c r="Z804" i="1"/>
  <c r="Z803" i="1"/>
  <c r="Z802" i="1"/>
  <c r="Z801" i="1"/>
  <c r="Z800" i="1"/>
  <c r="Z799" i="1"/>
  <c r="Z798" i="1"/>
  <c r="Z797" i="1"/>
  <c r="Z796" i="1"/>
  <c r="Z795" i="1"/>
  <c r="Z794" i="1"/>
  <c r="Z793" i="1"/>
  <c r="Z792" i="1"/>
  <c r="Z791" i="1"/>
  <c r="Z790" i="1"/>
  <c r="Z789" i="1"/>
  <c r="Z788" i="1"/>
  <c r="Z787" i="1"/>
  <c r="Z786" i="1"/>
  <c r="Z785" i="1"/>
  <c r="Z784" i="1"/>
  <c r="Z783" i="1"/>
  <c r="Z782" i="1"/>
  <c r="Z781" i="1"/>
  <c r="Z780" i="1"/>
  <c r="Z779" i="1"/>
  <c r="Z778" i="1"/>
  <c r="Z777" i="1"/>
  <c r="Z776" i="1"/>
  <c r="Z775" i="1"/>
  <c r="Z774" i="1"/>
  <c r="Z773" i="1"/>
  <c r="Z772" i="1"/>
  <c r="Z771" i="1"/>
  <c r="Z770" i="1"/>
  <c r="Z769" i="1"/>
  <c r="Z768" i="1"/>
  <c r="Z767" i="1"/>
  <c r="Z766" i="1"/>
  <c r="Z765" i="1"/>
  <c r="Z764" i="1"/>
  <c r="Z763" i="1"/>
  <c r="Z762" i="1"/>
  <c r="Z761" i="1"/>
  <c r="Z760" i="1"/>
  <c r="Z759" i="1"/>
  <c r="Z758" i="1"/>
  <c r="Z757" i="1"/>
  <c r="Z756" i="1"/>
  <c r="Z755" i="1"/>
  <c r="Z754" i="1"/>
  <c r="Z753" i="1"/>
  <c r="Z752" i="1"/>
  <c r="Z751" i="1"/>
  <c r="Z750" i="1"/>
  <c r="Z749" i="1"/>
  <c r="Z748" i="1"/>
  <c r="Z747" i="1"/>
  <c r="Z746" i="1"/>
  <c r="Z745" i="1"/>
  <c r="Z744" i="1"/>
  <c r="Z743" i="1"/>
  <c r="Z742" i="1"/>
  <c r="Z741" i="1"/>
  <c r="Z740" i="1"/>
  <c r="Z739" i="1"/>
  <c r="Z738" i="1"/>
  <c r="Z737" i="1"/>
  <c r="Z736" i="1"/>
  <c r="Z735" i="1"/>
  <c r="Z734" i="1"/>
  <c r="Z733" i="1"/>
  <c r="Z732" i="1"/>
  <c r="Z731" i="1"/>
  <c r="Z730" i="1"/>
  <c r="Z729" i="1"/>
  <c r="Z728" i="1"/>
  <c r="Z727" i="1"/>
  <c r="Z726" i="1"/>
  <c r="Z725" i="1"/>
  <c r="Z724" i="1"/>
  <c r="Z723" i="1"/>
  <c r="Z722" i="1"/>
  <c r="Z721" i="1"/>
  <c r="Z720" i="1"/>
  <c r="Z719" i="1"/>
  <c r="Z718" i="1"/>
  <c r="Z717" i="1"/>
  <c r="Z716" i="1"/>
  <c r="Z715" i="1"/>
  <c r="Z714" i="1"/>
  <c r="Z713" i="1"/>
  <c r="Z712" i="1"/>
  <c r="Z711" i="1"/>
  <c r="Z710" i="1"/>
  <c r="Z709" i="1"/>
  <c r="Z708" i="1"/>
  <c r="Z707" i="1"/>
  <c r="Z706" i="1"/>
  <c r="Z705" i="1"/>
  <c r="Z704" i="1"/>
  <c r="Z703" i="1"/>
  <c r="Z702" i="1"/>
  <c r="Z701" i="1"/>
  <c r="Z700" i="1"/>
  <c r="Z699" i="1"/>
  <c r="Z698" i="1"/>
  <c r="Z697" i="1"/>
  <c r="Z696" i="1"/>
  <c r="Z695" i="1"/>
  <c r="Z694" i="1"/>
  <c r="Z693" i="1"/>
  <c r="Z692" i="1"/>
  <c r="Z691" i="1"/>
  <c r="Z690" i="1"/>
  <c r="Z689" i="1"/>
  <c r="Z688" i="1"/>
  <c r="Z687" i="1"/>
  <c r="Z686" i="1"/>
  <c r="Z685" i="1"/>
  <c r="Z684" i="1"/>
  <c r="Z683" i="1"/>
  <c r="Z682" i="1"/>
  <c r="Z681" i="1"/>
  <c r="Z680" i="1"/>
  <c r="Z679" i="1"/>
  <c r="Z678" i="1"/>
  <c r="Z677" i="1"/>
  <c r="Z676" i="1"/>
  <c r="Z675" i="1"/>
  <c r="Z674" i="1"/>
  <c r="Z673" i="1"/>
  <c r="Z672" i="1"/>
  <c r="Z671" i="1"/>
  <c r="Z670" i="1"/>
  <c r="Z669" i="1"/>
  <c r="Z668" i="1"/>
  <c r="Z667" i="1"/>
  <c r="Z666" i="1"/>
  <c r="Z665" i="1"/>
  <c r="Z664" i="1"/>
  <c r="Z663" i="1"/>
  <c r="Z662" i="1"/>
  <c r="Z661" i="1"/>
  <c r="Z660" i="1"/>
  <c r="Z659" i="1"/>
  <c r="Z658" i="1"/>
  <c r="Z657" i="1"/>
  <c r="Z656" i="1"/>
  <c r="Z655" i="1"/>
  <c r="Z654" i="1"/>
  <c r="Z653" i="1"/>
  <c r="Z652" i="1"/>
  <c r="Z651" i="1"/>
  <c r="Z650" i="1"/>
  <c r="Z649" i="1"/>
  <c r="Z648" i="1"/>
  <c r="Z647" i="1"/>
  <c r="Z646" i="1"/>
  <c r="Z645" i="1"/>
  <c r="Z644" i="1"/>
  <c r="Z643" i="1"/>
  <c r="Z642" i="1"/>
  <c r="Z641" i="1"/>
  <c r="Z640" i="1"/>
  <c r="Z639" i="1"/>
  <c r="Z638" i="1"/>
  <c r="Z637" i="1"/>
  <c r="Z636" i="1"/>
  <c r="Z635" i="1"/>
  <c r="Z634" i="1"/>
  <c r="Z633" i="1"/>
  <c r="Z632" i="1"/>
  <c r="Z631" i="1"/>
  <c r="Z630" i="1"/>
  <c r="Z629" i="1"/>
  <c r="Z628" i="1"/>
  <c r="Z627" i="1"/>
  <c r="Z626" i="1"/>
  <c r="Z625" i="1"/>
  <c r="Z624" i="1"/>
  <c r="Z623" i="1"/>
  <c r="Z622" i="1"/>
  <c r="Z621" i="1"/>
  <c r="Z620" i="1"/>
  <c r="Z619" i="1"/>
  <c r="Z618" i="1"/>
  <c r="Z617" i="1"/>
  <c r="Z616" i="1"/>
  <c r="Z615" i="1"/>
  <c r="Z614" i="1"/>
  <c r="Z613" i="1"/>
  <c r="Z612" i="1"/>
  <c r="Z611" i="1"/>
  <c r="Z610" i="1"/>
  <c r="Z609" i="1"/>
  <c r="Z608" i="1"/>
  <c r="Z607" i="1"/>
  <c r="Z606" i="1"/>
  <c r="Z605" i="1"/>
  <c r="Z604" i="1"/>
  <c r="Z603" i="1"/>
  <c r="Z602" i="1"/>
  <c r="Z601" i="1"/>
  <c r="Z600" i="1"/>
  <c r="Z599" i="1"/>
  <c r="Z598" i="1"/>
  <c r="Z597" i="1"/>
  <c r="Z596" i="1"/>
  <c r="Z595" i="1"/>
  <c r="Z594" i="1"/>
  <c r="Z593" i="1"/>
  <c r="Z592" i="1"/>
  <c r="Z591" i="1"/>
  <c r="Z590" i="1"/>
  <c r="Z589" i="1"/>
  <c r="Z588" i="1"/>
  <c r="Z587" i="1"/>
  <c r="Z586" i="1"/>
  <c r="Z585" i="1"/>
  <c r="Z584" i="1"/>
  <c r="Z583" i="1"/>
  <c r="Z582" i="1"/>
  <c r="Z581" i="1"/>
  <c r="Z580" i="1"/>
  <c r="Z579" i="1"/>
  <c r="Z578" i="1"/>
  <c r="Z577" i="1"/>
  <c r="Z576" i="1"/>
  <c r="Z575" i="1"/>
  <c r="Z574" i="1"/>
  <c r="Z573" i="1"/>
  <c r="Z572" i="1"/>
  <c r="Z571" i="1"/>
  <c r="Z570" i="1"/>
  <c r="Z569" i="1"/>
  <c r="Z568" i="1"/>
  <c r="Z567" i="1"/>
  <c r="Z566" i="1"/>
  <c r="Z565" i="1"/>
  <c r="Z564" i="1"/>
  <c r="Z563" i="1"/>
  <c r="Z562" i="1"/>
  <c r="Z561" i="1"/>
  <c r="Z560" i="1"/>
  <c r="Z559" i="1"/>
  <c r="Z558" i="1"/>
  <c r="Z557" i="1"/>
  <c r="Z556" i="1"/>
  <c r="Z555" i="1"/>
  <c r="Z554" i="1"/>
  <c r="Z553" i="1"/>
  <c r="Z552" i="1"/>
  <c r="Z551" i="1"/>
  <c r="Z550" i="1"/>
  <c r="Z549" i="1"/>
  <c r="Z548" i="1"/>
  <c r="Z547" i="1"/>
  <c r="Z546" i="1"/>
  <c r="Z545" i="1"/>
  <c r="Z544" i="1"/>
  <c r="Z543" i="1"/>
  <c r="Z542" i="1"/>
  <c r="Z541" i="1"/>
  <c r="Z540" i="1"/>
  <c r="Z539" i="1"/>
  <c r="Z538" i="1"/>
  <c r="Z537" i="1"/>
  <c r="Z536" i="1"/>
  <c r="Z535" i="1"/>
  <c r="Z534" i="1"/>
  <c r="Z533" i="1"/>
  <c r="Z532" i="1"/>
  <c r="Z531" i="1"/>
  <c r="Z530" i="1"/>
  <c r="Z529" i="1"/>
  <c r="Z528" i="1"/>
  <c r="Z527" i="1"/>
  <c r="Z526" i="1"/>
  <c r="Z525" i="1"/>
  <c r="Z524" i="1"/>
  <c r="Z523" i="1"/>
  <c r="Z522" i="1"/>
  <c r="Z521" i="1"/>
  <c r="Z520" i="1"/>
  <c r="Z519" i="1"/>
  <c r="Z518" i="1"/>
  <c r="Z517" i="1"/>
  <c r="Z516" i="1"/>
  <c r="Z515" i="1"/>
  <c r="Z514" i="1"/>
  <c r="Z513" i="1"/>
  <c r="Z512" i="1"/>
  <c r="Z511" i="1"/>
  <c r="Z510" i="1"/>
  <c r="Z509" i="1"/>
  <c r="Z508" i="1"/>
  <c r="Z507" i="1"/>
  <c r="Z506" i="1"/>
  <c r="Z505" i="1"/>
  <c r="Z504" i="1"/>
  <c r="Z503" i="1"/>
  <c r="Z502" i="1"/>
  <c r="Z501" i="1"/>
  <c r="Z500" i="1"/>
  <c r="Z499" i="1"/>
  <c r="Z498" i="1"/>
  <c r="Z497" i="1"/>
  <c r="Z496" i="1"/>
  <c r="Z495" i="1"/>
  <c r="Z494" i="1"/>
  <c r="Z493" i="1"/>
  <c r="Z492" i="1"/>
  <c r="Z491" i="1"/>
  <c r="Z490" i="1"/>
  <c r="Z489" i="1"/>
  <c r="Z488" i="1"/>
  <c r="Z487" i="1"/>
  <c r="Z486" i="1"/>
  <c r="Z485" i="1"/>
  <c r="Z484" i="1"/>
  <c r="Z483" i="1"/>
  <c r="Z482" i="1"/>
  <c r="Z481" i="1"/>
  <c r="Z480" i="1"/>
  <c r="Z479" i="1"/>
  <c r="Z478" i="1"/>
  <c r="Z477" i="1"/>
  <c r="Z476" i="1"/>
  <c r="Z475" i="1"/>
  <c r="Z474" i="1"/>
  <c r="Z473" i="1"/>
  <c r="Z472" i="1"/>
  <c r="Z471" i="1"/>
  <c r="Z470" i="1"/>
  <c r="Z469" i="1"/>
  <c r="Z468" i="1"/>
  <c r="Z467" i="1"/>
  <c r="Z466" i="1"/>
  <c r="Z465" i="1"/>
  <c r="Z464" i="1"/>
  <c r="Z463" i="1"/>
  <c r="Z462" i="1"/>
  <c r="Z461" i="1"/>
  <c r="Z460" i="1"/>
  <c r="Z459" i="1"/>
  <c r="Z458" i="1"/>
  <c r="Z457" i="1"/>
  <c r="Z456" i="1"/>
  <c r="Z455" i="1"/>
  <c r="Z454" i="1"/>
  <c r="Z453" i="1"/>
  <c r="Z452" i="1"/>
  <c r="Z451" i="1"/>
  <c r="Z450" i="1"/>
  <c r="Z449" i="1"/>
  <c r="Z448" i="1"/>
  <c r="Z447" i="1"/>
  <c r="Z446" i="1"/>
  <c r="Z445" i="1"/>
  <c r="Z444" i="1"/>
  <c r="Z443" i="1"/>
  <c r="Z442" i="1"/>
  <c r="Z441" i="1"/>
  <c r="Z440" i="1"/>
  <c r="Z439" i="1"/>
  <c r="Z438" i="1"/>
  <c r="Z437" i="1"/>
  <c r="Z436" i="1"/>
  <c r="Z435" i="1"/>
  <c r="Z434" i="1"/>
  <c r="Z433" i="1"/>
  <c r="Z432" i="1"/>
  <c r="Z431" i="1"/>
  <c r="Z430" i="1"/>
  <c r="Z429" i="1"/>
  <c r="Z428" i="1"/>
  <c r="Z427" i="1"/>
  <c r="Z426" i="1"/>
  <c r="Z425" i="1"/>
  <c r="Z424" i="1"/>
  <c r="Z423" i="1"/>
  <c r="Z422" i="1"/>
  <c r="Z421" i="1"/>
  <c r="Z420" i="1"/>
  <c r="Z419" i="1"/>
  <c r="Z418" i="1"/>
  <c r="Z417" i="1"/>
  <c r="Z416" i="1"/>
  <c r="Z415" i="1"/>
  <c r="Z414" i="1"/>
  <c r="Z413" i="1"/>
  <c r="Z412" i="1"/>
  <c r="Z411" i="1"/>
  <c r="Z410" i="1"/>
  <c r="Z409" i="1"/>
  <c r="Z408" i="1"/>
  <c r="Z407" i="1"/>
  <c r="Z406" i="1"/>
  <c r="Z405" i="1"/>
  <c r="Z404" i="1"/>
  <c r="Z403" i="1"/>
  <c r="Z402" i="1"/>
  <c r="Z401" i="1"/>
  <c r="Z400" i="1"/>
  <c r="Z399" i="1"/>
  <c r="Z398" i="1"/>
  <c r="Z397" i="1"/>
  <c r="Z396" i="1"/>
  <c r="Z395" i="1"/>
  <c r="Z394" i="1"/>
  <c r="Z393" i="1"/>
  <c r="Z392" i="1"/>
  <c r="Z391" i="1"/>
  <c r="Z390" i="1"/>
  <c r="Z389" i="1"/>
  <c r="Z388" i="1"/>
  <c r="Z387" i="1"/>
  <c r="Z386" i="1"/>
  <c r="Z385" i="1"/>
  <c r="Z384" i="1"/>
  <c r="Z383" i="1"/>
  <c r="Z382" i="1"/>
  <c r="Z381" i="1"/>
  <c r="Z380" i="1"/>
  <c r="Z379" i="1"/>
  <c r="Z378" i="1"/>
  <c r="Z377" i="1"/>
  <c r="Z376" i="1"/>
  <c r="Z375" i="1"/>
  <c r="Z374" i="1"/>
  <c r="Z373" i="1"/>
  <c r="Z372" i="1"/>
  <c r="Z371" i="1"/>
  <c r="Z370" i="1"/>
  <c r="Z369" i="1"/>
  <c r="Z368" i="1"/>
  <c r="Z367" i="1"/>
  <c r="Z366" i="1"/>
  <c r="Z365" i="1"/>
  <c r="Z364" i="1"/>
  <c r="Z363" i="1"/>
  <c r="Z362" i="1"/>
  <c r="Z361" i="1"/>
  <c r="Z360" i="1"/>
  <c r="Z359" i="1"/>
  <c r="Z358" i="1"/>
  <c r="Z357" i="1"/>
  <c r="Z356" i="1"/>
  <c r="Z355" i="1"/>
  <c r="Z354" i="1"/>
  <c r="Z353" i="1"/>
  <c r="Z352" i="1"/>
  <c r="Z351" i="1"/>
  <c r="Z350" i="1"/>
  <c r="Z349" i="1"/>
  <c r="Z348" i="1"/>
  <c r="Z347" i="1"/>
  <c r="Z346" i="1"/>
  <c r="Z345" i="1"/>
  <c r="Z344" i="1"/>
  <c r="Z343" i="1"/>
  <c r="Z342" i="1"/>
  <c r="Z341" i="1"/>
  <c r="Z340" i="1"/>
  <c r="Z339" i="1"/>
  <c r="Z338" i="1"/>
  <c r="Z337" i="1"/>
  <c r="Z336" i="1"/>
  <c r="Z335" i="1"/>
  <c r="Z334" i="1"/>
  <c r="Z333" i="1"/>
  <c r="Z332" i="1"/>
  <c r="Z331" i="1"/>
  <c r="Z330" i="1"/>
  <c r="Z329" i="1"/>
  <c r="Z328" i="1"/>
  <c r="Z327" i="1"/>
  <c r="Z326" i="1"/>
  <c r="Z325" i="1"/>
  <c r="Z324" i="1"/>
  <c r="Z323" i="1"/>
  <c r="Z322" i="1"/>
  <c r="Z321" i="1"/>
  <c r="Z320" i="1"/>
  <c r="Z319" i="1"/>
  <c r="Z318" i="1"/>
  <c r="Z317" i="1"/>
  <c r="Z316" i="1"/>
  <c r="Z315" i="1"/>
  <c r="Z314" i="1"/>
  <c r="Z313" i="1"/>
  <c r="Z312" i="1"/>
  <c r="Z311" i="1"/>
  <c r="Z310" i="1"/>
  <c r="Z309" i="1"/>
  <c r="Z308" i="1"/>
  <c r="Z307" i="1"/>
  <c r="Z306" i="1"/>
  <c r="Z305" i="1"/>
  <c r="Z304" i="1"/>
  <c r="Z303" i="1"/>
  <c r="Z302" i="1"/>
  <c r="Z301" i="1"/>
  <c r="Z300" i="1"/>
  <c r="Z299" i="1"/>
  <c r="Z298" i="1"/>
  <c r="Z297" i="1"/>
  <c r="Z296" i="1"/>
  <c r="Z295" i="1"/>
  <c r="Z294" i="1"/>
  <c r="Z293" i="1"/>
  <c r="Z292" i="1"/>
  <c r="Z291" i="1"/>
  <c r="Z290" i="1"/>
  <c r="Z289" i="1"/>
  <c r="Z288" i="1"/>
  <c r="Z287" i="1"/>
  <c r="Z286" i="1"/>
  <c r="Z285" i="1"/>
  <c r="Z284" i="1"/>
  <c r="Z283" i="1"/>
  <c r="Z282" i="1"/>
  <c r="Z281" i="1"/>
  <c r="Z280" i="1"/>
  <c r="Z279" i="1"/>
  <c r="Z278" i="1"/>
  <c r="Z277" i="1"/>
  <c r="Z276" i="1"/>
  <c r="Z275" i="1"/>
  <c r="Z274" i="1"/>
  <c r="Z273" i="1"/>
  <c r="Z272" i="1"/>
  <c r="Z271" i="1"/>
  <c r="Z270" i="1"/>
  <c r="Z269" i="1"/>
  <c r="Z268" i="1"/>
  <c r="Z267" i="1"/>
  <c r="Z266" i="1"/>
  <c r="Z265" i="1"/>
  <c r="Z264" i="1"/>
  <c r="Z263" i="1"/>
  <c r="Z262" i="1"/>
  <c r="Z261" i="1"/>
  <c r="Z260" i="1"/>
  <c r="Z259" i="1"/>
  <c r="Z258" i="1"/>
  <c r="Z257" i="1"/>
  <c r="Z256" i="1"/>
  <c r="Z255" i="1"/>
  <c r="Z254" i="1"/>
  <c r="Z253" i="1"/>
  <c r="Z252" i="1"/>
  <c r="Z251" i="1"/>
  <c r="Z250" i="1"/>
  <c r="Z249" i="1"/>
  <c r="Z248" i="1"/>
  <c r="Z247" i="1"/>
  <c r="Z246" i="1"/>
  <c r="Z245" i="1"/>
  <c r="Z244" i="1"/>
  <c r="Z243" i="1"/>
  <c r="Z242" i="1"/>
  <c r="Z241" i="1"/>
  <c r="Z240" i="1"/>
  <c r="Z239" i="1"/>
  <c r="Z238" i="1"/>
  <c r="Z237" i="1"/>
  <c r="Z236" i="1"/>
  <c r="Z235" i="1"/>
  <c r="Z234" i="1"/>
  <c r="Z233" i="1"/>
  <c r="Z232" i="1"/>
  <c r="Z231" i="1"/>
  <c r="Z230" i="1"/>
  <c r="Z229" i="1"/>
  <c r="Z228" i="1"/>
  <c r="Z227" i="1"/>
  <c r="Z226" i="1"/>
  <c r="Z225" i="1"/>
  <c r="Z224" i="1"/>
  <c r="Z223" i="1"/>
  <c r="Z222" i="1"/>
  <c r="Z221" i="1"/>
  <c r="Z220" i="1"/>
  <c r="Z219" i="1"/>
  <c r="Z218" i="1"/>
  <c r="Z217" i="1"/>
  <c r="Z216" i="1"/>
  <c r="Z215" i="1"/>
  <c r="Z214" i="1"/>
  <c r="Z213" i="1"/>
  <c r="Z212" i="1"/>
  <c r="Z211" i="1"/>
  <c r="Z210" i="1"/>
  <c r="Z209" i="1"/>
  <c r="Z208" i="1"/>
  <c r="Z207" i="1"/>
  <c r="Z206" i="1"/>
  <c r="Z205" i="1"/>
  <c r="Z204" i="1"/>
  <c r="Z203" i="1"/>
  <c r="Z202" i="1"/>
  <c r="Z201" i="1"/>
  <c r="Z200" i="1"/>
  <c r="Z199" i="1"/>
  <c r="Z198" i="1"/>
  <c r="Z197" i="1"/>
  <c r="Z196" i="1"/>
  <c r="Z195" i="1"/>
  <c r="Z194" i="1"/>
  <c r="Z193" i="1"/>
  <c r="Z192" i="1"/>
  <c r="Z191" i="1"/>
  <c r="Z190" i="1"/>
  <c r="Z189" i="1"/>
  <c r="Z188" i="1"/>
  <c r="Z187" i="1"/>
  <c r="Z186" i="1"/>
  <c r="Z185" i="1"/>
  <c r="Z184" i="1"/>
  <c r="Z183" i="1"/>
  <c r="Z182" i="1"/>
  <c r="Z181" i="1"/>
  <c r="Z180" i="1"/>
  <c r="Z179" i="1"/>
  <c r="Z178" i="1"/>
  <c r="Z177" i="1"/>
  <c r="Z176" i="1"/>
  <c r="Z175" i="1"/>
  <c r="Z174" i="1"/>
  <c r="Z173" i="1"/>
  <c r="Z172" i="1"/>
  <c r="Z171" i="1"/>
  <c r="Z170" i="1"/>
  <c r="Z169" i="1"/>
  <c r="Z168" i="1"/>
  <c r="Z167" i="1"/>
  <c r="Z166" i="1"/>
  <c r="Z165" i="1"/>
  <c r="Z164" i="1"/>
  <c r="Z163" i="1"/>
  <c r="Z162" i="1"/>
  <c r="Z161" i="1"/>
  <c r="Z160" i="1"/>
  <c r="Z159" i="1"/>
  <c r="Z158" i="1"/>
  <c r="Z157" i="1"/>
  <c r="Z156" i="1"/>
  <c r="Z155" i="1"/>
  <c r="Z154" i="1"/>
  <c r="Z153" i="1"/>
  <c r="Z152" i="1"/>
  <c r="Z151" i="1"/>
  <c r="Z150" i="1"/>
  <c r="Z149" i="1"/>
  <c r="Z148" i="1"/>
  <c r="Z147" i="1"/>
  <c r="Z146" i="1"/>
  <c r="Z145" i="1"/>
  <c r="Z144" i="1"/>
  <c r="Z143" i="1"/>
  <c r="Z142" i="1"/>
  <c r="Z141" i="1"/>
  <c r="Z140" i="1"/>
  <c r="Z139" i="1"/>
  <c r="Z138" i="1"/>
  <c r="Z137" i="1"/>
  <c r="Z136" i="1"/>
  <c r="Z135" i="1"/>
  <c r="Z134" i="1"/>
  <c r="Z133" i="1"/>
  <c r="Z132" i="1"/>
  <c r="Z131" i="1"/>
  <c r="Z130" i="1"/>
  <c r="Z129" i="1"/>
  <c r="Z128" i="1"/>
  <c r="Z127" i="1"/>
  <c r="Z126" i="1"/>
  <c r="Z125" i="1"/>
  <c r="Z124" i="1"/>
  <c r="Z123" i="1"/>
  <c r="Z122" i="1"/>
  <c r="Z121" i="1"/>
  <c r="Z120" i="1"/>
  <c r="Z119" i="1"/>
  <c r="Z118" i="1"/>
  <c r="Z117" i="1"/>
  <c r="Z116" i="1"/>
  <c r="Z115" i="1"/>
  <c r="Z114" i="1"/>
  <c r="Z113" i="1"/>
  <c r="Z112" i="1"/>
  <c r="Z111" i="1"/>
  <c r="Z110" i="1"/>
  <c r="Z109" i="1"/>
  <c r="Z108" i="1"/>
  <c r="Z107" i="1"/>
  <c r="Z106" i="1"/>
  <c r="Z105" i="1"/>
  <c r="Z104" i="1"/>
  <c r="Z103" i="1"/>
  <c r="Z102" i="1"/>
  <c r="Z101" i="1"/>
  <c r="Z100" i="1"/>
  <c r="Z99" i="1"/>
  <c r="Z98" i="1"/>
  <c r="Z97" i="1"/>
  <c r="Z96" i="1"/>
  <c r="Z95" i="1"/>
  <c r="Z94" i="1"/>
  <c r="Z93" i="1"/>
  <c r="Z92" i="1"/>
  <c r="Z91" i="1"/>
  <c r="Z90" i="1"/>
  <c r="Z89" i="1"/>
  <c r="Z88" i="1"/>
  <c r="Z87" i="1"/>
  <c r="Z86" i="1"/>
  <c r="Z85" i="1"/>
  <c r="Z84" i="1"/>
  <c r="Z83" i="1"/>
  <c r="Z82" i="1"/>
  <c r="Z81" i="1"/>
  <c r="Z80" i="1"/>
  <c r="Z79" i="1"/>
  <c r="Z78" i="1"/>
  <c r="Z77" i="1"/>
  <c r="Z76" i="1"/>
  <c r="Z75" i="1"/>
  <c r="Z74" i="1"/>
  <c r="Z73" i="1"/>
  <c r="Z72" i="1"/>
  <c r="Z71" i="1"/>
  <c r="Z70" i="1"/>
  <c r="Z69" i="1"/>
  <c r="Z68" i="1"/>
  <c r="Z67" i="1"/>
  <c r="Z66" i="1"/>
  <c r="Z65" i="1"/>
  <c r="Z64" i="1"/>
  <c r="Z63" i="1"/>
  <c r="Z62" i="1"/>
  <c r="Z61" i="1"/>
  <c r="Z60" i="1"/>
  <c r="Z59" i="1"/>
  <c r="Z58" i="1"/>
  <c r="Z57" i="1"/>
  <c r="Z56" i="1"/>
  <c r="Z55" i="1"/>
  <c r="Z54" i="1"/>
  <c r="Z53" i="1"/>
  <c r="Z52" i="1"/>
  <c r="Z51" i="1"/>
  <c r="Z50" i="1"/>
  <c r="Z49" i="1"/>
  <c r="Z48" i="1"/>
  <c r="Z47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Z33" i="1"/>
  <c r="Z32" i="1"/>
  <c r="Z31" i="1"/>
  <c r="X1100" i="1"/>
  <c r="X1099" i="1"/>
  <c r="X1098" i="1"/>
  <c r="X1097" i="1"/>
  <c r="X1096" i="1"/>
  <c r="X1095" i="1"/>
  <c r="X1094" i="1"/>
  <c r="X1093" i="1"/>
  <c r="X1092" i="1"/>
  <c r="X1091" i="1"/>
  <c r="X1090" i="1"/>
  <c r="X1089" i="1"/>
  <c r="X1088" i="1"/>
  <c r="X1087" i="1"/>
  <c r="X1086" i="1"/>
  <c r="X1085" i="1"/>
  <c r="X1084" i="1"/>
  <c r="X1083" i="1"/>
  <c r="X1082" i="1"/>
  <c r="X1081" i="1"/>
  <c r="X1080" i="1"/>
  <c r="X1079" i="1"/>
  <c r="X1078" i="1"/>
  <c r="X1077" i="1"/>
  <c r="X1076" i="1"/>
  <c r="X1075" i="1"/>
  <c r="X1074" i="1"/>
  <c r="X1073" i="1"/>
  <c r="X1072" i="1"/>
  <c r="X1071" i="1"/>
  <c r="X1070" i="1"/>
  <c r="X1069" i="1"/>
  <c r="X1068" i="1"/>
  <c r="X1067" i="1"/>
  <c r="X1066" i="1"/>
  <c r="X1065" i="1"/>
  <c r="X1064" i="1"/>
  <c r="X1063" i="1"/>
  <c r="X1062" i="1"/>
  <c r="X1061" i="1"/>
  <c r="X1060" i="1"/>
  <c r="X1059" i="1"/>
  <c r="X1058" i="1"/>
  <c r="X1057" i="1"/>
  <c r="X1056" i="1"/>
  <c r="X1055" i="1"/>
  <c r="X1054" i="1"/>
  <c r="X1053" i="1"/>
  <c r="X1052" i="1"/>
  <c r="X1051" i="1"/>
  <c r="X1050" i="1"/>
  <c r="X1049" i="1"/>
  <c r="X1048" i="1"/>
  <c r="X1047" i="1"/>
  <c r="X1046" i="1"/>
  <c r="X1045" i="1"/>
  <c r="X1044" i="1"/>
  <c r="X1043" i="1"/>
  <c r="X1042" i="1"/>
  <c r="X1041" i="1"/>
  <c r="X1040" i="1"/>
  <c r="X1039" i="1"/>
  <c r="X1038" i="1"/>
  <c r="X1037" i="1"/>
  <c r="X1036" i="1"/>
  <c r="X1035" i="1"/>
  <c r="X1034" i="1"/>
  <c r="X1033" i="1"/>
  <c r="X1032" i="1"/>
  <c r="X1031" i="1"/>
  <c r="X1030" i="1"/>
  <c r="X1029" i="1"/>
  <c r="X1028" i="1"/>
  <c r="X1027" i="1"/>
  <c r="X1026" i="1"/>
  <c r="X1025" i="1"/>
  <c r="X1024" i="1"/>
  <c r="X1023" i="1"/>
  <c r="X1022" i="1"/>
  <c r="X1021" i="1"/>
  <c r="X1020" i="1"/>
  <c r="X1019" i="1"/>
  <c r="X1018" i="1"/>
  <c r="X1017" i="1"/>
  <c r="X1016" i="1"/>
  <c r="X1015" i="1"/>
  <c r="X1014" i="1"/>
  <c r="X1013" i="1"/>
  <c r="X1012" i="1"/>
  <c r="X1011" i="1"/>
  <c r="X1010" i="1"/>
  <c r="X1009" i="1"/>
  <c r="X1008" i="1"/>
  <c r="X1007" i="1"/>
  <c r="X1006" i="1"/>
  <c r="X1005" i="1"/>
  <c r="X1004" i="1"/>
  <c r="X1003" i="1"/>
  <c r="X1002" i="1"/>
  <c r="X1001" i="1"/>
  <c r="X1000" i="1"/>
  <c r="X999" i="1"/>
  <c r="X998" i="1"/>
  <c r="X997" i="1"/>
  <c r="X996" i="1"/>
  <c r="X995" i="1"/>
  <c r="X994" i="1"/>
  <c r="X993" i="1"/>
  <c r="X992" i="1"/>
  <c r="X991" i="1"/>
  <c r="X990" i="1"/>
  <c r="X989" i="1"/>
  <c r="X988" i="1"/>
  <c r="X987" i="1"/>
  <c r="X986" i="1"/>
  <c r="X985" i="1"/>
  <c r="X984" i="1"/>
  <c r="X983" i="1"/>
  <c r="X982" i="1"/>
  <c r="X981" i="1"/>
  <c r="X980" i="1"/>
  <c r="X979" i="1"/>
  <c r="X978" i="1"/>
  <c r="X977" i="1"/>
  <c r="X976" i="1"/>
  <c r="X975" i="1"/>
  <c r="X974" i="1"/>
  <c r="X973" i="1"/>
  <c r="X972" i="1"/>
  <c r="X971" i="1"/>
  <c r="X970" i="1"/>
  <c r="X969" i="1"/>
  <c r="X968" i="1"/>
  <c r="X967" i="1"/>
  <c r="X966" i="1"/>
  <c r="X965" i="1"/>
  <c r="X964" i="1"/>
  <c r="X963" i="1"/>
  <c r="X962" i="1"/>
  <c r="X961" i="1"/>
  <c r="X960" i="1"/>
  <c r="X959" i="1"/>
  <c r="X958" i="1"/>
  <c r="X957" i="1"/>
  <c r="X956" i="1"/>
  <c r="X955" i="1"/>
  <c r="X954" i="1"/>
  <c r="X953" i="1"/>
  <c r="X952" i="1"/>
  <c r="X951" i="1"/>
  <c r="X950" i="1"/>
  <c r="X949" i="1"/>
  <c r="X948" i="1"/>
  <c r="X947" i="1"/>
  <c r="X946" i="1"/>
  <c r="X945" i="1"/>
  <c r="X944" i="1"/>
  <c r="X943" i="1"/>
  <c r="X942" i="1"/>
  <c r="X941" i="1"/>
  <c r="X940" i="1"/>
  <c r="X939" i="1"/>
  <c r="X938" i="1"/>
  <c r="X937" i="1"/>
  <c r="X936" i="1"/>
  <c r="X935" i="1"/>
  <c r="X934" i="1"/>
  <c r="X933" i="1"/>
  <c r="X932" i="1"/>
  <c r="X931" i="1"/>
  <c r="X930" i="1"/>
  <c r="X929" i="1"/>
  <c r="X928" i="1"/>
  <c r="X927" i="1"/>
  <c r="X926" i="1"/>
  <c r="X925" i="1"/>
  <c r="X924" i="1"/>
  <c r="X923" i="1"/>
  <c r="X922" i="1"/>
  <c r="X921" i="1"/>
  <c r="X920" i="1"/>
  <c r="X919" i="1"/>
  <c r="X918" i="1"/>
  <c r="X917" i="1"/>
  <c r="X916" i="1"/>
  <c r="X915" i="1"/>
  <c r="X914" i="1"/>
  <c r="X913" i="1"/>
  <c r="X912" i="1"/>
  <c r="X911" i="1"/>
  <c r="X910" i="1"/>
  <c r="X909" i="1"/>
  <c r="X908" i="1"/>
  <c r="X907" i="1"/>
  <c r="X906" i="1"/>
  <c r="X905" i="1"/>
  <c r="X904" i="1"/>
  <c r="X903" i="1"/>
  <c r="X902" i="1"/>
  <c r="X901" i="1"/>
  <c r="X900" i="1"/>
  <c r="X899" i="1"/>
  <c r="X898" i="1"/>
  <c r="X897" i="1"/>
  <c r="X896" i="1"/>
  <c r="X895" i="1"/>
  <c r="X894" i="1"/>
  <c r="X893" i="1"/>
  <c r="X892" i="1"/>
  <c r="X891" i="1"/>
  <c r="X890" i="1"/>
  <c r="X889" i="1"/>
  <c r="X888" i="1"/>
  <c r="X887" i="1"/>
  <c r="X886" i="1"/>
  <c r="X885" i="1"/>
  <c r="X884" i="1"/>
  <c r="X883" i="1"/>
  <c r="X882" i="1"/>
  <c r="X881" i="1"/>
  <c r="X880" i="1"/>
  <c r="X879" i="1"/>
  <c r="X878" i="1"/>
  <c r="X877" i="1"/>
  <c r="X876" i="1"/>
  <c r="X875" i="1"/>
  <c r="X874" i="1"/>
  <c r="X873" i="1"/>
  <c r="X872" i="1"/>
  <c r="X871" i="1"/>
  <c r="X870" i="1"/>
  <c r="X869" i="1"/>
  <c r="X868" i="1"/>
  <c r="X867" i="1"/>
  <c r="X866" i="1"/>
  <c r="X865" i="1"/>
  <c r="X864" i="1"/>
  <c r="X863" i="1"/>
  <c r="X862" i="1"/>
  <c r="X861" i="1"/>
  <c r="X860" i="1"/>
  <c r="X859" i="1"/>
  <c r="X858" i="1"/>
  <c r="X857" i="1"/>
  <c r="X856" i="1"/>
  <c r="X855" i="1"/>
  <c r="X854" i="1"/>
  <c r="X853" i="1"/>
  <c r="X852" i="1"/>
  <c r="X851" i="1"/>
  <c r="X850" i="1"/>
  <c r="X849" i="1"/>
  <c r="X848" i="1"/>
  <c r="X847" i="1"/>
  <c r="X846" i="1"/>
  <c r="X845" i="1"/>
  <c r="X844" i="1"/>
  <c r="X843" i="1"/>
  <c r="X842" i="1"/>
  <c r="X841" i="1"/>
  <c r="X840" i="1"/>
  <c r="X839" i="1"/>
  <c r="X838" i="1"/>
  <c r="X837" i="1"/>
  <c r="X836" i="1"/>
  <c r="X835" i="1"/>
  <c r="X834" i="1"/>
  <c r="X833" i="1"/>
  <c r="X832" i="1"/>
  <c r="X831" i="1"/>
  <c r="X830" i="1"/>
  <c r="X829" i="1"/>
  <c r="X828" i="1"/>
  <c r="X827" i="1"/>
  <c r="X826" i="1"/>
  <c r="X825" i="1"/>
  <c r="X824" i="1"/>
  <c r="X823" i="1"/>
  <c r="X822" i="1"/>
  <c r="X821" i="1"/>
  <c r="X820" i="1"/>
  <c r="X819" i="1"/>
  <c r="X818" i="1"/>
  <c r="X817" i="1"/>
  <c r="X816" i="1"/>
  <c r="X815" i="1"/>
  <c r="X814" i="1"/>
  <c r="X813" i="1"/>
  <c r="X812" i="1"/>
  <c r="X811" i="1"/>
  <c r="X810" i="1"/>
  <c r="X809" i="1"/>
  <c r="X808" i="1"/>
  <c r="X807" i="1"/>
  <c r="X806" i="1"/>
  <c r="X805" i="1"/>
  <c r="X804" i="1"/>
  <c r="X803" i="1"/>
  <c r="X802" i="1"/>
  <c r="X801" i="1"/>
  <c r="X800" i="1"/>
  <c r="X799" i="1"/>
  <c r="X798" i="1"/>
  <c r="X797" i="1"/>
  <c r="X796" i="1"/>
  <c r="X795" i="1"/>
  <c r="X794" i="1"/>
  <c r="X793" i="1"/>
  <c r="X792" i="1"/>
  <c r="X791" i="1"/>
  <c r="X790" i="1"/>
  <c r="X789" i="1"/>
  <c r="X788" i="1"/>
  <c r="X787" i="1"/>
  <c r="X786" i="1"/>
  <c r="X785" i="1"/>
  <c r="X784" i="1"/>
  <c r="X783" i="1"/>
  <c r="X782" i="1"/>
  <c r="X781" i="1"/>
  <c r="X780" i="1"/>
  <c r="X779" i="1"/>
  <c r="X778" i="1"/>
  <c r="X777" i="1"/>
  <c r="X776" i="1"/>
  <c r="X775" i="1"/>
  <c r="X774" i="1"/>
  <c r="X773" i="1"/>
  <c r="X772" i="1"/>
  <c r="X771" i="1"/>
  <c r="X770" i="1"/>
  <c r="X769" i="1"/>
  <c r="X768" i="1"/>
  <c r="X767" i="1"/>
  <c r="X766" i="1"/>
  <c r="X765" i="1"/>
  <c r="X764" i="1"/>
  <c r="X763" i="1"/>
  <c r="X762" i="1"/>
  <c r="X761" i="1"/>
  <c r="X760" i="1"/>
  <c r="X759" i="1"/>
  <c r="X758" i="1"/>
  <c r="X757" i="1"/>
  <c r="X756" i="1"/>
  <c r="X755" i="1"/>
  <c r="X754" i="1"/>
  <c r="X753" i="1"/>
  <c r="X752" i="1"/>
  <c r="X751" i="1"/>
  <c r="X750" i="1"/>
  <c r="X749" i="1"/>
  <c r="X748" i="1"/>
  <c r="X747" i="1"/>
  <c r="X746" i="1"/>
  <c r="X745" i="1"/>
  <c r="X744" i="1"/>
  <c r="X743" i="1"/>
  <c r="X742" i="1"/>
  <c r="X741" i="1"/>
  <c r="X740" i="1"/>
  <c r="X739" i="1"/>
  <c r="X738" i="1"/>
  <c r="X737" i="1"/>
  <c r="X736" i="1"/>
  <c r="X735" i="1"/>
  <c r="X734" i="1"/>
  <c r="X733" i="1"/>
  <c r="X732" i="1"/>
  <c r="X731" i="1"/>
  <c r="X730" i="1"/>
  <c r="X729" i="1"/>
  <c r="X728" i="1"/>
  <c r="X727" i="1"/>
  <c r="X726" i="1"/>
  <c r="X725" i="1"/>
  <c r="X724" i="1"/>
  <c r="X723" i="1"/>
  <c r="X722" i="1"/>
  <c r="X721" i="1"/>
  <c r="X720" i="1"/>
  <c r="X719" i="1"/>
  <c r="X718" i="1"/>
  <c r="X717" i="1"/>
  <c r="X716" i="1"/>
  <c r="X715" i="1"/>
  <c r="X714" i="1"/>
  <c r="X713" i="1"/>
  <c r="X712" i="1"/>
  <c r="X711" i="1"/>
  <c r="X710" i="1"/>
  <c r="X709" i="1"/>
  <c r="X708" i="1"/>
  <c r="X707" i="1"/>
  <c r="X706" i="1"/>
  <c r="X705" i="1"/>
  <c r="X704" i="1"/>
  <c r="X703" i="1"/>
  <c r="X702" i="1"/>
  <c r="X701" i="1"/>
  <c r="X700" i="1"/>
  <c r="X699" i="1"/>
  <c r="X698" i="1"/>
  <c r="X697" i="1"/>
  <c r="X696" i="1"/>
  <c r="X695" i="1"/>
  <c r="X694" i="1"/>
  <c r="X693" i="1"/>
  <c r="X692" i="1"/>
  <c r="X691" i="1"/>
  <c r="X690" i="1"/>
  <c r="X689" i="1"/>
  <c r="X688" i="1"/>
  <c r="X687" i="1"/>
  <c r="X686" i="1"/>
  <c r="X685" i="1"/>
  <c r="X684" i="1"/>
  <c r="X683" i="1"/>
  <c r="X682" i="1"/>
  <c r="X681" i="1"/>
  <c r="X680" i="1"/>
  <c r="X679" i="1"/>
  <c r="X678" i="1"/>
  <c r="X677" i="1"/>
  <c r="X676" i="1"/>
  <c r="X675" i="1"/>
  <c r="X674" i="1"/>
  <c r="X673" i="1"/>
  <c r="X672" i="1"/>
  <c r="X671" i="1"/>
  <c r="X670" i="1"/>
  <c r="X669" i="1"/>
  <c r="X668" i="1"/>
  <c r="X667" i="1"/>
  <c r="X666" i="1"/>
  <c r="X665" i="1"/>
  <c r="X664" i="1"/>
  <c r="X663" i="1"/>
  <c r="X662" i="1"/>
  <c r="X661" i="1"/>
  <c r="X660" i="1"/>
  <c r="X659" i="1"/>
  <c r="X658" i="1"/>
  <c r="X657" i="1"/>
  <c r="X656" i="1"/>
  <c r="X655" i="1"/>
  <c r="X654" i="1"/>
  <c r="X653" i="1"/>
  <c r="X652" i="1"/>
  <c r="X651" i="1"/>
  <c r="X650" i="1"/>
  <c r="X649" i="1"/>
  <c r="X648" i="1"/>
  <c r="X647" i="1"/>
  <c r="X646" i="1"/>
  <c r="X645" i="1"/>
  <c r="X644" i="1"/>
  <c r="X643" i="1"/>
  <c r="X642" i="1"/>
  <c r="X641" i="1"/>
  <c r="X640" i="1"/>
  <c r="X639" i="1"/>
  <c r="X638" i="1"/>
  <c r="X637" i="1"/>
  <c r="X636" i="1"/>
  <c r="X635" i="1"/>
  <c r="X634" i="1"/>
  <c r="X633" i="1"/>
  <c r="X632" i="1"/>
  <c r="X631" i="1"/>
  <c r="X630" i="1"/>
  <c r="X629" i="1"/>
  <c r="X628" i="1"/>
  <c r="X627" i="1"/>
  <c r="X626" i="1"/>
  <c r="X625" i="1"/>
  <c r="X624" i="1"/>
  <c r="X623" i="1"/>
  <c r="X622" i="1"/>
  <c r="X621" i="1"/>
  <c r="X620" i="1"/>
  <c r="X619" i="1"/>
  <c r="X618" i="1"/>
  <c r="X617" i="1"/>
  <c r="X616" i="1"/>
  <c r="X615" i="1"/>
  <c r="X614" i="1"/>
  <c r="X613" i="1"/>
  <c r="X612" i="1"/>
  <c r="X611" i="1"/>
  <c r="X610" i="1"/>
  <c r="X609" i="1"/>
  <c r="X608" i="1"/>
  <c r="X607" i="1"/>
  <c r="X606" i="1"/>
  <c r="X605" i="1"/>
  <c r="X604" i="1"/>
  <c r="X603" i="1"/>
  <c r="X602" i="1"/>
  <c r="X601" i="1"/>
  <c r="X600" i="1"/>
  <c r="X599" i="1"/>
  <c r="X598" i="1"/>
  <c r="X597" i="1"/>
  <c r="X596" i="1"/>
  <c r="X595" i="1"/>
  <c r="X594" i="1"/>
  <c r="X593" i="1"/>
  <c r="X592" i="1"/>
  <c r="X591" i="1"/>
  <c r="X590" i="1"/>
  <c r="X589" i="1"/>
  <c r="X588" i="1"/>
  <c r="X587" i="1"/>
  <c r="X586" i="1"/>
  <c r="X585" i="1"/>
  <c r="X584" i="1"/>
  <c r="X583" i="1"/>
  <c r="X582" i="1"/>
  <c r="X581" i="1"/>
  <c r="X580" i="1"/>
  <c r="X579" i="1"/>
  <c r="X578" i="1"/>
  <c r="X577" i="1"/>
  <c r="X576" i="1"/>
  <c r="X575" i="1"/>
  <c r="X574" i="1"/>
  <c r="X573" i="1"/>
  <c r="X572" i="1"/>
  <c r="X571" i="1"/>
  <c r="X570" i="1"/>
  <c r="X569" i="1"/>
  <c r="X568" i="1"/>
  <c r="X567" i="1"/>
  <c r="X566" i="1"/>
  <c r="X565" i="1"/>
  <c r="X564" i="1"/>
  <c r="X563" i="1"/>
  <c r="X562" i="1"/>
  <c r="X561" i="1"/>
  <c r="X560" i="1"/>
  <c r="X559" i="1"/>
  <c r="X558" i="1"/>
  <c r="X557" i="1"/>
  <c r="X556" i="1"/>
  <c r="X555" i="1"/>
  <c r="X554" i="1"/>
  <c r="X553" i="1"/>
  <c r="X552" i="1"/>
  <c r="X551" i="1"/>
  <c r="X550" i="1"/>
  <c r="X549" i="1"/>
  <c r="X548" i="1"/>
  <c r="X547" i="1"/>
  <c r="X546" i="1"/>
  <c r="X545" i="1"/>
  <c r="X544" i="1"/>
  <c r="X543" i="1"/>
  <c r="X542" i="1"/>
  <c r="X541" i="1"/>
  <c r="X540" i="1"/>
  <c r="X539" i="1"/>
  <c r="X538" i="1"/>
  <c r="X537" i="1"/>
  <c r="X536" i="1"/>
  <c r="X535" i="1"/>
  <c r="X534" i="1"/>
  <c r="X533" i="1"/>
  <c r="X532" i="1"/>
  <c r="X531" i="1"/>
  <c r="X530" i="1"/>
  <c r="X529" i="1"/>
  <c r="X528" i="1"/>
  <c r="X527" i="1"/>
  <c r="X526" i="1"/>
  <c r="X525" i="1"/>
  <c r="X524" i="1"/>
  <c r="X523" i="1"/>
  <c r="X522" i="1"/>
  <c r="X521" i="1"/>
  <c r="X520" i="1"/>
  <c r="X519" i="1"/>
  <c r="X518" i="1"/>
  <c r="X517" i="1"/>
  <c r="X516" i="1"/>
  <c r="X515" i="1"/>
  <c r="X514" i="1"/>
  <c r="X513" i="1"/>
  <c r="X512" i="1"/>
  <c r="X511" i="1"/>
  <c r="X510" i="1"/>
  <c r="X509" i="1"/>
  <c r="X508" i="1"/>
  <c r="X507" i="1"/>
  <c r="X506" i="1"/>
  <c r="X505" i="1"/>
  <c r="X504" i="1"/>
  <c r="X503" i="1"/>
  <c r="X502" i="1"/>
  <c r="X501" i="1"/>
  <c r="X500" i="1"/>
  <c r="X499" i="1"/>
  <c r="X498" i="1"/>
  <c r="X497" i="1"/>
  <c r="X496" i="1"/>
  <c r="X495" i="1"/>
  <c r="X494" i="1"/>
  <c r="X493" i="1"/>
  <c r="X492" i="1"/>
  <c r="X491" i="1"/>
  <c r="X490" i="1"/>
  <c r="X489" i="1"/>
  <c r="X488" i="1"/>
  <c r="X487" i="1"/>
  <c r="X486" i="1"/>
  <c r="X485" i="1"/>
  <c r="X484" i="1"/>
  <c r="X483" i="1"/>
  <c r="X482" i="1"/>
  <c r="X481" i="1"/>
  <c r="X480" i="1"/>
  <c r="X479" i="1"/>
  <c r="X478" i="1"/>
  <c r="X477" i="1"/>
  <c r="X476" i="1"/>
  <c r="X475" i="1"/>
  <c r="X474" i="1"/>
  <c r="X473" i="1"/>
  <c r="X472" i="1"/>
  <c r="X471" i="1"/>
  <c r="X470" i="1"/>
  <c r="X469" i="1"/>
  <c r="X468" i="1"/>
  <c r="X467" i="1"/>
  <c r="X466" i="1"/>
  <c r="X465" i="1"/>
  <c r="X464" i="1"/>
  <c r="X463" i="1"/>
  <c r="X462" i="1"/>
  <c r="X461" i="1"/>
  <c r="X460" i="1"/>
  <c r="X459" i="1"/>
  <c r="X458" i="1"/>
  <c r="X457" i="1"/>
  <c r="X456" i="1"/>
  <c r="X455" i="1"/>
  <c r="X454" i="1"/>
  <c r="X453" i="1"/>
  <c r="X452" i="1"/>
  <c r="X451" i="1"/>
  <c r="X450" i="1"/>
  <c r="X449" i="1"/>
  <c r="X448" i="1"/>
  <c r="X447" i="1"/>
  <c r="X446" i="1"/>
  <c r="X445" i="1"/>
  <c r="X444" i="1"/>
  <c r="X443" i="1"/>
  <c r="X442" i="1"/>
  <c r="X441" i="1"/>
  <c r="X440" i="1"/>
  <c r="X439" i="1"/>
  <c r="X438" i="1"/>
  <c r="X437" i="1"/>
  <c r="X436" i="1"/>
  <c r="X435" i="1"/>
  <c r="X434" i="1"/>
  <c r="X433" i="1"/>
  <c r="X432" i="1"/>
  <c r="X431" i="1"/>
  <c r="X430" i="1"/>
  <c r="X429" i="1"/>
  <c r="X428" i="1"/>
  <c r="X427" i="1"/>
  <c r="X426" i="1"/>
  <c r="X425" i="1"/>
  <c r="X424" i="1"/>
  <c r="X423" i="1"/>
  <c r="X422" i="1"/>
  <c r="X421" i="1"/>
  <c r="X420" i="1"/>
  <c r="X419" i="1"/>
  <c r="X418" i="1"/>
  <c r="X417" i="1"/>
  <c r="X416" i="1"/>
  <c r="X415" i="1"/>
  <c r="X414" i="1"/>
  <c r="X413" i="1"/>
  <c r="X412" i="1"/>
  <c r="X411" i="1"/>
  <c r="X410" i="1"/>
  <c r="X409" i="1"/>
  <c r="X408" i="1"/>
  <c r="X407" i="1"/>
  <c r="X406" i="1"/>
  <c r="X405" i="1"/>
  <c r="X404" i="1"/>
  <c r="X403" i="1"/>
  <c r="X402" i="1"/>
  <c r="X401" i="1"/>
  <c r="X400" i="1"/>
  <c r="X399" i="1"/>
  <c r="X398" i="1"/>
  <c r="X397" i="1"/>
  <c r="X396" i="1"/>
  <c r="X395" i="1"/>
  <c r="X394" i="1"/>
  <c r="X393" i="1"/>
  <c r="X392" i="1"/>
  <c r="X391" i="1"/>
  <c r="X390" i="1"/>
  <c r="X389" i="1"/>
  <c r="X388" i="1"/>
  <c r="X387" i="1"/>
  <c r="X386" i="1"/>
  <c r="X385" i="1"/>
  <c r="X384" i="1"/>
  <c r="X383" i="1"/>
  <c r="X382" i="1"/>
  <c r="X381" i="1"/>
  <c r="X380" i="1"/>
  <c r="X379" i="1"/>
  <c r="X378" i="1"/>
  <c r="X377" i="1"/>
  <c r="X376" i="1"/>
  <c r="X375" i="1"/>
  <c r="X374" i="1"/>
  <c r="X373" i="1"/>
  <c r="X372" i="1"/>
  <c r="X371" i="1"/>
  <c r="X370" i="1"/>
  <c r="X369" i="1"/>
  <c r="X368" i="1"/>
  <c r="X367" i="1"/>
  <c r="X366" i="1"/>
  <c r="X365" i="1"/>
  <c r="X364" i="1"/>
  <c r="X363" i="1"/>
  <c r="X362" i="1"/>
  <c r="X361" i="1"/>
  <c r="X360" i="1"/>
  <c r="X359" i="1"/>
  <c r="X358" i="1"/>
  <c r="X357" i="1"/>
  <c r="X356" i="1"/>
  <c r="X355" i="1"/>
  <c r="X354" i="1"/>
  <c r="X353" i="1"/>
  <c r="X352" i="1"/>
  <c r="X351" i="1"/>
  <c r="X350" i="1"/>
  <c r="X349" i="1"/>
  <c r="X348" i="1"/>
  <c r="X347" i="1"/>
  <c r="X346" i="1"/>
  <c r="X345" i="1"/>
  <c r="X344" i="1"/>
  <c r="X343" i="1"/>
  <c r="X342" i="1"/>
  <c r="X341" i="1"/>
  <c r="X340" i="1"/>
  <c r="X339" i="1"/>
  <c r="X338" i="1"/>
  <c r="X337" i="1"/>
  <c r="X336" i="1"/>
  <c r="X335" i="1"/>
  <c r="X334" i="1"/>
  <c r="X333" i="1"/>
  <c r="X332" i="1"/>
  <c r="X331" i="1"/>
  <c r="X330" i="1"/>
  <c r="X329" i="1"/>
  <c r="X328" i="1"/>
  <c r="X327" i="1"/>
  <c r="X326" i="1"/>
  <c r="X325" i="1"/>
  <c r="X324" i="1"/>
  <c r="X323" i="1"/>
  <c r="X322" i="1"/>
  <c r="X321" i="1"/>
  <c r="X320" i="1"/>
  <c r="X319" i="1"/>
  <c r="X318" i="1"/>
  <c r="X317" i="1"/>
  <c r="X316" i="1"/>
  <c r="X315" i="1"/>
  <c r="X314" i="1"/>
  <c r="X313" i="1"/>
  <c r="X312" i="1"/>
  <c r="X311" i="1"/>
  <c r="X310" i="1"/>
  <c r="X309" i="1"/>
  <c r="X308" i="1"/>
  <c r="X307" i="1"/>
  <c r="X306" i="1"/>
  <c r="X305" i="1"/>
  <c r="X304" i="1"/>
  <c r="X303" i="1"/>
  <c r="X302" i="1"/>
  <c r="X301" i="1"/>
  <c r="X300" i="1"/>
  <c r="X299" i="1"/>
  <c r="X298" i="1"/>
  <c r="X297" i="1"/>
  <c r="X296" i="1"/>
  <c r="X295" i="1"/>
  <c r="X294" i="1"/>
  <c r="X293" i="1"/>
  <c r="X292" i="1"/>
  <c r="X291" i="1"/>
  <c r="X290" i="1"/>
  <c r="X289" i="1"/>
  <c r="X288" i="1"/>
  <c r="X287" i="1"/>
  <c r="X286" i="1"/>
  <c r="X285" i="1"/>
  <c r="X284" i="1"/>
  <c r="X283" i="1"/>
  <c r="X282" i="1"/>
  <c r="X281" i="1"/>
  <c r="X280" i="1"/>
  <c r="X279" i="1"/>
  <c r="X278" i="1"/>
  <c r="X277" i="1"/>
  <c r="X276" i="1"/>
  <c r="X275" i="1"/>
  <c r="X274" i="1"/>
  <c r="X273" i="1"/>
  <c r="X272" i="1"/>
  <c r="X271" i="1"/>
  <c r="X270" i="1"/>
  <c r="X269" i="1"/>
  <c r="X268" i="1"/>
  <c r="X267" i="1"/>
  <c r="X266" i="1"/>
  <c r="X265" i="1"/>
  <c r="X264" i="1"/>
  <c r="X263" i="1"/>
  <c r="X262" i="1"/>
  <c r="X261" i="1"/>
  <c r="X260" i="1"/>
  <c r="X259" i="1"/>
  <c r="X258" i="1"/>
  <c r="X257" i="1"/>
  <c r="X256" i="1"/>
  <c r="X255" i="1"/>
  <c r="X254" i="1"/>
  <c r="X253" i="1"/>
  <c r="X252" i="1"/>
  <c r="X251" i="1"/>
  <c r="X250" i="1"/>
  <c r="X249" i="1"/>
  <c r="X248" i="1"/>
  <c r="X247" i="1"/>
  <c r="X246" i="1"/>
  <c r="X245" i="1"/>
  <c r="X244" i="1"/>
  <c r="X243" i="1"/>
  <c r="X242" i="1"/>
  <c r="X241" i="1"/>
  <c r="X240" i="1"/>
  <c r="X239" i="1"/>
  <c r="X238" i="1"/>
  <c r="X237" i="1"/>
  <c r="X236" i="1"/>
  <c r="X235" i="1"/>
  <c r="X234" i="1"/>
  <c r="X233" i="1"/>
  <c r="X232" i="1"/>
  <c r="X231" i="1"/>
  <c r="X230" i="1"/>
  <c r="X229" i="1"/>
  <c r="X228" i="1"/>
  <c r="X227" i="1"/>
  <c r="X226" i="1"/>
  <c r="X225" i="1"/>
  <c r="X224" i="1"/>
  <c r="X223" i="1"/>
  <c r="X222" i="1"/>
  <c r="X221" i="1"/>
  <c r="X220" i="1"/>
  <c r="X219" i="1"/>
  <c r="X218" i="1"/>
  <c r="X217" i="1"/>
  <c r="X216" i="1"/>
  <c r="X215" i="1"/>
  <c r="X214" i="1"/>
  <c r="X213" i="1"/>
  <c r="X212" i="1"/>
  <c r="X211" i="1"/>
  <c r="X210" i="1"/>
  <c r="X209" i="1"/>
  <c r="X208" i="1"/>
  <c r="X207" i="1"/>
  <c r="X206" i="1"/>
  <c r="X205" i="1"/>
  <c r="X204" i="1"/>
  <c r="X203" i="1"/>
  <c r="X202" i="1"/>
  <c r="X201" i="1"/>
  <c r="X200" i="1"/>
  <c r="X199" i="1"/>
  <c r="X198" i="1"/>
  <c r="X197" i="1"/>
  <c r="X196" i="1"/>
  <c r="X195" i="1"/>
  <c r="X194" i="1"/>
  <c r="X193" i="1"/>
  <c r="X192" i="1"/>
  <c r="X191" i="1"/>
  <c r="X190" i="1"/>
  <c r="X189" i="1"/>
  <c r="X188" i="1"/>
  <c r="X187" i="1"/>
  <c r="X186" i="1"/>
  <c r="X185" i="1"/>
  <c r="X184" i="1"/>
  <c r="X183" i="1"/>
  <c r="X182" i="1"/>
  <c r="X181" i="1"/>
  <c r="X180" i="1"/>
  <c r="X179" i="1"/>
  <c r="X178" i="1"/>
  <c r="X177" i="1"/>
  <c r="X176" i="1"/>
  <c r="X175" i="1"/>
  <c r="X174" i="1"/>
  <c r="X173" i="1"/>
  <c r="X172" i="1"/>
  <c r="X171" i="1"/>
  <c r="X170" i="1"/>
  <c r="X169" i="1"/>
  <c r="X168" i="1"/>
  <c r="X167" i="1"/>
  <c r="X166" i="1"/>
  <c r="X165" i="1"/>
  <c r="X164" i="1"/>
  <c r="X163" i="1"/>
  <c r="X162" i="1"/>
  <c r="X161" i="1"/>
  <c r="X160" i="1"/>
  <c r="X159" i="1"/>
  <c r="X158" i="1"/>
  <c r="X157" i="1"/>
  <c r="X156" i="1"/>
  <c r="X155" i="1"/>
  <c r="X154" i="1"/>
  <c r="X153" i="1"/>
  <c r="X152" i="1"/>
  <c r="X151" i="1"/>
  <c r="X150" i="1"/>
  <c r="X149" i="1"/>
  <c r="X148" i="1"/>
  <c r="X147" i="1"/>
  <c r="X146" i="1"/>
  <c r="X145" i="1"/>
  <c r="X144" i="1"/>
  <c r="X143" i="1"/>
  <c r="X142" i="1"/>
  <c r="X141" i="1"/>
  <c r="X140" i="1"/>
  <c r="X139" i="1"/>
  <c r="X138" i="1"/>
  <c r="X137" i="1"/>
  <c r="X136" i="1"/>
  <c r="X135" i="1"/>
  <c r="X134" i="1"/>
  <c r="X133" i="1"/>
  <c r="X132" i="1"/>
  <c r="X131" i="1"/>
  <c r="X130" i="1"/>
  <c r="X129" i="1"/>
  <c r="X128" i="1"/>
  <c r="X127" i="1"/>
  <c r="X126" i="1"/>
  <c r="X125" i="1"/>
  <c r="X124" i="1"/>
  <c r="X123" i="1"/>
  <c r="X122" i="1"/>
  <c r="X121" i="1"/>
  <c r="X120" i="1"/>
  <c r="X119" i="1"/>
  <c r="X118" i="1"/>
  <c r="X117" i="1"/>
  <c r="X116" i="1"/>
  <c r="X115" i="1"/>
  <c r="X114" i="1"/>
  <c r="X113" i="1"/>
  <c r="X112" i="1"/>
  <c r="X111" i="1"/>
  <c r="X110" i="1"/>
  <c r="X109" i="1"/>
  <c r="X108" i="1"/>
  <c r="X107" i="1"/>
  <c r="X106" i="1"/>
  <c r="X105" i="1"/>
  <c r="X104" i="1"/>
  <c r="X103" i="1"/>
  <c r="X102" i="1"/>
  <c r="X101" i="1"/>
  <c r="X100" i="1"/>
  <c r="X99" i="1"/>
  <c r="X98" i="1"/>
  <c r="X97" i="1"/>
  <c r="X96" i="1"/>
  <c r="X95" i="1"/>
  <c r="X94" i="1"/>
  <c r="X93" i="1"/>
  <c r="X92" i="1"/>
  <c r="X91" i="1"/>
  <c r="X90" i="1"/>
  <c r="X89" i="1"/>
  <c r="X88" i="1"/>
  <c r="X87" i="1"/>
  <c r="X86" i="1"/>
  <c r="X85" i="1"/>
  <c r="X84" i="1"/>
  <c r="X83" i="1"/>
  <c r="X82" i="1"/>
  <c r="X81" i="1"/>
  <c r="X80" i="1"/>
  <c r="X79" i="1"/>
  <c r="X78" i="1"/>
  <c r="X77" i="1"/>
  <c r="X76" i="1"/>
  <c r="X75" i="1"/>
  <c r="X74" i="1"/>
  <c r="X73" i="1"/>
  <c r="X72" i="1"/>
  <c r="X71" i="1"/>
  <c r="X70" i="1"/>
  <c r="X69" i="1"/>
  <c r="X68" i="1"/>
  <c r="X67" i="1"/>
  <c r="X66" i="1"/>
  <c r="X65" i="1"/>
  <c r="X64" i="1"/>
  <c r="X63" i="1"/>
  <c r="X62" i="1"/>
  <c r="X61" i="1"/>
  <c r="X60" i="1"/>
  <c r="X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W1100" i="1"/>
  <c r="W1099" i="1"/>
  <c r="W1098" i="1"/>
  <c r="W1097" i="1"/>
  <c r="W1096" i="1"/>
  <c r="W1095" i="1"/>
  <c r="W1094" i="1"/>
  <c r="W1093" i="1"/>
  <c r="W1092" i="1"/>
  <c r="W1091" i="1"/>
  <c r="W1090" i="1"/>
  <c r="W1089" i="1"/>
  <c r="W1088" i="1"/>
  <c r="W1087" i="1"/>
  <c r="W1086" i="1"/>
  <c r="W1085" i="1"/>
  <c r="W1084" i="1"/>
  <c r="W1083" i="1"/>
  <c r="W1082" i="1"/>
  <c r="W1081" i="1"/>
  <c r="W1080" i="1"/>
  <c r="W1079" i="1"/>
  <c r="W1078" i="1"/>
  <c r="W1077" i="1"/>
  <c r="W1076" i="1"/>
  <c r="W1075" i="1"/>
  <c r="W1074" i="1"/>
  <c r="W1073" i="1"/>
  <c r="W1072" i="1"/>
  <c r="W1071" i="1"/>
  <c r="W1070" i="1"/>
  <c r="W1069" i="1"/>
  <c r="W1068" i="1"/>
  <c r="W1067" i="1"/>
  <c r="W1066" i="1"/>
  <c r="W1065" i="1"/>
  <c r="W1064" i="1"/>
  <c r="W1063" i="1"/>
  <c r="W1062" i="1"/>
  <c r="W1061" i="1"/>
  <c r="W1060" i="1"/>
  <c r="W1059" i="1"/>
  <c r="W1058" i="1"/>
  <c r="W1057" i="1"/>
  <c r="W1056" i="1"/>
  <c r="W1055" i="1"/>
  <c r="W1054" i="1"/>
  <c r="W1053" i="1"/>
  <c r="W1052" i="1"/>
  <c r="W1051" i="1"/>
  <c r="W1050" i="1"/>
  <c r="W1049" i="1"/>
  <c r="W1048" i="1"/>
  <c r="W1047" i="1"/>
  <c r="W1046" i="1"/>
  <c r="W1045" i="1"/>
  <c r="W1044" i="1"/>
  <c r="W1043" i="1"/>
  <c r="W1042" i="1"/>
  <c r="W1041" i="1"/>
  <c r="W1040" i="1"/>
  <c r="W1039" i="1"/>
  <c r="W1038" i="1"/>
  <c r="W1037" i="1"/>
  <c r="W1036" i="1"/>
  <c r="W1035" i="1"/>
  <c r="W1034" i="1"/>
  <c r="W1033" i="1"/>
  <c r="W1032" i="1"/>
  <c r="W1031" i="1"/>
  <c r="W1030" i="1"/>
  <c r="W1029" i="1"/>
  <c r="W1028" i="1"/>
  <c r="W1027" i="1"/>
  <c r="W1026" i="1"/>
  <c r="W1025" i="1"/>
  <c r="W1024" i="1"/>
  <c r="W1023" i="1"/>
  <c r="W1022" i="1"/>
  <c r="W1021" i="1"/>
  <c r="W1020" i="1"/>
  <c r="W1019" i="1"/>
  <c r="W1018" i="1"/>
  <c r="W1017" i="1"/>
  <c r="W1016" i="1"/>
  <c r="W1015" i="1"/>
  <c r="W1014" i="1"/>
  <c r="W1013" i="1"/>
  <c r="W1012" i="1"/>
  <c r="W1011" i="1"/>
  <c r="W1010" i="1"/>
  <c r="W1009" i="1"/>
  <c r="W1008" i="1"/>
  <c r="W1007" i="1"/>
  <c r="W1006" i="1"/>
  <c r="W1005" i="1"/>
  <c r="W1004" i="1"/>
  <c r="W1003" i="1"/>
  <c r="W1002" i="1"/>
  <c r="W1001" i="1"/>
  <c r="W1000" i="1"/>
  <c r="W999" i="1"/>
  <c r="W998" i="1"/>
  <c r="W997" i="1"/>
  <c r="W996" i="1"/>
  <c r="W995" i="1"/>
  <c r="W994" i="1"/>
  <c r="W993" i="1"/>
  <c r="W992" i="1"/>
  <c r="W991" i="1"/>
  <c r="W990" i="1"/>
  <c r="W989" i="1"/>
  <c r="W988" i="1"/>
  <c r="W987" i="1"/>
  <c r="W986" i="1"/>
  <c r="W985" i="1"/>
  <c r="W984" i="1"/>
  <c r="W983" i="1"/>
  <c r="W982" i="1"/>
  <c r="W981" i="1"/>
  <c r="W980" i="1"/>
  <c r="W979" i="1"/>
  <c r="W978" i="1"/>
  <c r="W977" i="1"/>
  <c r="W976" i="1"/>
  <c r="W975" i="1"/>
  <c r="W974" i="1"/>
  <c r="W973" i="1"/>
  <c r="W972" i="1"/>
  <c r="W971" i="1"/>
  <c r="W970" i="1"/>
  <c r="W969" i="1"/>
  <c r="W968" i="1"/>
  <c r="W967" i="1"/>
  <c r="W966" i="1"/>
  <c r="W965" i="1"/>
  <c r="W964" i="1"/>
  <c r="W963" i="1"/>
  <c r="W962" i="1"/>
  <c r="W961" i="1"/>
  <c r="W960" i="1"/>
  <c r="W959" i="1"/>
  <c r="W958" i="1"/>
  <c r="W957" i="1"/>
  <c r="W956" i="1"/>
  <c r="W955" i="1"/>
  <c r="W954" i="1"/>
  <c r="W953" i="1"/>
  <c r="W952" i="1"/>
  <c r="W951" i="1"/>
  <c r="W950" i="1"/>
  <c r="W949" i="1"/>
  <c r="W948" i="1"/>
  <c r="W947" i="1"/>
  <c r="W946" i="1"/>
  <c r="W945" i="1"/>
  <c r="W944" i="1"/>
  <c r="W943" i="1"/>
  <c r="W942" i="1"/>
  <c r="W941" i="1"/>
  <c r="W940" i="1"/>
  <c r="W939" i="1"/>
  <c r="W938" i="1"/>
  <c r="W937" i="1"/>
  <c r="W936" i="1"/>
  <c r="W935" i="1"/>
  <c r="W934" i="1"/>
  <c r="W933" i="1"/>
  <c r="W932" i="1"/>
  <c r="W931" i="1"/>
  <c r="W930" i="1"/>
  <c r="W929" i="1"/>
  <c r="W928" i="1"/>
  <c r="W927" i="1"/>
  <c r="W926" i="1"/>
  <c r="W925" i="1"/>
  <c r="W924" i="1"/>
  <c r="W923" i="1"/>
  <c r="W922" i="1"/>
  <c r="W921" i="1"/>
  <c r="W920" i="1"/>
  <c r="W919" i="1"/>
  <c r="W918" i="1"/>
  <c r="W917" i="1"/>
  <c r="W916" i="1"/>
  <c r="W915" i="1"/>
  <c r="W914" i="1"/>
  <c r="W913" i="1"/>
  <c r="W912" i="1"/>
  <c r="W911" i="1"/>
  <c r="W910" i="1"/>
  <c r="W909" i="1"/>
  <c r="W908" i="1"/>
  <c r="W907" i="1"/>
  <c r="W906" i="1"/>
  <c r="W905" i="1"/>
  <c r="W904" i="1"/>
  <c r="W903" i="1"/>
  <c r="W902" i="1"/>
  <c r="W901" i="1"/>
  <c r="W900" i="1"/>
  <c r="W899" i="1"/>
  <c r="W898" i="1"/>
  <c r="W897" i="1"/>
  <c r="W896" i="1"/>
  <c r="W895" i="1"/>
  <c r="W894" i="1"/>
  <c r="W893" i="1"/>
  <c r="W892" i="1"/>
  <c r="W891" i="1"/>
  <c r="W890" i="1"/>
  <c r="W889" i="1"/>
  <c r="W888" i="1"/>
  <c r="W887" i="1"/>
  <c r="W886" i="1"/>
  <c r="W885" i="1"/>
  <c r="W884" i="1"/>
  <c r="W883" i="1"/>
  <c r="W882" i="1"/>
  <c r="W881" i="1"/>
  <c r="W880" i="1"/>
  <c r="W879" i="1"/>
  <c r="W878" i="1"/>
  <c r="W877" i="1"/>
  <c r="W876" i="1"/>
  <c r="W875" i="1"/>
  <c r="W874" i="1"/>
  <c r="W873" i="1"/>
  <c r="W872" i="1"/>
  <c r="W871" i="1"/>
  <c r="W870" i="1"/>
  <c r="W869" i="1"/>
  <c r="W868" i="1"/>
  <c r="W867" i="1"/>
  <c r="W866" i="1"/>
  <c r="W865" i="1"/>
  <c r="W864" i="1"/>
  <c r="W863" i="1"/>
  <c r="W862" i="1"/>
  <c r="W861" i="1"/>
  <c r="W860" i="1"/>
  <c r="W859" i="1"/>
  <c r="W858" i="1"/>
  <c r="W857" i="1"/>
  <c r="W856" i="1"/>
  <c r="W855" i="1"/>
  <c r="W854" i="1"/>
  <c r="W853" i="1"/>
  <c r="W852" i="1"/>
  <c r="W851" i="1"/>
  <c r="W850" i="1"/>
  <c r="W849" i="1"/>
  <c r="W848" i="1"/>
  <c r="W847" i="1"/>
  <c r="W846" i="1"/>
  <c r="W845" i="1"/>
  <c r="W844" i="1"/>
  <c r="W843" i="1"/>
  <c r="W842" i="1"/>
  <c r="W841" i="1"/>
  <c r="W840" i="1"/>
  <c r="W839" i="1"/>
  <c r="W838" i="1"/>
  <c r="W837" i="1"/>
  <c r="W836" i="1"/>
  <c r="W835" i="1"/>
  <c r="W834" i="1"/>
  <c r="W833" i="1"/>
  <c r="W832" i="1"/>
  <c r="W831" i="1"/>
  <c r="W830" i="1"/>
  <c r="W829" i="1"/>
  <c r="W828" i="1"/>
  <c r="W827" i="1"/>
  <c r="W826" i="1"/>
  <c r="W825" i="1"/>
  <c r="W824" i="1"/>
  <c r="W823" i="1"/>
  <c r="W822" i="1"/>
  <c r="W821" i="1"/>
  <c r="W820" i="1"/>
  <c r="W819" i="1"/>
  <c r="W818" i="1"/>
  <c r="W817" i="1"/>
  <c r="W816" i="1"/>
  <c r="W815" i="1"/>
  <c r="W814" i="1"/>
  <c r="W813" i="1"/>
  <c r="W812" i="1"/>
  <c r="W811" i="1"/>
  <c r="W810" i="1"/>
  <c r="W809" i="1"/>
  <c r="W808" i="1"/>
  <c r="W807" i="1"/>
  <c r="W806" i="1"/>
  <c r="W805" i="1"/>
  <c r="W804" i="1"/>
  <c r="W803" i="1"/>
  <c r="W802" i="1"/>
  <c r="W801" i="1"/>
  <c r="W800" i="1"/>
  <c r="W799" i="1"/>
  <c r="W798" i="1"/>
  <c r="W797" i="1"/>
  <c r="W796" i="1"/>
  <c r="W795" i="1"/>
  <c r="W794" i="1"/>
  <c r="W793" i="1"/>
  <c r="W792" i="1"/>
  <c r="W791" i="1"/>
  <c r="W790" i="1"/>
  <c r="W789" i="1"/>
  <c r="W788" i="1"/>
  <c r="W787" i="1"/>
  <c r="W786" i="1"/>
  <c r="W785" i="1"/>
  <c r="W784" i="1"/>
  <c r="W783" i="1"/>
  <c r="W782" i="1"/>
  <c r="W781" i="1"/>
  <c r="W780" i="1"/>
  <c r="W779" i="1"/>
  <c r="W778" i="1"/>
  <c r="W777" i="1"/>
  <c r="W776" i="1"/>
  <c r="W775" i="1"/>
  <c r="W774" i="1"/>
  <c r="W773" i="1"/>
  <c r="W772" i="1"/>
  <c r="W771" i="1"/>
  <c r="W770" i="1"/>
  <c r="W769" i="1"/>
  <c r="W768" i="1"/>
  <c r="W767" i="1"/>
  <c r="W766" i="1"/>
  <c r="W765" i="1"/>
  <c r="W764" i="1"/>
  <c r="W763" i="1"/>
  <c r="W762" i="1"/>
  <c r="W761" i="1"/>
  <c r="W760" i="1"/>
  <c r="W759" i="1"/>
  <c r="W758" i="1"/>
  <c r="W757" i="1"/>
  <c r="W756" i="1"/>
  <c r="W755" i="1"/>
  <c r="W754" i="1"/>
  <c r="W753" i="1"/>
  <c r="W752" i="1"/>
  <c r="W751" i="1"/>
  <c r="W750" i="1"/>
  <c r="W749" i="1"/>
  <c r="W748" i="1"/>
  <c r="W747" i="1"/>
  <c r="W746" i="1"/>
  <c r="W745" i="1"/>
  <c r="W744" i="1"/>
  <c r="W743" i="1"/>
  <c r="W742" i="1"/>
  <c r="W741" i="1"/>
  <c r="W740" i="1"/>
  <c r="W739" i="1"/>
  <c r="W738" i="1"/>
  <c r="W737" i="1"/>
  <c r="W736" i="1"/>
  <c r="W735" i="1"/>
  <c r="W734" i="1"/>
  <c r="W733" i="1"/>
  <c r="W732" i="1"/>
  <c r="W731" i="1"/>
  <c r="W730" i="1"/>
  <c r="W729" i="1"/>
  <c r="W728" i="1"/>
  <c r="W727" i="1"/>
  <c r="W726" i="1"/>
  <c r="W725" i="1"/>
  <c r="W724" i="1"/>
  <c r="W723" i="1"/>
  <c r="W722" i="1"/>
  <c r="W721" i="1"/>
  <c r="W720" i="1"/>
  <c r="W719" i="1"/>
  <c r="W718" i="1"/>
  <c r="W717" i="1"/>
  <c r="W716" i="1"/>
  <c r="W715" i="1"/>
  <c r="W714" i="1"/>
  <c r="W713" i="1"/>
  <c r="W712" i="1"/>
  <c r="W711" i="1"/>
  <c r="W710" i="1"/>
  <c r="W709" i="1"/>
  <c r="W708" i="1"/>
  <c r="W707" i="1"/>
  <c r="W706" i="1"/>
  <c r="W705" i="1"/>
  <c r="W704" i="1"/>
  <c r="W703" i="1"/>
  <c r="W702" i="1"/>
  <c r="W701" i="1"/>
  <c r="W700" i="1"/>
  <c r="W699" i="1"/>
  <c r="W698" i="1"/>
  <c r="W697" i="1"/>
  <c r="W696" i="1"/>
  <c r="W695" i="1"/>
  <c r="W694" i="1"/>
  <c r="W693" i="1"/>
  <c r="W692" i="1"/>
  <c r="W691" i="1"/>
  <c r="W690" i="1"/>
  <c r="W689" i="1"/>
  <c r="W688" i="1"/>
  <c r="W687" i="1"/>
  <c r="W686" i="1"/>
  <c r="W685" i="1"/>
  <c r="W684" i="1"/>
  <c r="W683" i="1"/>
  <c r="W682" i="1"/>
  <c r="W681" i="1"/>
  <c r="W680" i="1"/>
  <c r="W679" i="1"/>
  <c r="W678" i="1"/>
  <c r="W677" i="1"/>
  <c r="W676" i="1"/>
  <c r="W675" i="1"/>
  <c r="W674" i="1"/>
  <c r="W673" i="1"/>
  <c r="W672" i="1"/>
  <c r="W671" i="1"/>
  <c r="W670" i="1"/>
  <c r="W669" i="1"/>
  <c r="W668" i="1"/>
  <c r="W667" i="1"/>
  <c r="W666" i="1"/>
  <c r="W665" i="1"/>
  <c r="W664" i="1"/>
  <c r="W663" i="1"/>
  <c r="W662" i="1"/>
  <c r="W661" i="1"/>
  <c r="W660" i="1"/>
  <c r="W659" i="1"/>
  <c r="W658" i="1"/>
  <c r="W657" i="1"/>
  <c r="W656" i="1"/>
  <c r="W655" i="1"/>
  <c r="W654" i="1"/>
  <c r="W653" i="1"/>
  <c r="W652" i="1"/>
  <c r="W651" i="1"/>
  <c r="W650" i="1"/>
  <c r="W649" i="1"/>
  <c r="W648" i="1"/>
  <c r="W647" i="1"/>
  <c r="W646" i="1"/>
  <c r="W645" i="1"/>
  <c r="W644" i="1"/>
  <c r="W643" i="1"/>
  <c r="W642" i="1"/>
  <c r="W641" i="1"/>
  <c r="W640" i="1"/>
  <c r="W639" i="1"/>
  <c r="W638" i="1"/>
  <c r="W637" i="1"/>
  <c r="W636" i="1"/>
  <c r="W635" i="1"/>
  <c r="W634" i="1"/>
  <c r="W633" i="1"/>
  <c r="W632" i="1"/>
  <c r="W631" i="1"/>
  <c r="W630" i="1"/>
  <c r="W629" i="1"/>
  <c r="W628" i="1"/>
  <c r="W627" i="1"/>
  <c r="W626" i="1"/>
  <c r="W625" i="1"/>
  <c r="W624" i="1"/>
  <c r="W623" i="1"/>
  <c r="W622" i="1"/>
  <c r="W621" i="1"/>
  <c r="W620" i="1"/>
  <c r="W619" i="1"/>
  <c r="W618" i="1"/>
  <c r="W617" i="1"/>
  <c r="W616" i="1"/>
  <c r="W615" i="1"/>
  <c r="W614" i="1"/>
  <c r="W613" i="1"/>
  <c r="W612" i="1"/>
  <c r="W611" i="1"/>
  <c r="W610" i="1"/>
  <c r="W609" i="1"/>
  <c r="W608" i="1"/>
  <c r="W607" i="1"/>
  <c r="W606" i="1"/>
  <c r="W605" i="1"/>
  <c r="W604" i="1"/>
  <c r="W603" i="1"/>
  <c r="W602" i="1"/>
  <c r="W601" i="1"/>
  <c r="W600" i="1"/>
  <c r="W599" i="1"/>
  <c r="W598" i="1"/>
  <c r="W597" i="1"/>
  <c r="W596" i="1"/>
  <c r="W595" i="1"/>
  <c r="W594" i="1"/>
  <c r="W593" i="1"/>
  <c r="W592" i="1"/>
  <c r="W591" i="1"/>
  <c r="W590" i="1"/>
  <c r="W589" i="1"/>
  <c r="W588" i="1"/>
  <c r="W587" i="1"/>
  <c r="W586" i="1"/>
  <c r="W585" i="1"/>
  <c r="W584" i="1"/>
  <c r="W583" i="1"/>
  <c r="W582" i="1"/>
  <c r="W581" i="1"/>
  <c r="W580" i="1"/>
  <c r="W579" i="1"/>
  <c r="W578" i="1"/>
  <c r="W577" i="1"/>
  <c r="W576" i="1"/>
  <c r="W575" i="1"/>
  <c r="W574" i="1"/>
  <c r="W573" i="1"/>
  <c r="W572" i="1"/>
  <c r="W571" i="1"/>
  <c r="W570" i="1"/>
  <c r="W569" i="1"/>
  <c r="W568" i="1"/>
  <c r="W567" i="1"/>
  <c r="W566" i="1"/>
  <c r="W565" i="1"/>
  <c r="W564" i="1"/>
  <c r="W563" i="1"/>
  <c r="W562" i="1"/>
  <c r="W561" i="1"/>
  <c r="W560" i="1"/>
  <c r="W559" i="1"/>
  <c r="W558" i="1"/>
  <c r="W557" i="1"/>
  <c r="W556" i="1"/>
  <c r="W555" i="1"/>
  <c r="W554" i="1"/>
  <c r="W553" i="1"/>
  <c r="W552" i="1"/>
  <c r="W551" i="1"/>
  <c r="W550" i="1"/>
  <c r="W549" i="1"/>
  <c r="W548" i="1"/>
  <c r="W547" i="1"/>
  <c r="W546" i="1"/>
  <c r="W545" i="1"/>
  <c r="W544" i="1"/>
  <c r="W543" i="1"/>
  <c r="W542" i="1"/>
  <c r="W541" i="1"/>
  <c r="W540" i="1"/>
  <c r="W539" i="1"/>
  <c r="W538" i="1"/>
  <c r="W537" i="1"/>
  <c r="W536" i="1"/>
  <c r="W535" i="1"/>
  <c r="W534" i="1"/>
  <c r="W533" i="1"/>
  <c r="W532" i="1"/>
  <c r="W531" i="1"/>
  <c r="W530" i="1"/>
  <c r="W529" i="1"/>
  <c r="W528" i="1"/>
  <c r="W527" i="1"/>
  <c r="W526" i="1"/>
  <c r="W525" i="1"/>
  <c r="W524" i="1"/>
  <c r="W523" i="1"/>
  <c r="W522" i="1"/>
  <c r="W521" i="1"/>
  <c r="W520" i="1"/>
  <c r="W519" i="1"/>
  <c r="W518" i="1"/>
  <c r="W517" i="1"/>
  <c r="W516" i="1"/>
  <c r="W515" i="1"/>
  <c r="W514" i="1"/>
  <c r="W513" i="1"/>
  <c r="W512" i="1"/>
  <c r="W511" i="1"/>
  <c r="W510" i="1"/>
  <c r="W509" i="1"/>
  <c r="W508" i="1"/>
  <c r="W507" i="1"/>
  <c r="W506" i="1"/>
  <c r="W505" i="1"/>
  <c r="W504" i="1"/>
  <c r="W503" i="1"/>
  <c r="W502" i="1"/>
  <c r="W501" i="1"/>
  <c r="W500" i="1"/>
  <c r="W499" i="1"/>
  <c r="W498" i="1"/>
  <c r="W497" i="1"/>
  <c r="W496" i="1"/>
  <c r="W495" i="1"/>
  <c r="W494" i="1"/>
  <c r="W493" i="1"/>
  <c r="W492" i="1"/>
  <c r="W491" i="1"/>
  <c r="W490" i="1"/>
  <c r="W489" i="1"/>
  <c r="W488" i="1"/>
  <c r="W487" i="1"/>
  <c r="W486" i="1"/>
  <c r="W485" i="1"/>
  <c r="W484" i="1"/>
  <c r="W483" i="1"/>
  <c r="W482" i="1"/>
  <c r="W481" i="1"/>
  <c r="W480" i="1"/>
  <c r="W479" i="1"/>
  <c r="W478" i="1"/>
  <c r="W477" i="1"/>
  <c r="W476" i="1"/>
  <c r="W475" i="1"/>
  <c r="W474" i="1"/>
  <c r="W473" i="1"/>
  <c r="W472" i="1"/>
  <c r="W471" i="1"/>
  <c r="W470" i="1"/>
  <c r="W469" i="1"/>
  <c r="W468" i="1"/>
  <c r="W467" i="1"/>
  <c r="W466" i="1"/>
  <c r="W465" i="1"/>
  <c r="W464" i="1"/>
  <c r="W463" i="1"/>
  <c r="W462" i="1"/>
  <c r="W461" i="1"/>
  <c r="W460" i="1"/>
  <c r="W459" i="1"/>
  <c r="W458" i="1"/>
  <c r="W457" i="1"/>
  <c r="W456" i="1"/>
  <c r="W455" i="1"/>
  <c r="W454" i="1"/>
  <c r="W453" i="1"/>
  <c r="W452" i="1"/>
  <c r="W451" i="1"/>
  <c r="W450" i="1"/>
  <c r="W449" i="1"/>
  <c r="W448" i="1"/>
  <c r="W447" i="1"/>
  <c r="W446" i="1"/>
  <c r="W445" i="1"/>
  <c r="W444" i="1"/>
  <c r="W443" i="1"/>
  <c r="W442" i="1"/>
  <c r="W441" i="1"/>
  <c r="W440" i="1"/>
  <c r="W439" i="1"/>
  <c r="W438" i="1"/>
  <c r="W437" i="1"/>
  <c r="W436" i="1"/>
  <c r="W435" i="1"/>
  <c r="W434" i="1"/>
  <c r="W433" i="1"/>
  <c r="W432" i="1"/>
  <c r="W431" i="1"/>
  <c r="W430" i="1"/>
  <c r="W429" i="1"/>
  <c r="W428" i="1"/>
  <c r="W427" i="1"/>
  <c r="W426" i="1"/>
  <c r="W425" i="1"/>
  <c r="W424" i="1"/>
  <c r="W423" i="1"/>
  <c r="W422" i="1"/>
  <c r="W421" i="1"/>
  <c r="W420" i="1"/>
  <c r="W419" i="1"/>
  <c r="W418" i="1"/>
  <c r="W417" i="1"/>
  <c r="W416" i="1"/>
  <c r="W415" i="1"/>
  <c r="W414" i="1"/>
  <c r="W413" i="1"/>
  <c r="W412" i="1"/>
  <c r="W411" i="1"/>
  <c r="W410" i="1"/>
  <c r="W409" i="1"/>
  <c r="W408" i="1"/>
  <c r="W407" i="1"/>
  <c r="W406" i="1"/>
  <c r="W405" i="1"/>
  <c r="W404" i="1"/>
  <c r="W403" i="1"/>
  <c r="W402" i="1"/>
  <c r="W401" i="1"/>
  <c r="W400" i="1"/>
  <c r="W399" i="1"/>
  <c r="W398" i="1"/>
  <c r="W397" i="1"/>
  <c r="W396" i="1"/>
  <c r="W395" i="1"/>
  <c r="W394" i="1"/>
  <c r="W393" i="1"/>
  <c r="W392" i="1"/>
  <c r="W391" i="1"/>
  <c r="W390" i="1"/>
  <c r="W389" i="1"/>
  <c r="W388" i="1"/>
  <c r="W387" i="1"/>
  <c r="W386" i="1"/>
  <c r="W385" i="1"/>
  <c r="W384" i="1"/>
  <c r="W383" i="1"/>
  <c r="W382" i="1"/>
  <c r="W381" i="1"/>
  <c r="W380" i="1"/>
  <c r="W379" i="1"/>
  <c r="W378" i="1"/>
  <c r="W377" i="1"/>
  <c r="W376" i="1"/>
  <c r="W375" i="1"/>
  <c r="W374" i="1"/>
  <c r="W373" i="1"/>
  <c r="W372" i="1"/>
  <c r="W371" i="1"/>
  <c r="W370" i="1"/>
  <c r="W369" i="1"/>
  <c r="W368" i="1"/>
  <c r="W367" i="1"/>
  <c r="W366" i="1"/>
  <c r="W365" i="1"/>
  <c r="W364" i="1"/>
  <c r="W363" i="1"/>
  <c r="W362" i="1"/>
  <c r="W361" i="1"/>
  <c r="W360" i="1"/>
  <c r="W359" i="1"/>
  <c r="W358" i="1"/>
  <c r="W357" i="1"/>
  <c r="W356" i="1"/>
  <c r="W355" i="1"/>
  <c r="W354" i="1"/>
  <c r="W353" i="1"/>
  <c r="W352" i="1"/>
  <c r="W351" i="1"/>
  <c r="W350" i="1"/>
  <c r="W349" i="1"/>
  <c r="W348" i="1"/>
  <c r="W347" i="1"/>
  <c r="W346" i="1"/>
  <c r="W345" i="1"/>
  <c r="W344" i="1"/>
  <c r="W343" i="1"/>
  <c r="W342" i="1"/>
  <c r="W341" i="1"/>
  <c r="W340" i="1"/>
  <c r="W339" i="1"/>
  <c r="W338" i="1"/>
  <c r="W337" i="1"/>
  <c r="W336" i="1"/>
  <c r="W335" i="1"/>
  <c r="W334" i="1"/>
  <c r="W333" i="1"/>
  <c r="W332" i="1"/>
  <c r="W331" i="1"/>
  <c r="W330" i="1"/>
  <c r="W329" i="1"/>
  <c r="W328" i="1"/>
  <c r="W327" i="1"/>
  <c r="W326" i="1"/>
  <c r="W325" i="1"/>
  <c r="W324" i="1"/>
  <c r="W323" i="1"/>
  <c r="W322" i="1"/>
  <c r="W321" i="1"/>
  <c r="W320" i="1"/>
  <c r="W319" i="1"/>
  <c r="W318" i="1"/>
  <c r="W317" i="1"/>
  <c r="W316" i="1"/>
  <c r="W315" i="1"/>
  <c r="W314" i="1"/>
  <c r="W313" i="1"/>
  <c r="W312" i="1"/>
  <c r="W311" i="1"/>
  <c r="W310" i="1"/>
  <c r="W309" i="1"/>
  <c r="W308" i="1"/>
  <c r="W307" i="1"/>
  <c r="W306" i="1"/>
  <c r="W305" i="1"/>
  <c r="W304" i="1"/>
  <c r="W303" i="1"/>
  <c r="W302" i="1"/>
  <c r="W301" i="1"/>
  <c r="W300" i="1"/>
  <c r="W299" i="1"/>
  <c r="W298" i="1"/>
  <c r="W297" i="1"/>
  <c r="W296" i="1"/>
  <c r="W295" i="1"/>
  <c r="W294" i="1"/>
  <c r="W293" i="1"/>
  <c r="W292" i="1"/>
  <c r="W291" i="1"/>
  <c r="W290" i="1"/>
  <c r="W289" i="1"/>
  <c r="W288" i="1"/>
  <c r="W287" i="1"/>
  <c r="W286" i="1"/>
  <c r="W285" i="1"/>
  <c r="W284" i="1"/>
  <c r="W283" i="1"/>
  <c r="W282" i="1"/>
  <c r="W281" i="1"/>
  <c r="W280" i="1"/>
  <c r="W279" i="1"/>
  <c r="W278" i="1"/>
  <c r="W277" i="1"/>
  <c r="W276" i="1"/>
  <c r="W275" i="1"/>
  <c r="W274" i="1"/>
  <c r="W273" i="1"/>
  <c r="W272" i="1"/>
  <c r="W271" i="1"/>
  <c r="W270" i="1"/>
  <c r="W269" i="1"/>
  <c r="W268" i="1"/>
  <c r="W267" i="1"/>
  <c r="W266" i="1"/>
  <c r="W265" i="1"/>
  <c r="W264" i="1"/>
  <c r="W263" i="1"/>
  <c r="W262" i="1"/>
  <c r="W261" i="1"/>
  <c r="W260" i="1"/>
  <c r="W259" i="1"/>
  <c r="W258" i="1"/>
  <c r="W257" i="1"/>
  <c r="W256" i="1"/>
  <c r="W255" i="1"/>
  <c r="W254" i="1"/>
  <c r="W253" i="1"/>
  <c r="W252" i="1"/>
  <c r="W251" i="1"/>
  <c r="W250" i="1"/>
  <c r="W249" i="1"/>
  <c r="W248" i="1"/>
  <c r="W247" i="1"/>
  <c r="W246" i="1"/>
  <c r="W245" i="1"/>
  <c r="W244" i="1"/>
  <c r="W243" i="1"/>
  <c r="W242" i="1"/>
  <c r="W241" i="1"/>
  <c r="W240" i="1"/>
  <c r="W239" i="1"/>
  <c r="W238" i="1"/>
  <c r="W237" i="1"/>
  <c r="W236" i="1"/>
  <c r="W235" i="1"/>
  <c r="W234" i="1"/>
  <c r="W233" i="1"/>
  <c r="W232" i="1"/>
  <c r="W231" i="1"/>
  <c r="W230" i="1"/>
  <c r="W229" i="1"/>
  <c r="W228" i="1"/>
  <c r="W227" i="1"/>
  <c r="W226" i="1"/>
  <c r="W225" i="1"/>
  <c r="W224" i="1"/>
  <c r="W223" i="1"/>
  <c r="W222" i="1"/>
  <c r="W221" i="1"/>
  <c r="W220" i="1"/>
  <c r="W219" i="1"/>
  <c r="W218" i="1"/>
  <c r="W217" i="1"/>
  <c r="W216" i="1"/>
  <c r="W215" i="1"/>
  <c r="W214" i="1"/>
  <c r="W213" i="1"/>
  <c r="W212" i="1"/>
  <c r="W211" i="1"/>
  <c r="W210" i="1"/>
  <c r="W209" i="1"/>
  <c r="W208" i="1"/>
  <c r="W207" i="1"/>
  <c r="W206" i="1"/>
  <c r="W205" i="1"/>
  <c r="W204" i="1"/>
  <c r="W203" i="1"/>
  <c r="W202" i="1"/>
  <c r="W201" i="1"/>
  <c r="W200" i="1"/>
  <c r="W199" i="1"/>
  <c r="W198" i="1"/>
  <c r="W197" i="1"/>
  <c r="W196" i="1"/>
  <c r="W195" i="1"/>
  <c r="W194" i="1"/>
  <c r="W193" i="1"/>
  <c r="W192" i="1"/>
  <c r="W191" i="1"/>
  <c r="W190" i="1"/>
  <c r="W189" i="1"/>
  <c r="W188" i="1"/>
  <c r="W187" i="1"/>
  <c r="W186" i="1"/>
  <c r="W185" i="1"/>
  <c r="W184" i="1"/>
  <c r="W183" i="1"/>
  <c r="W182" i="1"/>
  <c r="W181" i="1"/>
  <c r="W180" i="1"/>
  <c r="W179" i="1"/>
  <c r="W178" i="1"/>
  <c r="W177" i="1"/>
  <c r="W176" i="1"/>
  <c r="W175" i="1"/>
  <c r="W174" i="1"/>
  <c r="W173" i="1"/>
  <c r="W172" i="1"/>
  <c r="W171" i="1"/>
  <c r="W170" i="1"/>
  <c r="W169" i="1"/>
  <c r="W168" i="1"/>
  <c r="W167" i="1"/>
  <c r="W166" i="1"/>
  <c r="W165" i="1"/>
  <c r="W164" i="1"/>
  <c r="W163" i="1"/>
  <c r="W162" i="1"/>
  <c r="W161" i="1"/>
  <c r="W160" i="1"/>
  <c r="W159" i="1"/>
  <c r="W158" i="1"/>
  <c r="W157" i="1"/>
  <c r="W156" i="1"/>
  <c r="W155" i="1"/>
  <c r="W154" i="1"/>
  <c r="W153" i="1"/>
  <c r="W152" i="1"/>
  <c r="W151" i="1"/>
  <c r="W150" i="1"/>
  <c r="W149" i="1"/>
  <c r="W148" i="1"/>
  <c r="W147" i="1"/>
  <c r="W146" i="1"/>
  <c r="W145" i="1"/>
  <c r="W144" i="1"/>
  <c r="W143" i="1"/>
  <c r="W142" i="1"/>
  <c r="W141" i="1"/>
  <c r="W140" i="1"/>
  <c r="W139" i="1"/>
  <c r="W138" i="1"/>
  <c r="W137" i="1"/>
  <c r="W136" i="1"/>
  <c r="W135" i="1"/>
  <c r="W134" i="1"/>
  <c r="W133" i="1"/>
  <c r="W132" i="1"/>
  <c r="W131" i="1"/>
  <c r="W130" i="1"/>
  <c r="W129" i="1"/>
  <c r="W128" i="1"/>
  <c r="W127" i="1"/>
  <c r="W126" i="1"/>
  <c r="W125" i="1"/>
  <c r="W124" i="1"/>
  <c r="W123" i="1"/>
  <c r="W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W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V1100" i="1"/>
  <c r="V1099" i="1"/>
  <c r="V1098" i="1"/>
  <c r="V1097" i="1"/>
  <c r="V1096" i="1"/>
  <c r="V1095" i="1"/>
  <c r="V1094" i="1"/>
  <c r="V1093" i="1"/>
  <c r="V1092" i="1"/>
  <c r="V1091" i="1"/>
  <c r="V1090" i="1"/>
  <c r="V1089" i="1"/>
  <c r="V1088" i="1"/>
  <c r="V1087" i="1"/>
  <c r="V1086" i="1"/>
  <c r="V1085" i="1"/>
  <c r="V1084" i="1"/>
  <c r="V1083" i="1"/>
  <c r="V1082" i="1"/>
  <c r="V1081" i="1"/>
  <c r="V1080" i="1"/>
  <c r="V1079" i="1"/>
  <c r="V1078" i="1"/>
  <c r="V1077" i="1"/>
  <c r="V1076" i="1"/>
  <c r="V1075" i="1"/>
  <c r="V1074" i="1"/>
  <c r="V1073" i="1"/>
  <c r="V1072" i="1"/>
  <c r="V1071" i="1"/>
  <c r="V1070" i="1"/>
  <c r="V1069" i="1"/>
  <c r="V1068" i="1"/>
  <c r="V1067" i="1"/>
  <c r="V1066" i="1"/>
  <c r="V1065" i="1"/>
  <c r="V1064" i="1"/>
  <c r="V1063" i="1"/>
  <c r="V1062" i="1"/>
  <c r="V1061" i="1"/>
  <c r="V1060" i="1"/>
  <c r="V1059" i="1"/>
  <c r="V1058" i="1"/>
  <c r="V1057" i="1"/>
  <c r="V1056" i="1"/>
  <c r="V1055" i="1"/>
  <c r="V1054" i="1"/>
  <c r="V1053" i="1"/>
  <c r="V1052" i="1"/>
  <c r="V1051" i="1"/>
  <c r="V1050" i="1"/>
  <c r="V1049" i="1"/>
  <c r="V1048" i="1"/>
  <c r="V1047" i="1"/>
  <c r="V1046" i="1"/>
  <c r="V1045" i="1"/>
  <c r="V1044" i="1"/>
  <c r="V1043" i="1"/>
  <c r="V1042" i="1"/>
  <c r="V1041" i="1"/>
  <c r="V1040" i="1"/>
  <c r="V1039" i="1"/>
  <c r="V1038" i="1"/>
  <c r="V1037" i="1"/>
  <c r="V1036" i="1"/>
  <c r="V1035" i="1"/>
  <c r="V1034" i="1"/>
  <c r="V1033" i="1"/>
  <c r="V1032" i="1"/>
  <c r="V1031" i="1"/>
  <c r="V1030" i="1"/>
  <c r="V1029" i="1"/>
  <c r="V1028" i="1"/>
  <c r="V1027" i="1"/>
  <c r="V1026" i="1"/>
  <c r="V1025" i="1"/>
  <c r="V1024" i="1"/>
  <c r="V1023" i="1"/>
  <c r="V1022" i="1"/>
  <c r="V1021" i="1"/>
  <c r="V1020" i="1"/>
  <c r="V1019" i="1"/>
  <c r="V1018" i="1"/>
  <c r="V1017" i="1"/>
  <c r="V1016" i="1"/>
  <c r="V1015" i="1"/>
  <c r="V1014" i="1"/>
  <c r="V1013" i="1"/>
  <c r="V1012" i="1"/>
  <c r="V1011" i="1"/>
  <c r="V1010" i="1"/>
  <c r="V1009" i="1"/>
  <c r="V1008" i="1"/>
  <c r="V1007" i="1"/>
  <c r="V1006" i="1"/>
  <c r="V1005" i="1"/>
  <c r="V1004" i="1"/>
  <c r="V1003" i="1"/>
  <c r="V1002" i="1"/>
  <c r="V1001" i="1"/>
  <c r="V1000" i="1"/>
  <c r="V999" i="1"/>
  <c r="V998" i="1"/>
  <c r="V997" i="1"/>
  <c r="V996" i="1"/>
  <c r="V995" i="1"/>
  <c r="V994" i="1"/>
  <c r="V993" i="1"/>
  <c r="V992" i="1"/>
  <c r="V991" i="1"/>
  <c r="V990" i="1"/>
  <c r="V989" i="1"/>
  <c r="V988" i="1"/>
  <c r="V987" i="1"/>
  <c r="V986" i="1"/>
  <c r="V985" i="1"/>
  <c r="V984" i="1"/>
  <c r="V983" i="1"/>
  <c r="V982" i="1"/>
  <c r="V981" i="1"/>
  <c r="V980" i="1"/>
  <c r="V979" i="1"/>
  <c r="V978" i="1"/>
  <c r="V977" i="1"/>
  <c r="V976" i="1"/>
  <c r="V975" i="1"/>
  <c r="V974" i="1"/>
  <c r="V973" i="1"/>
  <c r="V972" i="1"/>
  <c r="V971" i="1"/>
  <c r="V970" i="1"/>
  <c r="V969" i="1"/>
  <c r="V968" i="1"/>
  <c r="V967" i="1"/>
  <c r="V966" i="1"/>
  <c r="V965" i="1"/>
  <c r="V964" i="1"/>
  <c r="V963" i="1"/>
  <c r="V962" i="1"/>
  <c r="V961" i="1"/>
  <c r="V960" i="1"/>
  <c r="V959" i="1"/>
  <c r="V958" i="1"/>
  <c r="V957" i="1"/>
  <c r="V956" i="1"/>
  <c r="V955" i="1"/>
  <c r="V954" i="1"/>
  <c r="V953" i="1"/>
  <c r="V952" i="1"/>
  <c r="V951" i="1"/>
  <c r="V950" i="1"/>
  <c r="V949" i="1"/>
  <c r="V948" i="1"/>
  <c r="V947" i="1"/>
  <c r="V946" i="1"/>
  <c r="V945" i="1"/>
  <c r="V944" i="1"/>
  <c r="V943" i="1"/>
  <c r="V942" i="1"/>
  <c r="V941" i="1"/>
  <c r="V940" i="1"/>
  <c r="V939" i="1"/>
  <c r="V938" i="1"/>
  <c r="V937" i="1"/>
  <c r="V936" i="1"/>
  <c r="V935" i="1"/>
  <c r="V934" i="1"/>
  <c r="V933" i="1"/>
  <c r="V932" i="1"/>
  <c r="V931" i="1"/>
  <c r="V930" i="1"/>
  <c r="V929" i="1"/>
  <c r="V928" i="1"/>
  <c r="V927" i="1"/>
  <c r="V926" i="1"/>
  <c r="V925" i="1"/>
  <c r="V924" i="1"/>
  <c r="V923" i="1"/>
  <c r="V922" i="1"/>
  <c r="V921" i="1"/>
  <c r="V920" i="1"/>
  <c r="V919" i="1"/>
  <c r="V918" i="1"/>
  <c r="V917" i="1"/>
  <c r="V916" i="1"/>
  <c r="V915" i="1"/>
  <c r="V914" i="1"/>
  <c r="V913" i="1"/>
  <c r="V912" i="1"/>
  <c r="V911" i="1"/>
  <c r="V910" i="1"/>
  <c r="V909" i="1"/>
  <c r="V908" i="1"/>
  <c r="V907" i="1"/>
  <c r="V906" i="1"/>
  <c r="V905" i="1"/>
  <c r="V904" i="1"/>
  <c r="V903" i="1"/>
  <c r="V902" i="1"/>
  <c r="V901" i="1"/>
  <c r="V900" i="1"/>
  <c r="V899" i="1"/>
  <c r="V898" i="1"/>
  <c r="V897" i="1"/>
  <c r="V896" i="1"/>
  <c r="V895" i="1"/>
  <c r="V894" i="1"/>
  <c r="V893" i="1"/>
  <c r="V892" i="1"/>
  <c r="V891" i="1"/>
  <c r="V890" i="1"/>
  <c r="V889" i="1"/>
  <c r="V888" i="1"/>
  <c r="V887" i="1"/>
  <c r="V886" i="1"/>
  <c r="V885" i="1"/>
  <c r="V884" i="1"/>
  <c r="V883" i="1"/>
  <c r="V882" i="1"/>
  <c r="V881" i="1"/>
  <c r="V880" i="1"/>
  <c r="V879" i="1"/>
  <c r="V878" i="1"/>
  <c r="V877" i="1"/>
  <c r="V876" i="1"/>
  <c r="V875" i="1"/>
  <c r="V874" i="1"/>
  <c r="V873" i="1"/>
  <c r="V872" i="1"/>
  <c r="V871" i="1"/>
  <c r="V870" i="1"/>
  <c r="V869" i="1"/>
  <c r="V868" i="1"/>
  <c r="V867" i="1"/>
  <c r="V866" i="1"/>
  <c r="V865" i="1"/>
  <c r="V864" i="1"/>
  <c r="V863" i="1"/>
  <c r="V862" i="1"/>
  <c r="V861" i="1"/>
  <c r="V860" i="1"/>
  <c r="V859" i="1"/>
  <c r="V858" i="1"/>
  <c r="V857" i="1"/>
  <c r="V856" i="1"/>
  <c r="V855" i="1"/>
  <c r="V854" i="1"/>
  <c r="V853" i="1"/>
  <c r="V852" i="1"/>
  <c r="V851" i="1"/>
  <c r="V850" i="1"/>
  <c r="V849" i="1"/>
  <c r="V848" i="1"/>
  <c r="V847" i="1"/>
  <c r="V846" i="1"/>
  <c r="V845" i="1"/>
  <c r="V844" i="1"/>
  <c r="V843" i="1"/>
  <c r="V842" i="1"/>
  <c r="V841" i="1"/>
  <c r="V840" i="1"/>
  <c r="V839" i="1"/>
  <c r="V838" i="1"/>
  <c r="V837" i="1"/>
  <c r="V836" i="1"/>
  <c r="V835" i="1"/>
  <c r="V834" i="1"/>
  <c r="V833" i="1"/>
  <c r="V832" i="1"/>
  <c r="V831" i="1"/>
  <c r="V830" i="1"/>
  <c r="V829" i="1"/>
  <c r="V828" i="1"/>
  <c r="V827" i="1"/>
  <c r="V826" i="1"/>
  <c r="V825" i="1"/>
  <c r="V824" i="1"/>
  <c r="V823" i="1"/>
  <c r="V822" i="1"/>
  <c r="V821" i="1"/>
  <c r="V820" i="1"/>
  <c r="V819" i="1"/>
  <c r="V818" i="1"/>
  <c r="V817" i="1"/>
  <c r="V816" i="1"/>
  <c r="V815" i="1"/>
  <c r="V814" i="1"/>
  <c r="V813" i="1"/>
  <c r="V812" i="1"/>
  <c r="V811" i="1"/>
  <c r="V810" i="1"/>
  <c r="V809" i="1"/>
  <c r="V808" i="1"/>
  <c r="V807" i="1"/>
  <c r="V806" i="1"/>
  <c r="V805" i="1"/>
  <c r="V804" i="1"/>
  <c r="V803" i="1"/>
  <c r="V802" i="1"/>
  <c r="V801" i="1"/>
  <c r="V800" i="1"/>
  <c r="V799" i="1"/>
  <c r="V798" i="1"/>
  <c r="V797" i="1"/>
  <c r="V796" i="1"/>
  <c r="V795" i="1"/>
  <c r="V794" i="1"/>
  <c r="V793" i="1"/>
  <c r="V792" i="1"/>
  <c r="V791" i="1"/>
  <c r="V790" i="1"/>
  <c r="V789" i="1"/>
  <c r="V788" i="1"/>
  <c r="V787" i="1"/>
  <c r="V786" i="1"/>
  <c r="V785" i="1"/>
  <c r="V784" i="1"/>
  <c r="V783" i="1"/>
  <c r="V782" i="1"/>
  <c r="V781" i="1"/>
  <c r="V780" i="1"/>
  <c r="V779" i="1"/>
  <c r="V778" i="1"/>
  <c r="V777" i="1"/>
  <c r="V776" i="1"/>
  <c r="V775" i="1"/>
  <c r="V774" i="1"/>
  <c r="V773" i="1"/>
  <c r="V772" i="1"/>
  <c r="V771" i="1"/>
  <c r="V770" i="1"/>
  <c r="V769" i="1"/>
  <c r="V768" i="1"/>
  <c r="V767" i="1"/>
  <c r="V766" i="1"/>
  <c r="V765" i="1"/>
  <c r="V764" i="1"/>
  <c r="V763" i="1"/>
  <c r="V762" i="1"/>
  <c r="V761" i="1"/>
  <c r="V760" i="1"/>
  <c r="V759" i="1"/>
  <c r="V758" i="1"/>
  <c r="V757" i="1"/>
  <c r="V756" i="1"/>
  <c r="V755" i="1"/>
  <c r="V754" i="1"/>
  <c r="V753" i="1"/>
  <c r="V752" i="1"/>
  <c r="V751" i="1"/>
  <c r="V750" i="1"/>
  <c r="V749" i="1"/>
  <c r="V748" i="1"/>
  <c r="V747" i="1"/>
  <c r="V746" i="1"/>
  <c r="V745" i="1"/>
  <c r="V744" i="1"/>
  <c r="V743" i="1"/>
  <c r="V742" i="1"/>
  <c r="V741" i="1"/>
  <c r="V740" i="1"/>
  <c r="V739" i="1"/>
  <c r="V738" i="1"/>
  <c r="V737" i="1"/>
  <c r="V736" i="1"/>
  <c r="V735" i="1"/>
  <c r="V734" i="1"/>
  <c r="V733" i="1"/>
  <c r="V732" i="1"/>
  <c r="V731" i="1"/>
  <c r="V730" i="1"/>
  <c r="V729" i="1"/>
  <c r="V728" i="1"/>
  <c r="V727" i="1"/>
  <c r="V726" i="1"/>
  <c r="V725" i="1"/>
  <c r="V724" i="1"/>
  <c r="V723" i="1"/>
  <c r="V722" i="1"/>
  <c r="V721" i="1"/>
  <c r="V720" i="1"/>
  <c r="V719" i="1"/>
  <c r="V718" i="1"/>
  <c r="V717" i="1"/>
  <c r="V716" i="1"/>
  <c r="V715" i="1"/>
  <c r="V714" i="1"/>
  <c r="V713" i="1"/>
  <c r="V712" i="1"/>
  <c r="V711" i="1"/>
  <c r="V710" i="1"/>
  <c r="V709" i="1"/>
  <c r="V708" i="1"/>
  <c r="V707" i="1"/>
  <c r="V706" i="1"/>
  <c r="V705" i="1"/>
  <c r="V704" i="1"/>
  <c r="V703" i="1"/>
  <c r="V702" i="1"/>
  <c r="V701" i="1"/>
  <c r="V700" i="1"/>
  <c r="V699" i="1"/>
  <c r="V698" i="1"/>
  <c r="V697" i="1"/>
  <c r="V696" i="1"/>
  <c r="V695" i="1"/>
  <c r="V694" i="1"/>
  <c r="V693" i="1"/>
  <c r="V692" i="1"/>
  <c r="V691" i="1"/>
  <c r="V690" i="1"/>
  <c r="V689" i="1"/>
  <c r="V688" i="1"/>
  <c r="V687" i="1"/>
  <c r="V686" i="1"/>
  <c r="V685" i="1"/>
  <c r="V684" i="1"/>
  <c r="V683" i="1"/>
  <c r="V682" i="1"/>
  <c r="V681" i="1"/>
  <c r="V680" i="1"/>
  <c r="V679" i="1"/>
  <c r="V678" i="1"/>
  <c r="V677" i="1"/>
  <c r="V676" i="1"/>
  <c r="V675" i="1"/>
  <c r="V674" i="1"/>
  <c r="V673" i="1"/>
  <c r="V672" i="1"/>
  <c r="V671" i="1"/>
  <c r="V670" i="1"/>
  <c r="V669" i="1"/>
  <c r="V668" i="1"/>
  <c r="V667" i="1"/>
  <c r="V666" i="1"/>
  <c r="V665" i="1"/>
  <c r="V664" i="1"/>
  <c r="V663" i="1"/>
  <c r="V662" i="1"/>
  <c r="V661" i="1"/>
  <c r="V660" i="1"/>
  <c r="V659" i="1"/>
  <c r="V658" i="1"/>
  <c r="V657" i="1"/>
  <c r="V656" i="1"/>
  <c r="V655" i="1"/>
  <c r="V654" i="1"/>
  <c r="V653" i="1"/>
  <c r="V652" i="1"/>
  <c r="V651" i="1"/>
  <c r="V650" i="1"/>
  <c r="V649" i="1"/>
  <c r="V648" i="1"/>
  <c r="V647" i="1"/>
  <c r="V646" i="1"/>
  <c r="V645" i="1"/>
  <c r="V644" i="1"/>
  <c r="V643" i="1"/>
  <c r="V642" i="1"/>
  <c r="V641" i="1"/>
  <c r="V640" i="1"/>
  <c r="V639" i="1"/>
  <c r="V638" i="1"/>
  <c r="V637" i="1"/>
  <c r="V636" i="1"/>
  <c r="V635" i="1"/>
  <c r="V634" i="1"/>
  <c r="V633" i="1"/>
  <c r="V632" i="1"/>
  <c r="V631" i="1"/>
  <c r="V630" i="1"/>
  <c r="V629" i="1"/>
  <c r="V628" i="1"/>
  <c r="V627" i="1"/>
  <c r="V626" i="1"/>
  <c r="V625" i="1"/>
  <c r="V624" i="1"/>
  <c r="V623" i="1"/>
  <c r="V622" i="1"/>
  <c r="V621" i="1"/>
  <c r="V620" i="1"/>
  <c r="V619" i="1"/>
  <c r="V618" i="1"/>
  <c r="V617" i="1"/>
  <c r="V616" i="1"/>
  <c r="V615" i="1"/>
  <c r="V614" i="1"/>
  <c r="V613" i="1"/>
  <c r="V612" i="1"/>
  <c r="V611" i="1"/>
  <c r="V610" i="1"/>
  <c r="V609" i="1"/>
  <c r="V608" i="1"/>
  <c r="V607" i="1"/>
  <c r="V606" i="1"/>
  <c r="V605" i="1"/>
  <c r="V604" i="1"/>
  <c r="V603" i="1"/>
  <c r="V602" i="1"/>
  <c r="V601" i="1"/>
  <c r="V600" i="1"/>
  <c r="V599" i="1"/>
  <c r="V598" i="1"/>
  <c r="V597" i="1"/>
  <c r="V596" i="1"/>
  <c r="V595" i="1"/>
  <c r="V594" i="1"/>
  <c r="V593" i="1"/>
  <c r="V592" i="1"/>
  <c r="V591" i="1"/>
  <c r="V590" i="1"/>
  <c r="V589" i="1"/>
  <c r="V588" i="1"/>
  <c r="V587" i="1"/>
  <c r="V586" i="1"/>
  <c r="V585" i="1"/>
  <c r="V584" i="1"/>
  <c r="V583" i="1"/>
  <c r="V582" i="1"/>
  <c r="V581" i="1"/>
  <c r="V580" i="1"/>
  <c r="V579" i="1"/>
  <c r="V578" i="1"/>
  <c r="V577" i="1"/>
  <c r="V576" i="1"/>
  <c r="V575" i="1"/>
  <c r="V574" i="1"/>
  <c r="V573" i="1"/>
  <c r="V572" i="1"/>
  <c r="V571" i="1"/>
  <c r="V570" i="1"/>
  <c r="V569" i="1"/>
  <c r="V568" i="1"/>
  <c r="V567" i="1"/>
  <c r="V566" i="1"/>
  <c r="V565" i="1"/>
  <c r="V564" i="1"/>
  <c r="V563" i="1"/>
  <c r="V562" i="1"/>
  <c r="V561" i="1"/>
  <c r="V560" i="1"/>
  <c r="V559" i="1"/>
  <c r="V558" i="1"/>
  <c r="V557" i="1"/>
  <c r="V556" i="1"/>
  <c r="V555" i="1"/>
  <c r="V554" i="1"/>
  <c r="V553" i="1"/>
  <c r="V552" i="1"/>
  <c r="V551" i="1"/>
  <c r="V550" i="1"/>
  <c r="V549" i="1"/>
  <c r="V548" i="1"/>
  <c r="V547" i="1"/>
  <c r="V546" i="1"/>
  <c r="V545" i="1"/>
  <c r="V544" i="1"/>
  <c r="V543" i="1"/>
  <c r="V542" i="1"/>
  <c r="V541" i="1"/>
  <c r="V540" i="1"/>
  <c r="V539" i="1"/>
  <c r="V538" i="1"/>
  <c r="V537" i="1"/>
  <c r="V536" i="1"/>
  <c r="V535" i="1"/>
  <c r="V534" i="1"/>
  <c r="V533" i="1"/>
  <c r="V532" i="1"/>
  <c r="V531" i="1"/>
  <c r="V530" i="1"/>
  <c r="V529" i="1"/>
  <c r="V528" i="1"/>
  <c r="V527" i="1"/>
  <c r="V526" i="1"/>
  <c r="V525" i="1"/>
  <c r="V524" i="1"/>
  <c r="V523" i="1"/>
  <c r="V522" i="1"/>
  <c r="V521" i="1"/>
  <c r="V520" i="1"/>
  <c r="V519" i="1"/>
  <c r="V518" i="1"/>
  <c r="V517" i="1"/>
  <c r="V516" i="1"/>
  <c r="V515" i="1"/>
  <c r="V514" i="1"/>
  <c r="V513" i="1"/>
  <c r="V512" i="1"/>
  <c r="V511" i="1"/>
  <c r="V510" i="1"/>
  <c r="V509" i="1"/>
  <c r="V508" i="1"/>
  <c r="V507" i="1"/>
  <c r="V506" i="1"/>
  <c r="V505" i="1"/>
  <c r="V504" i="1"/>
  <c r="V503" i="1"/>
  <c r="V502" i="1"/>
  <c r="V501" i="1"/>
  <c r="V500" i="1"/>
  <c r="V499" i="1"/>
  <c r="V498" i="1"/>
  <c r="V497" i="1"/>
  <c r="V496" i="1"/>
  <c r="V495" i="1"/>
  <c r="V494" i="1"/>
  <c r="V493" i="1"/>
  <c r="V492" i="1"/>
  <c r="V491" i="1"/>
  <c r="V490" i="1"/>
  <c r="V489" i="1"/>
  <c r="V488" i="1"/>
  <c r="V487" i="1"/>
  <c r="V486" i="1"/>
  <c r="V485" i="1"/>
  <c r="V484" i="1"/>
  <c r="V483" i="1"/>
  <c r="V482" i="1"/>
  <c r="V481" i="1"/>
  <c r="V480" i="1"/>
  <c r="V479" i="1"/>
  <c r="V478" i="1"/>
  <c r="V477" i="1"/>
  <c r="V476" i="1"/>
  <c r="V475" i="1"/>
  <c r="V474" i="1"/>
  <c r="V473" i="1"/>
  <c r="V472" i="1"/>
  <c r="V471" i="1"/>
  <c r="V470" i="1"/>
  <c r="V469" i="1"/>
  <c r="V468" i="1"/>
  <c r="V467" i="1"/>
  <c r="V466" i="1"/>
  <c r="V465" i="1"/>
  <c r="V464" i="1"/>
  <c r="V463" i="1"/>
  <c r="V462" i="1"/>
  <c r="V461" i="1"/>
  <c r="V460" i="1"/>
  <c r="V459" i="1"/>
  <c r="V458" i="1"/>
  <c r="V457" i="1"/>
  <c r="V456" i="1"/>
  <c r="V455" i="1"/>
  <c r="V454" i="1"/>
  <c r="V453" i="1"/>
  <c r="V452" i="1"/>
  <c r="V451" i="1"/>
  <c r="V450" i="1"/>
  <c r="V449" i="1"/>
  <c r="V448" i="1"/>
  <c r="V447" i="1"/>
  <c r="V446" i="1"/>
  <c r="V445" i="1"/>
  <c r="V444" i="1"/>
  <c r="V443" i="1"/>
  <c r="V442" i="1"/>
  <c r="V441" i="1"/>
  <c r="V440" i="1"/>
  <c r="V439" i="1"/>
  <c r="V438" i="1"/>
  <c r="V437" i="1"/>
  <c r="V436" i="1"/>
  <c r="V435" i="1"/>
  <c r="V434" i="1"/>
  <c r="V433" i="1"/>
  <c r="V432" i="1"/>
  <c r="V431" i="1"/>
  <c r="V430" i="1"/>
  <c r="V429" i="1"/>
  <c r="V428" i="1"/>
  <c r="V427" i="1"/>
  <c r="V426" i="1"/>
  <c r="V425" i="1"/>
  <c r="V424" i="1"/>
  <c r="V423" i="1"/>
  <c r="V422" i="1"/>
  <c r="V421" i="1"/>
  <c r="V420" i="1"/>
  <c r="V419" i="1"/>
  <c r="V418" i="1"/>
  <c r="V417" i="1"/>
  <c r="V416" i="1"/>
  <c r="V415" i="1"/>
  <c r="V414" i="1"/>
  <c r="V413" i="1"/>
  <c r="V412" i="1"/>
  <c r="V411" i="1"/>
  <c r="V410" i="1"/>
  <c r="V409" i="1"/>
  <c r="V408" i="1"/>
  <c r="V407" i="1"/>
  <c r="V406" i="1"/>
  <c r="V405" i="1"/>
  <c r="V404" i="1"/>
  <c r="V403" i="1"/>
  <c r="V402" i="1"/>
  <c r="V401" i="1"/>
  <c r="V400" i="1"/>
  <c r="V399" i="1"/>
  <c r="V398" i="1"/>
  <c r="V397" i="1"/>
  <c r="V396" i="1"/>
  <c r="V395" i="1"/>
  <c r="V394" i="1"/>
  <c r="V393" i="1"/>
  <c r="V392" i="1"/>
  <c r="V391" i="1"/>
  <c r="V390" i="1"/>
  <c r="V389" i="1"/>
  <c r="V388" i="1"/>
  <c r="V387" i="1"/>
  <c r="V386" i="1"/>
  <c r="V385" i="1"/>
  <c r="V384" i="1"/>
  <c r="V383" i="1"/>
  <c r="V382" i="1"/>
  <c r="V381" i="1"/>
  <c r="V380" i="1"/>
  <c r="V379" i="1"/>
  <c r="V378" i="1"/>
  <c r="V377" i="1"/>
  <c r="V376" i="1"/>
  <c r="V375" i="1"/>
  <c r="V374" i="1"/>
  <c r="V373" i="1"/>
  <c r="V372" i="1"/>
  <c r="V371" i="1"/>
  <c r="V370" i="1"/>
  <c r="V369" i="1"/>
  <c r="V368" i="1"/>
  <c r="V367" i="1"/>
  <c r="V366" i="1"/>
  <c r="V365" i="1"/>
  <c r="V364" i="1"/>
  <c r="V363" i="1"/>
  <c r="V362" i="1"/>
  <c r="V361" i="1"/>
  <c r="V360" i="1"/>
  <c r="V359" i="1"/>
  <c r="V358" i="1"/>
  <c r="V357" i="1"/>
  <c r="V356" i="1"/>
  <c r="V355" i="1"/>
  <c r="V354" i="1"/>
  <c r="V353" i="1"/>
  <c r="V352" i="1"/>
  <c r="V351" i="1"/>
  <c r="V350" i="1"/>
  <c r="V349" i="1"/>
  <c r="V348" i="1"/>
  <c r="V347" i="1"/>
  <c r="V346" i="1"/>
  <c r="V345" i="1"/>
  <c r="V344" i="1"/>
  <c r="V343" i="1"/>
  <c r="V342" i="1"/>
  <c r="V341" i="1"/>
  <c r="V340" i="1"/>
  <c r="V339" i="1"/>
  <c r="V338" i="1"/>
  <c r="V337" i="1"/>
  <c r="V336" i="1"/>
  <c r="V335" i="1"/>
  <c r="V334" i="1"/>
  <c r="V333" i="1"/>
  <c r="V332" i="1"/>
  <c r="V331" i="1"/>
  <c r="V330" i="1"/>
  <c r="V329" i="1"/>
  <c r="V328" i="1"/>
  <c r="V327" i="1"/>
  <c r="V326" i="1"/>
  <c r="V325" i="1"/>
  <c r="V324" i="1"/>
  <c r="V323" i="1"/>
  <c r="V322" i="1"/>
  <c r="V321" i="1"/>
  <c r="V320" i="1"/>
  <c r="V319" i="1"/>
  <c r="V318" i="1"/>
  <c r="V317" i="1"/>
  <c r="V316" i="1"/>
  <c r="V315" i="1"/>
  <c r="V314" i="1"/>
  <c r="V313" i="1"/>
  <c r="V312" i="1"/>
  <c r="V311" i="1"/>
  <c r="V310" i="1"/>
  <c r="V309" i="1"/>
  <c r="V308" i="1"/>
  <c r="V307" i="1"/>
  <c r="V306" i="1"/>
  <c r="V305" i="1"/>
  <c r="V304" i="1"/>
  <c r="V303" i="1"/>
  <c r="V302" i="1"/>
  <c r="V301" i="1"/>
  <c r="V300" i="1"/>
  <c r="V299" i="1"/>
  <c r="V298" i="1"/>
  <c r="V297" i="1"/>
  <c r="V296" i="1"/>
  <c r="V295" i="1"/>
  <c r="V294" i="1"/>
  <c r="V293" i="1"/>
  <c r="V292" i="1"/>
  <c r="V291" i="1"/>
  <c r="V290" i="1"/>
  <c r="V289" i="1"/>
  <c r="V288" i="1"/>
  <c r="V287" i="1"/>
  <c r="V286" i="1"/>
  <c r="V285" i="1"/>
  <c r="V284" i="1"/>
  <c r="V283" i="1"/>
  <c r="V282" i="1"/>
  <c r="V281" i="1"/>
  <c r="V280" i="1"/>
  <c r="V279" i="1"/>
  <c r="V278" i="1"/>
  <c r="V277" i="1"/>
  <c r="V276" i="1"/>
  <c r="V275" i="1"/>
  <c r="V274" i="1"/>
  <c r="V273" i="1"/>
  <c r="V272" i="1"/>
  <c r="V271" i="1"/>
  <c r="V270" i="1"/>
  <c r="V269" i="1"/>
  <c r="V268" i="1"/>
  <c r="V267" i="1"/>
  <c r="V266" i="1"/>
  <c r="V265" i="1"/>
  <c r="V264" i="1"/>
  <c r="V263" i="1"/>
  <c r="V262" i="1"/>
  <c r="V261" i="1"/>
  <c r="V260" i="1"/>
  <c r="V259" i="1"/>
  <c r="V258" i="1"/>
  <c r="V257" i="1"/>
  <c r="V256" i="1"/>
  <c r="V255" i="1"/>
  <c r="V254" i="1"/>
  <c r="V253" i="1"/>
  <c r="V252" i="1"/>
  <c r="V251" i="1"/>
  <c r="V250" i="1"/>
  <c r="V249" i="1"/>
  <c r="V248" i="1"/>
  <c r="V247" i="1"/>
  <c r="V246" i="1"/>
  <c r="V245" i="1"/>
  <c r="V244" i="1"/>
  <c r="V243" i="1"/>
  <c r="V242" i="1"/>
  <c r="V241" i="1"/>
  <c r="V240" i="1"/>
  <c r="V239" i="1"/>
  <c r="V238" i="1"/>
  <c r="V237" i="1"/>
  <c r="V236" i="1"/>
  <c r="V235" i="1"/>
  <c r="V234" i="1"/>
  <c r="V233" i="1"/>
  <c r="V232" i="1"/>
  <c r="V231" i="1"/>
  <c r="V230" i="1"/>
  <c r="V229" i="1"/>
  <c r="V228" i="1"/>
  <c r="V227" i="1"/>
  <c r="V226" i="1"/>
  <c r="V225" i="1"/>
  <c r="V224" i="1"/>
  <c r="V223" i="1"/>
  <c r="V222" i="1"/>
  <c r="V221" i="1"/>
  <c r="V220" i="1"/>
  <c r="V219" i="1"/>
  <c r="V218" i="1"/>
  <c r="V217" i="1"/>
  <c r="V216" i="1"/>
  <c r="V215" i="1"/>
  <c r="V214" i="1"/>
  <c r="V213" i="1"/>
  <c r="V212" i="1"/>
  <c r="V211" i="1"/>
  <c r="V210" i="1"/>
  <c r="V209" i="1"/>
  <c r="V208" i="1"/>
  <c r="V207" i="1"/>
  <c r="V206" i="1"/>
  <c r="V205" i="1"/>
  <c r="V204" i="1"/>
  <c r="V203" i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U1100" i="1"/>
  <c r="U1099" i="1"/>
  <c r="U1098" i="1"/>
  <c r="U1097" i="1"/>
  <c r="U1096" i="1"/>
  <c r="U1095" i="1"/>
  <c r="U1094" i="1"/>
  <c r="U1093" i="1"/>
  <c r="U1092" i="1"/>
  <c r="U1091" i="1"/>
  <c r="U1090" i="1"/>
  <c r="U1089" i="1"/>
  <c r="U1088" i="1"/>
  <c r="U1087" i="1"/>
  <c r="U1086" i="1"/>
  <c r="U1085" i="1"/>
  <c r="U1084" i="1"/>
  <c r="U1083" i="1"/>
  <c r="U1082" i="1"/>
  <c r="U1081" i="1"/>
  <c r="U1080" i="1"/>
  <c r="U1079" i="1"/>
  <c r="U1078" i="1"/>
  <c r="U1077" i="1"/>
  <c r="U1076" i="1"/>
  <c r="U1075" i="1"/>
  <c r="U1074" i="1"/>
  <c r="U1073" i="1"/>
  <c r="U1072" i="1"/>
  <c r="U1071" i="1"/>
  <c r="U1070" i="1"/>
  <c r="U1069" i="1"/>
  <c r="U1068" i="1"/>
  <c r="U1067" i="1"/>
  <c r="U1066" i="1"/>
  <c r="U1065" i="1"/>
  <c r="U1064" i="1"/>
  <c r="U1063" i="1"/>
  <c r="U1062" i="1"/>
  <c r="U1061" i="1"/>
  <c r="U1060" i="1"/>
  <c r="U1059" i="1"/>
  <c r="U1058" i="1"/>
  <c r="U1057" i="1"/>
  <c r="U1056" i="1"/>
  <c r="U1055" i="1"/>
  <c r="U1054" i="1"/>
  <c r="U1053" i="1"/>
  <c r="U1052" i="1"/>
  <c r="U1051" i="1"/>
  <c r="U1050" i="1"/>
  <c r="U1049" i="1"/>
  <c r="U1048" i="1"/>
  <c r="U1047" i="1"/>
  <c r="U1046" i="1"/>
  <c r="U1045" i="1"/>
  <c r="U1044" i="1"/>
  <c r="U1043" i="1"/>
  <c r="U1042" i="1"/>
  <c r="U1041" i="1"/>
  <c r="U1040" i="1"/>
  <c r="U1039" i="1"/>
  <c r="U1038" i="1"/>
  <c r="U1037" i="1"/>
  <c r="U1036" i="1"/>
  <c r="U1035" i="1"/>
  <c r="U1034" i="1"/>
  <c r="U1033" i="1"/>
  <c r="U1032" i="1"/>
  <c r="U1031" i="1"/>
  <c r="U1030" i="1"/>
  <c r="U1029" i="1"/>
  <c r="U1028" i="1"/>
  <c r="U1027" i="1"/>
  <c r="U1026" i="1"/>
  <c r="U1025" i="1"/>
  <c r="U1024" i="1"/>
  <c r="U1023" i="1"/>
  <c r="U1022" i="1"/>
  <c r="U1021" i="1"/>
  <c r="U1020" i="1"/>
  <c r="U1019" i="1"/>
  <c r="U1018" i="1"/>
  <c r="U1017" i="1"/>
  <c r="U1016" i="1"/>
  <c r="U1015" i="1"/>
  <c r="U1014" i="1"/>
  <c r="U1013" i="1"/>
  <c r="U1012" i="1"/>
  <c r="U1011" i="1"/>
  <c r="U1010" i="1"/>
  <c r="U1009" i="1"/>
  <c r="U1008" i="1"/>
  <c r="U1007" i="1"/>
  <c r="U1006" i="1"/>
  <c r="U1005" i="1"/>
  <c r="U1004" i="1"/>
  <c r="U1003" i="1"/>
  <c r="U1002" i="1"/>
  <c r="U1001" i="1"/>
  <c r="U1000" i="1"/>
  <c r="U999" i="1"/>
  <c r="U998" i="1"/>
  <c r="U997" i="1"/>
  <c r="U996" i="1"/>
  <c r="U995" i="1"/>
  <c r="U994" i="1"/>
  <c r="U993" i="1"/>
  <c r="U992" i="1"/>
  <c r="U991" i="1"/>
  <c r="U990" i="1"/>
  <c r="U989" i="1"/>
  <c r="U988" i="1"/>
  <c r="U987" i="1"/>
  <c r="U986" i="1"/>
  <c r="U985" i="1"/>
  <c r="U984" i="1"/>
  <c r="U983" i="1"/>
  <c r="U982" i="1"/>
  <c r="U981" i="1"/>
  <c r="U980" i="1"/>
  <c r="U979" i="1"/>
  <c r="U978" i="1"/>
  <c r="U977" i="1"/>
  <c r="U976" i="1"/>
  <c r="U975" i="1"/>
  <c r="U974" i="1"/>
  <c r="U973" i="1"/>
  <c r="U972" i="1"/>
  <c r="U971" i="1"/>
  <c r="U970" i="1"/>
  <c r="U969" i="1"/>
  <c r="U968" i="1"/>
  <c r="U967" i="1"/>
  <c r="U966" i="1"/>
  <c r="U965" i="1"/>
  <c r="U964" i="1"/>
  <c r="U963" i="1"/>
  <c r="U962" i="1"/>
  <c r="U961" i="1"/>
  <c r="U960" i="1"/>
  <c r="U959" i="1"/>
  <c r="U958" i="1"/>
  <c r="U957" i="1"/>
  <c r="U956" i="1"/>
  <c r="U955" i="1"/>
  <c r="U954" i="1"/>
  <c r="U953" i="1"/>
  <c r="U952" i="1"/>
  <c r="U951" i="1"/>
  <c r="U950" i="1"/>
  <c r="U949" i="1"/>
  <c r="U948" i="1"/>
  <c r="U947" i="1"/>
  <c r="U946" i="1"/>
  <c r="U945" i="1"/>
  <c r="U944" i="1"/>
  <c r="U943" i="1"/>
  <c r="U942" i="1"/>
  <c r="U941" i="1"/>
  <c r="U940" i="1"/>
  <c r="U939" i="1"/>
  <c r="U938" i="1"/>
  <c r="U937" i="1"/>
  <c r="U936" i="1"/>
  <c r="U935" i="1"/>
  <c r="U934" i="1"/>
  <c r="U933" i="1"/>
  <c r="U932" i="1"/>
  <c r="U931" i="1"/>
  <c r="U930" i="1"/>
  <c r="U929" i="1"/>
  <c r="U928" i="1"/>
  <c r="U927" i="1"/>
  <c r="U926" i="1"/>
  <c r="U925" i="1"/>
  <c r="U924" i="1"/>
  <c r="U923" i="1"/>
  <c r="U922" i="1"/>
  <c r="U921" i="1"/>
  <c r="U920" i="1"/>
  <c r="U919" i="1"/>
  <c r="U918" i="1"/>
  <c r="U917" i="1"/>
  <c r="U916" i="1"/>
  <c r="U915" i="1"/>
  <c r="U914" i="1"/>
  <c r="U913" i="1"/>
  <c r="U912" i="1"/>
  <c r="U911" i="1"/>
  <c r="U910" i="1"/>
  <c r="U909" i="1"/>
  <c r="U908" i="1"/>
  <c r="U907" i="1"/>
  <c r="U906" i="1"/>
  <c r="U905" i="1"/>
  <c r="U904" i="1"/>
  <c r="U903" i="1"/>
  <c r="U902" i="1"/>
  <c r="U901" i="1"/>
  <c r="U900" i="1"/>
  <c r="U899" i="1"/>
  <c r="U898" i="1"/>
  <c r="U897" i="1"/>
  <c r="U896" i="1"/>
  <c r="U895" i="1"/>
  <c r="U894" i="1"/>
  <c r="U893" i="1"/>
  <c r="U892" i="1"/>
  <c r="U891" i="1"/>
  <c r="U890" i="1"/>
  <c r="U889" i="1"/>
  <c r="U888" i="1"/>
  <c r="U887" i="1"/>
  <c r="U886" i="1"/>
  <c r="U885" i="1"/>
  <c r="U884" i="1"/>
  <c r="U883" i="1"/>
  <c r="U882" i="1"/>
  <c r="U881" i="1"/>
  <c r="U880" i="1"/>
  <c r="U879" i="1"/>
  <c r="U878" i="1"/>
  <c r="U877" i="1"/>
  <c r="U876" i="1"/>
  <c r="U875" i="1"/>
  <c r="U874" i="1"/>
  <c r="U873" i="1"/>
  <c r="U872" i="1"/>
  <c r="U871" i="1"/>
  <c r="U870" i="1"/>
  <c r="U869" i="1"/>
  <c r="U868" i="1"/>
  <c r="U867" i="1"/>
  <c r="U866" i="1"/>
  <c r="U865" i="1"/>
  <c r="U864" i="1"/>
  <c r="U863" i="1"/>
  <c r="U862" i="1"/>
  <c r="U861" i="1"/>
  <c r="U860" i="1"/>
  <c r="U859" i="1"/>
  <c r="U858" i="1"/>
  <c r="U857" i="1"/>
  <c r="U856" i="1"/>
  <c r="U855" i="1"/>
  <c r="U854" i="1"/>
  <c r="U853" i="1"/>
  <c r="U852" i="1"/>
  <c r="U851" i="1"/>
  <c r="U850" i="1"/>
  <c r="U849" i="1"/>
  <c r="U848" i="1"/>
  <c r="U847" i="1"/>
  <c r="U846" i="1"/>
  <c r="U845" i="1"/>
  <c r="U844" i="1"/>
  <c r="U843" i="1"/>
  <c r="U842" i="1"/>
  <c r="U841" i="1"/>
  <c r="U840" i="1"/>
  <c r="U839" i="1"/>
  <c r="U838" i="1"/>
  <c r="U837" i="1"/>
  <c r="U836" i="1"/>
  <c r="U835" i="1"/>
  <c r="U834" i="1"/>
  <c r="U833" i="1"/>
  <c r="U832" i="1"/>
  <c r="U831" i="1"/>
  <c r="U830" i="1"/>
  <c r="U829" i="1"/>
  <c r="U828" i="1"/>
  <c r="U827" i="1"/>
  <c r="U826" i="1"/>
  <c r="U825" i="1"/>
  <c r="U824" i="1"/>
  <c r="U823" i="1"/>
  <c r="U822" i="1"/>
  <c r="U821" i="1"/>
  <c r="U820" i="1"/>
  <c r="U819" i="1"/>
  <c r="U818" i="1"/>
  <c r="U817" i="1"/>
  <c r="U816" i="1"/>
  <c r="U815" i="1"/>
  <c r="U814" i="1"/>
  <c r="U813" i="1"/>
  <c r="U812" i="1"/>
  <c r="U811" i="1"/>
  <c r="U810" i="1"/>
  <c r="U809" i="1"/>
  <c r="U808" i="1"/>
  <c r="U807" i="1"/>
  <c r="U806" i="1"/>
  <c r="U805" i="1"/>
  <c r="U804" i="1"/>
  <c r="U803" i="1"/>
  <c r="U802" i="1"/>
  <c r="U801" i="1"/>
  <c r="U800" i="1"/>
  <c r="U799" i="1"/>
  <c r="U798" i="1"/>
  <c r="U797" i="1"/>
  <c r="U796" i="1"/>
  <c r="U795" i="1"/>
  <c r="U794" i="1"/>
  <c r="U793" i="1"/>
  <c r="U792" i="1"/>
  <c r="U791" i="1"/>
  <c r="U790" i="1"/>
  <c r="U789" i="1"/>
  <c r="U788" i="1"/>
  <c r="U787" i="1"/>
  <c r="U786" i="1"/>
  <c r="U785" i="1"/>
  <c r="U784" i="1"/>
  <c r="U783" i="1"/>
  <c r="U782" i="1"/>
  <c r="U781" i="1"/>
  <c r="U780" i="1"/>
  <c r="U779" i="1"/>
  <c r="U778" i="1"/>
  <c r="U777" i="1"/>
  <c r="U776" i="1"/>
  <c r="U775" i="1"/>
  <c r="U774" i="1"/>
  <c r="U773" i="1"/>
  <c r="U772" i="1"/>
  <c r="U771" i="1"/>
  <c r="U770" i="1"/>
  <c r="U769" i="1"/>
  <c r="U768" i="1"/>
  <c r="U767" i="1"/>
  <c r="U766" i="1"/>
  <c r="U765" i="1"/>
  <c r="U764" i="1"/>
  <c r="U763" i="1"/>
  <c r="U762" i="1"/>
  <c r="U761" i="1"/>
  <c r="U760" i="1"/>
  <c r="U759" i="1"/>
  <c r="U758" i="1"/>
  <c r="U757" i="1"/>
  <c r="U756" i="1"/>
  <c r="U755" i="1"/>
  <c r="U754" i="1"/>
  <c r="U753" i="1"/>
  <c r="U752" i="1"/>
  <c r="U751" i="1"/>
  <c r="U750" i="1"/>
  <c r="U749" i="1"/>
  <c r="U748" i="1"/>
  <c r="U747" i="1"/>
  <c r="U746" i="1"/>
  <c r="U745" i="1"/>
  <c r="U744" i="1"/>
  <c r="U743" i="1"/>
  <c r="U742" i="1"/>
  <c r="U741" i="1"/>
  <c r="U740" i="1"/>
  <c r="U739" i="1"/>
  <c r="U738" i="1"/>
  <c r="U737" i="1"/>
  <c r="U736" i="1"/>
  <c r="U735" i="1"/>
  <c r="U734" i="1"/>
  <c r="U733" i="1"/>
  <c r="U732" i="1"/>
  <c r="U731" i="1"/>
  <c r="U730" i="1"/>
  <c r="U729" i="1"/>
  <c r="U728" i="1"/>
  <c r="U727" i="1"/>
  <c r="U726" i="1"/>
  <c r="U725" i="1"/>
  <c r="U724" i="1"/>
  <c r="U723" i="1"/>
  <c r="U722" i="1"/>
  <c r="U721" i="1"/>
  <c r="U720" i="1"/>
  <c r="U719" i="1"/>
  <c r="U718" i="1"/>
  <c r="U717" i="1"/>
  <c r="U716" i="1"/>
  <c r="U715" i="1"/>
  <c r="U714" i="1"/>
  <c r="U713" i="1"/>
  <c r="U712" i="1"/>
  <c r="U711" i="1"/>
  <c r="U710" i="1"/>
  <c r="U709" i="1"/>
  <c r="U708" i="1"/>
  <c r="U707" i="1"/>
  <c r="U706" i="1"/>
  <c r="U705" i="1"/>
  <c r="U704" i="1"/>
  <c r="U703" i="1"/>
  <c r="U702" i="1"/>
  <c r="U701" i="1"/>
  <c r="U700" i="1"/>
  <c r="U699" i="1"/>
  <c r="U698" i="1"/>
  <c r="U697" i="1"/>
  <c r="U696" i="1"/>
  <c r="U695" i="1"/>
  <c r="U694" i="1"/>
  <c r="U693" i="1"/>
  <c r="U692" i="1"/>
  <c r="U691" i="1"/>
  <c r="U690" i="1"/>
  <c r="U689" i="1"/>
  <c r="U688" i="1"/>
  <c r="U687" i="1"/>
  <c r="U686" i="1"/>
  <c r="U685" i="1"/>
  <c r="U684" i="1"/>
  <c r="U683" i="1"/>
  <c r="U682" i="1"/>
  <c r="U681" i="1"/>
  <c r="U680" i="1"/>
  <c r="U679" i="1"/>
  <c r="U678" i="1"/>
  <c r="U677" i="1"/>
  <c r="U676" i="1"/>
  <c r="U675" i="1"/>
  <c r="U674" i="1"/>
  <c r="U673" i="1"/>
  <c r="U672" i="1"/>
  <c r="U671" i="1"/>
  <c r="U670" i="1"/>
  <c r="U669" i="1"/>
  <c r="U668" i="1"/>
  <c r="U667" i="1"/>
  <c r="U666" i="1"/>
  <c r="U665" i="1"/>
  <c r="U664" i="1"/>
  <c r="U663" i="1"/>
  <c r="U662" i="1"/>
  <c r="U661" i="1"/>
  <c r="U660" i="1"/>
  <c r="U659" i="1"/>
  <c r="U658" i="1"/>
  <c r="U657" i="1"/>
  <c r="U656" i="1"/>
  <c r="U655" i="1"/>
  <c r="U654" i="1"/>
  <c r="U653" i="1"/>
  <c r="U652" i="1"/>
  <c r="U651" i="1"/>
  <c r="U650" i="1"/>
  <c r="U649" i="1"/>
  <c r="U648" i="1"/>
  <c r="U647" i="1"/>
  <c r="U646" i="1"/>
  <c r="U645" i="1"/>
  <c r="U644" i="1"/>
  <c r="U643" i="1"/>
  <c r="U642" i="1"/>
  <c r="U641" i="1"/>
  <c r="U640" i="1"/>
  <c r="U639" i="1"/>
  <c r="U638" i="1"/>
  <c r="U637" i="1"/>
  <c r="U636" i="1"/>
  <c r="U635" i="1"/>
  <c r="U634" i="1"/>
  <c r="U633" i="1"/>
  <c r="U632" i="1"/>
  <c r="U631" i="1"/>
  <c r="U630" i="1"/>
  <c r="U629" i="1"/>
  <c r="U628" i="1"/>
  <c r="U627" i="1"/>
  <c r="U626" i="1"/>
  <c r="U625" i="1"/>
  <c r="U624" i="1"/>
  <c r="U623" i="1"/>
  <c r="U622" i="1"/>
  <c r="U621" i="1"/>
  <c r="U620" i="1"/>
  <c r="U619" i="1"/>
  <c r="U618" i="1"/>
  <c r="U617" i="1"/>
  <c r="U616" i="1"/>
  <c r="U615" i="1"/>
  <c r="U614" i="1"/>
  <c r="U613" i="1"/>
  <c r="U612" i="1"/>
  <c r="U611" i="1"/>
  <c r="U610" i="1"/>
  <c r="U609" i="1"/>
  <c r="U608" i="1"/>
  <c r="U607" i="1"/>
  <c r="U606" i="1"/>
  <c r="U605" i="1"/>
  <c r="U604" i="1"/>
  <c r="U603" i="1"/>
  <c r="U602" i="1"/>
  <c r="U601" i="1"/>
  <c r="U600" i="1"/>
  <c r="U599" i="1"/>
  <c r="U598" i="1"/>
  <c r="U597" i="1"/>
  <c r="U596" i="1"/>
  <c r="U595" i="1"/>
  <c r="U594" i="1"/>
  <c r="U593" i="1"/>
  <c r="U592" i="1"/>
  <c r="U591" i="1"/>
  <c r="U590" i="1"/>
  <c r="U589" i="1"/>
  <c r="U588" i="1"/>
  <c r="U587" i="1"/>
  <c r="U586" i="1"/>
  <c r="U585" i="1"/>
  <c r="U584" i="1"/>
  <c r="U583" i="1"/>
  <c r="U582" i="1"/>
  <c r="U581" i="1"/>
  <c r="U580" i="1"/>
  <c r="U579" i="1"/>
  <c r="U578" i="1"/>
  <c r="U577" i="1"/>
  <c r="U576" i="1"/>
  <c r="U575" i="1"/>
  <c r="U574" i="1"/>
  <c r="U573" i="1"/>
  <c r="U572" i="1"/>
  <c r="U571" i="1"/>
  <c r="U570" i="1"/>
  <c r="U569" i="1"/>
  <c r="U568" i="1"/>
  <c r="U567" i="1"/>
  <c r="U566" i="1"/>
  <c r="U565" i="1"/>
  <c r="U564" i="1"/>
  <c r="U563" i="1"/>
  <c r="U562" i="1"/>
  <c r="U561" i="1"/>
  <c r="U560" i="1"/>
  <c r="U559" i="1"/>
  <c r="U558" i="1"/>
  <c r="U557" i="1"/>
  <c r="U556" i="1"/>
  <c r="U555" i="1"/>
  <c r="U554" i="1"/>
  <c r="U553" i="1"/>
  <c r="U552" i="1"/>
  <c r="U551" i="1"/>
  <c r="U550" i="1"/>
  <c r="U549" i="1"/>
  <c r="U548" i="1"/>
  <c r="U547" i="1"/>
  <c r="U546" i="1"/>
  <c r="U545" i="1"/>
  <c r="U544" i="1"/>
  <c r="U543" i="1"/>
  <c r="U542" i="1"/>
  <c r="U541" i="1"/>
  <c r="U540" i="1"/>
  <c r="U539" i="1"/>
  <c r="U538" i="1"/>
  <c r="U537" i="1"/>
  <c r="U536" i="1"/>
  <c r="U535" i="1"/>
  <c r="U534" i="1"/>
  <c r="U533" i="1"/>
  <c r="U532" i="1"/>
  <c r="U531" i="1"/>
  <c r="U530" i="1"/>
  <c r="U529" i="1"/>
  <c r="U528" i="1"/>
  <c r="U527" i="1"/>
  <c r="U526" i="1"/>
  <c r="U525" i="1"/>
  <c r="U524" i="1"/>
  <c r="U523" i="1"/>
  <c r="U522" i="1"/>
  <c r="U521" i="1"/>
  <c r="U520" i="1"/>
  <c r="U519" i="1"/>
  <c r="U518" i="1"/>
  <c r="U517" i="1"/>
  <c r="U516" i="1"/>
  <c r="U515" i="1"/>
  <c r="U514" i="1"/>
  <c r="U513" i="1"/>
  <c r="U512" i="1"/>
  <c r="U511" i="1"/>
  <c r="U510" i="1"/>
  <c r="U509" i="1"/>
  <c r="U508" i="1"/>
  <c r="U507" i="1"/>
  <c r="U506" i="1"/>
  <c r="U505" i="1"/>
  <c r="U504" i="1"/>
  <c r="U503" i="1"/>
  <c r="U502" i="1"/>
  <c r="U501" i="1"/>
  <c r="U500" i="1"/>
  <c r="U499" i="1"/>
  <c r="U498" i="1"/>
  <c r="U497" i="1"/>
  <c r="U496" i="1"/>
  <c r="U495" i="1"/>
  <c r="U494" i="1"/>
  <c r="U493" i="1"/>
  <c r="U492" i="1"/>
  <c r="U491" i="1"/>
  <c r="U490" i="1"/>
  <c r="U489" i="1"/>
  <c r="U488" i="1"/>
  <c r="U487" i="1"/>
  <c r="U486" i="1"/>
  <c r="U485" i="1"/>
  <c r="U484" i="1"/>
  <c r="U483" i="1"/>
  <c r="U482" i="1"/>
  <c r="U481" i="1"/>
  <c r="U480" i="1"/>
  <c r="U479" i="1"/>
  <c r="U478" i="1"/>
  <c r="U477" i="1"/>
  <c r="U476" i="1"/>
  <c r="U475" i="1"/>
  <c r="U474" i="1"/>
  <c r="U473" i="1"/>
  <c r="U472" i="1"/>
  <c r="U471" i="1"/>
  <c r="U470" i="1"/>
  <c r="U469" i="1"/>
  <c r="U468" i="1"/>
  <c r="U467" i="1"/>
  <c r="U466" i="1"/>
  <c r="U465" i="1"/>
  <c r="U464" i="1"/>
  <c r="U463" i="1"/>
  <c r="U462" i="1"/>
  <c r="U461" i="1"/>
  <c r="U460" i="1"/>
  <c r="U459" i="1"/>
  <c r="U458" i="1"/>
  <c r="U457" i="1"/>
  <c r="U456" i="1"/>
  <c r="U455" i="1"/>
  <c r="U454" i="1"/>
  <c r="U453" i="1"/>
  <c r="U452" i="1"/>
  <c r="U451" i="1"/>
  <c r="U450" i="1"/>
  <c r="U449" i="1"/>
  <c r="U448" i="1"/>
  <c r="U447" i="1"/>
  <c r="U446" i="1"/>
  <c r="U445" i="1"/>
  <c r="U444" i="1"/>
  <c r="U443" i="1"/>
  <c r="U442" i="1"/>
  <c r="U441" i="1"/>
  <c r="U440" i="1"/>
  <c r="U439" i="1"/>
  <c r="U438" i="1"/>
  <c r="U437" i="1"/>
  <c r="U436" i="1"/>
  <c r="U435" i="1"/>
  <c r="U434" i="1"/>
  <c r="U433" i="1"/>
  <c r="U432" i="1"/>
  <c r="U431" i="1"/>
  <c r="U430" i="1"/>
  <c r="U429" i="1"/>
  <c r="U428" i="1"/>
  <c r="U427" i="1"/>
  <c r="U426" i="1"/>
  <c r="U425" i="1"/>
  <c r="U424" i="1"/>
  <c r="U423" i="1"/>
  <c r="U422" i="1"/>
  <c r="U421" i="1"/>
  <c r="U420" i="1"/>
  <c r="U419" i="1"/>
  <c r="U418" i="1"/>
  <c r="U417" i="1"/>
  <c r="U416" i="1"/>
  <c r="U415" i="1"/>
  <c r="U414" i="1"/>
  <c r="U413" i="1"/>
  <c r="U412" i="1"/>
  <c r="U411" i="1"/>
  <c r="U410" i="1"/>
  <c r="U409" i="1"/>
  <c r="U408" i="1"/>
  <c r="U407" i="1"/>
  <c r="U406" i="1"/>
  <c r="U405" i="1"/>
  <c r="U404" i="1"/>
  <c r="U403" i="1"/>
  <c r="U402" i="1"/>
  <c r="U401" i="1"/>
  <c r="U400" i="1"/>
  <c r="U399" i="1"/>
  <c r="U398" i="1"/>
  <c r="U397" i="1"/>
  <c r="U396" i="1"/>
  <c r="U395" i="1"/>
  <c r="U394" i="1"/>
  <c r="U393" i="1"/>
  <c r="U392" i="1"/>
  <c r="U391" i="1"/>
  <c r="U390" i="1"/>
  <c r="U389" i="1"/>
  <c r="U388" i="1"/>
  <c r="U387" i="1"/>
  <c r="U386" i="1"/>
  <c r="U385" i="1"/>
  <c r="U384" i="1"/>
  <c r="U383" i="1"/>
  <c r="U382" i="1"/>
  <c r="U381" i="1"/>
  <c r="U380" i="1"/>
  <c r="U379" i="1"/>
  <c r="U378" i="1"/>
  <c r="U377" i="1"/>
  <c r="U376" i="1"/>
  <c r="U375" i="1"/>
  <c r="U374" i="1"/>
  <c r="U373" i="1"/>
  <c r="U372" i="1"/>
  <c r="U371" i="1"/>
  <c r="U370" i="1"/>
  <c r="U369" i="1"/>
  <c r="U368" i="1"/>
  <c r="U367" i="1"/>
  <c r="U366" i="1"/>
  <c r="U365" i="1"/>
  <c r="U364" i="1"/>
  <c r="U363" i="1"/>
  <c r="U362" i="1"/>
  <c r="U361" i="1"/>
  <c r="U360" i="1"/>
  <c r="U359" i="1"/>
  <c r="U358" i="1"/>
  <c r="U357" i="1"/>
  <c r="U356" i="1"/>
  <c r="U355" i="1"/>
  <c r="U354" i="1"/>
  <c r="U353" i="1"/>
  <c r="U352" i="1"/>
  <c r="U351" i="1"/>
  <c r="U350" i="1"/>
  <c r="U349" i="1"/>
  <c r="U348" i="1"/>
  <c r="U347" i="1"/>
  <c r="U346" i="1"/>
  <c r="U345" i="1"/>
  <c r="U344" i="1"/>
  <c r="U343" i="1"/>
  <c r="U342" i="1"/>
  <c r="U341" i="1"/>
  <c r="U340" i="1"/>
  <c r="U339" i="1"/>
  <c r="U338" i="1"/>
  <c r="U337" i="1"/>
  <c r="U336" i="1"/>
  <c r="U335" i="1"/>
  <c r="U334" i="1"/>
  <c r="U333" i="1"/>
  <c r="U332" i="1"/>
  <c r="U331" i="1"/>
  <c r="U330" i="1"/>
  <c r="U329" i="1"/>
  <c r="U328" i="1"/>
  <c r="U327" i="1"/>
  <c r="U326" i="1"/>
  <c r="U325" i="1"/>
  <c r="U324" i="1"/>
  <c r="U323" i="1"/>
  <c r="U322" i="1"/>
  <c r="U321" i="1"/>
  <c r="U320" i="1"/>
  <c r="U319" i="1"/>
  <c r="U318" i="1"/>
  <c r="U317" i="1"/>
  <c r="U316" i="1"/>
  <c r="U315" i="1"/>
  <c r="U314" i="1"/>
  <c r="U313" i="1"/>
  <c r="U312" i="1"/>
  <c r="U311" i="1"/>
  <c r="U310" i="1"/>
  <c r="U309" i="1"/>
  <c r="U308" i="1"/>
  <c r="U307" i="1"/>
  <c r="U306" i="1"/>
  <c r="U305" i="1"/>
  <c r="U304" i="1"/>
  <c r="U303" i="1"/>
  <c r="U302" i="1"/>
  <c r="U301" i="1"/>
  <c r="U300" i="1"/>
  <c r="U299" i="1"/>
  <c r="U298" i="1"/>
  <c r="U297" i="1"/>
  <c r="U296" i="1"/>
  <c r="U295" i="1"/>
  <c r="U294" i="1"/>
  <c r="U293" i="1"/>
  <c r="U292" i="1"/>
  <c r="U291" i="1"/>
  <c r="U290" i="1"/>
  <c r="U289" i="1"/>
  <c r="U288" i="1"/>
  <c r="U287" i="1"/>
  <c r="U286" i="1"/>
  <c r="U285" i="1"/>
  <c r="U284" i="1"/>
  <c r="U283" i="1"/>
  <c r="U282" i="1"/>
  <c r="U281" i="1"/>
  <c r="U280" i="1"/>
  <c r="U279" i="1"/>
  <c r="U278" i="1"/>
  <c r="U277" i="1"/>
  <c r="U276" i="1"/>
  <c r="U275" i="1"/>
  <c r="U274" i="1"/>
  <c r="U273" i="1"/>
  <c r="U272" i="1"/>
  <c r="U271" i="1"/>
  <c r="U270" i="1"/>
  <c r="U269" i="1"/>
  <c r="U268" i="1"/>
  <c r="U267" i="1"/>
  <c r="U266" i="1"/>
  <c r="U265" i="1"/>
  <c r="U264" i="1"/>
  <c r="U263" i="1"/>
  <c r="U262" i="1"/>
  <c r="U261" i="1"/>
  <c r="U260" i="1"/>
  <c r="U259" i="1"/>
  <c r="U258" i="1"/>
  <c r="U257" i="1"/>
  <c r="U256" i="1"/>
  <c r="U255" i="1"/>
  <c r="U254" i="1"/>
  <c r="U253" i="1"/>
  <c r="U252" i="1"/>
  <c r="U251" i="1"/>
  <c r="U250" i="1"/>
  <c r="U249" i="1"/>
  <c r="U248" i="1"/>
  <c r="U247" i="1"/>
  <c r="U246" i="1"/>
  <c r="U245" i="1"/>
  <c r="U244" i="1"/>
  <c r="U243" i="1"/>
  <c r="U242" i="1"/>
  <c r="U241" i="1"/>
  <c r="U240" i="1"/>
  <c r="U239" i="1"/>
  <c r="U238" i="1"/>
  <c r="U237" i="1"/>
  <c r="U236" i="1"/>
  <c r="U235" i="1"/>
  <c r="U234" i="1"/>
  <c r="U233" i="1"/>
  <c r="U232" i="1"/>
  <c r="U231" i="1"/>
  <c r="U230" i="1"/>
  <c r="U229" i="1"/>
  <c r="U228" i="1"/>
  <c r="U227" i="1"/>
  <c r="U226" i="1"/>
  <c r="U225" i="1"/>
  <c r="U224" i="1"/>
  <c r="U223" i="1"/>
  <c r="U222" i="1"/>
  <c r="U221" i="1"/>
  <c r="U220" i="1"/>
  <c r="U219" i="1"/>
  <c r="U218" i="1"/>
  <c r="U217" i="1"/>
  <c r="U216" i="1"/>
  <c r="U215" i="1"/>
  <c r="U214" i="1"/>
  <c r="U213" i="1"/>
  <c r="U212" i="1"/>
  <c r="U211" i="1"/>
  <c r="U210" i="1"/>
  <c r="U209" i="1"/>
  <c r="U208" i="1"/>
  <c r="U207" i="1"/>
  <c r="U206" i="1"/>
  <c r="U205" i="1"/>
  <c r="U204" i="1"/>
  <c r="U203" i="1"/>
  <c r="U202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7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4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U141" i="1"/>
  <c r="U140" i="1"/>
  <c r="U139" i="1"/>
  <c r="U138" i="1"/>
  <c r="U137" i="1"/>
  <c r="U136" i="1"/>
  <c r="U135" i="1"/>
  <c r="U134" i="1"/>
  <c r="U133" i="1"/>
  <c r="U132" i="1"/>
  <c r="U131" i="1"/>
  <c r="U130" i="1"/>
  <c r="U129" i="1"/>
  <c r="U128" i="1"/>
  <c r="U127" i="1"/>
  <c r="U126" i="1"/>
  <c r="U125" i="1"/>
  <c r="U124" i="1"/>
  <c r="U123" i="1"/>
  <c r="U122" i="1"/>
  <c r="U121" i="1"/>
  <c r="U120" i="1"/>
  <c r="U119" i="1"/>
  <c r="U118" i="1"/>
  <c r="U117" i="1"/>
  <c r="U116" i="1"/>
  <c r="U115" i="1"/>
  <c r="U114" i="1"/>
  <c r="U113" i="1"/>
  <c r="U112" i="1"/>
  <c r="U111" i="1"/>
  <c r="U110" i="1"/>
  <c r="U109" i="1"/>
  <c r="U108" i="1"/>
  <c r="U107" i="1"/>
  <c r="U106" i="1"/>
  <c r="U105" i="1"/>
  <c r="U104" i="1"/>
  <c r="U103" i="1"/>
  <c r="U102" i="1"/>
  <c r="U101" i="1"/>
  <c r="U100" i="1"/>
  <c r="U99" i="1"/>
  <c r="U98" i="1"/>
  <c r="U97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T1100" i="1"/>
  <c r="T1099" i="1"/>
  <c r="T1098" i="1"/>
  <c r="T1097" i="1"/>
  <c r="T1096" i="1"/>
  <c r="T1095" i="1"/>
  <c r="T1094" i="1"/>
  <c r="T1093" i="1"/>
  <c r="T1092" i="1"/>
  <c r="T1091" i="1"/>
  <c r="T1090" i="1"/>
  <c r="T1089" i="1"/>
  <c r="T1088" i="1"/>
  <c r="T1087" i="1"/>
  <c r="T1086" i="1"/>
  <c r="T1085" i="1"/>
  <c r="T1084" i="1"/>
  <c r="T1083" i="1"/>
  <c r="T1082" i="1"/>
  <c r="T1081" i="1"/>
  <c r="T1080" i="1"/>
  <c r="T1079" i="1"/>
  <c r="T1078" i="1"/>
  <c r="T1077" i="1"/>
  <c r="T1076" i="1"/>
  <c r="T1075" i="1"/>
  <c r="T1074" i="1"/>
  <c r="T1073" i="1"/>
  <c r="T1072" i="1"/>
  <c r="T1071" i="1"/>
  <c r="T1070" i="1"/>
  <c r="T1069" i="1"/>
  <c r="T1068" i="1"/>
  <c r="T1067" i="1"/>
  <c r="T1066" i="1"/>
  <c r="T1065" i="1"/>
  <c r="T1064" i="1"/>
  <c r="T1063" i="1"/>
  <c r="T1062" i="1"/>
  <c r="T1061" i="1"/>
  <c r="T1060" i="1"/>
  <c r="T1059" i="1"/>
  <c r="T1058" i="1"/>
  <c r="T1057" i="1"/>
  <c r="T1056" i="1"/>
  <c r="T1055" i="1"/>
  <c r="T1054" i="1"/>
  <c r="T1053" i="1"/>
  <c r="T1052" i="1"/>
  <c r="T1051" i="1"/>
  <c r="T1050" i="1"/>
  <c r="T1049" i="1"/>
  <c r="T1048" i="1"/>
  <c r="T1047" i="1"/>
  <c r="T1046" i="1"/>
  <c r="T1045" i="1"/>
  <c r="T1044" i="1"/>
  <c r="T1043" i="1"/>
  <c r="T1042" i="1"/>
  <c r="T1041" i="1"/>
  <c r="T1040" i="1"/>
  <c r="T1039" i="1"/>
  <c r="T1038" i="1"/>
  <c r="T1037" i="1"/>
  <c r="T1036" i="1"/>
  <c r="T1035" i="1"/>
  <c r="T1034" i="1"/>
  <c r="T1033" i="1"/>
  <c r="T1032" i="1"/>
  <c r="T1031" i="1"/>
  <c r="T1030" i="1"/>
  <c r="T1029" i="1"/>
  <c r="T1028" i="1"/>
  <c r="T1027" i="1"/>
  <c r="T1026" i="1"/>
  <c r="T1025" i="1"/>
  <c r="T1024" i="1"/>
  <c r="T1023" i="1"/>
  <c r="T1022" i="1"/>
  <c r="T1021" i="1"/>
  <c r="T1020" i="1"/>
  <c r="T1019" i="1"/>
  <c r="T1018" i="1"/>
  <c r="T1017" i="1"/>
  <c r="T1016" i="1"/>
  <c r="T1015" i="1"/>
  <c r="T1014" i="1"/>
  <c r="T1013" i="1"/>
  <c r="T1012" i="1"/>
  <c r="T1011" i="1"/>
  <c r="T1010" i="1"/>
  <c r="T1009" i="1"/>
  <c r="T1008" i="1"/>
  <c r="T1007" i="1"/>
  <c r="T1006" i="1"/>
  <c r="T1005" i="1"/>
  <c r="T1004" i="1"/>
  <c r="T1003" i="1"/>
  <c r="T1002" i="1"/>
  <c r="T1001" i="1"/>
  <c r="T1000" i="1"/>
  <c r="T999" i="1"/>
  <c r="T998" i="1"/>
  <c r="T997" i="1"/>
  <c r="T996" i="1"/>
  <c r="T995" i="1"/>
  <c r="T994" i="1"/>
  <c r="T993" i="1"/>
  <c r="T992" i="1"/>
  <c r="T991" i="1"/>
  <c r="T990" i="1"/>
  <c r="T989" i="1"/>
  <c r="T988" i="1"/>
  <c r="T987" i="1"/>
  <c r="T986" i="1"/>
  <c r="T985" i="1"/>
  <c r="T984" i="1"/>
  <c r="T983" i="1"/>
  <c r="T982" i="1"/>
  <c r="T981" i="1"/>
  <c r="T980" i="1"/>
  <c r="T979" i="1"/>
  <c r="T978" i="1"/>
  <c r="T977" i="1"/>
  <c r="T976" i="1"/>
  <c r="T975" i="1"/>
  <c r="T974" i="1"/>
  <c r="T973" i="1"/>
  <c r="T972" i="1"/>
  <c r="T971" i="1"/>
  <c r="T970" i="1"/>
  <c r="T969" i="1"/>
  <c r="T968" i="1"/>
  <c r="T967" i="1"/>
  <c r="T966" i="1"/>
  <c r="T965" i="1"/>
  <c r="T964" i="1"/>
  <c r="T963" i="1"/>
  <c r="T962" i="1"/>
  <c r="T961" i="1"/>
  <c r="T960" i="1"/>
  <c r="T959" i="1"/>
  <c r="T958" i="1"/>
  <c r="T957" i="1"/>
  <c r="T956" i="1"/>
  <c r="T955" i="1"/>
  <c r="T954" i="1"/>
  <c r="T953" i="1"/>
  <c r="T952" i="1"/>
  <c r="T951" i="1"/>
  <c r="T950" i="1"/>
  <c r="T949" i="1"/>
  <c r="T948" i="1"/>
  <c r="T947" i="1"/>
  <c r="T946" i="1"/>
  <c r="T945" i="1"/>
  <c r="T944" i="1"/>
  <c r="T943" i="1"/>
  <c r="T942" i="1"/>
  <c r="T941" i="1"/>
  <c r="T940" i="1"/>
  <c r="T939" i="1"/>
  <c r="T938" i="1"/>
  <c r="T937" i="1"/>
  <c r="T936" i="1"/>
  <c r="T935" i="1"/>
  <c r="T934" i="1"/>
  <c r="T933" i="1"/>
  <c r="T932" i="1"/>
  <c r="T931" i="1"/>
  <c r="T930" i="1"/>
  <c r="T929" i="1"/>
  <c r="T928" i="1"/>
  <c r="T927" i="1"/>
  <c r="T926" i="1"/>
  <c r="T925" i="1"/>
  <c r="T924" i="1"/>
  <c r="T923" i="1"/>
  <c r="T922" i="1"/>
  <c r="T921" i="1"/>
  <c r="T920" i="1"/>
  <c r="T919" i="1"/>
  <c r="T918" i="1"/>
  <c r="T917" i="1"/>
  <c r="T916" i="1"/>
  <c r="T915" i="1"/>
  <c r="T914" i="1"/>
  <c r="T913" i="1"/>
  <c r="T912" i="1"/>
  <c r="T911" i="1"/>
  <c r="T910" i="1"/>
  <c r="T909" i="1"/>
  <c r="T908" i="1"/>
  <c r="T907" i="1"/>
  <c r="T906" i="1"/>
  <c r="T905" i="1"/>
  <c r="T904" i="1"/>
  <c r="T903" i="1"/>
  <c r="T902" i="1"/>
  <c r="T901" i="1"/>
  <c r="T900" i="1"/>
  <c r="T899" i="1"/>
  <c r="T898" i="1"/>
  <c r="T897" i="1"/>
  <c r="T896" i="1"/>
  <c r="T895" i="1"/>
  <c r="T894" i="1"/>
  <c r="T893" i="1"/>
  <c r="T892" i="1"/>
  <c r="T891" i="1"/>
  <c r="T890" i="1"/>
  <c r="T889" i="1"/>
  <c r="T888" i="1"/>
  <c r="T887" i="1"/>
  <c r="T886" i="1"/>
  <c r="T885" i="1"/>
  <c r="T884" i="1"/>
  <c r="T883" i="1"/>
  <c r="T882" i="1"/>
  <c r="T881" i="1"/>
  <c r="T880" i="1"/>
  <c r="T879" i="1"/>
  <c r="T878" i="1"/>
  <c r="T877" i="1"/>
  <c r="T876" i="1"/>
  <c r="T875" i="1"/>
  <c r="T874" i="1"/>
  <c r="T873" i="1"/>
  <c r="T872" i="1"/>
  <c r="T871" i="1"/>
  <c r="T870" i="1"/>
  <c r="T869" i="1"/>
  <c r="T868" i="1"/>
  <c r="T867" i="1"/>
  <c r="T866" i="1"/>
  <c r="T865" i="1"/>
  <c r="T864" i="1"/>
  <c r="T863" i="1"/>
  <c r="T862" i="1"/>
  <c r="T861" i="1"/>
  <c r="T860" i="1"/>
  <c r="T859" i="1"/>
  <c r="T858" i="1"/>
  <c r="T857" i="1"/>
  <c r="T856" i="1"/>
  <c r="T855" i="1"/>
  <c r="T854" i="1"/>
  <c r="T853" i="1"/>
  <c r="T852" i="1"/>
  <c r="T851" i="1"/>
  <c r="T850" i="1"/>
  <c r="T849" i="1"/>
  <c r="T848" i="1"/>
  <c r="T847" i="1"/>
  <c r="T846" i="1"/>
  <c r="T845" i="1"/>
  <c r="T844" i="1"/>
  <c r="T843" i="1"/>
  <c r="T842" i="1"/>
  <c r="T841" i="1"/>
  <c r="T840" i="1"/>
  <c r="T839" i="1"/>
  <c r="T838" i="1"/>
  <c r="T837" i="1"/>
  <c r="T836" i="1"/>
  <c r="T835" i="1"/>
  <c r="T834" i="1"/>
  <c r="T833" i="1"/>
  <c r="T832" i="1"/>
  <c r="T831" i="1"/>
  <c r="T830" i="1"/>
  <c r="T829" i="1"/>
  <c r="T828" i="1"/>
  <c r="T827" i="1"/>
  <c r="T826" i="1"/>
  <c r="T825" i="1"/>
  <c r="T824" i="1"/>
  <c r="T823" i="1"/>
  <c r="T822" i="1"/>
  <c r="T821" i="1"/>
  <c r="T820" i="1"/>
  <c r="T819" i="1"/>
  <c r="T818" i="1"/>
  <c r="T817" i="1"/>
  <c r="T816" i="1"/>
  <c r="T815" i="1"/>
  <c r="T814" i="1"/>
  <c r="T813" i="1"/>
  <c r="T812" i="1"/>
  <c r="T811" i="1"/>
  <c r="T810" i="1"/>
  <c r="T809" i="1"/>
  <c r="T808" i="1"/>
  <c r="T807" i="1"/>
  <c r="T806" i="1"/>
  <c r="T805" i="1"/>
  <c r="T804" i="1"/>
  <c r="T803" i="1"/>
  <c r="T802" i="1"/>
  <c r="T801" i="1"/>
  <c r="T800" i="1"/>
  <c r="T799" i="1"/>
  <c r="T798" i="1"/>
  <c r="T797" i="1"/>
  <c r="T796" i="1"/>
  <c r="T795" i="1"/>
  <c r="T794" i="1"/>
  <c r="T793" i="1"/>
  <c r="T792" i="1"/>
  <c r="T791" i="1"/>
  <c r="T790" i="1"/>
  <c r="T789" i="1"/>
  <c r="T788" i="1"/>
  <c r="T787" i="1"/>
  <c r="T786" i="1"/>
  <c r="T785" i="1"/>
  <c r="T784" i="1"/>
  <c r="T783" i="1"/>
  <c r="T782" i="1"/>
  <c r="T781" i="1"/>
  <c r="T780" i="1"/>
  <c r="T779" i="1"/>
  <c r="T778" i="1"/>
  <c r="T777" i="1"/>
  <c r="T776" i="1"/>
  <c r="T775" i="1"/>
  <c r="T774" i="1"/>
  <c r="T773" i="1"/>
  <c r="T772" i="1"/>
  <c r="T771" i="1"/>
  <c r="T770" i="1"/>
  <c r="T769" i="1"/>
  <c r="T768" i="1"/>
  <c r="T767" i="1"/>
  <c r="T766" i="1"/>
  <c r="T765" i="1"/>
  <c r="T764" i="1"/>
  <c r="T763" i="1"/>
  <c r="T762" i="1"/>
  <c r="T761" i="1"/>
  <c r="T760" i="1"/>
  <c r="T759" i="1"/>
  <c r="T758" i="1"/>
  <c r="T757" i="1"/>
  <c r="T756" i="1"/>
  <c r="T755" i="1"/>
  <c r="T754" i="1"/>
  <c r="T753" i="1"/>
  <c r="T752" i="1"/>
  <c r="T751" i="1"/>
  <c r="T750" i="1"/>
  <c r="T749" i="1"/>
  <c r="T748" i="1"/>
  <c r="T747" i="1"/>
  <c r="T746" i="1"/>
  <c r="T745" i="1"/>
  <c r="T744" i="1"/>
  <c r="T743" i="1"/>
  <c r="T742" i="1"/>
  <c r="T741" i="1"/>
  <c r="T740" i="1"/>
  <c r="T739" i="1"/>
  <c r="T738" i="1"/>
  <c r="T737" i="1"/>
  <c r="T736" i="1"/>
  <c r="T735" i="1"/>
  <c r="T734" i="1"/>
  <c r="T733" i="1"/>
  <c r="T732" i="1"/>
  <c r="T731" i="1"/>
  <c r="T730" i="1"/>
  <c r="T729" i="1"/>
  <c r="T728" i="1"/>
  <c r="T727" i="1"/>
  <c r="T726" i="1"/>
  <c r="T725" i="1"/>
  <c r="T724" i="1"/>
  <c r="T723" i="1"/>
  <c r="T722" i="1"/>
  <c r="T721" i="1"/>
  <c r="T720" i="1"/>
  <c r="T719" i="1"/>
  <c r="T718" i="1"/>
  <c r="T717" i="1"/>
  <c r="T716" i="1"/>
  <c r="T715" i="1"/>
  <c r="T714" i="1"/>
  <c r="T713" i="1"/>
  <c r="T712" i="1"/>
  <c r="T711" i="1"/>
  <c r="T710" i="1"/>
  <c r="T709" i="1"/>
  <c r="T708" i="1"/>
  <c r="T707" i="1"/>
  <c r="T706" i="1"/>
  <c r="T705" i="1"/>
  <c r="T704" i="1"/>
  <c r="T703" i="1"/>
  <c r="T702" i="1"/>
  <c r="T701" i="1"/>
  <c r="T700" i="1"/>
  <c r="T699" i="1"/>
  <c r="T698" i="1"/>
  <c r="T697" i="1"/>
  <c r="T696" i="1"/>
  <c r="T695" i="1"/>
  <c r="T694" i="1"/>
  <c r="T693" i="1"/>
  <c r="T692" i="1"/>
  <c r="T691" i="1"/>
  <c r="T690" i="1"/>
  <c r="T689" i="1"/>
  <c r="T688" i="1"/>
  <c r="T687" i="1"/>
  <c r="T686" i="1"/>
  <c r="T685" i="1"/>
  <c r="T684" i="1"/>
  <c r="T683" i="1"/>
  <c r="T682" i="1"/>
  <c r="T681" i="1"/>
  <c r="T680" i="1"/>
  <c r="T679" i="1"/>
  <c r="T678" i="1"/>
  <c r="T677" i="1"/>
  <c r="T676" i="1"/>
  <c r="T675" i="1"/>
  <c r="T674" i="1"/>
  <c r="T673" i="1"/>
  <c r="T672" i="1"/>
  <c r="T671" i="1"/>
  <c r="T670" i="1"/>
  <c r="T669" i="1"/>
  <c r="T668" i="1"/>
  <c r="T667" i="1"/>
  <c r="T666" i="1"/>
  <c r="T665" i="1"/>
  <c r="T664" i="1"/>
  <c r="T663" i="1"/>
  <c r="T662" i="1"/>
  <c r="T661" i="1"/>
  <c r="T660" i="1"/>
  <c r="T659" i="1"/>
  <c r="T658" i="1"/>
  <c r="T657" i="1"/>
  <c r="T656" i="1"/>
  <c r="T655" i="1"/>
  <c r="T654" i="1"/>
  <c r="T653" i="1"/>
  <c r="T652" i="1"/>
  <c r="T651" i="1"/>
  <c r="T650" i="1"/>
  <c r="T649" i="1"/>
  <c r="T648" i="1"/>
  <c r="T647" i="1"/>
  <c r="T646" i="1"/>
  <c r="T645" i="1"/>
  <c r="T644" i="1"/>
  <c r="T643" i="1"/>
  <c r="T642" i="1"/>
  <c r="T641" i="1"/>
  <c r="T640" i="1"/>
  <c r="T639" i="1"/>
  <c r="T638" i="1"/>
  <c r="T637" i="1"/>
  <c r="T636" i="1"/>
  <c r="T635" i="1"/>
  <c r="T634" i="1"/>
  <c r="T633" i="1"/>
  <c r="T632" i="1"/>
  <c r="T631" i="1"/>
  <c r="T630" i="1"/>
  <c r="T629" i="1"/>
  <c r="T628" i="1"/>
  <c r="T627" i="1"/>
  <c r="T626" i="1"/>
  <c r="T625" i="1"/>
  <c r="T624" i="1"/>
  <c r="T623" i="1"/>
  <c r="T622" i="1"/>
  <c r="T621" i="1"/>
  <c r="T620" i="1"/>
  <c r="T619" i="1"/>
  <c r="T618" i="1"/>
  <c r="T617" i="1"/>
  <c r="T616" i="1"/>
  <c r="T615" i="1"/>
  <c r="T614" i="1"/>
  <c r="T613" i="1"/>
  <c r="T612" i="1"/>
  <c r="T611" i="1"/>
  <c r="T610" i="1"/>
  <c r="T609" i="1"/>
  <c r="T608" i="1"/>
  <c r="T607" i="1"/>
  <c r="T606" i="1"/>
  <c r="T605" i="1"/>
  <c r="T604" i="1"/>
  <c r="T603" i="1"/>
  <c r="T602" i="1"/>
  <c r="T601" i="1"/>
  <c r="T600" i="1"/>
  <c r="T599" i="1"/>
  <c r="T598" i="1"/>
  <c r="T597" i="1"/>
  <c r="T596" i="1"/>
  <c r="T595" i="1"/>
  <c r="T594" i="1"/>
  <c r="T593" i="1"/>
  <c r="T592" i="1"/>
  <c r="T591" i="1"/>
  <c r="T590" i="1"/>
  <c r="T589" i="1"/>
  <c r="T588" i="1"/>
  <c r="T587" i="1"/>
  <c r="T586" i="1"/>
  <c r="T585" i="1"/>
  <c r="T584" i="1"/>
  <c r="T583" i="1"/>
  <c r="T582" i="1"/>
  <c r="T581" i="1"/>
  <c r="T580" i="1"/>
  <c r="T579" i="1"/>
  <c r="T578" i="1"/>
  <c r="T577" i="1"/>
  <c r="T576" i="1"/>
  <c r="T575" i="1"/>
  <c r="T574" i="1"/>
  <c r="T573" i="1"/>
  <c r="T572" i="1"/>
  <c r="T571" i="1"/>
  <c r="T570" i="1"/>
  <c r="T569" i="1"/>
  <c r="T568" i="1"/>
  <c r="T567" i="1"/>
  <c r="T566" i="1"/>
  <c r="T565" i="1"/>
  <c r="T564" i="1"/>
  <c r="T563" i="1"/>
  <c r="T562" i="1"/>
  <c r="T561" i="1"/>
  <c r="T560" i="1"/>
  <c r="T559" i="1"/>
  <c r="T558" i="1"/>
  <c r="T557" i="1"/>
  <c r="T556" i="1"/>
  <c r="T555" i="1"/>
  <c r="T554" i="1"/>
  <c r="T553" i="1"/>
  <c r="T552" i="1"/>
  <c r="T551" i="1"/>
  <c r="T550" i="1"/>
  <c r="T549" i="1"/>
  <c r="T548" i="1"/>
  <c r="T547" i="1"/>
  <c r="T546" i="1"/>
  <c r="T545" i="1"/>
  <c r="T544" i="1"/>
  <c r="T543" i="1"/>
  <c r="T542" i="1"/>
  <c r="T541" i="1"/>
  <c r="T540" i="1"/>
  <c r="T539" i="1"/>
  <c r="T538" i="1"/>
  <c r="T537" i="1"/>
  <c r="T536" i="1"/>
  <c r="T535" i="1"/>
  <c r="T534" i="1"/>
  <c r="T533" i="1"/>
  <c r="T532" i="1"/>
  <c r="T531" i="1"/>
  <c r="T530" i="1"/>
  <c r="T529" i="1"/>
  <c r="T528" i="1"/>
  <c r="T527" i="1"/>
  <c r="T526" i="1"/>
  <c r="T525" i="1"/>
  <c r="T524" i="1"/>
  <c r="T523" i="1"/>
  <c r="T522" i="1"/>
  <c r="T521" i="1"/>
  <c r="T520" i="1"/>
  <c r="T519" i="1"/>
  <c r="T518" i="1"/>
  <c r="T517" i="1"/>
  <c r="T516" i="1"/>
  <c r="T515" i="1"/>
  <c r="T514" i="1"/>
  <c r="T513" i="1"/>
  <c r="T512" i="1"/>
  <c r="T511" i="1"/>
  <c r="T510" i="1"/>
  <c r="T509" i="1"/>
  <c r="T508" i="1"/>
  <c r="T507" i="1"/>
  <c r="T506" i="1"/>
  <c r="T505" i="1"/>
  <c r="T504" i="1"/>
  <c r="T503" i="1"/>
  <c r="T502" i="1"/>
  <c r="T501" i="1"/>
  <c r="T500" i="1"/>
  <c r="T499" i="1"/>
  <c r="T498" i="1"/>
  <c r="T497" i="1"/>
  <c r="T496" i="1"/>
  <c r="T495" i="1"/>
  <c r="T494" i="1"/>
  <c r="T493" i="1"/>
  <c r="T492" i="1"/>
  <c r="T491" i="1"/>
  <c r="T490" i="1"/>
  <c r="T489" i="1"/>
  <c r="T488" i="1"/>
  <c r="T487" i="1"/>
  <c r="T486" i="1"/>
  <c r="T485" i="1"/>
  <c r="T484" i="1"/>
  <c r="T483" i="1"/>
  <c r="T482" i="1"/>
  <c r="T481" i="1"/>
  <c r="T480" i="1"/>
  <c r="T479" i="1"/>
  <c r="T478" i="1"/>
  <c r="T477" i="1"/>
  <c r="T476" i="1"/>
  <c r="T475" i="1"/>
  <c r="T474" i="1"/>
  <c r="T473" i="1"/>
  <c r="T472" i="1"/>
  <c r="T471" i="1"/>
  <c r="T470" i="1"/>
  <c r="T469" i="1"/>
  <c r="T468" i="1"/>
  <c r="T467" i="1"/>
  <c r="T466" i="1"/>
  <c r="T465" i="1"/>
  <c r="T464" i="1"/>
  <c r="T463" i="1"/>
  <c r="T462" i="1"/>
  <c r="T461" i="1"/>
  <c r="T460" i="1"/>
  <c r="T459" i="1"/>
  <c r="T458" i="1"/>
  <c r="T457" i="1"/>
  <c r="T456" i="1"/>
  <c r="T455" i="1"/>
  <c r="T454" i="1"/>
  <c r="T453" i="1"/>
  <c r="T452" i="1"/>
  <c r="T451" i="1"/>
  <c r="T450" i="1"/>
  <c r="T449" i="1"/>
  <c r="T448" i="1"/>
  <c r="T447" i="1"/>
  <c r="T446" i="1"/>
  <c r="T445" i="1"/>
  <c r="T444" i="1"/>
  <c r="T443" i="1"/>
  <c r="T442" i="1"/>
  <c r="T441" i="1"/>
  <c r="T440" i="1"/>
  <c r="T439" i="1"/>
  <c r="T438" i="1"/>
  <c r="T437" i="1"/>
  <c r="T436" i="1"/>
  <c r="T435" i="1"/>
  <c r="T434" i="1"/>
  <c r="T433" i="1"/>
  <c r="T432" i="1"/>
  <c r="T431" i="1"/>
  <c r="T430" i="1"/>
  <c r="T429" i="1"/>
  <c r="T428" i="1"/>
  <c r="T427" i="1"/>
  <c r="T426" i="1"/>
  <c r="T425" i="1"/>
  <c r="T424" i="1"/>
  <c r="T423" i="1"/>
  <c r="T422" i="1"/>
  <c r="T421" i="1"/>
  <c r="T420" i="1"/>
  <c r="T419" i="1"/>
  <c r="T418" i="1"/>
  <c r="T417" i="1"/>
  <c r="T416" i="1"/>
  <c r="T415" i="1"/>
  <c r="T414" i="1"/>
  <c r="T413" i="1"/>
  <c r="T412" i="1"/>
  <c r="T411" i="1"/>
  <c r="T410" i="1"/>
  <c r="T409" i="1"/>
  <c r="T408" i="1"/>
  <c r="T407" i="1"/>
  <c r="T406" i="1"/>
  <c r="T405" i="1"/>
  <c r="T404" i="1"/>
  <c r="T403" i="1"/>
  <c r="T402" i="1"/>
  <c r="T401" i="1"/>
  <c r="T400" i="1"/>
  <c r="T399" i="1"/>
  <c r="T398" i="1"/>
  <c r="T397" i="1"/>
  <c r="T396" i="1"/>
  <c r="T395" i="1"/>
  <c r="T394" i="1"/>
  <c r="T393" i="1"/>
  <c r="T392" i="1"/>
  <c r="T391" i="1"/>
  <c r="T390" i="1"/>
  <c r="T389" i="1"/>
  <c r="T388" i="1"/>
  <c r="T387" i="1"/>
  <c r="T386" i="1"/>
  <c r="T385" i="1"/>
  <c r="T384" i="1"/>
  <c r="T383" i="1"/>
  <c r="T382" i="1"/>
  <c r="T381" i="1"/>
  <c r="T380" i="1"/>
  <c r="T379" i="1"/>
  <c r="T378" i="1"/>
  <c r="T377" i="1"/>
  <c r="T376" i="1"/>
  <c r="T375" i="1"/>
  <c r="T374" i="1"/>
  <c r="T373" i="1"/>
  <c r="T372" i="1"/>
  <c r="T371" i="1"/>
  <c r="T370" i="1"/>
  <c r="T369" i="1"/>
  <c r="T368" i="1"/>
  <c r="T367" i="1"/>
  <c r="T366" i="1"/>
  <c r="T365" i="1"/>
  <c r="T364" i="1"/>
  <c r="T363" i="1"/>
  <c r="T362" i="1"/>
  <c r="T361" i="1"/>
  <c r="T360" i="1"/>
  <c r="T359" i="1"/>
  <c r="T358" i="1"/>
  <c r="T357" i="1"/>
  <c r="T356" i="1"/>
  <c r="T355" i="1"/>
  <c r="T354" i="1"/>
  <c r="T353" i="1"/>
  <c r="T352" i="1"/>
  <c r="T351" i="1"/>
  <c r="T350" i="1"/>
  <c r="T349" i="1"/>
  <c r="T348" i="1"/>
  <c r="T347" i="1"/>
  <c r="T346" i="1"/>
  <c r="T345" i="1"/>
  <c r="T344" i="1"/>
  <c r="T343" i="1"/>
  <c r="T342" i="1"/>
  <c r="T341" i="1"/>
  <c r="T340" i="1"/>
  <c r="T339" i="1"/>
  <c r="T338" i="1"/>
  <c r="T337" i="1"/>
  <c r="T336" i="1"/>
  <c r="T335" i="1"/>
  <c r="T334" i="1"/>
  <c r="T333" i="1"/>
  <c r="T332" i="1"/>
  <c r="T331" i="1"/>
  <c r="T330" i="1"/>
  <c r="T329" i="1"/>
  <c r="T328" i="1"/>
  <c r="T327" i="1"/>
  <c r="T326" i="1"/>
  <c r="T325" i="1"/>
  <c r="T324" i="1"/>
  <c r="T323" i="1"/>
  <c r="T322" i="1"/>
  <c r="T321" i="1"/>
  <c r="T320" i="1"/>
  <c r="T319" i="1"/>
  <c r="T318" i="1"/>
  <c r="T317" i="1"/>
  <c r="T316" i="1"/>
  <c r="T315" i="1"/>
  <c r="T314" i="1"/>
  <c r="T313" i="1"/>
  <c r="T312" i="1"/>
  <c r="T311" i="1"/>
  <c r="T310" i="1"/>
  <c r="T309" i="1"/>
  <c r="T308" i="1"/>
  <c r="T307" i="1"/>
  <c r="T306" i="1"/>
  <c r="T305" i="1"/>
  <c r="T304" i="1"/>
  <c r="T303" i="1"/>
  <c r="T302" i="1"/>
  <c r="T301" i="1"/>
  <c r="T300" i="1"/>
  <c r="T299" i="1"/>
  <c r="T298" i="1"/>
  <c r="T297" i="1"/>
  <c r="T296" i="1"/>
  <c r="T295" i="1"/>
  <c r="T294" i="1"/>
  <c r="T293" i="1"/>
  <c r="T292" i="1"/>
  <c r="T291" i="1"/>
  <c r="T290" i="1"/>
  <c r="T289" i="1"/>
  <c r="T288" i="1"/>
  <c r="T287" i="1"/>
  <c r="T286" i="1"/>
  <c r="T285" i="1"/>
  <c r="T284" i="1"/>
  <c r="T283" i="1"/>
  <c r="T282" i="1"/>
  <c r="T281" i="1"/>
  <c r="T280" i="1"/>
  <c r="T279" i="1"/>
  <c r="T278" i="1"/>
  <c r="T277" i="1"/>
  <c r="T276" i="1"/>
  <c r="T275" i="1"/>
  <c r="T274" i="1"/>
  <c r="T273" i="1"/>
  <c r="T272" i="1"/>
  <c r="T271" i="1"/>
  <c r="T270" i="1"/>
  <c r="T269" i="1"/>
  <c r="T268" i="1"/>
  <c r="T267" i="1"/>
  <c r="T266" i="1"/>
  <c r="T265" i="1"/>
  <c r="T264" i="1"/>
  <c r="T263" i="1"/>
  <c r="T262" i="1"/>
  <c r="T261" i="1"/>
  <c r="T260" i="1"/>
  <c r="T259" i="1"/>
  <c r="T258" i="1"/>
  <c r="T257" i="1"/>
  <c r="T256" i="1"/>
  <c r="T255" i="1"/>
  <c r="T254" i="1"/>
  <c r="T253" i="1"/>
  <c r="T252" i="1"/>
  <c r="T251" i="1"/>
  <c r="T250" i="1"/>
  <c r="T249" i="1"/>
  <c r="T248" i="1"/>
  <c r="T247" i="1"/>
  <c r="T246" i="1"/>
  <c r="T245" i="1"/>
  <c r="T244" i="1"/>
  <c r="T243" i="1"/>
  <c r="T242" i="1"/>
  <c r="T241" i="1"/>
  <c r="T240" i="1"/>
  <c r="T239" i="1"/>
  <c r="T238" i="1"/>
  <c r="T237" i="1"/>
  <c r="T236" i="1"/>
  <c r="T235" i="1"/>
  <c r="T234" i="1"/>
  <c r="T233" i="1"/>
  <c r="T232" i="1"/>
  <c r="T231" i="1"/>
  <c r="T230" i="1"/>
  <c r="T229" i="1"/>
  <c r="T228" i="1"/>
  <c r="T227" i="1"/>
  <c r="T226" i="1"/>
  <c r="T225" i="1"/>
  <c r="T224" i="1"/>
  <c r="T223" i="1"/>
  <c r="T222" i="1"/>
  <c r="T221" i="1"/>
  <c r="T220" i="1"/>
  <c r="T219" i="1"/>
  <c r="T218" i="1"/>
  <c r="T217" i="1"/>
  <c r="T216" i="1"/>
  <c r="T215" i="1"/>
  <c r="T214" i="1"/>
  <c r="T213" i="1"/>
  <c r="T212" i="1"/>
  <c r="T211" i="1"/>
  <c r="T210" i="1"/>
  <c r="T209" i="1"/>
  <c r="T208" i="1"/>
  <c r="T207" i="1"/>
  <c r="T206" i="1"/>
  <c r="T205" i="1"/>
  <c r="T204" i="1"/>
  <c r="T203" i="1"/>
  <c r="T202" i="1"/>
  <c r="T201" i="1"/>
  <c r="T200" i="1"/>
  <c r="T199" i="1"/>
  <c r="T198" i="1"/>
  <c r="T197" i="1"/>
  <c r="T196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S1100" i="1"/>
  <c r="S1099" i="1"/>
  <c r="S1098" i="1"/>
  <c r="S1097" i="1"/>
  <c r="S1096" i="1"/>
  <c r="S1095" i="1"/>
  <c r="S1094" i="1"/>
  <c r="S1093" i="1"/>
  <c r="S1092" i="1"/>
  <c r="S1091" i="1"/>
  <c r="S1090" i="1"/>
  <c r="S1089" i="1"/>
  <c r="S1088" i="1"/>
  <c r="S1087" i="1"/>
  <c r="S1086" i="1"/>
  <c r="S1085" i="1"/>
  <c r="S1084" i="1"/>
  <c r="S1083" i="1"/>
  <c r="S1082" i="1"/>
  <c r="S1081" i="1"/>
  <c r="S1080" i="1"/>
  <c r="S1079" i="1"/>
  <c r="S1078" i="1"/>
  <c r="S1077" i="1"/>
  <c r="S1076" i="1"/>
  <c r="S1075" i="1"/>
  <c r="S1074" i="1"/>
  <c r="S1073" i="1"/>
  <c r="S1072" i="1"/>
  <c r="S1071" i="1"/>
  <c r="S1070" i="1"/>
  <c r="S1069" i="1"/>
  <c r="S1068" i="1"/>
  <c r="S1067" i="1"/>
  <c r="S1066" i="1"/>
  <c r="S1065" i="1"/>
  <c r="S1064" i="1"/>
  <c r="S1063" i="1"/>
  <c r="S1062" i="1"/>
  <c r="S1061" i="1"/>
  <c r="S1060" i="1"/>
  <c r="S1059" i="1"/>
  <c r="S1058" i="1"/>
  <c r="S1057" i="1"/>
  <c r="S1056" i="1"/>
  <c r="S1055" i="1"/>
  <c r="S1054" i="1"/>
  <c r="S1053" i="1"/>
  <c r="S1052" i="1"/>
  <c r="S1051" i="1"/>
  <c r="S1050" i="1"/>
  <c r="S1049" i="1"/>
  <c r="S1048" i="1"/>
  <c r="S1047" i="1"/>
  <c r="S1046" i="1"/>
  <c r="S1045" i="1"/>
  <c r="S1044" i="1"/>
  <c r="S1043" i="1"/>
  <c r="S1042" i="1"/>
  <c r="S1041" i="1"/>
  <c r="S1040" i="1"/>
  <c r="S1039" i="1"/>
  <c r="S1038" i="1"/>
  <c r="S1037" i="1"/>
  <c r="S1036" i="1"/>
  <c r="S1035" i="1"/>
  <c r="S1034" i="1"/>
  <c r="S1033" i="1"/>
  <c r="S1032" i="1"/>
  <c r="S1031" i="1"/>
  <c r="S1030" i="1"/>
  <c r="S1029" i="1"/>
  <c r="S1028" i="1"/>
  <c r="S1027" i="1"/>
  <c r="S1026" i="1"/>
  <c r="S1025" i="1"/>
  <c r="S1024" i="1"/>
  <c r="S1023" i="1"/>
  <c r="S1022" i="1"/>
  <c r="S1021" i="1"/>
  <c r="S1020" i="1"/>
  <c r="S1019" i="1"/>
  <c r="S1018" i="1"/>
  <c r="S1017" i="1"/>
  <c r="S1016" i="1"/>
  <c r="S1015" i="1"/>
  <c r="S1014" i="1"/>
  <c r="S1013" i="1"/>
  <c r="S1012" i="1"/>
  <c r="S1011" i="1"/>
  <c r="S1010" i="1"/>
  <c r="S1009" i="1"/>
  <c r="S1008" i="1"/>
  <c r="S1007" i="1"/>
  <c r="S1006" i="1"/>
  <c r="S1005" i="1"/>
  <c r="S1004" i="1"/>
  <c r="S1003" i="1"/>
  <c r="S1002" i="1"/>
  <c r="S1001" i="1"/>
  <c r="S1000" i="1"/>
  <c r="S999" i="1"/>
  <c r="S998" i="1"/>
  <c r="S997" i="1"/>
  <c r="S996" i="1"/>
  <c r="S995" i="1"/>
  <c r="S994" i="1"/>
  <c r="S993" i="1"/>
  <c r="S992" i="1"/>
  <c r="S991" i="1"/>
  <c r="S990" i="1"/>
  <c r="S989" i="1"/>
  <c r="S988" i="1"/>
  <c r="S987" i="1"/>
  <c r="S986" i="1"/>
  <c r="S985" i="1"/>
  <c r="S984" i="1"/>
  <c r="S983" i="1"/>
  <c r="S982" i="1"/>
  <c r="S981" i="1"/>
  <c r="S980" i="1"/>
  <c r="S979" i="1"/>
  <c r="S978" i="1"/>
  <c r="S977" i="1"/>
  <c r="S976" i="1"/>
  <c r="S975" i="1"/>
  <c r="S974" i="1"/>
  <c r="S973" i="1"/>
  <c r="S972" i="1"/>
  <c r="S971" i="1"/>
  <c r="S970" i="1"/>
  <c r="S969" i="1"/>
  <c r="S968" i="1"/>
  <c r="S967" i="1"/>
  <c r="S966" i="1"/>
  <c r="S965" i="1"/>
  <c r="S964" i="1"/>
  <c r="S963" i="1"/>
  <c r="S962" i="1"/>
  <c r="S961" i="1"/>
  <c r="S960" i="1"/>
  <c r="S959" i="1"/>
  <c r="S958" i="1"/>
  <c r="S957" i="1"/>
  <c r="S956" i="1"/>
  <c r="S955" i="1"/>
  <c r="S954" i="1"/>
  <c r="S953" i="1"/>
  <c r="S952" i="1"/>
  <c r="S951" i="1"/>
  <c r="S950" i="1"/>
  <c r="S949" i="1"/>
  <c r="S948" i="1"/>
  <c r="S947" i="1"/>
  <c r="S946" i="1"/>
  <c r="S945" i="1"/>
  <c r="S944" i="1"/>
  <c r="S943" i="1"/>
  <c r="S942" i="1"/>
  <c r="S941" i="1"/>
  <c r="S940" i="1"/>
  <c r="S939" i="1"/>
  <c r="S938" i="1"/>
  <c r="S937" i="1"/>
  <c r="S936" i="1"/>
  <c r="S935" i="1"/>
  <c r="S934" i="1"/>
  <c r="S933" i="1"/>
  <c r="S932" i="1"/>
  <c r="S931" i="1"/>
  <c r="S930" i="1"/>
  <c r="S929" i="1"/>
  <c r="S928" i="1"/>
  <c r="S927" i="1"/>
  <c r="S926" i="1"/>
  <c r="S925" i="1"/>
  <c r="S924" i="1"/>
  <c r="S923" i="1"/>
  <c r="S922" i="1"/>
  <c r="S921" i="1"/>
  <c r="S920" i="1"/>
  <c r="S919" i="1"/>
  <c r="S918" i="1"/>
  <c r="S917" i="1"/>
  <c r="S916" i="1"/>
  <c r="S915" i="1"/>
  <c r="S914" i="1"/>
  <c r="S913" i="1"/>
  <c r="S912" i="1"/>
  <c r="S911" i="1"/>
  <c r="S910" i="1"/>
  <c r="S909" i="1"/>
  <c r="S908" i="1"/>
  <c r="S907" i="1"/>
  <c r="S906" i="1"/>
  <c r="S905" i="1"/>
  <c r="S904" i="1"/>
  <c r="S903" i="1"/>
  <c r="S902" i="1"/>
  <c r="S901" i="1"/>
  <c r="S900" i="1"/>
  <c r="S899" i="1"/>
  <c r="S898" i="1"/>
  <c r="S897" i="1"/>
  <c r="S896" i="1"/>
  <c r="S895" i="1"/>
  <c r="S894" i="1"/>
  <c r="S893" i="1"/>
  <c r="S892" i="1"/>
  <c r="S891" i="1"/>
  <c r="S890" i="1"/>
  <c r="S889" i="1"/>
  <c r="S888" i="1"/>
  <c r="S887" i="1"/>
  <c r="S886" i="1"/>
  <c r="S885" i="1"/>
  <c r="S884" i="1"/>
  <c r="S883" i="1"/>
  <c r="S882" i="1"/>
  <c r="S881" i="1"/>
  <c r="S880" i="1"/>
  <c r="S879" i="1"/>
  <c r="S878" i="1"/>
  <c r="S877" i="1"/>
  <c r="S876" i="1"/>
  <c r="S875" i="1"/>
  <c r="S874" i="1"/>
  <c r="S873" i="1"/>
  <c r="S872" i="1"/>
  <c r="S871" i="1"/>
  <c r="S870" i="1"/>
  <c r="S869" i="1"/>
  <c r="S868" i="1"/>
  <c r="S867" i="1"/>
  <c r="S866" i="1"/>
  <c r="S865" i="1"/>
  <c r="S864" i="1"/>
  <c r="S863" i="1"/>
  <c r="S862" i="1"/>
  <c r="S861" i="1"/>
  <c r="S860" i="1"/>
  <c r="S859" i="1"/>
  <c r="S858" i="1"/>
  <c r="S857" i="1"/>
  <c r="S856" i="1"/>
  <c r="S855" i="1"/>
  <c r="S854" i="1"/>
  <c r="S853" i="1"/>
  <c r="S852" i="1"/>
  <c r="S851" i="1"/>
  <c r="S850" i="1"/>
  <c r="S849" i="1"/>
  <c r="S848" i="1"/>
  <c r="S847" i="1"/>
  <c r="S846" i="1"/>
  <c r="S845" i="1"/>
  <c r="S844" i="1"/>
  <c r="S843" i="1"/>
  <c r="S842" i="1"/>
  <c r="S841" i="1"/>
  <c r="S840" i="1"/>
  <c r="S839" i="1"/>
  <c r="S838" i="1"/>
  <c r="S837" i="1"/>
  <c r="S836" i="1"/>
  <c r="S835" i="1"/>
  <c r="S834" i="1"/>
  <c r="S833" i="1"/>
  <c r="S832" i="1"/>
  <c r="S831" i="1"/>
  <c r="S830" i="1"/>
  <c r="S829" i="1"/>
  <c r="S828" i="1"/>
  <c r="S827" i="1"/>
  <c r="S826" i="1"/>
  <c r="S825" i="1"/>
  <c r="S824" i="1"/>
  <c r="S823" i="1"/>
  <c r="S822" i="1"/>
  <c r="S821" i="1"/>
  <c r="S820" i="1"/>
  <c r="S819" i="1"/>
  <c r="S818" i="1"/>
  <c r="S817" i="1"/>
  <c r="S816" i="1"/>
  <c r="S815" i="1"/>
  <c r="S814" i="1"/>
  <c r="S813" i="1"/>
  <c r="S812" i="1"/>
  <c r="S811" i="1"/>
  <c r="S810" i="1"/>
  <c r="S809" i="1"/>
  <c r="S808" i="1"/>
  <c r="S807" i="1"/>
  <c r="S806" i="1"/>
  <c r="S805" i="1"/>
  <c r="S804" i="1"/>
  <c r="S803" i="1"/>
  <c r="S802" i="1"/>
  <c r="S801" i="1"/>
  <c r="S800" i="1"/>
  <c r="S799" i="1"/>
  <c r="S798" i="1"/>
  <c r="S797" i="1"/>
  <c r="S796" i="1"/>
  <c r="S795" i="1"/>
  <c r="S794" i="1"/>
  <c r="S793" i="1"/>
  <c r="S792" i="1"/>
  <c r="S791" i="1"/>
  <c r="S790" i="1"/>
  <c r="S789" i="1"/>
  <c r="S788" i="1"/>
  <c r="S787" i="1"/>
  <c r="S786" i="1"/>
  <c r="S785" i="1"/>
  <c r="S784" i="1"/>
  <c r="S783" i="1"/>
  <c r="S782" i="1"/>
  <c r="S781" i="1"/>
  <c r="S780" i="1"/>
  <c r="S779" i="1"/>
  <c r="S778" i="1"/>
  <c r="S777" i="1"/>
  <c r="S776" i="1"/>
  <c r="S775" i="1"/>
  <c r="S774" i="1"/>
  <c r="S773" i="1"/>
  <c r="S772" i="1"/>
  <c r="S771" i="1"/>
  <c r="S770" i="1"/>
  <c r="S769" i="1"/>
  <c r="S768" i="1"/>
  <c r="S767" i="1"/>
  <c r="S766" i="1"/>
  <c r="S765" i="1"/>
  <c r="S764" i="1"/>
  <c r="S763" i="1"/>
  <c r="S762" i="1"/>
  <c r="S761" i="1"/>
  <c r="S760" i="1"/>
  <c r="S759" i="1"/>
  <c r="S758" i="1"/>
  <c r="S757" i="1"/>
  <c r="S756" i="1"/>
  <c r="S755" i="1"/>
  <c r="S754" i="1"/>
  <c r="S753" i="1"/>
  <c r="S752" i="1"/>
  <c r="S751" i="1"/>
  <c r="S750" i="1"/>
  <c r="S749" i="1"/>
  <c r="S748" i="1"/>
  <c r="S747" i="1"/>
  <c r="S746" i="1"/>
  <c r="S745" i="1"/>
  <c r="S744" i="1"/>
  <c r="S743" i="1"/>
  <c r="S742" i="1"/>
  <c r="S741" i="1"/>
  <c r="S740" i="1"/>
  <c r="S739" i="1"/>
  <c r="S738" i="1"/>
  <c r="S737" i="1"/>
  <c r="S736" i="1"/>
  <c r="S735" i="1"/>
  <c r="S734" i="1"/>
  <c r="S733" i="1"/>
  <c r="S732" i="1"/>
  <c r="S731" i="1"/>
  <c r="S730" i="1"/>
  <c r="S729" i="1"/>
  <c r="S728" i="1"/>
  <c r="S727" i="1"/>
  <c r="S726" i="1"/>
  <c r="S725" i="1"/>
  <c r="S724" i="1"/>
  <c r="S723" i="1"/>
  <c r="S722" i="1"/>
  <c r="S721" i="1"/>
  <c r="S720" i="1"/>
  <c r="S719" i="1"/>
  <c r="S718" i="1"/>
  <c r="S717" i="1"/>
  <c r="S716" i="1"/>
  <c r="S715" i="1"/>
  <c r="S714" i="1"/>
  <c r="S713" i="1"/>
  <c r="S712" i="1"/>
  <c r="S711" i="1"/>
  <c r="S710" i="1"/>
  <c r="S709" i="1"/>
  <c r="S708" i="1"/>
  <c r="S707" i="1"/>
  <c r="S706" i="1"/>
  <c r="S705" i="1"/>
  <c r="S704" i="1"/>
  <c r="S703" i="1"/>
  <c r="S702" i="1"/>
  <c r="S701" i="1"/>
  <c r="S700" i="1"/>
  <c r="S699" i="1"/>
  <c r="S698" i="1"/>
  <c r="S697" i="1"/>
  <c r="S696" i="1"/>
  <c r="S695" i="1"/>
  <c r="S694" i="1"/>
  <c r="S693" i="1"/>
  <c r="S692" i="1"/>
  <c r="S691" i="1"/>
  <c r="S690" i="1"/>
  <c r="S689" i="1"/>
  <c r="S688" i="1"/>
  <c r="S687" i="1"/>
  <c r="S686" i="1"/>
  <c r="S685" i="1"/>
  <c r="S684" i="1"/>
  <c r="S683" i="1"/>
  <c r="S682" i="1"/>
  <c r="S681" i="1"/>
  <c r="S680" i="1"/>
  <c r="S679" i="1"/>
  <c r="S678" i="1"/>
  <c r="S677" i="1"/>
  <c r="S676" i="1"/>
  <c r="S675" i="1"/>
  <c r="S674" i="1"/>
  <c r="S673" i="1"/>
  <c r="S672" i="1"/>
  <c r="S671" i="1"/>
  <c r="S670" i="1"/>
  <c r="S669" i="1"/>
  <c r="S668" i="1"/>
  <c r="S667" i="1"/>
  <c r="S666" i="1"/>
  <c r="S665" i="1"/>
  <c r="S664" i="1"/>
  <c r="S663" i="1"/>
  <c r="S662" i="1"/>
  <c r="S661" i="1"/>
  <c r="S660" i="1"/>
  <c r="S659" i="1"/>
  <c r="S658" i="1"/>
  <c r="S657" i="1"/>
  <c r="S656" i="1"/>
  <c r="S655" i="1"/>
  <c r="S654" i="1"/>
  <c r="S653" i="1"/>
  <c r="S652" i="1"/>
  <c r="S651" i="1"/>
  <c r="S650" i="1"/>
  <c r="S649" i="1"/>
  <c r="S648" i="1"/>
  <c r="S647" i="1"/>
  <c r="S646" i="1"/>
  <c r="S645" i="1"/>
  <c r="S644" i="1"/>
  <c r="S643" i="1"/>
  <c r="S642" i="1"/>
  <c r="S641" i="1"/>
  <c r="S640" i="1"/>
  <c r="S639" i="1"/>
  <c r="S638" i="1"/>
  <c r="S637" i="1"/>
  <c r="S636" i="1"/>
  <c r="S635" i="1"/>
  <c r="S634" i="1"/>
  <c r="S633" i="1"/>
  <c r="S632" i="1"/>
  <c r="S631" i="1"/>
  <c r="S630" i="1"/>
  <c r="S629" i="1"/>
  <c r="S628" i="1"/>
  <c r="S627" i="1"/>
  <c r="S626" i="1"/>
  <c r="S625" i="1"/>
  <c r="S624" i="1"/>
  <c r="S623" i="1"/>
  <c r="S622" i="1"/>
  <c r="S621" i="1"/>
  <c r="S620" i="1"/>
  <c r="S619" i="1"/>
  <c r="S618" i="1"/>
  <c r="S617" i="1"/>
  <c r="S616" i="1"/>
  <c r="S615" i="1"/>
  <c r="S614" i="1"/>
  <c r="S613" i="1"/>
  <c r="S612" i="1"/>
  <c r="S611" i="1"/>
  <c r="S610" i="1"/>
  <c r="S609" i="1"/>
  <c r="S608" i="1"/>
  <c r="S607" i="1"/>
  <c r="S606" i="1"/>
  <c r="S605" i="1"/>
  <c r="S604" i="1"/>
  <c r="S603" i="1"/>
  <c r="S602" i="1"/>
  <c r="S601" i="1"/>
  <c r="S600" i="1"/>
  <c r="S599" i="1"/>
  <c r="S598" i="1"/>
  <c r="S597" i="1"/>
  <c r="S596" i="1"/>
  <c r="S595" i="1"/>
  <c r="S594" i="1"/>
  <c r="S593" i="1"/>
  <c r="S592" i="1"/>
  <c r="S591" i="1"/>
  <c r="S590" i="1"/>
  <c r="S589" i="1"/>
  <c r="S588" i="1"/>
  <c r="S587" i="1"/>
  <c r="S586" i="1"/>
  <c r="S585" i="1"/>
  <c r="S584" i="1"/>
  <c r="S583" i="1"/>
  <c r="S582" i="1"/>
  <c r="S581" i="1"/>
  <c r="S580" i="1"/>
  <c r="S579" i="1"/>
  <c r="S578" i="1"/>
  <c r="S577" i="1"/>
  <c r="S576" i="1"/>
  <c r="S575" i="1"/>
  <c r="S574" i="1"/>
  <c r="S573" i="1"/>
  <c r="S572" i="1"/>
  <c r="S571" i="1"/>
  <c r="S570" i="1"/>
  <c r="S569" i="1"/>
  <c r="S568" i="1"/>
  <c r="S567" i="1"/>
  <c r="S566" i="1"/>
  <c r="S565" i="1"/>
  <c r="S564" i="1"/>
  <c r="S563" i="1"/>
  <c r="S562" i="1"/>
  <c r="S561" i="1"/>
  <c r="S560" i="1"/>
  <c r="S559" i="1"/>
  <c r="S558" i="1"/>
  <c r="S557" i="1"/>
  <c r="S556" i="1"/>
  <c r="S555" i="1"/>
  <c r="S554" i="1"/>
  <c r="S553" i="1"/>
  <c r="S552" i="1"/>
  <c r="S551" i="1"/>
  <c r="S550" i="1"/>
  <c r="S549" i="1"/>
  <c r="S548" i="1"/>
  <c r="S547" i="1"/>
  <c r="S546" i="1"/>
  <c r="S545" i="1"/>
  <c r="S544" i="1"/>
  <c r="S543" i="1"/>
  <c r="S542" i="1"/>
  <c r="S541" i="1"/>
  <c r="S540" i="1"/>
  <c r="S539" i="1"/>
  <c r="S538" i="1"/>
  <c r="S537" i="1"/>
  <c r="S536" i="1"/>
  <c r="S535" i="1"/>
  <c r="S534" i="1"/>
  <c r="S533" i="1"/>
  <c r="S532" i="1"/>
  <c r="S531" i="1"/>
  <c r="S530" i="1"/>
  <c r="S529" i="1"/>
  <c r="S528" i="1"/>
  <c r="S527" i="1"/>
  <c r="S526" i="1"/>
  <c r="S525" i="1"/>
  <c r="S524" i="1"/>
  <c r="S523" i="1"/>
  <c r="S522" i="1"/>
  <c r="S521" i="1"/>
  <c r="S520" i="1"/>
  <c r="S519" i="1"/>
  <c r="S518" i="1"/>
  <c r="S517" i="1"/>
  <c r="S516" i="1"/>
  <c r="S515" i="1"/>
  <c r="S514" i="1"/>
  <c r="S513" i="1"/>
  <c r="S512" i="1"/>
  <c r="S511" i="1"/>
  <c r="S510" i="1"/>
  <c r="S509" i="1"/>
  <c r="S508" i="1"/>
  <c r="S507" i="1"/>
  <c r="S506" i="1"/>
  <c r="S505" i="1"/>
  <c r="S504" i="1"/>
  <c r="S503" i="1"/>
  <c r="S502" i="1"/>
  <c r="S501" i="1"/>
  <c r="S500" i="1"/>
  <c r="S499" i="1"/>
  <c r="S498" i="1"/>
  <c r="S497" i="1"/>
  <c r="S496" i="1"/>
  <c r="S495" i="1"/>
  <c r="S494" i="1"/>
  <c r="S493" i="1"/>
  <c r="S492" i="1"/>
  <c r="S491" i="1"/>
  <c r="S490" i="1"/>
  <c r="S489" i="1"/>
  <c r="S488" i="1"/>
  <c r="S487" i="1"/>
  <c r="S486" i="1"/>
  <c r="S485" i="1"/>
  <c r="S484" i="1"/>
  <c r="S483" i="1"/>
  <c r="S482" i="1"/>
  <c r="S481" i="1"/>
  <c r="S480" i="1"/>
  <c r="S479" i="1"/>
  <c r="S478" i="1"/>
  <c r="S477" i="1"/>
  <c r="S476" i="1"/>
  <c r="S475" i="1"/>
  <c r="S474" i="1"/>
  <c r="S473" i="1"/>
  <c r="S472" i="1"/>
  <c r="S471" i="1"/>
  <c r="S470" i="1"/>
  <c r="S469" i="1"/>
  <c r="S468" i="1"/>
  <c r="S467" i="1"/>
  <c r="S466" i="1"/>
  <c r="S465" i="1"/>
  <c r="S464" i="1"/>
  <c r="S463" i="1"/>
  <c r="S462" i="1"/>
  <c r="S461" i="1"/>
  <c r="S460" i="1"/>
  <c r="S459" i="1"/>
  <c r="S458" i="1"/>
  <c r="S457" i="1"/>
  <c r="S456" i="1"/>
  <c r="S455" i="1"/>
  <c r="S454" i="1"/>
  <c r="S453" i="1"/>
  <c r="S452" i="1"/>
  <c r="S451" i="1"/>
  <c r="S450" i="1"/>
  <c r="S449" i="1"/>
  <c r="S448" i="1"/>
  <c r="S447" i="1"/>
  <c r="S446" i="1"/>
  <c r="S445" i="1"/>
  <c r="S444" i="1"/>
  <c r="S443" i="1"/>
  <c r="S442" i="1"/>
  <c r="S441" i="1"/>
  <c r="S440" i="1"/>
  <c r="S439" i="1"/>
  <c r="S438" i="1"/>
  <c r="S437" i="1"/>
  <c r="S436" i="1"/>
  <c r="S435" i="1"/>
  <c r="S434" i="1"/>
  <c r="S433" i="1"/>
  <c r="S432" i="1"/>
  <c r="S431" i="1"/>
  <c r="S430" i="1"/>
  <c r="S429" i="1"/>
  <c r="S428" i="1"/>
  <c r="S427" i="1"/>
  <c r="S426" i="1"/>
  <c r="S425" i="1"/>
  <c r="S424" i="1"/>
  <c r="S423" i="1"/>
  <c r="S422" i="1"/>
  <c r="S421" i="1"/>
  <c r="S420" i="1"/>
  <c r="S419" i="1"/>
  <c r="S418" i="1"/>
  <c r="S417" i="1"/>
  <c r="S416" i="1"/>
  <c r="S415" i="1"/>
  <c r="S414" i="1"/>
  <c r="S413" i="1"/>
  <c r="S412" i="1"/>
  <c r="S411" i="1"/>
  <c r="S410" i="1"/>
  <c r="S409" i="1"/>
  <c r="S408" i="1"/>
  <c r="S407" i="1"/>
  <c r="S406" i="1"/>
  <c r="S405" i="1"/>
  <c r="S404" i="1"/>
  <c r="S403" i="1"/>
  <c r="S402" i="1"/>
  <c r="S401" i="1"/>
  <c r="S400" i="1"/>
  <c r="S399" i="1"/>
  <c r="S398" i="1"/>
  <c r="S397" i="1"/>
  <c r="S396" i="1"/>
  <c r="S395" i="1"/>
  <c r="S394" i="1"/>
  <c r="S393" i="1"/>
  <c r="S392" i="1"/>
  <c r="S391" i="1"/>
  <c r="S390" i="1"/>
  <c r="S389" i="1"/>
  <c r="S388" i="1"/>
  <c r="S387" i="1"/>
  <c r="S386" i="1"/>
  <c r="S385" i="1"/>
  <c r="S384" i="1"/>
  <c r="S383" i="1"/>
  <c r="S382" i="1"/>
  <c r="S381" i="1"/>
  <c r="S380" i="1"/>
  <c r="S379" i="1"/>
  <c r="S378" i="1"/>
  <c r="S377" i="1"/>
  <c r="S376" i="1"/>
  <c r="S375" i="1"/>
  <c r="S374" i="1"/>
  <c r="S373" i="1"/>
  <c r="S372" i="1"/>
  <c r="S371" i="1"/>
  <c r="S370" i="1"/>
  <c r="S369" i="1"/>
  <c r="S368" i="1"/>
  <c r="S367" i="1"/>
  <c r="S366" i="1"/>
  <c r="S365" i="1"/>
  <c r="S364" i="1"/>
  <c r="S363" i="1"/>
  <c r="S362" i="1"/>
  <c r="S361" i="1"/>
  <c r="S360" i="1"/>
  <c r="S359" i="1"/>
  <c r="S358" i="1"/>
  <c r="S357" i="1"/>
  <c r="S356" i="1"/>
  <c r="S355" i="1"/>
  <c r="S354" i="1"/>
  <c r="S353" i="1"/>
  <c r="S352" i="1"/>
  <c r="S351" i="1"/>
  <c r="S350" i="1"/>
  <c r="S349" i="1"/>
  <c r="S348" i="1"/>
  <c r="S347" i="1"/>
  <c r="S346" i="1"/>
  <c r="S345" i="1"/>
  <c r="S344" i="1"/>
  <c r="S343" i="1"/>
  <c r="S342" i="1"/>
  <c r="S341" i="1"/>
  <c r="S340" i="1"/>
  <c r="S339" i="1"/>
  <c r="S338" i="1"/>
  <c r="S337" i="1"/>
  <c r="S336" i="1"/>
  <c r="S335" i="1"/>
  <c r="S334" i="1"/>
  <c r="S333" i="1"/>
  <c r="S332" i="1"/>
  <c r="S331" i="1"/>
  <c r="S330" i="1"/>
  <c r="S329" i="1"/>
  <c r="S328" i="1"/>
  <c r="S327" i="1"/>
  <c r="S326" i="1"/>
  <c r="S325" i="1"/>
  <c r="S324" i="1"/>
  <c r="S323" i="1"/>
  <c r="S322" i="1"/>
  <c r="S321" i="1"/>
  <c r="S320" i="1"/>
  <c r="S319" i="1"/>
  <c r="S318" i="1"/>
  <c r="S317" i="1"/>
  <c r="S316" i="1"/>
  <c r="S315" i="1"/>
  <c r="S314" i="1"/>
  <c r="S313" i="1"/>
  <c r="S312" i="1"/>
  <c r="S311" i="1"/>
  <c r="S310" i="1"/>
  <c r="S309" i="1"/>
  <c r="S308" i="1"/>
  <c r="S307" i="1"/>
  <c r="S306" i="1"/>
  <c r="S305" i="1"/>
  <c r="S304" i="1"/>
  <c r="S303" i="1"/>
  <c r="S302" i="1"/>
  <c r="S301" i="1"/>
  <c r="S300" i="1"/>
  <c r="S299" i="1"/>
  <c r="S298" i="1"/>
  <c r="S297" i="1"/>
  <c r="S296" i="1"/>
  <c r="S295" i="1"/>
  <c r="S294" i="1"/>
  <c r="S293" i="1"/>
  <c r="S292" i="1"/>
  <c r="S291" i="1"/>
  <c r="S290" i="1"/>
  <c r="S289" i="1"/>
  <c r="S288" i="1"/>
  <c r="S287" i="1"/>
  <c r="S286" i="1"/>
  <c r="S285" i="1"/>
  <c r="S284" i="1"/>
  <c r="S283" i="1"/>
  <c r="S282" i="1"/>
  <c r="S281" i="1"/>
  <c r="S280" i="1"/>
  <c r="S279" i="1"/>
  <c r="S278" i="1"/>
  <c r="S277" i="1"/>
  <c r="S276" i="1"/>
  <c r="S275" i="1"/>
  <c r="S274" i="1"/>
  <c r="S273" i="1"/>
  <c r="S272" i="1"/>
  <c r="S271" i="1"/>
  <c r="S270" i="1"/>
  <c r="S269" i="1"/>
  <c r="S268" i="1"/>
  <c r="S267" i="1"/>
  <c r="S266" i="1"/>
  <c r="S265" i="1"/>
  <c r="S264" i="1"/>
  <c r="S263" i="1"/>
  <c r="S262" i="1"/>
  <c r="S261" i="1"/>
  <c r="S260" i="1"/>
  <c r="S259" i="1"/>
  <c r="S258" i="1"/>
  <c r="S257" i="1"/>
  <c r="S256" i="1"/>
  <c r="S255" i="1"/>
  <c r="S254" i="1"/>
  <c r="S253" i="1"/>
  <c r="S252" i="1"/>
  <c r="S251" i="1"/>
  <c r="S250" i="1"/>
  <c r="S249" i="1"/>
  <c r="S248" i="1"/>
  <c r="S247" i="1"/>
  <c r="S246" i="1"/>
  <c r="S245" i="1"/>
  <c r="S244" i="1"/>
  <c r="S243" i="1"/>
  <c r="S242" i="1"/>
  <c r="S241" i="1"/>
  <c r="S240" i="1"/>
  <c r="S239" i="1"/>
  <c r="S238" i="1"/>
  <c r="S237" i="1"/>
  <c r="S236" i="1"/>
  <c r="S235" i="1"/>
  <c r="S234" i="1"/>
  <c r="S233" i="1"/>
  <c r="S232" i="1"/>
  <c r="S231" i="1"/>
  <c r="S230" i="1"/>
  <c r="S229" i="1"/>
  <c r="S228" i="1"/>
  <c r="S227" i="1"/>
  <c r="S226" i="1"/>
  <c r="S225" i="1"/>
  <c r="S224" i="1"/>
  <c r="S223" i="1"/>
  <c r="S222" i="1"/>
  <c r="S221" i="1"/>
  <c r="S220" i="1"/>
  <c r="S219" i="1"/>
  <c r="S218" i="1"/>
  <c r="S217" i="1"/>
  <c r="S216" i="1"/>
  <c r="S215" i="1"/>
  <c r="S214" i="1"/>
  <c r="S213" i="1"/>
  <c r="S212" i="1"/>
  <c r="S211" i="1"/>
  <c r="S210" i="1"/>
  <c r="S209" i="1"/>
  <c r="S208" i="1"/>
  <c r="S207" i="1"/>
  <c r="S206" i="1"/>
  <c r="S205" i="1"/>
  <c r="S204" i="1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R1100" i="1"/>
  <c r="R1099" i="1"/>
  <c r="R1098" i="1"/>
  <c r="R1097" i="1"/>
  <c r="R1096" i="1"/>
  <c r="R1095" i="1"/>
  <c r="R1094" i="1"/>
  <c r="R1093" i="1"/>
  <c r="R1092" i="1"/>
  <c r="R1091" i="1"/>
  <c r="R1090" i="1"/>
  <c r="R1089" i="1"/>
  <c r="R1088" i="1"/>
  <c r="R1087" i="1"/>
  <c r="R1086" i="1"/>
  <c r="R1085" i="1"/>
  <c r="R1084" i="1"/>
  <c r="R1083" i="1"/>
  <c r="R1082" i="1"/>
  <c r="R1081" i="1"/>
  <c r="R1080" i="1"/>
  <c r="R1079" i="1"/>
  <c r="R1078" i="1"/>
  <c r="R1077" i="1"/>
  <c r="R1076" i="1"/>
  <c r="R1075" i="1"/>
  <c r="R1074" i="1"/>
  <c r="R1073" i="1"/>
  <c r="R1072" i="1"/>
  <c r="R1071" i="1"/>
  <c r="R1070" i="1"/>
  <c r="R1069" i="1"/>
  <c r="R1068" i="1"/>
  <c r="R1067" i="1"/>
  <c r="R1066" i="1"/>
  <c r="R1065" i="1"/>
  <c r="R1064" i="1"/>
  <c r="R1063" i="1"/>
  <c r="R1062" i="1"/>
  <c r="R1061" i="1"/>
  <c r="R1060" i="1"/>
  <c r="R1059" i="1"/>
  <c r="R1058" i="1"/>
  <c r="R1057" i="1"/>
  <c r="R1056" i="1"/>
  <c r="R1055" i="1"/>
  <c r="R1054" i="1"/>
  <c r="R1053" i="1"/>
  <c r="R1052" i="1"/>
  <c r="R1051" i="1"/>
  <c r="R1050" i="1"/>
  <c r="R1049" i="1"/>
  <c r="R1048" i="1"/>
  <c r="R1047" i="1"/>
  <c r="R1046" i="1"/>
  <c r="R1045" i="1"/>
  <c r="R1044" i="1"/>
  <c r="R1043" i="1"/>
  <c r="R1042" i="1"/>
  <c r="R1041" i="1"/>
  <c r="R1040" i="1"/>
  <c r="R1039" i="1"/>
  <c r="R1038" i="1"/>
  <c r="R1037" i="1"/>
  <c r="R1036" i="1"/>
  <c r="R1035" i="1"/>
  <c r="R1034" i="1"/>
  <c r="R1033" i="1"/>
  <c r="R1032" i="1"/>
  <c r="R1031" i="1"/>
  <c r="R1030" i="1"/>
  <c r="R1029" i="1"/>
  <c r="R1028" i="1"/>
  <c r="R1027" i="1"/>
  <c r="R1026" i="1"/>
  <c r="R1025" i="1"/>
  <c r="R1024" i="1"/>
  <c r="R1023" i="1"/>
  <c r="R1022" i="1"/>
  <c r="R1021" i="1"/>
  <c r="R1020" i="1"/>
  <c r="R1019" i="1"/>
  <c r="R1018" i="1"/>
  <c r="R1017" i="1"/>
  <c r="R1016" i="1"/>
  <c r="R1015" i="1"/>
  <c r="R1014" i="1"/>
  <c r="R1013" i="1"/>
  <c r="R1012" i="1"/>
  <c r="R1011" i="1"/>
  <c r="R1010" i="1"/>
  <c r="R1009" i="1"/>
  <c r="R1008" i="1"/>
  <c r="R1007" i="1"/>
  <c r="R1006" i="1"/>
  <c r="R1005" i="1"/>
  <c r="R1004" i="1"/>
  <c r="R1003" i="1"/>
  <c r="R1002" i="1"/>
  <c r="R1001" i="1"/>
  <c r="R1000" i="1"/>
  <c r="R999" i="1"/>
  <c r="R998" i="1"/>
  <c r="R997" i="1"/>
  <c r="R996" i="1"/>
  <c r="R995" i="1"/>
  <c r="R994" i="1"/>
  <c r="R993" i="1"/>
  <c r="R992" i="1"/>
  <c r="R991" i="1"/>
  <c r="R990" i="1"/>
  <c r="R989" i="1"/>
  <c r="R988" i="1"/>
  <c r="R987" i="1"/>
  <c r="R986" i="1"/>
  <c r="R985" i="1"/>
  <c r="R984" i="1"/>
  <c r="R983" i="1"/>
  <c r="R982" i="1"/>
  <c r="R981" i="1"/>
  <c r="R980" i="1"/>
  <c r="R979" i="1"/>
  <c r="R978" i="1"/>
  <c r="R977" i="1"/>
  <c r="R976" i="1"/>
  <c r="R975" i="1"/>
  <c r="R974" i="1"/>
  <c r="R973" i="1"/>
  <c r="R972" i="1"/>
  <c r="R971" i="1"/>
  <c r="R970" i="1"/>
  <c r="R969" i="1"/>
  <c r="R968" i="1"/>
  <c r="R967" i="1"/>
  <c r="R966" i="1"/>
  <c r="R965" i="1"/>
  <c r="R964" i="1"/>
  <c r="R963" i="1"/>
  <c r="R962" i="1"/>
  <c r="R961" i="1"/>
  <c r="R960" i="1"/>
  <c r="R959" i="1"/>
  <c r="R958" i="1"/>
  <c r="R957" i="1"/>
  <c r="R956" i="1"/>
  <c r="R955" i="1"/>
  <c r="R954" i="1"/>
  <c r="R953" i="1"/>
  <c r="R952" i="1"/>
  <c r="R951" i="1"/>
  <c r="R950" i="1"/>
  <c r="R949" i="1"/>
  <c r="R948" i="1"/>
  <c r="R947" i="1"/>
  <c r="R946" i="1"/>
  <c r="R945" i="1"/>
  <c r="R944" i="1"/>
  <c r="R943" i="1"/>
  <c r="R942" i="1"/>
  <c r="R941" i="1"/>
  <c r="R940" i="1"/>
  <c r="R939" i="1"/>
  <c r="R938" i="1"/>
  <c r="R937" i="1"/>
  <c r="R936" i="1"/>
  <c r="R935" i="1"/>
  <c r="R934" i="1"/>
  <c r="R933" i="1"/>
  <c r="R932" i="1"/>
  <c r="R931" i="1"/>
  <c r="R930" i="1"/>
  <c r="R929" i="1"/>
  <c r="R928" i="1"/>
  <c r="R927" i="1"/>
  <c r="R926" i="1"/>
  <c r="R925" i="1"/>
  <c r="R924" i="1"/>
  <c r="R923" i="1"/>
  <c r="R922" i="1"/>
  <c r="R921" i="1"/>
  <c r="R920" i="1"/>
  <c r="R919" i="1"/>
  <c r="R918" i="1"/>
  <c r="R917" i="1"/>
  <c r="R916" i="1"/>
  <c r="R915" i="1"/>
  <c r="R914" i="1"/>
  <c r="R913" i="1"/>
  <c r="R912" i="1"/>
  <c r="R911" i="1"/>
  <c r="R910" i="1"/>
  <c r="R909" i="1"/>
  <c r="R908" i="1"/>
  <c r="R907" i="1"/>
  <c r="R906" i="1"/>
  <c r="R905" i="1"/>
  <c r="R904" i="1"/>
  <c r="R903" i="1"/>
  <c r="R902" i="1"/>
  <c r="R901" i="1"/>
  <c r="R900" i="1"/>
  <c r="R899" i="1"/>
  <c r="R898" i="1"/>
  <c r="R897" i="1"/>
  <c r="R896" i="1"/>
  <c r="R895" i="1"/>
  <c r="R894" i="1"/>
  <c r="R893" i="1"/>
  <c r="R892" i="1"/>
  <c r="R891" i="1"/>
  <c r="R890" i="1"/>
  <c r="R889" i="1"/>
  <c r="R888" i="1"/>
  <c r="R887" i="1"/>
  <c r="R886" i="1"/>
  <c r="R885" i="1"/>
  <c r="R884" i="1"/>
  <c r="R883" i="1"/>
  <c r="R882" i="1"/>
  <c r="R881" i="1"/>
  <c r="R880" i="1"/>
  <c r="R879" i="1"/>
  <c r="R878" i="1"/>
  <c r="R877" i="1"/>
  <c r="R876" i="1"/>
  <c r="R875" i="1"/>
  <c r="R874" i="1"/>
  <c r="R873" i="1"/>
  <c r="R872" i="1"/>
  <c r="R871" i="1"/>
  <c r="R870" i="1"/>
  <c r="R869" i="1"/>
  <c r="R868" i="1"/>
  <c r="R867" i="1"/>
  <c r="R866" i="1"/>
  <c r="R865" i="1"/>
  <c r="R864" i="1"/>
  <c r="R863" i="1"/>
  <c r="R862" i="1"/>
  <c r="R861" i="1"/>
  <c r="R860" i="1"/>
  <c r="R859" i="1"/>
  <c r="R858" i="1"/>
  <c r="R857" i="1"/>
  <c r="R856" i="1"/>
  <c r="R855" i="1"/>
  <c r="R854" i="1"/>
  <c r="R853" i="1"/>
  <c r="R852" i="1"/>
  <c r="R851" i="1"/>
  <c r="R850" i="1"/>
  <c r="R849" i="1"/>
  <c r="R848" i="1"/>
  <c r="R847" i="1"/>
  <c r="R846" i="1"/>
  <c r="R845" i="1"/>
  <c r="R844" i="1"/>
  <c r="R843" i="1"/>
  <c r="R842" i="1"/>
  <c r="R841" i="1"/>
  <c r="R840" i="1"/>
  <c r="R839" i="1"/>
  <c r="R838" i="1"/>
  <c r="R837" i="1"/>
  <c r="R836" i="1"/>
  <c r="R835" i="1"/>
  <c r="R834" i="1"/>
  <c r="R833" i="1"/>
  <c r="R832" i="1"/>
  <c r="R831" i="1"/>
  <c r="R830" i="1"/>
  <c r="R829" i="1"/>
  <c r="R828" i="1"/>
  <c r="R827" i="1"/>
  <c r="R826" i="1"/>
  <c r="R825" i="1"/>
  <c r="R824" i="1"/>
  <c r="R823" i="1"/>
  <c r="R822" i="1"/>
  <c r="R821" i="1"/>
  <c r="R820" i="1"/>
  <c r="R819" i="1"/>
  <c r="R818" i="1"/>
  <c r="R817" i="1"/>
  <c r="R816" i="1"/>
  <c r="R815" i="1"/>
  <c r="R814" i="1"/>
  <c r="R813" i="1"/>
  <c r="R812" i="1"/>
  <c r="R811" i="1"/>
  <c r="R810" i="1"/>
  <c r="R809" i="1"/>
  <c r="R808" i="1"/>
  <c r="R807" i="1"/>
  <c r="R806" i="1"/>
  <c r="R805" i="1"/>
  <c r="R804" i="1"/>
  <c r="R803" i="1"/>
  <c r="R802" i="1"/>
  <c r="R801" i="1"/>
  <c r="R800" i="1"/>
  <c r="R799" i="1"/>
  <c r="R798" i="1"/>
  <c r="R797" i="1"/>
  <c r="R796" i="1"/>
  <c r="R795" i="1"/>
  <c r="R794" i="1"/>
  <c r="R793" i="1"/>
  <c r="R792" i="1"/>
  <c r="R791" i="1"/>
  <c r="R790" i="1"/>
  <c r="R789" i="1"/>
  <c r="R788" i="1"/>
  <c r="R787" i="1"/>
  <c r="R786" i="1"/>
  <c r="R785" i="1"/>
  <c r="R784" i="1"/>
  <c r="R783" i="1"/>
  <c r="R782" i="1"/>
  <c r="R781" i="1"/>
  <c r="R780" i="1"/>
  <c r="R779" i="1"/>
  <c r="R778" i="1"/>
  <c r="R777" i="1"/>
  <c r="R776" i="1"/>
  <c r="R775" i="1"/>
  <c r="R774" i="1"/>
  <c r="R773" i="1"/>
  <c r="R772" i="1"/>
  <c r="R771" i="1"/>
  <c r="R770" i="1"/>
  <c r="R769" i="1"/>
  <c r="R768" i="1"/>
  <c r="R767" i="1"/>
  <c r="R766" i="1"/>
  <c r="R765" i="1"/>
  <c r="R764" i="1"/>
  <c r="R763" i="1"/>
  <c r="R762" i="1"/>
  <c r="R761" i="1"/>
  <c r="R760" i="1"/>
  <c r="R759" i="1"/>
  <c r="R758" i="1"/>
  <c r="R757" i="1"/>
  <c r="R756" i="1"/>
  <c r="R755" i="1"/>
  <c r="R754" i="1"/>
  <c r="R753" i="1"/>
  <c r="R752" i="1"/>
  <c r="R751" i="1"/>
  <c r="R750" i="1"/>
  <c r="R749" i="1"/>
  <c r="R748" i="1"/>
  <c r="R747" i="1"/>
  <c r="R746" i="1"/>
  <c r="R745" i="1"/>
  <c r="R744" i="1"/>
  <c r="R743" i="1"/>
  <c r="R742" i="1"/>
  <c r="R741" i="1"/>
  <c r="R740" i="1"/>
  <c r="R739" i="1"/>
  <c r="R738" i="1"/>
  <c r="R737" i="1"/>
  <c r="R736" i="1"/>
  <c r="R735" i="1"/>
  <c r="R734" i="1"/>
  <c r="R733" i="1"/>
  <c r="R732" i="1"/>
  <c r="R731" i="1"/>
  <c r="R730" i="1"/>
  <c r="R729" i="1"/>
  <c r="R728" i="1"/>
  <c r="R727" i="1"/>
  <c r="R726" i="1"/>
  <c r="R725" i="1"/>
  <c r="R724" i="1"/>
  <c r="R723" i="1"/>
  <c r="R722" i="1"/>
  <c r="R721" i="1"/>
  <c r="R720" i="1"/>
  <c r="R719" i="1"/>
  <c r="R718" i="1"/>
  <c r="R717" i="1"/>
  <c r="R716" i="1"/>
  <c r="R715" i="1"/>
  <c r="R714" i="1"/>
  <c r="R713" i="1"/>
  <c r="R712" i="1"/>
  <c r="R711" i="1"/>
  <c r="R710" i="1"/>
  <c r="R709" i="1"/>
  <c r="R708" i="1"/>
  <c r="R707" i="1"/>
  <c r="R706" i="1"/>
  <c r="R705" i="1"/>
  <c r="R704" i="1"/>
  <c r="R703" i="1"/>
  <c r="R702" i="1"/>
  <c r="R701" i="1"/>
  <c r="R700" i="1"/>
  <c r="R699" i="1"/>
  <c r="R698" i="1"/>
  <c r="R697" i="1"/>
  <c r="R696" i="1"/>
  <c r="R695" i="1"/>
  <c r="R694" i="1"/>
  <c r="R693" i="1"/>
  <c r="R692" i="1"/>
  <c r="R691" i="1"/>
  <c r="R690" i="1"/>
  <c r="R689" i="1"/>
  <c r="R688" i="1"/>
  <c r="R687" i="1"/>
  <c r="R686" i="1"/>
  <c r="R685" i="1"/>
  <c r="R684" i="1"/>
  <c r="R683" i="1"/>
  <c r="R682" i="1"/>
  <c r="R681" i="1"/>
  <c r="R680" i="1"/>
  <c r="R679" i="1"/>
  <c r="R678" i="1"/>
  <c r="R677" i="1"/>
  <c r="R676" i="1"/>
  <c r="R675" i="1"/>
  <c r="R674" i="1"/>
  <c r="R673" i="1"/>
  <c r="R672" i="1"/>
  <c r="R671" i="1"/>
  <c r="R670" i="1"/>
  <c r="R669" i="1"/>
  <c r="R668" i="1"/>
  <c r="R667" i="1"/>
  <c r="R666" i="1"/>
  <c r="R665" i="1"/>
  <c r="R664" i="1"/>
  <c r="R663" i="1"/>
  <c r="R662" i="1"/>
  <c r="R661" i="1"/>
  <c r="R660" i="1"/>
  <c r="R659" i="1"/>
  <c r="R658" i="1"/>
  <c r="R657" i="1"/>
  <c r="R656" i="1"/>
  <c r="R655" i="1"/>
  <c r="R654" i="1"/>
  <c r="R653" i="1"/>
  <c r="R652" i="1"/>
  <c r="R651" i="1"/>
  <c r="R650" i="1"/>
  <c r="R649" i="1"/>
  <c r="R648" i="1"/>
  <c r="R647" i="1"/>
  <c r="R646" i="1"/>
  <c r="R645" i="1"/>
  <c r="R644" i="1"/>
  <c r="R643" i="1"/>
  <c r="R642" i="1"/>
  <c r="R641" i="1"/>
  <c r="R640" i="1"/>
  <c r="R639" i="1"/>
  <c r="R638" i="1"/>
  <c r="R637" i="1"/>
  <c r="R636" i="1"/>
  <c r="R635" i="1"/>
  <c r="R634" i="1"/>
  <c r="R633" i="1"/>
  <c r="R632" i="1"/>
  <c r="R631" i="1"/>
  <c r="R630" i="1"/>
  <c r="R629" i="1"/>
  <c r="R628" i="1"/>
  <c r="R627" i="1"/>
  <c r="R626" i="1"/>
  <c r="R625" i="1"/>
  <c r="R624" i="1"/>
  <c r="R623" i="1"/>
  <c r="R622" i="1"/>
  <c r="R621" i="1"/>
  <c r="R620" i="1"/>
  <c r="R619" i="1"/>
  <c r="R618" i="1"/>
  <c r="R617" i="1"/>
  <c r="R616" i="1"/>
  <c r="R615" i="1"/>
  <c r="R614" i="1"/>
  <c r="R613" i="1"/>
  <c r="R612" i="1"/>
  <c r="R611" i="1"/>
  <c r="R610" i="1"/>
  <c r="R609" i="1"/>
  <c r="R608" i="1"/>
  <c r="R607" i="1"/>
  <c r="R606" i="1"/>
  <c r="R605" i="1"/>
  <c r="R604" i="1"/>
  <c r="R603" i="1"/>
  <c r="R602" i="1"/>
  <c r="R601" i="1"/>
  <c r="R600" i="1"/>
  <c r="R599" i="1"/>
  <c r="R598" i="1"/>
  <c r="R597" i="1"/>
  <c r="R596" i="1"/>
  <c r="R595" i="1"/>
  <c r="R594" i="1"/>
  <c r="R593" i="1"/>
  <c r="R592" i="1"/>
  <c r="R591" i="1"/>
  <c r="R590" i="1"/>
  <c r="R589" i="1"/>
  <c r="R588" i="1"/>
  <c r="R587" i="1"/>
  <c r="R586" i="1"/>
  <c r="R585" i="1"/>
  <c r="R584" i="1"/>
  <c r="R583" i="1"/>
  <c r="R582" i="1"/>
  <c r="R581" i="1"/>
  <c r="R580" i="1"/>
  <c r="R579" i="1"/>
  <c r="R578" i="1"/>
  <c r="R577" i="1"/>
  <c r="R576" i="1"/>
  <c r="R575" i="1"/>
  <c r="R574" i="1"/>
  <c r="R573" i="1"/>
  <c r="R572" i="1"/>
  <c r="R571" i="1"/>
  <c r="R570" i="1"/>
  <c r="R569" i="1"/>
  <c r="R568" i="1"/>
  <c r="R567" i="1"/>
  <c r="R566" i="1"/>
  <c r="R565" i="1"/>
  <c r="R564" i="1"/>
  <c r="R563" i="1"/>
  <c r="R562" i="1"/>
  <c r="R561" i="1"/>
  <c r="R560" i="1"/>
  <c r="R559" i="1"/>
  <c r="R558" i="1"/>
  <c r="R557" i="1"/>
  <c r="R556" i="1"/>
  <c r="R555" i="1"/>
  <c r="R554" i="1"/>
  <c r="R553" i="1"/>
  <c r="R552" i="1"/>
  <c r="R551" i="1"/>
  <c r="R550" i="1"/>
  <c r="R549" i="1"/>
  <c r="R548" i="1"/>
  <c r="R547" i="1"/>
  <c r="R546" i="1"/>
  <c r="R545" i="1"/>
  <c r="R544" i="1"/>
  <c r="R543" i="1"/>
  <c r="R542" i="1"/>
  <c r="R541" i="1"/>
  <c r="R540" i="1"/>
  <c r="R539" i="1"/>
  <c r="R538" i="1"/>
  <c r="R537" i="1"/>
  <c r="R536" i="1"/>
  <c r="R535" i="1"/>
  <c r="R534" i="1"/>
  <c r="R533" i="1"/>
  <c r="R532" i="1"/>
  <c r="R531" i="1"/>
  <c r="R530" i="1"/>
  <c r="R529" i="1"/>
  <c r="R528" i="1"/>
  <c r="R527" i="1"/>
  <c r="R526" i="1"/>
  <c r="R525" i="1"/>
  <c r="R524" i="1"/>
  <c r="R523" i="1"/>
  <c r="R522" i="1"/>
  <c r="R521" i="1"/>
  <c r="R520" i="1"/>
  <c r="R519" i="1"/>
  <c r="R518" i="1"/>
  <c r="R517" i="1"/>
  <c r="R516" i="1"/>
  <c r="R515" i="1"/>
  <c r="R514" i="1"/>
  <c r="R513" i="1"/>
  <c r="R512" i="1"/>
  <c r="R511" i="1"/>
  <c r="R510" i="1"/>
  <c r="R509" i="1"/>
  <c r="R508" i="1"/>
  <c r="R507" i="1"/>
  <c r="R506" i="1"/>
  <c r="R505" i="1"/>
  <c r="R504" i="1"/>
  <c r="R503" i="1"/>
  <c r="R502" i="1"/>
  <c r="R501" i="1"/>
  <c r="R500" i="1"/>
  <c r="R499" i="1"/>
  <c r="R498" i="1"/>
  <c r="R497" i="1"/>
  <c r="R496" i="1"/>
  <c r="R495" i="1"/>
  <c r="R494" i="1"/>
  <c r="R493" i="1"/>
  <c r="R492" i="1"/>
  <c r="R491" i="1"/>
  <c r="R490" i="1"/>
  <c r="R489" i="1"/>
  <c r="R488" i="1"/>
  <c r="R487" i="1"/>
  <c r="R486" i="1"/>
  <c r="R485" i="1"/>
  <c r="R484" i="1"/>
  <c r="R483" i="1"/>
  <c r="R482" i="1"/>
  <c r="R481" i="1"/>
  <c r="R480" i="1"/>
  <c r="R479" i="1"/>
  <c r="R478" i="1"/>
  <c r="R477" i="1"/>
  <c r="R476" i="1"/>
  <c r="R475" i="1"/>
  <c r="R474" i="1"/>
  <c r="R473" i="1"/>
  <c r="R472" i="1"/>
  <c r="R471" i="1"/>
  <c r="R470" i="1"/>
  <c r="R469" i="1"/>
  <c r="R468" i="1"/>
  <c r="R467" i="1"/>
  <c r="R466" i="1"/>
  <c r="R465" i="1"/>
  <c r="R464" i="1"/>
  <c r="R463" i="1"/>
  <c r="R462" i="1"/>
  <c r="R461" i="1"/>
  <c r="R460" i="1"/>
  <c r="R459" i="1"/>
  <c r="R458" i="1"/>
  <c r="R457" i="1"/>
  <c r="R456" i="1"/>
  <c r="R455" i="1"/>
  <c r="R454" i="1"/>
  <c r="R453" i="1"/>
  <c r="R452" i="1"/>
  <c r="R451" i="1"/>
  <c r="R450" i="1"/>
  <c r="R449" i="1"/>
  <c r="R448" i="1"/>
  <c r="R447" i="1"/>
  <c r="R446" i="1"/>
  <c r="R445" i="1"/>
  <c r="R444" i="1"/>
  <c r="R443" i="1"/>
  <c r="R442" i="1"/>
  <c r="R441" i="1"/>
  <c r="R440" i="1"/>
  <c r="R439" i="1"/>
  <c r="R438" i="1"/>
  <c r="R437" i="1"/>
  <c r="R436" i="1"/>
  <c r="R435" i="1"/>
  <c r="R434" i="1"/>
  <c r="R433" i="1"/>
  <c r="R432" i="1"/>
  <c r="R431" i="1"/>
  <c r="R430" i="1"/>
  <c r="R429" i="1"/>
  <c r="R428" i="1"/>
  <c r="R427" i="1"/>
  <c r="R426" i="1"/>
  <c r="R425" i="1"/>
  <c r="R424" i="1"/>
  <c r="R423" i="1"/>
  <c r="R422" i="1"/>
  <c r="R421" i="1"/>
  <c r="R420" i="1"/>
  <c r="R419" i="1"/>
  <c r="R418" i="1"/>
  <c r="R417" i="1"/>
  <c r="R416" i="1"/>
  <c r="R415" i="1"/>
  <c r="R414" i="1"/>
  <c r="R413" i="1"/>
  <c r="R412" i="1"/>
  <c r="R411" i="1"/>
  <c r="R410" i="1"/>
  <c r="R409" i="1"/>
  <c r="R408" i="1"/>
  <c r="R407" i="1"/>
  <c r="R406" i="1"/>
  <c r="R405" i="1"/>
  <c r="R404" i="1"/>
  <c r="R403" i="1"/>
  <c r="R402" i="1"/>
  <c r="R401" i="1"/>
  <c r="R400" i="1"/>
  <c r="R399" i="1"/>
  <c r="R398" i="1"/>
  <c r="R397" i="1"/>
  <c r="R396" i="1"/>
  <c r="R395" i="1"/>
  <c r="R394" i="1"/>
  <c r="R393" i="1"/>
  <c r="R392" i="1"/>
  <c r="R391" i="1"/>
  <c r="R390" i="1"/>
  <c r="R389" i="1"/>
  <c r="R388" i="1"/>
  <c r="R387" i="1"/>
  <c r="R386" i="1"/>
  <c r="R385" i="1"/>
  <c r="R384" i="1"/>
  <c r="R383" i="1"/>
  <c r="R382" i="1"/>
  <c r="R381" i="1"/>
  <c r="R380" i="1"/>
  <c r="R379" i="1"/>
  <c r="R378" i="1"/>
  <c r="R377" i="1"/>
  <c r="R376" i="1"/>
  <c r="R375" i="1"/>
  <c r="R374" i="1"/>
  <c r="R373" i="1"/>
  <c r="R372" i="1"/>
  <c r="R371" i="1"/>
  <c r="R370" i="1"/>
  <c r="R369" i="1"/>
  <c r="R368" i="1"/>
  <c r="R367" i="1"/>
  <c r="R366" i="1"/>
  <c r="R365" i="1"/>
  <c r="R364" i="1"/>
  <c r="R363" i="1"/>
  <c r="R362" i="1"/>
  <c r="R361" i="1"/>
  <c r="R360" i="1"/>
  <c r="R359" i="1"/>
  <c r="R358" i="1"/>
  <c r="R357" i="1"/>
  <c r="R356" i="1"/>
  <c r="R355" i="1"/>
  <c r="R354" i="1"/>
  <c r="R353" i="1"/>
  <c r="R352" i="1"/>
  <c r="R351" i="1"/>
  <c r="R350" i="1"/>
  <c r="R349" i="1"/>
  <c r="R348" i="1"/>
  <c r="R347" i="1"/>
  <c r="R346" i="1"/>
  <c r="R345" i="1"/>
  <c r="R344" i="1"/>
  <c r="R343" i="1"/>
  <c r="R342" i="1"/>
  <c r="R341" i="1"/>
  <c r="R340" i="1"/>
  <c r="R339" i="1"/>
  <c r="R338" i="1"/>
  <c r="R337" i="1"/>
  <c r="R336" i="1"/>
  <c r="R335" i="1"/>
  <c r="R334" i="1"/>
  <c r="R333" i="1"/>
  <c r="R332" i="1"/>
  <c r="R331" i="1"/>
  <c r="R330" i="1"/>
  <c r="R329" i="1"/>
  <c r="R328" i="1"/>
  <c r="R327" i="1"/>
  <c r="R326" i="1"/>
  <c r="R325" i="1"/>
  <c r="R324" i="1"/>
  <c r="R323" i="1"/>
  <c r="R322" i="1"/>
  <c r="R321" i="1"/>
  <c r="R320" i="1"/>
  <c r="R319" i="1"/>
  <c r="R318" i="1"/>
  <c r="R317" i="1"/>
  <c r="R316" i="1"/>
  <c r="R315" i="1"/>
  <c r="R314" i="1"/>
  <c r="R313" i="1"/>
  <c r="R312" i="1"/>
  <c r="R311" i="1"/>
  <c r="R310" i="1"/>
  <c r="R309" i="1"/>
  <c r="R308" i="1"/>
  <c r="R307" i="1"/>
  <c r="R306" i="1"/>
  <c r="R305" i="1"/>
  <c r="R304" i="1"/>
  <c r="R303" i="1"/>
  <c r="R302" i="1"/>
  <c r="R301" i="1"/>
  <c r="R300" i="1"/>
  <c r="R299" i="1"/>
  <c r="R298" i="1"/>
  <c r="R297" i="1"/>
  <c r="R296" i="1"/>
  <c r="R295" i="1"/>
  <c r="R294" i="1"/>
  <c r="R293" i="1"/>
  <c r="R292" i="1"/>
  <c r="R291" i="1"/>
  <c r="R290" i="1"/>
  <c r="R289" i="1"/>
  <c r="R288" i="1"/>
  <c r="R287" i="1"/>
  <c r="R286" i="1"/>
  <c r="R285" i="1"/>
  <c r="R284" i="1"/>
  <c r="R283" i="1"/>
  <c r="R282" i="1"/>
  <c r="R281" i="1"/>
  <c r="R280" i="1"/>
  <c r="R279" i="1"/>
  <c r="R278" i="1"/>
  <c r="R277" i="1"/>
  <c r="R276" i="1"/>
  <c r="R275" i="1"/>
  <c r="R274" i="1"/>
  <c r="R273" i="1"/>
  <c r="R272" i="1"/>
  <c r="R271" i="1"/>
  <c r="R270" i="1"/>
  <c r="R269" i="1"/>
  <c r="R268" i="1"/>
  <c r="R267" i="1"/>
  <c r="R266" i="1"/>
  <c r="R265" i="1"/>
  <c r="R264" i="1"/>
  <c r="R263" i="1"/>
  <c r="R262" i="1"/>
  <c r="R261" i="1"/>
  <c r="R260" i="1"/>
  <c r="R259" i="1"/>
  <c r="R258" i="1"/>
  <c r="R257" i="1"/>
  <c r="R256" i="1"/>
  <c r="R255" i="1"/>
  <c r="R254" i="1"/>
  <c r="R253" i="1"/>
  <c r="R252" i="1"/>
  <c r="R251" i="1"/>
  <c r="R250" i="1"/>
  <c r="R249" i="1"/>
  <c r="R248" i="1"/>
  <c r="R247" i="1"/>
  <c r="R246" i="1"/>
  <c r="R245" i="1"/>
  <c r="R244" i="1"/>
  <c r="R243" i="1"/>
  <c r="R242" i="1"/>
  <c r="R241" i="1"/>
  <c r="R240" i="1"/>
  <c r="R239" i="1"/>
  <c r="R238" i="1"/>
  <c r="R237" i="1"/>
  <c r="R236" i="1"/>
  <c r="R235" i="1"/>
  <c r="R234" i="1"/>
  <c r="R233" i="1"/>
  <c r="R232" i="1"/>
  <c r="R231" i="1"/>
  <c r="R230" i="1"/>
  <c r="R229" i="1"/>
  <c r="R228" i="1"/>
  <c r="R227" i="1"/>
  <c r="R226" i="1"/>
  <c r="R225" i="1"/>
  <c r="R224" i="1"/>
  <c r="R223" i="1"/>
  <c r="R222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Q1100" i="1"/>
  <c r="Q1099" i="1"/>
  <c r="Q1098" i="1"/>
  <c r="Q1097" i="1"/>
  <c r="Q1096" i="1"/>
  <c r="Q1095" i="1"/>
  <c r="Q1094" i="1"/>
  <c r="Q1093" i="1"/>
  <c r="Q1092" i="1"/>
  <c r="Q1091" i="1"/>
  <c r="Q1090" i="1"/>
  <c r="Q1089" i="1"/>
  <c r="Q1088" i="1"/>
  <c r="Q1087" i="1"/>
  <c r="Q1086" i="1"/>
  <c r="Q1085" i="1"/>
  <c r="Q1084" i="1"/>
  <c r="Q1083" i="1"/>
  <c r="Q1082" i="1"/>
  <c r="Q1081" i="1"/>
  <c r="Q1080" i="1"/>
  <c r="Q1079" i="1"/>
  <c r="Q1078" i="1"/>
  <c r="Q1077" i="1"/>
  <c r="Q1076" i="1"/>
  <c r="Q1075" i="1"/>
  <c r="Q1074" i="1"/>
  <c r="Q1073" i="1"/>
  <c r="Q1072" i="1"/>
  <c r="Q1071" i="1"/>
  <c r="Q1070" i="1"/>
  <c r="Q1069" i="1"/>
  <c r="Q1068" i="1"/>
  <c r="Q1067" i="1"/>
  <c r="Q1066" i="1"/>
  <c r="Q1065" i="1"/>
  <c r="Q1064" i="1"/>
  <c r="Q1063" i="1"/>
  <c r="Q1062" i="1"/>
  <c r="Q1061" i="1"/>
  <c r="Q1060" i="1"/>
  <c r="Q1059" i="1"/>
  <c r="Q1058" i="1"/>
  <c r="Q1057" i="1"/>
  <c r="Q1056" i="1"/>
  <c r="Q1055" i="1"/>
  <c r="Q1054" i="1"/>
  <c r="Q1053" i="1"/>
  <c r="Q1052" i="1"/>
  <c r="Q1051" i="1"/>
  <c r="Q1050" i="1"/>
  <c r="Q1049" i="1"/>
  <c r="Q1048" i="1"/>
  <c r="Q1047" i="1"/>
  <c r="Q1046" i="1"/>
  <c r="Q1045" i="1"/>
  <c r="Q1044" i="1"/>
  <c r="Q1043" i="1"/>
  <c r="Q1042" i="1"/>
  <c r="Q1041" i="1"/>
  <c r="Q1040" i="1"/>
  <c r="Q1039" i="1"/>
  <c r="Q1038" i="1"/>
  <c r="Q1037" i="1"/>
  <c r="Q1036" i="1"/>
  <c r="Q1035" i="1"/>
  <c r="Q1034" i="1"/>
  <c r="Q1033" i="1"/>
  <c r="Q1032" i="1"/>
  <c r="Q1031" i="1"/>
  <c r="Q1030" i="1"/>
  <c r="Q1029" i="1"/>
  <c r="Q1028" i="1"/>
  <c r="Q1027" i="1"/>
  <c r="Q1026" i="1"/>
  <c r="Q1025" i="1"/>
  <c r="Q1024" i="1"/>
  <c r="Q1023" i="1"/>
  <c r="Q1022" i="1"/>
  <c r="Q1021" i="1"/>
  <c r="Q1020" i="1"/>
  <c r="Q1019" i="1"/>
  <c r="Q1018" i="1"/>
  <c r="Q1017" i="1"/>
  <c r="Q1016" i="1"/>
  <c r="Q1015" i="1"/>
  <c r="Q1014" i="1"/>
  <c r="Q1013" i="1"/>
  <c r="Q1012" i="1"/>
  <c r="Q1011" i="1"/>
  <c r="Q1010" i="1"/>
  <c r="Q1009" i="1"/>
  <c r="Q1008" i="1"/>
  <c r="Q1007" i="1"/>
  <c r="Q1006" i="1"/>
  <c r="Q1005" i="1"/>
  <c r="Q1004" i="1"/>
  <c r="Q1003" i="1"/>
  <c r="Q1002" i="1"/>
  <c r="Q1001" i="1"/>
  <c r="Q1000" i="1"/>
  <c r="Q999" i="1"/>
  <c r="Q998" i="1"/>
  <c r="Q997" i="1"/>
  <c r="Q996" i="1"/>
  <c r="Q995" i="1"/>
  <c r="Q994" i="1"/>
  <c r="Q993" i="1"/>
  <c r="Q992" i="1"/>
  <c r="Q991" i="1"/>
  <c r="Q990" i="1"/>
  <c r="Q989" i="1"/>
  <c r="Q988" i="1"/>
  <c r="Q987" i="1"/>
  <c r="Q986" i="1"/>
  <c r="Q985" i="1"/>
  <c r="Q984" i="1"/>
  <c r="Q983" i="1"/>
  <c r="Q982" i="1"/>
  <c r="Q981" i="1"/>
  <c r="Q980" i="1"/>
  <c r="Q979" i="1"/>
  <c r="Q978" i="1"/>
  <c r="Q977" i="1"/>
  <c r="Q976" i="1"/>
  <c r="Q975" i="1"/>
  <c r="Q974" i="1"/>
  <c r="Q973" i="1"/>
  <c r="Q972" i="1"/>
  <c r="Q971" i="1"/>
  <c r="Q970" i="1"/>
  <c r="Q969" i="1"/>
  <c r="Q968" i="1"/>
  <c r="Q967" i="1"/>
  <c r="Q966" i="1"/>
  <c r="Q965" i="1"/>
  <c r="Q964" i="1"/>
  <c r="Q963" i="1"/>
  <c r="Q962" i="1"/>
  <c r="Q961" i="1"/>
  <c r="Q960" i="1"/>
  <c r="Q959" i="1"/>
  <c r="Q958" i="1"/>
  <c r="Q957" i="1"/>
  <c r="Q956" i="1"/>
  <c r="Q955" i="1"/>
  <c r="Q954" i="1"/>
  <c r="Q953" i="1"/>
  <c r="Q952" i="1"/>
  <c r="Q951" i="1"/>
  <c r="Q950" i="1"/>
  <c r="Q949" i="1"/>
  <c r="Q948" i="1"/>
  <c r="Q947" i="1"/>
  <c r="Q946" i="1"/>
  <c r="Q945" i="1"/>
  <c r="Q944" i="1"/>
  <c r="Q943" i="1"/>
  <c r="Q942" i="1"/>
  <c r="Q941" i="1"/>
  <c r="Q940" i="1"/>
  <c r="Q939" i="1"/>
  <c r="Q938" i="1"/>
  <c r="Q937" i="1"/>
  <c r="Q936" i="1"/>
  <c r="Q935" i="1"/>
  <c r="Q934" i="1"/>
  <c r="Q933" i="1"/>
  <c r="Q932" i="1"/>
  <c r="Q931" i="1"/>
  <c r="Q930" i="1"/>
  <c r="Q929" i="1"/>
  <c r="Q928" i="1"/>
  <c r="Q927" i="1"/>
  <c r="Q926" i="1"/>
  <c r="Q925" i="1"/>
  <c r="Q924" i="1"/>
  <c r="Q923" i="1"/>
  <c r="Q922" i="1"/>
  <c r="Q921" i="1"/>
  <c r="Q920" i="1"/>
  <c r="Q919" i="1"/>
  <c r="Q918" i="1"/>
  <c r="Q917" i="1"/>
  <c r="Q916" i="1"/>
  <c r="Q915" i="1"/>
  <c r="Q914" i="1"/>
  <c r="Q913" i="1"/>
  <c r="Q912" i="1"/>
  <c r="Q911" i="1"/>
  <c r="Q910" i="1"/>
  <c r="Q909" i="1"/>
  <c r="Q908" i="1"/>
  <c r="Q907" i="1"/>
  <c r="Q906" i="1"/>
  <c r="Q905" i="1"/>
  <c r="Q904" i="1"/>
  <c r="Q903" i="1"/>
  <c r="Q902" i="1"/>
  <c r="Q901" i="1"/>
  <c r="Q900" i="1"/>
  <c r="Q899" i="1"/>
  <c r="Q898" i="1"/>
  <c r="Q897" i="1"/>
  <c r="Q896" i="1"/>
  <c r="Q895" i="1"/>
  <c r="Q894" i="1"/>
  <c r="Q893" i="1"/>
  <c r="Q892" i="1"/>
  <c r="Q891" i="1"/>
  <c r="Q890" i="1"/>
  <c r="Q889" i="1"/>
  <c r="Q888" i="1"/>
  <c r="Q887" i="1"/>
  <c r="Q886" i="1"/>
  <c r="Q885" i="1"/>
  <c r="Q884" i="1"/>
  <c r="Q883" i="1"/>
  <c r="Q882" i="1"/>
  <c r="Q881" i="1"/>
  <c r="Q880" i="1"/>
  <c r="Q879" i="1"/>
  <c r="Q878" i="1"/>
  <c r="Q877" i="1"/>
  <c r="Q876" i="1"/>
  <c r="Q875" i="1"/>
  <c r="Q874" i="1"/>
  <c r="Q873" i="1"/>
  <c r="Q872" i="1"/>
  <c r="Q871" i="1"/>
  <c r="Q870" i="1"/>
  <c r="Q869" i="1"/>
  <c r="Q868" i="1"/>
  <c r="Q867" i="1"/>
  <c r="Q866" i="1"/>
  <c r="Q865" i="1"/>
  <c r="Q864" i="1"/>
  <c r="Q863" i="1"/>
  <c r="Q862" i="1"/>
  <c r="Q861" i="1"/>
  <c r="Q860" i="1"/>
  <c r="Q859" i="1"/>
  <c r="Q858" i="1"/>
  <c r="Q857" i="1"/>
  <c r="Q856" i="1"/>
  <c r="Q855" i="1"/>
  <c r="Q854" i="1"/>
  <c r="Q853" i="1"/>
  <c r="Q852" i="1"/>
  <c r="Q851" i="1"/>
  <c r="Q850" i="1"/>
  <c r="Q849" i="1"/>
  <c r="Q848" i="1"/>
  <c r="Q847" i="1"/>
  <c r="Q846" i="1"/>
  <c r="Q845" i="1"/>
  <c r="Q844" i="1"/>
  <c r="Q843" i="1"/>
  <c r="Q842" i="1"/>
  <c r="Q841" i="1"/>
  <c r="Q840" i="1"/>
  <c r="Q839" i="1"/>
  <c r="Q838" i="1"/>
  <c r="Q837" i="1"/>
  <c r="Q836" i="1"/>
  <c r="Q835" i="1"/>
  <c r="Q834" i="1"/>
  <c r="Q833" i="1"/>
  <c r="Q832" i="1"/>
  <c r="Q831" i="1"/>
  <c r="Q830" i="1"/>
  <c r="Q829" i="1"/>
  <c r="Q828" i="1"/>
  <c r="Q827" i="1"/>
  <c r="Q826" i="1"/>
  <c r="Q825" i="1"/>
  <c r="Q824" i="1"/>
  <c r="Q823" i="1"/>
  <c r="Q822" i="1"/>
  <c r="Q821" i="1"/>
  <c r="Q820" i="1"/>
  <c r="Q819" i="1"/>
  <c r="Q818" i="1"/>
  <c r="Q817" i="1"/>
  <c r="Q816" i="1"/>
  <c r="Q815" i="1"/>
  <c r="Q814" i="1"/>
  <c r="Q813" i="1"/>
  <c r="Q812" i="1"/>
  <c r="Q811" i="1"/>
  <c r="Q810" i="1"/>
  <c r="Q809" i="1"/>
  <c r="Q808" i="1"/>
  <c r="Q807" i="1"/>
  <c r="Q806" i="1"/>
  <c r="Q805" i="1"/>
  <c r="Q804" i="1"/>
  <c r="Q803" i="1"/>
  <c r="Q802" i="1"/>
  <c r="Q801" i="1"/>
  <c r="Q800" i="1"/>
  <c r="Q799" i="1"/>
  <c r="Q798" i="1"/>
  <c r="Q797" i="1"/>
  <c r="Q796" i="1"/>
  <c r="Q795" i="1"/>
  <c r="Q794" i="1"/>
  <c r="Q793" i="1"/>
  <c r="Q792" i="1"/>
  <c r="Q791" i="1"/>
  <c r="Q790" i="1"/>
  <c r="Q789" i="1"/>
  <c r="Q788" i="1"/>
  <c r="Q787" i="1"/>
  <c r="Q786" i="1"/>
  <c r="Q785" i="1"/>
  <c r="Q784" i="1"/>
  <c r="Q783" i="1"/>
  <c r="Q782" i="1"/>
  <c r="Q781" i="1"/>
  <c r="Q780" i="1"/>
  <c r="Q779" i="1"/>
  <c r="Q778" i="1"/>
  <c r="Q777" i="1"/>
  <c r="Q776" i="1"/>
  <c r="Q775" i="1"/>
  <c r="Q774" i="1"/>
  <c r="Q773" i="1"/>
  <c r="Q772" i="1"/>
  <c r="Q771" i="1"/>
  <c r="Q770" i="1"/>
  <c r="Q769" i="1"/>
  <c r="Q768" i="1"/>
  <c r="Q767" i="1"/>
  <c r="Q766" i="1"/>
  <c r="Q765" i="1"/>
  <c r="Q764" i="1"/>
  <c r="Q763" i="1"/>
  <c r="Q762" i="1"/>
  <c r="Q761" i="1"/>
  <c r="Q760" i="1"/>
  <c r="Q759" i="1"/>
  <c r="Q758" i="1"/>
  <c r="Q757" i="1"/>
  <c r="Q756" i="1"/>
  <c r="Q755" i="1"/>
  <c r="Q754" i="1"/>
  <c r="Q753" i="1"/>
  <c r="Q752" i="1"/>
  <c r="Q751" i="1"/>
  <c r="Q750" i="1"/>
  <c r="Q749" i="1"/>
  <c r="Q748" i="1"/>
  <c r="Q747" i="1"/>
  <c r="Q746" i="1"/>
  <c r="Q745" i="1"/>
  <c r="Q744" i="1"/>
  <c r="Q743" i="1"/>
  <c r="Q742" i="1"/>
  <c r="Q741" i="1"/>
  <c r="Q740" i="1"/>
  <c r="Q739" i="1"/>
  <c r="Q738" i="1"/>
  <c r="Q737" i="1"/>
  <c r="Q736" i="1"/>
  <c r="Q735" i="1"/>
  <c r="Q734" i="1"/>
  <c r="Q733" i="1"/>
  <c r="Q732" i="1"/>
  <c r="Q731" i="1"/>
  <c r="Q730" i="1"/>
  <c r="Q729" i="1"/>
  <c r="Q728" i="1"/>
  <c r="Q727" i="1"/>
  <c r="Q726" i="1"/>
  <c r="Q725" i="1"/>
  <c r="Q724" i="1"/>
  <c r="Q723" i="1"/>
  <c r="Q722" i="1"/>
  <c r="Q721" i="1"/>
  <c r="Q720" i="1"/>
  <c r="Q719" i="1"/>
  <c r="Q718" i="1"/>
  <c r="Q717" i="1"/>
  <c r="Q716" i="1"/>
  <c r="Q715" i="1"/>
  <c r="Q714" i="1"/>
  <c r="Q713" i="1"/>
  <c r="Q712" i="1"/>
  <c r="Q711" i="1"/>
  <c r="Q710" i="1"/>
  <c r="Q709" i="1"/>
  <c r="Q708" i="1"/>
  <c r="Q707" i="1"/>
  <c r="Q706" i="1"/>
  <c r="Q705" i="1"/>
  <c r="Q704" i="1"/>
  <c r="Q703" i="1"/>
  <c r="Q702" i="1"/>
  <c r="Q701" i="1"/>
  <c r="Q700" i="1"/>
  <c r="Q699" i="1"/>
  <c r="Q698" i="1"/>
  <c r="Q697" i="1"/>
  <c r="Q696" i="1"/>
  <c r="Q695" i="1"/>
  <c r="Q694" i="1"/>
  <c r="Q693" i="1"/>
  <c r="Q692" i="1"/>
  <c r="Q691" i="1"/>
  <c r="Q690" i="1"/>
  <c r="Q689" i="1"/>
  <c r="Q688" i="1"/>
  <c r="Q687" i="1"/>
  <c r="Q686" i="1"/>
  <c r="Q685" i="1"/>
  <c r="Q684" i="1"/>
  <c r="Q683" i="1"/>
  <c r="Q682" i="1"/>
  <c r="Q681" i="1"/>
  <c r="Q680" i="1"/>
  <c r="Q679" i="1"/>
  <c r="Q678" i="1"/>
  <c r="Q677" i="1"/>
  <c r="Q676" i="1"/>
  <c r="Q675" i="1"/>
  <c r="Q674" i="1"/>
  <c r="Q673" i="1"/>
  <c r="Q672" i="1"/>
  <c r="Q671" i="1"/>
  <c r="Q670" i="1"/>
  <c r="Q669" i="1"/>
  <c r="Q668" i="1"/>
  <c r="Q667" i="1"/>
  <c r="Q666" i="1"/>
  <c r="Q665" i="1"/>
  <c r="Q664" i="1"/>
  <c r="Q663" i="1"/>
  <c r="Q662" i="1"/>
  <c r="Q661" i="1"/>
  <c r="Q660" i="1"/>
  <c r="Q659" i="1"/>
  <c r="Q658" i="1"/>
  <c r="Q657" i="1"/>
  <c r="Q656" i="1"/>
  <c r="Q655" i="1"/>
  <c r="Q654" i="1"/>
  <c r="Q653" i="1"/>
  <c r="Q652" i="1"/>
  <c r="Q651" i="1"/>
  <c r="Q650" i="1"/>
  <c r="Q649" i="1"/>
  <c r="Q648" i="1"/>
  <c r="Q647" i="1"/>
  <c r="Q646" i="1"/>
  <c r="Q645" i="1"/>
  <c r="Q644" i="1"/>
  <c r="Q643" i="1"/>
  <c r="Q642" i="1"/>
  <c r="Q641" i="1"/>
  <c r="Q640" i="1"/>
  <c r="Q639" i="1"/>
  <c r="Q638" i="1"/>
  <c r="Q637" i="1"/>
  <c r="Q636" i="1"/>
  <c r="Q635" i="1"/>
  <c r="Q634" i="1"/>
  <c r="Q633" i="1"/>
  <c r="Q632" i="1"/>
  <c r="Q631" i="1"/>
  <c r="Q630" i="1"/>
  <c r="Q629" i="1"/>
  <c r="Q628" i="1"/>
  <c r="Q627" i="1"/>
  <c r="Q626" i="1"/>
  <c r="Q625" i="1"/>
  <c r="Q624" i="1"/>
  <c r="Q623" i="1"/>
  <c r="Q622" i="1"/>
  <c r="Q621" i="1"/>
  <c r="Q620" i="1"/>
  <c r="Q619" i="1"/>
  <c r="Q618" i="1"/>
  <c r="Q617" i="1"/>
  <c r="Q616" i="1"/>
  <c r="Q615" i="1"/>
  <c r="Q614" i="1"/>
  <c r="Q613" i="1"/>
  <c r="Q612" i="1"/>
  <c r="Q611" i="1"/>
  <c r="Q610" i="1"/>
  <c r="Q609" i="1"/>
  <c r="Q608" i="1"/>
  <c r="Q607" i="1"/>
  <c r="Q606" i="1"/>
  <c r="Q605" i="1"/>
  <c r="Q604" i="1"/>
  <c r="Q603" i="1"/>
  <c r="Q602" i="1"/>
  <c r="Q601" i="1"/>
  <c r="Q600" i="1"/>
  <c r="Q599" i="1"/>
  <c r="Q598" i="1"/>
  <c r="Q597" i="1"/>
  <c r="Q596" i="1"/>
  <c r="Q595" i="1"/>
  <c r="Q594" i="1"/>
  <c r="Q593" i="1"/>
  <c r="Q592" i="1"/>
  <c r="Q591" i="1"/>
  <c r="Q590" i="1"/>
  <c r="Q589" i="1"/>
  <c r="Q588" i="1"/>
  <c r="Q587" i="1"/>
  <c r="Q586" i="1"/>
  <c r="Q585" i="1"/>
  <c r="Q584" i="1"/>
  <c r="Q583" i="1"/>
  <c r="Q582" i="1"/>
  <c r="Q581" i="1"/>
  <c r="Q580" i="1"/>
  <c r="Q579" i="1"/>
  <c r="Q578" i="1"/>
  <c r="Q577" i="1"/>
  <c r="Q576" i="1"/>
  <c r="Q575" i="1"/>
  <c r="Q574" i="1"/>
  <c r="Q573" i="1"/>
  <c r="Q572" i="1"/>
  <c r="Q571" i="1"/>
  <c r="Q570" i="1"/>
  <c r="Q569" i="1"/>
  <c r="Q568" i="1"/>
  <c r="Q567" i="1"/>
  <c r="Q566" i="1"/>
  <c r="Q565" i="1"/>
  <c r="Q564" i="1"/>
  <c r="Q563" i="1"/>
  <c r="Q562" i="1"/>
  <c r="Q561" i="1"/>
  <c r="Q560" i="1"/>
  <c r="Q559" i="1"/>
  <c r="Q558" i="1"/>
  <c r="Q557" i="1"/>
  <c r="Q556" i="1"/>
  <c r="Q555" i="1"/>
  <c r="Q554" i="1"/>
  <c r="Q553" i="1"/>
  <c r="Q552" i="1"/>
  <c r="Q551" i="1"/>
  <c r="Q550" i="1"/>
  <c r="Q549" i="1"/>
  <c r="Q548" i="1"/>
  <c r="Q547" i="1"/>
  <c r="Q546" i="1"/>
  <c r="Q545" i="1"/>
  <c r="Q544" i="1"/>
  <c r="Q543" i="1"/>
  <c r="Q542" i="1"/>
  <c r="Q541" i="1"/>
  <c r="Q540" i="1"/>
  <c r="Q539" i="1"/>
  <c r="Q538" i="1"/>
  <c r="Q537" i="1"/>
  <c r="Q536" i="1"/>
  <c r="Q535" i="1"/>
  <c r="Q534" i="1"/>
  <c r="Q533" i="1"/>
  <c r="Q532" i="1"/>
  <c r="Q531" i="1"/>
  <c r="Q530" i="1"/>
  <c r="Q529" i="1"/>
  <c r="Q528" i="1"/>
  <c r="Q527" i="1"/>
  <c r="Q526" i="1"/>
  <c r="Q525" i="1"/>
  <c r="Q524" i="1"/>
  <c r="Q523" i="1"/>
  <c r="Q522" i="1"/>
  <c r="Q521" i="1"/>
  <c r="Q520" i="1"/>
  <c r="Q519" i="1"/>
  <c r="Q518" i="1"/>
  <c r="Q517" i="1"/>
  <c r="Q516" i="1"/>
  <c r="Q515" i="1"/>
  <c r="Q514" i="1"/>
  <c r="Q513" i="1"/>
  <c r="Q512" i="1"/>
  <c r="Q511" i="1"/>
  <c r="Q510" i="1"/>
  <c r="Q509" i="1"/>
  <c r="Q508" i="1"/>
  <c r="Q507" i="1"/>
  <c r="Q506" i="1"/>
  <c r="Q505" i="1"/>
  <c r="Q504" i="1"/>
  <c r="Q503" i="1"/>
  <c r="Q502" i="1"/>
  <c r="Q501" i="1"/>
  <c r="Q500" i="1"/>
  <c r="Q499" i="1"/>
  <c r="Q498" i="1"/>
  <c r="Q497" i="1"/>
  <c r="Q496" i="1"/>
  <c r="Q495" i="1"/>
  <c r="Q494" i="1"/>
  <c r="Q493" i="1"/>
  <c r="Q492" i="1"/>
  <c r="Q491" i="1"/>
  <c r="Q490" i="1"/>
  <c r="Q489" i="1"/>
  <c r="Q488" i="1"/>
  <c r="Q487" i="1"/>
  <c r="Q486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4" i="1"/>
  <c r="Q463" i="1"/>
  <c r="Q462" i="1"/>
  <c r="Q461" i="1"/>
  <c r="Q460" i="1"/>
  <c r="Q459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Q435" i="1"/>
  <c r="Q434" i="1"/>
  <c r="Q433" i="1"/>
  <c r="Q432" i="1"/>
  <c r="Q431" i="1"/>
  <c r="Q430" i="1"/>
  <c r="Q429" i="1"/>
  <c r="Q428" i="1"/>
  <c r="Q427" i="1"/>
  <c r="Q426" i="1"/>
  <c r="Q425" i="1"/>
  <c r="Q424" i="1"/>
  <c r="Q423" i="1"/>
  <c r="Q422" i="1"/>
  <c r="Q421" i="1"/>
  <c r="Q420" i="1"/>
  <c r="Q419" i="1"/>
  <c r="Q418" i="1"/>
  <c r="Q417" i="1"/>
  <c r="Q416" i="1"/>
  <c r="Q415" i="1"/>
  <c r="Q414" i="1"/>
  <c r="Q413" i="1"/>
  <c r="Q412" i="1"/>
  <c r="Q411" i="1"/>
  <c r="Q410" i="1"/>
  <c r="Q409" i="1"/>
  <c r="Q408" i="1"/>
  <c r="Q407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76" i="1"/>
  <c r="Q375" i="1"/>
  <c r="Q374" i="1"/>
  <c r="Q373" i="1"/>
  <c r="Q372" i="1"/>
  <c r="Q371" i="1"/>
  <c r="Q370" i="1"/>
  <c r="Q369" i="1"/>
  <c r="Q368" i="1"/>
  <c r="Q367" i="1"/>
  <c r="Q366" i="1"/>
  <c r="Q365" i="1"/>
  <c r="Q364" i="1"/>
  <c r="Q363" i="1"/>
  <c r="Q362" i="1"/>
  <c r="Q361" i="1"/>
  <c r="Q360" i="1"/>
  <c r="Q359" i="1"/>
  <c r="Q358" i="1"/>
  <c r="Q357" i="1"/>
  <c r="Q356" i="1"/>
  <c r="Q355" i="1"/>
  <c r="Q354" i="1"/>
  <c r="Q353" i="1"/>
  <c r="Q352" i="1"/>
  <c r="Q351" i="1"/>
  <c r="Q350" i="1"/>
  <c r="Q349" i="1"/>
  <c r="Q348" i="1"/>
  <c r="Q347" i="1"/>
  <c r="Q346" i="1"/>
  <c r="Q345" i="1"/>
  <c r="Q344" i="1"/>
  <c r="Q343" i="1"/>
  <c r="Q342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9" i="1"/>
  <c r="Q298" i="1"/>
  <c r="Q297" i="1"/>
  <c r="Q296" i="1"/>
  <c r="Q295" i="1"/>
  <c r="Q294" i="1"/>
  <c r="Q293" i="1"/>
  <c r="Q292" i="1"/>
  <c r="Q291" i="1"/>
  <c r="Q290" i="1"/>
  <c r="Q289" i="1"/>
  <c r="Q288" i="1"/>
  <c r="Q287" i="1"/>
  <c r="Q286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9" i="1"/>
  <c r="Q258" i="1"/>
  <c r="Q257" i="1"/>
  <c r="Q256" i="1"/>
  <c r="Q255" i="1"/>
  <c r="Q254" i="1"/>
  <c r="Q253" i="1"/>
  <c r="Q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P1100" i="1"/>
  <c r="P1099" i="1"/>
  <c r="P1098" i="1"/>
  <c r="P1097" i="1"/>
  <c r="P1096" i="1"/>
  <c r="P1095" i="1"/>
  <c r="P1094" i="1"/>
  <c r="P1093" i="1"/>
  <c r="P1092" i="1"/>
  <c r="P1091" i="1"/>
  <c r="P1090" i="1"/>
  <c r="P1089" i="1"/>
  <c r="P1088" i="1"/>
  <c r="P1087" i="1"/>
  <c r="P1086" i="1"/>
  <c r="P1085" i="1"/>
  <c r="P1084" i="1"/>
  <c r="P1083" i="1"/>
  <c r="P1082" i="1"/>
  <c r="P1081" i="1"/>
  <c r="P1080" i="1"/>
  <c r="P1079" i="1"/>
  <c r="P1078" i="1"/>
  <c r="P1077" i="1"/>
  <c r="P1076" i="1"/>
  <c r="P1075" i="1"/>
  <c r="P1074" i="1"/>
  <c r="P1073" i="1"/>
  <c r="P1072" i="1"/>
  <c r="P1071" i="1"/>
  <c r="P1070" i="1"/>
  <c r="P1069" i="1"/>
  <c r="P1068" i="1"/>
  <c r="P1067" i="1"/>
  <c r="P1066" i="1"/>
  <c r="P1065" i="1"/>
  <c r="P1064" i="1"/>
  <c r="P1063" i="1"/>
  <c r="P1062" i="1"/>
  <c r="P1061" i="1"/>
  <c r="P1060" i="1"/>
  <c r="P1059" i="1"/>
  <c r="P1058" i="1"/>
  <c r="P1057" i="1"/>
  <c r="P1056" i="1"/>
  <c r="P1055" i="1"/>
  <c r="P1054" i="1"/>
  <c r="P1053" i="1"/>
  <c r="P1052" i="1"/>
  <c r="P1051" i="1"/>
  <c r="P1050" i="1"/>
  <c r="P1049" i="1"/>
  <c r="P1048" i="1"/>
  <c r="P1047" i="1"/>
  <c r="P1046" i="1"/>
  <c r="P1045" i="1"/>
  <c r="P1044" i="1"/>
  <c r="P1043" i="1"/>
  <c r="P1042" i="1"/>
  <c r="P1041" i="1"/>
  <c r="P1040" i="1"/>
  <c r="P1039" i="1"/>
  <c r="P1038" i="1"/>
  <c r="P1037" i="1"/>
  <c r="P1036" i="1"/>
  <c r="P1035" i="1"/>
  <c r="P1034" i="1"/>
  <c r="P1033" i="1"/>
  <c r="P1032" i="1"/>
  <c r="P1031" i="1"/>
  <c r="P1030" i="1"/>
  <c r="P1029" i="1"/>
  <c r="P1028" i="1"/>
  <c r="P1027" i="1"/>
  <c r="P1026" i="1"/>
  <c r="P1025" i="1"/>
  <c r="P1024" i="1"/>
  <c r="P1023" i="1"/>
  <c r="P1022" i="1"/>
  <c r="P1021" i="1"/>
  <c r="P1020" i="1"/>
  <c r="P1019" i="1"/>
  <c r="P1018" i="1"/>
  <c r="P1017" i="1"/>
  <c r="P1016" i="1"/>
  <c r="P1015" i="1"/>
  <c r="P1014" i="1"/>
  <c r="P1013" i="1"/>
  <c r="P1012" i="1"/>
  <c r="P1011" i="1"/>
  <c r="P1010" i="1"/>
  <c r="P1009" i="1"/>
  <c r="P1008" i="1"/>
  <c r="P1007" i="1"/>
  <c r="P1006" i="1"/>
  <c r="P1005" i="1"/>
  <c r="P1004" i="1"/>
  <c r="P1003" i="1"/>
  <c r="P1002" i="1"/>
  <c r="P1001" i="1"/>
  <c r="P1000" i="1"/>
  <c r="P999" i="1"/>
  <c r="P998" i="1"/>
  <c r="P997" i="1"/>
  <c r="P996" i="1"/>
  <c r="P995" i="1"/>
  <c r="P994" i="1"/>
  <c r="P993" i="1"/>
  <c r="P992" i="1"/>
  <c r="P991" i="1"/>
  <c r="P990" i="1"/>
  <c r="P989" i="1"/>
  <c r="P988" i="1"/>
  <c r="P987" i="1"/>
  <c r="P986" i="1"/>
  <c r="P985" i="1"/>
  <c r="P984" i="1"/>
  <c r="P983" i="1"/>
  <c r="P982" i="1"/>
  <c r="P981" i="1"/>
  <c r="P980" i="1"/>
  <c r="P979" i="1"/>
  <c r="P978" i="1"/>
  <c r="P977" i="1"/>
  <c r="P976" i="1"/>
  <c r="P975" i="1"/>
  <c r="P974" i="1"/>
  <c r="P973" i="1"/>
  <c r="P972" i="1"/>
  <c r="P971" i="1"/>
  <c r="P970" i="1"/>
  <c r="P969" i="1"/>
  <c r="P968" i="1"/>
  <c r="P967" i="1"/>
  <c r="P966" i="1"/>
  <c r="P965" i="1"/>
  <c r="P964" i="1"/>
  <c r="P963" i="1"/>
  <c r="P962" i="1"/>
  <c r="P961" i="1"/>
  <c r="P960" i="1"/>
  <c r="P959" i="1"/>
  <c r="P958" i="1"/>
  <c r="P957" i="1"/>
  <c r="P956" i="1"/>
  <c r="P955" i="1"/>
  <c r="P954" i="1"/>
  <c r="P953" i="1"/>
  <c r="P952" i="1"/>
  <c r="P951" i="1"/>
  <c r="P950" i="1"/>
  <c r="P949" i="1"/>
  <c r="P948" i="1"/>
  <c r="P947" i="1"/>
  <c r="P946" i="1"/>
  <c r="P945" i="1"/>
  <c r="P944" i="1"/>
  <c r="P943" i="1"/>
  <c r="P942" i="1"/>
  <c r="P941" i="1"/>
  <c r="P940" i="1"/>
  <c r="P939" i="1"/>
  <c r="P938" i="1"/>
  <c r="P937" i="1"/>
  <c r="P936" i="1"/>
  <c r="P935" i="1"/>
  <c r="P934" i="1"/>
  <c r="P933" i="1"/>
  <c r="P932" i="1"/>
  <c r="P931" i="1"/>
  <c r="P930" i="1"/>
  <c r="P929" i="1"/>
  <c r="P928" i="1"/>
  <c r="P927" i="1"/>
  <c r="P926" i="1"/>
  <c r="P925" i="1"/>
  <c r="P924" i="1"/>
  <c r="P923" i="1"/>
  <c r="P922" i="1"/>
  <c r="P921" i="1"/>
  <c r="P920" i="1"/>
  <c r="P919" i="1"/>
  <c r="P918" i="1"/>
  <c r="P917" i="1"/>
  <c r="P916" i="1"/>
  <c r="P915" i="1"/>
  <c r="P914" i="1"/>
  <c r="P913" i="1"/>
  <c r="P912" i="1"/>
  <c r="P911" i="1"/>
  <c r="P910" i="1"/>
  <c r="P909" i="1"/>
  <c r="P908" i="1"/>
  <c r="P907" i="1"/>
  <c r="P906" i="1"/>
  <c r="P905" i="1"/>
  <c r="P904" i="1"/>
  <c r="P903" i="1"/>
  <c r="P902" i="1"/>
  <c r="P901" i="1"/>
  <c r="P900" i="1"/>
  <c r="P899" i="1"/>
  <c r="P898" i="1"/>
  <c r="P897" i="1"/>
  <c r="P896" i="1"/>
  <c r="P895" i="1"/>
  <c r="P894" i="1"/>
  <c r="P893" i="1"/>
  <c r="P892" i="1"/>
  <c r="P891" i="1"/>
  <c r="P890" i="1"/>
  <c r="P889" i="1"/>
  <c r="P888" i="1"/>
  <c r="P887" i="1"/>
  <c r="P886" i="1"/>
  <c r="P885" i="1"/>
  <c r="P884" i="1"/>
  <c r="P883" i="1"/>
  <c r="P882" i="1"/>
  <c r="P881" i="1"/>
  <c r="P880" i="1"/>
  <c r="P879" i="1"/>
  <c r="P878" i="1"/>
  <c r="P877" i="1"/>
  <c r="P876" i="1"/>
  <c r="P875" i="1"/>
  <c r="P874" i="1"/>
  <c r="P873" i="1"/>
  <c r="P872" i="1"/>
  <c r="P871" i="1"/>
  <c r="P870" i="1"/>
  <c r="P869" i="1"/>
  <c r="P868" i="1"/>
  <c r="P867" i="1"/>
  <c r="P866" i="1"/>
  <c r="P865" i="1"/>
  <c r="P864" i="1"/>
  <c r="P863" i="1"/>
  <c r="P862" i="1"/>
  <c r="P861" i="1"/>
  <c r="P860" i="1"/>
  <c r="P859" i="1"/>
  <c r="P858" i="1"/>
  <c r="P857" i="1"/>
  <c r="P856" i="1"/>
  <c r="P855" i="1"/>
  <c r="P854" i="1"/>
  <c r="P853" i="1"/>
  <c r="P852" i="1"/>
  <c r="P851" i="1"/>
  <c r="P850" i="1"/>
  <c r="P849" i="1"/>
  <c r="P848" i="1"/>
  <c r="P847" i="1"/>
  <c r="P846" i="1"/>
  <c r="P845" i="1"/>
  <c r="P844" i="1"/>
  <c r="P843" i="1"/>
  <c r="P842" i="1"/>
  <c r="P841" i="1"/>
  <c r="P840" i="1"/>
  <c r="P839" i="1"/>
  <c r="P838" i="1"/>
  <c r="P837" i="1"/>
  <c r="P836" i="1"/>
  <c r="P835" i="1"/>
  <c r="P834" i="1"/>
  <c r="P833" i="1"/>
  <c r="P832" i="1"/>
  <c r="P831" i="1"/>
  <c r="P830" i="1"/>
  <c r="P829" i="1"/>
  <c r="P828" i="1"/>
  <c r="P827" i="1"/>
  <c r="P826" i="1"/>
  <c r="P825" i="1"/>
  <c r="P824" i="1"/>
  <c r="P823" i="1"/>
  <c r="P822" i="1"/>
  <c r="P821" i="1"/>
  <c r="P820" i="1"/>
  <c r="P819" i="1"/>
  <c r="P818" i="1"/>
  <c r="P817" i="1"/>
  <c r="P816" i="1"/>
  <c r="P815" i="1"/>
  <c r="P814" i="1"/>
  <c r="P813" i="1"/>
  <c r="P812" i="1"/>
  <c r="P811" i="1"/>
  <c r="P810" i="1"/>
  <c r="P809" i="1"/>
  <c r="P808" i="1"/>
  <c r="P807" i="1"/>
  <c r="P806" i="1"/>
  <c r="P805" i="1"/>
  <c r="P804" i="1"/>
  <c r="P803" i="1"/>
  <c r="P802" i="1"/>
  <c r="P801" i="1"/>
  <c r="P800" i="1"/>
  <c r="P799" i="1"/>
  <c r="P798" i="1"/>
  <c r="P797" i="1"/>
  <c r="P796" i="1"/>
  <c r="P795" i="1"/>
  <c r="P794" i="1"/>
  <c r="P793" i="1"/>
  <c r="P792" i="1"/>
  <c r="P791" i="1"/>
  <c r="P790" i="1"/>
  <c r="P789" i="1"/>
  <c r="P788" i="1"/>
  <c r="P787" i="1"/>
  <c r="P786" i="1"/>
  <c r="P785" i="1"/>
  <c r="P784" i="1"/>
  <c r="P783" i="1"/>
  <c r="P782" i="1"/>
  <c r="P781" i="1"/>
  <c r="P780" i="1"/>
  <c r="P779" i="1"/>
  <c r="P778" i="1"/>
  <c r="P777" i="1"/>
  <c r="P776" i="1"/>
  <c r="P775" i="1"/>
  <c r="P774" i="1"/>
  <c r="P773" i="1"/>
  <c r="P772" i="1"/>
  <c r="P771" i="1"/>
  <c r="P770" i="1"/>
  <c r="P769" i="1"/>
  <c r="P768" i="1"/>
  <c r="P767" i="1"/>
  <c r="P766" i="1"/>
  <c r="P765" i="1"/>
  <c r="P764" i="1"/>
  <c r="P763" i="1"/>
  <c r="P762" i="1"/>
  <c r="P761" i="1"/>
  <c r="P760" i="1"/>
  <c r="P759" i="1"/>
  <c r="P758" i="1"/>
  <c r="P757" i="1"/>
  <c r="P756" i="1"/>
  <c r="P755" i="1"/>
  <c r="P754" i="1"/>
  <c r="P753" i="1"/>
  <c r="P752" i="1"/>
  <c r="P751" i="1"/>
  <c r="P750" i="1"/>
  <c r="P749" i="1"/>
  <c r="P748" i="1"/>
  <c r="P747" i="1"/>
  <c r="P746" i="1"/>
  <c r="P745" i="1"/>
  <c r="P744" i="1"/>
  <c r="P743" i="1"/>
  <c r="P742" i="1"/>
  <c r="P741" i="1"/>
  <c r="P740" i="1"/>
  <c r="P739" i="1"/>
  <c r="P738" i="1"/>
  <c r="P737" i="1"/>
  <c r="P736" i="1"/>
  <c r="P735" i="1"/>
  <c r="P734" i="1"/>
  <c r="P733" i="1"/>
  <c r="P732" i="1"/>
  <c r="P731" i="1"/>
  <c r="P730" i="1"/>
  <c r="P729" i="1"/>
  <c r="P728" i="1"/>
  <c r="P727" i="1"/>
  <c r="P726" i="1"/>
  <c r="P725" i="1"/>
  <c r="P724" i="1"/>
  <c r="P723" i="1"/>
  <c r="P722" i="1"/>
  <c r="P721" i="1"/>
  <c r="P720" i="1"/>
  <c r="P719" i="1"/>
  <c r="P718" i="1"/>
  <c r="P717" i="1"/>
  <c r="P716" i="1"/>
  <c r="P715" i="1"/>
  <c r="P714" i="1"/>
  <c r="P713" i="1"/>
  <c r="P712" i="1"/>
  <c r="P711" i="1"/>
  <c r="P710" i="1"/>
  <c r="P709" i="1"/>
  <c r="P708" i="1"/>
  <c r="P707" i="1"/>
  <c r="P706" i="1"/>
  <c r="P705" i="1"/>
  <c r="P704" i="1"/>
  <c r="P703" i="1"/>
  <c r="P702" i="1"/>
  <c r="P701" i="1"/>
  <c r="P700" i="1"/>
  <c r="P699" i="1"/>
  <c r="P698" i="1"/>
  <c r="P697" i="1"/>
  <c r="P696" i="1"/>
  <c r="P695" i="1"/>
  <c r="P694" i="1"/>
  <c r="P693" i="1"/>
  <c r="P692" i="1"/>
  <c r="P691" i="1"/>
  <c r="P690" i="1"/>
  <c r="P689" i="1"/>
  <c r="P688" i="1"/>
  <c r="P687" i="1"/>
  <c r="P686" i="1"/>
  <c r="P685" i="1"/>
  <c r="P684" i="1"/>
  <c r="P683" i="1"/>
  <c r="P682" i="1"/>
  <c r="P681" i="1"/>
  <c r="P680" i="1"/>
  <c r="P679" i="1"/>
  <c r="P678" i="1"/>
  <c r="P677" i="1"/>
  <c r="P676" i="1"/>
  <c r="P675" i="1"/>
  <c r="P674" i="1"/>
  <c r="P673" i="1"/>
  <c r="P672" i="1"/>
  <c r="P671" i="1"/>
  <c r="P670" i="1"/>
  <c r="P669" i="1"/>
  <c r="P668" i="1"/>
  <c r="P667" i="1"/>
  <c r="P666" i="1"/>
  <c r="P665" i="1"/>
  <c r="P664" i="1"/>
  <c r="P663" i="1"/>
  <c r="P662" i="1"/>
  <c r="P661" i="1"/>
  <c r="P660" i="1"/>
  <c r="P659" i="1"/>
  <c r="P658" i="1"/>
  <c r="P657" i="1"/>
  <c r="P656" i="1"/>
  <c r="P655" i="1"/>
  <c r="P654" i="1"/>
  <c r="P653" i="1"/>
  <c r="P652" i="1"/>
  <c r="P651" i="1"/>
  <c r="P650" i="1"/>
  <c r="P649" i="1"/>
  <c r="P648" i="1"/>
  <c r="P647" i="1"/>
  <c r="P646" i="1"/>
  <c r="P645" i="1"/>
  <c r="P644" i="1"/>
  <c r="P643" i="1"/>
  <c r="P642" i="1"/>
  <c r="P641" i="1"/>
  <c r="P640" i="1"/>
  <c r="P639" i="1"/>
  <c r="P638" i="1"/>
  <c r="P637" i="1"/>
  <c r="P636" i="1"/>
  <c r="P635" i="1"/>
  <c r="P634" i="1"/>
  <c r="P633" i="1"/>
  <c r="P632" i="1"/>
  <c r="P631" i="1"/>
  <c r="P630" i="1"/>
  <c r="P629" i="1"/>
  <c r="P628" i="1"/>
  <c r="P627" i="1"/>
  <c r="P626" i="1"/>
  <c r="P625" i="1"/>
  <c r="P624" i="1"/>
  <c r="P623" i="1"/>
  <c r="P622" i="1"/>
  <c r="P621" i="1"/>
  <c r="P620" i="1"/>
  <c r="P619" i="1"/>
  <c r="P618" i="1"/>
  <c r="P617" i="1"/>
  <c r="P616" i="1"/>
  <c r="P615" i="1"/>
  <c r="P614" i="1"/>
  <c r="P613" i="1"/>
  <c r="P612" i="1"/>
  <c r="P611" i="1"/>
  <c r="P610" i="1"/>
  <c r="P609" i="1"/>
  <c r="P608" i="1"/>
  <c r="P607" i="1"/>
  <c r="P606" i="1"/>
  <c r="P605" i="1"/>
  <c r="P604" i="1"/>
  <c r="P603" i="1"/>
  <c r="P602" i="1"/>
  <c r="P601" i="1"/>
  <c r="P600" i="1"/>
  <c r="P599" i="1"/>
  <c r="P598" i="1"/>
  <c r="P597" i="1"/>
  <c r="P596" i="1"/>
  <c r="P595" i="1"/>
  <c r="P594" i="1"/>
  <c r="P593" i="1"/>
  <c r="P592" i="1"/>
  <c r="P591" i="1"/>
  <c r="P590" i="1"/>
  <c r="P589" i="1"/>
  <c r="P588" i="1"/>
  <c r="P587" i="1"/>
  <c r="P586" i="1"/>
  <c r="P585" i="1"/>
  <c r="P584" i="1"/>
  <c r="P583" i="1"/>
  <c r="P582" i="1"/>
  <c r="P581" i="1"/>
  <c r="P580" i="1"/>
  <c r="P579" i="1"/>
  <c r="P578" i="1"/>
  <c r="P577" i="1"/>
  <c r="P576" i="1"/>
  <c r="P575" i="1"/>
  <c r="P574" i="1"/>
  <c r="P573" i="1"/>
  <c r="P572" i="1"/>
  <c r="P571" i="1"/>
  <c r="P570" i="1"/>
  <c r="P569" i="1"/>
  <c r="P568" i="1"/>
  <c r="P567" i="1"/>
  <c r="P566" i="1"/>
  <c r="P565" i="1"/>
  <c r="P564" i="1"/>
  <c r="P563" i="1"/>
  <c r="P562" i="1"/>
  <c r="P561" i="1"/>
  <c r="P560" i="1"/>
  <c r="P559" i="1"/>
  <c r="P558" i="1"/>
  <c r="P557" i="1"/>
  <c r="P556" i="1"/>
  <c r="P555" i="1"/>
  <c r="P554" i="1"/>
  <c r="P553" i="1"/>
  <c r="P552" i="1"/>
  <c r="P551" i="1"/>
  <c r="P550" i="1"/>
  <c r="P549" i="1"/>
  <c r="P548" i="1"/>
  <c r="P547" i="1"/>
  <c r="P546" i="1"/>
  <c r="P545" i="1"/>
  <c r="P544" i="1"/>
  <c r="P543" i="1"/>
  <c r="P542" i="1"/>
  <c r="P541" i="1"/>
  <c r="P540" i="1"/>
  <c r="P539" i="1"/>
  <c r="P538" i="1"/>
  <c r="P537" i="1"/>
  <c r="P536" i="1"/>
  <c r="P535" i="1"/>
  <c r="P534" i="1"/>
  <c r="P533" i="1"/>
  <c r="P532" i="1"/>
  <c r="P531" i="1"/>
  <c r="P530" i="1"/>
  <c r="P529" i="1"/>
  <c r="P528" i="1"/>
  <c r="P527" i="1"/>
  <c r="P526" i="1"/>
  <c r="P525" i="1"/>
  <c r="P524" i="1"/>
  <c r="P523" i="1"/>
  <c r="P522" i="1"/>
  <c r="P521" i="1"/>
  <c r="P520" i="1"/>
  <c r="P519" i="1"/>
  <c r="P518" i="1"/>
  <c r="P517" i="1"/>
  <c r="P516" i="1"/>
  <c r="P515" i="1"/>
  <c r="P514" i="1"/>
  <c r="P513" i="1"/>
  <c r="P512" i="1"/>
  <c r="P511" i="1"/>
  <c r="P510" i="1"/>
  <c r="P509" i="1"/>
  <c r="P508" i="1"/>
  <c r="P507" i="1"/>
  <c r="P506" i="1"/>
  <c r="P505" i="1"/>
  <c r="P504" i="1"/>
  <c r="P503" i="1"/>
  <c r="P502" i="1"/>
  <c r="P501" i="1"/>
  <c r="P500" i="1"/>
  <c r="P499" i="1"/>
  <c r="P498" i="1"/>
  <c r="P497" i="1"/>
  <c r="P496" i="1"/>
  <c r="P495" i="1"/>
  <c r="P494" i="1"/>
  <c r="P493" i="1"/>
  <c r="P492" i="1"/>
  <c r="P491" i="1"/>
  <c r="P490" i="1"/>
  <c r="P489" i="1"/>
  <c r="P488" i="1"/>
  <c r="P487" i="1"/>
  <c r="P486" i="1"/>
  <c r="P485" i="1"/>
  <c r="P484" i="1"/>
  <c r="P483" i="1"/>
  <c r="P482" i="1"/>
  <c r="P481" i="1"/>
  <c r="P480" i="1"/>
  <c r="P479" i="1"/>
  <c r="P478" i="1"/>
  <c r="P477" i="1"/>
  <c r="P476" i="1"/>
  <c r="P475" i="1"/>
  <c r="P474" i="1"/>
  <c r="P473" i="1"/>
  <c r="P472" i="1"/>
  <c r="P471" i="1"/>
  <c r="P470" i="1"/>
  <c r="P469" i="1"/>
  <c r="P468" i="1"/>
  <c r="P467" i="1"/>
  <c r="P466" i="1"/>
  <c r="P465" i="1"/>
  <c r="P464" i="1"/>
  <c r="P463" i="1"/>
  <c r="P462" i="1"/>
  <c r="P461" i="1"/>
  <c r="P460" i="1"/>
  <c r="P459" i="1"/>
  <c r="P458" i="1"/>
  <c r="P457" i="1"/>
  <c r="P456" i="1"/>
  <c r="P455" i="1"/>
  <c r="P454" i="1"/>
  <c r="P453" i="1"/>
  <c r="P452" i="1"/>
  <c r="P451" i="1"/>
  <c r="P450" i="1"/>
  <c r="P449" i="1"/>
  <c r="P448" i="1"/>
  <c r="P447" i="1"/>
  <c r="P446" i="1"/>
  <c r="P445" i="1"/>
  <c r="P444" i="1"/>
  <c r="P443" i="1"/>
  <c r="P442" i="1"/>
  <c r="P441" i="1"/>
  <c r="P440" i="1"/>
  <c r="P439" i="1"/>
  <c r="P438" i="1"/>
  <c r="P437" i="1"/>
  <c r="P436" i="1"/>
  <c r="P435" i="1"/>
  <c r="P434" i="1"/>
  <c r="P433" i="1"/>
  <c r="P432" i="1"/>
  <c r="P431" i="1"/>
  <c r="P430" i="1"/>
  <c r="P429" i="1"/>
  <c r="P428" i="1"/>
  <c r="P427" i="1"/>
  <c r="P426" i="1"/>
  <c r="P425" i="1"/>
  <c r="P424" i="1"/>
  <c r="P423" i="1"/>
  <c r="P422" i="1"/>
  <c r="P421" i="1"/>
  <c r="P420" i="1"/>
  <c r="P419" i="1"/>
  <c r="P418" i="1"/>
  <c r="P417" i="1"/>
  <c r="P416" i="1"/>
  <c r="P415" i="1"/>
  <c r="P414" i="1"/>
  <c r="P413" i="1"/>
  <c r="P412" i="1"/>
  <c r="P411" i="1"/>
  <c r="P410" i="1"/>
  <c r="P409" i="1"/>
  <c r="P408" i="1"/>
  <c r="P407" i="1"/>
  <c r="P406" i="1"/>
  <c r="P405" i="1"/>
  <c r="P404" i="1"/>
  <c r="P403" i="1"/>
  <c r="P402" i="1"/>
  <c r="P401" i="1"/>
  <c r="P400" i="1"/>
  <c r="P399" i="1"/>
  <c r="P398" i="1"/>
  <c r="P397" i="1"/>
  <c r="P396" i="1"/>
  <c r="P395" i="1"/>
  <c r="P394" i="1"/>
  <c r="P393" i="1"/>
  <c r="P392" i="1"/>
  <c r="P391" i="1"/>
  <c r="P390" i="1"/>
  <c r="P389" i="1"/>
  <c r="P388" i="1"/>
  <c r="P387" i="1"/>
  <c r="P386" i="1"/>
  <c r="P385" i="1"/>
  <c r="P384" i="1"/>
  <c r="P383" i="1"/>
  <c r="P382" i="1"/>
  <c r="P381" i="1"/>
  <c r="P380" i="1"/>
  <c r="P379" i="1"/>
  <c r="P378" i="1"/>
  <c r="P377" i="1"/>
  <c r="P376" i="1"/>
  <c r="P375" i="1"/>
  <c r="P374" i="1"/>
  <c r="P373" i="1"/>
  <c r="P372" i="1"/>
  <c r="P371" i="1"/>
  <c r="P370" i="1"/>
  <c r="P369" i="1"/>
  <c r="P368" i="1"/>
  <c r="P367" i="1"/>
  <c r="P366" i="1"/>
  <c r="P365" i="1"/>
  <c r="P364" i="1"/>
  <c r="P363" i="1"/>
  <c r="P362" i="1"/>
  <c r="P361" i="1"/>
  <c r="P360" i="1"/>
  <c r="P359" i="1"/>
  <c r="P358" i="1"/>
  <c r="P357" i="1"/>
  <c r="P356" i="1"/>
  <c r="P355" i="1"/>
  <c r="P354" i="1"/>
  <c r="P353" i="1"/>
  <c r="P352" i="1"/>
  <c r="P351" i="1"/>
  <c r="P350" i="1"/>
  <c r="P349" i="1"/>
  <c r="P348" i="1"/>
  <c r="P347" i="1"/>
  <c r="P346" i="1"/>
  <c r="P345" i="1"/>
  <c r="P344" i="1"/>
  <c r="P343" i="1"/>
  <c r="P342" i="1"/>
  <c r="P341" i="1"/>
  <c r="P340" i="1"/>
  <c r="P339" i="1"/>
  <c r="P338" i="1"/>
  <c r="P337" i="1"/>
  <c r="P336" i="1"/>
  <c r="P335" i="1"/>
  <c r="P334" i="1"/>
  <c r="P333" i="1"/>
  <c r="P332" i="1"/>
  <c r="P331" i="1"/>
  <c r="P330" i="1"/>
  <c r="P329" i="1"/>
  <c r="P328" i="1"/>
  <c r="P327" i="1"/>
  <c r="P326" i="1"/>
  <c r="P325" i="1"/>
  <c r="P324" i="1"/>
  <c r="P323" i="1"/>
  <c r="P322" i="1"/>
  <c r="P321" i="1"/>
  <c r="P320" i="1"/>
  <c r="P319" i="1"/>
  <c r="P318" i="1"/>
  <c r="P317" i="1"/>
  <c r="P316" i="1"/>
  <c r="P315" i="1"/>
  <c r="P314" i="1"/>
  <c r="P313" i="1"/>
  <c r="P312" i="1"/>
  <c r="P311" i="1"/>
  <c r="P310" i="1"/>
  <c r="P309" i="1"/>
  <c r="P308" i="1"/>
  <c r="P307" i="1"/>
  <c r="P306" i="1"/>
  <c r="P305" i="1"/>
  <c r="P304" i="1"/>
  <c r="P303" i="1"/>
  <c r="P302" i="1"/>
  <c r="P301" i="1"/>
  <c r="P300" i="1"/>
  <c r="P299" i="1"/>
  <c r="P298" i="1"/>
  <c r="P297" i="1"/>
  <c r="P296" i="1"/>
  <c r="P295" i="1"/>
  <c r="P294" i="1"/>
  <c r="P293" i="1"/>
  <c r="P292" i="1"/>
  <c r="P291" i="1"/>
  <c r="P290" i="1"/>
  <c r="P289" i="1"/>
  <c r="P288" i="1"/>
  <c r="P287" i="1"/>
  <c r="P286" i="1"/>
  <c r="P285" i="1"/>
  <c r="P284" i="1"/>
  <c r="P283" i="1"/>
  <c r="P282" i="1"/>
  <c r="P281" i="1"/>
  <c r="P280" i="1"/>
  <c r="P279" i="1"/>
  <c r="P278" i="1"/>
  <c r="P277" i="1"/>
  <c r="P276" i="1"/>
  <c r="P275" i="1"/>
  <c r="P274" i="1"/>
  <c r="P273" i="1"/>
  <c r="P272" i="1"/>
  <c r="P271" i="1"/>
  <c r="P270" i="1"/>
  <c r="P269" i="1"/>
  <c r="P268" i="1"/>
  <c r="P267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M1100" i="1"/>
  <c r="M1099" i="1"/>
  <c r="M1098" i="1"/>
  <c r="M1097" i="1"/>
  <c r="M1096" i="1"/>
  <c r="M1095" i="1"/>
  <c r="M1094" i="1"/>
  <c r="M1093" i="1"/>
  <c r="M1092" i="1"/>
  <c r="M1091" i="1"/>
  <c r="M1090" i="1"/>
  <c r="M1089" i="1"/>
  <c r="M1088" i="1"/>
  <c r="M1087" i="1"/>
  <c r="M1086" i="1"/>
  <c r="M1085" i="1"/>
  <c r="M1084" i="1"/>
  <c r="M1083" i="1"/>
  <c r="M1082" i="1"/>
  <c r="M1081" i="1"/>
  <c r="M1080" i="1"/>
  <c r="M1079" i="1"/>
  <c r="M1078" i="1"/>
  <c r="M1077" i="1"/>
  <c r="M1076" i="1"/>
  <c r="M1075" i="1"/>
  <c r="M1074" i="1"/>
  <c r="M1073" i="1"/>
  <c r="M1072" i="1"/>
  <c r="M1071" i="1"/>
  <c r="M1070" i="1"/>
  <c r="M1069" i="1"/>
  <c r="M1068" i="1"/>
  <c r="M1067" i="1"/>
  <c r="M1066" i="1"/>
  <c r="M1065" i="1"/>
  <c r="M1064" i="1"/>
  <c r="M1063" i="1"/>
  <c r="M1062" i="1"/>
  <c r="M1061" i="1"/>
  <c r="M1060" i="1"/>
  <c r="M1059" i="1"/>
  <c r="M1058" i="1"/>
  <c r="M1057" i="1"/>
  <c r="M1056" i="1"/>
  <c r="M1055" i="1"/>
  <c r="M1054" i="1"/>
  <c r="M1053" i="1"/>
  <c r="M1052" i="1"/>
  <c r="M1051" i="1"/>
  <c r="M1050" i="1"/>
  <c r="M1049" i="1"/>
  <c r="M1048" i="1"/>
  <c r="M1047" i="1"/>
  <c r="M1046" i="1"/>
  <c r="M1045" i="1"/>
  <c r="M1044" i="1"/>
  <c r="M1043" i="1"/>
  <c r="M1042" i="1"/>
  <c r="M1041" i="1"/>
  <c r="M1040" i="1"/>
  <c r="M1039" i="1"/>
  <c r="M1038" i="1"/>
  <c r="M1037" i="1"/>
  <c r="M1036" i="1"/>
  <c r="M1035" i="1"/>
  <c r="M1034" i="1"/>
  <c r="M1033" i="1"/>
  <c r="M1032" i="1"/>
  <c r="M1031" i="1"/>
  <c r="M1030" i="1"/>
  <c r="M1029" i="1"/>
  <c r="M1028" i="1"/>
  <c r="M1027" i="1"/>
  <c r="M1026" i="1"/>
  <c r="M1025" i="1"/>
  <c r="M1024" i="1"/>
  <c r="M1023" i="1"/>
  <c r="M1022" i="1"/>
  <c r="M1021" i="1"/>
  <c r="M1020" i="1"/>
  <c r="M1019" i="1"/>
  <c r="M1018" i="1"/>
  <c r="M1017" i="1"/>
  <c r="M1016" i="1"/>
  <c r="M1015" i="1"/>
  <c r="M1014" i="1"/>
  <c r="M1013" i="1"/>
  <c r="M1012" i="1"/>
  <c r="M1011" i="1"/>
  <c r="M1010" i="1"/>
  <c r="M1009" i="1"/>
  <c r="M1008" i="1"/>
  <c r="M1007" i="1"/>
  <c r="M1006" i="1"/>
  <c r="M1005" i="1"/>
  <c r="M1004" i="1"/>
  <c r="M1003" i="1"/>
  <c r="M1002" i="1"/>
  <c r="M1001" i="1"/>
  <c r="M1000" i="1"/>
  <c r="M999" i="1"/>
  <c r="M998" i="1"/>
  <c r="M997" i="1"/>
  <c r="M996" i="1"/>
  <c r="M995" i="1"/>
  <c r="M994" i="1"/>
  <c r="M993" i="1"/>
  <c r="M992" i="1"/>
  <c r="M991" i="1"/>
  <c r="M990" i="1"/>
  <c r="M989" i="1"/>
  <c r="M988" i="1"/>
  <c r="M987" i="1"/>
  <c r="M986" i="1"/>
  <c r="M985" i="1"/>
  <c r="M984" i="1"/>
  <c r="M983" i="1"/>
  <c r="M982" i="1"/>
  <c r="M981" i="1"/>
  <c r="M980" i="1"/>
  <c r="M979" i="1"/>
  <c r="M978" i="1"/>
  <c r="M977" i="1"/>
  <c r="M976" i="1"/>
  <c r="M975" i="1"/>
  <c r="M974" i="1"/>
  <c r="M973" i="1"/>
  <c r="M972" i="1"/>
  <c r="M971" i="1"/>
  <c r="M970" i="1"/>
  <c r="M969" i="1"/>
  <c r="M968" i="1"/>
  <c r="M967" i="1"/>
  <c r="M966" i="1"/>
  <c r="M965" i="1"/>
  <c r="M964" i="1"/>
  <c r="M963" i="1"/>
  <c r="M962" i="1"/>
  <c r="M961" i="1"/>
  <c r="M960" i="1"/>
  <c r="M959" i="1"/>
  <c r="M958" i="1"/>
  <c r="M957" i="1"/>
  <c r="M956" i="1"/>
  <c r="M955" i="1"/>
  <c r="M954" i="1"/>
  <c r="M953" i="1"/>
  <c r="M952" i="1"/>
  <c r="M951" i="1"/>
  <c r="M950" i="1"/>
  <c r="M949" i="1"/>
  <c r="M948" i="1"/>
  <c r="M947" i="1"/>
  <c r="M946" i="1"/>
  <c r="M945" i="1"/>
  <c r="M944" i="1"/>
  <c r="M943" i="1"/>
  <c r="M942" i="1"/>
  <c r="M941" i="1"/>
  <c r="M940" i="1"/>
  <c r="M939" i="1"/>
  <c r="M938" i="1"/>
  <c r="M937" i="1"/>
  <c r="M936" i="1"/>
  <c r="M935" i="1"/>
  <c r="M934" i="1"/>
  <c r="M933" i="1"/>
  <c r="M932" i="1"/>
  <c r="M931" i="1"/>
  <c r="M930" i="1"/>
  <c r="M929" i="1"/>
  <c r="M928" i="1"/>
  <c r="M927" i="1"/>
  <c r="M926" i="1"/>
  <c r="M925" i="1"/>
  <c r="M924" i="1"/>
  <c r="M923" i="1"/>
  <c r="M922" i="1"/>
  <c r="M921" i="1"/>
  <c r="M920" i="1"/>
  <c r="M919" i="1"/>
  <c r="M918" i="1"/>
  <c r="M917" i="1"/>
  <c r="M916" i="1"/>
  <c r="M915" i="1"/>
  <c r="M914" i="1"/>
  <c r="M913" i="1"/>
  <c r="M912" i="1"/>
  <c r="M911" i="1"/>
  <c r="M910" i="1"/>
  <c r="M909" i="1"/>
  <c r="M908" i="1"/>
  <c r="M907" i="1"/>
  <c r="M906" i="1"/>
  <c r="M905" i="1"/>
  <c r="M904" i="1"/>
  <c r="M903" i="1"/>
  <c r="M902" i="1"/>
  <c r="M901" i="1"/>
  <c r="M900" i="1"/>
  <c r="M899" i="1"/>
  <c r="M898" i="1"/>
  <c r="M897" i="1"/>
  <c r="M896" i="1"/>
  <c r="M895" i="1"/>
  <c r="M894" i="1"/>
  <c r="M893" i="1"/>
  <c r="M892" i="1"/>
  <c r="M891" i="1"/>
  <c r="M890" i="1"/>
  <c r="M889" i="1"/>
  <c r="M888" i="1"/>
  <c r="M887" i="1"/>
  <c r="M886" i="1"/>
  <c r="M885" i="1"/>
  <c r="M884" i="1"/>
  <c r="M883" i="1"/>
  <c r="M882" i="1"/>
  <c r="M881" i="1"/>
  <c r="M880" i="1"/>
  <c r="M879" i="1"/>
  <c r="M878" i="1"/>
  <c r="M877" i="1"/>
  <c r="M876" i="1"/>
  <c r="M875" i="1"/>
  <c r="M874" i="1"/>
  <c r="M873" i="1"/>
  <c r="M872" i="1"/>
  <c r="M871" i="1"/>
  <c r="M870" i="1"/>
  <c r="M869" i="1"/>
  <c r="M868" i="1"/>
  <c r="M867" i="1"/>
  <c r="M866" i="1"/>
  <c r="M865" i="1"/>
  <c r="M864" i="1"/>
  <c r="M863" i="1"/>
  <c r="M862" i="1"/>
  <c r="M861" i="1"/>
  <c r="M860" i="1"/>
  <c r="M859" i="1"/>
  <c r="M858" i="1"/>
  <c r="M857" i="1"/>
  <c r="M856" i="1"/>
  <c r="M855" i="1"/>
  <c r="M854" i="1"/>
  <c r="M853" i="1"/>
  <c r="M852" i="1"/>
  <c r="M851" i="1"/>
  <c r="M850" i="1"/>
  <c r="M849" i="1"/>
  <c r="M848" i="1"/>
  <c r="M847" i="1"/>
  <c r="M846" i="1"/>
  <c r="M845" i="1"/>
  <c r="M844" i="1"/>
  <c r="M843" i="1"/>
  <c r="M842" i="1"/>
  <c r="M841" i="1"/>
  <c r="M840" i="1"/>
  <c r="M839" i="1"/>
  <c r="M838" i="1"/>
  <c r="M837" i="1"/>
  <c r="M836" i="1"/>
  <c r="M835" i="1"/>
  <c r="M834" i="1"/>
  <c r="M833" i="1"/>
  <c r="M832" i="1"/>
  <c r="M831" i="1"/>
  <c r="M830" i="1"/>
  <c r="M829" i="1"/>
  <c r="M828" i="1"/>
  <c r="M827" i="1"/>
  <c r="M826" i="1"/>
  <c r="M825" i="1"/>
  <c r="M824" i="1"/>
  <c r="M823" i="1"/>
  <c r="M822" i="1"/>
  <c r="M821" i="1"/>
  <c r="M820" i="1"/>
  <c r="M819" i="1"/>
  <c r="M818" i="1"/>
  <c r="M817" i="1"/>
  <c r="M816" i="1"/>
  <c r="M815" i="1"/>
  <c r="M814" i="1"/>
  <c r="M813" i="1"/>
  <c r="M812" i="1"/>
  <c r="M811" i="1"/>
  <c r="M810" i="1"/>
  <c r="M809" i="1"/>
  <c r="M808" i="1"/>
  <c r="M807" i="1"/>
  <c r="M806" i="1"/>
  <c r="M805" i="1"/>
  <c r="M804" i="1"/>
  <c r="M803" i="1"/>
  <c r="M802" i="1"/>
  <c r="M801" i="1"/>
  <c r="M800" i="1"/>
  <c r="M799" i="1"/>
  <c r="M798" i="1"/>
  <c r="M797" i="1"/>
  <c r="M796" i="1"/>
  <c r="M795" i="1"/>
  <c r="M794" i="1"/>
  <c r="M793" i="1"/>
  <c r="M792" i="1"/>
  <c r="M791" i="1"/>
  <c r="M790" i="1"/>
  <c r="M789" i="1"/>
  <c r="M788" i="1"/>
  <c r="M787" i="1"/>
  <c r="M786" i="1"/>
  <c r="M785" i="1"/>
  <c r="M784" i="1"/>
  <c r="M783" i="1"/>
  <c r="M782" i="1"/>
  <c r="M781" i="1"/>
  <c r="M780" i="1"/>
  <c r="M779" i="1"/>
  <c r="M778" i="1"/>
  <c r="M777" i="1"/>
  <c r="M776" i="1"/>
  <c r="M775" i="1"/>
  <c r="M774" i="1"/>
  <c r="M773" i="1"/>
  <c r="M772" i="1"/>
  <c r="M771" i="1"/>
  <c r="M770" i="1"/>
  <c r="M769" i="1"/>
  <c r="M768" i="1"/>
  <c r="M767" i="1"/>
  <c r="M766" i="1"/>
  <c r="M765" i="1"/>
  <c r="M764" i="1"/>
  <c r="M763" i="1"/>
  <c r="M762" i="1"/>
  <c r="M761" i="1"/>
  <c r="M760" i="1"/>
  <c r="M759" i="1"/>
  <c r="M758" i="1"/>
  <c r="M757" i="1"/>
  <c r="M756" i="1"/>
  <c r="M755" i="1"/>
  <c r="M754" i="1"/>
  <c r="M753" i="1"/>
  <c r="M752" i="1"/>
  <c r="M751" i="1"/>
  <c r="M750" i="1"/>
  <c r="M749" i="1"/>
  <c r="M748" i="1"/>
  <c r="M747" i="1"/>
  <c r="M746" i="1"/>
  <c r="M745" i="1"/>
  <c r="M744" i="1"/>
  <c r="M743" i="1"/>
  <c r="M742" i="1"/>
  <c r="M741" i="1"/>
  <c r="M740" i="1"/>
  <c r="M739" i="1"/>
  <c r="M738" i="1"/>
  <c r="M737" i="1"/>
  <c r="M736" i="1"/>
  <c r="M735" i="1"/>
  <c r="M734" i="1"/>
  <c r="M733" i="1"/>
  <c r="M732" i="1"/>
  <c r="M731" i="1"/>
  <c r="M730" i="1"/>
  <c r="M729" i="1"/>
  <c r="M728" i="1"/>
  <c r="M727" i="1"/>
  <c r="M726" i="1"/>
  <c r="M725" i="1"/>
  <c r="M724" i="1"/>
  <c r="M723" i="1"/>
  <c r="M722" i="1"/>
  <c r="M721" i="1"/>
  <c r="M720" i="1"/>
  <c r="M719" i="1"/>
  <c r="M718" i="1"/>
  <c r="M717" i="1"/>
  <c r="M716" i="1"/>
  <c r="M715" i="1"/>
  <c r="M714" i="1"/>
  <c r="M713" i="1"/>
  <c r="M712" i="1"/>
  <c r="M711" i="1"/>
  <c r="M710" i="1"/>
  <c r="M709" i="1"/>
  <c r="M708" i="1"/>
  <c r="M707" i="1"/>
  <c r="M706" i="1"/>
  <c r="M705" i="1"/>
  <c r="M704" i="1"/>
  <c r="M703" i="1"/>
  <c r="M702" i="1"/>
  <c r="M701" i="1"/>
  <c r="M700" i="1"/>
  <c r="M699" i="1"/>
  <c r="M698" i="1"/>
  <c r="M697" i="1"/>
  <c r="M696" i="1"/>
  <c r="M695" i="1"/>
  <c r="M694" i="1"/>
  <c r="M693" i="1"/>
  <c r="M692" i="1"/>
  <c r="M691" i="1"/>
  <c r="M690" i="1"/>
  <c r="M689" i="1"/>
  <c r="M688" i="1"/>
  <c r="M687" i="1"/>
  <c r="M686" i="1"/>
  <c r="M685" i="1"/>
  <c r="M684" i="1"/>
  <c r="M683" i="1"/>
  <c r="M682" i="1"/>
  <c r="M681" i="1"/>
  <c r="M680" i="1"/>
  <c r="M679" i="1"/>
  <c r="M678" i="1"/>
  <c r="M677" i="1"/>
  <c r="M676" i="1"/>
  <c r="M675" i="1"/>
  <c r="M674" i="1"/>
  <c r="M673" i="1"/>
  <c r="M672" i="1"/>
  <c r="M671" i="1"/>
  <c r="M670" i="1"/>
  <c r="M669" i="1"/>
  <c r="M668" i="1"/>
  <c r="M667" i="1"/>
  <c r="M666" i="1"/>
  <c r="M665" i="1"/>
  <c r="M664" i="1"/>
  <c r="M663" i="1"/>
  <c r="M662" i="1"/>
  <c r="M661" i="1"/>
  <c r="M660" i="1"/>
  <c r="M659" i="1"/>
  <c r="M658" i="1"/>
  <c r="M657" i="1"/>
  <c r="M656" i="1"/>
  <c r="M655" i="1"/>
  <c r="M654" i="1"/>
  <c r="M653" i="1"/>
  <c r="M652" i="1"/>
  <c r="M651" i="1"/>
  <c r="M650" i="1"/>
  <c r="M649" i="1"/>
  <c r="M648" i="1"/>
  <c r="M647" i="1"/>
  <c r="M646" i="1"/>
  <c r="M645" i="1"/>
  <c r="M644" i="1"/>
  <c r="M643" i="1"/>
  <c r="M642" i="1"/>
  <c r="M641" i="1"/>
  <c r="M640" i="1"/>
  <c r="M639" i="1"/>
  <c r="M638" i="1"/>
  <c r="M637" i="1"/>
  <c r="M636" i="1"/>
  <c r="M635" i="1"/>
  <c r="M634" i="1"/>
  <c r="M633" i="1"/>
  <c r="M632" i="1"/>
  <c r="M631" i="1"/>
  <c r="M630" i="1"/>
  <c r="M629" i="1"/>
  <c r="M628" i="1"/>
  <c r="M627" i="1"/>
  <c r="M626" i="1"/>
  <c r="M625" i="1"/>
  <c r="M624" i="1"/>
  <c r="M623" i="1"/>
  <c r="M622" i="1"/>
  <c r="M621" i="1"/>
  <c r="M620" i="1"/>
  <c r="M619" i="1"/>
  <c r="M618" i="1"/>
  <c r="M617" i="1"/>
  <c r="M616" i="1"/>
  <c r="M615" i="1"/>
  <c r="M614" i="1"/>
  <c r="M613" i="1"/>
  <c r="M612" i="1"/>
  <c r="M611" i="1"/>
  <c r="M610" i="1"/>
  <c r="M609" i="1"/>
  <c r="M608" i="1"/>
  <c r="M607" i="1"/>
  <c r="M606" i="1"/>
  <c r="M605" i="1"/>
  <c r="M604" i="1"/>
  <c r="M603" i="1"/>
  <c r="M602" i="1"/>
  <c r="M601" i="1"/>
  <c r="M600" i="1"/>
  <c r="M599" i="1"/>
  <c r="M598" i="1"/>
  <c r="M597" i="1"/>
  <c r="M596" i="1"/>
  <c r="M595" i="1"/>
  <c r="M594" i="1"/>
  <c r="M593" i="1"/>
  <c r="M592" i="1"/>
  <c r="M591" i="1"/>
  <c r="M590" i="1"/>
  <c r="M589" i="1"/>
  <c r="M588" i="1"/>
  <c r="M587" i="1"/>
  <c r="M586" i="1"/>
  <c r="M585" i="1"/>
  <c r="M584" i="1"/>
  <c r="M583" i="1"/>
  <c r="M582" i="1"/>
  <c r="M581" i="1"/>
  <c r="M580" i="1"/>
  <c r="M579" i="1"/>
  <c r="M578" i="1"/>
  <c r="M577" i="1"/>
  <c r="M576" i="1"/>
  <c r="M575" i="1"/>
  <c r="M574" i="1"/>
  <c r="M573" i="1"/>
  <c r="M572" i="1"/>
  <c r="M571" i="1"/>
  <c r="M570" i="1"/>
  <c r="M569" i="1"/>
  <c r="M568" i="1"/>
  <c r="M567" i="1"/>
  <c r="M566" i="1"/>
  <c r="M565" i="1"/>
  <c r="M564" i="1"/>
  <c r="M563" i="1"/>
  <c r="M562" i="1"/>
  <c r="M561" i="1"/>
  <c r="M560" i="1"/>
  <c r="M559" i="1"/>
  <c r="M558" i="1"/>
  <c r="M557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3" i="1"/>
  <c r="M542" i="1"/>
  <c r="M541" i="1"/>
  <c r="M540" i="1"/>
  <c r="M539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W29" i="1" s="1"/>
  <c r="C1100" i="1"/>
  <c r="C1099" i="1"/>
  <c r="C1098" i="1"/>
  <c r="C1097" i="1"/>
  <c r="C1096" i="1"/>
  <c r="C1095" i="1"/>
  <c r="C1094" i="1"/>
  <c r="C1093" i="1"/>
  <c r="C1092" i="1"/>
  <c r="C1091" i="1"/>
  <c r="C1090" i="1"/>
  <c r="C1089" i="1"/>
  <c r="C1088" i="1"/>
  <c r="C1087" i="1"/>
  <c r="C1086" i="1"/>
  <c r="C1085" i="1"/>
  <c r="C1084" i="1"/>
  <c r="C1083" i="1"/>
  <c r="C1082" i="1"/>
  <c r="C1081" i="1"/>
  <c r="C1080" i="1"/>
  <c r="C1079" i="1"/>
  <c r="C1078" i="1"/>
  <c r="C1077" i="1"/>
  <c r="C1076" i="1"/>
  <c r="C1075" i="1"/>
  <c r="C1074" i="1"/>
  <c r="C1073" i="1"/>
  <c r="C1072" i="1"/>
  <c r="C1071" i="1"/>
  <c r="C1070" i="1"/>
  <c r="C1069" i="1"/>
  <c r="C1068" i="1"/>
  <c r="C1067" i="1"/>
  <c r="C1066" i="1"/>
  <c r="C1065" i="1"/>
  <c r="C1064" i="1"/>
  <c r="C1063" i="1"/>
  <c r="C1062" i="1"/>
  <c r="C1061" i="1"/>
  <c r="C1060" i="1"/>
  <c r="C1059" i="1"/>
  <c r="C1058" i="1"/>
  <c r="C1057" i="1"/>
  <c r="C1056" i="1"/>
  <c r="C1055" i="1"/>
  <c r="C1054" i="1"/>
  <c r="C1053" i="1"/>
  <c r="C1052" i="1"/>
  <c r="C1051" i="1"/>
  <c r="C1050" i="1"/>
  <c r="C1049" i="1"/>
  <c r="C1048" i="1"/>
  <c r="C1047" i="1"/>
  <c r="C1046" i="1"/>
  <c r="C1045" i="1"/>
  <c r="C1044" i="1"/>
  <c r="C1043" i="1"/>
  <c r="C1042" i="1"/>
  <c r="C1041" i="1"/>
  <c r="C1040" i="1"/>
  <c r="C1039" i="1"/>
  <c r="C1038" i="1"/>
  <c r="C1037" i="1"/>
  <c r="C1036" i="1"/>
  <c r="C1035" i="1"/>
  <c r="C1034" i="1"/>
  <c r="C1033" i="1"/>
  <c r="C1032" i="1"/>
  <c r="C1031" i="1"/>
  <c r="C1030" i="1"/>
  <c r="C1029" i="1"/>
  <c r="C1028" i="1"/>
  <c r="C1027" i="1"/>
  <c r="C1026" i="1"/>
  <c r="C1025" i="1"/>
  <c r="C1024" i="1"/>
  <c r="C1023" i="1"/>
  <c r="C1022" i="1"/>
  <c r="C1021" i="1"/>
  <c r="C1020" i="1"/>
  <c r="C1019" i="1"/>
  <c r="C1018" i="1"/>
  <c r="C1017" i="1"/>
  <c r="C1016" i="1"/>
  <c r="C1015" i="1"/>
  <c r="C1014" i="1"/>
  <c r="C1013" i="1"/>
  <c r="C1012" i="1"/>
  <c r="C1011" i="1"/>
  <c r="C1010" i="1"/>
  <c r="C1009" i="1"/>
  <c r="C1008" i="1"/>
  <c r="C1007" i="1"/>
  <c r="C1006" i="1"/>
  <c r="C1005" i="1"/>
  <c r="C1004" i="1"/>
  <c r="C1003" i="1"/>
  <c r="C1002" i="1"/>
  <c r="C1001" i="1"/>
  <c r="C1000" i="1"/>
  <c r="C999" i="1"/>
  <c r="C998" i="1"/>
  <c r="C997" i="1"/>
  <c r="C996" i="1"/>
  <c r="C995" i="1"/>
  <c r="C994" i="1"/>
  <c r="C993" i="1"/>
  <c r="C992" i="1"/>
  <c r="C991" i="1"/>
  <c r="C990" i="1"/>
  <c r="C989" i="1"/>
  <c r="C988" i="1"/>
  <c r="C987" i="1"/>
  <c r="C986" i="1"/>
  <c r="C985" i="1"/>
  <c r="C984" i="1"/>
  <c r="C983" i="1"/>
  <c r="C982" i="1"/>
  <c r="C981" i="1"/>
  <c r="C980" i="1"/>
  <c r="C979" i="1"/>
  <c r="C978" i="1"/>
  <c r="C977" i="1"/>
  <c r="C976" i="1"/>
  <c r="C975" i="1"/>
  <c r="C974" i="1"/>
  <c r="C973" i="1"/>
  <c r="C972" i="1"/>
  <c r="C971" i="1"/>
  <c r="C970" i="1"/>
  <c r="C969" i="1"/>
  <c r="C968" i="1"/>
  <c r="C967" i="1"/>
  <c r="C966" i="1"/>
  <c r="C965" i="1"/>
  <c r="C964" i="1"/>
  <c r="C963" i="1"/>
  <c r="C962" i="1"/>
  <c r="C961" i="1"/>
  <c r="C960" i="1"/>
  <c r="C959" i="1"/>
  <c r="C958" i="1"/>
  <c r="C957" i="1"/>
  <c r="C956" i="1"/>
  <c r="C955" i="1"/>
  <c r="C954" i="1"/>
  <c r="C953" i="1"/>
  <c r="C952" i="1"/>
  <c r="C951" i="1"/>
  <c r="C950" i="1"/>
  <c r="C949" i="1"/>
  <c r="C948" i="1"/>
  <c r="C947" i="1"/>
  <c r="C946" i="1"/>
  <c r="C945" i="1"/>
  <c r="C944" i="1"/>
  <c r="C943" i="1"/>
  <c r="C942" i="1"/>
  <c r="C941" i="1"/>
  <c r="C940" i="1"/>
  <c r="C939" i="1"/>
  <c r="C938" i="1"/>
  <c r="C937" i="1"/>
  <c r="C936" i="1"/>
  <c r="C935" i="1"/>
  <c r="C934" i="1"/>
  <c r="C933" i="1"/>
  <c r="C932" i="1"/>
  <c r="C931" i="1"/>
  <c r="C930" i="1"/>
  <c r="C929" i="1"/>
  <c r="C928" i="1"/>
  <c r="C927" i="1"/>
  <c r="C926" i="1"/>
  <c r="C925" i="1"/>
  <c r="C924" i="1"/>
  <c r="C923" i="1"/>
  <c r="C922" i="1"/>
  <c r="C921" i="1"/>
  <c r="C920" i="1"/>
  <c r="C919" i="1"/>
  <c r="C918" i="1"/>
  <c r="C917" i="1"/>
  <c r="C916" i="1"/>
  <c r="C915" i="1"/>
  <c r="C914" i="1"/>
  <c r="C913" i="1"/>
  <c r="C912" i="1"/>
  <c r="C911" i="1"/>
  <c r="C910" i="1"/>
  <c r="C909" i="1"/>
  <c r="C908" i="1"/>
  <c r="C907" i="1"/>
  <c r="C906" i="1"/>
  <c r="C905" i="1"/>
  <c r="C904" i="1"/>
  <c r="C903" i="1"/>
  <c r="C902" i="1"/>
  <c r="C901" i="1"/>
  <c r="C900" i="1"/>
  <c r="C899" i="1"/>
  <c r="C898" i="1"/>
  <c r="C897" i="1"/>
  <c r="C896" i="1"/>
  <c r="C895" i="1"/>
  <c r="C894" i="1"/>
  <c r="C893" i="1"/>
  <c r="C892" i="1"/>
  <c r="C891" i="1"/>
  <c r="C890" i="1"/>
  <c r="C889" i="1"/>
  <c r="C888" i="1"/>
  <c r="C887" i="1"/>
  <c r="C886" i="1"/>
  <c r="C885" i="1"/>
  <c r="C884" i="1"/>
  <c r="C883" i="1"/>
  <c r="C882" i="1"/>
  <c r="C881" i="1"/>
  <c r="C880" i="1"/>
  <c r="C879" i="1"/>
  <c r="C878" i="1"/>
  <c r="C877" i="1"/>
  <c r="C876" i="1"/>
  <c r="C875" i="1"/>
  <c r="C874" i="1"/>
  <c r="C873" i="1"/>
  <c r="C872" i="1"/>
  <c r="C871" i="1"/>
  <c r="C870" i="1"/>
  <c r="C869" i="1"/>
  <c r="C868" i="1"/>
  <c r="C867" i="1"/>
  <c r="C866" i="1"/>
  <c r="C865" i="1"/>
  <c r="C864" i="1"/>
  <c r="C863" i="1"/>
  <c r="C862" i="1"/>
  <c r="C861" i="1"/>
  <c r="C860" i="1"/>
  <c r="C859" i="1"/>
  <c r="C858" i="1"/>
  <c r="C857" i="1"/>
  <c r="C856" i="1"/>
  <c r="C855" i="1"/>
  <c r="C854" i="1"/>
  <c r="C853" i="1"/>
  <c r="C852" i="1"/>
  <c r="C851" i="1"/>
  <c r="C850" i="1"/>
  <c r="C849" i="1"/>
  <c r="C848" i="1"/>
  <c r="C847" i="1"/>
  <c r="C846" i="1"/>
  <c r="C845" i="1"/>
  <c r="C844" i="1"/>
  <c r="C843" i="1"/>
  <c r="C842" i="1"/>
  <c r="C841" i="1"/>
  <c r="C840" i="1"/>
  <c r="C839" i="1"/>
  <c r="C838" i="1"/>
  <c r="C837" i="1"/>
  <c r="C836" i="1"/>
  <c r="C835" i="1"/>
  <c r="C834" i="1"/>
  <c r="C833" i="1"/>
  <c r="C832" i="1"/>
  <c r="C831" i="1"/>
  <c r="C830" i="1"/>
  <c r="C829" i="1"/>
  <c r="C828" i="1"/>
  <c r="C827" i="1"/>
  <c r="C826" i="1"/>
  <c r="C825" i="1"/>
  <c r="C824" i="1"/>
  <c r="C823" i="1"/>
  <c r="C822" i="1"/>
  <c r="C821" i="1"/>
  <c r="C820" i="1"/>
  <c r="C819" i="1"/>
  <c r="C818" i="1"/>
  <c r="C817" i="1"/>
  <c r="C816" i="1"/>
  <c r="C815" i="1"/>
  <c r="C814" i="1"/>
  <c r="C813" i="1"/>
  <c r="C812" i="1"/>
  <c r="C811" i="1"/>
  <c r="C810" i="1"/>
  <c r="C809" i="1"/>
  <c r="C808" i="1"/>
  <c r="C807" i="1"/>
  <c r="C806" i="1"/>
  <c r="C805" i="1"/>
  <c r="C804" i="1"/>
  <c r="C803" i="1"/>
  <c r="C802" i="1"/>
  <c r="C801" i="1"/>
  <c r="C800" i="1"/>
  <c r="C799" i="1"/>
  <c r="C798" i="1"/>
  <c r="C797" i="1"/>
  <c r="C796" i="1"/>
  <c r="C795" i="1"/>
  <c r="C794" i="1"/>
  <c r="C793" i="1"/>
  <c r="C792" i="1"/>
  <c r="C791" i="1"/>
  <c r="C790" i="1"/>
  <c r="C789" i="1"/>
  <c r="C788" i="1"/>
  <c r="C787" i="1"/>
  <c r="C786" i="1"/>
  <c r="C785" i="1"/>
  <c r="C784" i="1"/>
  <c r="C783" i="1"/>
  <c r="C782" i="1"/>
  <c r="C781" i="1"/>
  <c r="C780" i="1"/>
  <c r="C779" i="1"/>
  <c r="C778" i="1"/>
  <c r="C777" i="1"/>
  <c r="C776" i="1"/>
  <c r="C775" i="1"/>
  <c r="C774" i="1"/>
  <c r="C773" i="1"/>
  <c r="C772" i="1"/>
  <c r="C771" i="1"/>
  <c r="C770" i="1"/>
  <c r="C769" i="1"/>
  <c r="C768" i="1"/>
  <c r="C767" i="1"/>
  <c r="C766" i="1"/>
  <c r="C765" i="1"/>
  <c r="C764" i="1"/>
  <c r="C763" i="1"/>
  <c r="C762" i="1"/>
  <c r="C761" i="1"/>
  <c r="C760" i="1"/>
  <c r="C759" i="1"/>
  <c r="C758" i="1"/>
  <c r="C757" i="1"/>
  <c r="C756" i="1"/>
  <c r="C755" i="1"/>
  <c r="C754" i="1"/>
  <c r="C753" i="1"/>
  <c r="C752" i="1"/>
  <c r="C751" i="1"/>
  <c r="C750" i="1"/>
  <c r="C749" i="1"/>
  <c r="C748" i="1"/>
  <c r="C747" i="1"/>
  <c r="C746" i="1"/>
  <c r="C745" i="1"/>
  <c r="C744" i="1"/>
  <c r="C743" i="1"/>
  <c r="C742" i="1"/>
  <c r="C741" i="1"/>
  <c r="C740" i="1"/>
  <c r="C739" i="1"/>
  <c r="C738" i="1"/>
  <c r="C737" i="1"/>
  <c r="C736" i="1"/>
  <c r="C735" i="1"/>
  <c r="C734" i="1"/>
  <c r="C733" i="1"/>
  <c r="C732" i="1"/>
  <c r="C731" i="1"/>
  <c r="C730" i="1"/>
  <c r="C729" i="1"/>
  <c r="C728" i="1"/>
  <c r="C727" i="1"/>
  <c r="C726" i="1"/>
  <c r="C725" i="1"/>
  <c r="C724" i="1"/>
  <c r="C723" i="1"/>
  <c r="C722" i="1"/>
  <c r="C721" i="1"/>
  <c r="C720" i="1"/>
  <c r="C719" i="1"/>
  <c r="C718" i="1"/>
  <c r="C717" i="1"/>
  <c r="C716" i="1"/>
  <c r="C715" i="1"/>
  <c r="C714" i="1"/>
  <c r="C713" i="1"/>
  <c r="C712" i="1"/>
  <c r="C711" i="1"/>
  <c r="C710" i="1"/>
  <c r="C709" i="1"/>
  <c r="C708" i="1"/>
  <c r="C707" i="1"/>
  <c r="C706" i="1"/>
  <c r="C705" i="1"/>
  <c r="C704" i="1"/>
  <c r="C703" i="1"/>
  <c r="C702" i="1"/>
  <c r="C701" i="1"/>
  <c r="C700" i="1"/>
  <c r="C699" i="1"/>
  <c r="C698" i="1"/>
  <c r="C697" i="1"/>
  <c r="C696" i="1"/>
  <c r="C695" i="1"/>
  <c r="C694" i="1"/>
  <c r="C693" i="1"/>
  <c r="C692" i="1"/>
  <c r="C691" i="1"/>
  <c r="C690" i="1"/>
  <c r="C689" i="1"/>
  <c r="C688" i="1"/>
  <c r="C687" i="1"/>
  <c r="C686" i="1"/>
  <c r="C685" i="1"/>
  <c r="C684" i="1"/>
  <c r="C683" i="1"/>
  <c r="C682" i="1"/>
  <c r="C681" i="1"/>
  <c r="C680" i="1"/>
  <c r="C679" i="1"/>
  <c r="C678" i="1"/>
  <c r="C677" i="1"/>
  <c r="C676" i="1"/>
  <c r="C675" i="1"/>
  <c r="C674" i="1"/>
  <c r="C673" i="1"/>
  <c r="C672" i="1"/>
  <c r="C671" i="1"/>
  <c r="C670" i="1"/>
  <c r="C669" i="1"/>
  <c r="C668" i="1"/>
  <c r="C667" i="1"/>
  <c r="C666" i="1"/>
  <c r="C665" i="1"/>
  <c r="C664" i="1"/>
  <c r="C663" i="1"/>
  <c r="C662" i="1"/>
  <c r="C661" i="1"/>
  <c r="C660" i="1"/>
  <c r="C659" i="1"/>
  <c r="C658" i="1"/>
  <c r="C657" i="1"/>
  <c r="C656" i="1"/>
  <c r="C655" i="1"/>
  <c r="C654" i="1"/>
  <c r="C653" i="1"/>
  <c r="C652" i="1"/>
  <c r="C651" i="1"/>
  <c r="C650" i="1"/>
  <c r="C649" i="1"/>
  <c r="C648" i="1"/>
  <c r="C647" i="1"/>
  <c r="C646" i="1"/>
  <c r="C645" i="1"/>
  <c r="C644" i="1"/>
  <c r="C643" i="1"/>
  <c r="C642" i="1"/>
  <c r="C641" i="1"/>
  <c r="C640" i="1"/>
  <c r="C639" i="1"/>
  <c r="C638" i="1"/>
  <c r="C637" i="1"/>
  <c r="C636" i="1"/>
  <c r="C635" i="1"/>
  <c r="C634" i="1"/>
  <c r="C633" i="1"/>
  <c r="C632" i="1"/>
  <c r="C631" i="1"/>
  <c r="C630" i="1"/>
  <c r="C629" i="1"/>
  <c r="C628" i="1"/>
  <c r="C627" i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608" i="1"/>
  <c r="C607" i="1"/>
  <c r="C606" i="1"/>
  <c r="C605" i="1"/>
  <c r="C604" i="1"/>
  <c r="C603" i="1"/>
  <c r="C602" i="1"/>
  <c r="C601" i="1"/>
  <c r="C600" i="1"/>
  <c r="C599" i="1"/>
  <c r="C598" i="1"/>
  <c r="C597" i="1"/>
  <c r="C596" i="1"/>
  <c r="C595" i="1"/>
  <c r="C594" i="1"/>
  <c r="C593" i="1"/>
  <c r="C592" i="1"/>
  <c r="C591" i="1"/>
  <c r="C590" i="1"/>
  <c r="C589" i="1"/>
  <c r="C588" i="1"/>
  <c r="C587" i="1"/>
  <c r="C586" i="1"/>
  <c r="C585" i="1"/>
  <c r="C584" i="1"/>
  <c r="C583" i="1"/>
  <c r="C582" i="1"/>
  <c r="C581" i="1"/>
  <c r="C580" i="1"/>
  <c r="C579" i="1"/>
  <c r="C578" i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B1100" i="1"/>
  <c r="B1099" i="1"/>
  <c r="B1098" i="1"/>
  <c r="B1097" i="1"/>
  <c r="B1096" i="1"/>
  <c r="B1095" i="1"/>
  <c r="B1094" i="1"/>
  <c r="B1093" i="1"/>
  <c r="B1092" i="1"/>
  <c r="B1091" i="1"/>
  <c r="B1090" i="1"/>
  <c r="B1089" i="1"/>
  <c r="B1088" i="1"/>
  <c r="B1087" i="1"/>
  <c r="B1086" i="1"/>
  <c r="B1085" i="1"/>
  <c r="B1084" i="1"/>
  <c r="B1083" i="1"/>
  <c r="B1082" i="1"/>
  <c r="B1081" i="1"/>
  <c r="B1080" i="1"/>
  <c r="B1079" i="1"/>
  <c r="B1078" i="1"/>
  <c r="B1077" i="1"/>
  <c r="B1076" i="1"/>
  <c r="B1075" i="1"/>
  <c r="B1074" i="1"/>
  <c r="B1073" i="1"/>
  <c r="B1072" i="1"/>
  <c r="B1071" i="1"/>
  <c r="B1070" i="1"/>
  <c r="B1069" i="1"/>
  <c r="B1068" i="1"/>
  <c r="B1067" i="1"/>
  <c r="B1066" i="1"/>
  <c r="B1065" i="1"/>
  <c r="B1064" i="1"/>
  <c r="B1063" i="1"/>
  <c r="B1062" i="1"/>
  <c r="B1061" i="1"/>
  <c r="B1060" i="1"/>
  <c r="B1059" i="1"/>
  <c r="B1058" i="1"/>
  <c r="B1057" i="1"/>
  <c r="B1056" i="1"/>
  <c r="B1055" i="1"/>
  <c r="B1054" i="1"/>
  <c r="B1053" i="1"/>
  <c r="B1052" i="1"/>
  <c r="B1051" i="1"/>
  <c r="B1050" i="1"/>
  <c r="B1049" i="1"/>
  <c r="B1048" i="1"/>
  <c r="B1047" i="1"/>
  <c r="B1046" i="1"/>
  <c r="B1045" i="1"/>
  <c r="B1044" i="1"/>
  <c r="B1043" i="1"/>
  <c r="B1042" i="1"/>
  <c r="B1041" i="1"/>
  <c r="B1040" i="1"/>
  <c r="B1039" i="1"/>
  <c r="B1038" i="1"/>
  <c r="B1037" i="1"/>
  <c r="B1036" i="1"/>
  <c r="B1035" i="1"/>
  <c r="B1034" i="1"/>
  <c r="B1033" i="1"/>
  <c r="B1032" i="1"/>
  <c r="B1031" i="1"/>
  <c r="B1030" i="1"/>
  <c r="B1029" i="1"/>
  <c r="B1028" i="1"/>
  <c r="B1027" i="1"/>
  <c r="B1026" i="1"/>
  <c r="B1025" i="1"/>
  <c r="B1024" i="1"/>
  <c r="B1023" i="1"/>
  <c r="B1022" i="1"/>
  <c r="B1021" i="1"/>
  <c r="B1020" i="1"/>
  <c r="B1019" i="1"/>
  <c r="B1018" i="1"/>
  <c r="B1017" i="1"/>
  <c r="B1016" i="1"/>
  <c r="B1015" i="1"/>
  <c r="B1014" i="1"/>
  <c r="B1013" i="1"/>
  <c r="B1012" i="1"/>
  <c r="B1011" i="1"/>
  <c r="B1010" i="1"/>
  <c r="B1009" i="1"/>
  <c r="B1008" i="1"/>
  <c r="B1007" i="1"/>
  <c r="B1006" i="1"/>
  <c r="B1005" i="1"/>
  <c r="B1004" i="1"/>
  <c r="B1003" i="1"/>
  <c r="B1002" i="1"/>
  <c r="B1001" i="1"/>
  <c r="B1000" i="1"/>
  <c r="B999" i="1"/>
  <c r="B998" i="1"/>
  <c r="B997" i="1"/>
  <c r="B996" i="1"/>
  <c r="B995" i="1"/>
  <c r="B994" i="1"/>
  <c r="B993" i="1"/>
  <c r="B992" i="1"/>
  <c r="B991" i="1"/>
  <c r="B990" i="1"/>
  <c r="B989" i="1"/>
  <c r="B988" i="1"/>
  <c r="B987" i="1"/>
  <c r="B986" i="1"/>
  <c r="B985" i="1"/>
  <c r="B984" i="1"/>
  <c r="B983" i="1"/>
  <c r="B982" i="1"/>
  <c r="B981" i="1"/>
  <c r="B980" i="1"/>
  <c r="B979" i="1"/>
  <c r="B978" i="1"/>
  <c r="B977" i="1"/>
  <c r="B976" i="1"/>
  <c r="B975" i="1"/>
  <c r="B974" i="1"/>
  <c r="B973" i="1"/>
  <c r="B972" i="1"/>
  <c r="B971" i="1"/>
  <c r="B970" i="1"/>
  <c r="B969" i="1"/>
  <c r="B968" i="1"/>
  <c r="B967" i="1"/>
  <c r="B966" i="1"/>
  <c r="B965" i="1"/>
  <c r="B964" i="1"/>
  <c r="B963" i="1"/>
  <c r="B962" i="1"/>
  <c r="B961" i="1"/>
  <c r="B960" i="1"/>
  <c r="B959" i="1"/>
  <c r="B958" i="1"/>
  <c r="B957" i="1"/>
  <c r="B956" i="1"/>
  <c r="B955" i="1"/>
  <c r="B954" i="1"/>
  <c r="B953" i="1"/>
  <c r="B952" i="1"/>
  <c r="B951" i="1"/>
  <c r="B950" i="1"/>
  <c r="B949" i="1"/>
  <c r="B948" i="1"/>
  <c r="B947" i="1"/>
  <c r="B946" i="1"/>
  <c r="B945" i="1"/>
  <c r="B944" i="1"/>
  <c r="B943" i="1"/>
  <c r="B942" i="1"/>
  <c r="B941" i="1"/>
  <c r="B940" i="1"/>
  <c r="B939" i="1"/>
  <c r="B938" i="1"/>
  <c r="B937" i="1"/>
  <c r="B936" i="1"/>
  <c r="B935" i="1"/>
  <c r="B934" i="1"/>
  <c r="B933" i="1"/>
  <c r="B932" i="1"/>
  <c r="B931" i="1"/>
  <c r="B930" i="1"/>
  <c r="B929" i="1"/>
  <c r="B928" i="1"/>
  <c r="B927" i="1"/>
  <c r="B926" i="1"/>
  <c r="B925" i="1"/>
  <c r="B924" i="1"/>
  <c r="B923" i="1"/>
  <c r="B922" i="1"/>
  <c r="B921" i="1"/>
  <c r="B920" i="1"/>
  <c r="B919" i="1"/>
  <c r="B918" i="1"/>
  <c r="B917" i="1"/>
  <c r="B916" i="1"/>
  <c r="B915" i="1"/>
  <c r="B914" i="1"/>
  <c r="B913" i="1"/>
  <c r="B912" i="1"/>
  <c r="B911" i="1"/>
  <c r="B910" i="1"/>
  <c r="B909" i="1"/>
  <c r="B908" i="1"/>
  <c r="B907" i="1"/>
  <c r="B906" i="1"/>
  <c r="B905" i="1"/>
  <c r="B904" i="1"/>
  <c r="B903" i="1"/>
  <c r="B902" i="1"/>
  <c r="B901" i="1"/>
  <c r="B900" i="1"/>
  <c r="B899" i="1"/>
  <c r="B898" i="1"/>
  <c r="B897" i="1"/>
  <c r="B896" i="1"/>
  <c r="B895" i="1"/>
  <c r="B894" i="1"/>
  <c r="B893" i="1"/>
  <c r="B892" i="1"/>
  <c r="B891" i="1"/>
  <c r="B890" i="1"/>
  <c r="B889" i="1"/>
  <c r="B888" i="1"/>
  <c r="B887" i="1"/>
  <c r="B886" i="1"/>
  <c r="B885" i="1"/>
  <c r="B884" i="1"/>
  <c r="B883" i="1"/>
  <c r="B882" i="1"/>
  <c r="B881" i="1"/>
  <c r="B880" i="1"/>
  <c r="B879" i="1"/>
  <c r="B878" i="1"/>
  <c r="B877" i="1"/>
  <c r="B876" i="1"/>
  <c r="B875" i="1"/>
  <c r="B874" i="1"/>
  <c r="B873" i="1"/>
  <c r="B872" i="1"/>
  <c r="B871" i="1"/>
  <c r="B870" i="1"/>
  <c r="B869" i="1"/>
  <c r="B868" i="1"/>
  <c r="B867" i="1"/>
  <c r="B866" i="1"/>
  <c r="B865" i="1"/>
  <c r="B864" i="1"/>
  <c r="B863" i="1"/>
  <c r="B862" i="1"/>
  <c r="B861" i="1"/>
  <c r="B860" i="1"/>
  <c r="B859" i="1"/>
  <c r="B858" i="1"/>
  <c r="B857" i="1"/>
  <c r="B856" i="1"/>
  <c r="B855" i="1"/>
  <c r="B854" i="1"/>
  <c r="B853" i="1"/>
  <c r="B852" i="1"/>
  <c r="B851" i="1"/>
  <c r="B850" i="1"/>
  <c r="B849" i="1"/>
  <c r="B848" i="1"/>
  <c r="B847" i="1"/>
  <c r="B846" i="1"/>
  <c r="B845" i="1"/>
  <c r="B844" i="1"/>
  <c r="B843" i="1"/>
  <c r="B842" i="1"/>
  <c r="B841" i="1"/>
  <c r="B840" i="1"/>
  <c r="B839" i="1"/>
  <c r="B838" i="1"/>
  <c r="B837" i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A1100" i="1"/>
  <c r="A1099" i="1"/>
  <c r="A1098" i="1"/>
  <c r="A1097" i="1"/>
  <c r="A1096" i="1"/>
  <c r="A1095" i="1"/>
  <c r="A1094" i="1"/>
  <c r="A1093" i="1"/>
  <c r="A1092" i="1"/>
  <c r="A1091" i="1"/>
  <c r="A1090" i="1"/>
  <c r="A1089" i="1"/>
  <c r="A1088" i="1"/>
  <c r="A1087" i="1"/>
  <c r="A1086" i="1"/>
  <c r="A1085" i="1"/>
  <c r="A1084" i="1"/>
  <c r="A1083" i="1"/>
  <c r="A1082" i="1"/>
  <c r="A1081" i="1"/>
  <c r="A1080" i="1"/>
  <c r="A1079" i="1"/>
  <c r="A1078" i="1"/>
  <c r="A1077" i="1"/>
  <c r="A1076" i="1"/>
  <c r="A1075" i="1"/>
  <c r="A1074" i="1"/>
  <c r="A1073" i="1"/>
  <c r="A1072" i="1"/>
  <c r="A1071" i="1"/>
  <c r="A1070" i="1"/>
  <c r="A1069" i="1"/>
  <c r="A1068" i="1"/>
  <c r="A1067" i="1"/>
  <c r="A1066" i="1"/>
  <c r="A1065" i="1"/>
  <c r="A1064" i="1"/>
  <c r="A1063" i="1"/>
  <c r="A1062" i="1"/>
  <c r="A1061" i="1"/>
  <c r="A1060" i="1"/>
  <c r="A1059" i="1"/>
  <c r="A1058" i="1"/>
  <c r="A1057" i="1"/>
  <c r="A1056" i="1"/>
  <c r="A1055" i="1"/>
  <c r="A1054" i="1"/>
  <c r="A1053" i="1"/>
  <c r="A1052" i="1"/>
  <c r="A1051" i="1"/>
  <c r="A1050" i="1"/>
  <c r="A1049" i="1"/>
  <c r="A1048" i="1"/>
  <c r="A1047" i="1"/>
  <c r="A1046" i="1"/>
  <c r="A1045" i="1"/>
  <c r="A1044" i="1"/>
  <c r="A1043" i="1"/>
  <c r="A1042" i="1"/>
  <c r="A1041" i="1"/>
  <c r="A1040" i="1"/>
  <c r="A1039" i="1"/>
  <c r="A1038" i="1"/>
  <c r="A1037" i="1"/>
  <c r="A1036" i="1"/>
  <c r="A1035" i="1"/>
  <c r="A1034" i="1"/>
  <c r="A1033" i="1"/>
  <c r="A1032" i="1"/>
  <c r="A1031" i="1"/>
  <c r="A1030" i="1"/>
  <c r="A1029" i="1"/>
  <c r="A1028" i="1"/>
  <c r="A1027" i="1"/>
  <c r="A1026" i="1"/>
  <c r="A1025" i="1"/>
  <c r="A1024" i="1"/>
  <c r="A1023" i="1"/>
  <c r="A1022" i="1"/>
  <c r="A1021" i="1"/>
  <c r="A1020" i="1"/>
  <c r="A1019" i="1"/>
  <c r="A1018" i="1"/>
  <c r="A1017" i="1"/>
  <c r="A1016" i="1"/>
  <c r="A1015" i="1"/>
  <c r="A1014" i="1"/>
  <c r="A1013" i="1"/>
  <c r="A1012" i="1"/>
  <c r="A1011" i="1"/>
  <c r="A1010" i="1"/>
  <c r="A1009" i="1"/>
  <c r="A1008" i="1"/>
  <c r="A1007" i="1"/>
  <c r="A1006" i="1"/>
  <c r="A1005" i="1"/>
  <c r="A1004" i="1"/>
  <c r="A1003" i="1"/>
  <c r="A1002" i="1"/>
  <c r="A1001" i="1"/>
  <c r="A1000" i="1"/>
  <c r="A999" i="1"/>
  <c r="A998" i="1"/>
  <c r="A997" i="1"/>
  <c r="A996" i="1"/>
  <c r="A995" i="1"/>
  <c r="A994" i="1"/>
  <c r="A993" i="1"/>
  <c r="A992" i="1"/>
  <c r="A991" i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G18" i="27"/>
  <c r="G17" i="27"/>
  <c r="G14" i="27"/>
  <c r="G13" i="27"/>
  <c r="G12" i="27"/>
  <c r="G11" i="27"/>
  <c r="G10" i="27"/>
  <c r="G7" i="27"/>
  <c r="Z1100" i="30"/>
  <c r="X1100" i="30"/>
  <c r="V1100" i="30"/>
  <c r="U1100" i="30"/>
  <c r="T1100" i="30"/>
  <c r="S1100" i="30"/>
  <c r="R1100" i="30"/>
  <c r="Q1100" i="30"/>
  <c r="P1100" i="30"/>
  <c r="M1100" i="30"/>
  <c r="Y1100" i="30" s="1"/>
  <c r="C1100" i="30"/>
  <c r="B1100" i="30"/>
  <c r="Z1099" i="30"/>
  <c r="X1099" i="30"/>
  <c r="V1099" i="30"/>
  <c r="U1099" i="30"/>
  <c r="T1099" i="30"/>
  <c r="S1099" i="30"/>
  <c r="R1099" i="30"/>
  <c r="Q1099" i="30"/>
  <c r="P1099" i="30"/>
  <c r="M1099" i="30"/>
  <c r="Y1099" i="30" s="1"/>
  <c r="C1099" i="30"/>
  <c r="B1099" i="30"/>
  <c r="Z1098" i="30"/>
  <c r="X1098" i="30"/>
  <c r="V1098" i="30"/>
  <c r="U1098" i="30"/>
  <c r="T1098" i="30"/>
  <c r="S1098" i="30"/>
  <c r="R1098" i="30"/>
  <c r="Q1098" i="30"/>
  <c r="P1098" i="30"/>
  <c r="M1098" i="30"/>
  <c r="Y1098" i="30" s="1"/>
  <c r="C1098" i="30"/>
  <c r="B1098" i="30"/>
  <c r="Z1097" i="30"/>
  <c r="Y1097" i="30"/>
  <c r="X1097" i="30"/>
  <c r="V1097" i="30"/>
  <c r="U1097" i="30"/>
  <c r="T1097" i="30"/>
  <c r="S1097" i="30"/>
  <c r="R1097" i="30"/>
  <c r="Q1097" i="30"/>
  <c r="P1097" i="30"/>
  <c r="M1097" i="30"/>
  <c r="W1097" i="30" s="1"/>
  <c r="C1097" i="30"/>
  <c r="B1097" i="30"/>
  <c r="Z1096" i="30"/>
  <c r="Y1096" i="30"/>
  <c r="X1096" i="30"/>
  <c r="V1096" i="30"/>
  <c r="U1096" i="30"/>
  <c r="T1096" i="30"/>
  <c r="S1096" i="30"/>
  <c r="R1096" i="30"/>
  <c r="Q1096" i="30"/>
  <c r="P1096" i="30"/>
  <c r="M1096" i="30"/>
  <c r="W1096" i="30" s="1"/>
  <c r="C1096" i="30"/>
  <c r="B1096" i="30"/>
  <c r="Z1095" i="30"/>
  <c r="Y1095" i="30"/>
  <c r="X1095" i="30"/>
  <c r="V1095" i="30"/>
  <c r="U1095" i="30"/>
  <c r="T1095" i="30"/>
  <c r="S1095" i="30"/>
  <c r="R1095" i="30"/>
  <c r="Q1095" i="30"/>
  <c r="P1095" i="30"/>
  <c r="M1095" i="30"/>
  <c r="W1095" i="30" s="1"/>
  <c r="C1095" i="30"/>
  <c r="B1095" i="30"/>
  <c r="Z1094" i="30"/>
  <c r="Y1094" i="30"/>
  <c r="X1094" i="30"/>
  <c r="V1094" i="30"/>
  <c r="U1094" i="30"/>
  <c r="T1094" i="30"/>
  <c r="S1094" i="30"/>
  <c r="R1094" i="30"/>
  <c r="Q1094" i="30"/>
  <c r="P1094" i="30"/>
  <c r="M1094" i="30"/>
  <c r="W1094" i="30" s="1"/>
  <c r="C1094" i="30"/>
  <c r="B1094" i="30"/>
  <c r="Z1093" i="30"/>
  <c r="X1093" i="30"/>
  <c r="V1093" i="30"/>
  <c r="U1093" i="30"/>
  <c r="T1093" i="30"/>
  <c r="S1093" i="30"/>
  <c r="R1093" i="30"/>
  <c r="Q1093" i="30"/>
  <c r="P1093" i="30"/>
  <c r="M1093" i="30"/>
  <c r="Y1093" i="30" s="1"/>
  <c r="C1093" i="30"/>
  <c r="B1093" i="30"/>
  <c r="Z1092" i="30"/>
  <c r="X1092" i="30"/>
  <c r="V1092" i="30"/>
  <c r="U1092" i="30"/>
  <c r="T1092" i="30"/>
  <c r="S1092" i="30"/>
  <c r="R1092" i="30"/>
  <c r="Q1092" i="30"/>
  <c r="P1092" i="30"/>
  <c r="M1092" i="30"/>
  <c r="Y1092" i="30" s="1"/>
  <c r="C1092" i="30"/>
  <c r="B1092" i="30"/>
  <c r="Z1091" i="30"/>
  <c r="X1091" i="30"/>
  <c r="V1091" i="30"/>
  <c r="U1091" i="30"/>
  <c r="T1091" i="30"/>
  <c r="S1091" i="30"/>
  <c r="R1091" i="30"/>
  <c r="Q1091" i="30"/>
  <c r="P1091" i="30"/>
  <c r="M1091" i="30"/>
  <c r="Y1091" i="30" s="1"/>
  <c r="C1091" i="30"/>
  <c r="B1091" i="30"/>
  <c r="Z1090" i="30"/>
  <c r="X1090" i="30"/>
  <c r="V1090" i="30"/>
  <c r="U1090" i="30"/>
  <c r="T1090" i="30"/>
  <c r="S1090" i="30"/>
  <c r="R1090" i="30"/>
  <c r="Q1090" i="30"/>
  <c r="P1090" i="30"/>
  <c r="M1090" i="30"/>
  <c r="Y1090" i="30" s="1"/>
  <c r="C1090" i="30"/>
  <c r="B1090" i="30"/>
  <c r="Z1089" i="30"/>
  <c r="Y1089" i="30"/>
  <c r="X1089" i="30"/>
  <c r="V1089" i="30"/>
  <c r="U1089" i="30"/>
  <c r="T1089" i="30"/>
  <c r="S1089" i="30"/>
  <c r="R1089" i="30"/>
  <c r="Q1089" i="30"/>
  <c r="P1089" i="30"/>
  <c r="M1089" i="30"/>
  <c r="W1089" i="30" s="1"/>
  <c r="C1089" i="30"/>
  <c r="B1089" i="30"/>
  <c r="Z1088" i="30"/>
  <c r="Y1088" i="30"/>
  <c r="X1088" i="30"/>
  <c r="V1088" i="30"/>
  <c r="U1088" i="30"/>
  <c r="T1088" i="30"/>
  <c r="S1088" i="30"/>
  <c r="R1088" i="30"/>
  <c r="Q1088" i="30"/>
  <c r="P1088" i="30"/>
  <c r="M1088" i="30"/>
  <c r="W1088" i="30" s="1"/>
  <c r="C1088" i="30"/>
  <c r="B1088" i="30"/>
  <c r="Z1087" i="30"/>
  <c r="Y1087" i="30"/>
  <c r="X1087" i="30"/>
  <c r="V1087" i="30"/>
  <c r="U1087" i="30"/>
  <c r="T1087" i="30"/>
  <c r="S1087" i="30"/>
  <c r="R1087" i="30"/>
  <c r="Q1087" i="30"/>
  <c r="P1087" i="30"/>
  <c r="M1087" i="30"/>
  <c r="W1087" i="30" s="1"/>
  <c r="C1087" i="30"/>
  <c r="B1087" i="30"/>
  <c r="Z1086" i="30"/>
  <c r="Y1086" i="30"/>
  <c r="X1086" i="30"/>
  <c r="V1086" i="30"/>
  <c r="U1086" i="30"/>
  <c r="T1086" i="30"/>
  <c r="S1086" i="30"/>
  <c r="R1086" i="30"/>
  <c r="Q1086" i="30"/>
  <c r="P1086" i="30"/>
  <c r="M1086" i="30"/>
  <c r="W1086" i="30" s="1"/>
  <c r="C1086" i="30"/>
  <c r="B1086" i="30"/>
  <c r="Z1085" i="30"/>
  <c r="X1085" i="30"/>
  <c r="V1085" i="30"/>
  <c r="U1085" i="30"/>
  <c r="T1085" i="30"/>
  <c r="S1085" i="30"/>
  <c r="R1085" i="30"/>
  <c r="Q1085" i="30"/>
  <c r="P1085" i="30"/>
  <c r="M1085" i="30"/>
  <c r="Y1085" i="30" s="1"/>
  <c r="C1085" i="30"/>
  <c r="B1085" i="30"/>
  <c r="Z1084" i="30"/>
  <c r="X1084" i="30"/>
  <c r="V1084" i="30"/>
  <c r="U1084" i="30"/>
  <c r="T1084" i="30"/>
  <c r="S1084" i="30"/>
  <c r="R1084" i="30"/>
  <c r="Q1084" i="30"/>
  <c r="P1084" i="30"/>
  <c r="M1084" i="30"/>
  <c r="Y1084" i="30" s="1"/>
  <c r="C1084" i="30"/>
  <c r="B1084" i="30"/>
  <c r="Z1083" i="30"/>
  <c r="X1083" i="30"/>
  <c r="V1083" i="30"/>
  <c r="U1083" i="30"/>
  <c r="T1083" i="30"/>
  <c r="S1083" i="30"/>
  <c r="R1083" i="30"/>
  <c r="Q1083" i="30"/>
  <c r="P1083" i="30"/>
  <c r="M1083" i="30"/>
  <c r="Y1083" i="30" s="1"/>
  <c r="C1083" i="30"/>
  <c r="B1083" i="30"/>
  <c r="Z1082" i="30"/>
  <c r="X1082" i="30"/>
  <c r="V1082" i="30"/>
  <c r="U1082" i="30"/>
  <c r="T1082" i="30"/>
  <c r="S1082" i="30"/>
  <c r="R1082" i="30"/>
  <c r="Q1082" i="30"/>
  <c r="P1082" i="30"/>
  <c r="M1082" i="30"/>
  <c r="Y1082" i="30" s="1"/>
  <c r="C1082" i="30"/>
  <c r="B1082" i="30"/>
  <c r="Z1081" i="30"/>
  <c r="Y1081" i="30"/>
  <c r="X1081" i="30"/>
  <c r="V1081" i="30"/>
  <c r="U1081" i="30"/>
  <c r="T1081" i="30"/>
  <c r="S1081" i="30"/>
  <c r="R1081" i="30"/>
  <c r="Q1081" i="30"/>
  <c r="P1081" i="30"/>
  <c r="M1081" i="30"/>
  <c r="W1081" i="30" s="1"/>
  <c r="C1081" i="30"/>
  <c r="B1081" i="30"/>
  <c r="Z1080" i="30"/>
  <c r="Y1080" i="30"/>
  <c r="X1080" i="30"/>
  <c r="V1080" i="30"/>
  <c r="U1080" i="30"/>
  <c r="T1080" i="30"/>
  <c r="S1080" i="30"/>
  <c r="R1080" i="30"/>
  <c r="Q1080" i="30"/>
  <c r="P1080" i="30"/>
  <c r="M1080" i="30"/>
  <c r="W1080" i="30" s="1"/>
  <c r="C1080" i="30"/>
  <c r="B1080" i="30"/>
  <c r="Z1079" i="30"/>
  <c r="Y1079" i="30"/>
  <c r="X1079" i="30"/>
  <c r="V1079" i="30"/>
  <c r="U1079" i="30"/>
  <c r="T1079" i="30"/>
  <c r="S1079" i="30"/>
  <c r="R1079" i="30"/>
  <c r="Q1079" i="30"/>
  <c r="P1079" i="30"/>
  <c r="M1079" i="30"/>
  <c r="W1079" i="30" s="1"/>
  <c r="C1079" i="30"/>
  <c r="B1079" i="30"/>
  <c r="Z1078" i="30"/>
  <c r="Y1078" i="30"/>
  <c r="X1078" i="30"/>
  <c r="V1078" i="30"/>
  <c r="U1078" i="30"/>
  <c r="T1078" i="30"/>
  <c r="S1078" i="30"/>
  <c r="R1078" i="30"/>
  <c r="Q1078" i="30"/>
  <c r="P1078" i="30"/>
  <c r="M1078" i="30"/>
  <c r="W1078" i="30" s="1"/>
  <c r="C1078" i="30"/>
  <c r="B1078" i="30"/>
  <c r="Z1077" i="30"/>
  <c r="X1077" i="30"/>
  <c r="V1077" i="30"/>
  <c r="U1077" i="30"/>
  <c r="T1077" i="30"/>
  <c r="S1077" i="30"/>
  <c r="R1077" i="30"/>
  <c r="Q1077" i="30"/>
  <c r="P1077" i="30"/>
  <c r="M1077" i="30"/>
  <c r="Y1077" i="30" s="1"/>
  <c r="C1077" i="30"/>
  <c r="B1077" i="30"/>
  <c r="Z1076" i="30"/>
  <c r="X1076" i="30"/>
  <c r="V1076" i="30"/>
  <c r="U1076" i="30"/>
  <c r="T1076" i="30"/>
  <c r="S1076" i="30"/>
  <c r="R1076" i="30"/>
  <c r="Q1076" i="30"/>
  <c r="P1076" i="30"/>
  <c r="M1076" i="30"/>
  <c r="Y1076" i="30" s="1"/>
  <c r="C1076" i="30"/>
  <c r="B1076" i="30"/>
  <c r="Z1075" i="30"/>
  <c r="X1075" i="30"/>
  <c r="V1075" i="30"/>
  <c r="U1075" i="30"/>
  <c r="T1075" i="30"/>
  <c r="S1075" i="30"/>
  <c r="R1075" i="30"/>
  <c r="Q1075" i="30"/>
  <c r="P1075" i="30"/>
  <c r="M1075" i="30"/>
  <c r="Y1075" i="30" s="1"/>
  <c r="C1075" i="30"/>
  <c r="B1075" i="30"/>
  <c r="Z1074" i="30"/>
  <c r="X1074" i="30"/>
  <c r="V1074" i="30"/>
  <c r="U1074" i="30"/>
  <c r="T1074" i="30"/>
  <c r="S1074" i="30"/>
  <c r="R1074" i="30"/>
  <c r="Q1074" i="30"/>
  <c r="P1074" i="30"/>
  <c r="M1074" i="30"/>
  <c r="Y1074" i="30" s="1"/>
  <c r="C1074" i="30"/>
  <c r="B1074" i="30"/>
  <c r="Z1073" i="30"/>
  <c r="Y1073" i="30"/>
  <c r="X1073" i="30"/>
  <c r="V1073" i="30"/>
  <c r="U1073" i="30"/>
  <c r="T1073" i="30"/>
  <c r="S1073" i="30"/>
  <c r="R1073" i="30"/>
  <c r="Q1073" i="30"/>
  <c r="P1073" i="30"/>
  <c r="M1073" i="30"/>
  <c r="W1073" i="30" s="1"/>
  <c r="C1073" i="30"/>
  <c r="B1073" i="30"/>
  <c r="Z1072" i="30"/>
  <c r="Y1072" i="30"/>
  <c r="X1072" i="30"/>
  <c r="V1072" i="30"/>
  <c r="U1072" i="30"/>
  <c r="T1072" i="30"/>
  <c r="S1072" i="30"/>
  <c r="R1072" i="30"/>
  <c r="Q1072" i="30"/>
  <c r="P1072" i="30"/>
  <c r="M1072" i="30"/>
  <c r="W1072" i="30" s="1"/>
  <c r="C1072" i="30"/>
  <c r="B1072" i="30"/>
  <c r="Z1071" i="30"/>
  <c r="Y1071" i="30"/>
  <c r="X1071" i="30"/>
  <c r="V1071" i="30"/>
  <c r="U1071" i="30"/>
  <c r="T1071" i="30"/>
  <c r="S1071" i="30"/>
  <c r="R1071" i="30"/>
  <c r="Q1071" i="30"/>
  <c r="P1071" i="30"/>
  <c r="M1071" i="30"/>
  <c r="W1071" i="30" s="1"/>
  <c r="C1071" i="30"/>
  <c r="B1071" i="30"/>
  <c r="Z1070" i="30"/>
  <c r="Y1070" i="30"/>
  <c r="X1070" i="30"/>
  <c r="V1070" i="30"/>
  <c r="U1070" i="30"/>
  <c r="T1070" i="30"/>
  <c r="S1070" i="30"/>
  <c r="R1070" i="30"/>
  <c r="Q1070" i="30"/>
  <c r="P1070" i="30"/>
  <c r="M1070" i="30"/>
  <c r="W1070" i="30" s="1"/>
  <c r="C1070" i="30"/>
  <c r="B1070" i="30"/>
  <c r="Z1069" i="30"/>
  <c r="X1069" i="30"/>
  <c r="V1069" i="30"/>
  <c r="U1069" i="30"/>
  <c r="T1069" i="30"/>
  <c r="S1069" i="30"/>
  <c r="R1069" i="30"/>
  <c r="Q1069" i="30"/>
  <c r="P1069" i="30"/>
  <c r="M1069" i="30"/>
  <c r="Y1069" i="30" s="1"/>
  <c r="C1069" i="30"/>
  <c r="B1069" i="30"/>
  <c r="Z1068" i="30"/>
  <c r="X1068" i="30"/>
  <c r="V1068" i="30"/>
  <c r="U1068" i="30"/>
  <c r="T1068" i="30"/>
  <c r="S1068" i="30"/>
  <c r="R1068" i="30"/>
  <c r="Q1068" i="30"/>
  <c r="P1068" i="30"/>
  <c r="M1068" i="30"/>
  <c r="Y1068" i="30" s="1"/>
  <c r="C1068" i="30"/>
  <c r="B1068" i="30"/>
  <c r="Z1067" i="30"/>
  <c r="X1067" i="30"/>
  <c r="V1067" i="30"/>
  <c r="U1067" i="30"/>
  <c r="T1067" i="30"/>
  <c r="S1067" i="30"/>
  <c r="R1067" i="30"/>
  <c r="Q1067" i="30"/>
  <c r="P1067" i="30"/>
  <c r="M1067" i="30"/>
  <c r="Y1067" i="30" s="1"/>
  <c r="C1067" i="30"/>
  <c r="B1067" i="30"/>
  <c r="Z1066" i="30"/>
  <c r="X1066" i="30"/>
  <c r="V1066" i="30"/>
  <c r="U1066" i="30"/>
  <c r="T1066" i="30"/>
  <c r="S1066" i="30"/>
  <c r="R1066" i="30"/>
  <c r="Q1066" i="30"/>
  <c r="P1066" i="30"/>
  <c r="M1066" i="30"/>
  <c r="Y1066" i="30" s="1"/>
  <c r="C1066" i="30"/>
  <c r="B1066" i="30"/>
  <c r="Z1065" i="30"/>
  <c r="Y1065" i="30"/>
  <c r="X1065" i="30"/>
  <c r="V1065" i="30"/>
  <c r="U1065" i="30"/>
  <c r="T1065" i="30"/>
  <c r="S1065" i="30"/>
  <c r="R1065" i="30"/>
  <c r="Q1065" i="30"/>
  <c r="P1065" i="30"/>
  <c r="M1065" i="30"/>
  <c r="W1065" i="30" s="1"/>
  <c r="C1065" i="30"/>
  <c r="B1065" i="30"/>
  <c r="Z1064" i="30"/>
  <c r="Y1064" i="30"/>
  <c r="X1064" i="30"/>
  <c r="V1064" i="30"/>
  <c r="U1064" i="30"/>
  <c r="T1064" i="30"/>
  <c r="S1064" i="30"/>
  <c r="R1064" i="30"/>
  <c r="Q1064" i="30"/>
  <c r="P1064" i="30"/>
  <c r="M1064" i="30"/>
  <c r="W1064" i="30" s="1"/>
  <c r="C1064" i="30"/>
  <c r="B1064" i="30"/>
  <c r="Z1063" i="30"/>
  <c r="Y1063" i="30"/>
  <c r="X1063" i="30"/>
  <c r="V1063" i="30"/>
  <c r="U1063" i="30"/>
  <c r="T1063" i="30"/>
  <c r="S1063" i="30"/>
  <c r="R1063" i="30"/>
  <c r="Q1063" i="30"/>
  <c r="P1063" i="30"/>
  <c r="M1063" i="30"/>
  <c r="W1063" i="30" s="1"/>
  <c r="C1063" i="30"/>
  <c r="B1063" i="30"/>
  <c r="Z1062" i="30"/>
  <c r="Y1062" i="30"/>
  <c r="X1062" i="30"/>
  <c r="V1062" i="30"/>
  <c r="U1062" i="30"/>
  <c r="T1062" i="30"/>
  <c r="S1062" i="30"/>
  <c r="R1062" i="30"/>
  <c r="Q1062" i="30"/>
  <c r="P1062" i="30"/>
  <c r="M1062" i="30"/>
  <c r="W1062" i="30" s="1"/>
  <c r="C1062" i="30"/>
  <c r="B1062" i="30"/>
  <c r="Z1061" i="30"/>
  <c r="X1061" i="30"/>
  <c r="V1061" i="30"/>
  <c r="U1061" i="30"/>
  <c r="T1061" i="30"/>
  <c r="S1061" i="30"/>
  <c r="R1061" i="30"/>
  <c r="Q1061" i="30"/>
  <c r="P1061" i="30"/>
  <c r="M1061" i="30"/>
  <c r="Y1061" i="30" s="1"/>
  <c r="C1061" i="30"/>
  <c r="B1061" i="30"/>
  <c r="Z1060" i="30"/>
  <c r="X1060" i="30"/>
  <c r="V1060" i="30"/>
  <c r="U1060" i="30"/>
  <c r="T1060" i="30"/>
  <c r="S1060" i="30"/>
  <c r="R1060" i="30"/>
  <c r="Q1060" i="30"/>
  <c r="P1060" i="30"/>
  <c r="M1060" i="30"/>
  <c r="Y1060" i="30" s="1"/>
  <c r="C1060" i="30"/>
  <c r="B1060" i="30"/>
  <c r="Z1059" i="30"/>
  <c r="X1059" i="30"/>
  <c r="V1059" i="30"/>
  <c r="U1059" i="30"/>
  <c r="T1059" i="30"/>
  <c r="S1059" i="30"/>
  <c r="R1059" i="30"/>
  <c r="Q1059" i="30"/>
  <c r="P1059" i="30"/>
  <c r="M1059" i="30"/>
  <c r="Y1059" i="30" s="1"/>
  <c r="C1059" i="30"/>
  <c r="B1059" i="30"/>
  <c r="Z1058" i="30"/>
  <c r="X1058" i="30"/>
  <c r="V1058" i="30"/>
  <c r="U1058" i="30"/>
  <c r="T1058" i="30"/>
  <c r="S1058" i="30"/>
  <c r="R1058" i="30"/>
  <c r="Q1058" i="30"/>
  <c r="P1058" i="30"/>
  <c r="M1058" i="30"/>
  <c r="Y1058" i="30" s="1"/>
  <c r="C1058" i="30"/>
  <c r="B1058" i="30"/>
  <c r="Z1057" i="30"/>
  <c r="Y1057" i="30"/>
  <c r="X1057" i="30"/>
  <c r="V1057" i="30"/>
  <c r="U1057" i="30"/>
  <c r="T1057" i="30"/>
  <c r="S1057" i="30"/>
  <c r="R1057" i="30"/>
  <c r="Q1057" i="30"/>
  <c r="P1057" i="30"/>
  <c r="M1057" i="30"/>
  <c r="W1057" i="30" s="1"/>
  <c r="C1057" i="30"/>
  <c r="B1057" i="30"/>
  <c r="Z1056" i="30"/>
  <c r="Y1056" i="30"/>
  <c r="X1056" i="30"/>
  <c r="V1056" i="30"/>
  <c r="U1056" i="30"/>
  <c r="T1056" i="30"/>
  <c r="S1056" i="30"/>
  <c r="R1056" i="30"/>
  <c r="Q1056" i="30"/>
  <c r="P1056" i="30"/>
  <c r="M1056" i="30"/>
  <c r="W1056" i="30" s="1"/>
  <c r="C1056" i="30"/>
  <c r="B1056" i="30"/>
  <c r="Z1055" i="30"/>
  <c r="Y1055" i="30"/>
  <c r="X1055" i="30"/>
  <c r="V1055" i="30"/>
  <c r="U1055" i="30"/>
  <c r="T1055" i="30"/>
  <c r="S1055" i="30"/>
  <c r="R1055" i="30"/>
  <c r="Q1055" i="30"/>
  <c r="P1055" i="30"/>
  <c r="M1055" i="30"/>
  <c r="W1055" i="30" s="1"/>
  <c r="C1055" i="30"/>
  <c r="B1055" i="30"/>
  <c r="Z1054" i="30"/>
  <c r="Y1054" i="30"/>
  <c r="X1054" i="30"/>
  <c r="V1054" i="30"/>
  <c r="U1054" i="30"/>
  <c r="T1054" i="30"/>
  <c r="S1054" i="30"/>
  <c r="R1054" i="30"/>
  <c r="Q1054" i="30"/>
  <c r="P1054" i="30"/>
  <c r="M1054" i="30"/>
  <c r="W1054" i="30" s="1"/>
  <c r="C1054" i="30"/>
  <c r="B1054" i="30"/>
  <c r="Z1053" i="30"/>
  <c r="X1053" i="30"/>
  <c r="V1053" i="30"/>
  <c r="U1053" i="30"/>
  <c r="T1053" i="30"/>
  <c r="S1053" i="30"/>
  <c r="R1053" i="30"/>
  <c r="Q1053" i="30"/>
  <c r="P1053" i="30"/>
  <c r="M1053" i="30"/>
  <c r="Y1053" i="30" s="1"/>
  <c r="C1053" i="30"/>
  <c r="B1053" i="30"/>
  <c r="Z1052" i="30"/>
  <c r="X1052" i="30"/>
  <c r="V1052" i="30"/>
  <c r="U1052" i="30"/>
  <c r="T1052" i="30"/>
  <c r="S1052" i="30"/>
  <c r="R1052" i="30"/>
  <c r="Q1052" i="30"/>
  <c r="P1052" i="30"/>
  <c r="M1052" i="30"/>
  <c r="Y1052" i="30" s="1"/>
  <c r="C1052" i="30"/>
  <c r="B1052" i="30"/>
  <c r="Z1051" i="30"/>
  <c r="X1051" i="30"/>
  <c r="V1051" i="30"/>
  <c r="U1051" i="30"/>
  <c r="T1051" i="30"/>
  <c r="S1051" i="30"/>
  <c r="R1051" i="30"/>
  <c r="Q1051" i="30"/>
  <c r="P1051" i="30"/>
  <c r="M1051" i="30"/>
  <c r="Y1051" i="30" s="1"/>
  <c r="C1051" i="30"/>
  <c r="B1051" i="30"/>
  <c r="Z1050" i="30"/>
  <c r="X1050" i="30"/>
  <c r="V1050" i="30"/>
  <c r="U1050" i="30"/>
  <c r="T1050" i="30"/>
  <c r="S1050" i="30"/>
  <c r="R1050" i="30"/>
  <c r="Q1050" i="30"/>
  <c r="P1050" i="30"/>
  <c r="M1050" i="30"/>
  <c r="Y1050" i="30" s="1"/>
  <c r="C1050" i="30"/>
  <c r="B1050" i="30"/>
  <c r="Z1049" i="30"/>
  <c r="Y1049" i="30"/>
  <c r="X1049" i="30"/>
  <c r="V1049" i="30"/>
  <c r="U1049" i="30"/>
  <c r="T1049" i="30"/>
  <c r="S1049" i="30"/>
  <c r="R1049" i="30"/>
  <c r="Q1049" i="30"/>
  <c r="P1049" i="30"/>
  <c r="M1049" i="30"/>
  <c r="W1049" i="30" s="1"/>
  <c r="C1049" i="30"/>
  <c r="B1049" i="30"/>
  <c r="Z1048" i="30"/>
  <c r="Y1048" i="30"/>
  <c r="X1048" i="30"/>
  <c r="V1048" i="30"/>
  <c r="U1048" i="30"/>
  <c r="T1048" i="30"/>
  <c r="S1048" i="30"/>
  <c r="R1048" i="30"/>
  <c r="Q1048" i="30"/>
  <c r="P1048" i="30"/>
  <c r="M1048" i="30"/>
  <c r="W1048" i="30" s="1"/>
  <c r="C1048" i="30"/>
  <c r="B1048" i="30"/>
  <c r="Z1047" i="30"/>
  <c r="Y1047" i="30"/>
  <c r="X1047" i="30"/>
  <c r="V1047" i="30"/>
  <c r="U1047" i="30"/>
  <c r="T1047" i="30"/>
  <c r="S1047" i="30"/>
  <c r="R1047" i="30"/>
  <c r="Q1047" i="30"/>
  <c r="P1047" i="30"/>
  <c r="M1047" i="30"/>
  <c r="W1047" i="30" s="1"/>
  <c r="C1047" i="30"/>
  <c r="B1047" i="30"/>
  <c r="Z1046" i="30"/>
  <c r="Y1046" i="30"/>
  <c r="X1046" i="30"/>
  <c r="V1046" i="30"/>
  <c r="U1046" i="30"/>
  <c r="T1046" i="30"/>
  <c r="S1046" i="30"/>
  <c r="R1046" i="30"/>
  <c r="Q1046" i="30"/>
  <c r="P1046" i="30"/>
  <c r="M1046" i="30"/>
  <c r="W1046" i="30" s="1"/>
  <c r="C1046" i="30"/>
  <c r="B1046" i="30"/>
  <c r="Z1045" i="30"/>
  <c r="X1045" i="30"/>
  <c r="V1045" i="30"/>
  <c r="U1045" i="30"/>
  <c r="T1045" i="30"/>
  <c r="S1045" i="30"/>
  <c r="R1045" i="30"/>
  <c r="Q1045" i="30"/>
  <c r="P1045" i="30"/>
  <c r="M1045" i="30"/>
  <c r="Y1045" i="30" s="1"/>
  <c r="C1045" i="30"/>
  <c r="B1045" i="30"/>
  <c r="Z1044" i="30"/>
  <c r="X1044" i="30"/>
  <c r="V1044" i="30"/>
  <c r="U1044" i="30"/>
  <c r="T1044" i="30"/>
  <c r="S1044" i="30"/>
  <c r="R1044" i="30"/>
  <c r="Q1044" i="30"/>
  <c r="P1044" i="30"/>
  <c r="M1044" i="30"/>
  <c r="Y1044" i="30" s="1"/>
  <c r="C1044" i="30"/>
  <c r="B1044" i="30"/>
  <c r="Z1043" i="30"/>
  <c r="X1043" i="30"/>
  <c r="V1043" i="30"/>
  <c r="U1043" i="30"/>
  <c r="T1043" i="30"/>
  <c r="S1043" i="30"/>
  <c r="R1043" i="30"/>
  <c r="Q1043" i="30"/>
  <c r="P1043" i="30"/>
  <c r="M1043" i="30"/>
  <c r="Y1043" i="30" s="1"/>
  <c r="C1043" i="30"/>
  <c r="B1043" i="30"/>
  <c r="Z1042" i="30"/>
  <c r="X1042" i="30"/>
  <c r="V1042" i="30"/>
  <c r="U1042" i="30"/>
  <c r="T1042" i="30"/>
  <c r="S1042" i="30"/>
  <c r="R1042" i="30"/>
  <c r="Q1042" i="30"/>
  <c r="P1042" i="30"/>
  <c r="M1042" i="30"/>
  <c r="Y1042" i="30" s="1"/>
  <c r="C1042" i="30"/>
  <c r="B1042" i="30"/>
  <c r="Z1041" i="30"/>
  <c r="Y1041" i="30"/>
  <c r="X1041" i="30"/>
  <c r="V1041" i="30"/>
  <c r="U1041" i="30"/>
  <c r="T1041" i="30"/>
  <c r="S1041" i="30"/>
  <c r="R1041" i="30"/>
  <c r="Q1041" i="30"/>
  <c r="P1041" i="30"/>
  <c r="M1041" i="30"/>
  <c r="W1041" i="30" s="1"/>
  <c r="C1041" i="30"/>
  <c r="B1041" i="30"/>
  <c r="Z1040" i="30"/>
  <c r="Y1040" i="30"/>
  <c r="X1040" i="30"/>
  <c r="V1040" i="30"/>
  <c r="U1040" i="30"/>
  <c r="T1040" i="30"/>
  <c r="S1040" i="30"/>
  <c r="R1040" i="30"/>
  <c r="Q1040" i="30"/>
  <c r="P1040" i="30"/>
  <c r="M1040" i="30"/>
  <c r="W1040" i="30" s="1"/>
  <c r="C1040" i="30"/>
  <c r="B1040" i="30"/>
  <c r="Z1039" i="30"/>
  <c r="Y1039" i="30"/>
  <c r="X1039" i="30"/>
  <c r="V1039" i="30"/>
  <c r="U1039" i="30"/>
  <c r="T1039" i="30"/>
  <c r="S1039" i="30"/>
  <c r="R1039" i="30"/>
  <c r="Q1039" i="30"/>
  <c r="P1039" i="30"/>
  <c r="M1039" i="30"/>
  <c r="W1039" i="30" s="1"/>
  <c r="C1039" i="30"/>
  <c r="B1039" i="30"/>
  <c r="Z1038" i="30"/>
  <c r="Y1038" i="30"/>
  <c r="X1038" i="30"/>
  <c r="V1038" i="30"/>
  <c r="U1038" i="30"/>
  <c r="T1038" i="30"/>
  <c r="S1038" i="30"/>
  <c r="R1038" i="30"/>
  <c r="Q1038" i="30"/>
  <c r="P1038" i="30"/>
  <c r="M1038" i="30"/>
  <c r="W1038" i="30" s="1"/>
  <c r="C1038" i="30"/>
  <c r="B1038" i="30"/>
  <c r="Z1037" i="30"/>
  <c r="X1037" i="30"/>
  <c r="V1037" i="30"/>
  <c r="U1037" i="30"/>
  <c r="T1037" i="30"/>
  <c r="S1037" i="30"/>
  <c r="R1037" i="30"/>
  <c r="Q1037" i="30"/>
  <c r="P1037" i="30"/>
  <c r="M1037" i="30"/>
  <c r="Y1037" i="30" s="1"/>
  <c r="C1037" i="30"/>
  <c r="B1037" i="30"/>
  <c r="Z1036" i="30"/>
  <c r="X1036" i="30"/>
  <c r="V1036" i="30"/>
  <c r="U1036" i="30"/>
  <c r="T1036" i="30"/>
  <c r="S1036" i="30"/>
  <c r="R1036" i="30"/>
  <c r="Q1036" i="30"/>
  <c r="P1036" i="30"/>
  <c r="M1036" i="30"/>
  <c r="Y1036" i="30" s="1"/>
  <c r="C1036" i="30"/>
  <c r="B1036" i="30"/>
  <c r="Z1035" i="30"/>
  <c r="X1035" i="30"/>
  <c r="V1035" i="30"/>
  <c r="U1035" i="30"/>
  <c r="T1035" i="30"/>
  <c r="S1035" i="30"/>
  <c r="R1035" i="30"/>
  <c r="Q1035" i="30"/>
  <c r="P1035" i="30"/>
  <c r="M1035" i="30"/>
  <c r="Y1035" i="30" s="1"/>
  <c r="C1035" i="30"/>
  <c r="B1035" i="30"/>
  <c r="Z1034" i="30"/>
  <c r="X1034" i="30"/>
  <c r="V1034" i="30"/>
  <c r="U1034" i="30"/>
  <c r="T1034" i="30"/>
  <c r="S1034" i="30"/>
  <c r="R1034" i="30"/>
  <c r="Q1034" i="30"/>
  <c r="P1034" i="30"/>
  <c r="M1034" i="30"/>
  <c r="Y1034" i="30" s="1"/>
  <c r="C1034" i="30"/>
  <c r="B1034" i="30"/>
  <c r="Z1033" i="30"/>
  <c r="Y1033" i="30"/>
  <c r="X1033" i="30"/>
  <c r="V1033" i="30"/>
  <c r="U1033" i="30"/>
  <c r="T1033" i="30"/>
  <c r="S1033" i="30"/>
  <c r="R1033" i="30"/>
  <c r="Q1033" i="30"/>
  <c r="P1033" i="30"/>
  <c r="M1033" i="30"/>
  <c r="W1033" i="30" s="1"/>
  <c r="C1033" i="30"/>
  <c r="B1033" i="30"/>
  <c r="Z1032" i="30"/>
  <c r="Y1032" i="30"/>
  <c r="X1032" i="30"/>
  <c r="V1032" i="30"/>
  <c r="U1032" i="30"/>
  <c r="T1032" i="30"/>
  <c r="S1032" i="30"/>
  <c r="R1032" i="30"/>
  <c r="Q1032" i="30"/>
  <c r="P1032" i="30"/>
  <c r="M1032" i="30"/>
  <c r="W1032" i="30" s="1"/>
  <c r="C1032" i="30"/>
  <c r="B1032" i="30"/>
  <c r="Z1031" i="30"/>
  <c r="Y1031" i="30"/>
  <c r="X1031" i="30"/>
  <c r="V1031" i="30"/>
  <c r="U1031" i="30"/>
  <c r="T1031" i="30"/>
  <c r="S1031" i="30"/>
  <c r="R1031" i="30"/>
  <c r="Q1031" i="30"/>
  <c r="P1031" i="30"/>
  <c r="M1031" i="30"/>
  <c r="W1031" i="30" s="1"/>
  <c r="C1031" i="30"/>
  <c r="B1031" i="30"/>
  <c r="Z1030" i="30"/>
  <c r="Y1030" i="30"/>
  <c r="X1030" i="30"/>
  <c r="V1030" i="30"/>
  <c r="U1030" i="30"/>
  <c r="T1030" i="30"/>
  <c r="S1030" i="30"/>
  <c r="R1030" i="30"/>
  <c r="Q1030" i="30"/>
  <c r="P1030" i="30"/>
  <c r="M1030" i="30"/>
  <c r="W1030" i="30" s="1"/>
  <c r="C1030" i="30"/>
  <c r="B1030" i="30"/>
  <c r="Z1029" i="30"/>
  <c r="X1029" i="30"/>
  <c r="V1029" i="30"/>
  <c r="U1029" i="30"/>
  <c r="T1029" i="30"/>
  <c r="S1029" i="30"/>
  <c r="R1029" i="30"/>
  <c r="Q1029" i="30"/>
  <c r="P1029" i="30"/>
  <c r="M1029" i="30"/>
  <c r="Y1029" i="30" s="1"/>
  <c r="C1029" i="30"/>
  <c r="B1029" i="30"/>
  <c r="Z1028" i="30"/>
  <c r="X1028" i="30"/>
  <c r="V1028" i="30"/>
  <c r="U1028" i="30"/>
  <c r="T1028" i="30"/>
  <c r="S1028" i="30"/>
  <c r="R1028" i="30"/>
  <c r="Q1028" i="30"/>
  <c r="P1028" i="30"/>
  <c r="M1028" i="30"/>
  <c r="Y1028" i="30" s="1"/>
  <c r="C1028" i="30"/>
  <c r="B1028" i="30"/>
  <c r="Z1027" i="30"/>
  <c r="X1027" i="30"/>
  <c r="V1027" i="30"/>
  <c r="U1027" i="30"/>
  <c r="T1027" i="30"/>
  <c r="S1027" i="30"/>
  <c r="R1027" i="30"/>
  <c r="Q1027" i="30"/>
  <c r="P1027" i="30"/>
  <c r="M1027" i="30"/>
  <c r="Y1027" i="30" s="1"/>
  <c r="C1027" i="30"/>
  <c r="B1027" i="30"/>
  <c r="Z1026" i="30"/>
  <c r="X1026" i="30"/>
  <c r="V1026" i="30"/>
  <c r="U1026" i="30"/>
  <c r="T1026" i="30"/>
  <c r="S1026" i="30"/>
  <c r="R1026" i="30"/>
  <c r="Q1026" i="30"/>
  <c r="P1026" i="30"/>
  <c r="M1026" i="30"/>
  <c r="Y1026" i="30" s="1"/>
  <c r="C1026" i="30"/>
  <c r="B1026" i="30"/>
  <c r="Z1025" i="30"/>
  <c r="Y1025" i="30"/>
  <c r="X1025" i="30"/>
  <c r="V1025" i="30"/>
  <c r="U1025" i="30"/>
  <c r="T1025" i="30"/>
  <c r="S1025" i="30"/>
  <c r="R1025" i="30"/>
  <c r="Q1025" i="30"/>
  <c r="P1025" i="30"/>
  <c r="M1025" i="30"/>
  <c r="W1025" i="30" s="1"/>
  <c r="C1025" i="30"/>
  <c r="B1025" i="30"/>
  <c r="Z1024" i="30"/>
  <c r="Y1024" i="30"/>
  <c r="X1024" i="30"/>
  <c r="V1024" i="30"/>
  <c r="U1024" i="30"/>
  <c r="T1024" i="30"/>
  <c r="S1024" i="30"/>
  <c r="R1024" i="30"/>
  <c r="Q1024" i="30"/>
  <c r="P1024" i="30"/>
  <c r="M1024" i="30"/>
  <c r="W1024" i="30" s="1"/>
  <c r="C1024" i="30"/>
  <c r="B1024" i="30"/>
  <c r="Z1023" i="30"/>
  <c r="Y1023" i="30"/>
  <c r="X1023" i="30"/>
  <c r="V1023" i="30"/>
  <c r="U1023" i="30"/>
  <c r="T1023" i="30"/>
  <c r="S1023" i="30"/>
  <c r="R1023" i="30"/>
  <c r="Q1023" i="30"/>
  <c r="P1023" i="30"/>
  <c r="M1023" i="30"/>
  <c r="W1023" i="30" s="1"/>
  <c r="C1023" i="30"/>
  <c r="B1023" i="30"/>
  <c r="Z1022" i="30"/>
  <c r="Y1022" i="30"/>
  <c r="X1022" i="30"/>
  <c r="V1022" i="30"/>
  <c r="U1022" i="30"/>
  <c r="T1022" i="30"/>
  <c r="S1022" i="30"/>
  <c r="R1022" i="30"/>
  <c r="Q1022" i="30"/>
  <c r="P1022" i="30"/>
  <c r="M1022" i="30"/>
  <c r="W1022" i="30" s="1"/>
  <c r="C1022" i="30"/>
  <c r="B1022" i="30"/>
  <c r="Z1021" i="30"/>
  <c r="X1021" i="30"/>
  <c r="V1021" i="30"/>
  <c r="U1021" i="30"/>
  <c r="T1021" i="30"/>
  <c r="S1021" i="30"/>
  <c r="R1021" i="30"/>
  <c r="Q1021" i="30"/>
  <c r="P1021" i="30"/>
  <c r="M1021" i="30"/>
  <c r="Y1021" i="30" s="1"/>
  <c r="C1021" i="30"/>
  <c r="B1021" i="30"/>
  <c r="Z1020" i="30"/>
  <c r="X1020" i="30"/>
  <c r="V1020" i="30"/>
  <c r="U1020" i="30"/>
  <c r="T1020" i="30"/>
  <c r="S1020" i="30"/>
  <c r="R1020" i="30"/>
  <c r="Q1020" i="30"/>
  <c r="P1020" i="30"/>
  <c r="M1020" i="30"/>
  <c r="Y1020" i="30" s="1"/>
  <c r="C1020" i="30"/>
  <c r="B1020" i="30"/>
  <c r="Z1019" i="30"/>
  <c r="X1019" i="30"/>
  <c r="V1019" i="30"/>
  <c r="U1019" i="30"/>
  <c r="T1019" i="30"/>
  <c r="S1019" i="30"/>
  <c r="R1019" i="30"/>
  <c r="Q1019" i="30"/>
  <c r="P1019" i="30"/>
  <c r="M1019" i="30"/>
  <c r="Y1019" i="30" s="1"/>
  <c r="C1019" i="30"/>
  <c r="B1019" i="30"/>
  <c r="Z1018" i="30"/>
  <c r="X1018" i="30"/>
  <c r="V1018" i="30"/>
  <c r="U1018" i="30"/>
  <c r="T1018" i="30"/>
  <c r="S1018" i="30"/>
  <c r="R1018" i="30"/>
  <c r="Q1018" i="30"/>
  <c r="P1018" i="30"/>
  <c r="M1018" i="30"/>
  <c r="Y1018" i="30" s="1"/>
  <c r="C1018" i="30"/>
  <c r="B1018" i="30"/>
  <c r="Z1017" i="30"/>
  <c r="Y1017" i="30"/>
  <c r="X1017" i="30"/>
  <c r="V1017" i="30"/>
  <c r="U1017" i="30"/>
  <c r="T1017" i="30"/>
  <c r="S1017" i="30"/>
  <c r="R1017" i="30"/>
  <c r="Q1017" i="30"/>
  <c r="P1017" i="30"/>
  <c r="M1017" i="30"/>
  <c r="W1017" i="30" s="1"/>
  <c r="C1017" i="30"/>
  <c r="B1017" i="30"/>
  <c r="Z1016" i="30"/>
  <c r="Y1016" i="30"/>
  <c r="X1016" i="30"/>
  <c r="V1016" i="30"/>
  <c r="U1016" i="30"/>
  <c r="T1016" i="30"/>
  <c r="S1016" i="30"/>
  <c r="R1016" i="30"/>
  <c r="Q1016" i="30"/>
  <c r="P1016" i="30"/>
  <c r="M1016" i="30"/>
  <c r="W1016" i="30" s="1"/>
  <c r="C1016" i="30"/>
  <c r="B1016" i="30"/>
  <c r="Z1015" i="30"/>
  <c r="Y1015" i="30"/>
  <c r="X1015" i="30"/>
  <c r="V1015" i="30"/>
  <c r="U1015" i="30"/>
  <c r="T1015" i="30"/>
  <c r="S1015" i="30"/>
  <c r="R1015" i="30"/>
  <c r="Q1015" i="30"/>
  <c r="P1015" i="30"/>
  <c r="M1015" i="30"/>
  <c r="W1015" i="30" s="1"/>
  <c r="C1015" i="30"/>
  <c r="B1015" i="30"/>
  <c r="Z1014" i="30"/>
  <c r="Y1014" i="30"/>
  <c r="X1014" i="30"/>
  <c r="V1014" i="30"/>
  <c r="U1014" i="30"/>
  <c r="T1014" i="30"/>
  <c r="S1014" i="30"/>
  <c r="R1014" i="30"/>
  <c r="Q1014" i="30"/>
  <c r="P1014" i="30"/>
  <c r="M1014" i="30"/>
  <c r="W1014" i="30" s="1"/>
  <c r="C1014" i="30"/>
  <c r="B1014" i="30"/>
  <c r="Z1013" i="30"/>
  <c r="X1013" i="30"/>
  <c r="V1013" i="30"/>
  <c r="U1013" i="30"/>
  <c r="T1013" i="30"/>
  <c r="S1013" i="30"/>
  <c r="R1013" i="30"/>
  <c r="Q1013" i="30"/>
  <c r="P1013" i="30"/>
  <c r="M1013" i="30"/>
  <c r="Y1013" i="30" s="1"/>
  <c r="C1013" i="30"/>
  <c r="B1013" i="30"/>
  <c r="Z1012" i="30"/>
  <c r="X1012" i="30"/>
  <c r="V1012" i="30"/>
  <c r="U1012" i="30"/>
  <c r="T1012" i="30"/>
  <c r="S1012" i="30"/>
  <c r="R1012" i="30"/>
  <c r="Q1012" i="30"/>
  <c r="P1012" i="30"/>
  <c r="M1012" i="30"/>
  <c r="Y1012" i="30" s="1"/>
  <c r="C1012" i="30"/>
  <c r="B1012" i="30"/>
  <c r="Z1011" i="30"/>
  <c r="X1011" i="30"/>
  <c r="V1011" i="30"/>
  <c r="U1011" i="30"/>
  <c r="T1011" i="30"/>
  <c r="S1011" i="30"/>
  <c r="R1011" i="30"/>
  <c r="Q1011" i="30"/>
  <c r="P1011" i="30"/>
  <c r="M1011" i="30"/>
  <c r="Y1011" i="30" s="1"/>
  <c r="C1011" i="30"/>
  <c r="B1011" i="30"/>
  <c r="Z1010" i="30"/>
  <c r="X1010" i="30"/>
  <c r="V1010" i="30"/>
  <c r="U1010" i="30"/>
  <c r="T1010" i="30"/>
  <c r="S1010" i="30"/>
  <c r="R1010" i="30"/>
  <c r="Q1010" i="30"/>
  <c r="P1010" i="30"/>
  <c r="M1010" i="30"/>
  <c r="Y1010" i="30" s="1"/>
  <c r="C1010" i="30"/>
  <c r="B1010" i="30"/>
  <c r="Z1009" i="30"/>
  <c r="Y1009" i="30"/>
  <c r="X1009" i="30"/>
  <c r="V1009" i="30"/>
  <c r="U1009" i="30"/>
  <c r="T1009" i="30"/>
  <c r="S1009" i="30"/>
  <c r="R1009" i="30"/>
  <c r="Q1009" i="30"/>
  <c r="P1009" i="30"/>
  <c r="M1009" i="30"/>
  <c r="W1009" i="30" s="1"/>
  <c r="C1009" i="30"/>
  <c r="B1009" i="30"/>
  <c r="Z1008" i="30"/>
  <c r="Y1008" i="30"/>
  <c r="X1008" i="30"/>
  <c r="V1008" i="30"/>
  <c r="U1008" i="30"/>
  <c r="T1008" i="30"/>
  <c r="S1008" i="30"/>
  <c r="R1008" i="30"/>
  <c r="Q1008" i="30"/>
  <c r="P1008" i="30"/>
  <c r="M1008" i="30"/>
  <c r="W1008" i="30" s="1"/>
  <c r="C1008" i="30"/>
  <c r="B1008" i="30"/>
  <c r="Z1007" i="30"/>
  <c r="Y1007" i="30"/>
  <c r="X1007" i="30"/>
  <c r="V1007" i="30"/>
  <c r="U1007" i="30"/>
  <c r="T1007" i="30"/>
  <c r="S1007" i="30"/>
  <c r="R1007" i="30"/>
  <c r="Q1007" i="30"/>
  <c r="P1007" i="30"/>
  <c r="M1007" i="30"/>
  <c r="W1007" i="30" s="1"/>
  <c r="C1007" i="30"/>
  <c r="B1007" i="30"/>
  <c r="Z1006" i="30"/>
  <c r="Y1006" i="30"/>
  <c r="X1006" i="30"/>
  <c r="V1006" i="30"/>
  <c r="U1006" i="30"/>
  <c r="T1006" i="30"/>
  <c r="S1006" i="30"/>
  <c r="R1006" i="30"/>
  <c r="Q1006" i="30"/>
  <c r="P1006" i="30"/>
  <c r="M1006" i="30"/>
  <c r="W1006" i="30" s="1"/>
  <c r="C1006" i="30"/>
  <c r="B1006" i="30"/>
  <c r="Z1005" i="30"/>
  <c r="X1005" i="30"/>
  <c r="V1005" i="30"/>
  <c r="U1005" i="30"/>
  <c r="T1005" i="30"/>
  <c r="S1005" i="30"/>
  <c r="R1005" i="30"/>
  <c r="Q1005" i="30"/>
  <c r="P1005" i="30"/>
  <c r="M1005" i="30"/>
  <c r="Y1005" i="30" s="1"/>
  <c r="C1005" i="30"/>
  <c r="B1005" i="30"/>
  <c r="Z1004" i="30"/>
  <c r="X1004" i="30"/>
  <c r="V1004" i="30"/>
  <c r="U1004" i="30"/>
  <c r="T1004" i="30"/>
  <c r="S1004" i="30"/>
  <c r="R1004" i="30"/>
  <c r="Q1004" i="30"/>
  <c r="P1004" i="30"/>
  <c r="M1004" i="30"/>
  <c r="Y1004" i="30" s="1"/>
  <c r="C1004" i="30"/>
  <c r="B1004" i="30"/>
  <c r="Z1003" i="30"/>
  <c r="X1003" i="30"/>
  <c r="V1003" i="30"/>
  <c r="U1003" i="30"/>
  <c r="T1003" i="30"/>
  <c r="S1003" i="30"/>
  <c r="R1003" i="30"/>
  <c r="Q1003" i="30"/>
  <c r="P1003" i="30"/>
  <c r="M1003" i="30"/>
  <c r="Y1003" i="30" s="1"/>
  <c r="C1003" i="30"/>
  <c r="B1003" i="30"/>
  <c r="Z1002" i="30"/>
  <c r="X1002" i="30"/>
  <c r="V1002" i="30"/>
  <c r="U1002" i="30"/>
  <c r="T1002" i="30"/>
  <c r="S1002" i="30"/>
  <c r="R1002" i="30"/>
  <c r="Q1002" i="30"/>
  <c r="P1002" i="30"/>
  <c r="M1002" i="30"/>
  <c r="Y1002" i="30" s="1"/>
  <c r="C1002" i="30"/>
  <c r="B1002" i="30"/>
  <c r="Z1001" i="30"/>
  <c r="Y1001" i="30"/>
  <c r="X1001" i="30"/>
  <c r="V1001" i="30"/>
  <c r="U1001" i="30"/>
  <c r="T1001" i="30"/>
  <c r="S1001" i="30"/>
  <c r="R1001" i="30"/>
  <c r="Q1001" i="30"/>
  <c r="P1001" i="30"/>
  <c r="M1001" i="30"/>
  <c r="W1001" i="30" s="1"/>
  <c r="C1001" i="30"/>
  <c r="B1001" i="30"/>
  <c r="Z1000" i="30"/>
  <c r="Y1000" i="30"/>
  <c r="X1000" i="30"/>
  <c r="V1000" i="30"/>
  <c r="U1000" i="30"/>
  <c r="T1000" i="30"/>
  <c r="S1000" i="30"/>
  <c r="R1000" i="30"/>
  <c r="Q1000" i="30"/>
  <c r="P1000" i="30"/>
  <c r="M1000" i="30"/>
  <c r="W1000" i="30" s="1"/>
  <c r="C1000" i="30"/>
  <c r="B1000" i="30"/>
  <c r="Z999" i="30"/>
  <c r="Y999" i="30"/>
  <c r="X999" i="30"/>
  <c r="V999" i="30"/>
  <c r="U999" i="30"/>
  <c r="T999" i="30"/>
  <c r="S999" i="30"/>
  <c r="R999" i="30"/>
  <c r="Q999" i="30"/>
  <c r="P999" i="30"/>
  <c r="M999" i="30"/>
  <c r="W999" i="30" s="1"/>
  <c r="C999" i="30"/>
  <c r="B999" i="30"/>
  <c r="Z998" i="30"/>
  <c r="Y998" i="30"/>
  <c r="X998" i="30"/>
  <c r="V998" i="30"/>
  <c r="U998" i="30"/>
  <c r="T998" i="30"/>
  <c r="S998" i="30"/>
  <c r="R998" i="30"/>
  <c r="Q998" i="30"/>
  <c r="P998" i="30"/>
  <c r="M998" i="30"/>
  <c r="W998" i="30" s="1"/>
  <c r="C998" i="30"/>
  <c r="B998" i="30"/>
  <c r="Z997" i="30"/>
  <c r="X997" i="30"/>
  <c r="V997" i="30"/>
  <c r="U997" i="30"/>
  <c r="T997" i="30"/>
  <c r="S997" i="30"/>
  <c r="R997" i="30"/>
  <c r="Q997" i="30"/>
  <c r="P997" i="30"/>
  <c r="M997" i="30"/>
  <c r="Y997" i="30" s="1"/>
  <c r="C997" i="30"/>
  <c r="B997" i="30"/>
  <c r="Z996" i="30"/>
  <c r="X996" i="30"/>
  <c r="V996" i="30"/>
  <c r="U996" i="30"/>
  <c r="T996" i="30"/>
  <c r="S996" i="30"/>
  <c r="R996" i="30"/>
  <c r="Q996" i="30"/>
  <c r="P996" i="30"/>
  <c r="M996" i="30"/>
  <c r="Y996" i="30" s="1"/>
  <c r="C996" i="30"/>
  <c r="B996" i="30"/>
  <c r="Z995" i="30"/>
  <c r="X995" i="30"/>
  <c r="V995" i="30"/>
  <c r="U995" i="30"/>
  <c r="T995" i="30"/>
  <c r="S995" i="30"/>
  <c r="R995" i="30"/>
  <c r="Q995" i="30"/>
  <c r="P995" i="30"/>
  <c r="M995" i="30"/>
  <c r="Y995" i="30" s="1"/>
  <c r="C995" i="30"/>
  <c r="B995" i="30"/>
  <c r="Z994" i="30"/>
  <c r="X994" i="30"/>
  <c r="V994" i="30"/>
  <c r="U994" i="30"/>
  <c r="T994" i="30"/>
  <c r="S994" i="30"/>
  <c r="R994" i="30"/>
  <c r="Q994" i="30"/>
  <c r="P994" i="30"/>
  <c r="M994" i="30"/>
  <c r="Y994" i="30" s="1"/>
  <c r="C994" i="30"/>
  <c r="B994" i="30"/>
  <c r="Z993" i="30"/>
  <c r="Y993" i="30"/>
  <c r="X993" i="30"/>
  <c r="V993" i="30"/>
  <c r="U993" i="30"/>
  <c r="T993" i="30"/>
  <c r="S993" i="30"/>
  <c r="R993" i="30"/>
  <c r="Q993" i="30"/>
  <c r="P993" i="30"/>
  <c r="M993" i="30"/>
  <c r="W993" i="30" s="1"/>
  <c r="C993" i="30"/>
  <c r="B993" i="30"/>
  <c r="Z992" i="30"/>
  <c r="Y992" i="30"/>
  <c r="X992" i="30"/>
  <c r="V992" i="30"/>
  <c r="U992" i="30"/>
  <c r="T992" i="30"/>
  <c r="S992" i="30"/>
  <c r="R992" i="30"/>
  <c r="Q992" i="30"/>
  <c r="P992" i="30"/>
  <c r="M992" i="30"/>
  <c r="W992" i="30" s="1"/>
  <c r="C992" i="30"/>
  <c r="B992" i="30"/>
  <c r="Z991" i="30"/>
  <c r="Y991" i="30"/>
  <c r="X991" i="30"/>
  <c r="V991" i="30"/>
  <c r="U991" i="30"/>
  <c r="T991" i="30"/>
  <c r="S991" i="30"/>
  <c r="R991" i="30"/>
  <c r="Q991" i="30"/>
  <c r="P991" i="30"/>
  <c r="M991" i="30"/>
  <c r="W991" i="30" s="1"/>
  <c r="C991" i="30"/>
  <c r="B991" i="30"/>
  <c r="Z990" i="30"/>
  <c r="Y990" i="30"/>
  <c r="X990" i="30"/>
  <c r="V990" i="30"/>
  <c r="U990" i="30"/>
  <c r="T990" i="30"/>
  <c r="S990" i="30"/>
  <c r="R990" i="30"/>
  <c r="Q990" i="30"/>
  <c r="P990" i="30"/>
  <c r="M990" i="30"/>
  <c r="W990" i="30" s="1"/>
  <c r="C990" i="30"/>
  <c r="B990" i="30"/>
  <c r="Z989" i="30"/>
  <c r="X989" i="30"/>
  <c r="V989" i="30"/>
  <c r="U989" i="30"/>
  <c r="T989" i="30"/>
  <c r="S989" i="30"/>
  <c r="R989" i="30"/>
  <c r="Q989" i="30"/>
  <c r="P989" i="30"/>
  <c r="M989" i="30"/>
  <c r="Y989" i="30" s="1"/>
  <c r="C989" i="30"/>
  <c r="B989" i="30"/>
  <c r="Z988" i="30"/>
  <c r="X988" i="30"/>
  <c r="V988" i="30"/>
  <c r="U988" i="30"/>
  <c r="T988" i="30"/>
  <c r="S988" i="30"/>
  <c r="R988" i="30"/>
  <c r="Q988" i="30"/>
  <c r="P988" i="30"/>
  <c r="M988" i="30"/>
  <c r="Y988" i="30" s="1"/>
  <c r="C988" i="30"/>
  <c r="B988" i="30"/>
  <c r="Z987" i="30"/>
  <c r="X987" i="30"/>
  <c r="V987" i="30"/>
  <c r="U987" i="30"/>
  <c r="T987" i="30"/>
  <c r="S987" i="30"/>
  <c r="R987" i="30"/>
  <c r="Q987" i="30"/>
  <c r="P987" i="30"/>
  <c r="M987" i="30"/>
  <c r="Y987" i="30" s="1"/>
  <c r="C987" i="30"/>
  <c r="B987" i="30"/>
  <c r="Z986" i="30"/>
  <c r="X986" i="30"/>
  <c r="V986" i="30"/>
  <c r="U986" i="30"/>
  <c r="T986" i="30"/>
  <c r="S986" i="30"/>
  <c r="R986" i="30"/>
  <c r="Q986" i="30"/>
  <c r="P986" i="30"/>
  <c r="M986" i="30"/>
  <c r="Y986" i="30" s="1"/>
  <c r="C986" i="30"/>
  <c r="B986" i="30"/>
  <c r="Z985" i="30"/>
  <c r="Y985" i="30"/>
  <c r="X985" i="30"/>
  <c r="V985" i="30"/>
  <c r="U985" i="30"/>
  <c r="T985" i="30"/>
  <c r="S985" i="30"/>
  <c r="R985" i="30"/>
  <c r="Q985" i="30"/>
  <c r="P985" i="30"/>
  <c r="M985" i="30"/>
  <c r="W985" i="30" s="1"/>
  <c r="C985" i="30"/>
  <c r="B985" i="30"/>
  <c r="Z984" i="30"/>
  <c r="Y984" i="30"/>
  <c r="X984" i="30"/>
  <c r="V984" i="30"/>
  <c r="U984" i="30"/>
  <c r="T984" i="30"/>
  <c r="S984" i="30"/>
  <c r="R984" i="30"/>
  <c r="Q984" i="30"/>
  <c r="P984" i="30"/>
  <c r="M984" i="30"/>
  <c r="W984" i="30" s="1"/>
  <c r="C984" i="30"/>
  <c r="B984" i="30"/>
  <c r="Z983" i="30"/>
  <c r="Y983" i="30"/>
  <c r="X983" i="30"/>
  <c r="V983" i="30"/>
  <c r="U983" i="30"/>
  <c r="T983" i="30"/>
  <c r="S983" i="30"/>
  <c r="R983" i="30"/>
  <c r="Q983" i="30"/>
  <c r="P983" i="30"/>
  <c r="M983" i="30"/>
  <c r="W983" i="30" s="1"/>
  <c r="C983" i="30"/>
  <c r="B983" i="30"/>
  <c r="Z982" i="30"/>
  <c r="Y982" i="30"/>
  <c r="X982" i="30"/>
  <c r="V982" i="30"/>
  <c r="U982" i="30"/>
  <c r="T982" i="30"/>
  <c r="S982" i="30"/>
  <c r="R982" i="30"/>
  <c r="Q982" i="30"/>
  <c r="P982" i="30"/>
  <c r="M982" i="30"/>
  <c r="W982" i="30" s="1"/>
  <c r="C982" i="30"/>
  <c r="B982" i="30"/>
  <c r="Z981" i="30"/>
  <c r="X981" i="30"/>
  <c r="V981" i="30"/>
  <c r="U981" i="30"/>
  <c r="T981" i="30"/>
  <c r="S981" i="30"/>
  <c r="R981" i="30"/>
  <c r="Q981" i="30"/>
  <c r="P981" i="30"/>
  <c r="M981" i="30"/>
  <c r="Y981" i="30" s="1"/>
  <c r="C981" i="30"/>
  <c r="B981" i="30"/>
  <c r="Z980" i="30"/>
  <c r="X980" i="30"/>
  <c r="V980" i="30"/>
  <c r="U980" i="30"/>
  <c r="T980" i="30"/>
  <c r="S980" i="30"/>
  <c r="R980" i="30"/>
  <c r="Q980" i="30"/>
  <c r="P980" i="30"/>
  <c r="M980" i="30"/>
  <c r="Y980" i="30" s="1"/>
  <c r="C980" i="30"/>
  <c r="B980" i="30"/>
  <c r="Z979" i="30"/>
  <c r="X979" i="30"/>
  <c r="V979" i="30"/>
  <c r="U979" i="30"/>
  <c r="T979" i="30"/>
  <c r="S979" i="30"/>
  <c r="R979" i="30"/>
  <c r="Q979" i="30"/>
  <c r="P979" i="30"/>
  <c r="M979" i="30"/>
  <c r="Y979" i="30" s="1"/>
  <c r="C979" i="30"/>
  <c r="B979" i="30"/>
  <c r="Z978" i="30"/>
  <c r="X978" i="30"/>
  <c r="V978" i="30"/>
  <c r="U978" i="30"/>
  <c r="T978" i="30"/>
  <c r="S978" i="30"/>
  <c r="R978" i="30"/>
  <c r="Q978" i="30"/>
  <c r="P978" i="30"/>
  <c r="M978" i="30"/>
  <c r="Y978" i="30" s="1"/>
  <c r="C978" i="30"/>
  <c r="B978" i="30"/>
  <c r="Z977" i="30"/>
  <c r="Y977" i="30"/>
  <c r="X977" i="30"/>
  <c r="V977" i="30"/>
  <c r="U977" i="30"/>
  <c r="T977" i="30"/>
  <c r="S977" i="30"/>
  <c r="R977" i="30"/>
  <c r="Q977" i="30"/>
  <c r="P977" i="30"/>
  <c r="M977" i="30"/>
  <c r="W977" i="30" s="1"/>
  <c r="C977" i="30"/>
  <c r="B977" i="30"/>
  <c r="Z976" i="30"/>
  <c r="Y976" i="30"/>
  <c r="X976" i="30"/>
  <c r="V976" i="30"/>
  <c r="U976" i="30"/>
  <c r="T976" i="30"/>
  <c r="S976" i="30"/>
  <c r="R976" i="30"/>
  <c r="Q976" i="30"/>
  <c r="P976" i="30"/>
  <c r="M976" i="30"/>
  <c r="W976" i="30" s="1"/>
  <c r="C976" i="30"/>
  <c r="B976" i="30"/>
  <c r="Z975" i="30"/>
  <c r="Y975" i="30"/>
  <c r="X975" i="30"/>
  <c r="V975" i="30"/>
  <c r="U975" i="30"/>
  <c r="T975" i="30"/>
  <c r="S975" i="30"/>
  <c r="R975" i="30"/>
  <c r="Q975" i="30"/>
  <c r="P975" i="30"/>
  <c r="M975" i="30"/>
  <c r="W975" i="30" s="1"/>
  <c r="C975" i="30"/>
  <c r="B975" i="30"/>
  <c r="Z974" i="30"/>
  <c r="Y974" i="30"/>
  <c r="X974" i="30"/>
  <c r="V974" i="30"/>
  <c r="U974" i="30"/>
  <c r="T974" i="30"/>
  <c r="S974" i="30"/>
  <c r="R974" i="30"/>
  <c r="Q974" i="30"/>
  <c r="P974" i="30"/>
  <c r="M974" i="30"/>
  <c r="W974" i="30" s="1"/>
  <c r="C974" i="30"/>
  <c r="B974" i="30"/>
  <c r="Z973" i="30"/>
  <c r="X973" i="30"/>
  <c r="V973" i="30"/>
  <c r="U973" i="30"/>
  <c r="T973" i="30"/>
  <c r="S973" i="30"/>
  <c r="R973" i="30"/>
  <c r="Q973" i="30"/>
  <c r="P973" i="30"/>
  <c r="M973" i="30"/>
  <c r="Y973" i="30" s="1"/>
  <c r="C973" i="30"/>
  <c r="B973" i="30"/>
  <c r="Z972" i="30"/>
  <c r="X972" i="30"/>
  <c r="V972" i="30"/>
  <c r="U972" i="30"/>
  <c r="T972" i="30"/>
  <c r="S972" i="30"/>
  <c r="R972" i="30"/>
  <c r="Q972" i="30"/>
  <c r="P972" i="30"/>
  <c r="M972" i="30"/>
  <c r="Y972" i="30" s="1"/>
  <c r="C972" i="30"/>
  <c r="B972" i="30"/>
  <c r="Z971" i="30"/>
  <c r="X971" i="30"/>
  <c r="V971" i="30"/>
  <c r="U971" i="30"/>
  <c r="T971" i="30"/>
  <c r="S971" i="30"/>
  <c r="R971" i="30"/>
  <c r="Q971" i="30"/>
  <c r="P971" i="30"/>
  <c r="M971" i="30"/>
  <c r="Y971" i="30" s="1"/>
  <c r="C971" i="30"/>
  <c r="B971" i="30"/>
  <c r="Z970" i="30"/>
  <c r="X970" i="30"/>
  <c r="V970" i="30"/>
  <c r="U970" i="30"/>
  <c r="T970" i="30"/>
  <c r="S970" i="30"/>
  <c r="R970" i="30"/>
  <c r="Q970" i="30"/>
  <c r="P970" i="30"/>
  <c r="M970" i="30"/>
  <c r="Y970" i="30" s="1"/>
  <c r="C970" i="30"/>
  <c r="B970" i="30"/>
  <c r="Z969" i="30"/>
  <c r="Y969" i="30"/>
  <c r="X969" i="30"/>
  <c r="V969" i="30"/>
  <c r="U969" i="30"/>
  <c r="T969" i="30"/>
  <c r="S969" i="30"/>
  <c r="R969" i="30"/>
  <c r="Q969" i="30"/>
  <c r="P969" i="30"/>
  <c r="M969" i="30"/>
  <c r="W969" i="30" s="1"/>
  <c r="C969" i="30"/>
  <c r="B969" i="30"/>
  <c r="Z968" i="30"/>
  <c r="Y968" i="30"/>
  <c r="X968" i="30"/>
  <c r="V968" i="30"/>
  <c r="U968" i="30"/>
  <c r="T968" i="30"/>
  <c r="S968" i="30"/>
  <c r="R968" i="30"/>
  <c r="Q968" i="30"/>
  <c r="P968" i="30"/>
  <c r="M968" i="30"/>
  <c r="W968" i="30" s="1"/>
  <c r="C968" i="30"/>
  <c r="B968" i="30"/>
  <c r="Z967" i="30"/>
  <c r="Y967" i="30"/>
  <c r="X967" i="30"/>
  <c r="V967" i="30"/>
  <c r="U967" i="30"/>
  <c r="T967" i="30"/>
  <c r="S967" i="30"/>
  <c r="R967" i="30"/>
  <c r="Q967" i="30"/>
  <c r="P967" i="30"/>
  <c r="M967" i="30"/>
  <c r="W967" i="30" s="1"/>
  <c r="C967" i="30"/>
  <c r="B967" i="30"/>
  <c r="Z966" i="30"/>
  <c r="Y966" i="30"/>
  <c r="X966" i="30"/>
  <c r="V966" i="30"/>
  <c r="U966" i="30"/>
  <c r="T966" i="30"/>
  <c r="S966" i="30"/>
  <c r="R966" i="30"/>
  <c r="Q966" i="30"/>
  <c r="P966" i="30"/>
  <c r="M966" i="30"/>
  <c r="W966" i="30" s="1"/>
  <c r="C966" i="30"/>
  <c r="B966" i="30"/>
  <c r="Z965" i="30"/>
  <c r="X965" i="30"/>
  <c r="V965" i="30"/>
  <c r="U965" i="30"/>
  <c r="T965" i="30"/>
  <c r="S965" i="30"/>
  <c r="R965" i="30"/>
  <c r="Q965" i="30"/>
  <c r="P965" i="30"/>
  <c r="M965" i="30"/>
  <c r="Y965" i="30" s="1"/>
  <c r="C965" i="30"/>
  <c r="B965" i="30"/>
  <c r="Z964" i="30"/>
  <c r="X964" i="30"/>
  <c r="V964" i="30"/>
  <c r="U964" i="30"/>
  <c r="T964" i="30"/>
  <c r="S964" i="30"/>
  <c r="R964" i="30"/>
  <c r="Q964" i="30"/>
  <c r="P964" i="30"/>
  <c r="M964" i="30"/>
  <c r="Y964" i="30" s="1"/>
  <c r="C964" i="30"/>
  <c r="B964" i="30"/>
  <c r="Z963" i="30"/>
  <c r="X963" i="30"/>
  <c r="V963" i="30"/>
  <c r="U963" i="30"/>
  <c r="T963" i="30"/>
  <c r="S963" i="30"/>
  <c r="R963" i="30"/>
  <c r="Q963" i="30"/>
  <c r="P963" i="30"/>
  <c r="M963" i="30"/>
  <c r="Y963" i="30" s="1"/>
  <c r="C963" i="30"/>
  <c r="B963" i="30"/>
  <c r="Z962" i="30"/>
  <c r="X962" i="30"/>
  <c r="V962" i="30"/>
  <c r="U962" i="30"/>
  <c r="T962" i="30"/>
  <c r="S962" i="30"/>
  <c r="R962" i="30"/>
  <c r="Q962" i="30"/>
  <c r="P962" i="30"/>
  <c r="M962" i="30"/>
  <c r="Y962" i="30" s="1"/>
  <c r="C962" i="30"/>
  <c r="B962" i="30"/>
  <c r="Z961" i="30"/>
  <c r="Y961" i="30"/>
  <c r="X961" i="30"/>
  <c r="V961" i="30"/>
  <c r="U961" i="30"/>
  <c r="T961" i="30"/>
  <c r="S961" i="30"/>
  <c r="R961" i="30"/>
  <c r="Q961" i="30"/>
  <c r="P961" i="30"/>
  <c r="M961" i="30"/>
  <c r="W961" i="30" s="1"/>
  <c r="C961" i="30"/>
  <c r="B961" i="30"/>
  <c r="Z960" i="30"/>
  <c r="Y960" i="30"/>
  <c r="X960" i="30"/>
  <c r="V960" i="30"/>
  <c r="U960" i="30"/>
  <c r="T960" i="30"/>
  <c r="S960" i="30"/>
  <c r="R960" i="30"/>
  <c r="Q960" i="30"/>
  <c r="P960" i="30"/>
  <c r="M960" i="30"/>
  <c r="W960" i="30" s="1"/>
  <c r="C960" i="30"/>
  <c r="B960" i="30"/>
  <c r="Z959" i="30"/>
  <c r="Y959" i="30"/>
  <c r="X959" i="30"/>
  <c r="V959" i="30"/>
  <c r="U959" i="30"/>
  <c r="T959" i="30"/>
  <c r="S959" i="30"/>
  <c r="R959" i="30"/>
  <c r="Q959" i="30"/>
  <c r="P959" i="30"/>
  <c r="M959" i="30"/>
  <c r="W959" i="30" s="1"/>
  <c r="C959" i="30"/>
  <c r="B959" i="30"/>
  <c r="Z958" i="30"/>
  <c r="Y958" i="30"/>
  <c r="X958" i="30"/>
  <c r="V958" i="30"/>
  <c r="U958" i="30"/>
  <c r="T958" i="30"/>
  <c r="S958" i="30"/>
  <c r="R958" i="30"/>
  <c r="Q958" i="30"/>
  <c r="P958" i="30"/>
  <c r="M958" i="30"/>
  <c r="W958" i="30" s="1"/>
  <c r="C958" i="30"/>
  <c r="B958" i="30"/>
  <c r="Z957" i="30"/>
  <c r="X957" i="30"/>
  <c r="V957" i="30"/>
  <c r="U957" i="30"/>
  <c r="T957" i="30"/>
  <c r="S957" i="30"/>
  <c r="R957" i="30"/>
  <c r="Q957" i="30"/>
  <c r="P957" i="30"/>
  <c r="M957" i="30"/>
  <c r="Y957" i="30" s="1"/>
  <c r="C957" i="30"/>
  <c r="B957" i="30"/>
  <c r="Z956" i="30"/>
  <c r="X956" i="30"/>
  <c r="V956" i="30"/>
  <c r="U956" i="30"/>
  <c r="T956" i="30"/>
  <c r="S956" i="30"/>
  <c r="R956" i="30"/>
  <c r="Q956" i="30"/>
  <c r="P956" i="30"/>
  <c r="M956" i="30"/>
  <c r="Y956" i="30" s="1"/>
  <c r="C956" i="30"/>
  <c r="B956" i="30"/>
  <c r="Z955" i="30"/>
  <c r="X955" i="30"/>
  <c r="V955" i="30"/>
  <c r="U955" i="30"/>
  <c r="T955" i="30"/>
  <c r="S955" i="30"/>
  <c r="R955" i="30"/>
  <c r="Q955" i="30"/>
  <c r="P955" i="30"/>
  <c r="M955" i="30"/>
  <c r="Y955" i="30" s="1"/>
  <c r="C955" i="30"/>
  <c r="B955" i="30"/>
  <c r="Z954" i="30"/>
  <c r="X954" i="30"/>
  <c r="V954" i="30"/>
  <c r="U954" i="30"/>
  <c r="T954" i="30"/>
  <c r="S954" i="30"/>
  <c r="R954" i="30"/>
  <c r="Q954" i="30"/>
  <c r="P954" i="30"/>
  <c r="M954" i="30"/>
  <c r="Y954" i="30" s="1"/>
  <c r="C954" i="30"/>
  <c r="B954" i="30"/>
  <c r="Z953" i="30"/>
  <c r="Y953" i="30"/>
  <c r="X953" i="30"/>
  <c r="V953" i="30"/>
  <c r="U953" i="30"/>
  <c r="T953" i="30"/>
  <c r="S953" i="30"/>
  <c r="R953" i="30"/>
  <c r="Q953" i="30"/>
  <c r="P953" i="30"/>
  <c r="M953" i="30"/>
  <c r="W953" i="30" s="1"/>
  <c r="C953" i="30"/>
  <c r="B953" i="30"/>
  <c r="Z952" i="30"/>
  <c r="Y952" i="30"/>
  <c r="X952" i="30"/>
  <c r="V952" i="30"/>
  <c r="U952" i="30"/>
  <c r="T952" i="30"/>
  <c r="S952" i="30"/>
  <c r="R952" i="30"/>
  <c r="Q952" i="30"/>
  <c r="P952" i="30"/>
  <c r="M952" i="30"/>
  <c r="W952" i="30" s="1"/>
  <c r="C952" i="30"/>
  <c r="B952" i="30"/>
  <c r="Z951" i="30"/>
  <c r="Y951" i="30"/>
  <c r="X951" i="30"/>
  <c r="V951" i="30"/>
  <c r="U951" i="30"/>
  <c r="T951" i="30"/>
  <c r="S951" i="30"/>
  <c r="R951" i="30"/>
  <c r="Q951" i="30"/>
  <c r="P951" i="30"/>
  <c r="M951" i="30"/>
  <c r="W951" i="30" s="1"/>
  <c r="C951" i="30"/>
  <c r="B951" i="30"/>
  <c r="Z950" i="30"/>
  <c r="Y950" i="30"/>
  <c r="X950" i="30"/>
  <c r="V950" i="30"/>
  <c r="U950" i="30"/>
  <c r="T950" i="30"/>
  <c r="S950" i="30"/>
  <c r="R950" i="30"/>
  <c r="Q950" i="30"/>
  <c r="P950" i="30"/>
  <c r="M950" i="30"/>
  <c r="W950" i="30" s="1"/>
  <c r="C950" i="30"/>
  <c r="B950" i="30"/>
  <c r="Z949" i="30"/>
  <c r="X949" i="30"/>
  <c r="V949" i="30"/>
  <c r="U949" i="30"/>
  <c r="T949" i="30"/>
  <c r="S949" i="30"/>
  <c r="R949" i="30"/>
  <c r="Q949" i="30"/>
  <c r="P949" i="30"/>
  <c r="M949" i="30"/>
  <c r="Y949" i="30" s="1"/>
  <c r="C949" i="30"/>
  <c r="B949" i="30"/>
  <c r="Z948" i="30"/>
  <c r="X948" i="30"/>
  <c r="V948" i="30"/>
  <c r="U948" i="30"/>
  <c r="T948" i="30"/>
  <c r="S948" i="30"/>
  <c r="R948" i="30"/>
  <c r="Q948" i="30"/>
  <c r="P948" i="30"/>
  <c r="M948" i="30"/>
  <c r="Y948" i="30" s="1"/>
  <c r="C948" i="30"/>
  <c r="B948" i="30"/>
  <c r="Z947" i="30"/>
  <c r="X947" i="30"/>
  <c r="V947" i="30"/>
  <c r="U947" i="30"/>
  <c r="T947" i="30"/>
  <c r="S947" i="30"/>
  <c r="R947" i="30"/>
  <c r="Q947" i="30"/>
  <c r="P947" i="30"/>
  <c r="M947" i="30"/>
  <c r="Y947" i="30" s="1"/>
  <c r="C947" i="30"/>
  <c r="B947" i="30"/>
  <c r="Z946" i="30"/>
  <c r="X946" i="30"/>
  <c r="V946" i="30"/>
  <c r="U946" i="30"/>
  <c r="T946" i="30"/>
  <c r="S946" i="30"/>
  <c r="R946" i="30"/>
  <c r="Q946" i="30"/>
  <c r="P946" i="30"/>
  <c r="M946" i="30"/>
  <c r="Y946" i="30" s="1"/>
  <c r="C946" i="30"/>
  <c r="B946" i="30"/>
  <c r="Z945" i="30"/>
  <c r="Y945" i="30"/>
  <c r="X945" i="30"/>
  <c r="V945" i="30"/>
  <c r="U945" i="30"/>
  <c r="T945" i="30"/>
  <c r="S945" i="30"/>
  <c r="R945" i="30"/>
  <c r="Q945" i="30"/>
  <c r="P945" i="30"/>
  <c r="M945" i="30"/>
  <c r="W945" i="30" s="1"/>
  <c r="C945" i="30"/>
  <c r="B945" i="30"/>
  <c r="Z944" i="30"/>
  <c r="Y944" i="30"/>
  <c r="X944" i="30"/>
  <c r="V944" i="30"/>
  <c r="U944" i="30"/>
  <c r="T944" i="30"/>
  <c r="S944" i="30"/>
  <c r="R944" i="30"/>
  <c r="Q944" i="30"/>
  <c r="P944" i="30"/>
  <c r="M944" i="30"/>
  <c r="W944" i="30" s="1"/>
  <c r="C944" i="30"/>
  <c r="B944" i="30"/>
  <c r="Z943" i="30"/>
  <c r="Y943" i="30"/>
  <c r="X943" i="30"/>
  <c r="V943" i="30"/>
  <c r="U943" i="30"/>
  <c r="T943" i="30"/>
  <c r="S943" i="30"/>
  <c r="R943" i="30"/>
  <c r="Q943" i="30"/>
  <c r="P943" i="30"/>
  <c r="M943" i="30"/>
  <c r="W943" i="30" s="1"/>
  <c r="C943" i="30"/>
  <c r="B943" i="30"/>
  <c r="Z942" i="30"/>
  <c r="Y942" i="30"/>
  <c r="X942" i="30"/>
  <c r="V942" i="30"/>
  <c r="U942" i="30"/>
  <c r="T942" i="30"/>
  <c r="S942" i="30"/>
  <c r="R942" i="30"/>
  <c r="Q942" i="30"/>
  <c r="P942" i="30"/>
  <c r="M942" i="30"/>
  <c r="W942" i="30" s="1"/>
  <c r="C942" i="30"/>
  <c r="B942" i="30"/>
  <c r="Z941" i="30"/>
  <c r="X941" i="30"/>
  <c r="V941" i="30"/>
  <c r="U941" i="30"/>
  <c r="T941" i="30"/>
  <c r="S941" i="30"/>
  <c r="R941" i="30"/>
  <c r="Q941" i="30"/>
  <c r="P941" i="30"/>
  <c r="M941" i="30"/>
  <c r="Y941" i="30" s="1"/>
  <c r="C941" i="30"/>
  <c r="B941" i="30"/>
  <c r="Z940" i="30"/>
  <c r="X940" i="30"/>
  <c r="V940" i="30"/>
  <c r="U940" i="30"/>
  <c r="T940" i="30"/>
  <c r="S940" i="30"/>
  <c r="R940" i="30"/>
  <c r="Q940" i="30"/>
  <c r="P940" i="30"/>
  <c r="M940" i="30"/>
  <c r="Y940" i="30" s="1"/>
  <c r="C940" i="30"/>
  <c r="B940" i="30"/>
  <c r="Z939" i="30"/>
  <c r="X939" i="30"/>
  <c r="V939" i="30"/>
  <c r="U939" i="30"/>
  <c r="T939" i="30"/>
  <c r="S939" i="30"/>
  <c r="R939" i="30"/>
  <c r="Q939" i="30"/>
  <c r="P939" i="30"/>
  <c r="M939" i="30"/>
  <c r="Y939" i="30" s="1"/>
  <c r="C939" i="30"/>
  <c r="B939" i="30"/>
  <c r="Z938" i="30"/>
  <c r="X938" i="30"/>
  <c r="V938" i="30"/>
  <c r="U938" i="30"/>
  <c r="T938" i="30"/>
  <c r="S938" i="30"/>
  <c r="R938" i="30"/>
  <c r="Q938" i="30"/>
  <c r="P938" i="30"/>
  <c r="M938" i="30"/>
  <c r="Y938" i="30" s="1"/>
  <c r="C938" i="30"/>
  <c r="B938" i="30"/>
  <c r="Z937" i="30"/>
  <c r="Y937" i="30"/>
  <c r="X937" i="30"/>
  <c r="V937" i="30"/>
  <c r="U937" i="30"/>
  <c r="T937" i="30"/>
  <c r="S937" i="30"/>
  <c r="R937" i="30"/>
  <c r="Q937" i="30"/>
  <c r="P937" i="30"/>
  <c r="M937" i="30"/>
  <c r="W937" i="30" s="1"/>
  <c r="C937" i="30"/>
  <c r="B937" i="30"/>
  <c r="Z936" i="30"/>
  <c r="Y936" i="30"/>
  <c r="X936" i="30"/>
  <c r="V936" i="30"/>
  <c r="U936" i="30"/>
  <c r="T936" i="30"/>
  <c r="S936" i="30"/>
  <c r="R936" i="30"/>
  <c r="Q936" i="30"/>
  <c r="P936" i="30"/>
  <c r="M936" i="30"/>
  <c r="W936" i="30" s="1"/>
  <c r="C936" i="30"/>
  <c r="B936" i="30"/>
  <c r="Z935" i="30"/>
  <c r="Y935" i="30"/>
  <c r="X935" i="30"/>
  <c r="V935" i="30"/>
  <c r="U935" i="30"/>
  <c r="T935" i="30"/>
  <c r="S935" i="30"/>
  <c r="R935" i="30"/>
  <c r="Q935" i="30"/>
  <c r="P935" i="30"/>
  <c r="M935" i="30"/>
  <c r="W935" i="30" s="1"/>
  <c r="C935" i="30"/>
  <c r="B935" i="30"/>
  <c r="Z934" i="30"/>
  <c r="Y934" i="30"/>
  <c r="X934" i="30"/>
  <c r="V934" i="30"/>
  <c r="U934" i="30"/>
  <c r="T934" i="30"/>
  <c r="S934" i="30"/>
  <c r="R934" i="30"/>
  <c r="Q934" i="30"/>
  <c r="P934" i="30"/>
  <c r="M934" i="30"/>
  <c r="W934" i="30" s="1"/>
  <c r="C934" i="30"/>
  <c r="B934" i="30"/>
  <c r="Z933" i="30"/>
  <c r="X933" i="30"/>
  <c r="V933" i="30"/>
  <c r="U933" i="30"/>
  <c r="T933" i="30"/>
  <c r="S933" i="30"/>
  <c r="R933" i="30"/>
  <c r="Q933" i="30"/>
  <c r="P933" i="30"/>
  <c r="M933" i="30"/>
  <c r="Y933" i="30" s="1"/>
  <c r="C933" i="30"/>
  <c r="B933" i="30"/>
  <c r="Z932" i="30"/>
  <c r="X932" i="30"/>
  <c r="V932" i="30"/>
  <c r="U932" i="30"/>
  <c r="T932" i="30"/>
  <c r="S932" i="30"/>
  <c r="R932" i="30"/>
  <c r="Q932" i="30"/>
  <c r="P932" i="30"/>
  <c r="M932" i="30"/>
  <c r="Y932" i="30" s="1"/>
  <c r="C932" i="30"/>
  <c r="B932" i="30"/>
  <c r="Z931" i="30"/>
  <c r="X931" i="30"/>
  <c r="V931" i="30"/>
  <c r="U931" i="30"/>
  <c r="T931" i="30"/>
  <c r="S931" i="30"/>
  <c r="R931" i="30"/>
  <c r="Q931" i="30"/>
  <c r="P931" i="30"/>
  <c r="M931" i="30"/>
  <c r="Y931" i="30" s="1"/>
  <c r="C931" i="30"/>
  <c r="B931" i="30"/>
  <c r="Z930" i="30"/>
  <c r="X930" i="30"/>
  <c r="V930" i="30"/>
  <c r="U930" i="30"/>
  <c r="T930" i="30"/>
  <c r="S930" i="30"/>
  <c r="R930" i="30"/>
  <c r="Q930" i="30"/>
  <c r="P930" i="30"/>
  <c r="M930" i="30"/>
  <c r="Y930" i="30" s="1"/>
  <c r="C930" i="30"/>
  <c r="B930" i="30"/>
  <c r="Z929" i="30"/>
  <c r="Y929" i="30"/>
  <c r="X929" i="30"/>
  <c r="V929" i="30"/>
  <c r="U929" i="30"/>
  <c r="T929" i="30"/>
  <c r="S929" i="30"/>
  <c r="R929" i="30"/>
  <c r="Q929" i="30"/>
  <c r="P929" i="30"/>
  <c r="M929" i="30"/>
  <c r="W929" i="30" s="1"/>
  <c r="C929" i="30"/>
  <c r="B929" i="30"/>
  <c r="Z928" i="30"/>
  <c r="Y928" i="30"/>
  <c r="X928" i="30"/>
  <c r="V928" i="30"/>
  <c r="U928" i="30"/>
  <c r="T928" i="30"/>
  <c r="S928" i="30"/>
  <c r="R928" i="30"/>
  <c r="Q928" i="30"/>
  <c r="P928" i="30"/>
  <c r="M928" i="30"/>
  <c r="W928" i="30" s="1"/>
  <c r="C928" i="30"/>
  <c r="B928" i="30"/>
  <c r="Z927" i="30"/>
  <c r="Y927" i="30"/>
  <c r="X927" i="30"/>
  <c r="V927" i="30"/>
  <c r="U927" i="30"/>
  <c r="T927" i="30"/>
  <c r="S927" i="30"/>
  <c r="R927" i="30"/>
  <c r="Q927" i="30"/>
  <c r="P927" i="30"/>
  <c r="M927" i="30"/>
  <c r="W927" i="30" s="1"/>
  <c r="C927" i="30"/>
  <c r="B927" i="30"/>
  <c r="Z926" i="30"/>
  <c r="Y926" i="30"/>
  <c r="X926" i="30"/>
  <c r="V926" i="30"/>
  <c r="U926" i="30"/>
  <c r="T926" i="30"/>
  <c r="S926" i="30"/>
  <c r="R926" i="30"/>
  <c r="Q926" i="30"/>
  <c r="P926" i="30"/>
  <c r="M926" i="30"/>
  <c r="W926" i="30" s="1"/>
  <c r="C926" i="30"/>
  <c r="B926" i="30"/>
  <c r="Z925" i="30"/>
  <c r="X925" i="30"/>
  <c r="V925" i="30"/>
  <c r="U925" i="30"/>
  <c r="T925" i="30"/>
  <c r="S925" i="30"/>
  <c r="R925" i="30"/>
  <c r="Q925" i="30"/>
  <c r="P925" i="30"/>
  <c r="M925" i="30"/>
  <c r="Y925" i="30" s="1"/>
  <c r="C925" i="30"/>
  <c r="B925" i="30"/>
  <c r="Z924" i="30"/>
  <c r="X924" i="30"/>
  <c r="V924" i="30"/>
  <c r="U924" i="30"/>
  <c r="T924" i="30"/>
  <c r="S924" i="30"/>
  <c r="R924" i="30"/>
  <c r="Q924" i="30"/>
  <c r="P924" i="30"/>
  <c r="M924" i="30"/>
  <c r="Y924" i="30" s="1"/>
  <c r="C924" i="30"/>
  <c r="B924" i="30"/>
  <c r="Z923" i="30"/>
  <c r="X923" i="30"/>
  <c r="V923" i="30"/>
  <c r="U923" i="30"/>
  <c r="T923" i="30"/>
  <c r="S923" i="30"/>
  <c r="R923" i="30"/>
  <c r="Q923" i="30"/>
  <c r="P923" i="30"/>
  <c r="M923" i="30"/>
  <c r="Y923" i="30" s="1"/>
  <c r="C923" i="30"/>
  <c r="B923" i="30"/>
  <c r="Z922" i="30"/>
  <c r="X922" i="30"/>
  <c r="V922" i="30"/>
  <c r="U922" i="30"/>
  <c r="T922" i="30"/>
  <c r="S922" i="30"/>
  <c r="R922" i="30"/>
  <c r="Q922" i="30"/>
  <c r="P922" i="30"/>
  <c r="M922" i="30"/>
  <c r="Y922" i="30" s="1"/>
  <c r="C922" i="30"/>
  <c r="B922" i="30"/>
  <c r="Z921" i="30"/>
  <c r="Y921" i="30"/>
  <c r="X921" i="30"/>
  <c r="V921" i="30"/>
  <c r="U921" i="30"/>
  <c r="T921" i="30"/>
  <c r="S921" i="30"/>
  <c r="R921" i="30"/>
  <c r="Q921" i="30"/>
  <c r="P921" i="30"/>
  <c r="M921" i="30"/>
  <c r="W921" i="30" s="1"/>
  <c r="C921" i="30"/>
  <c r="B921" i="30"/>
  <c r="Z920" i="30"/>
  <c r="Y920" i="30"/>
  <c r="X920" i="30"/>
  <c r="V920" i="30"/>
  <c r="U920" i="30"/>
  <c r="T920" i="30"/>
  <c r="S920" i="30"/>
  <c r="R920" i="30"/>
  <c r="Q920" i="30"/>
  <c r="P920" i="30"/>
  <c r="M920" i="30"/>
  <c r="W920" i="30" s="1"/>
  <c r="C920" i="30"/>
  <c r="B920" i="30"/>
  <c r="Z919" i="30"/>
  <c r="Y919" i="30"/>
  <c r="X919" i="30"/>
  <c r="V919" i="30"/>
  <c r="U919" i="30"/>
  <c r="T919" i="30"/>
  <c r="S919" i="30"/>
  <c r="R919" i="30"/>
  <c r="Q919" i="30"/>
  <c r="P919" i="30"/>
  <c r="M919" i="30"/>
  <c r="W919" i="30" s="1"/>
  <c r="C919" i="30"/>
  <c r="B919" i="30"/>
  <c r="Z918" i="30"/>
  <c r="Y918" i="30"/>
  <c r="X918" i="30"/>
  <c r="V918" i="30"/>
  <c r="U918" i="30"/>
  <c r="T918" i="30"/>
  <c r="S918" i="30"/>
  <c r="R918" i="30"/>
  <c r="Q918" i="30"/>
  <c r="P918" i="30"/>
  <c r="M918" i="30"/>
  <c r="W918" i="30" s="1"/>
  <c r="C918" i="30"/>
  <c r="B918" i="30"/>
  <c r="Z917" i="30"/>
  <c r="X917" i="30"/>
  <c r="V917" i="30"/>
  <c r="U917" i="30"/>
  <c r="T917" i="30"/>
  <c r="S917" i="30"/>
  <c r="R917" i="30"/>
  <c r="Q917" i="30"/>
  <c r="P917" i="30"/>
  <c r="M917" i="30"/>
  <c r="Y917" i="30" s="1"/>
  <c r="C917" i="30"/>
  <c r="B917" i="30"/>
  <c r="Z916" i="30"/>
  <c r="X916" i="30"/>
  <c r="V916" i="30"/>
  <c r="U916" i="30"/>
  <c r="T916" i="30"/>
  <c r="S916" i="30"/>
  <c r="R916" i="30"/>
  <c r="Q916" i="30"/>
  <c r="P916" i="30"/>
  <c r="M916" i="30"/>
  <c r="Y916" i="30" s="1"/>
  <c r="C916" i="30"/>
  <c r="B916" i="30"/>
  <c r="Z915" i="30"/>
  <c r="X915" i="30"/>
  <c r="V915" i="30"/>
  <c r="U915" i="30"/>
  <c r="T915" i="30"/>
  <c r="S915" i="30"/>
  <c r="R915" i="30"/>
  <c r="Q915" i="30"/>
  <c r="P915" i="30"/>
  <c r="M915" i="30"/>
  <c r="Y915" i="30" s="1"/>
  <c r="C915" i="30"/>
  <c r="B915" i="30"/>
  <c r="Z914" i="30"/>
  <c r="X914" i="30"/>
  <c r="V914" i="30"/>
  <c r="U914" i="30"/>
  <c r="T914" i="30"/>
  <c r="S914" i="30"/>
  <c r="R914" i="30"/>
  <c r="Q914" i="30"/>
  <c r="P914" i="30"/>
  <c r="M914" i="30"/>
  <c r="Y914" i="30" s="1"/>
  <c r="C914" i="30"/>
  <c r="B914" i="30"/>
  <c r="Z913" i="30"/>
  <c r="Y913" i="30"/>
  <c r="X913" i="30"/>
  <c r="V913" i="30"/>
  <c r="U913" i="30"/>
  <c r="T913" i="30"/>
  <c r="S913" i="30"/>
  <c r="R913" i="30"/>
  <c r="Q913" i="30"/>
  <c r="P913" i="30"/>
  <c r="M913" i="30"/>
  <c r="W913" i="30" s="1"/>
  <c r="C913" i="30"/>
  <c r="B913" i="30"/>
  <c r="Z912" i="30"/>
  <c r="Y912" i="30"/>
  <c r="X912" i="30"/>
  <c r="V912" i="30"/>
  <c r="U912" i="30"/>
  <c r="T912" i="30"/>
  <c r="S912" i="30"/>
  <c r="R912" i="30"/>
  <c r="Q912" i="30"/>
  <c r="P912" i="30"/>
  <c r="M912" i="30"/>
  <c r="W912" i="30" s="1"/>
  <c r="C912" i="30"/>
  <c r="B912" i="30"/>
  <c r="Z911" i="30"/>
  <c r="Y911" i="30"/>
  <c r="X911" i="30"/>
  <c r="V911" i="30"/>
  <c r="U911" i="30"/>
  <c r="T911" i="30"/>
  <c r="S911" i="30"/>
  <c r="R911" i="30"/>
  <c r="Q911" i="30"/>
  <c r="P911" i="30"/>
  <c r="M911" i="30"/>
  <c r="W911" i="30" s="1"/>
  <c r="C911" i="30"/>
  <c r="B911" i="30"/>
  <c r="Z910" i="30"/>
  <c r="Y910" i="30"/>
  <c r="X910" i="30"/>
  <c r="V910" i="30"/>
  <c r="U910" i="30"/>
  <c r="T910" i="30"/>
  <c r="S910" i="30"/>
  <c r="R910" i="30"/>
  <c r="Q910" i="30"/>
  <c r="P910" i="30"/>
  <c r="M910" i="30"/>
  <c r="W910" i="30" s="1"/>
  <c r="C910" i="30"/>
  <c r="B910" i="30"/>
  <c r="Z909" i="30"/>
  <c r="X909" i="30"/>
  <c r="V909" i="30"/>
  <c r="U909" i="30"/>
  <c r="T909" i="30"/>
  <c r="S909" i="30"/>
  <c r="R909" i="30"/>
  <c r="Q909" i="30"/>
  <c r="P909" i="30"/>
  <c r="M909" i="30"/>
  <c r="Y909" i="30" s="1"/>
  <c r="C909" i="30"/>
  <c r="B909" i="30"/>
  <c r="Z908" i="30"/>
  <c r="X908" i="30"/>
  <c r="V908" i="30"/>
  <c r="U908" i="30"/>
  <c r="T908" i="30"/>
  <c r="S908" i="30"/>
  <c r="R908" i="30"/>
  <c r="Q908" i="30"/>
  <c r="P908" i="30"/>
  <c r="M908" i="30"/>
  <c r="Y908" i="30" s="1"/>
  <c r="C908" i="30"/>
  <c r="B908" i="30"/>
  <c r="Z907" i="30"/>
  <c r="X907" i="30"/>
  <c r="V907" i="30"/>
  <c r="U907" i="30"/>
  <c r="T907" i="30"/>
  <c r="S907" i="30"/>
  <c r="R907" i="30"/>
  <c r="Q907" i="30"/>
  <c r="P907" i="30"/>
  <c r="M907" i="30"/>
  <c r="Y907" i="30" s="1"/>
  <c r="C907" i="30"/>
  <c r="B907" i="30"/>
  <c r="Z906" i="30"/>
  <c r="X906" i="30"/>
  <c r="V906" i="30"/>
  <c r="U906" i="30"/>
  <c r="T906" i="30"/>
  <c r="S906" i="30"/>
  <c r="R906" i="30"/>
  <c r="Q906" i="30"/>
  <c r="P906" i="30"/>
  <c r="M906" i="30"/>
  <c r="Y906" i="30" s="1"/>
  <c r="C906" i="30"/>
  <c r="B906" i="30"/>
  <c r="Z905" i="30"/>
  <c r="Y905" i="30"/>
  <c r="X905" i="30"/>
  <c r="V905" i="30"/>
  <c r="U905" i="30"/>
  <c r="T905" i="30"/>
  <c r="S905" i="30"/>
  <c r="R905" i="30"/>
  <c r="Q905" i="30"/>
  <c r="P905" i="30"/>
  <c r="M905" i="30"/>
  <c r="W905" i="30" s="1"/>
  <c r="C905" i="30"/>
  <c r="B905" i="30"/>
  <c r="Z904" i="30"/>
  <c r="Y904" i="30"/>
  <c r="X904" i="30"/>
  <c r="V904" i="30"/>
  <c r="U904" i="30"/>
  <c r="T904" i="30"/>
  <c r="S904" i="30"/>
  <c r="R904" i="30"/>
  <c r="Q904" i="30"/>
  <c r="P904" i="30"/>
  <c r="M904" i="30"/>
  <c r="W904" i="30" s="1"/>
  <c r="C904" i="30"/>
  <c r="B904" i="30"/>
  <c r="Z903" i="30"/>
  <c r="Y903" i="30"/>
  <c r="X903" i="30"/>
  <c r="V903" i="30"/>
  <c r="U903" i="30"/>
  <c r="T903" i="30"/>
  <c r="S903" i="30"/>
  <c r="R903" i="30"/>
  <c r="Q903" i="30"/>
  <c r="P903" i="30"/>
  <c r="M903" i="30"/>
  <c r="W903" i="30" s="1"/>
  <c r="C903" i="30"/>
  <c r="B903" i="30"/>
  <c r="Z902" i="30"/>
  <c r="Y902" i="30"/>
  <c r="X902" i="30"/>
  <c r="V902" i="30"/>
  <c r="U902" i="30"/>
  <c r="T902" i="30"/>
  <c r="S902" i="30"/>
  <c r="R902" i="30"/>
  <c r="Q902" i="30"/>
  <c r="P902" i="30"/>
  <c r="M902" i="30"/>
  <c r="W902" i="30" s="1"/>
  <c r="C902" i="30"/>
  <c r="B902" i="30"/>
  <c r="Z901" i="30"/>
  <c r="X901" i="30"/>
  <c r="V901" i="30"/>
  <c r="U901" i="30"/>
  <c r="T901" i="30"/>
  <c r="S901" i="30"/>
  <c r="R901" i="30"/>
  <c r="Q901" i="30"/>
  <c r="P901" i="30"/>
  <c r="M901" i="30"/>
  <c r="Y901" i="30" s="1"/>
  <c r="C901" i="30"/>
  <c r="B901" i="30"/>
  <c r="Z900" i="30"/>
  <c r="X900" i="30"/>
  <c r="V900" i="30"/>
  <c r="U900" i="30"/>
  <c r="T900" i="30"/>
  <c r="S900" i="30"/>
  <c r="R900" i="30"/>
  <c r="Q900" i="30"/>
  <c r="P900" i="30"/>
  <c r="M900" i="30"/>
  <c r="Y900" i="30" s="1"/>
  <c r="C900" i="30"/>
  <c r="B900" i="30"/>
  <c r="Z899" i="30"/>
  <c r="X899" i="30"/>
  <c r="V899" i="30"/>
  <c r="U899" i="30"/>
  <c r="T899" i="30"/>
  <c r="S899" i="30"/>
  <c r="R899" i="30"/>
  <c r="Q899" i="30"/>
  <c r="P899" i="30"/>
  <c r="M899" i="30"/>
  <c r="Y899" i="30" s="1"/>
  <c r="C899" i="30"/>
  <c r="B899" i="30"/>
  <c r="Z898" i="30"/>
  <c r="X898" i="30"/>
  <c r="V898" i="30"/>
  <c r="U898" i="30"/>
  <c r="T898" i="30"/>
  <c r="S898" i="30"/>
  <c r="R898" i="30"/>
  <c r="Q898" i="30"/>
  <c r="P898" i="30"/>
  <c r="M898" i="30"/>
  <c r="Y898" i="30" s="1"/>
  <c r="C898" i="30"/>
  <c r="B898" i="30"/>
  <c r="Z897" i="30"/>
  <c r="Y897" i="30"/>
  <c r="X897" i="30"/>
  <c r="V897" i="30"/>
  <c r="U897" i="30"/>
  <c r="T897" i="30"/>
  <c r="S897" i="30"/>
  <c r="R897" i="30"/>
  <c r="Q897" i="30"/>
  <c r="P897" i="30"/>
  <c r="M897" i="30"/>
  <c r="W897" i="30" s="1"/>
  <c r="C897" i="30"/>
  <c r="B897" i="30"/>
  <c r="Z896" i="30"/>
  <c r="Y896" i="30"/>
  <c r="X896" i="30"/>
  <c r="V896" i="30"/>
  <c r="U896" i="30"/>
  <c r="T896" i="30"/>
  <c r="S896" i="30"/>
  <c r="R896" i="30"/>
  <c r="Q896" i="30"/>
  <c r="P896" i="30"/>
  <c r="M896" i="30"/>
  <c r="W896" i="30" s="1"/>
  <c r="C896" i="30"/>
  <c r="B896" i="30"/>
  <c r="Z895" i="30"/>
  <c r="Y895" i="30"/>
  <c r="X895" i="30"/>
  <c r="V895" i="30"/>
  <c r="U895" i="30"/>
  <c r="T895" i="30"/>
  <c r="S895" i="30"/>
  <c r="R895" i="30"/>
  <c r="Q895" i="30"/>
  <c r="P895" i="30"/>
  <c r="M895" i="30"/>
  <c r="W895" i="30" s="1"/>
  <c r="C895" i="30"/>
  <c r="B895" i="30"/>
  <c r="Z894" i="30"/>
  <c r="Y894" i="30"/>
  <c r="X894" i="30"/>
  <c r="V894" i="30"/>
  <c r="U894" i="30"/>
  <c r="T894" i="30"/>
  <c r="S894" i="30"/>
  <c r="R894" i="30"/>
  <c r="Q894" i="30"/>
  <c r="P894" i="30"/>
  <c r="M894" i="30"/>
  <c r="W894" i="30" s="1"/>
  <c r="C894" i="30"/>
  <c r="B894" i="30"/>
  <c r="Z893" i="30"/>
  <c r="X893" i="30"/>
  <c r="V893" i="30"/>
  <c r="U893" i="30"/>
  <c r="T893" i="30"/>
  <c r="S893" i="30"/>
  <c r="R893" i="30"/>
  <c r="Q893" i="30"/>
  <c r="P893" i="30"/>
  <c r="M893" i="30"/>
  <c r="Y893" i="30" s="1"/>
  <c r="C893" i="30"/>
  <c r="B893" i="30"/>
  <c r="Z892" i="30"/>
  <c r="X892" i="30"/>
  <c r="V892" i="30"/>
  <c r="U892" i="30"/>
  <c r="T892" i="30"/>
  <c r="S892" i="30"/>
  <c r="R892" i="30"/>
  <c r="Q892" i="30"/>
  <c r="P892" i="30"/>
  <c r="M892" i="30"/>
  <c r="Y892" i="30" s="1"/>
  <c r="C892" i="30"/>
  <c r="B892" i="30"/>
  <c r="Z891" i="30"/>
  <c r="X891" i="30"/>
  <c r="V891" i="30"/>
  <c r="U891" i="30"/>
  <c r="T891" i="30"/>
  <c r="S891" i="30"/>
  <c r="R891" i="30"/>
  <c r="Q891" i="30"/>
  <c r="P891" i="30"/>
  <c r="M891" i="30"/>
  <c r="Y891" i="30" s="1"/>
  <c r="C891" i="30"/>
  <c r="B891" i="30"/>
  <c r="Z890" i="30"/>
  <c r="X890" i="30"/>
  <c r="V890" i="30"/>
  <c r="U890" i="30"/>
  <c r="T890" i="30"/>
  <c r="S890" i="30"/>
  <c r="R890" i="30"/>
  <c r="Q890" i="30"/>
  <c r="P890" i="30"/>
  <c r="M890" i="30"/>
  <c r="Y890" i="30" s="1"/>
  <c r="C890" i="30"/>
  <c r="B890" i="30"/>
  <c r="Z889" i="30"/>
  <c r="Y889" i="30"/>
  <c r="X889" i="30"/>
  <c r="V889" i="30"/>
  <c r="U889" i="30"/>
  <c r="T889" i="30"/>
  <c r="S889" i="30"/>
  <c r="R889" i="30"/>
  <c r="Q889" i="30"/>
  <c r="P889" i="30"/>
  <c r="M889" i="30"/>
  <c r="W889" i="30" s="1"/>
  <c r="C889" i="30"/>
  <c r="B889" i="30"/>
  <c r="Z888" i="30"/>
  <c r="Y888" i="30"/>
  <c r="X888" i="30"/>
  <c r="V888" i="30"/>
  <c r="U888" i="30"/>
  <c r="T888" i="30"/>
  <c r="S888" i="30"/>
  <c r="R888" i="30"/>
  <c r="Q888" i="30"/>
  <c r="P888" i="30"/>
  <c r="M888" i="30"/>
  <c r="W888" i="30" s="1"/>
  <c r="C888" i="30"/>
  <c r="B888" i="30"/>
  <c r="Z887" i="30"/>
  <c r="Y887" i="30"/>
  <c r="X887" i="30"/>
  <c r="V887" i="30"/>
  <c r="U887" i="30"/>
  <c r="T887" i="30"/>
  <c r="S887" i="30"/>
  <c r="R887" i="30"/>
  <c r="Q887" i="30"/>
  <c r="P887" i="30"/>
  <c r="M887" i="30"/>
  <c r="W887" i="30" s="1"/>
  <c r="C887" i="30"/>
  <c r="B887" i="30"/>
  <c r="Z886" i="30"/>
  <c r="X886" i="30"/>
  <c r="V886" i="30"/>
  <c r="U886" i="30"/>
  <c r="T886" i="30"/>
  <c r="S886" i="30"/>
  <c r="R886" i="30"/>
  <c r="Q886" i="30"/>
  <c r="P886" i="30"/>
  <c r="M886" i="30"/>
  <c r="Y886" i="30" s="1"/>
  <c r="C886" i="30"/>
  <c r="B886" i="30"/>
  <c r="Z885" i="30"/>
  <c r="X885" i="30"/>
  <c r="V885" i="30"/>
  <c r="U885" i="30"/>
  <c r="T885" i="30"/>
  <c r="S885" i="30"/>
  <c r="R885" i="30"/>
  <c r="Q885" i="30"/>
  <c r="P885" i="30"/>
  <c r="M885" i="30"/>
  <c r="Y885" i="30" s="1"/>
  <c r="C885" i="30"/>
  <c r="B885" i="30"/>
  <c r="Z884" i="30"/>
  <c r="X884" i="30"/>
  <c r="V884" i="30"/>
  <c r="U884" i="30"/>
  <c r="T884" i="30"/>
  <c r="S884" i="30"/>
  <c r="R884" i="30"/>
  <c r="Q884" i="30"/>
  <c r="P884" i="30"/>
  <c r="M884" i="30"/>
  <c r="Y884" i="30" s="1"/>
  <c r="C884" i="30"/>
  <c r="B884" i="30"/>
  <c r="Z883" i="30"/>
  <c r="X883" i="30"/>
  <c r="V883" i="30"/>
  <c r="U883" i="30"/>
  <c r="T883" i="30"/>
  <c r="S883" i="30"/>
  <c r="R883" i="30"/>
  <c r="Q883" i="30"/>
  <c r="P883" i="30"/>
  <c r="M883" i="30"/>
  <c r="Y883" i="30" s="1"/>
  <c r="C883" i="30"/>
  <c r="B883" i="30"/>
  <c r="Z882" i="30"/>
  <c r="X882" i="30"/>
  <c r="V882" i="30"/>
  <c r="U882" i="30"/>
  <c r="T882" i="30"/>
  <c r="S882" i="30"/>
  <c r="R882" i="30"/>
  <c r="Q882" i="30"/>
  <c r="P882" i="30"/>
  <c r="M882" i="30"/>
  <c r="Y882" i="30" s="1"/>
  <c r="C882" i="30"/>
  <c r="B882" i="30"/>
  <c r="Z881" i="30"/>
  <c r="Y881" i="30"/>
  <c r="X881" i="30"/>
  <c r="V881" i="30"/>
  <c r="U881" i="30"/>
  <c r="T881" i="30"/>
  <c r="S881" i="30"/>
  <c r="R881" i="30"/>
  <c r="Q881" i="30"/>
  <c r="P881" i="30"/>
  <c r="M881" i="30"/>
  <c r="W881" i="30" s="1"/>
  <c r="C881" i="30"/>
  <c r="B881" i="30"/>
  <c r="Z880" i="30"/>
  <c r="Y880" i="30"/>
  <c r="X880" i="30"/>
  <c r="V880" i="30"/>
  <c r="U880" i="30"/>
  <c r="T880" i="30"/>
  <c r="S880" i="30"/>
  <c r="R880" i="30"/>
  <c r="Q880" i="30"/>
  <c r="P880" i="30"/>
  <c r="M880" i="30"/>
  <c r="W880" i="30" s="1"/>
  <c r="C880" i="30"/>
  <c r="B880" i="30"/>
  <c r="Z879" i="30"/>
  <c r="Y879" i="30"/>
  <c r="X879" i="30"/>
  <c r="V879" i="30"/>
  <c r="U879" i="30"/>
  <c r="T879" i="30"/>
  <c r="S879" i="30"/>
  <c r="R879" i="30"/>
  <c r="Q879" i="30"/>
  <c r="P879" i="30"/>
  <c r="M879" i="30"/>
  <c r="W879" i="30" s="1"/>
  <c r="C879" i="30"/>
  <c r="B879" i="30"/>
  <c r="Z878" i="30"/>
  <c r="X878" i="30"/>
  <c r="V878" i="30"/>
  <c r="U878" i="30"/>
  <c r="T878" i="30"/>
  <c r="S878" i="30"/>
  <c r="R878" i="30"/>
  <c r="Q878" i="30"/>
  <c r="P878" i="30"/>
  <c r="M878" i="30"/>
  <c r="Y878" i="30" s="1"/>
  <c r="C878" i="30"/>
  <c r="B878" i="30"/>
  <c r="Z877" i="30"/>
  <c r="Y877" i="30"/>
  <c r="X877" i="30"/>
  <c r="V877" i="30"/>
  <c r="U877" i="30"/>
  <c r="T877" i="30"/>
  <c r="S877" i="30"/>
  <c r="R877" i="30"/>
  <c r="Q877" i="30"/>
  <c r="P877" i="30"/>
  <c r="M877" i="30"/>
  <c r="W877" i="30" s="1"/>
  <c r="C877" i="30"/>
  <c r="B877" i="30"/>
  <c r="Z876" i="30"/>
  <c r="Y876" i="30"/>
  <c r="X876" i="30"/>
  <c r="V876" i="30"/>
  <c r="U876" i="30"/>
  <c r="T876" i="30"/>
  <c r="S876" i="30"/>
  <c r="R876" i="30"/>
  <c r="Q876" i="30"/>
  <c r="P876" i="30"/>
  <c r="M876" i="30"/>
  <c r="W876" i="30" s="1"/>
  <c r="C876" i="30"/>
  <c r="B876" i="30"/>
  <c r="Z875" i="30"/>
  <c r="X875" i="30"/>
  <c r="V875" i="30"/>
  <c r="U875" i="30"/>
  <c r="T875" i="30"/>
  <c r="S875" i="30"/>
  <c r="R875" i="30"/>
  <c r="Q875" i="30"/>
  <c r="P875" i="30"/>
  <c r="M875" i="30"/>
  <c r="Y875" i="30" s="1"/>
  <c r="C875" i="30"/>
  <c r="B875" i="30"/>
  <c r="Z874" i="30"/>
  <c r="X874" i="30"/>
  <c r="V874" i="30"/>
  <c r="U874" i="30"/>
  <c r="T874" i="30"/>
  <c r="S874" i="30"/>
  <c r="R874" i="30"/>
  <c r="Q874" i="30"/>
  <c r="P874" i="30"/>
  <c r="M874" i="30"/>
  <c r="Y874" i="30" s="1"/>
  <c r="C874" i="30"/>
  <c r="B874" i="30"/>
  <c r="Z873" i="30"/>
  <c r="X873" i="30"/>
  <c r="V873" i="30"/>
  <c r="U873" i="30"/>
  <c r="T873" i="30"/>
  <c r="S873" i="30"/>
  <c r="R873" i="30"/>
  <c r="Q873" i="30"/>
  <c r="P873" i="30"/>
  <c r="M873" i="30"/>
  <c r="Y873" i="30" s="1"/>
  <c r="C873" i="30"/>
  <c r="B873" i="30"/>
  <c r="Z872" i="30"/>
  <c r="X872" i="30"/>
  <c r="V872" i="30"/>
  <c r="U872" i="30"/>
  <c r="T872" i="30"/>
  <c r="S872" i="30"/>
  <c r="R872" i="30"/>
  <c r="Q872" i="30"/>
  <c r="P872" i="30"/>
  <c r="M872" i="30"/>
  <c r="Y872" i="30" s="1"/>
  <c r="C872" i="30"/>
  <c r="B872" i="30"/>
  <c r="Z871" i="30"/>
  <c r="Y871" i="30"/>
  <c r="X871" i="30"/>
  <c r="V871" i="30"/>
  <c r="U871" i="30"/>
  <c r="T871" i="30"/>
  <c r="S871" i="30"/>
  <c r="R871" i="30"/>
  <c r="Q871" i="30"/>
  <c r="P871" i="30"/>
  <c r="M871" i="30"/>
  <c r="W871" i="30" s="1"/>
  <c r="C871" i="30"/>
  <c r="B871" i="30"/>
  <c r="Z870" i="30"/>
  <c r="Y870" i="30"/>
  <c r="X870" i="30"/>
  <c r="V870" i="30"/>
  <c r="U870" i="30"/>
  <c r="T870" i="30"/>
  <c r="S870" i="30"/>
  <c r="R870" i="30"/>
  <c r="Q870" i="30"/>
  <c r="P870" i="30"/>
  <c r="M870" i="30"/>
  <c r="W870" i="30" s="1"/>
  <c r="C870" i="30"/>
  <c r="B870" i="30"/>
  <c r="Z869" i="30"/>
  <c r="Y869" i="30"/>
  <c r="X869" i="30"/>
  <c r="V869" i="30"/>
  <c r="U869" i="30"/>
  <c r="T869" i="30"/>
  <c r="S869" i="30"/>
  <c r="R869" i="30"/>
  <c r="Q869" i="30"/>
  <c r="P869" i="30"/>
  <c r="M869" i="30"/>
  <c r="W869" i="30" s="1"/>
  <c r="C869" i="30"/>
  <c r="B869" i="30"/>
  <c r="Z868" i="30"/>
  <c r="Y868" i="30"/>
  <c r="X868" i="30"/>
  <c r="V868" i="30"/>
  <c r="U868" i="30"/>
  <c r="T868" i="30"/>
  <c r="S868" i="30"/>
  <c r="R868" i="30"/>
  <c r="Q868" i="30"/>
  <c r="P868" i="30"/>
  <c r="M868" i="30"/>
  <c r="W868" i="30" s="1"/>
  <c r="C868" i="30"/>
  <c r="B868" i="30"/>
  <c r="Z867" i="30"/>
  <c r="Y867" i="30"/>
  <c r="X867" i="30"/>
  <c r="V867" i="30"/>
  <c r="U867" i="30"/>
  <c r="T867" i="30"/>
  <c r="S867" i="30"/>
  <c r="R867" i="30"/>
  <c r="Q867" i="30"/>
  <c r="P867" i="30"/>
  <c r="M867" i="30"/>
  <c r="W867" i="30" s="1"/>
  <c r="C867" i="30"/>
  <c r="B867" i="30"/>
  <c r="Z866" i="30"/>
  <c r="X866" i="30"/>
  <c r="V866" i="30"/>
  <c r="U866" i="30"/>
  <c r="T866" i="30"/>
  <c r="S866" i="30"/>
  <c r="R866" i="30"/>
  <c r="Q866" i="30"/>
  <c r="P866" i="30"/>
  <c r="M866" i="30"/>
  <c r="Y866" i="30" s="1"/>
  <c r="C866" i="30"/>
  <c r="B866" i="30"/>
  <c r="Z865" i="30"/>
  <c r="X865" i="30"/>
  <c r="V865" i="30"/>
  <c r="U865" i="30"/>
  <c r="T865" i="30"/>
  <c r="S865" i="30"/>
  <c r="R865" i="30"/>
  <c r="Q865" i="30"/>
  <c r="P865" i="30"/>
  <c r="M865" i="30"/>
  <c r="Y865" i="30" s="1"/>
  <c r="C865" i="30"/>
  <c r="B865" i="30"/>
  <c r="Z864" i="30"/>
  <c r="X864" i="30"/>
  <c r="V864" i="30"/>
  <c r="U864" i="30"/>
  <c r="T864" i="30"/>
  <c r="S864" i="30"/>
  <c r="R864" i="30"/>
  <c r="Q864" i="30"/>
  <c r="P864" i="30"/>
  <c r="M864" i="30"/>
  <c r="Y864" i="30" s="1"/>
  <c r="C864" i="30"/>
  <c r="B864" i="30"/>
  <c r="Z863" i="30"/>
  <c r="Y863" i="30"/>
  <c r="X863" i="30"/>
  <c r="V863" i="30"/>
  <c r="U863" i="30"/>
  <c r="T863" i="30"/>
  <c r="S863" i="30"/>
  <c r="R863" i="30"/>
  <c r="Q863" i="30"/>
  <c r="P863" i="30"/>
  <c r="M863" i="30"/>
  <c r="W863" i="30" s="1"/>
  <c r="C863" i="30"/>
  <c r="B863" i="30"/>
  <c r="Z862" i="30"/>
  <c r="X862" i="30"/>
  <c r="V862" i="30"/>
  <c r="U862" i="30"/>
  <c r="T862" i="30"/>
  <c r="S862" i="30"/>
  <c r="R862" i="30"/>
  <c r="Q862" i="30"/>
  <c r="P862" i="30"/>
  <c r="M862" i="30"/>
  <c r="Y862" i="30" s="1"/>
  <c r="C862" i="30"/>
  <c r="B862" i="30"/>
  <c r="Z861" i="30"/>
  <c r="X861" i="30"/>
  <c r="V861" i="30"/>
  <c r="U861" i="30"/>
  <c r="T861" i="30"/>
  <c r="S861" i="30"/>
  <c r="R861" i="30"/>
  <c r="Q861" i="30"/>
  <c r="P861" i="30"/>
  <c r="M861" i="30"/>
  <c r="Y861" i="30" s="1"/>
  <c r="C861" i="30"/>
  <c r="B861" i="30"/>
  <c r="Z860" i="30"/>
  <c r="X860" i="30"/>
  <c r="V860" i="30"/>
  <c r="U860" i="30"/>
  <c r="T860" i="30"/>
  <c r="S860" i="30"/>
  <c r="R860" i="30"/>
  <c r="Q860" i="30"/>
  <c r="P860" i="30"/>
  <c r="M860" i="30"/>
  <c r="Y860" i="30" s="1"/>
  <c r="C860" i="30"/>
  <c r="B860" i="30"/>
  <c r="Z859" i="30"/>
  <c r="Y859" i="30"/>
  <c r="X859" i="30"/>
  <c r="V859" i="30"/>
  <c r="U859" i="30"/>
  <c r="T859" i="30"/>
  <c r="S859" i="30"/>
  <c r="R859" i="30"/>
  <c r="Q859" i="30"/>
  <c r="P859" i="30"/>
  <c r="M859" i="30"/>
  <c r="W859" i="30" s="1"/>
  <c r="C859" i="30"/>
  <c r="B859" i="30"/>
  <c r="Z858" i="30"/>
  <c r="Y858" i="30"/>
  <c r="X858" i="30"/>
  <c r="V858" i="30"/>
  <c r="U858" i="30"/>
  <c r="T858" i="30"/>
  <c r="S858" i="30"/>
  <c r="R858" i="30"/>
  <c r="Q858" i="30"/>
  <c r="P858" i="30"/>
  <c r="M858" i="30"/>
  <c r="W858" i="30" s="1"/>
  <c r="C858" i="30"/>
  <c r="B858" i="30"/>
  <c r="Z857" i="30"/>
  <c r="X857" i="30"/>
  <c r="V857" i="30"/>
  <c r="U857" i="30"/>
  <c r="T857" i="30"/>
  <c r="S857" i="30"/>
  <c r="R857" i="30"/>
  <c r="Q857" i="30"/>
  <c r="P857" i="30"/>
  <c r="M857" i="30"/>
  <c r="Y857" i="30" s="1"/>
  <c r="C857" i="30"/>
  <c r="B857" i="30"/>
  <c r="Z856" i="30"/>
  <c r="X856" i="30"/>
  <c r="V856" i="30"/>
  <c r="U856" i="30"/>
  <c r="T856" i="30"/>
  <c r="S856" i="30"/>
  <c r="R856" i="30"/>
  <c r="Q856" i="30"/>
  <c r="P856" i="30"/>
  <c r="M856" i="30"/>
  <c r="Y856" i="30" s="1"/>
  <c r="C856" i="30"/>
  <c r="B856" i="30"/>
  <c r="Z855" i="30"/>
  <c r="Y855" i="30"/>
  <c r="X855" i="30"/>
  <c r="V855" i="30"/>
  <c r="U855" i="30"/>
  <c r="T855" i="30"/>
  <c r="S855" i="30"/>
  <c r="R855" i="30"/>
  <c r="Q855" i="30"/>
  <c r="P855" i="30"/>
  <c r="M855" i="30"/>
  <c r="W855" i="30" s="1"/>
  <c r="C855" i="30"/>
  <c r="B855" i="30"/>
  <c r="Z854" i="30"/>
  <c r="X854" i="30"/>
  <c r="V854" i="30"/>
  <c r="U854" i="30"/>
  <c r="T854" i="30"/>
  <c r="S854" i="30"/>
  <c r="R854" i="30"/>
  <c r="Q854" i="30"/>
  <c r="P854" i="30"/>
  <c r="M854" i="30"/>
  <c r="Y854" i="30" s="1"/>
  <c r="C854" i="30"/>
  <c r="B854" i="30"/>
  <c r="Z853" i="30"/>
  <c r="Y853" i="30"/>
  <c r="X853" i="30"/>
  <c r="V853" i="30"/>
  <c r="U853" i="30"/>
  <c r="T853" i="30"/>
  <c r="S853" i="30"/>
  <c r="R853" i="30"/>
  <c r="Q853" i="30"/>
  <c r="P853" i="30"/>
  <c r="M853" i="30"/>
  <c r="W853" i="30" s="1"/>
  <c r="C853" i="30"/>
  <c r="B853" i="30"/>
  <c r="Z852" i="30"/>
  <c r="Y852" i="30"/>
  <c r="X852" i="30"/>
  <c r="V852" i="30"/>
  <c r="U852" i="30"/>
  <c r="T852" i="30"/>
  <c r="S852" i="30"/>
  <c r="R852" i="30"/>
  <c r="Q852" i="30"/>
  <c r="P852" i="30"/>
  <c r="M852" i="30"/>
  <c r="W852" i="30" s="1"/>
  <c r="C852" i="30"/>
  <c r="B852" i="30"/>
  <c r="Z851" i="30"/>
  <c r="Y851" i="30"/>
  <c r="X851" i="30"/>
  <c r="V851" i="30"/>
  <c r="U851" i="30"/>
  <c r="T851" i="30"/>
  <c r="S851" i="30"/>
  <c r="R851" i="30"/>
  <c r="Q851" i="30"/>
  <c r="P851" i="30"/>
  <c r="M851" i="30"/>
  <c r="W851" i="30" s="1"/>
  <c r="C851" i="30"/>
  <c r="B851" i="30"/>
  <c r="Z850" i="30"/>
  <c r="X850" i="30"/>
  <c r="V850" i="30"/>
  <c r="U850" i="30"/>
  <c r="T850" i="30"/>
  <c r="S850" i="30"/>
  <c r="R850" i="30"/>
  <c r="Q850" i="30"/>
  <c r="P850" i="30"/>
  <c r="M850" i="30"/>
  <c r="Y850" i="30" s="1"/>
  <c r="C850" i="30"/>
  <c r="B850" i="30"/>
  <c r="Z849" i="30"/>
  <c r="X849" i="30"/>
  <c r="V849" i="30"/>
  <c r="U849" i="30"/>
  <c r="T849" i="30"/>
  <c r="S849" i="30"/>
  <c r="R849" i="30"/>
  <c r="Q849" i="30"/>
  <c r="P849" i="30"/>
  <c r="M849" i="30"/>
  <c r="Y849" i="30" s="1"/>
  <c r="C849" i="30"/>
  <c r="B849" i="30"/>
  <c r="Z848" i="30"/>
  <c r="X848" i="30"/>
  <c r="V848" i="30"/>
  <c r="U848" i="30"/>
  <c r="T848" i="30"/>
  <c r="S848" i="30"/>
  <c r="R848" i="30"/>
  <c r="Q848" i="30"/>
  <c r="P848" i="30"/>
  <c r="M848" i="30"/>
  <c r="Y848" i="30" s="1"/>
  <c r="C848" i="30"/>
  <c r="B848" i="30"/>
  <c r="Z847" i="30"/>
  <c r="Y847" i="30"/>
  <c r="X847" i="30"/>
  <c r="V847" i="30"/>
  <c r="U847" i="30"/>
  <c r="T847" i="30"/>
  <c r="S847" i="30"/>
  <c r="R847" i="30"/>
  <c r="Q847" i="30"/>
  <c r="P847" i="30"/>
  <c r="M847" i="30"/>
  <c r="W847" i="30" s="1"/>
  <c r="C847" i="30"/>
  <c r="B847" i="30"/>
  <c r="Z846" i="30"/>
  <c r="X846" i="30"/>
  <c r="V846" i="30"/>
  <c r="U846" i="30"/>
  <c r="T846" i="30"/>
  <c r="S846" i="30"/>
  <c r="R846" i="30"/>
  <c r="Q846" i="30"/>
  <c r="P846" i="30"/>
  <c r="M846" i="30"/>
  <c r="Y846" i="30" s="1"/>
  <c r="C846" i="30"/>
  <c r="B846" i="30"/>
  <c r="Z845" i="30"/>
  <c r="Y845" i="30"/>
  <c r="X845" i="30"/>
  <c r="V845" i="30"/>
  <c r="U845" i="30"/>
  <c r="T845" i="30"/>
  <c r="S845" i="30"/>
  <c r="R845" i="30"/>
  <c r="Q845" i="30"/>
  <c r="P845" i="30"/>
  <c r="M845" i="30"/>
  <c r="W845" i="30" s="1"/>
  <c r="C845" i="30"/>
  <c r="B845" i="30"/>
  <c r="Z844" i="30"/>
  <c r="X844" i="30"/>
  <c r="V844" i="30"/>
  <c r="U844" i="30"/>
  <c r="T844" i="30"/>
  <c r="S844" i="30"/>
  <c r="R844" i="30"/>
  <c r="Q844" i="30"/>
  <c r="P844" i="30"/>
  <c r="M844" i="30"/>
  <c r="Y844" i="30" s="1"/>
  <c r="C844" i="30"/>
  <c r="B844" i="30"/>
  <c r="Z843" i="30"/>
  <c r="X843" i="30"/>
  <c r="V843" i="30"/>
  <c r="U843" i="30"/>
  <c r="T843" i="30"/>
  <c r="S843" i="30"/>
  <c r="R843" i="30"/>
  <c r="Q843" i="30"/>
  <c r="P843" i="30"/>
  <c r="M843" i="30"/>
  <c r="Y843" i="30" s="1"/>
  <c r="C843" i="30"/>
  <c r="B843" i="30"/>
  <c r="Z842" i="30"/>
  <c r="X842" i="30"/>
  <c r="V842" i="30"/>
  <c r="U842" i="30"/>
  <c r="T842" i="30"/>
  <c r="S842" i="30"/>
  <c r="R842" i="30"/>
  <c r="Q842" i="30"/>
  <c r="P842" i="30"/>
  <c r="M842" i="30"/>
  <c r="Y842" i="30" s="1"/>
  <c r="C842" i="30"/>
  <c r="B842" i="30"/>
  <c r="Z841" i="30"/>
  <c r="X841" i="30"/>
  <c r="V841" i="30"/>
  <c r="U841" i="30"/>
  <c r="T841" i="30"/>
  <c r="S841" i="30"/>
  <c r="R841" i="30"/>
  <c r="Q841" i="30"/>
  <c r="P841" i="30"/>
  <c r="M841" i="30"/>
  <c r="Y841" i="30" s="1"/>
  <c r="C841" i="30"/>
  <c r="B841" i="30"/>
  <c r="Z840" i="30"/>
  <c r="X840" i="30"/>
  <c r="V840" i="30"/>
  <c r="U840" i="30"/>
  <c r="T840" i="30"/>
  <c r="S840" i="30"/>
  <c r="R840" i="30"/>
  <c r="Q840" i="30"/>
  <c r="P840" i="30"/>
  <c r="M840" i="30"/>
  <c r="Y840" i="30" s="1"/>
  <c r="C840" i="30"/>
  <c r="B840" i="30"/>
  <c r="Z839" i="30"/>
  <c r="Y839" i="30"/>
  <c r="X839" i="30"/>
  <c r="V839" i="30"/>
  <c r="U839" i="30"/>
  <c r="T839" i="30"/>
  <c r="S839" i="30"/>
  <c r="R839" i="30"/>
  <c r="Q839" i="30"/>
  <c r="P839" i="30"/>
  <c r="M839" i="30"/>
  <c r="W839" i="30" s="1"/>
  <c r="C839" i="30"/>
  <c r="B839" i="30"/>
  <c r="Z838" i="30"/>
  <c r="X838" i="30"/>
  <c r="V838" i="30"/>
  <c r="U838" i="30"/>
  <c r="T838" i="30"/>
  <c r="S838" i="30"/>
  <c r="R838" i="30"/>
  <c r="Q838" i="30"/>
  <c r="P838" i="30"/>
  <c r="M838" i="30"/>
  <c r="Y838" i="30" s="1"/>
  <c r="C838" i="30"/>
  <c r="B838" i="30"/>
  <c r="Z837" i="30"/>
  <c r="X837" i="30"/>
  <c r="V837" i="30"/>
  <c r="U837" i="30"/>
  <c r="T837" i="30"/>
  <c r="S837" i="30"/>
  <c r="R837" i="30"/>
  <c r="Q837" i="30"/>
  <c r="P837" i="30"/>
  <c r="M837" i="30"/>
  <c r="Y837" i="30" s="1"/>
  <c r="C837" i="30"/>
  <c r="B837" i="30"/>
  <c r="Z836" i="30"/>
  <c r="X836" i="30"/>
  <c r="V836" i="30"/>
  <c r="U836" i="30"/>
  <c r="T836" i="30"/>
  <c r="S836" i="30"/>
  <c r="R836" i="30"/>
  <c r="Q836" i="30"/>
  <c r="P836" i="30"/>
  <c r="M836" i="30"/>
  <c r="Y836" i="30" s="1"/>
  <c r="C836" i="30"/>
  <c r="B836" i="30"/>
  <c r="Z835" i="30"/>
  <c r="Y835" i="30"/>
  <c r="X835" i="30"/>
  <c r="V835" i="30"/>
  <c r="U835" i="30"/>
  <c r="T835" i="30"/>
  <c r="S835" i="30"/>
  <c r="R835" i="30"/>
  <c r="Q835" i="30"/>
  <c r="P835" i="30"/>
  <c r="M835" i="30"/>
  <c r="W835" i="30" s="1"/>
  <c r="C835" i="30"/>
  <c r="B835" i="30"/>
  <c r="Z834" i="30"/>
  <c r="X834" i="30"/>
  <c r="V834" i="30"/>
  <c r="U834" i="30"/>
  <c r="T834" i="30"/>
  <c r="S834" i="30"/>
  <c r="R834" i="30"/>
  <c r="Q834" i="30"/>
  <c r="P834" i="30"/>
  <c r="M834" i="30"/>
  <c r="Y834" i="30" s="1"/>
  <c r="C834" i="30"/>
  <c r="B834" i="30"/>
  <c r="Z833" i="30"/>
  <c r="X833" i="30"/>
  <c r="V833" i="30"/>
  <c r="U833" i="30"/>
  <c r="T833" i="30"/>
  <c r="S833" i="30"/>
  <c r="R833" i="30"/>
  <c r="Q833" i="30"/>
  <c r="P833" i="30"/>
  <c r="M833" i="30"/>
  <c r="Y833" i="30" s="1"/>
  <c r="C833" i="30"/>
  <c r="B833" i="30"/>
  <c r="Z832" i="30"/>
  <c r="X832" i="30"/>
  <c r="V832" i="30"/>
  <c r="U832" i="30"/>
  <c r="T832" i="30"/>
  <c r="S832" i="30"/>
  <c r="R832" i="30"/>
  <c r="Q832" i="30"/>
  <c r="P832" i="30"/>
  <c r="M832" i="30"/>
  <c r="Y832" i="30" s="1"/>
  <c r="C832" i="30"/>
  <c r="B832" i="30"/>
  <c r="Z831" i="30"/>
  <c r="Y831" i="30"/>
  <c r="X831" i="30"/>
  <c r="V831" i="30"/>
  <c r="U831" i="30"/>
  <c r="T831" i="30"/>
  <c r="S831" i="30"/>
  <c r="R831" i="30"/>
  <c r="Q831" i="30"/>
  <c r="P831" i="30"/>
  <c r="M831" i="30"/>
  <c r="W831" i="30" s="1"/>
  <c r="C831" i="30"/>
  <c r="B831" i="30"/>
  <c r="Z830" i="30"/>
  <c r="Y830" i="30"/>
  <c r="X830" i="30"/>
  <c r="V830" i="30"/>
  <c r="U830" i="30"/>
  <c r="T830" i="30"/>
  <c r="S830" i="30"/>
  <c r="R830" i="30"/>
  <c r="Q830" i="30"/>
  <c r="P830" i="30"/>
  <c r="M830" i="30"/>
  <c r="W830" i="30" s="1"/>
  <c r="C830" i="30"/>
  <c r="B830" i="30"/>
  <c r="Z829" i="30"/>
  <c r="Y829" i="30"/>
  <c r="X829" i="30"/>
  <c r="V829" i="30"/>
  <c r="U829" i="30"/>
  <c r="T829" i="30"/>
  <c r="S829" i="30"/>
  <c r="R829" i="30"/>
  <c r="Q829" i="30"/>
  <c r="P829" i="30"/>
  <c r="M829" i="30"/>
  <c r="W829" i="30" s="1"/>
  <c r="C829" i="30"/>
  <c r="B829" i="30"/>
  <c r="Z828" i="30"/>
  <c r="X828" i="30"/>
  <c r="V828" i="30"/>
  <c r="U828" i="30"/>
  <c r="T828" i="30"/>
  <c r="S828" i="30"/>
  <c r="R828" i="30"/>
  <c r="Q828" i="30"/>
  <c r="P828" i="30"/>
  <c r="M828" i="30"/>
  <c r="Y828" i="30" s="1"/>
  <c r="C828" i="30"/>
  <c r="B828" i="30"/>
  <c r="Z827" i="30"/>
  <c r="X827" i="30"/>
  <c r="V827" i="30"/>
  <c r="U827" i="30"/>
  <c r="T827" i="30"/>
  <c r="S827" i="30"/>
  <c r="R827" i="30"/>
  <c r="Q827" i="30"/>
  <c r="P827" i="30"/>
  <c r="M827" i="30"/>
  <c r="Y827" i="30" s="1"/>
  <c r="C827" i="30"/>
  <c r="B827" i="30"/>
  <c r="Z826" i="30"/>
  <c r="X826" i="30"/>
  <c r="V826" i="30"/>
  <c r="U826" i="30"/>
  <c r="T826" i="30"/>
  <c r="S826" i="30"/>
  <c r="R826" i="30"/>
  <c r="Q826" i="30"/>
  <c r="P826" i="30"/>
  <c r="M826" i="30"/>
  <c r="Y826" i="30" s="1"/>
  <c r="C826" i="30"/>
  <c r="B826" i="30"/>
  <c r="Z825" i="30"/>
  <c r="X825" i="30"/>
  <c r="V825" i="30"/>
  <c r="U825" i="30"/>
  <c r="T825" i="30"/>
  <c r="S825" i="30"/>
  <c r="R825" i="30"/>
  <c r="Q825" i="30"/>
  <c r="P825" i="30"/>
  <c r="M825" i="30"/>
  <c r="Y825" i="30" s="1"/>
  <c r="C825" i="30"/>
  <c r="B825" i="30"/>
  <c r="Z824" i="30"/>
  <c r="Y824" i="30"/>
  <c r="X824" i="30"/>
  <c r="V824" i="30"/>
  <c r="U824" i="30"/>
  <c r="T824" i="30"/>
  <c r="S824" i="30"/>
  <c r="R824" i="30"/>
  <c r="Q824" i="30"/>
  <c r="P824" i="30"/>
  <c r="M824" i="30"/>
  <c r="W824" i="30" s="1"/>
  <c r="C824" i="30"/>
  <c r="B824" i="30"/>
  <c r="Z823" i="30"/>
  <c r="Y823" i="30"/>
  <c r="X823" i="30"/>
  <c r="V823" i="30"/>
  <c r="U823" i="30"/>
  <c r="T823" i="30"/>
  <c r="S823" i="30"/>
  <c r="R823" i="30"/>
  <c r="Q823" i="30"/>
  <c r="P823" i="30"/>
  <c r="M823" i="30"/>
  <c r="W823" i="30" s="1"/>
  <c r="C823" i="30"/>
  <c r="B823" i="30"/>
  <c r="Z822" i="30"/>
  <c r="Y822" i="30"/>
  <c r="X822" i="30"/>
  <c r="V822" i="30"/>
  <c r="U822" i="30"/>
  <c r="T822" i="30"/>
  <c r="S822" i="30"/>
  <c r="R822" i="30"/>
  <c r="Q822" i="30"/>
  <c r="P822" i="30"/>
  <c r="M822" i="30"/>
  <c r="W822" i="30" s="1"/>
  <c r="C822" i="30"/>
  <c r="B822" i="30"/>
  <c r="Z821" i="30"/>
  <c r="X821" i="30"/>
  <c r="V821" i="30"/>
  <c r="U821" i="30"/>
  <c r="T821" i="30"/>
  <c r="S821" i="30"/>
  <c r="R821" i="30"/>
  <c r="Q821" i="30"/>
  <c r="P821" i="30"/>
  <c r="M821" i="30"/>
  <c r="Y821" i="30" s="1"/>
  <c r="C821" i="30"/>
  <c r="B821" i="30"/>
  <c r="Z820" i="30"/>
  <c r="X820" i="30"/>
  <c r="V820" i="30"/>
  <c r="U820" i="30"/>
  <c r="T820" i="30"/>
  <c r="S820" i="30"/>
  <c r="R820" i="30"/>
  <c r="Q820" i="30"/>
  <c r="P820" i="30"/>
  <c r="M820" i="30"/>
  <c r="Y820" i="30" s="1"/>
  <c r="C820" i="30"/>
  <c r="B820" i="30"/>
  <c r="Z819" i="30"/>
  <c r="X819" i="30"/>
  <c r="V819" i="30"/>
  <c r="U819" i="30"/>
  <c r="T819" i="30"/>
  <c r="S819" i="30"/>
  <c r="R819" i="30"/>
  <c r="Q819" i="30"/>
  <c r="P819" i="30"/>
  <c r="M819" i="30"/>
  <c r="Y819" i="30" s="1"/>
  <c r="C819" i="30"/>
  <c r="B819" i="30"/>
  <c r="Z818" i="30"/>
  <c r="Y818" i="30"/>
  <c r="X818" i="30"/>
  <c r="V818" i="30"/>
  <c r="U818" i="30"/>
  <c r="T818" i="30"/>
  <c r="S818" i="30"/>
  <c r="R818" i="30"/>
  <c r="Q818" i="30"/>
  <c r="P818" i="30"/>
  <c r="M818" i="30"/>
  <c r="W818" i="30" s="1"/>
  <c r="C818" i="30"/>
  <c r="B818" i="30"/>
  <c r="Z817" i="30"/>
  <c r="X817" i="30"/>
  <c r="V817" i="30"/>
  <c r="U817" i="30"/>
  <c r="T817" i="30"/>
  <c r="S817" i="30"/>
  <c r="R817" i="30"/>
  <c r="Q817" i="30"/>
  <c r="P817" i="30"/>
  <c r="M817" i="30"/>
  <c r="Y817" i="30" s="1"/>
  <c r="C817" i="30"/>
  <c r="B817" i="30"/>
  <c r="Z816" i="30"/>
  <c r="Y816" i="30"/>
  <c r="X816" i="30"/>
  <c r="V816" i="30"/>
  <c r="U816" i="30"/>
  <c r="T816" i="30"/>
  <c r="S816" i="30"/>
  <c r="R816" i="30"/>
  <c r="Q816" i="30"/>
  <c r="P816" i="30"/>
  <c r="M816" i="30"/>
  <c r="W816" i="30" s="1"/>
  <c r="C816" i="30"/>
  <c r="B816" i="30"/>
  <c r="Z815" i="30"/>
  <c r="Y815" i="30"/>
  <c r="X815" i="30"/>
  <c r="V815" i="30"/>
  <c r="U815" i="30"/>
  <c r="T815" i="30"/>
  <c r="S815" i="30"/>
  <c r="R815" i="30"/>
  <c r="Q815" i="30"/>
  <c r="P815" i="30"/>
  <c r="M815" i="30"/>
  <c r="W815" i="30" s="1"/>
  <c r="C815" i="30"/>
  <c r="B815" i="30"/>
  <c r="Z814" i="30"/>
  <c r="X814" i="30"/>
  <c r="V814" i="30"/>
  <c r="U814" i="30"/>
  <c r="T814" i="30"/>
  <c r="S814" i="30"/>
  <c r="R814" i="30"/>
  <c r="Q814" i="30"/>
  <c r="P814" i="30"/>
  <c r="M814" i="30"/>
  <c r="Y814" i="30" s="1"/>
  <c r="C814" i="30"/>
  <c r="B814" i="30"/>
  <c r="Z813" i="30"/>
  <c r="X813" i="30"/>
  <c r="V813" i="30"/>
  <c r="U813" i="30"/>
  <c r="T813" i="30"/>
  <c r="S813" i="30"/>
  <c r="R813" i="30"/>
  <c r="Q813" i="30"/>
  <c r="P813" i="30"/>
  <c r="M813" i="30"/>
  <c r="Y813" i="30" s="1"/>
  <c r="C813" i="30"/>
  <c r="B813" i="30"/>
  <c r="Z812" i="30"/>
  <c r="Y812" i="30"/>
  <c r="X812" i="30"/>
  <c r="V812" i="30"/>
  <c r="U812" i="30"/>
  <c r="T812" i="30"/>
  <c r="S812" i="30"/>
  <c r="R812" i="30"/>
  <c r="Q812" i="30"/>
  <c r="P812" i="30"/>
  <c r="M812" i="30"/>
  <c r="W812" i="30" s="1"/>
  <c r="C812" i="30"/>
  <c r="B812" i="30"/>
  <c r="Z811" i="30"/>
  <c r="X811" i="30"/>
  <c r="V811" i="30"/>
  <c r="U811" i="30"/>
  <c r="T811" i="30"/>
  <c r="S811" i="30"/>
  <c r="R811" i="30"/>
  <c r="Q811" i="30"/>
  <c r="P811" i="30"/>
  <c r="M811" i="30"/>
  <c r="Y811" i="30" s="1"/>
  <c r="C811" i="30"/>
  <c r="B811" i="30"/>
  <c r="Z810" i="30"/>
  <c r="Y810" i="30"/>
  <c r="X810" i="30"/>
  <c r="V810" i="30"/>
  <c r="U810" i="30"/>
  <c r="T810" i="30"/>
  <c r="S810" i="30"/>
  <c r="R810" i="30"/>
  <c r="Q810" i="30"/>
  <c r="P810" i="30"/>
  <c r="M810" i="30"/>
  <c r="W810" i="30" s="1"/>
  <c r="C810" i="30"/>
  <c r="B810" i="30"/>
  <c r="Z809" i="30"/>
  <c r="X809" i="30"/>
  <c r="V809" i="30"/>
  <c r="U809" i="30"/>
  <c r="T809" i="30"/>
  <c r="S809" i="30"/>
  <c r="R809" i="30"/>
  <c r="Q809" i="30"/>
  <c r="P809" i="30"/>
  <c r="M809" i="30"/>
  <c r="Y809" i="30" s="1"/>
  <c r="C809" i="30"/>
  <c r="B809" i="30"/>
  <c r="Z808" i="30"/>
  <c r="X808" i="30"/>
  <c r="V808" i="30"/>
  <c r="U808" i="30"/>
  <c r="T808" i="30"/>
  <c r="S808" i="30"/>
  <c r="R808" i="30"/>
  <c r="Q808" i="30"/>
  <c r="P808" i="30"/>
  <c r="M808" i="30"/>
  <c r="Y808" i="30" s="1"/>
  <c r="C808" i="30"/>
  <c r="B808" i="30"/>
  <c r="Z807" i="30"/>
  <c r="Y807" i="30"/>
  <c r="X807" i="30"/>
  <c r="V807" i="30"/>
  <c r="U807" i="30"/>
  <c r="T807" i="30"/>
  <c r="S807" i="30"/>
  <c r="R807" i="30"/>
  <c r="Q807" i="30"/>
  <c r="P807" i="30"/>
  <c r="M807" i="30"/>
  <c r="W807" i="30" s="1"/>
  <c r="C807" i="30"/>
  <c r="B807" i="30"/>
  <c r="Z806" i="30"/>
  <c r="Y806" i="30"/>
  <c r="X806" i="30"/>
  <c r="V806" i="30"/>
  <c r="U806" i="30"/>
  <c r="T806" i="30"/>
  <c r="S806" i="30"/>
  <c r="R806" i="30"/>
  <c r="Q806" i="30"/>
  <c r="P806" i="30"/>
  <c r="M806" i="30"/>
  <c r="W806" i="30" s="1"/>
  <c r="C806" i="30"/>
  <c r="B806" i="30"/>
  <c r="Z805" i="30"/>
  <c r="X805" i="30"/>
  <c r="V805" i="30"/>
  <c r="U805" i="30"/>
  <c r="T805" i="30"/>
  <c r="S805" i="30"/>
  <c r="R805" i="30"/>
  <c r="Q805" i="30"/>
  <c r="P805" i="30"/>
  <c r="M805" i="30"/>
  <c r="Y805" i="30" s="1"/>
  <c r="C805" i="30"/>
  <c r="B805" i="30"/>
  <c r="Z804" i="30"/>
  <c r="Y804" i="30"/>
  <c r="X804" i="30"/>
  <c r="V804" i="30"/>
  <c r="U804" i="30"/>
  <c r="T804" i="30"/>
  <c r="S804" i="30"/>
  <c r="R804" i="30"/>
  <c r="Q804" i="30"/>
  <c r="P804" i="30"/>
  <c r="M804" i="30"/>
  <c r="W804" i="30" s="1"/>
  <c r="C804" i="30"/>
  <c r="B804" i="30"/>
  <c r="Z803" i="30"/>
  <c r="X803" i="30"/>
  <c r="V803" i="30"/>
  <c r="U803" i="30"/>
  <c r="T803" i="30"/>
  <c r="S803" i="30"/>
  <c r="R803" i="30"/>
  <c r="Q803" i="30"/>
  <c r="P803" i="30"/>
  <c r="M803" i="30"/>
  <c r="Y803" i="30" s="1"/>
  <c r="C803" i="30"/>
  <c r="B803" i="30"/>
  <c r="Z802" i="30"/>
  <c r="X802" i="30"/>
  <c r="V802" i="30"/>
  <c r="U802" i="30"/>
  <c r="T802" i="30"/>
  <c r="S802" i="30"/>
  <c r="R802" i="30"/>
  <c r="Q802" i="30"/>
  <c r="P802" i="30"/>
  <c r="M802" i="30"/>
  <c r="Y802" i="30" s="1"/>
  <c r="C802" i="30"/>
  <c r="B802" i="30"/>
  <c r="Z801" i="30"/>
  <c r="X801" i="30"/>
  <c r="V801" i="30"/>
  <c r="U801" i="30"/>
  <c r="T801" i="30"/>
  <c r="S801" i="30"/>
  <c r="R801" i="30"/>
  <c r="Q801" i="30"/>
  <c r="P801" i="30"/>
  <c r="M801" i="30"/>
  <c r="Y801" i="30" s="1"/>
  <c r="C801" i="30"/>
  <c r="B801" i="30"/>
  <c r="Z800" i="30"/>
  <c r="Y800" i="30"/>
  <c r="X800" i="30"/>
  <c r="V800" i="30"/>
  <c r="U800" i="30"/>
  <c r="T800" i="30"/>
  <c r="S800" i="30"/>
  <c r="R800" i="30"/>
  <c r="Q800" i="30"/>
  <c r="P800" i="30"/>
  <c r="M800" i="30"/>
  <c r="W800" i="30" s="1"/>
  <c r="C800" i="30"/>
  <c r="B800" i="30"/>
  <c r="Z799" i="30"/>
  <c r="Y799" i="30"/>
  <c r="X799" i="30"/>
  <c r="V799" i="30"/>
  <c r="U799" i="30"/>
  <c r="T799" i="30"/>
  <c r="S799" i="30"/>
  <c r="R799" i="30"/>
  <c r="Q799" i="30"/>
  <c r="P799" i="30"/>
  <c r="M799" i="30"/>
  <c r="W799" i="30" s="1"/>
  <c r="C799" i="30"/>
  <c r="B799" i="30"/>
  <c r="Z798" i="30"/>
  <c r="X798" i="30"/>
  <c r="V798" i="30"/>
  <c r="U798" i="30"/>
  <c r="T798" i="30"/>
  <c r="S798" i="30"/>
  <c r="R798" i="30"/>
  <c r="Q798" i="30"/>
  <c r="P798" i="30"/>
  <c r="M798" i="30"/>
  <c r="Y798" i="30" s="1"/>
  <c r="C798" i="30"/>
  <c r="B798" i="30"/>
  <c r="Z797" i="30"/>
  <c r="X797" i="30"/>
  <c r="V797" i="30"/>
  <c r="U797" i="30"/>
  <c r="T797" i="30"/>
  <c r="S797" i="30"/>
  <c r="R797" i="30"/>
  <c r="Q797" i="30"/>
  <c r="P797" i="30"/>
  <c r="M797" i="30"/>
  <c r="Y797" i="30" s="1"/>
  <c r="C797" i="30"/>
  <c r="B797" i="30"/>
  <c r="Z796" i="30"/>
  <c r="X796" i="30"/>
  <c r="V796" i="30"/>
  <c r="U796" i="30"/>
  <c r="T796" i="30"/>
  <c r="S796" i="30"/>
  <c r="R796" i="30"/>
  <c r="Q796" i="30"/>
  <c r="P796" i="30"/>
  <c r="M796" i="30"/>
  <c r="Y796" i="30" s="1"/>
  <c r="C796" i="30"/>
  <c r="B796" i="30"/>
  <c r="Z795" i="30"/>
  <c r="Y795" i="30"/>
  <c r="X795" i="30"/>
  <c r="V795" i="30"/>
  <c r="U795" i="30"/>
  <c r="T795" i="30"/>
  <c r="S795" i="30"/>
  <c r="R795" i="30"/>
  <c r="Q795" i="30"/>
  <c r="P795" i="30"/>
  <c r="M795" i="30"/>
  <c r="W795" i="30" s="1"/>
  <c r="C795" i="30"/>
  <c r="B795" i="30"/>
  <c r="Z794" i="30"/>
  <c r="Y794" i="30"/>
  <c r="X794" i="30"/>
  <c r="V794" i="30"/>
  <c r="U794" i="30"/>
  <c r="T794" i="30"/>
  <c r="S794" i="30"/>
  <c r="R794" i="30"/>
  <c r="Q794" i="30"/>
  <c r="P794" i="30"/>
  <c r="M794" i="30"/>
  <c r="W794" i="30" s="1"/>
  <c r="C794" i="30"/>
  <c r="B794" i="30"/>
  <c r="Z793" i="30"/>
  <c r="X793" i="30"/>
  <c r="V793" i="30"/>
  <c r="U793" i="30"/>
  <c r="T793" i="30"/>
  <c r="S793" i="30"/>
  <c r="R793" i="30"/>
  <c r="Q793" i="30"/>
  <c r="P793" i="30"/>
  <c r="M793" i="30"/>
  <c r="Y793" i="30" s="1"/>
  <c r="C793" i="30"/>
  <c r="B793" i="30"/>
  <c r="Z792" i="30"/>
  <c r="Y792" i="30"/>
  <c r="X792" i="30"/>
  <c r="V792" i="30"/>
  <c r="U792" i="30"/>
  <c r="T792" i="30"/>
  <c r="S792" i="30"/>
  <c r="R792" i="30"/>
  <c r="Q792" i="30"/>
  <c r="P792" i="30"/>
  <c r="M792" i="30"/>
  <c r="W792" i="30" s="1"/>
  <c r="C792" i="30"/>
  <c r="B792" i="30"/>
  <c r="Z791" i="30"/>
  <c r="Y791" i="30"/>
  <c r="X791" i="30"/>
  <c r="V791" i="30"/>
  <c r="U791" i="30"/>
  <c r="T791" i="30"/>
  <c r="S791" i="30"/>
  <c r="R791" i="30"/>
  <c r="Q791" i="30"/>
  <c r="P791" i="30"/>
  <c r="M791" i="30"/>
  <c r="W791" i="30" s="1"/>
  <c r="C791" i="30"/>
  <c r="B791" i="30"/>
  <c r="Z790" i="30"/>
  <c r="X790" i="30"/>
  <c r="V790" i="30"/>
  <c r="U790" i="30"/>
  <c r="T790" i="30"/>
  <c r="S790" i="30"/>
  <c r="R790" i="30"/>
  <c r="Q790" i="30"/>
  <c r="P790" i="30"/>
  <c r="M790" i="30"/>
  <c r="Y790" i="30" s="1"/>
  <c r="C790" i="30"/>
  <c r="B790" i="30"/>
  <c r="Z789" i="30"/>
  <c r="Y789" i="30"/>
  <c r="X789" i="30"/>
  <c r="V789" i="30"/>
  <c r="U789" i="30"/>
  <c r="T789" i="30"/>
  <c r="S789" i="30"/>
  <c r="R789" i="30"/>
  <c r="Q789" i="30"/>
  <c r="P789" i="30"/>
  <c r="M789" i="30"/>
  <c r="W789" i="30" s="1"/>
  <c r="C789" i="30"/>
  <c r="B789" i="30"/>
  <c r="Z788" i="30"/>
  <c r="Y788" i="30"/>
  <c r="X788" i="30"/>
  <c r="V788" i="30"/>
  <c r="U788" i="30"/>
  <c r="T788" i="30"/>
  <c r="S788" i="30"/>
  <c r="R788" i="30"/>
  <c r="Q788" i="30"/>
  <c r="P788" i="30"/>
  <c r="M788" i="30"/>
  <c r="W788" i="30" s="1"/>
  <c r="C788" i="30"/>
  <c r="B788" i="30"/>
  <c r="Z787" i="30"/>
  <c r="Y787" i="30"/>
  <c r="X787" i="30"/>
  <c r="V787" i="30"/>
  <c r="U787" i="30"/>
  <c r="T787" i="30"/>
  <c r="S787" i="30"/>
  <c r="R787" i="30"/>
  <c r="Q787" i="30"/>
  <c r="P787" i="30"/>
  <c r="M787" i="30"/>
  <c r="W787" i="30" s="1"/>
  <c r="C787" i="30"/>
  <c r="B787" i="30"/>
  <c r="Z786" i="30"/>
  <c r="Y786" i="30"/>
  <c r="X786" i="30"/>
  <c r="V786" i="30"/>
  <c r="U786" i="30"/>
  <c r="T786" i="30"/>
  <c r="S786" i="30"/>
  <c r="R786" i="30"/>
  <c r="Q786" i="30"/>
  <c r="P786" i="30"/>
  <c r="M786" i="30"/>
  <c r="W786" i="30" s="1"/>
  <c r="C786" i="30"/>
  <c r="B786" i="30"/>
  <c r="Z785" i="30"/>
  <c r="X785" i="30"/>
  <c r="V785" i="30"/>
  <c r="U785" i="30"/>
  <c r="T785" i="30"/>
  <c r="S785" i="30"/>
  <c r="R785" i="30"/>
  <c r="Q785" i="30"/>
  <c r="P785" i="30"/>
  <c r="M785" i="30"/>
  <c r="Y785" i="30" s="1"/>
  <c r="C785" i="30"/>
  <c r="B785" i="30"/>
  <c r="Z784" i="30"/>
  <c r="X784" i="30"/>
  <c r="V784" i="30"/>
  <c r="U784" i="30"/>
  <c r="T784" i="30"/>
  <c r="S784" i="30"/>
  <c r="R784" i="30"/>
  <c r="Q784" i="30"/>
  <c r="P784" i="30"/>
  <c r="M784" i="30"/>
  <c r="Y784" i="30" s="1"/>
  <c r="C784" i="30"/>
  <c r="B784" i="30"/>
  <c r="Z783" i="30"/>
  <c r="Y783" i="30"/>
  <c r="X783" i="30"/>
  <c r="V783" i="30"/>
  <c r="U783" i="30"/>
  <c r="T783" i="30"/>
  <c r="S783" i="30"/>
  <c r="R783" i="30"/>
  <c r="Q783" i="30"/>
  <c r="P783" i="30"/>
  <c r="M783" i="30"/>
  <c r="W783" i="30" s="1"/>
  <c r="C783" i="30"/>
  <c r="B783" i="30"/>
  <c r="Z782" i="30"/>
  <c r="X782" i="30"/>
  <c r="V782" i="30"/>
  <c r="U782" i="30"/>
  <c r="T782" i="30"/>
  <c r="S782" i="30"/>
  <c r="R782" i="30"/>
  <c r="Q782" i="30"/>
  <c r="P782" i="30"/>
  <c r="M782" i="30"/>
  <c r="Y782" i="30" s="1"/>
  <c r="C782" i="30"/>
  <c r="B782" i="30"/>
  <c r="Z781" i="30"/>
  <c r="Y781" i="30"/>
  <c r="X781" i="30"/>
  <c r="V781" i="30"/>
  <c r="U781" i="30"/>
  <c r="T781" i="30"/>
  <c r="S781" i="30"/>
  <c r="R781" i="30"/>
  <c r="Q781" i="30"/>
  <c r="P781" i="30"/>
  <c r="M781" i="30"/>
  <c r="W781" i="30" s="1"/>
  <c r="C781" i="30"/>
  <c r="B781" i="30"/>
  <c r="Z780" i="30"/>
  <c r="Y780" i="30"/>
  <c r="X780" i="30"/>
  <c r="V780" i="30"/>
  <c r="U780" i="30"/>
  <c r="T780" i="30"/>
  <c r="S780" i="30"/>
  <c r="R780" i="30"/>
  <c r="Q780" i="30"/>
  <c r="P780" i="30"/>
  <c r="M780" i="30"/>
  <c r="W780" i="30" s="1"/>
  <c r="C780" i="30"/>
  <c r="B780" i="30"/>
  <c r="Z779" i="30"/>
  <c r="X779" i="30"/>
  <c r="V779" i="30"/>
  <c r="U779" i="30"/>
  <c r="T779" i="30"/>
  <c r="S779" i="30"/>
  <c r="R779" i="30"/>
  <c r="Q779" i="30"/>
  <c r="P779" i="30"/>
  <c r="M779" i="30"/>
  <c r="Y779" i="30" s="1"/>
  <c r="C779" i="30"/>
  <c r="B779" i="30"/>
  <c r="Z778" i="30"/>
  <c r="X778" i="30"/>
  <c r="V778" i="30"/>
  <c r="U778" i="30"/>
  <c r="T778" i="30"/>
  <c r="S778" i="30"/>
  <c r="R778" i="30"/>
  <c r="Q778" i="30"/>
  <c r="P778" i="30"/>
  <c r="M778" i="30"/>
  <c r="Y778" i="30" s="1"/>
  <c r="C778" i="30"/>
  <c r="B778" i="30"/>
  <c r="Z777" i="30"/>
  <c r="X777" i="30"/>
  <c r="V777" i="30"/>
  <c r="U777" i="30"/>
  <c r="T777" i="30"/>
  <c r="S777" i="30"/>
  <c r="R777" i="30"/>
  <c r="Q777" i="30"/>
  <c r="P777" i="30"/>
  <c r="M777" i="30"/>
  <c r="Y777" i="30" s="1"/>
  <c r="C777" i="30"/>
  <c r="B777" i="30"/>
  <c r="Z776" i="30"/>
  <c r="Y776" i="30"/>
  <c r="X776" i="30"/>
  <c r="V776" i="30"/>
  <c r="U776" i="30"/>
  <c r="T776" i="30"/>
  <c r="S776" i="30"/>
  <c r="R776" i="30"/>
  <c r="Q776" i="30"/>
  <c r="P776" i="30"/>
  <c r="M776" i="30"/>
  <c r="W776" i="30" s="1"/>
  <c r="C776" i="30"/>
  <c r="B776" i="30"/>
  <c r="Z775" i="30"/>
  <c r="Y775" i="30"/>
  <c r="X775" i="30"/>
  <c r="V775" i="30"/>
  <c r="U775" i="30"/>
  <c r="T775" i="30"/>
  <c r="S775" i="30"/>
  <c r="R775" i="30"/>
  <c r="Q775" i="30"/>
  <c r="P775" i="30"/>
  <c r="M775" i="30"/>
  <c r="W775" i="30" s="1"/>
  <c r="C775" i="30"/>
  <c r="B775" i="30"/>
  <c r="Z774" i="30"/>
  <c r="X774" i="30"/>
  <c r="V774" i="30"/>
  <c r="U774" i="30"/>
  <c r="T774" i="30"/>
  <c r="S774" i="30"/>
  <c r="R774" i="30"/>
  <c r="Q774" i="30"/>
  <c r="P774" i="30"/>
  <c r="M774" i="30"/>
  <c r="Y774" i="30" s="1"/>
  <c r="C774" i="30"/>
  <c r="B774" i="30"/>
  <c r="Z773" i="30"/>
  <c r="X773" i="30"/>
  <c r="V773" i="30"/>
  <c r="U773" i="30"/>
  <c r="T773" i="30"/>
  <c r="S773" i="30"/>
  <c r="R773" i="30"/>
  <c r="Q773" i="30"/>
  <c r="P773" i="30"/>
  <c r="M773" i="30"/>
  <c r="Y773" i="30" s="1"/>
  <c r="C773" i="30"/>
  <c r="B773" i="30"/>
  <c r="Z772" i="30"/>
  <c r="X772" i="30"/>
  <c r="V772" i="30"/>
  <c r="U772" i="30"/>
  <c r="T772" i="30"/>
  <c r="S772" i="30"/>
  <c r="R772" i="30"/>
  <c r="Q772" i="30"/>
  <c r="P772" i="30"/>
  <c r="M772" i="30"/>
  <c r="Y772" i="30" s="1"/>
  <c r="C772" i="30"/>
  <c r="B772" i="30"/>
  <c r="Z771" i="30"/>
  <c r="Y771" i="30"/>
  <c r="X771" i="30"/>
  <c r="V771" i="30"/>
  <c r="U771" i="30"/>
  <c r="T771" i="30"/>
  <c r="S771" i="30"/>
  <c r="R771" i="30"/>
  <c r="Q771" i="30"/>
  <c r="P771" i="30"/>
  <c r="M771" i="30"/>
  <c r="W771" i="30" s="1"/>
  <c r="C771" i="30"/>
  <c r="B771" i="30"/>
  <c r="Z770" i="30"/>
  <c r="Y770" i="30"/>
  <c r="X770" i="30"/>
  <c r="V770" i="30"/>
  <c r="U770" i="30"/>
  <c r="T770" i="30"/>
  <c r="S770" i="30"/>
  <c r="R770" i="30"/>
  <c r="Q770" i="30"/>
  <c r="P770" i="30"/>
  <c r="M770" i="30"/>
  <c r="W770" i="30" s="1"/>
  <c r="C770" i="30"/>
  <c r="B770" i="30"/>
  <c r="Z769" i="30"/>
  <c r="X769" i="30"/>
  <c r="V769" i="30"/>
  <c r="U769" i="30"/>
  <c r="T769" i="30"/>
  <c r="S769" i="30"/>
  <c r="R769" i="30"/>
  <c r="Q769" i="30"/>
  <c r="P769" i="30"/>
  <c r="M769" i="30"/>
  <c r="Y769" i="30" s="1"/>
  <c r="C769" i="30"/>
  <c r="B769" i="30"/>
  <c r="Z768" i="30"/>
  <c r="X768" i="30"/>
  <c r="V768" i="30"/>
  <c r="U768" i="30"/>
  <c r="T768" i="30"/>
  <c r="S768" i="30"/>
  <c r="R768" i="30"/>
  <c r="Q768" i="30"/>
  <c r="P768" i="30"/>
  <c r="M768" i="30"/>
  <c r="Y768" i="30" s="1"/>
  <c r="C768" i="30"/>
  <c r="B768" i="30"/>
  <c r="Z767" i="30"/>
  <c r="Y767" i="30"/>
  <c r="X767" i="30"/>
  <c r="V767" i="30"/>
  <c r="U767" i="30"/>
  <c r="T767" i="30"/>
  <c r="S767" i="30"/>
  <c r="R767" i="30"/>
  <c r="Q767" i="30"/>
  <c r="P767" i="30"/>
  <c r="M767" i="30"/>
  <c r="W767" i="30" s="1"/>
  <c r="C767" i="30"/>
  <c r="B767" i="30"/>
  <c r="Z766" i="30"/>
  <c r="Y766" i="30"/>
  <c r="X766" i="30"/>
  <c r="V766" i="30"/>
  <c r="U766" i="30"/>
  <c r="T766" i="30"/>
  <c r="S766" i="30"/>
  <c r="R766" i="30"/>
  <c r="Q766" i="30"/>
  <c r="P766" i="30"/>
  <c r="M766" i="30"/>
  <c r="W766" i="30" s="1"/>
  <c r="C766" i="30"/>
  <c r="B766" i="30"/>
  <c r="Z765" i="30"/>
  <c r="Y765" i="30"/>
  <c r="X765" i="30"/>
  <c r="V765" i="30"/>
  <c r="U765" i="30"/>
  <c r="T765" i="30"/>
  <c r="S765" i="30"/>
  <c r="R765" i="30"/>
  <c r="Q765" i="30"/>
  <c r="P765" i="30"/>
  <c r="M765" i="30"/>
  <c r="W765" i="30" s="1"/>
  <c r="C765" i="30"/>
  <c r="B765" i="30"/>
  <c r="Z764" i="30"/>
  <c r="X764" i="30"/>
  <c r="V764" i="30"/>
  <c r="U764" i="30"/>
  <c r="T764" i="30"/>
  <c r="S764" i="30"/>
  <c r="R764" i="30"/>
  <c r="Q764" i="30"/>
  <c r="P764" i="30"/>
  <c r="M764" i="30"/>
  <c r="Y764" i="30" s="1"/>
  <c r="C764" i="30"/>
  <c r="B764" i="30"/>
  <c r="Z763" i="30"/>
  <c r="Y763" i="30"/>
  <c r="X763" i="30"/>
  <c r="V763" i="30"/>
  <c r="U763" i="30"/>
  <c r="T763" i="30"/>
  <c r="S763" i="30"/>
  <c r="R763" i="30"/>
  <c r="Q763" i="30"/>
  <c r="P763" i="30"/>
  <c r="M763" i="30"/>
  <c r="W763" i="30" s="1"/>
  <c r="C763" i="30"/>
  <c r="B763" i="30"/>
  <c r="Z762" i="30"/>
  <c r="X762" i="30"/>
  <c r="V762" i="30"/>
  <c r="U762" i="30"/>
  <c r="T762" i="30"/>
  <c r="S762" i="30"/>
  <c r="R762" i="30"/>
  <c r="Q762" i="30"/>
  <c r="P762" i="30"/>
  <c r="M762" i="30"/>
  <c r="Y762" i="30" s="1"/>
  <c r="C762" i="30"/>
  <c r="B762" i="30"/>
  <c r="Z761" i="30"/>
  <c r="X761" i="30"/>
  <c r="V761" i="30"/>
  <c r="U761" i="30"/>
  <c r="T761" i="30"/>
  <c r="S761" i="30"/>
  <c r="R761" i="30"/>
  <c r="Q761" i="30"/>
  <c r="P761" i="30"/>
  <c r="M761" i="30"/>
  <c r="Y761" i="30" s="1"/>
  <c r="C761" i="30"/>
  <c r="B761" i="30"/>
  <c r="Z760" i="30"/>
  <c r="Y760" i="30"/>
  <c r="X760" i="30"/>
  <c r="V760" i="30"/>
  <c r="U760" i="30"/>
  <c r="T760" i="30"/>
  <c r="S760" i="30"/>
  <c r="R760" i="30"/>
  <c r="Q760" i="30"/>
  <c r="P760" i="30"/>
  <c r="M760" i="30"/>
  <c r="W760" i="30" s="1"/>
  <c r="C760" i="30"/>
  <c r="B760" i="30"/>
  <c r="Z759" i="30"/>
  <c r="Y759" i="30"/>
  <c r="X759" i="30"/>
  <c r="V759" i="30"/>
  <c r="U759" i="30"/>
  <c r="T759" i="30"/>
  <c r="S759" i="30"/>
  <c r="R759" i="30"/>
  <c r="Q759" i="30"/>
  <c r="P759" i="30"/>
  <c r="M759" i="30"/>
  <c r="W759" i="30" s="1"/>
  <c r="C759" i="30"/>
  <c r="B759" i="30"/>
  <c r="Z758" i="30"/>
  <c r="Y758" i="30"/>
  <c r="X758" i="30"/>
  <c r="V758" i="30"/>
  <c r="U758" i="30"/>
  <c r="T758" i="30"/>
  <c r="S758" i="30"/>
  <c r="R758" i="30"/>
  <c r="Q758" i="30"/>
  <c r="P758" i="30"/>
  <c r="M758" i="30"/>
  <c r="W758" i="30" s="1"/>
  <c r="C758" i="30"/>
  <c r="B758" i="30"/>
  <c r="Z757" i="30"/>
  <c r="X757" i="30"/>
  <c r="V757" i="30"/>
  <c r="U757" i="30"/>
  <c r="T757" i="30"/>
  <c r="S757" i="30"/>
  <c r="R757" i="30"/>
  <c r="Q757" i="30"/>
  <c r="P757" i="30"/>
  <c r="M757" i="30"/>
  <c r="Y757" i="30" s="1"/>
  <c r="C757" i="30"/>
  <c r="B757" i="30"/>
  <c r="Z756" i="30"/>
  <c r="X756" i="30"/>
  <c r="V756" i="30"/>
  <c r="U756" i="30"/>
  <c r="T756" i="30"/>
  <c r="S756" i="30"/>
  <c r="R756" i="30"/>
  <c r="Q756" i="30"/>
  <c r="P756" i="30"/>
  <c r="M756" i="30"/>
  <c r="Y756" i="30" s="1"/>
  <c r="C756" i="30"/>
  <c r="B756" i="30"/>
  <c r="Z755" i="30"/>
  <c r="X755" i="30"/>
  <c r="V755" i="30"/>
  <c r="U755" i="30"/>
  <c r="T755" i="30"/>
  <c r="S755" i="30"/>
  <c r="R755" i="30"/>
  <c r="Q755" i="30"/>
  <c r="P755" i="30"/>
  <c r="M755" i="30"/>
  <c r="Y755" i="30" s="1"/>
  <c r="C755" i="30"/>
  <c r="B755" i="30"/>
  <c r="Z754" i="30"/>
  <c r="Y754" i="30"/>
  <c r="X754" i="30"/>
  <c r="V754" i="30"/>
  <c r="U754" i="30"/>
  <c r="T754" i="30"/>
  <c r="S754" i="30"/>
  <c r="R754" i="30"/>
  <c r="Q754" i="30"/>
  <c r="P754" i="30"/>
  <c r="M754" i="30"/>
  <c r="W754" i="30" s="1"/>
  <c r="C754" i="30"/>
  <c r="B754" i="30"/>
  <c r="Z753" i="30"/>
  <c r="X753" i="30"/>
  <c r="V753" i="30"/>
  <c r="U753" i="30"/>
  <c r="T753" i="30"/>
  <c r="S753" i="30"/>
  <c r="R753" i="30"/>
  <c r="Q753" i="30"/>
  <c r="P753" i="30"/>
  <c r="M753" i="30"/>
  <c r="Y753" i="30" s="1"/>
  <c r="C753" i="30"/>
  <c r="B753" i="30"/>
  <c r="Z752" i="30"/>
  <c r="Y752" i="30"/>
  <c r="X752" i="30"/>
  <c r="V752" i="30"/>
  <c r="U752" i="30"/>
  <c r="T752" i="30"/>
  <c r="S752" i="30"/>
  <c r="R752" i="30"/>
  <c r="Q752" i="30"/>
  <c r="P752" i="30"/>
  <c r="M752" i="30"/>
  <c r="W752" i="30" s="1"/>
  <c r="C752" i="30"/>
  <c r="B752" i="30"/>
  <c r="Z751" i="30"/>
  <c r="Y751" i="30"/>
  <c r="X751" i="30"/>
  <c r="V751" i="30"/>
  <c r="U751" i="30"/>
  <c r="T751" i="30"/>
  <c r="S751" i="30"/>
  <c r="R751" i="30"/>
  <c r="Q751" i="30"/>
  <c r="P751" i="30"/>
  <c r="M751" i="30"/>
  <c r="W751" i="30" s="1"/>
  <c r="C751" i="30"/>
  <c r="B751" i="30"/>
  <c r="Z750" i="30"/>
  <c r="X750" i="30"/>
  <c r="V750" i="30"/>
  <c r="U750" i="30"/>
  <c r="T750" i="30"/>
  <c r="S750" i="30"/>
  <c r="R750" i="30"/>
  <c r="Q750" i="30"/>
  <c r="P750" i="30"/>
  <c r="M750" i="30"/>
  <c r="Y750" i="30" s="1"/>
  <c r="C750" i="30"/>
  <c r="B750" i="30"/>
  <c r="Z749" i="30"/>
  <c r="X749" i="30"/>
  <c r="V749" i="30"/>
  <c r="U749" i="30"/>
  <c r="T749" i="30"/>
  <c r="S749" i="30"/>
  <c r="R749" i="30"/>
  <c r="Q749" i="30"/>
  <c r="P749" i="30"/>
  <c r="M749" i="30"/>
  <c r="Y749" i="30" s="1"/>
  <c r="C749" i="30"/>
  <c r="B749" i="30"/>
  <c r="Z748" i="30"/>
  <c r="Y748" i="30"/>
  <c r="X748" i="30"/>
  <c r="V748" i="30"/>
  <c r="U748" i="30"/>
  <c r="T748" i="30"/>
  <c r="S748" i="30"/>
  <c r="R748" i="30"/>
  <c r="Q748" i="30"/>
  <c r="P748" i="30"/>
  <c r="M748" i="30"/>
  <c r="W748" i="30" s="1"/>
  <c r="C748" i="30"/>
  <c r="B748" i="30"/>
  <c r="Z747" i="30"/>
  <c r="Y747" i="30"/>
  <c r="X747" i="30"/>
  <c r="V747" i="30"/>
  <c r="U747" i="30"/>
  <c r="T747" i="30"/>
  <c r="S747" i="30"/>
  <c r="R747" i="30"/>
  <c r="Q747" i="30"/>
  <c r="P747" i="30"/>
  <c r="M747" i="30"/>
  <c r="W747" i="30" s="1"/>
  <c r="C747" i="30"/>
  <c r="B747" i="30"/>
  <c r="Z746" i="30"/>
  <c r="Y746" i="30"/>
  <c r="X746" i="30"/>
  <c r="V746" i="30"/>
  <c r="U746" i="30"/>
  <c r="T746" i="30"/>
  <c r="S746" i="30"/>
  <c r="R746" i="30"/>
  <c r="Q746" i="30"/>
  <c r="P746" i="30"/>
  <c r="M746" i="30"/>
  <c r="W746" i="30" s="1"/>
  <c r="C746" i="30"/>
  <c r="B746" i="30"/>
  <c r="Z745" i="30"/>
  <c r="X745" i="30"/>
  <c r="V745" i="30"/>
  <c r="U745" i="30"/>
  <c r="T745" i="30"/>
  <c r="S745" i="30"/>
  <c r="R745" i="30"/>
  <c r="Q745" i="30"/>
  <c r="P745" i="30"/>
  <c r="M745" i="30"/>
  <c r="Y745" i="30" s="1"/>
  <c r="C745" i="30"/>
  <c r="B745" i="30"/>
  <c r="Z744" i="30"/>
  <c r="X744" i="30"/>
  <c r="V744" i="30"/>
  <c r="U744" i="30"/>
  <c r="T744" i="30"/>
  <c r="S744" i="30"/>
  <c r="R744" i="30"/>
  <c r="Q744" i="30"/>
  <c r="P744" i="30"/>
  <c r="M744" i="30"/>
  <c r="Y744" i="30" s="1"/>
  <c r="C744" i="30"/>
  <c r="B744" i="30"/>
  <c r="Z743" i="30"/>
  <c r="X743" i="30"/>
  <c r="V743" i="30"/>
  <c r="U743" i="30"/>
  <c r="T743" i="30"/>
  <c r="S743" i="30"/>
  <c r="R743" i="30"/>
  <c r="Q743" i="30"/>
  <c r="P743" i="30"/>
  <c r="M743" i="30"/>
  <c r="W743" i="30" s="1"/>
  <c r="C743" i="30"/>
  <c r="B743" i="30"/>
  <c r="Z742" i="30"/>
  <c r="Y742" i="30"/>
  <c r="X742" i="30"/>
  <c r="V742" i="30"/>
  <c r="U742" i="30"/>
  <c r="T742" i="30"/>
  <c r="S742" i="30"/>
  <c r="R742" i="30"/>
  <c r="Q742" i="30"/>
  <c r="P742" i="30"/>
  <c r="M742" i="30"/>
  <c r="W742" i="30" s="1"/>
  <c r="C742" i="30"/>
  <c r="B742" i="30"/>
  <c r="Z741" i="30"/>
  <c r="Y741" i="30"/>
  <c r="X741" i="30"/>
  <c r="V741" i="30"/>
  <c r="U741" i="30"/>
  <c r="T741" i="30"/>
  <c r="S741" i="30"/>
  <c r="R741" i="30"/>
  <c r="Q741" i="30"/>
  <c r="P741" i="30"/>
  <c r="M741" i="30"/>
  <c r="W741" i="30" s="1"/>
  <c r="C741" i="30"/>
  <c r="B741" i="30"/>
  <c r="Z740" i="30"/>
  <c r="Y740" i="30"/>
  <c r="X740" i="30"/>
  <c r="V740" i="30"/>
  <c r="U740" i="30"/>
  <c r="T740" i="30"/>
  <c r="S740" i="30"/>
  <c r="R740" i="30"/>
  <c r="Q740" i="30"/>
  <c r="P740" i="30"/>
  <c r="M740" i="30"/>
  <c r="W740" i="30" s="1"/>
  <c r="C740" i="30"/>
  <c r="B740" i="30"/>
  <c r="Z739" i="30"/>
  <c r="X739" i="30"/>
  <c r="V739" i="30"/>
  <c r="U739" i="30"/>
  <c r="T739" i="30"/>
  <c r="S739" i="30"/>
  <c r="R739" i="30"/>
  <c r="Q739" i="30"/>
  <c r="P739" i="30"/>
  <c r="M739" i="30"/>
  <c r="Y739" i="30" s="1"/>
  <c r="C739" i="30"/>
  <c r="B739" i="30"/>
  <c r="Z738" i="30"/>
  <c r="X738" i="30"/>
  <c r="V738" i="30"/>
  <c r="U738" i="30"/>
  <c r="T738" i="30"/>
  <c r="S738" i="30"/>
  <c r="R738" i="30"/>
  <c r="Q738" i="30"/>
  <c r="P738" i="30"/>
  <c r="M738" i="30"/>
  <c r="Y738" i="30" s="1"/>
  <c r="C738" i="30"/>
  <c r="B738" i="30"/>
  <c r="Z737" i="30"/>
  <c r="X737" i="30"/>
  <c r="V737" i="30"/>
  <c r="U737" i="30"/>
  <c r="T737" i="30"/>
  <c r="S737" i="30"/>
  <c r="R737" i="30"/>
  <c r="Q737" i="30"/>
  <c r="P737" i="30"/>
  <c r="M737" i="30"/>
  <c r="Y737" i="30" s="1"/>
  <c r="C737" i="30"/>
  <c r="B737" i="30"/>
  <c r="Z736" i="30"/>
  <c r="X736" i="30"/>
  <c r="V736" i="30"/>
  <c r="U736" i="30"/>
  <c r="T736" i="30"/>
  <c r="S736" i="30"/>
  <c r="R736" i="30"/>
  <c r="Q736" i="30"/>
  <c r="P736" i="30"/>
  <c r="M736" i="30"/>
  <c r="Y736" i="30" s="1"/>
  <c r="C736" i="30"/>
  <c r="B736" i="30"/>
  <c r="Z735" i="30"/>
  <c r="Y735" i="30"/>
  <c r="X735" i="30"/>
  <c r="V735" i="30"/>
  <c r="U735" i="30"/>
  <c r="T735" i="30"/>
  <c r="S735" i="30"/>
  <c r="R735" i="30"/>
  <c r="Q735" i="30"/>
  <c r="P735" i="30"/>
  <c r="M735" i="30"/>
  <c r="W735" i="30" s="1"/>
  <c r="C735" i="30"/>
  <c r="B735" i="30"/>
  <c r="Z734" i="30"/>
  <c r="Y734" i="30"/>
  <c r="X734" i="30"/>
  <c r="V734" i="30"/>
  <c r="U734" i="30"/>
  <c r="T734" i="30"/>
  <c r="S734" i="30"/>
  <c r="R734" i="30"/>
  <c r="Q734" i="30"/>
  <c r="P734" i="30"/>
  <c r="M734" i="30"/>
  <c r="W734" i="30" s="1"/>
  <c r="C734" i="30"/>
  <c r="B734" i="30"/>
  <c r="Z733" i="30"/>
  <c r="Y733" i="30"/>
  <c r="X733" i="30"/>
  <c r="V733" i="30"/>
  <c r="U733" i="30"/>
  <c r="T733" i="30"/>
  <c r="S733" i="30"/>
  <c r="R733" i="30"/>
  <c r="Q733" i="30"/>
  <c r="P733" i="30"/>
  <c r="M733" i="30"/>
  <c r="W733" i="30" s="1"/>
  <c r="C733" i="30"/>
  <c r="B733" i="30"/>
  <c r="Z732" i="30"/>
  <c r="Y732" i="30"/>
  <c r="X732" i="30"/>
  <c r="V732" i="30"/>
  <c r="U732" i="30"/>
  <c r="T732" i="30"/>
  <c r="S732" i="30"/>
  <c r="R732" i="30"/>
  <c r="Q732" i="30"/>
  <c r="P732" i="30"/>
  <c r="M732" i="30"/>
  <c r="W732" i="30" s="1"/>
  <c r="C732" i="30"/>
  <c r="B732" i="30"/>
  <c r="Z731" i="30"/>
  <c r="Y731" i="30"/>
  <c r="X731" i="30"/>
  <c r="V731" i="30"/>
  <c r="U731" i="30"/>
  <c r="T731" i="30"/>
  <c r="S731" i="30"/>
  <c r="R731" i="30"/>
  <c r="Q731" i="30"/>
  <c r="P731" i="30"/>
  <c r="M731" i="30"/>
  <c r="W731" i="30" s="1"/>
  <c r="C731" i="30"/>
  <c r="B731" i="30"/>
  <c r="Z730" i="30"/>
  <c r="X730" i="30"/>
  <c r="V730" i="30"/>
  <c r="U730" i="30"/>
  <c r="T730" i="30"/>
  <c r="S730" i="30"/>
  <c r="R730" i="30"/>
  <c r="Q730" i="30"/>
  <c r="P730" i="30"/>
  <c r="M730" i="30"/>
  <c r="Y730" i="30" s="1"/>
  <c r="C730" i="30"/>
  <c r="B730" i="30"/>
  <c r="Z729" i="30"/>
  <c r="X729" i="30"/>
  <c r="V729" i="30"/>
  <c r="U729" i="30"/>
  <c r="T729" i="30"/>
  <c r="S729" i="30"/>
  <c r="R729" i="30"/>
  <c r="Q729" i="30"/>
  <c r="P729" i="30"/>
  <c r="M729" i="30"/>
  <c r="Y729" i="30" s="1"/>
  <c r="C729" i="30"/>
  <c r="B729" i="30"/>
  <c r="Z728" i="30"/>
  <c r="X728" i="30"/>
  <c r="V728" i="30"/>
  <c r="U728" i="30"/>
  <c r="T728" i="30"/>
  <c r="S728" i="30"/>
  <c r="R728" i="30"/>
  <c r="Q728" i="30"/>
  <c r="P728" i="30"/>
  <c r="M728" i="30"/>
  <c r="Y728" i="30" s="1"/>
  <c r="C728" i="30"/>
  <c r="B728" i="30"/>
  <c r="Z727" i="30"/>
  <c r="Y727" i="30"/>
  <c r="X727" i="30"/>
  <c r="V727" i="30"/>
  <c r="U727" i="30"/>
  <c r="T727" i="30"/>
  <c r="S727" i="30"/>
  <c r="R727" i="30"/>
  <c r="Q727" i="30"/>
  <c r="P727" i="30"/>
  <c r="M727" i="30"/>
  <c r="W727" i="30" s="1"/>
  <c r="C727" i="30"/>
  <c r="B727" i="30"/>
  <c r="Z726" i="30"/>
  <c r="Y726" i="30"/>
  <c r="X726" i="30"/>
  <c r="V726" i="30"/>
  <c r="U726" i="30"/>
  <c r="T726" i="30"/>
  <c r="S726" i="30"/>
  <c r="R726" i="30"/>
  <c r="Q726" i="30"/>
  <c r="P726" i="30"/>
  <c r="M726" i="30"/>
  <c r="W726" i="30" s="1"/>
  <c r="C726" i="30"/>
  <c r="B726" i="30"/>
  <c r="Z725" i="30"/>
  <c r="X725" i="30"/>
  <c r="V725" i="30"/>
  <c r="U725" i="30"/>
  <c r="T725" i="30"/>
  <c r="S725" i="30"/>
  <c r="R725" i="30"/>
  <c r="Q725" i="30"/>
  <c r="P725" i="30"/>
  <c r="M725" i="30"/>
  <c r="Y725" i="30" s="1"/>
  <c r="C725" i="30"/>
  <c r="B725" i="30"/>
  <c r="Z724" i="30"/>
  <c r="Y724" i="30"/>
  <c r="X724" i="30"/>
  <c r="V724" i="30"/>
  <c r="U724" i="30"/>
  <c r="T724" i="30"/>
  <c r="S724" i="30"/>
  <c r="R724" i="30"/>
  <c r="Q724" i="30"/>
  <c r="P724" i="30"/>
  <c r="M724" i="30"/>
  <c r="W724" i="30" s="1"/>
  <c r="C724" i="30"/>
  <c r="B724" i="30"/>
  <c r="Z723" i="30"/>
  <c r="Y723" i="30"/>
  <c r="X723" i="30"/>
  <c r="V723" i="30"/>
  <c r="U723" i="30"/>
  <c r="T723" i="30"/>
  <c r="S723" i="30"/>
  <c r="R723" i="30"/>
  <c r="Q723" i="30"/>
  <c r="P723" i="30"/>
  <c r="M723" i="30"/>
  <c r="W723" i="30" s="1"/>
  <c r="C723" i="30"/>
  <c r="B723" i="30"/>
  <c r="Z722" i="30"/>
  <c r="X722" i="30"/>
  <c r="V722" i="30"/>
  <c r="U722" i="30"/>
  <c r="T722" i="30"/>
  <c r="S722" i="30"/>
  <c r="R722" i="30"/>
  <c r="Q722" i="30"/>
  <c r="P722" i="30"/>
  <c r="M722" i="30"/>
  <c r="Y722" i="30" s="1"/>
  <c r="C722" i="30"/>
  <c r="B722" i="30"/>
  <c r="Z721" i="30"/>
  <c r="X721" i="30"/>
  <c r="V721" i="30"/>
  <c r="U721" i="30"/>
  <c r="T721" i="30"/>
  <c r="S721" i="30"/>
  <c r="R721" i="30"/>
  <c r="Q721" i="30"/>
  <c r="P721" i="30"/>
  <c r="M721" i="30"/>
  <c r="Y721" i="30" s="1"/>
  <c r="C721" i="30"/>
  <c r="B721" i="30"/>
  <c r="Z720" i="30"/>
  <c r="X720" i="30"/>
  <c r="V720" i="30"/>
  <c r="U720" i="30"/>
  <c r="T720" i="30"/>
  <c r="S720" i="30"/>
  <c r="R720" i="30"/>
  <c r="Q720" i="30"/>
  <c r="P720" i="30"/>
  <c r="M720" i="30"/>
  <c r="Y720" i="30" s="1"/>
  <c r="C720" i="30"/>
  <c r="B720" i="30"/>
  <c r="Z719" i="30"/>
  <c r="Y719" i="30"/>
  <c r="X719" i="30"/>
  <c r="V719" i="30"/>
  <c r="U719" i="30"/>
  <c r="T719" i="30"/>
  <c r="S719" i="30"/>
  <c r="R719" i="30"/>
  <c r="Q719" i="30"/>
  <c r="P719" i="30"/>
  <c r="M719" i="30"/>
  <c r="W719" i="30" s="1"/>
  <c r="C719" i="30"/>
  <c r="B719" i="30"/>
  <c r="Z718" i="30"/>
  <c r="Y718" i="30"/>
  <c r="X718" i="30"/>
  <c r="V718" i="30"/>
  <c r="U718" i="30"/>
  <c r="T718" i="30"/>
  <c r="S718" i="30"/>
  <c r="R718" i="30"/>
  <c r="Q718" i="30"/>
  <c r="P718" i="30"/>
  <c r="M718" i="30"/>
  <c r="W718" i="30" s="1"/>
  <c r="C718" i="30"/>
  <c r="B718" i="30"/>
  <c r="Z717" i="30"/>
  <c r="Y717" i="30"/>
  <c r="X717" i="30"/>
  <c r="V717" i="30"/>
  <c r="U717" i="30"/>
  <c r="T717" i="30"/>
  <c r="S717" i="30"/>
  <c r="R717" i="30"/>
  <c r="Q717" i="30"/>
  <c r="P717" i="30"/>
  <c r="M717" i="30"/>
  <c r="W717" i="30" s="1"/>
  <c r="C717" i="30"/>
  <c r="B717" i="30"/>
  <c r="Z716" i="30"/>
  <c r="X716" i="30"/>
  <c r="V716" i="30"/>
  <c r="U716" i="30"/>
  <c r="T716" i="30"/>
  <c r="S716" i="30"/>
  <c r="R716" i="30"/>
  <c r="Q716" i="30"/>
  <c r="P716" i="30"/>
  <c r="M716" i="30"/>
  <c r="Y716" i="30" s="1"/>
  <c r="C716" i="30"/>
  <c r="B716" i="30"/>
  <c r="Z715" i="30"/>
  <c r="Y715" i="30"/>
  <c r="X715" i="30"/>
  <c r="V715" i="30"/>
  <c r="U715" i="30"/>
  <c r="T715" i="30"/>
  <c r="S715" i="30"/>
  <c r="R715" i="30"/>
  <c r="Q715" i="30"/>
  <c r="P715" i="30"/>
  <c r="M715" i="30"/>
  <c r="W715" i="30" s="1"/>
  <c r="C715" i="30"/>
  <c r="B715" i="30"/>
  <c r="Z714" i="30"/>
  <c r="X714" i="30"/>
  <c r="V714" i="30"/>
  <c r="U714" i="30"/>
  <c r="T714" i="30"/>
  <c r="S714" i="30"/>
  <c r="R714" i="30"/>
  <c r="Q714" i="30"/>
  <c r="P714" i="30"/>
  <c r="M714" i="30"/>
  <c r="Y714" i="30" s="1"/>
  <c r="C714" i="30"/>
  <c r="B714" i="30"/>
  <c r="Z713" i="30"/>
  <c r="X713" i="30"/>
  <c r="V713" i="30"/>
  <c r="U713" i="30"/>
  <c r="T713" i="30"/>
  <c r="S713" i="30"/>
  <c r="R713" i="30"/>
  <c r="Q713" i="30"/>
  <c r="P713" i="30"/>
  <c r="M713" i="30"/>
  <c r="Y713" i="30" s="1"/>
  <c r="C713" i="30"/>
  <c r="B713" i="30"/>
  <c r="Z712" i="30"/>
  <c r="X712" i="30"/>
  <c r="V712" i="30"/>
  <c r="U712" i="30"/>
  <c r="T712" i="30"/>
  <c r="S712" i="30"/>
  <c r="R712" i="30"/>
  <c r="Q712" i="30"/>
  <c r="P712" i="30"/>
  <c r="M712" i="30"/>
  <c r="Y712" i="30" s="1"/>
  <c r="C712" i="30"/>
  <c r="B712" i="30"/>
  <c r="Z711" i="30"/>
  <c r="Y711" i="30"/>
  <c r="X711" i="30"/>
  <c r="V711" i="30"/>
  <c r="U711" i="30"/>
  <c r="T711" i="30"/>
  <c r="S711" i="30"/>
  <c r="R711" i="30"/>
  <c r="Q711" i="30"/>
  <c r="P711" i="30"/>
  <c r="M711" i="30"/>
  <c r="W711" i="30" s="1"/>
  <c r="C711" i="30"/>
  <c r="B711" i="30"/>
  <c r="Z710" i="30"/>
  <c r="Y710" i="30"/>
  <c r="X710" i="30"/>
  <c r="V710" i="30"/>
  <c r="U710" i="30"/>
  <c r="T710" i="30"/>
  <c r="S710" i="30"/>
  <c r="R710" i="30"/>
  <c r="Q710" i="30"/>
  <c r="P710" i="30"/>
  <c r="M710" i="30"/>
  <c r="W710" i="30" s="1"/>
  <c r="C710" i="30"/>
  <c r="B710" i="30"/>
  <c r="Z709" i="30"/>
  <c r="Y709" i="30"/>
  <c r="X709" i="30"/>
  <c r="V709" i="30"/>
  <c r="U709" i="30"/>
  <c r="T709" i="30"/>
  <c r="S709" i="30"/>
  <c r="R709" i="30"/>
  <c r="Q709" i="30"/>
  <c r="P709" i="30"/>
  <c r="M709" i="30"/>
  <c r="W709" i="30" s="1"/>
  <c r="C709" i="30"/>
  <c r="B709" i="30"/>
  <c r="Z708" i="30"/>
  <c r="Y708" i="30"/>
  <c r="X708" i="30"/>
  <c r="V708" i="30"/>
  <c r="U708" i="30"/>
  <c r="T708" i="30"/>
  <c r="S708" i="30"/>
  <c r="R708" i="30"/>
  <c r="Q708" i="30"/>
  <c r="P708" i="30"/>
  <c r="M708" i="30"/>
  <c r="W708" i="30" s="1"/>
  <c r="C708" i="30"/>
  <c r="B708" i="30"/>
  <c r="Z707" i="30"/>
  <c r="X707" i="30"/>
  <c r="V707" i="30"/>
  <c r="U707" i="30"/>
  <c r="T707" i="30"/>
  <c r="S707" i="30"/>
  <c r="R707" i="30"/>
  <c r="Q707" i="30"/>
  <c r="P707" i="30"/>
  <c r="M707" i="30"/>
  <c r="Y707" i="30" s="1"/>
  <c r="C707" i="30"/>
  <c r="B707" i="30"/>
  <c r="Z706" i="30"/>
  <c r="Y706" i="30"/>
  <c r="X706" i="30"/>
  <c r="V706" i="30"/>
  <c r="U706" i="30"/>
  <c r="T706" i="30"/>
  <c r="S706" i="30"/>
  <c r="R706" i="30"/>
  <c r="Q706" i="30"/>
  <c r="P706" i="30"/>
  <c r="M706" i="30"/>
  <c r="W706" i="30" s="1"/>
  <c r="C706" i="30"/>
  <c r="B706" i="30"/>
  <c r="Z705" i="30"/>
  <c r="X705" i="30"/>
  <c r="V705" i="30"/>
  <c r="U705" i="30"/>
  <c r="T705" i="30"/>
  <c r="S705" i="30"/>
  <c r="R705" i="30"/>
  <c r="Q705" i="30"/>
  <c r="P705" i="30"/>
  <c r="M705" i="30"/>
  <c r="Y705" i="30" s="1"/>
  <c r="C705" i="30"/>
  <c r="B705" i="30"/>
  <c r="Z704" i="30"/>
  <c r="X704" i="30"/>
  <c r="V704" i="30"/>
  <c r="U704" i="30"/>
  <c r="T704" i="30"/>
  <c r="S704" i="30"/>
  <c r="R704" i="30"/>
  <c r="Q704" i="30"/>
  <c r="P704" i="30"/>
  <c r="M704" i="30"/>
  <c r="Y704" i="30" s="1"/>
  <c r="C704" i="30"/>
  <c r="B704" i="30"/>
  <c r="Z703" i="30"/>
  <c r="Y703" i="30"/>
  <c r="X703" i="30"/>
  <c r="V703" i="30"/>
  <c r="U703" i="30"/>
  <c r="T703" i="30"/>
  <c r="S703" i="30"/>
  <c r="R703" i="30"/>
  <c r="Q703" i="30"/>
  <c r="P703" i="30"/>
  <c r="M703" i="30"/>
  <c r="W703" i="30" s="1"/>
  <c r="C703" i="30"/>
  <c r="B703" i="30"/>
  <c r="Z702" i="30"/>
  <c r="Y702" i="30"/>
  <c r="X702" i="30"/>
  <c r="V702" i="30"/>
  <c r="U702" i="30"/>
  <c r="T702" i="30"/>
  <c r="S702" i="30"/>
  <c r="R702" i="30"/>
  <c r="Q702" i="30"/>
  <c r="P702" i="30"/>
  <c r="M702" i="30"/>
  <c r="W702" i="30" s="1"/>
  <c r="C702" i="30"/>
  <c r="B702" i="30"/>
  <c r="Z701" i="30"/>
  <c r="X701" i="30"/>
  <c r="V701" i="30"/>
  <c r="U701" i="30"/>
  <c r="T701" i="30"/>
  <c r="S701" i="30"/>
  <c r="R701" i="30"/>
  <c r="Q701" i="30"/>
  <c r="P701" i="30"/>
  <c r="M701" i="30"/>
  <c r="Y701" i="30" s="1"/>
  <c r="C701" i="30"/>
  <c r="B701" i="30"/>
  <c r="Z700" i="30"/>
  <c r="X700" i="30"/>
  <c r="V700" i="30"/>
  <c r="U700" i="30"/>
  <c r="T700" i="30"/>
  <c r="S700" i="30"/>
  <c r="R700" i="30"/>
  <c r="Q700" i="30"/>
  <c r="P700" i="30"/>
  <c r="M700" i="30"/>
  <c r="Y700" i="30" s="1"/>
  <c r="C700" i="30"/>
  <c r="B700" i="30"/>
  <c r="Z699" i="30"/>
  <c r="Y699" i="30"/>
  <c r="X699" i="30"/>
  <c r="V699" i="30"/>
  <c r="U699" i="30"/>
  <c r="T699" i="30"/>
  <c r="S699" i="30"/>
  <c r="R699" i="30"/>
  <c r="Q699" i="30"/>
  <c r="P699" i="30"/>
  <c r="M699" i="30"/>
  <c r="W699" i="30" s="1"/>
  <c r="C699" i="30"/>
  <c r="B699" i="30"/>
  <c r="Z698" i="30"/>
  <c r="X698" i="30"/>
  <c r="V698" i="30"/>
  <c r="U698" i="30"/>
  <c r="T698" i="30"/>
  <c r="S698" i="30"/>
  <c r="R698" i="30"/>
  <c r="Q698" i="30"/>
  <c r="P698" i="30"/>
  <c r="M698" i="30"/>
  <c r="Y698" i="30" s="1"/>
  <c r="C698" i="30"/>
  <c r="B698" i="30"/>
  <c r="Z697" i="30"/>
  <c r="X697" i="30"/>
  <c r="V697" i="30"/>
  <c r="U697" i="30"/>
  <c r="T697" i="30"/>
  <c r="S697" i="30"/>
  <c r="R697" i="30"/>
  <c r="Q697" i="30"/>
  <c r="P697" i="30"/>
  <c r="M697" i="30"/>
  <c r="Y697" i="30" s="1"/>
  <c r="C697" i="30"/>
  <c r="B697" i="30"/>
  <c r="Z696" i="30"/>
  <c r="X696" i="30"/>
  <c r="V696" i="30"/>
  <c r="U696" i="30"/>
  <c r="T696" i="30"/>
  <c r="S696" i="30"/>
  <c r="R696" i="30"/>
  <c r="Q696" i="30"/>
  <c r="P696" i="30"/>
  <c r="M696" i="30"/>
  <c r="Y696" i="30" s="1"/>
  <c r="C696" i="30"/>
  <c r="B696" i="30"/>
  <c r="Z695" i="30"/>
  <c r="Y695" i="30"/>
  <c r="X695" i="30"/>
  <c r="V695" i="30"/>
  <c r="U695" i="30"/>
  <c r="T695" i="30"/>
  <c r="S695" i="30"/>
  <c r="R695" i="30"/>
  <c r="Q695" i="30"/>
  <c r="P695" i="30"/>
  <c r="M695" i="30"/>
  <c r="W695" i="30" s="1"/>
  <c r="C695" i="30"/>
  <c r="B695" i="30"/>
  <c r="Z694" i="30"/>
  <c r="Y694" i="30"/>
  <c r="X694" i="30"/>
  <c r="V694" i="30"/>
  <c r="U694" i="30"/>
  <c r="T694" i="30"/>
  <c r="S694" i="30"/>
  <c r="R694" i="30"/>
  <c r="Q694" i="30"/>
  <c r="P694" i="30"/>
  <c r="M694" i="30"/>
  <c r="W694" i="30" s="1"/>
  <c r="C694" i="30"/>
  <c r="B694" i="30"/>
  <c r="Z693" i="30"/>
  <c r="X693" i="30"/>
  <c r="V693" i="30"/>
  <c r="U693" i="30"/>
  <c r="T693" i="30"/>
  <c r="S693" i="30"/>
  <c r="R693" i="30"/>
  <c r="Q693" i="30"/>
  <c r="P693" i="30"/>
  <c r="M693" i="30"/>
  <c r="Y693" i="30" s="1"/>
  <c r="C693" i="30"/>
  <c r="B693" i="30"/>
  <c r="Z692" i="30"/>
  <c r="Y692" i="30"/>
  <c r="X692" i="30"/>
  <c r="V692" i="30"/>
  <c r="U692" i="30"/>
  <c r="T692" i="30"/>
  <c r="S692" i="30"/>
  <c r="R692" i="30"/>
  <c r="Q692" i="30"/>
  <c r="P692" i="30"/>
  <c r="M692" i="30"/>
  <c r="W692" i="30" s="1"/>
  <c r="C692" i="30"/>
  <c r="B692" i="30"/>
  <c r="Z691" i="30"/>
  <c r="X691" i="30"/>
  <c r="V691" i="30"/>
  <c r="U691" i="30"/>
  <c r="T691" i="30"/>
  <c r="S691" i="30"/>
  <c r="R691" i="30"/>
  <c r="Q691" i="30"/>
  <c r="P691" i="30"/>
  <c r="M691" i="30"/>
  <c r="Y691" i="30" s="1"/>
  <c r="C691" i="30"/>
  <c r="B691" i="30"/>
  <c r="Z690" i="30"/>
  <c r="Y690" i="30"/>
  <c r="X690" i="30"/>
  <c r="V690" i="30"/>
  <c r="U690" i="30"/>
  <c r="T690" i="30"/>
  <c r="S690" i="30"/>
  <c r="R690" i="30"/>
  <c r="Q690" i="30"/>
  <c r="P690" i="30"/>
  <c r="M690" i="30"/>
  <c r="W690" i="30" s="1"/>
  <c r="C690" i="30"/>
  <c r="B690" i="30"/>
  <c r="Z689" i="30"/>
  <c r="X689" i="30"/>
  <c r="V689" i="30"/>
  <c r="U689" i="30"/>
  <c r="T689" i="30"/>
  <c r="S689" i="30"/>
  <c r="R689" i="30"/>
  <c r="Q689" i="30"/>
  <c r="P689" i="30"/>
  <c r="M689" i="30"/>
  <c r="Y689" i="30" s="1"/>
  <c r="C689" i="30"/>
  <c r="B689" i="30"/>
  <c r="Z688" i="30"/>
  <c r="X688" i="30"/>
  <c r="V688" i="30"/>
  <c r="U688" i="30"/>
  <c r="T688" i="30"/>
  <c r="S688" i="30"/>
  <c r="R688" i="30"/>
  <c r="Q688" i="30"/>
  <c r="P688" i="30"/>
  <c r="M688" i="30"/>
  <c r="Y688" i="30" s="1"/>
  <c r="C688" i="30"/>
  <c r="B688" i="30"/>
  <c r="Z687" i="30"/>
  <c r="Y687" i="30"/>
  <c r="X687" i="30"/>
  <c r="V687" i="30"/>
  <c r="U687" i="30"/>
  <c r="T687" i="30"/>
  <c r="S687" i="30"/>
  <c r="R687" i="30"/>
  <c r="Q687" i="30"/>
  <c r="P687" i="30"/>
  <c r="M687" i="30"/>
  <c r="W687" i="30" s="1"/>
  <c r="C687" i="30"/>
  <c r="B687" i="30"/>
  <c r="Z686" i="30"/>
  <c r="Y686" i="30"/>
  <c r="X686" i="30"/>
  <c r="V686" i="30"/>
  <c r="U686" i="30"/>
  <c r="T686" i="30"/>
  <c r="S686" i="30"/>
  <c r="R686" i="30"/>
  <c r="Q686" i="30"/>
  <c r="P686" i="30"/>
  <c r="M686" i="30"/>
  <c r="W686" i="30" s="1"/>
  <c r="C686" i="30"/>
  <c r="B686" i="30"/>
  <c r="Z685" i="30"/>
  <c r="Y685" i="30"/>
  <c r="X685" i="30"/>
  <c r="V685" i="30"/>
  <c r="U685" i="30"/>
  <c r="T685" i="30"/>
  <c r="S685" i="30"/>
  <c r="R685" i="30"/>
  <c r="Q685" i="30"/>
  <c r="P685" i="30"/>
  <c r="M685" i="30"/>
  <c r="W685" i="30" s="1"/>
  <c r="C685" i="30"/>
  <c r="B685" i="30"/>
  <c r="Z684" i="30"/>
  <c r="X684" i="30"/>
  <c r="V684" i="30"/>
  <c r="U684" i="30"/>
  <c r="T684" i="30"/>
  <c r="S684" i="30"/>
  <c r="R684" i="30"/>
  <c r="Q684" i="30"/>
  <c r="P684" i="30"/>
  <c r="M684" i="30"/>
  <c r="Y684" i="30" s="1"/>
  <c r="C684" i="30"/>
  <c r="B684" i="30"/>
  <c r="Z683" i="30"/>
  <c r="Y683" i="30"/>
  <c r="X683" i="30"/>
  <c r="V683" i="30"/>
  <c r="U683" i="30"/>
  <c r="T683" i="30"/>
  <c r="S683" i="30"/>
  <c r="R683" i="30"/>
  <c r="Q683" i="30"/>
  <c r="P683" i="30"/>
  <c r="M683" i="30"/>
  <c r="W683" i="30" s="1"/>
  <c r="C683" i="30"/>
  <c r="B683" i="30"/>
  <c r="Z682" i="30"/>
  <c r="X682" i="30"/>
  <c r="V682" i="30"/>
  <c r="U682" i="30"/>
  <c r="T682" i="30"/>
  <c r="S682" i="30"/>
  <c r="R682" i="30"/>
  <c r="Q682" i="30"/>
  <c r="P682" i="30"/>
  <c r="M682" i="30"/>
  <c r="Y682" i="30" s="1"/>
  <c r="C682" i="30"/>
  <c r="B682" i="30"/>
  <c r="Z681" i="30"/>
  <c r="X681" i="30"/>
  <c r="V681" i="30"/>
  <c r="U681" i="30"/>
  <c r="T681" i="30"/>
  <c r="S681" i="30"/>
  <c r="R681" i="30"/>
  <c r="Q681" i="30"/>
  <c r="P681" i="30"/>
  <c r="M681" i="30"/>
  <c r="Y681" i="30" s="1"/>
  <c r="C681" i="30"/>
  <c r="B681" i="30"/>
  <c r="Z680" i="30"/>
  <c r="X680" i="30"/>
  <c r="V680" i="30"/>
  <c r="U680" i="30"/>
  <c r="T680" i="30"/>
  <c r="S680" i="30"/>
  <c r="R680" i="30"/>
  <c r="Q680" i="30"/>
  <c r="P680" i="30"/>
  <c r="M680" i="30"/>
  <c r="Y680" i="30" s="1"/>
  <c r="C680" i="30"/>
  <c r="B680" i="30"/>
  <c r="Z679" i="30"/>
  <c r="Y679" i="30"/>
  <c r="X679" i="30"/>
  <c r="V679" i="30"/>
  <c r="U679" i="30"/>
  <c r="T679" i="30"/>
  <c r="S679" i="30"/>
  <c r="R679" i="30"/>
  <c r="Q679" i="30"/>
  <c r="P679" i="30"/>
  <c r="M679" i="30"/>
  <c r="W679" i="30" s="1"/>
  <c r="C679" i="30"/>
  <c r="B679" i="30"/>
  <c r="Z678" i="30"/>
  <c r="Y678" i="30"/>
  <c r="X678" i="30"/>
  <c r="V678" i="30"/>
  <c r="U678" i="30"/>
  <c r="T678" i="30"/>
  <c r="S678" i="30"/>
  <c r="R678" i="30"/>
  <c r="Q678" i="30"/>
  <c r="P678" i="30"/>
  <c r="M678" i="30"/>
  <c r="W678" i="30" s="1"/>
  <c r="C678" i="30"/>
  <c r="B678" i="30"/>
  <c r="Z677" i="30"/>
  <c r="Y677" i="30"/>
  <c r="X677" i="30"/>
  <c r="V677" i="30"/>
  <c r="U677" i="30"/>
  <c r="T677" i="30"/>
  <c r="S677" i="30"/>
  <c r="R677" i="30"/>
  <c r="Q677" i="30"/>
  <c r="P677" i="30"/>
  <c r="M677" i="30"/>
  <c r="W677" i="30" s="1"/>
  <c r="C677" i="30"/>
  <c r="B677" i="30"/>
  <c r="Z676" i="30"/>
  <c r="Y676" i="30"/>
  <c r="X676" i="30"/>
  <c r="V676" i="30"/>
  <c r="U676" i="30"/>
  <c r="T676" i="30"/>
  <c r="S676" i="30"/>
  <c r="R676" i="30"/>
  <c r="Q676" i="30"/>
  <c r="P676" i="30"/>
  <c r="M676" i="30"/>
  <c r="W676" i="30" s="1"/>
  <c r="C676" i="30"/>
  <c r="B676" i="30"/>
  <c r="Z675" i="30"/>
  <c r="X675" i="30"/>
  <c r="V675" i="30"/>
  <c r="U675" i="30"/>
  <c r="T675" i="30"/>
  <c r="S675" i="30"/>
  <c r="R675" i="30"/>
  <c r="Q675" i="30"/>
  <c r="P675" i="30"/>
  <c r="M675" i="30"/>
  <c r="Y675" i="30" s="1"/>
  <c r="C675" i="30"/>
  <c r="B675" i="30"/>
  <c r="Z674" i="30"/>
  <c r="Y674" i="30"/>
  <c r="X674" i="30"/>
  <c r="V674" i="30"/>
  <c r="U674" i="30"/>
  <c r="T674" i="30"/>
  <c r="S674" i="30"/>
  <c r="R674" i="30"/>
  <c r="Q674" i="30"/>
  <c r="P674" i="30"/>
  <c r="M674" i="30"/>
  <c r="W674" i="30" s="1"/>
  <c r="C674" i="30"/>
  <c r="B674" i="30"/>
  <c r="Z673" i="30"/>
  <c r="X673" i="30"/>
  <c r="V673" i="30"/>
  <c r="U673" i="30"/>
  <c r="T673" i="30"/>
  <c r="S673" i="30"/>
  <c r="R673" i="30"/>
  <c r="Q673" i="30"/>
  <c r="P673" i="30"/>
  <c r="M673" i="30"/>
  <c r="Y673" i="30" s="1"/>
  <c r="C673" i="30"/>
  <c r="B673" i="30"/>
  <c r="Z672" i="30"/>
  <c r="X672" i="30"/>
  <c r="V672" i="30"/>
  <c r="U672" i="30"/>
  <c r="T672" i="30"/>
  <c r="S672" i="30"/>
  <c r="R672" i="30"/>
  <c r="Q672" i="30"/>
  <c r="P672" i="30"/>
  <c r="M672" i="30"/>
  <c r="Y672" i="30" s="1"/>
  <c r="C672" i="30"/>
  <c r="B672" i="30"/>
  <c r="Z671" i="30"/>
  <c r="Y671" i="30"/>
  <c r="X671" i="30"/>
  <c r="V671" i="30"/>
  <c r="U671" i="30"/>
  <c r="T671" i="30"/>
  <c r="S671" i="30"/>
  <c r="R671" i="30"/>
  <c r="Q671" i="30"/>
  <c r="P671" i="30"/>
  <c r="M671" i="30"/>
  <c r="W671" i="30" s="1"/>
  <c r="C671" i="30"/>
  <c r="B671" i="30"/>
  <c r="Z670" i="30"/>
  <c r="Y670" i="30"/>
  <c r="X670" i="30"/>
  <c r="V670" i="30"/>
  <c r="U670" i="30"/>
  <c r="T670" i="30"/>
  <c r="S670" i="30"/>
  <c r="R670" i="30"/>
  <c r="Q670" i="30"/>
  <c r="P670" i="30"/>
  <c r="M670" i="30"/>
  <c r="W670" i="30" s="1"/>
  <c r="C670" i="30"/>
  <c r="B670" i="30"/>
  <c r="Z669" i="30"/>
  <c r="X669" i="30"/>
  <c r="V669" i="30"/>
  <c r="U669" i="30"/>
  <c r="T669" i="30"/>
  <c r="S669" i="30"/>
  <c r="R669" i="30"/>
  <c r="Q669" i="30"/>
  <c r="P669" i="30"/>
  <c r="M669" i="30"/>
  <c r="Y669" i="30" s="1"/>
  <c r="C669" i="30"/>
  <c r="B669" i="30"/>
  <c r="Z668" i="30"/>
  <c r="X668" i="30"/>
  <c r="V668" i="30"/>
  <c r="U668" i="30"/>
  <c r="T668" i="30"/>
  <c r="S668" i="30"/>
  <c r="R668" i="30"/>
  <c r="Q668" i="30"/>
  <c r="P668" i="30"/>
  <c r="M668" i="30"/>
  <c r="Y668" i="30" s="1"/>
  <c r="C668" i="30"/>
  <c r="B668" i="30"/>
  <c r="Z667" i="30"/>
  <c r="Y667" i="30"/>
  <c r="X667" i="30"/>
  <c r="V667" i="30"/>
  <c r="U667" i="30"/>
  <c r="T667" i="30"/>
  <c r="S667" i="30"/>
  <c r="R667" i="30"/>
  <c r="Q667" i="30"/>
  <c r="P667" i="30"/>
  <c r="M667" i="30"/>
  <c r="W667" i="30" s="1"/>
  <c r="C667" i="30"/>
  <c r="B667" i="30"/>
  <c r="Z666" i="30"/>
  <c r="X666" i="30"/>
  <c r="V666" i="30"/>
  <c r="U666" i="30"/>
  <c r="T666" i="30"/>
  <c r="S666" i="30"/>
  <c r="R666" i="30"/>
  <c r="Q666" i="30"/>
  <c r="P666" i="30"/>
  <c r="M666" i="30"/>
  <c r="Y666" i="30" s="1"/>
  <c r="C666" i="30"/>
  <c r="B666" i="30"/>
  <c r="Z665" i="30"/>
  <c r="X665" i="30"/>
  <c r="V665" i="30"/>
  <c r="U665" i="30"/>
  <c r="T665" i="30"/>
  <c r="S665" i="30"/>
  <c r="R665" i="30"/>
  <c r="Q665" i="30"/>
  <c r="P665" i="30"/>
  <c r="M665" i="30"/>
  <c r="Y665" i="30" s="1"/>
  <c r="C665" i="30"/>
  <c r="B665" i="30"/>
  <c r="Z664" i="30"/>
  <c r="X664" i="30"/>
  <c r="V664" i="30"/>
  <c r="U664" i="30"/>
  <c r="T664" i="30"/>
  <c r="S664" i="30"/>
  <c r="R664" i="30"/>
  <c r="Q664" i="30"/>
  <c r="P664" i="30"/>
  <c r="M664" i="30"/>
  <c r="Y664" i="30" s="1"/>
  <c r="C664" i="30"/>
  <c r="B664" i="30"/>
  <c r="Z663" i="30"/>
  <c r="Y663" i="30"/>
  <c r="X663" i="30"/>
  <c r="V663" i="30"/>
  <c r="U663" i="30"/>
  <c r="T663" i="30"/>
  <c r="S663" i="30"/>
  <c r="R663" i="30"/>
  <c r="Q663" i="30"/>
  <c r="P663" i="30"/>
  <c r="M663" i="30"/>
  <c r="W663" i="30" s="1"/>
  <c r="C663" i="30"/>
  <c r="B663" i="30"/>
  <c r="Z662" i="30"/>
  <c r="X662" i="30"/>
  <c r="V662" i="30"/>
  <c r="U662" i="30"/>
  <c r="T662" i="30"/>
  <c r="S662" i="30"/>
  <c r="R662" i="30"/>
  <c r="Q662" i="30"/>
  <c r="P662" i="30"/>
  <c r="M662" i="30"/>
  <c r="C662" i="30"/>
  <c r="B662" i="30"/>
  <c r="Z661" i="30"/>
  <c r="X661" i="30"/>
  <c r="V661" i="30"/>
  <c r="U661" i="30"/>
  <c r="T661" i="30"/>
  <c r="S661" i="30"/>
  <c r="R661" i="30"/>
  <c r="Q661" i="30"/>
  <c r="P661" i="30"/>
  <c r="M661" i="30"/>
  <c r="Y661" i="30" s="1"/>
  <c r="C661" i="30"/>
  <c r="B661" i="30"/>
  <c r="Z660" i="30"/>
  <c r="Y660" i="30"/>
  <c r="X660" i="30"/>
  <c r="V660" i="30"/>
  <c r="U660" i="30"/>
  <c r="T660" i="30"/>
  <c r="S660" i="30"/>
  <c r="R660" i="30"/>
  <c r="Q660" i="30"/>
  <c r="P660" i="30"/>
  <c r="M660" i="30"/>
  <c r="W660" i="30" s="1"/>
  <c r="C660" i="30"/>
  <c r="B660" i="30"/>
  <c r="Z659" i="30"/>
  <c r="X659" i="30"/>
  <c r="V659" i="30"/>
  <c r="U659" i="30"/>
  <c r="T659" i="30"/>
  <c r="S659" i="30"/>
  <c r="R659" i="30"/>
  <c r="Q659" i="30"/>
  <c r="P659" i="30"/>
  <c r="M659" i="30"/>
  <c r="Y659" i="30" s="1"/>
  <c r="C659" i="30"/>
  <c r="B659" i="30"/>
  <c r="Z658" i="30"/>
  <c r="X658" i="30"/>
  <c r="V658" i="30"/>
  <c r="U658" i="30"/>
  <c r="T658" i="30"/>
  <c r="S658" i="30"/>
  <c r="R658" i="30"/>
  <c r="Q658" i="30"/>
  <c r="P658" i="30"/>
  <c r="M658" i="30"/>
  <c r="Y658" i="30" s="1"/>
  <c r="C658" i="30"/>
  <c r="B658" i="30"/>
  <c r="Z657" i="30"/>
  <c r="Y657" i="30"/>
  <c r="X657" i="30"/>
  <c r="V657" i="30"/>
  <c r="U657" i="30"/>
  <c r="T657" i="30"/>
  <c r="S657" i="30"/>
  <c r="R657" i="30"/>
  <c r="Q657" i="30"/>
  <c r="P657" i="30"/>
  <c r="M657" i="30"/>
  <c r="W657" i="30" s="1"/>
  <c r="C657" i="30"/>
  <c r="B657" i="30"/>
  <c r="Z656" i="30"/>
  <c r="Y656" i="30"/>
  <c r="X656" i="30"/>
  <c r="V656" i="30"/>
  <c r="U656" i="30"/>
  <c r="T656" i="30"/>
  <c r="S656" i="30"/>
  <c r="R656" i="30"/>
  <c r="Q656" i="30"/>
  <c r="P656" i="30"/>
  <c r="M656" i="30"/>
  <c r="W656" i="30" s="1"/>
  <c r="C656" i="30"/>
  <c r="B656" i="30"/>
  <c r="Z655" i="30"/>
  <c r="Y655" i="30"/>
  <c r="X655" i="30"/>
  <c r="V655" i="30"/>
  <c r="U655" i="30"/>
  <c r="T655" i="30"/>
  <c r="S655" i="30"/>
  <c r="R655" i="30"/>
  <c r="Q655" i="30"/>
  <c r="P655" i="30"/>
  <c r="M655" i="30"/>
  <c r="W655" i="30" s="1"/>
  <c r="C655" i="30"/>
  <c r="B655" i="30"/>
  <c r="Z654" i="30"/>
  <c r="X654" i="30"/>
  <c r="V654" i="30"/>
  <c r="U654" i="30"/>
  <c r="T654" i="30"/>
  <c r="S654" i="30"/>
  <c r="R654" i="30"/>
  <c r="Q654" i="30"/>
  <c r="P654" i="30"/>
  <c r="M654" i="30"/>
  <c r="Y654" i="30" s="1"/>
  <c r="C654" i="30"/>
  <c r="B654" i="30"/>
  <c r="Z653" i="30"/>
  <c r="X653" i="30"/>
  <c r="V653" i="30"/>
  <c r="U653" i="30"/>
  <c r="T653" i="30"/>
  <c r="S653" i="30"/>
  <c r="R653" i="30"/>
  <c r="Q653" i="30"/>
  <c r="P653" i="30"/>
  <c r="M653" i="30"/>
  <c r="Y653" i="30" s="1"/>
  <c r="C653" i="30"/>
  <c r="B653" i="30"/>
  <c r="Z652" i="30"/>
  <c r="Y652" i="30"/>
  <c r="X652" i="30"/>
  <c r="V652" i="30"/>
  <c r="U652" i="30"/>
  <c r="T652" i="30"/>
  <c r="S652" i="30"/>
  <c r="R652" i="30"/>
  <c r="Q652" i="30"/>
  <c r="P652" i="30"/>
  <c r="M652" i="30"/>
  <c r="W652" i="30" s="1"/>
  <c r="C652" i="30"/>
  <c r="B652" i="30"/>
  <c r="Z651" i="30"/>
  <c r="X651" i="30"/>
  <c r="V651" i="30"/>
  <c r="U651" i="30"/>
  <c r="T651" i="30"/>
  <c r="S651" i="30"/>
  <c r="R651" i="30"/>
  <c r="Q651" i="30"/>
  <c r="P651" i="30"/>
  <c r="M651" i="30"/>
  <c r="Y651" i="30" s="1"/>
  <c r="C651" i="30"/>
  <c r="B651" i="30"/>
  <c r="Z650" i="30"/>
  <c r="X650" i="30"/>
  <c r="V650" i="30"/>
  <c r="U650" i="30"/>
  <c r="T650" i="30"/>
  <c r="S650" i="30"/>
  <c r="R650" i="30"/>
  <c r="Q650" i="30"/>
  <c r="P650" i="30"/>
  <c r="M650" i="30"/>
  <c r="Y650" i="30" s="1"/>
  <c r="C650" i="30"/>
  <c r="B650" i="30"/>
  <c r="Z649" i="30"/>
  <c r="Y649" i="30"/>
  <c r="X649" i="30"/>
  <c r="V649" i="30"/>
  <c r="U649" i="30"/>
  <c r="T649" i="30"/>
  <c r="S649" i="30"/>
  <c r="R649" i="30"/>
  <c r="Q649" i="30"/>
  <c r="P649" i="30"/>
  <c r="M649" i="30"/>
  <c r="W649" i="30" s="1"/>
  <c r="C649" i="30"/>
  <c r="B649" i="30"/>
  <c r="Z648" i="30"/>
  <c r="Y648" i="30"/>
  <c r="X648" i="30"/>
  <c r="V648" i="30"/>
  <c r="U648" i="30"/>
  <c r="T648" i="30"/>
  <c r="S648" i="30"/>
  <c r="R648" i="30"/>
  <c r="Q648" i="30"/>
  <c r="P648" i="30"/>
  <c r="M648" i="30"/>
  <c r="W648" i="30" s="1"/>
  <c r="C648" i="30"/>
  <c r="B648" i="30"/>
  <c r="Z647" i="30"/>
  <c r="Y647" i="30"/>
  <c r="X647" i="30"/>
  <c r="V647" i="30"/>
  <c r="U647" i="30"/>
  <c r="T647" i="30"/>
  <c r="S647" i="30"/>
  <c r="R647" i="30"/>
  <c r="Q647" i="30"/>
  <c r="P647" i="30"/>
  <c r="M647" i="30"/>
  <c r="W647" i="30" s="1"/>
  <c r="C647" i="30"/>
  <c r="B647" i="30"/>
  <c r="Z646" i="30"/>
  <c r="X646" i="30"/>
  <c r="V646" i="30"/>
  <c r="U646" i="30"/>
  <c r="T646" i="30"/>
  <c r="S646" i="30"/>
  <c r="R646" i="30"/>
  <c r="Q646" i="30"/>
  <c r="P646" i="30"/>
  <c r="M646" i="30"/>
  <c r="Y646" i="30" s="1"/>
  <c r="C646" i="30"/>
  <c r="B646" i="30"/>
  <c r="Z645" i="30"/>
  <c r="X645" i="30"/>
  <c r="V645" i="30"/>
  <c r="U645" i="30"/>
  <c r="T645" i="30"/>
  <c r="S645" i="30"/>
  <c r="R645" i="30"/>
  <c r="Q645" i="30"/>
  <c r="P645" i="30"/>
  <c r="M645" i="30"/>
  <c r="Y645" i="30" s="1"/>
  <c r="C645" i="30"/>
  <c r="B645" i="30"/>
  <c r="Z644" i="30"/>
  <c r="Y644" i="30"/>
  <c r="X644" i="30"/>
  <c r="V644" i="30"/>
  <c r="U644" i="30"/>
  <c r="T644" i="30"/>
  <c r="S644" i="30"/>
  <c r="R644" i="30"/>
  <c r="Q644" i="30"/>
  <c r="P644" i="30"/>
  <c r="M644" i="30"/>
  <c r="W644" i="30" s="1"/>
  <c r="C644" i="30"/>
  <c r="B644" i="30"/>
  <c r="Z643" i="30"/>
  <c r="X643" i="30"/>
  <c r="V643" i="30"/>
  <c r="U643" i="30"/>
  <c r="T643" i="30"/>
  <c r="S643" i="30"/>
  <c r="R643" i="30"/>
  <c r="Q643" i="30"/>
  <c r="P643" i="30"/>
  <c r="M643" i="30"/>
  <c r="Y643" i="30" s="1"/>
  <c r="C643" i="30"/>
  <c r="B643" i="30"/>
  <c r="Z642" i="30"/>
  <c r="X642" i="30"/>
  <c r="V642" i="30"/>
  <c r="U642" i="30"/>
  <c r="T642" i="30"/>
  <c r="S642" i="30"/>
  <c r="R642" i="30"/>
  <c r="Q642" i="30"/>
  <c r="P642" i="30"/>
  <c r="M642" i="30"/>
  <c r="Y642" i="30" s="1"/>
  <c r="C642" i="30"/>
  <c r="B642" i="30"/>
  <c r="Z641" i="30"/>
  <c r="Y641" i="30"/>
  <c r="X641" i="30"/>
  <c r="V641" i="30"/>
  <c r="U641" i="30"/>
  <c r="T641" i="30"/>
  <c r="S641" i="30"/>
  <c r="R641" i="30"/>
  <c r="Q641" i="30"/>
  <c r="P641" i="30"/>
  <c r="M641" i="30"/>
  <c r="W641" i="30" s="1"/>
  <c r="C641" i="30"/>
  <c r="B641" i="30"/>
  <c r="Z640" i="30"/>
  <c r="Y640" i="30"/>
  <c r="X640" i="30"/>
  <c r="V640" i="30"/>
  <c r="U640" i="30"/>
  <c r="T640" i="30"/>
  <c r="S640" i="30"/>
  <c r="R640" i="30"/>
  <c r="Q640" i="30"/>
  <c r="P640" i="30"/>
  <c r="M640" i="30"/>
  <c r="W640" i="30" s="1"/>
  <c r="C640" i="30"/>
  <c r="B640" i="30"/>
  <c r="Z639" i="30"/>
  <c r="Y639" i="30"/>
  <c r="X639" i="30"/>
  <c r="V639" i="30"/>
  <c r="U639" i="30"/>
  <c r="T639" i="30"/>
  <c r="S639" i="30"/>
  <c r="R639" i="30"/>
  <c r="Q639" i="30"/>
  <c r="P639" i="30"/>
  <c r="M639" i="30"/>
  <c r="W639" i="30" s="1"/>
  <c r="C639" i="30"/>
  <c r="B639" i="30"/>
  <c r="Z638" i="30"/>
  <c r="X638" i="30"/>
  <c r="V638" i="30"/>
  <c r="U638" i="30"/>
  <c r="T638" i="30"/>
  <c r="S638" i="30"/>
  <c r="R638" i="30"/>
  <c r="Q638" i="30"/>
  <c r="P638" i="30"/>
  <c r="M638" i="30"/>
  <c r="Y638" i="30" s="1"/>
  <c r="C638" i="30"/>
  <c r="B638" i="30"/>
  <c r="Z637" i="30"/>
  <c r="X637" i="30"/>
  <c r="V637" i="30"/>
  <c r="U637" i="30"/>
  <c r="T637" i="30"/>
  <c r="S637" i="30"/>
  <c r="R637" i="30"/>
  <c r="Q637" i="30"/>
  <c r="P637" i="30"/>
  <c r="M637" i="30"/>
  <c r="Y637" i="30" s="1"/>
  <c r="C637" i="30"/>
  <c r="B637" i="30"/>
  <c r="Z636" i="30"/>
  <c r="Y636" i="30"/>
  <c r="X636" i="30"/>
  <c r="V636" i="30"/>
  <c r="U636" i="30"/>
  <c r="T636" i="30"/>
  <c r="S636" i="30"/>
  <c r="R636" i="30"/>
  <c r="Q636" i="30"/>
  <c r="P636" i="30"/>
  <c r="M636" i="30"/>
  <c r="W636" i="30" s="1"/>
  <c r="C636" i="30"/>
  <c r="B636" i="30"/>
  <c r="Z635" i="30"/>
  <c r="X635" i="30"/>
  <c r="V635" i="30"/>
  <c r="U635" i="30"/>
  <c r="T635" i="30"/>
  <c r="S635" i="30"/>
  <c r="R635" i="30"/>
  <c r="Q635" i="30"/>
  <c r="P635" i="30"/>
  <c r="M635" i="30"/>
  <c r="Y635" i="30" s="1"/>
  <c r="C635" i="30"/>
  <c r="B635" i="30"/>
  <c r="Z634" i="30"/>
  <c r="X634" i="30"/>
  <c r="V634" i="30"/>
  <c r="U634" i="30"/>
  <c r="T634" i="30"/>
  <c r="S634" i="30"/>
  <c r="R634" i="30"/>
  <c r="Q634" i="30"/>
  <c r="P634" i="30"/>
  <c r="M634" i="30"/>
  <c r="Y634" i="30" s="1"/>
  <c r="C634" i="30"/>
  <c r="B634" i="30"/>
  <c r="Z633" i="30"/>
  <c r="Y633" i="30"/>
  <c r="X633" i="30"/>
  <c r="V633" i="30"/>
  <c r="U633" i="30"/>
  <c r="T633" i="30"/>
  <c r="S633" i="30"/>
  <c r="R633" i="30"/>
  <c r="Q633" i="30"/>
  <c r="P633" i="30"/>
  <c r="M633" i="30"/>
  <c r="W633" i="30" s="1"/>
  <c r="C633" i="30"/>
  <c r="B633" i="30"/>
  <c r="Z632" i="30"/>
  <c r="Y632" i="30"/>
  <c r="X632" i="30"/>
  <c r="V632" i="30"/>
  <c r="U632" i="30"/>
  <c r="T632" i="30"/>
  <c r="S632" i="30"/>
  <c r="R632" i="30"/>
  <c r="Q632" i="30"/>
  <c r="P632" i="30"/>
  <c r="M632" i="30"/>
  <c r="W632" i="30" s="1"/>
  <c r="C632" i="30"/>
  <c r="B632" i="30"/>
  <c r="Z631" i="30"/>
  <c r="Y631" i="30"/>
  <c r="X631" i="30"/>
  <c r="V631" i="30"/>
  <c r="U631" i="30"/>
  <c r="T631" i="30"/>
  <c r="S631" i="30"/>
  <c r="R631" i="30"/>
  <c r="Q631" i="30"/>
  <c r="P631" i="30"/>
  <c r="M631" i="30"/>
  <c r="W631" i="30" s="1"/>
  <c r="C631" i="30"/>
  <c r="B631" i="30"/>
  <c r="Z630" i="30"/>
  <c r="X630" i="30"/>
  <c r="V630" i="30"/>
  <c r="U630" i="30"/>
  <c r="T630" i="30"/>
  <c r="S630" i="30"/>
  <c r="R630" i="30"/>
  <c r="Q630" i="30"/>
  <c r="P630" i="30"/>
  <c r="M630" i="30"/>
  <c r="Y630" i="30" s="1"/>
  <c r="C630" i="30"/>
  <c r="B630" i="30"/>
  <c r="Z629" i="30"/>
  <c r="X629" i="30"/>
  <c r="V629" i="30"/>
  <c r="U629" i="30"/>
  <c r="T629" i="30"/>
  <c r="S629" i="30"/>
  <c r="R629" i="30"/>
  <c r="Q629" i="30"/>
  <c r="P629" i="30"/>
  <c r="M629" i="30"/>
  <c r="Y629" i="30" s="1"/>
  <c r="C629" i="30"/>
  <c r="B629" i="30"/>
  <c r="Z628" i="30"/>
  <c r="Y628" i="30"/>
  <c r="X628" i="30"/>
  <c r="V628" i="30"/>
  <c r="U628" i="30"/>
  <c r="T628" i="30"/>
  <c r="S628" i="30"/>
  <c r="R628" i="30"/>
  <c r="Q628" i="30"/>
  <c r="P628" i="30"/>
  <c r="M628" i="30"/>
  <c r="W628" i="30" s="1"/>
  <c r="C628" i="30"/>
  <c r="B628" i="30"/>
  <c r="Z627" i="30"/>
  <c r="X627" i="30"/>
  <c r="V627" i="30"/>
  <c r="U627" i="30"/>
  <c r="T627" i="30"/>
  <c r="S627" i="30"/>
  <c r="R627" i="30"/>
  <c r="Q627" i="30"/>
  <c r="P627" i="30"/>
  <c r="M627" i="30"/>
  <c r="Y627" i="30" s="1"/>
  <c r="C627" i="30"/>
  <c r="B627" i="30"/>
  <c r="Z626" i="30"/>
  <c r="X626" i="30"/>
  <c r="V626" i="30"/>
  <c r="U626" i="30"/>
  <c r="T626" i="30"/>
  <c r="S626" i="30"/>
  <c r="R626" i="30"/>
  <c r="Q626" i="30"/>
  <c r="P626" i="30"/>
  <c r="M626" i="30"/>
  <c r="Y626" i="30" s="1"/>
  <c r="C626" i="30"/>
  <c r="B626" i="30"/>
  <c r="Z625" i="30"/>
  <c r="Y625" i="30"/>
  <c r="X625" i="30"/>
  <c r="V625" i="30"/>
  <c r="U625" i="30"/>
  <c r="T625" i="30"/>
  <c r="S625" i="30"/>
  <c r="R625" i="30"/>
  <c r="Q625" i="30"/>
  <c r="P625" i="30"/>
  <c r="M625" i="30"/>
  <c r="W625" i="30" s="1"/>
  <c r="C625" i="30"/>
  <c r="B625" i="30"/>
  <c r="Z624" i="30"/>
  <c r="Y624" i="30"/>
  <c r="X624" i="30"/>
  <c r="V624" i="30"/>
  <c r="U624" i="30"/>
  <c r="T624" i="30"/>
  <c r="S624" i="30"/>
  <c r="R624" i="30"/>
  <c r="Q624" i="30"/>
  <c r="P624" i="30"/>
  <c r="M624" i="30"/>
  <c r="W624" i="30" s="1"/>
  <c r="C624" i="30"/>
  <c r="B624" i="30"/>
  <c r="Z623" i="30"/>
  <c r="Y623" i="30"/>
  <c r="X623" i="30"/>
  <c r="V623" i="30"/>
  <c r="U623" i="30"/>
  <c r="T623" i="30"/>
  <c r="S623" i="30"/>
  <c r="R623" i="30"/>
  <c r="Q623" i="30"/>
  <c r="P623" i="30"/>
  <c r="M623" i="30"/>
  <c r="W623" i="30" s="1"/>
  <c r="C623" i="30"/>
  <c r="B623" i="30"/>
  <c r="Z622" i="30"/>
  <c r="X622" i="30"/>
  <c r="V622" i="30"/>
  <c r="U622" i="30"/>
  <c r="T622" i="30"/>
  <c r="S622" i="30"/>
  <c r="R622" i="30"/>
  <c r="Q622" i="30"/>
  <c r="P622" i="30"/>
  <c r="M622" i="30"/>
  <c r="Y622" i="30" s="1"/>
  <c r="C622" i="30"/>
  <c r="B622" i="30"/>
  <c r="Z621" i="30"/>
  <c r="X621" i="30"/>
  <c r="V621" i="30"/>
  <c r="U621" i="30"/>
  <c r="T621" i="30"/>
  <c r="S621" i="30"/>
  <c r="R621" i="30"/>
  <c r="Q621" i="30"/>
  <c r="P621" i="30"/>
  <c r="M621" i="30"/>
  <c r="Y621" i="30" s="1"/>
  <c r="C621" i="30"/>
  <c r="B621" i="30"/>
  <c r="Z620" i="30"/>
  <c r="Y620" i="30"/>
  <c r="X620" i="30"/>
  <c r="V620" i="30"/>
  <c r="U620" i="30"/>
  <c r="T620" i="30"/>
  <c r="S620" i="30"/>
  <c r="R620" i="30"/>
  <c r="Q620" i="30"/>
  <c r="P620" i="30"/>
  <c r="M620" i="30"/>
  <c r="W620" i="30" s="1"/>
  <c r="C620" i="30"/>
  <c r="B620" i="30"/>
  <c r="Z619" i="30"/>
  <c r="X619" i="30"/>
  <c r="V619" i="30"/>
  <c r="U619" i="30"/>
  <c r="T619" i="30"/>
  <c r="S619" i="30"/>
  <c r="R619" i="30"/>
  <c r="Q619" i="30"/>
  <c r="P619" i="30"/>
  <c r="M619" i="30"/>
  <c r="Y619" i="30" s="1"/>
  <c r="C619" i="30"/>
  <c r="B619" i="30"/>
  <c r="Z618" i="30"/>
  <c r="X618" i="30"/>
  <c r="V618" i="30"/>
  <c r="U618" i="30"/>
  <c r="T618" i="30"/>
  <c r="S618" i="30"/>
  <c r="R618" i="30"/>
  <c r="Q618" i="30"/>
  <c r="P618" i="30"/>
  <c r="M618" i="30"/>
  <c r="Y618" i="30" s="1"/>
  <c r="C618" i="30"/>
  <c r="B618" i="30"/>
  <c r="Z617" i="30"/>
  <c r="Y617" i="30"/>
  <c r="X617" i="30"/>
  <c r="V617" i="30"/>
  <c r="U617" i="30"/>
  <c r="T617" i="30"/>
  <c r="S617" i="30"/>
  <c r="R617" i="30"/>
  <c r="Q617" i="30"/>
  <c r="P617" i="30"/>
  <c r="M617" i="30"/>
  <c r="W617" i="30" s="1"/>
  <c r="C617" i="30"/>
  <c r="B617" i="30"/>
  <c r="Z616" i="30"/>
  <c r="Y616" i="30"/>
  <c r="X616" i="30"/>
  <c r="V616" i="30"/>
  <c r="U616" i="30"/>
  <c r="T616" i="30"/>
  <c r="S616" i="30"/>
  <c r="R616" i="30"/>
  <c r="Q616" i="30"/>
  <c r="P616" i="30"/>
  <c r="M616" i="30"/>
  <c r="W616" i="30" s="1"/>
  <c r="C616" i="30"/>
  <c r="B616" i="30"/>
  <c r="Z615" i="30"/>
  <c r="Y615" i="30"/>
  <c r="X615" i="30"/>
  <c r="V615" i="30"/>
  <c r="U615" i="30"/>
  <c r="T615" i="30"/>
  <c r="S615" i="30"/>
  <c r="R615" i="30"/>
  <c r="Q615" i="30"/>
  <c r="P615" i="30"/>
  <c r="M615" i="30"/>
  <c r="W615" i="30" s="1"/>
  <c r="C615" i="30"/>
  <c r="B615" i="30"/>
  <c r="Z614" i="30"/>
  <c r="X614" i="30"/>
  <c r="V614" i="30"/>
  <c r="U614" i="30"/>
  <c r="T614" i="30"/>
  <c r="S614" i="30"/>
  <c r="R614" i="30"/>
  <c r="Q614" i="30"/>
  <c r="P614" i="30"/>
  <c r="M614" i="30"/>
  <c r="Y614" i="30" s="1"/>
  <c r="C614" i="30"/>
  <c r="B614" i="30"/>
  <c r="Z613" i="30"/>
  <c r="X613" i="30"/>
  <c r="V613" i="30"/>
  <c r="U613" i="30"/>
  <c r="T613" i="30"/>
  <c r="S613" i="30"/>
  <c r="R613" i="30"/>
  <c r="Q613" i="30"/>
  <c r="P613" i="30"/>
  <c r="M613" i="30"/>
  <c r="Y613" i="30" s="1"/>
  <c r="C613" i="30"/>
  <c r="B613" i="30"/>
  <c r="Z612" i="30"/>
  <c r="Y612" i="30"/>
  <c r="X612" i="30"/>
  <c r="V612" i="30"/>
  <c r="U612" i="30"/>
  <c r="T612" i="30"/>
  <c r="S612" i="30"/>
  <c r="R612" i="30"/>
  <c r="Q612" i="30"/>
  <c r="P612" i="30"/>
  <c r="M612" i="30"/>
  <c r="W612" i="30" s="1"/>
  <c r="C612" i="30"/>
  <c r="B612" i="30"/>
  <c r="Z611" i="30"/>
  <c r="X611" i="30"/>
  <c r="V611" i="30"/>
  <c r="U611" i="30"/>
  <c r="T611" i="30"/>
  <c r="S611" i="30"/>
  <c r="R611" i="30"/>
  <c r="Q611" i="30"/>
  <c r="P611" i="30"/>
  <c r="M611" i="30"/>
  <c r="Y611" i="30" s="1"/>
  <c r="C611" i="30"/>
  <c r="B611" i="30"/>
  <c r="Z610" i="30"/>
  <c r="X610" i="30"/>
  <c r="V610" i="30"/>
  <c r="U610" i="30"/>
  <c r="T610" i="30"/>
  <c r="S610" i="30"/>
  <c r="R610" i="30"/>
  <c r="Q610" i="30"/>
  <c r="P610" i="30"/>
  <c r="M610" i="30"/>
  <c r="Y610" i="30" s="1"/>
  <c r="C610" i="30"/>
  <c r="B610" i="30"/>
  <c r="Z609" i="30"/>
  <c r="Y609" i="30"/>
  <c r="X609" i="30"/>
  <c r="V609" i="30"/>
  <c r="U609" i="30"/>
  <c r="T609" i="30"/>
  <c r="S609" i="30"/>
  <c r="R609" i="30"/>
  <c r="Q609" i="30"/>
  <c r="P609" i="30"/>
  <c r="M609" i="30"/>
  <c r="W609" i="30" s="1"/>
  <c r="C609" i="30"/>
  <c r="B609" i="30"/>
  <c r="Z608" i="30"/>
  <c r="Y608" i="30"/>
  <c r="X608" i="30"/>
  <c r="V608" i="30"/>
  <c r="U608" i="30"/>
  <c r="T608" i="30"/>
  <c r="S608" i="30"/>
  <c r="R608" i="30"/>
  <c r="Q608" i="30"/>
  <c r="P608" i="30"/>
  <c r="M608" i="30"/>
  <c r="W608" i="30" s="1"/>
  <c r="C608" i="30"/>
  <c r="B608" i="30"/>
  <c r="Z607" i="30"/>
  <c r="Y607" i="30"/>
  <c r="X607" i="30"/>
  <c r="V607" i="30"/>
  <c r="U607" i="30"/>
  <c r="T607" i="30"/>
  <c r="S607" i="30"/>
  <c r="R607" i="30"/>
  <c r="Q607" i="30"/>
  <c r="P607" i="30"/>
  <c r="M607" i="30"/>
  <c r="W607" i="30" s="1"/>
  <c r="C607" i="30"/>
  <c r="B607" i="30"/>
  <c r="Z606" i="30"/>
  <c r="X606" i="30"/>
  <c r="V606" i="30"/>
  <c r="U606" i="30"/>
  <c r="T606" i="30"/>
  <c r="S606" i="30"/>
  <c r="R606" i="30"/>
  <c r="Q606" i="30"/>
  <c r="P606" i="30"/>
  <c r="M606" i="30"/>
  <c r="Y606" i="30" s="1"/>
  <c r="C606" i="30"/>
  <c r="B606" i="30"/>
  <c r="Z605" i="30"/>
  <c r="X605" i="30"/>
  <c r="V605" i="30"/>
  <c r="U605" i="30"/>
  <c r="T605" i="30"/>
  <c r="S605" i="30"/>
  <c r="R605" i="30"/>
  <c r="Q605" i="30"/>
  <c r="P605" i="30"/>
  <c r="M605" i="30"/>
  <c r="Y605" i="30" s="1"/>
  <c r="C605" i="30"/>
  <c r="B605" i="30"/>
  <c r="Z604" i="30"/>
  <c r="Y604" i="30"/>
  <c r="X604" i="30"/>
  <c r="V604" i="30"/>
  <c r="U604" i="30"/>
  <c r="T604" i="30"/>
  <c r="S604" i="30"/>
  <c r="R604" i="30"/>
  <c r="Q604" i="30"/>
  <c r="P604" i="30"/>
  <c r="M604" i="30"/>
  <c r="W604" i="30" s="1"/>
  <c r="C604" i="30"/>
  <c r="B604" i="30"/>
  <c r="Z603" i="30"/>
  <c r="X603" i="30"/>
  <c r="V603" i="30"/>
  <c r="U603" i="30"/>
  <c r="T603" i="30"/>
  <c r="S603" i="30"/>
  <c r="R603" i="30"/>
  <c r="Q603" i="30"/>
  <c r="P603" i="30"/>
  <c r="M603" i="30"/>
  <c r="Y603" i="30" s="1"/>
  <c r="C603" i="30"/>
  <c r="B603" i="30"/>
  <c r="Z602" i="30"/>
  <c r="X602" i="30"/>
  <c r="V602" i="30"/>
  <c r="U602" i="30"/>
  <c r="T602" i="30"/>
  <c r="S602" i="30"/>
  <c r="R602" i="30"/>
  <c r="Q602" i="30"/>
  <c r="P602" i="30"/>
  <c r="M602" i="30"/>
  <c r="Y602" i="30" s="1"/>
  <c r="C602" i="30"/>
  <c r="B602" i="30"/>
  <c r="Z601" i="30"/>
  <c r="Y601" i="30"/>
  <c r="X601" i="30"/>
  <c r="V601" i="30"/>
  <c r="U601" i="30"/>
  <c r="T601" i="30"/>
  <c r="S601" i="30"/>
  <c r="R601" i="30"/>
  <c r="Q601" i="30"/>
  <c r="P601" i="30"/>
  <c r="M601" i="30"/>
  <c r="W601" i="30" s="1"/>
  <c r="C601" i="30"/>
  <c r="B601" i="30"/>
  <c r="Z600" i="30"/>
  <c r="Y600" i="30"/>
  <c r="X600" i="30"/>
  <c r="V600" i="30"/>
  <c r="U600" i="30"/>
  <c r="T600" i="30"/>
  <c r="S600" i="30"/>
  <c r="R600" i="30"/>
  <c r="Q600" i="30"/>
  <c r="P600" i="30"/>
  <c r="M600" i="30"/>
  <c r="W600" i="30" s="1"/>
  <c r="C600" i="30"/>
  <c r="B600" i="30"/>
  <c r="Z599" i="30"/>
  <c r="Y599" i="30"/>
  <c r="X599" i="30"/>
  <c r="V599" i="30"/>
  <c r="U599" i="30"/>
  <c r="T599" i="30"/>
  <c r="S599" i="30"/>
  <c r="R599" i="30"/>
  <c r="Q599" i="30"/>
  <c r="P599" i="30"/>
  <c r="M599" i="30"/>
  <c r="W599" i="30" s="1"/>
  <c r="C599" i="30"/>
  <c r="B599" i="30"/>
  <c r="Z598" i="30"/>
  <c r="X598" i="30"/>
  <c r="V598" i="30"/>
  <c r="U598" i="30"/>
  <c r="T598" i="30"/>
  <c r="S598" i="30"/>
  <c r="R598" i="30"/>
  <c r="Q598" i="30"/>
  <c r="P598" i="30"/>
  <c r="M598" i="30"/>
  <c r="Y598" i="30" s="1"/>
  <c r="C598" i="30"/>
  <c r="B598" i="30"/>
  <c r="Z597" i="30"/>
  <c r="X597" i="30"/>
  <c r="V597" i="30"/>
  <c r="U597" i="30"/>
  <c r="T597" i="30"/>
  <c r="S597" i="30"/>
  <c r="R597" i="30"/>
  <c r="Q597" i="30"/>
  <c r="P597" i="30"/>
  <c r="M597" i="30"/>
  <c r="Y597" i="30" s="1"/>
  <c r="C597" i="30"/>
  <c r="B597" i="30"/>
  <c r="Z596" i="30"/>
  <c r="Y596" i="30"/>
  <c r="X596" i="30"/>
  <c r="V596" i="30"/>
  <c r="U596" i="30"/>
  <c r="T596" i="30"/>
  <c r="S596" i="30"/>
  <c r="R596" i="30"/>
  <c r="Q596" i="30"/>
  <c r="P596" i="30"/>
  <c r="M596" i="30"/>
  <c r="W596" i="30" s="1"/>
  <c r="C596" i="30"/>
  <c r="B596" i="30"/>
  <c r="Z595" i="30"/>
  <c r="X595" i="30"/>
  <c r="V595" i="30"/>
  <c r="U595" i="30"/>
  <c r="T595" i="30"/>
  <c r="S595" i="30"/>
  <c r="R595" i="30"/>
  <c r="Q595" i="30"/>
  <c r="P595" i="30"/>
  <c r="M595" i="30"/>
  <c r="Y595" i="30" s="1"/>
  <c r="C595" i="30"/>
  <c r="B595" i="30"/>
  <c r="Z594" i="30"/>
  <c r="X594" i="30"/>
  <c r="V594" i="30"/>
  <c r="U594" i="30"/>
  <c r="T594" i="30"/>
  <c r="S594" i="30"/>
  <c r="R594" i="30"/>
  <c r="Q594" i="30"/>
  <c r="P594" i="30"/>
  <c r="M594" i="30"/>
  <c r="Y594" i="30" s="1"/>
  <c r="C594" i="30"/>
  <c r="B594" i="30"/>
  <c r="Z593" i="30"/>
  <c r="Y593" i="30"/>
  <c r="X593" i="30"/>
  <c r="V593" i="30"/>
  <c r="U593" i="30"/>
  <c r="T593" i="30"/>
  <c r="S593" i="30"/>
  <c r="R593" i="30"/>
  <c r="Q593" i="30"/>
  <c r="P593" i="30"/>
  <c r="M593" i="30"/>
  <c r="W593" i="30" s="1"/>
  <c r="C593" i="30"/>
  <c r="B593" i="30"/>
  <c r="Z592" i="30"/>
  <c r="Y592" i="30"/>
  <c r="X592" i="30"/>
  <c r="V592" i="30"/>
  <c r="U592" i="30"/>
  <c r="T592" i="30"/>
  <c r="S592" i="30"/>
  <c r="R592" i="30"/>
  <c r="Q592" i="30"/>
  <c r="P592" i="30"/>
  <c r="M592" i="30"/>
  <c r="W592" i="30" s="1"/>
  <c r="C592" i="30"/>
  <c r="B592" i="30"/>
  <c r="Z591" i="30"/>
  <c r="X591" i="30"/>
  <c r="V591" i="30"/>
  <c r="U591" i="30"/>
  <c r="T591" i="30"/>
  <c r="S591" i="30"/>
  <c r="R591" i="30"/>
  <c r="Q591" i="30"/>
  <c r="P591" i="30"/>
  <c r="M591" i="30"/>
  <c r="Y591" i="30" s="1"/>
  <c r="C591" i="30"/>
  <c r="B591" i="30"/>
  <c r="Z590" i="30"/>
  <c r="X590" i="30"/>
  <c r="V590" i="30"/>
  <c r="U590" i="30"/>
  <c r="T590" i="30"/>
  <c r="S590" i="30"/>
  <c r="R590" i="30"/>
  <c r="Q590" i="30"/>
  <c r="P590" i="30"/>
  <c r="M590" i="30"/>
  <c r="Y590" i="30" s="1"/>
  <c r="C590" i="30"/>
  <c r="B590" i="30"/>
  <c r="Z589" i="30"/>
  <c r="X589" i="30"/>
  <c r="V589" i="30"/>
  <c r="U589" i="30"/>
  <c r="T589" i="30"/>
  <c r="S589" i="30"/>
  <c r="R589" i="30"/>
  <c r="Q589" i="30"/>
  <c r="P589" i="30"/>
  <c r="M589" i="30"/>
  <c r="Y589" i="30" s="1"/>
  <c r="C589" i="30"/>
  <c r="B589" i="30"/>
  <c r="Z588" i="30"/>
  <c r="Y588" i="30"/>
  <c r="X588" i="30"/>
  <c r="V588" i="30"/>
  <c r="U588" i="30"/>
  <c r="T588" i="30"/>
  <c r="S588" i="30"/>
  <c r="R588" i="30"/>
  <c r="Q588" i="30"/>
  <c r="P588" i="30"/>
  <c r="M588" i="30"/>
  <c r="W588" i="30" s="1"/>
  <c r="C588" i="30"/>
  <c r="B588" i="30"/>
  <c r="Z587" i="30"/>
  <c r="X587" i="30"/>
  <c r="V587" i="30"/>
  <c r="U587" i="30"/>
  <c r="T587" i="30"/>
  <c r="S587" i="30"/>
  <c r="R587" i="30"/>
  <c r="Q587" i="30"/>
  <c r="P587" i="30"/>
  <c r="M587" i="30"/>
  <c r="Y587" i="30" s="1"/>
  <c r="C587" i="30"/>
  <c r="B587" i="30"/>
  <c r="Z586" i="30"/>
  <c r="X586" i="30"/>
  <c r="V586" i="30"/>
  <c r="U586" i="30"/>
  <c r="T586" i="30"/>
  <c r="S586" i="30"/>
  <c r="R586" i="30"/>
  <c r="Q586" i="30"/>
  <c r="P586" i="30"/>
  <c r="M586" i="30"/>
  <c r="Y586" i="30" s="1"/>
  <c r="C586" i="30"/>
  <c r="B586" i="30"/>
  <c r="Z585" i="30"/>
  <c r="Y585" i="30"/>
  <c r="X585" i="30"/>
  <c r="V585" i="30"/>
  <c r="U585" i="30"/>
  <c r="T585" i="30"/>
  <c r="S585" i="30"/>
  <c r="R585" i="30"/>
  <c r="Q585" i="30"/>
  <c r="P585" i="30"/>
  <c r="M585" i="30"/>
  <c r="W585" i="30" s="1"/>
  <c r="C585" i="30"/>
  <c r="B585" i="30"/>
  <c r="Z584" i="30"/>
  <c r="Y584" i="30"/>
  <c r="X584" i="30"/>
  <c r="V584" i="30"/>
  <c r="U584" i="30"/>
  <c r="T584" i="30"/>
  <c r="S584" i="30"/>
  <c r="R584" i="30"/>
  <c r="Q584" i="30"/>
  <c r="P584" i="30"/>
  <c r="M584" i="30"/>
  <c r="W584" i="30" s="1"/>
  <c r="C584" i="30"/>
  <c r="B584" i="30"/>
  <c r="Z583" i="30"/>
  <c r="X583" i="30"/>
  <c r="V583" i="30"/>
  <c r="U583" i="30"/>
  <c r="T583" i="30"/>
  <c r="S583" i="30"/>
  <c r="R583" i="30"/>
  <c r="Q583" i="30"/>
  <c r="P583" i="30"/>
  <c r="M583" i="30"/>
  <c r="Y583" i="30" s="1"/>
  <c r="C583" i="30"/>
  <c r="B583" i="30"/>
  <c r="Z582" i="30"/>
  <c r="X582" i="30"/>
  <c r="V582" i="30"/>
  <c r="U582" i="30"/>
  <c r="T582" i="30"/>
  <c r="S582" i="30"/>
  <c r="R582" i="30"/>
  <c r="Q582" i="30"/>
  <c r="P582" i="30"/>
  <c r="M582" i="30"/>
  <c r="Y582" i="30" s="1"/>
  <c r="C582" i="30"/>
  <c r="B582" i="30"/>
  <c r="Z581" i="30"/>
  <c r="X581" i="30"/>
  <c r="V581" i="30"/>
  <c r="U581" i="30"/>
  <c r="T581" i="30"/>
  <c r="S581" i="30"/>
  <c r="R581" i="30"/>
  <c r="Q581" i="30"/>
  <c r="P581" i="30"/>
  <c r="M581" i="30"/>
  <c r="Y581" i="30" s="1"/>
  <c r="C581" i="30"/>
  <c r="B581" i="30"/>
  <c r="Z580" i="30"/>
  <c r="Y580" i="30"/>
  <c r="X580" i="30"/>
  <c r="V580" i="30"/>
  <c r="U580" i="30"/>
  <c r="T580" i="30"/>
  <c r="S580" i="30"/>
  <c r="R580" i="30"/>
  <c r="Q580" i="30"/>
  <c r="P580" i="30"/>
  <c r="M580" i="30"/>
  <c r="W580" i="30" s="1"/>
  <c r="C580" i="30"/>
  <c r="B580" i="30"/>
  <c r="Z579" i="30"/>
  <c r="X579" i="30"/>
  <c r="V579" i="30"/>
  <c r="U579" i="30"/>
  <c r="T579" i="30"/>
  <c r="S579" i="30"/>
  <c r="R579" i="30"/>
  <c r="Q579" i="30"/>
  <c r="P579" i="30"/>
  <c r="M579" i="30"/>
  <c r="Y579" i="30" s="1"/>
  <c r="C579" i="30"/>
  <c r="B579" i="30"/>
  <c r="Z578" i="30"/>
  <c r="X578" i="30"/>
  <c r="V578" i="30"/>
  <c r="U578" i="30"/>
  <c r="T578" i="30"/>
  <c r="S578" i="30"/>
  <c r="R578" i="30"/>
  <c r="Q578" i="30"/>
  <c r="P578" i="30"/>
  <c r="M578" i="30"/>
  <c r="Y578" i="30" s="1"/>
  <c r="C578" i="30"/>
  <c r="B578" i="30"/>
  <c r="Z577" i="30"/>
  <c r="Y577" i="30"/>
  <c r="X577" i="30"/>
  <c r="V577" i="30"/>
  <c r="U577" i="30"/>
  <c r="T577" i="30"/>
  <c r="S577" i="30"/>
  <c r="R577" i="30"/>
  <c r="Q577" i="30"/>
  <c r="P577" i="30"/>
  <c r="M577" i="30"/>
  <c r="W577" i="30" s="1"/>
  <c r="C577" i="30"/>
  <c r="B577" i="30"/>
  <c r="Z576" i="30"/>
  <c r="Y576" i="30"/>
  <c r="X576" i="30"/>
  <c r="V576" i="30"/>
  <c r="U576" i="30"/>
  <c r="T576" i="30"/>
  <c r="S576" i="30"/>
  <c r="R576" i="30"/>
  <c r="Q576" i="30"/>
  <c r="P576" i="30"/>
  <c r="M576" i="30"/>
  <c r="W576" i="30" s="1"/>
  <c r="C576" i="30"/>
  <c r="B576" i="30"/>
  <c r="Z575" i="30"/>
  <c r="X575" i="30"/>
  <c r="V575" i="30"/>
  <c r="U575" i="30"/>
  <c r="T575" i="30"/>
  <c r="S575" i="30"/>
  <c r="R575" i="30"/>
  <c r="Q575" i="30"/>
  <c r="P575" i="30"/>
  <c r="M575" i="30"/>
  <c r="W575" i="30" s="1"/>
  <c r="C575" i="30"/>
  <c r="B575" i="30"/>
  <c r="Z574" i="30"/>
  <c r="X574" i="30"/>
  <c r="V574" i="30"/>
  <c r="U574" i="30"/>
  <c r="T574" i="30"/>
  <c r="S574" i="30"/>
  <c r="R574" i="30"/>
  <c r="Q574" i="30"/>
  <c r="P574" i="30"/>
  <c r="M574" i="30"/>
  <c r="Y574" i="30" s="1"/>
  <c r="C574" i="30"/>
  <c r="B574" i="30"/>
  <c r="Z573" i="30"/>
  <c r="Y573" i="30"/>
  <c r="X573" i="30"/>
  <c r="V573" i="30"/>
  <c r="U573" i="30"/>
  <c r="T573" i="30"/>
  <c r="S573" i="30"/>
  <c r="R573" i="30"/>
  <c r="Q573" i="30"/>
  <c r="P573" i="30"/>
  <c r="M573" i="30"/>
  <c r="W573" i="30" s="1"/>
  <c r="C573" i="30"/>
  <c r="B573" i="30"/>
  <c r="Z572" i="30"/>
  <c r="Y572" i="30"/>
  <c r="X572" i="30"/>
  <c r="V572" i="30"/>
  <c r="U572" i="30"/>
  <c r="T572" i="30"/>
  <c r="S572" i="30"/>
  <c r="R572" i="30"/>
  <c r="Q572" i="30"/>
  <c r="P572" i="30"/>
  <c r="M572" i="30"/>
  <c r="W572" i="30" s="1"/>
  <c r="C572" i="30"/>
  <c r="B572" i="30"/>
  <c r="Z571" i="30"/>
  <c r="X571" i="30"/>
  <c r="V571" i="30"/>
  <c r="U571" i="30"/>
  <c r="T571" i="30"/>
  <c r="S571" i="30"/>
  <c r="R571" i="30"/>
  <c r="Q571" i="30"/>
  <c r="P571" i="30"/>
  <c r="M571" i="30"/>
  <c r="Y571" i="30" s="1"/>
  <c r="C571" i="30"/>
  <c r="B571" i="30"/>
  <c r="Z570" i="30"/>
  <c r="X570" i="30"/>
  <c r="V570" i="30"/>
  <c r="U570" i="30"/>
  <c r="T570" i="30"/>
  <c r="S570" i="30"/>
  <c r="R570" i="30"/>
  <c r="Q570" i="30"/>
  <c r="P570" i="30"/>
  <c r="M570" i="30"/>
  <c r="Y570" i="30" s="1"/>
  <c r="C570" i="30"/>
  <c r="B570" i="30"/>
  <c r="Z569" i="30"/>
  <c r="Y569" i="30"/>
  <c r="X569" i="30"/>
  <c r="V569" i="30"/>
  <c r="U569" i="30"/>
  <c r="T569" i="30"/>
  <c r="S569" i="30"/>
  <c r="R569" i="30"/>
  <c r="Q569" i="30"/>
  <c r="P569" i="30"/>
  <c r="M569" i="30"/>
  <c r="W569" i="30" s="1"/>
  <c r="C569" i="30"/>
  <c r="B569" i="30"/>
  <c r="Z568" i="30"/>
  <c r="Y568" i="30"/>
  <c r="X568" i="30"/>
  <c r="V568" i="30"/>
  <c r="U568" i="30"/>
  <c r="T568" i="30"/>
  <c r="S568" i="30"/>
  <c r="R568" i="30"/>
  <c r="Q568" i="30"/>
  <c r="P568" i="30"/>
  <c r="M568" i="30"/>
  <c r="W568" i="30" s="1"/>
  <c r="C568" i="30"/>
  <c r="B568" i="30"/>
  <c r="Z567" i="30"/>
  <c r="Y567" i="30"/>
  <c r="X567" i="30"/>
  <c r="V567" i="30"/>
  <c r="U567" i="30"/>
  <c r="T567" i="30"/>
  <c r="S567" i="30"/>
  <c r="R567" i="30"/>
  <c r="Q567" i="30"/>
  <c r="P567" i="30"/>
  <c r="M567" i="30"/>
  <c r="W567" i="30" s="1"/>
  <c r="C567" i="30"/>
  <c r="B567" i="30"/>
  <c r="Z566" i="30"/>
  <c r="X566" i="30"/>
  <c r="V566" i="30"/>
  <c r="U566" i="30"/>
  <c r="T566" i="30"/>
  <c r="S566" i="30"/>
  <c r="R566" i="30"/>
  <c r="Q566" i="30"/>
  <c r="P566" i="30"/>
  <c r="M566" i="30"/>
  <c r="Y566" i="30" s="1"/>
  <c r="C566" i="30"/>
  <c r="B566" i="30"/>
  <c r="Z565" i="30"/>
  <c r="X565" i="30"/>
  <c r="V565" i="30"/>
  <c r="U565" i="30"/>
  <c r="T565" i="30"/>
  <c r="S565" i="30"/>
  <c r="R565" i="30"/>
  <c r="Q565" i="30"/>
  <c r="P565" i="30"/>
  <c r="M565" i="30"/>
  <c r="Y565" i="30" s="1"/>
  <c r="C565" i="30"/>
  <c r="B565" i="30"/>
  <c r="Z564" i="30"/>
  <c r="Y564" i="30"/>
  <c r="X564" i="30"/>
  <c r="V564" i="30"/>
  <c r="U564" i="30"/>
  <c r="T564" i="30"/>
  <c r="S564" i="30"/>
  <c r="R564" i="30"/>
  <c r="Q564" i="30"/>
  <c r="P564" i="30"/>
  <c r="M564" i="30"/>
  <c r="W564" i="30" s="1"/>
  <c r="C564" i="30"/>
  <c r="B564" i="30"/>
  <c r="Z563" i="30"/>
  <c r="X563" i="30"/>
  <c r="V563" i="30"/>
  <c r="U563" i="30"/>
  <c r="T563" i="30"/>
  <c r="S563" i="30"/>
  <c r="R563" i="30"/>
  <c r="Q563" i="30"/>
  <c r="P563" i="30"/>
  <c r="M563" i="30"/>
  <c r="Y563" i="30" s="1"/>
  <c r="C563" i="30"/>
  <c r="B563" i="30"/>
  <c r="Z562" i="30"/>
  <c r="X562" i="30"/>
  <c r="V562" i="30"/>
  <c r="U562" i="30"/>
  <c r="T562" i="30"/>
  <c r="S562" i="30"/>
  <c r="R562" i="30"/>
  <c r="Q562" i="30"/>
  <c r="P562" i="30"/>
  <c r="M562" i="30"/>
  <c r="Y562" i="30" s="1"/>
  <c r="C562" i="30"/>
  <c r="B562" i="30"/>
  <c r="Z561" i="30"/>
  <c r="Y561" i="30"/>
  <c r="X561" i="30"/>
  <c r="V561" i="30"/>
  <c r="U561" i="30"/>
  <c r="T561" i="30"/>
  <c r="S561" i="30"/>
  <c r="R561" i="30"/>
  <c r="Q561" i="30"/>
  <c r="P561" i="30"/>
  <c r="M561" i="30"/>
  <c r="W561" i="30" s="1"/>
  <c r="C561" i="30"/>
  <c r="B561" i="30"/>
  <c r="Z560" i="30"/>
  <c r="Y560" i="30"/>
  <c r="X560" i="30"/>
  <c r="V560" i="30"/>
  <c r="U560" i="30"/>
  <c r="T560" i="30"/>
  <c r="S560" i="30"/>
  <c r="R560" i="30"/>
  <c r="Q560" i="30"/>
  <c r="P560" i="30"/>
  <c r="M560" i="30"/>
  <c r="W560" i="30" s="1"/>
  <c r="C560" i="30"/>
  <c r="B560" i="30"/>
  <c r="Z559" i="30"/>
  <c r="X559" i="30"/>
  <c r="V559" i="30"/>
  <c r="U559" i="30"/>
  <c r="T559" i="30"/>
  <c r="S559" i="30"/>
  <c r="R559" i="30"/>
  <c r="Q559" i="30"/>
  <c r="P559" i="30"/>
  <c r="M559" i="30"/>
  <c r="Y559" i="30" s="1"/>
  <c r="C559" i="30"/>
  <c r="B559" i="30"/>
  <c r="Z558" i="30"/>
  <c r="X558" i="30"/>
  <c r="V558" i="30"/>
  <c r="U558" i="30"/>
  <c r="T558" i="30"/>
  <c r="S558" i="30"/>
  <c r="R558" i="30"/>
  <c r="Q558" i="30"/>
  <c r="P558" i="30"/>
  <c r="M558" i="30"/>
  <c r="Y558" i="30" s="1"/>
  <c r="C558" i="30"/>
  <c r="B558" i="30"/>
  <c r="Z557" i="30"/>
  <c r="X557" i="30"/>
  <c r="V557" i="30"/>
  <c r="U557" i="30"/>
  <c r="T557" i="30"/>
  <c r="S557" i="30"/>
  <c r="R557" i="30"/>
  <c r="Q557" i="30"/>
  <c r="P557" i="30"/>
  <c r="M557" i="30"/>
  <c r="Y557" i="30" s="1"/>
  <c r="C557" i="30"/>
  <c r="B557" i="30"/>
  <c r="Z556" i="30"/>
  <c r="Y556" i="30"/>
  <c r="X556" i="30"/>
  <c r="V556" i="30"/>
  <c r="U556" i="30"/>
  <c r="T556" i="30"/>
  <c r="S556" i="30"/>
  <c r="R556" i="30"/>
  <c r="Q556" i="30"/>
  <c r="P556" i="30"/>
  <c r="M556" i="30"/>
  <c r="W556" i="30" s="1"/>
  <c r="C556" i="30"/>
  <c r="B556" i="30"/>
  <c r="Z555" i="30"/>
  <c r="X555" i="30"/>
  <c r="V555" i="30"/>
  <c r="U555" i="30"/>
  <c r="T555" i="30"/>
  <c r="S555" i="30"/>
  <c r="R555" i="30"/>
  <c r="Q555" i="30"/>
  <c r="P555" i="30"/>
  <c r="M555" i="30"/>
  <c r="Y555" i="30" s="1"/>
  <c r="C555" i="30"/>
  <c r="B555" i="30"/>
  <c r="Z554" i="30"/>
  <c r="X554" i="30"/>
  <c r="V554" i="30"/>
  <c r="U554" i="30"/>
  <c r="T554" i="30"/>
  <c r="S554" i="30"/>
  <c r="R554" i="30"/>
  <c r="Q554" i="30"/>
  <c r="P554" i="30"/>
  <c r="M554" i="30"/>
  <c r="Y554" i="30" s="1"/>
  <c r="C554" i="30"/>
  <c r="B554" i="30"/>
  <c r="Z553" i="30"/>
  <c r="X553" i="30"/>
  <c r="V553" i="30"/>
  <c r="U553" i="30"/>
  <c r="T553" i="30"/>
  <c r="S553" i="30"/>
  <c r="R553" i="30"/>
  <c r="Q553" i="30"/>
  <c r="P553" i="30"/>
  <c r="M553" i="30"/>
  <c r="Y553" i="30" s="1"/>
  <c r="C553" i="30"/>
  <c r="B553" i="30"/>
  <c r="Z552" i="30"/>
  <c r="Y552" i="30"/>
  <c r="X552" i="30"/>
  <c r="V552" i="30"/>
  <c r="U552" i="30"/>
  <c r="T552" i="30"/>
  <c r="S552" i="30"/>
  <c r="R552" i="30"/>
  <c r="Q552" i="30"/>
  <c r="P552" i="30"/>
  <c r="M552" i="30"/>
  <c r="W552" i="30" s="1"/>
  <c r="C552" i="30"/>
  <c r="B552" i="30"/>
  <c r="Z551" i="30"/>
  <c r="Y551" i="30"/>
  <c r="X551" i="30"/>
  <c r="V551" i="30"/>
  <c r="U551" i="30"/>
  <c r="T551" i="30"/>
  <c r="S551" i="30"/>
  <c r="R551" i="30"/>
  <c r="Q551" i="30"/>
  <c r="P551" i="30"/>
  <c r="M551" i="30"/>
  <c r="W551" i="30" s="1"/>
  <c r="C551" i="30"/>
  <c r="B551" i="30"/>
  <c r="Z550" i="30"/>
  <c r="X550" i="30"/>
  <c r="V550" i="30"/>
  <c r="U550" i="30"/>
  <c r="T550" i="30"/>
  <c r="S550" i="30"/>
  <c r="R550" i="30"/>
  <c r="Q550" i="30"/>
  <c r="P550" i="30"/>
  <c r="M550" i="30"/>
  <c r="Y550" i="30" s="1"/>
  <c r="C550" i="30"/>
  <c r="B550" i="30"/>
  <c r="Z549" i="30"/>
  <c r="Y549" i="30"/>
  <c r="X549" i="30"/>
  <c r="V549" i="30"/>
  <c r="U549" i="30"/>
  <c r="T549" i="30"/>
  <c r="S549" i="30"/>
  <c r="R549" i="30"/>
  <c r="Q549" i="30"/>
  <c r="P549" i="30"/>
  <c r="M549" i="30"/>
  <c r="W549" i="30" s="1"/>
  <c r="C549" i="30"/>
  <c r="B549" i="30"/>
  <c r="Z548" i="30"/>
  <c r="Y548" i="30"/>
  <c r="X548" i="30"/>
  <c r="V548" i="30"/>
  <c r="U548" i="30"/>
  <c r="T548" i="30"/>
  <c r="S548" i="30"/>
  <c r="R548" i="30"/>
  <c r="Q548" i="30"/>
  <c r="P548" i="30"/>
  <c r="M548" i="30"/>
  <c r="W548" i="30" s="1"/>
  <c r="C548" i="30"/>
  <c r="B548" i="30"/>
  <c r="Z547" i="30"/>
  <c r="Y547" i="30"/>
  <c r="X547" i="30"/>
  <c r="V547" i="30"/>
  <c r="U547" i="30"/>
  <c r="T547" i="30"/>
  <c r="S547" i="30"/>
  <c r="R547" i="30"/>
  <c r="Q547" i="30"/>
  <c r="P547" i="30"/>
  <c r="M547" i="30"/>
  <c r="W547" i="30" s="1"/>
  <c r="C547" i="30"/>
  <c r="B547" i="30"/>
  <c r="Z546" i="30"/>
  <c r="X546" i="30"/>
  <c r="V546" i="30"/>
  <c r="U546" i="30"/>
  <c r="T546" i="30"/>
  <c r="S546" i="30"/>
  <c r="R546" i="30"/>
  <c r="Q546" i="30"/>
  <c r="P546" i="30"/>
  <c r="M546" i="30"/>
  <c r="Y546" i="30" s="1"/>
  <c r="C546" i="30"/>
  <c r="B546" i="30"/>
  <c r="Z545" i="30"/>
  <c r="X545" i="30"/>
  <c r="V545" i="30"/>
  <c r="U545" i="30"/>
  <c r="T545" i="30"/>
  <c r="S545" i="30"/>
  <c r="R545" i="30"/>
  <c r="Q545" i="30"/>
  <c r="P545" i="30"/>
  <c r="M545" i="30"/>
  <c r="Y545" i="30" s="1"/>
  <c r="C545" i="30"/>
  <c r="B545" i="30"/>
  <c r="Z544" i="30"/>
  <c r="Y544" i="30"/>
  <c r="X544" i="30"/>
  <c r="V544" i="30"/>
  <c r="U544" i="30"/>
  <c r="T544" i="30"/>
  <c r="S544" i="30"/>
  <c r="R544" i="30"/>
  <c r="Q544" i="30"/>
  <c r="P544" i="30"/>
  <c r="M544" i="30"/>
  <c r="W544" i="30" s="1"/>
  <c r="C544" i="30"/>
  <c r="B544" i="30"/>
  <c r="Z543" i="30"/>
  <c r="X543" i="30"/>
  <c r="V543" i="30"/>
  <c r="U543" i="30"/>
  <c r="T543" i="30"/>
  <c r="S543" i="30"/>
  <c r="R543" i="30"/>
  <c r="Q543" i="30"/>
  <c r="P543" i="30"/>
  <c r="M543" i="30"/>
  <c r="Y543" i="30" s="1"/>
  <c r="C543" i="30"/>
  <c r="B543" i="30"/>
  <c r="Z542" i="30"/>
  <c r="X542" i="30"/>
  <c r="V542" i="30"/>
  <c r="U542" i="30"/>
  <c r="T542" i="30"/>
  <c r="S542" i="30"/>
  <c r="R542" i="30"/>
  <c r="Q542" i="30"/>
  <c r="P542" i="30"/>
  <c r="M542" i="30"/>
  <c r="Y542" i="30" s="1"/>
  <c r="C542" i="30"/>
  <c r="B542" i="30"/>
  <c r="Z541" i="30"/>
  <c r="X541" i="30"/>
  <c r="V541" i="30"/>
  <c r="U541" i="30"/>
  <c r="T541" i="30"/>
  <c r="S541" i="30"/>
  <c r="R541" i="30"/>
  <c r="Q541" i="30"/>
  <c r="P541" i="30"/>
  <c r="M541" i="30"/>
  <c r="Y541" i="30" s="1"/>
  <c r="C541" i="30"/>
  <c r="B541" i="30"/>
  <c r="Z540" i="30"/>
  <c r="Y540" i="30"/>
  <c r="X540" i="30"/>
  <c r="V540" i="30"/>
  <c r="U540" i="30"/>
  <c r="T540" i="30"/>
  <c r="S540" i="30"/>
  <c r="R540" i="30"/>
  <c r="Q540" i="30"/>
  <c r="P540" i="30"/>
  <c r="M540" i="30"/>
  <c r="W540" i="30" s="1"/>
  <c r="C540" i="30"/>
  <c r="B540" i="30"/>
  <c r="Z539" i="30"/>
  <c r="Y539" i="30"/>
  <c r="X539" i="30"/>
  <c r="V539" i="30"/>
  <c r="U539" i="30"/>
  <c r="T539" i="30"/>
  <c r="S539" i="30"/>
  <c r="R539" i="30"/>
  <c r="Q539" i="30"/>
  <c r="P539" i="30"/>
  <c r="M539" i="30"/>
  <c r="W539" i="30" s="1"/>
  <c r="C539" i="30"/>
  <c r="B539" i="30"/>
  <c r="Z538" i="30"/>
  <c r="X538" i="30"/>
  <c r="V538" i="30"/>
  <c r="U538" i="30"/>
  <c r="T538" i="30"/>
  <c r="S538" i="30"/>
  <c r="R538" i="30"/>
  <c r="Q538" i="30"/>
  <c r="P538" i="30"/>
  <c r="M538" i="30"/>
  <c r="Y538" i="30" s="1"/>
  <c r="C538" i="30"/>
  <c r="B538" i="30"/>
  <c r="Z537" i="30"/>
  <c r="X537" i="30"/>
  <c r="V537" i="30"/>
  <c r="U537" i="30"/>
  <c r="T537" i="30"/>
  <c r="S537" i="30"/>
  <c r="R537" i="30"/>
  <c r="Q537" i="30"/>
  <c r="P537" i="30"/>
  <c r="M537" i="30"/>
  <c r="Y537" i="30" s="1"/>
  <c r="C537" i="30"/>
  <c r="B537" i="30"/>
  <c r="Z536" i="30"/>
  <c r="Y536" i="30"/>
  <c r="X536" i="30"/>
  <c r="V536" i="30"/>
  <c r="U536" i="30"/>
  <c r="T536" i="30"/>
  <c r="S536" i="30"/>
  <c r="R536" i="30"/>
  <c r="Q536" i="30"/>
  <c r="P536" i="30"/>
  <c r="M536" i="30"/>
  <c r="W536" i="30" s="1"/>
  <c r="C536" i="30"/>
  <c r="B536" i="30"/>
  <c r="Z535" i="30"/>
  <c r="X535" i="30"/>
  <c r="V535" i="30"/>
  <c r="U535" i="30"/>
  <c r="T535" i="30"/>
  <c r="S535" i="30"/>
  <c r="R535" i="30"/>
  <c r="Q535" i="30"/>
  <c r="P535" i="30"/>
  <c r="M535" i="30"/>
  <c r="Y535" i="30" s="1"/>
  <c r="C535" i="30"/>
  <c r="B535" i="30"/>
  <c r="Z534" i="30"/>
  <c r="X534" i="30"/>
  <c r="V534" i="30"/>
  <c r="U534" i="30"/>
  <c r="T534" i="30"/>
  <c r="S534" i="30"/>
  <c r="R534" i="30"/>
  <c r="Q534" i="30"/>
  <c r="P534" i="30"/>
  <c r="M534" i="30"/>
  <c r="Y534" i="30" s="1"/>
  <c r="C534" i="30"/>
  <c r="B534" i="30"/>
  <c r="Z533" i="30"/>
  <c r="X533" i="30"/>
  <c r="V533" i="30"/>
  <c r="U533" i="30"/>
  <c r="T533" i="30"/>
  <c r="S533" i="30"/>
  <c r="R533" i="30"/>
  <c r="Q533" i="30"/>
  <c r="P533" i="30"/>
  <c r="M533" i="30"/>
  <c r="Y533" i="30" s="1"/>
  <c r="C533" i="30"/>
  <c r="B533" i="30"/>
  <c r="Z532" i="30"/>
  <c r="Y532" i="30"/>
  <c r="X532" i="30"/>
  <c r="V532" i="30"/>
  <c r="U532" i="30"/>
  <c r="T532" i="30"/>
  <c r="S532" i="30"/>
  <c r="R532" i="30"/>
  <c r="Q532" i="30"/>
  <c r="P532" i="30"/>
  <c r="M532" i="30"/>
  <c r="W532" i="30" s="1"/>
  <c r="C532" i="30"/>
  <c r="B532" i="30"/>
  <c r="Z531" i="30"/>
  <c r="Y531" i="30"/>
  <c r="X531" i="30"/>
  <c r="V531" i="30"/>
  <c r="U531" i="30"/>
  <c r="T531" i="30"/>
  <c r="S531" i="30"/>
  <c r="R531" i="30"/>
  <c r="Q531" i="30"/>
  <c r="P531" i="30"/>
  <c r="M531" i="30"/>
  <c r="W531" i="30" s="1"/>
  <c r="C531" i="30"/>
  <c r="B531" i="30"/>
  <c r="Z530" i="30"/>
  <c r="X530" i="30"/>
  <c r="V530" i="30"/>
  <c r="U530" i="30"/>
  <c r="T530" i="30"/>
  <c r="S530" i="30"/>
  <c r="R530" i="30"/>
  <c r="Q530" i="30"/>
  <c r="P530" i="30"/>
  <c r="M530" i="30"/>
  <c r="Y530" i="30" s="1"/>
  <c r="C530" i="30"/>
  <c r="B530" i="30"/>
  <c r="Z529" i="30"/>
  <c r="X529" i="30"/>
  <c r="V529" i="30"/>
  <c r="U529" i="30"/>
  <c r="T529" i="30"/>
  <c r="S529" i="30"/>
  <c r="R529" i="30"/>
  <c r="Q529" i="30"/>
  <c r="P529" i="30"/>
  <c r="M529" i="30"/>
  <c r="Y529" i="30" s="1"/>
  <c r="C529" i="30"/>
  <c r="B529" i="30"/>
  <c r="Z528" i="30"/>
  <c r="Y528" i="30"/>
  <c r="X528" i="30"/>
  <c r="V528" i="30"/>
  <c r="U528" i="30"/>
  <c r="T528" i="30"/>
  <c r="S528" i="30"/>
  <c r="R528" i="30"/>
  <c r="Q528" i="30"/>
  <c r="P528" i="30"/>
  <c r="M528" i="30"/>
  <c r="W528" i="30" s="1"/>
  <c r="C528" i="30"/>
  <c r="B528" i="30"/>
  <c r="Z527" i="30"/>
  <c r="X527" i="30"/>
  <c r="V527" i="30"/>
  <c r="U527" i="30"/>
  <c r="T527" i="30"/>
  <c r="S527" i="30"/>
  <c r="R527" i="30"/>
  <c r="Q527" i="30"/>
  <c r="P527" i="30"/>
  <c r="M527" i="30"/>
  <c r="Y527" i="30" s="1"/>
  <c r="C527" i="30"/>
  <c r="B527" i="30"/>
  <c r="Z526" i="30"/>
  <c r="X526" i="30"/>
  <c r="V526" i="30"/>
  <c r="U526" i="30"/>
  <c r="T526" i="30"/>
  <c r="S526" i="30"/>
  <c r="R526" i="30"/>
  <c r="Q526" i="30"/>
  <c r="P526" i="30"/>
  <c r="M526" i="30"/>
  <c r="Y526" i="30" s="1"/>
  <c r="C526" i="30"/>
  <c r="B526" i="30"/>
  <c r="Z525" i="30"/>
  <c r="X525" i="30"/>
  <c r="V525" i="30"/>
  <c r="U525" i="30"/>
  <c r="T525" i="30"/>
  <c r="S525" i="30"/>
  <c r="R525" i="30"/>
  <c r="Q525" i="30"/>
  <c r="P525" i="30"/>
  <c r="M525" i="30"/>
  <c r="Y525" i="30" s="1"/>
  <c r="C525" i="30"/>
  <c r="B525" i="30"/>
  <c r="Z524" i="30"/>
  <c r="Y524" i="30"/>
  <c r="X524" i="30"/>
  <c r="V524" i="30"/>
  <c r="U524" i="30"/>
  <c r="T524" i="30"/>
  <c r="S524" i="30"/>
  <c r="R524" i="30"/>
  <c r="Q524" i="30"/>
  <c r="P524" i="30"/>
  <c r="M524" i="30"/>
  <c r="W524" i="30" s="1"/>
  <c r="C524" i="30"/>
  <c r="B524" i="30"/>
  <c r="Z523" i="30"/>
  <c r="Y523" i="30"/>
  <c r="X523" i="30"/>
  <c r="V523" i="30"/>
  <c r="U523" i="30"/>
  <c r="T523" i="30"/>
  <c r="S523" i="30"/>
  <c r="R523" i="30"/>
  <c r="Q523" i="30"/>
  <c r="P523" i="30"/>
  <c r="M523" i="30"/>
  <c r="W523" i="30" s="1"/>
  <c r="C523" i="30"/>
  <c r="B523" i="30"/>
  <c r="Z522" i="30"/>
  <c r="X522" i="30"/>
  <c r="V522" i="30"/>
  <c r="U522" i="30"/>
  <c r="T522" i="30"/>
  <c r="S522" i="30"/>
  <c r="R522" i="30"/>
  <c r="Q522" i="30"/>
  <c r="P522" i="30"/>
  <c r="M522" i="30"/>
  <c r="Y522" i="30" s="1"/>
  <c r="C522" i="30"/>
  <c r="B522" i="30"/>
  <c r="Z521" i="30"/>
  <c r="X521" i="30"/>
  <c r="V521" i="30"/>
  <c r="U521" i="30"/>
  <c r="T521" i="30"/>
  <c r="S521" i="30"/>
  <c r="R521" i="30"/>
  <c r="Q521" i="30"/>
  <c r="P521" i="30"/>
  <c r="M521" i="30"/>
  <c r="Y521" i="30" s="1"/>
  <c r="C521" i="30"/>
  <c r="B521" i="30"/>
  <c r="Z520" i="30"/>
  <c r="Y520" i="30"/>
  <c r="X520" i="30"/>
  <c r="V520" i="30"/>
  <c r="U520" i="30"/>
  <c r="T520" i="30"/>
  <c r="S520" i="30"/>
  <c r="R520" i="30"/>
  <c r="Q520" i="30"/>
  <c r="P520" i="30"/>
  <c r="M520" i="30"/>
  <c r="W520" i="30" s="1"/>
  <c r="C520" i="30"/>
  <c r="B520" i="30"/>
  <c r="Z519" i="30"/>
  <c r="X519" i="30"/>
  <c r="V519" i="30"/>
  <c r="U519" i="30"/>
  <c r="T519" i="30"/>
  <c r="S519" i="30"/>
  <c r="R519" i="30"/>
  <c r="Q519" i="30"/>
  <c r="P519" i="30"/>
  <c r="M519" i="30"/>
  <c r="Y519" i="30" s="1"/>
  <c r="C519" i="30"/>
  <c r="B519" i="30"/>
  <c r="Z518" i="30"/>
  <c r="X518" i="30"/>
  <c r="V518" i="30"/>
  <c r="U518" i="30"/>
  <c r="T518" i="30"/>
  <c r="S518" i="30"/>
  <c r="R518" i="30"/>
  <c r="Q518" i="30"/>
  <c r="P518" i="30"/>
  <c r="M518" i="30"/>
  <c r="Y518" i="30" s="1"/>
  <c r="C518" i="30"/>
  <c r="B518" i="30"/>
  <c r="Z517" i="30"/>
  <c r="X517" i="30"/>
  <c r="V517" i="30"/>
  <c r="U517" i="30"/>
  <c r="T517" i="30"/>
  <c r="S517" i="30"/>
  <c r="R517" i="30"/>
  <c r="Q517" i="30"/>
  <c r="P517" i="30"/>
  <c r="M517" i="30"/>
  <c r="Y517" i="30" s="1"/>
  <c r="C517" i="30"/>
  <c r="B517" i="30"/>
  <c r="Z516" i="30"/>
  <c r="Y516" i="30"/>
  <c r="X516" i="30"/>
  <c r="V516" i="30"/>
  <c r="U516" i="30"/>
  <c r="T516" i="30"/>
  <c r="S516" i="30"/>
  <c r="R516" i="30"/>
  <c r="Q516" i="30"/>
  <c r="P516" i="30"/>
  <c r="M516" i="30"/>
  <c r="W516" i="30" s="1"/>
  <c r="C516" i="30"/>
  <c r="B516" i="30"/>
  <c r="Z515" i="30"/>
  <c r="Y515" i="30"/>
  <c r="X515" i="30"/>
  <c r="V515" i="30"/>
  <c r="U515" i="30"/>
  <c r="T515" i="30"/>
  <c r="S515" i="30"/>
  <c r="R515" i="30"/>
  <c r="Q515" i="30"/>
  <c r="P515" i="30"/>
  <c r="M515" i="30"/>
  <c r="W515" i="30" s="1"/>
  <c r="C515" i="30"/>
  <c r="B515" i="30"/>
  <c r="Z514" i="30"/>
  <c r="X514" i="30"/>
  <c r="V514" i="30"/>
  <c r="U514" i="30"/>
  <c r="T514" i="30"/>
  <c r="S514" i="30"/>
  <c r="R514" i="30"/>
  <c r="Q514" i="30"/>
  <c r="P514" i="30"/>
  <c r="M514" i="30"/>
  <c r="Y514" i="30" s="1"/>
  <c r="C514" i="30"/>
  <c r="B514" i="30"/>
  <c r="Z513" i="30"/>
  <c r="X513" i="30"/>
  <c r="V513" i="30"/>
  <c r="U513" i="30"/>
  <c r="T513" i="30"/>
  <c r="S513" i="30"/>
  <c r="R513" i="30"/>
  <c r="Q513" i="30"/>
  <c r="P513" i="30"/>
  <c r="M513" i="30"/>
  <c r="Y513" i="30" s="1"/>
  <c r="C513" i="30"/>
  <c r="B513" i="30"/>
  <c r="Z512" i="30"/>
  <c r="Y512" i="30"/>
  <c r="X512" i="30"/>
  <c r="V512" i="30"/>
  <c r="U512" i="30"/>
  <c r="T512" i="30"/>
  <c r="S512" i="30"/>
  <c r="R512" i="30"/>
  <c r="Q512" i="30"/>
  <c r="P512" i="30"/>
  <c r="M512" i="30"/>
  <c r="W512" i="30" s="1"/>
  <c r="C512" i="30"/>
  <c r="B512" i="30"/>
  <c r="Z511" i="30"/>
  <c r="X511" i="30"/>
  <c r="V511" i="30"/>
  <c r="U511" i="30"/>
  <c r="T511" i="30"/>
  <c r="S511" i="30"/>
  <c r="R511" i="30"/>
  <c r="Q511" i="30"/>
  <c r="P511" i="30"/>
  <c r="M511" i="30"/>
  <c r="Y511" i="30" s="1"/>
  <c r="C511" i="30"/>
  <c r="B511" i="30"/>
  <c r="Z510" i="30"/>
  <c r="X510" i="30"/>
  <c r="V510" i="30"/>
  <c r="U510" i="30"/>
  <c r="T510" i="30"/>
  <c r="S510" i="30"/>
  <c r="R510" i="30"/>
  <c r="Q510" i="30"/>
  <c r="P510" i="30"/>
  <c r="M510" i="30"/>
  <c r="Y510" i="30" s="1"/>
  <c r="C510" i="30"/>
  <c r="B510" i="30"/>
  <c r="Z509" i="30"/>
  <c r="X509" i="30"/>
  <c r="V509" i="30"/>
  <c r="U509" i="30"/>
  <c r="T509" i="30"/>
  <c r="S509" i="30"/>
  <c r="R509" i="30"/>
  <c r="Q509" i="30"/>
  <c r="P509" i="30"/>
  <c r="M509" i="30"/>
  <c r="Y509" i="30" s="1"/>
  <c r="C509" i="30"/>
  <c r="B509" i="30"/>
  <c r="Z508" i="30"/>
  <c r="Y508" i="30"/>
  <c r="X508" i="30"/>
  <c r="V508" i="30"/>
  <c r="U508" i="30"/>
  <c r="T508" i="30"/>
  <c r="S508" i="30"/>
  <c r="R508" i="30"/>
  <c r="Q508" i="30"/>
  <c r="P508" i="30"/>
  <c r="M508" i="30"/>
  <c r="W508" i="30" s="1"/>
  <c r="C508" i="30"/>
  <c r="B508" i="30"/>
  <c r="Z507" i="30"/>
  <c r="Y507" i="30"/>
  <c r="X507" i="30"/>
  <c r="V507" i="30"/>
  <c r="U507" i="30"/>
  <c r="T507" i="30"/>
  <c r="S507" i="30"/>
  <c r="R507" i="30"/>
  <c r="Q507" i="30"/>
  <c r="P507" i="30"/>
  <c r="M507" i="30"/>
  <c r="W507" i="30" s="1"/>
  <c r="C507" i="30"/>
  <c r="B507" i="30"/>
  <c r="Z506" i="30"/>
  <c r="X506" i="30"/>
  <c r="V506" i="30"/>
  <c r="U506" i="30"/>
  <c r="T506" i="30"/>
  <c r="S506" i="30"/>
  <c r="R506" i="30"/>
  <c r="Q506" i="30"/>
  <c r="P506" i="30"/>
  <c r="M506" i="30"/>
  <c r="Y506" i="30" s="1"/>
  <c r="C506" i="30"/>
  <c r="B506" i="30"/>
  <c r="Z505" i="30"/>
  <c r="X505" i="30"/>
  <c r="V505" i="30"/>
  <c r="U505" i="30"/>
  <c r="T505" i="30"/>
  <c r="S505" i="30"/>
  <c r="R505" i="30"/>
  <c r="Q505" i="30"/>
  <c r="P505" i="30"/>
  <c r="M505" i="30"/>
  <c r="Y505" i="30" s="1"/>
  <c r="C505" i="30"/>
  <c r="B505" i="30"/>
  <c r="Z504" i="30"/>
  <c r="Y504" i="30"/>
  <c r="X504" i="30"/>
  <c r="V504" i="30"/>
  <c r="U504" i="30"/>
  <c r="T504" i="30"/>
  <c r="S504" i="30"/>
  <c r="R504" i="30"/>
  <c r="Q504" i="30"/>
  <c r="P504" i="30"/>
  <c r="M504" i="30"/>
  <c r="W504" i="30" s="1"/>
  <c r="C504" i="30"/>
  <c r="B504" i="30"/>
  <c r="Z503" i="30"/>
  <c r="X503" i="30"/>
  <c r="V503" i="30"/>
  <c r="U503" i="30"/>
  <c r="T503" i="30"/>
  <c r="S503" i="30"/>
  <c r="R503" i="30"/>
  <c r="Q503" i="30"/>
  <c r="P503" i="30"/>
  <c r="M503" i="30"/>
  <c r="Y503" i="30" s="1"/>
  <c r="C503" i="30"/>
  <c r="B503" i="30"/>
  <c r="Z502" i="30"/>
  <c r="X502" i="30"/>
  <c r="V502" i="30"/>
  <c r="U502" i="30"/>
  <c r="T502" i="30"/>
  <c r="S502" i="30"/>
  <c r="R502" i="30"/>
  <c r="Q502" i="30"/>
  <c r="P502" i="30"/>
  <c r="M502" i="30"/>
  <c r="Y502" i="30" s="1"/>
  <c r="C502" i="30"/>
  <c r="B502" i="30"/>
  <c r="Z501" i="30"/>
  <c r="X501" i="30"/>
  <c r="V501" i="30"/>
  <c r="U501" i="30"/>
  <c r="T501" i="30"/>
  <c r="S501" i="30"/>
  <c r="R501" i="30"/>
  <c r="Q501" i="30"/>
  <c r="P501" i="30"/>
  <c r="M501" i="30"/>
  <c r="Y501" i="30" s="1"/>
  <c r="C501" i="30"/>
  <c r="B501" i="30"/>
  <c r="Z500" i="30"/>
  <c r="Y500" i="30"/>
  <c r="X500" i="30"/>
  <c r="V500" i="30"/>
  <c r="U500" i="30"/>
  <c r="T500" i="30"/>
  <c r="S500" i="30"/>
  <c r="R500" i="30"/>
  <c r="Q500" i="30"/>
  <c r="P500" i="30"/>
  <c r="M500" i="30"/>
  <c r="W500" i="30" s="1"/>
  <c r="C500" i="30"/>
  <c r="B500" i="30"/>
  <c r="Z499" i="30"/>
  <c r="Y499" i="30"/>
  <c r="X499" i="30"/>
  <c r="V499" i="30"/>
  <c r="U499" i="30"/>
  <c r="T499" i="30"/>
  <c r="S499" i="30"/>
  <c r="R499" i="30"/>
  <c r="Q499" i="30"/>
  <c r="P499" i="30"/>
  <c r="M499" i="30"/>
  <c r="W499" i="30" s="1"/>
  <c r="C499" i="30"/>
  <c r="B499" i="30"/>
  <c r="Z498" i="30"/>
  <c r="X498" i="30"/>
  <c r="V498" i="30"/>
  <c r="U498" i="30"/>
  <c r="T498" i="30"/>
  <c r="S498" i="30"/>
  <c r="R498" i="30"/>
  <c r="Q498" i="30"/>
  <c r="P498" i="30"/>
  <c r="M498" i="30"/>
  <c r="Y498" i="30" s="1"/>
  <c r="C498" i="30"/>
  <c r="B498" i="30"/>
  <c r="Z497" i="30"/>
  <c r="X497" i="30"/>
  <c r="V497" i="30"/>
  <c r="U497" i="30"/>
  <c r="T497" i="30"/>
  <c r="S497" i="30"/>
  <c r="R497" i="30"/>
  <c r="Q497" i="30"/>
  <c r="P497" i="30"/>
  <c r="M497" i="30"/>
  <c r="Y497" i="30" s="1"/>
  <c r="C497" i="30"/>
  <c r="B497" i="30"/>
  <c r="Z496" i="30"/>
  <c r="Y496" i="30"/>
  <c r="X496" i="30"/>
  <c r="V496" i="30"/>
  <c r="U496" i="30"/>
  <c r="T496" i="30"/>
  <c r="S496" i="30"/>
  <c r="R496" i="30"/>
  <c r="Q496" i="30"/>
  <c r="P496" i="30"/>
  <c r="M496" i="30"/>
  <c r="W496" i="30" s="1"/>
  <c r="C496" i="30"/>
  <c r="B496" i="30"/>
  <c r="Z495" i="30"/>
  <c r="X495" i="30"/>
  <c r="V495" i="30"/>
  <c r="U495" i="30"/>
  <c r="T495" i="30"/>
  <c r="S495" i="30"/>
  <c r="R495" i="30"/>
  <c r="Q495" i="30"/>
  <c r="P495" i="30"/>
  <c r="M495" i="30"/>
  <c r="Y495" i="30" s="1"/>
  <c r="C495" i="30"/>
  <c r="B495" i="30"/>
  <c r="Z494" i="30"/>
  <c r="X494" i="30"/>
  <c r="V494" i="30"/>
  <c r="U494" i="30"/>
  <c r="T494" i="30"/>
  <c r="S494" i="30"/>
  <c r="R494" i="30"/>
  <c r="Q494" i="30"/>
  <c r="P494" i="30"/>
  <c r="M494" i="30"/>
  <c r="Y494" i="30" s="1"/>
  <c r="C494" i="30"/>
  <c r="B494" i="30"/>
  <c r="Z493" i="30"/>
  <c r="X493" i="30"/>
  <c r="V493" i="30"/>
  <c r="U493" i="30"/>
  <c r="T493" i="30"/>
  <c r="S493" i="30"/>
  <c r="R493" i="30"/>
  <c r="Q493" i="30"/>
  <c r="P493" i="30"/>
  <c r="M493" i="30"/>
  <c r="Y493" i="30" s="1"/>
  <c r="C493" i="30"/>
  <c r="B493" i="30"/>
  <c r="Z492" i="30"/>
  <c r="Y492" i="30"/>
  <c r="X492" i="30"/>
  <c r="V492" i="30"/>
  <c r="U492" i="30"/>
  <c r="T492" i="30"/>
  <c r="S492" i="30"/>
  <c r="R492" i="30"/>
  <c r="Q492" i="30"/>
  <c r="P492" i="30"/>
  <c r="M492" i="30"/>
  <c r="W492" i="30" s="1"/>
  <c r="C492" i="30"/>
  <c r="B492" i="30"/>
  <c r="Z491" i="30"/>
  <c r="Y491" i="30"/>
  <c r="X491" i="30"/>
  <c r="V491" i="30"/>
  <c r="U491" i="30"/>
  <c r="T491" i="30"/>
  <c r="S491" i="30"/>
  <c r="R491" i="30"/>
  <c r="Q491" i="30"/>
  <c r="P491" i="30"/>
  <c r="M491" i="30"/>
  <c r="W491" i="30" s="1"/>
  <c r="C491" i="30"/>
  <c r="B491" i="30"/>
  <c r="Z490" i="30"/>
  <c r="X490" i="30"/>
  <c r="V490" i="30"/>
  <c r="U490" i="30"/>
  <c r="T490" i="30"/>
  <c r="S490" i="30"/>
  <c r="R490" i="30"/>
  <c r="Q490" i="30"/>
  <c r="P490" i="30"/>
  <c r="M490" i="30"/>
  <c r="Y490" i="30" s="1"/>
  <c r="C490" i="30"/>
  <c r="B490" i="30"/>
  <c r="Z489" i="30"/>
  <c r="X489" i="30"/>
  <c r="V489" i="30"/>
  <c r="U489" i="30"/>
  <c r="T489" i="30"/>
  <c r="S489" i="30"/>
  <c r="R489" i="30"/>
  <c r="Q489" i="30"/>
  <c r="P489" i="30"/>
  <c r="M489" i="30"/>
  <c r="Y489" i="30" s="1"/>
  <c r="C489" i="30"/>
  <c r="B489" i="30"/>
  <c r="Z488" i="30"/>
  <c r="Y488" i="30"/>
  <c r="X488" i="30"/>
  <c r="V488" i="30"/>
  <c r="U488" i="30"/>
  <c r="T488" i="30"/>
  <c r="S488" i="30"/>
  <c r="R488" i="30"/>
  <c r="Q488" i="30"/>
  <c r="P488" i="30"/>
  <c r="M488" i="30"/>
  <c r="W488" i="30" s="1"/>
  <c r="C488" i="30"/>
  <c r="B488" i="30"/>
  <c r="Z487" i="30"/>
  <c r="X487" i="30"/>
  <c r="V487" i="30"/>
  <c r="U487" i="30"/>
  <c r="T487" i="30"/>
  <c r="S487" i="30"/>
  <c r="R487" i="30"/>
  <c r="Q487" i="30"/>
  <c r="P487" i="30"/>
  <c r="M487" i="30"/>
  <c r="Y487" i="30" s="1"/>
  <c r="C487" i="30"/>
  <c r="B487" i="30"/>
  <c r="Z486" i="30"/>
  <c r="X486" i="30"/>
  <c r="V486" i="30"/>
  <c r="U486" i="30"/>
  <c r="T486" i="30"/>
  <c r="S486" i="30"/>
  <c r="R486" i="30"/>
  <c r="Q486" i="30"/>
  <c r="P486" i="30"/>
  <c r="M486" i="30"/>
  <c r="Y486" i="30" s="1"/>
  <c r="C486" i="30"/>
  <c r="B486" i="30"/>
  <c r="Z485" i="30"/>
  <c r="X485" i="30"/>
  <c r="V485" i="30"/>
  <c r="U485" i="30"/>
  <c r="T485" i="30"/>
  <c r="S485" i="30"/>
  <c r="R485" i="30"/>
  <c r="Q485" i="30"/>
  <c r="P485" i="30"/>
  <c r="M485" i="30"/>
  <c r="Y485" i="30" s="1"/>
  <c r="C485" i="30"/>
  <c r="B485" i="30"/>
  <c r="Z484" i="30"/>
  <c r="Y484" i="30"/>
  <c r="X484" i="30"/>
  <c r="V484" i="30"/>
  <c r="U484" i="30"/>
  <c r="T484" i="30"/>
  <c r="S484" i="30"/>
  <c r="R484" i="30"/>
  <c r="Q484" i="30"/>
  <c r="P484" i="30"/>
  <c r="M484" i="30"/>
  <c r="W484" i="30" s="1"/>
  <c r="C484" i="30"/>
  <c r="B484" i="30"/>
  <c r="Z483" i="30"/>
  <c r="Y483" i="30"/>
  <c r="X483" i="30"/>
  <c r="V483" i="30"/>
  <c r="U483" i="30"/>
  <c r="T483" i="30"/>
  <c r="S483" i="30"/>
  <c r="R483" i="30"/>
  <c r="Q483" i="30"/>
  <c r="P483" i="30"/>
  <c r="M483" i="30"/>
  <c r="W483" i="30" s="1"/>
  <c r="C483" i="30"/>
  <c r="B483" i="30"/>
  <c r="Z482" i="30"/>
  <c r="X482" i="30"/>
  <c r="V482" i="30"/>
  <c r="U482" i="30"/>
  <c r="T482" i="30"/>
  <c r="S482" i="30"/>
  <c r="R482" i="30"/>
  <c r="Q482" i="30"/>
  <c r="P482" i="30"/>
  <c r="M482" i="30"/>
  <c r="Y482" i="30" s="1"/>
  <c r="C482" i="30"/>
  <c r="B482" i="30"/>
  <c r="Z481" i="30"/>
  <c r="X481" i="30"/>
  <c r="V481" i="30"/>
  <c r="U481" i="30"/>
  <c r="T481" i="30"/>
  <c r="S481" i="30"/>
  <c r="R481" i="30"/>
  <c r="Q481" i="30"/>
  <c r="P481" i="30"/>
  <c r="M481" i="30"/>
  <c r="Y481" i="30" s="1"/>
  <c r="C481" i="30"/>
  <c r="B481" i="30"/>
  <c r="Z480" i="30"/>
  <c r="Y480" i="30"/>
  <c r="X480" i="30"/>
  <c r="V480" i="30"/>
  <c r="U480" i="30"/>
  <c r="T480" i="30"/>
  <c r="S480" i="30"/>
  <c r="R480" i="30"/>
  <c r="Q480" i="30"/>
  <c r="P480" i="30"/>
  <c r="M480" i="30"/>
  <c r="W480" i="30" s="1"/>
  <c r="C480" i="30"/>
  <c r="B480" i="30"/>
  <c r="Z479" i="30"/>
  <c r="X479" i="30"/>
  <c r="V479" i="30"/>
  <c r="U479" i="30"/>
  <c r="T479" i="30"/>
  <c r="S479" i="30"/>
  <c r="R479" i="30"/>
  <c r="Q479" i="30"/>
  <c r="P479" i="30"/>
  <c r="M479" i="30"/>
  <c r="Y479" i="30" s="1"/>
  <c r="C479" i="30"/>
  <c r="B479" i="30"/>
  <c r="Z478" i="30"/>
  <c r="X478" i="30"/>
  <c r="V478" i="30"/>
  <c r="U478" i="30"/>
  <c r="T478" i="30"/>
  <c r="S478" i="30"/>
  <c r="R478" i="30"/>
  <c r="Q478" i="30"/>
  <c r="P478" i="30"/>
  <c r="M478" i="30"/>
  <c r="Y478" i="30" s="1"/>
  <c r="C478" i="30"/>
  <c r="B478" i="30"/>
  <c r="Z477" i="30"/>
  <c r="X477" i="30"/>
  <c r="V477" i="30"/>
  <c r="U477" i="30"/>
  <c r="T477" i="30"/>
  <c r="S477" i="30"/>
  <c r="R477" i="30"/>
  <c r="Q477" i="30"/>
  <c r="P477" i="30"/>
  <c r="M477" i="30"/>
  <c r="Y477" i="30" s="1"/>
  <c r="C477" i="30"/>
  <c r="B477" i="30"/>
  <c r="Z476" i="30"/>
  <c r="Y476" i="30"/>
  <c r="X476" i="30"/>
  <c r="V476" i="30"/>
  <c r="U476" i="30"/>
  <c r="T476" i="30"/>
  <c r="S476" i="30"/>
  <c r="R476" i="30"/>
  <c r="Q476" i="30"/>
  <c r="P476" i="30"/>
  <c r="M476" i="30"/>
  <c r="W476" i="30" s="1"/>
  <c r="C476" i="30"/>
  <c r="B476" i="30"/>
  <c r="Z475" i="30"/>
  <c r="Y475" i="30"/>
  <c r="X475" i="30"/>
  <c r="V475" i="30"/>
  <c r="U475" i="30"/>
  <c r="T475" i="30"/>
  <c r="S475" i="30"/>
  <c r="R475" i="30"/>
  <c r="Q475" i="30"/>
  <c r="P475" i="30"/>
  <c r="M475" i="30"/>
  <c r="W475" i="30" s="1"/>
  <c r="C475" i="30"/>
  <c r="B475" i="30"/>
  <c r="Z474" i="30"/>
  <c r="X474" i="30"/>
  <c r="V474" i="30"/>
  <c r="U474" i="30"/>
  <c r="T474" i="30"/>
  <c r="S474" i="30"/>
  <c r="R474" i="30"/>
  <c r="Q474" i="30"/>
  <c r="P474" i="30"/>
  <c r="M474" i="30"/>
  <c r="Y474" i="30" s="1"/>
  <c r="C474" i="30"/>
  <c r="B474" i="30"/>
  <c r="Z473" i="30"/>
  <c r="X473" i="30"/>
  <c r="V473" i="30"/>
  <c r="U473" i="30"/>
  <c r="T473" i="30"/>
  <c r="S473" i="30"/>
  <c r="R473" i="30"/>
  <c r="Q473" i="30"/>
  <c r="P473" i="30"/>
  <c r="M473" i="30"/>
  <c r="Y473" i="30" s="1"/>
  <c r="C473" i="30"/>
  <c r="B473" i="30"/>
  <c r="Z472" i="30"/>
  <c r="Y472" i="30"/>
  <c r="X472" i="30"/>
  <c r="V472" i="30"/>
  <c r="U472" i="30"/>
  <c r="T472" i="30"/>
  <c r="S472" i="30"/>
  <c r="R472" i="30"/>
  <c r="Q472" i="30"/>
  <c r="P472" i="30"/>
  <c r="M472" i="30"/>
  <c r="W472" i="30" s="1"/>
  <c r="C472" i="30"/>
  <c r="B472" i="30"/>
  <c r="Z471" i="30"/>
  <c r="X471" i="30"/>
  <c r="V471" i="30"/>
  <c r="U471" i="30"/>
  <c r="T471" i="30"/>
  <c r="S471" i="30"/>
  <c r="R471" i="30"/>
  <c r="Q471" i="30"/>
  <c r="P471" i="30"/>
  <c r="M471" i="30"/>
  <c r="Y471" i="30" s="1"/>
  <c r="C471" i="30"/>
  <c r="B471" i="30"/>
  <c r="Z470" i="30"/>
  <c r="X470" i="30"/>
  <c r="V470" i="30"/>
  <c r="U470" i="30"/>
  <c r="T470" i="30"/>
  <c r="S470" i="30"/>
  <c r="R470" i="30"/>
  <c r="Q470" i="30"/>
  <c r="P470" i="30"/>
  <c r="M470" i="30"/>
  <c r="Y470" i="30" s="1"/>
  <c r="C470" i="30"/>
  <c r="B470" i="30"/>
  <c r="Z469" i="30"/>
  <c r="X469" i="30"/>
  <c r="V469" i="30"/>
  <c r="U469" i="30"/>
  <c r="T469" i="30"/>
  <c r="S469" i="30"/>
  <c r="R469" i="30"/>
  <c r="Q469" i="30"/>
  <c r="P469" i="30"/>
  <c r="M469" i="30"/>
  <c r="Y469" i="30" s="1"/>
  <c r="C469" i="30"/>
  <c r="B469" i="30"/>
  <c r="Z468" i="30"/>
  <c r="Y468" i="30"/>
  <c r="X468" i="30"/>
  <c r="V468" i="30"/>
  <c r="U468" i="30"/>
  <c r="T468" i="30"/>
  <c r="S468" i="30"/>
  <c r="R468" i="30"/>
  <c r="Q468" i="30"/>
  <c r="P468" i="30"/>
  <c r="M468" i="30"/>
  <c r="W468" i="30" s="1"/>
  <c r="C468" i="30"/>
  <c r="B468" i="30"/>
  <c r="Z467" i="30"/>
  <c r="Y467" i="30"/>
  <c r="X467" i="30"/>
  <c r="V467" i="30"/>
  <c r="U467" i="30"/>
  <c r="T467" i="30"/>
  <c r="S467" i="30"/>
  <c r="R467" i="30"/>
  <c r="Q467" i="30"/>
  <c r="P467" i="30"/>
  <c r="M467" i="30"/>
  <c r="W467" i="30" s="1"/>
  <c r="C467" i="30"/>
  <c r="B467" i="30"/>
  <c r="Z466" i="30"/>
  <c r="X466" i="30"/>
  <c r="V466" i="30"/>
  <c r="U466" i="30"/>
  <c r="T466" i="30"/>
  <c r="S466" i="30"/>
  <c r="R466" i="30"/>
  <c r="Q466" i="30"/>
  <c r="P466" i="30"/>
  <c r="M466" i="30"/>
  <c r="Y466" i="30" s="1"/>
  <c r="C466" i="30"/>
  <c r="B466" i="30"/>
  <c r="Z465" i="30"/>
  <c r="X465" i="30"/>
  <c r="V465" i="30"/>
  <c r="U465" i="30"/>
  <c r="T465" i="30"/>
  <c r="S465" i="30"/>
  <c r="R465" i="30"/>
  <c r="Q465" i="30"/>
  <c r="P465" i="30"/>
  <c r="M465" i="30"/>
  <c r="Y465" i="30" s="1"/>
  <c r="C465" i="30"/>
  <c r="B465" i="30"/>
  <c r="Z464" i="30"/>
  <c r="Y464" i="30"/>
  <c r="X464" i="30"/>
  <c r="V464" i="30"/>
  <c r="U464" i="30"/>
  <c r="T464" i="30"/>
  <c r="S464" i="30"/>
  <c r="R464" i="30"/>
  <c r="Q464" i="30"/>
  <c r="P464" i="30"/>
  <c r="M464" i="30"/>
  <c r="W464" i="30" s="1"/>
  <c r="C464" i="30"/>
  <c r="B464" i="30"/>
  <c r="Z463" i="30"/>
  <c r="X463" i="30"/>
  <c r="V463" i="30"/>
  <c r="U463" i="30"/>
  <c r="T463" i="30"/>
  <c r="S463" i="30"/>
  <c r="R463" i="30"/>
  <c r="Q463" i="30"/>
  <c r="P463" i="30"/>
  <c r="M463" i="30"/>
  <c r="Y463" i="30" s="1"/>
  <c r="C463" i="30"/>
  <c r="B463" i="30"/>
  <c r="Z462" i="30"/>
  <c r="X462" i="30"/>
  <c r="V462" i="30"/>
  <c r="U462" i="30"/>
  <c r="T462" i="30"/>
  <c r="S462" i="30"/>
  <c r="R462" i="30"/>
  <c r="Q462" i="30"/>
  <c r="P462" i="30"/>
  <c r="M462" i="30"/>
  <c r="Y462" i="30" s="1"/>
  <c r="C462" i="30"/>
  <c r="B462" i="30"/>
  <c r="Z461" i="30"/>
  <c r="X461" i="30"/>
  <c r="V461" i="30"/>
  <c r="U461" i="30"/>
  <c r="T461" i="30"/>
  <c r="S461" i="30"/>
  <c r="R461" i="30"/>
  <c r="Q461" i="30"/>
  <c r="P461" i="30"/>
  <c r="M461" i="30"/>
  <c r="Y461" i="30" s="1"/>
  <c r="C461" i="30"/>
  <c r="B461" i="30"/>
  <c r="Z460" i="30"/>
  <c r="Y460" i="30"/>
  <c r="X460" i="30"/>
  <c r="V460" i="30"/>
  <c r="U460" i="30"/>
  <c r="T460" i="30"/>
  <c r="S460" i="30"/>
  <c r="R460" i="30"/>
  <c r="Q460" i="30"/>
  <c r="P460" i="30"/>
  <c r="M460" i="30"/>
  <c r="W460" i="30" s="1"/>
  <c r="C460" i="30"/>
  <c r="B460" i="30"/>
  <c r="Z459" i="30"/>
  <c r="Y459" i="30"/>
  <c r="X459" i="30"/>
  <c r="V459" i="30"/>
  <c r="U459" i="30"/>
  <c r="T459" i="30"/>
  <c r="S459" i="30"/>
  <c r="R459" i="30"/>
  <c r="Q459" i="30"/>
  <c r="P459" i="30"/>
  <c r="M459" i="30"/>
  <c r="W459" i="30" s="1"/>
  <c r="C459" i="30"/>
  <c r="B459" i="30"/>
  <c r="Z458" i="30"/>
  <c r="X458" i="30"/>
  <c r="V458" i="30"/>
  <c r="U458" i="30"/>
  <c r="T458" i="30"/>
  <c r="S458" i="30"/>
  <c r="R458" i="30"/>
  <c r="Q458" i="30"/>
  <c r="P458" i="30"/>
  <c r="M458" i="30"/>
  <c r="Y458" i="30" s="1"/>
  <c r="C458" i="30"/>
  <c r="B458" i="30"/>
  <c r="Z457" i="30"/>
  <c r="X457" i="30"/>
  <c r="V457" i="30"/>
  <c r="U457" i="30"/>
  <c r="T457" i="30"/>
  <c r="S457" i="30"/>
  <c r="R457" i="30"/>
  <c r="Q457" i="30"/>
  <c r="P457" i="30"/>
  <c r="M457" i="30"/>
  <c r="Y457" i="30" s="1"/>
  <c r="C457" i="30"/>
  <c r="B457" i="30"/>
  <c r="Z456" i="30"/>
  <c r="Y456" i="30"/>
  <c r="X456" i="30"/>
  <c r="V456" i="30"/>
  <c r="U456" i="30"/>
  <c r="T456" i="30"/>
  <c r="S456" i="30"/>
  <c r="R456" i="30"/>
  <c r="Q456" i="30"/>
  <c r="P456" i="30"/>
  <c r="M456" i="30"/>
  <c r="W456" i="30" s="1"/>
  <c r="C456" i="30"/>
  <c r="B456" i="30"/>
  <c r="Z455" i="30"/>
  <c r="X455" i="30"/>
  <c r="V455" i="30"/>
  <c r="U455" i="30"/>
  <c r="T455" i="30"/>
  <c r="S455" i="30"/>
  <c r="R455" i="30"/>
  <c r="Q455" i="30"/>
  <c r="P455" i="30"/>
  <c r="M455" i="30"/>
  <c r="Y455" i="30" s="1"/>
  <c r="C455" i="30"/>
  <c r="B455" i="30"/>
  <c r="Z454" i="30"/>
  <c r="X454" i="30"/>
  <c r="V454" i="30"/>
  <c r="U454" i="30"/>
  <c r="T454" i="30"/>
  <c r="S454" i="30"/>
  <c r="R454" i="30"/>
  <c r="Q454" i="30"/>
  <c r="P454" i="30"/>
  <c r="M454" i="30"/>
  <c r="Y454" i="30" s="1"/>
  <c r="C454" i="30"/>
  <c r="B454" i="30"/>
  <c r="Z453" i="30"/>
  <c r="X453" i="30"/>
  <c r="V453" i="30"/>
  <c r="U453" i="30"/>
  <c r="T453" i="30"/>
  <c r="S453" i="30"/>
  <c r="R453" i="30"/>
  <c r="Q453" i="30"/>
  <c r="P453" i="30"/>
  <c r="M453" i="30"/>
  <c r="Y453" i="30" s="1"/>
  <c r="C453" i="30"/>
  <c r="B453" i="30"/>
  <c r="Z452" i="30"/>
  <c r="Y452" i="30"/>
  <c r="X452" i="30"/>
  <c r="V452" i="30"/>
  <c r="U452" i="30"/>
  <c r="T452" i="30"/>
  <c r="S452" i="30"/>
  <c r="R452" i="30"/>
  <c r="Q452" i="30"/>
  <c r="P452" i="30"/>
  <c r="M452" i="30"/>
  <c r="W452" i="30" s="1"/>
  <c r="C452" i="30"/>
  <c r="B452" i="30"/>
  <c r="Z451" i="30"/>
  <c r="Y451" i="30"/>
  <c r="X451" i="30"/>
  <c r="V451" i="30"/>
  <c r="U451" i="30"/>
  <c r="T451" i="30"/>
  <c r="S451" i="30"/>
  <c r="R451" i="30"/>
  <c r="Q451" i="30"/>
  <c r="P451" i="30"/>
  <c r="M451" i="30"/>
  <c r="W451" i="30" s="1"/>
  <c r="C451" i="30"/>
  <c r="B451" i="30"/>
  <c r="Z450" i="30"/>
  <c r="X450" i="30"/>
  <c r="V450" i="30"/>
  <c r="U450" i="30"/>
  <c r="T450" i="30"/>
  <c r="S450" i="30"/>
  <c r="R450" i="30"/>
  <c r="Q450" i="30"/>
  <c r="P450" i="30"/>
  <c r="M450" i="30"/>
  <c r="Y450" i="30" s="1"/>
  <c r="C450" i="30"/>
  <c r="B450" i="30"/>
  <c r="Z449" i="30"/>
  <c r="X449" i="30"/>
  <c r="V449" i="30"/>
  <c r="U449" i="30"/>
  <c r="T449" i="30"/>
  <c r="S449" i="30"/>
  <c r="R449" i="30"/>
  <c r="Q449" i="30"/>
  <c r="P449" i="30"/>
  <c r="M449" i="30"/>
  <c r="Y449" i="30" s="1"/>
  <c r="C449" i="30"/>
  <c r="B449" i="30"/>
  <c r="Z448" i="30"/>
  <c r="Y448" i="30"/>
  <c r="X448" i="30"/>
  <c r="V448" i="30"/>
  <c r="U448" i="30"/>
  <c r="T448" i="30"/>
  <c r="S448" i="30"/>
  <c r="R448" i="30"/>
  <c r="Q448" i="30"/>
  <c r="P448" i="30"/>
  <c r="M448" i="30"/>
  <c r="W448" i="30" s="1"/>
  <c r="C448" i="30"/>
  <c r="B448" i="30"/>
  <c r="Z447" i="30"/>
  <c r="X447" i="30"/>
  <c r="V447" i="30"/>
  <c r="U447" i="30"/>
  <c r="T447" i="30"/>
  <c r="S447" i="30"/>
  <c r="R447" i="30"/>
  <c r="Q447" i="30"/>
  <c r="P447" i="30"/>
  <c r="M447" i="30"/>
  <c r="Y447" i="30" s="1"/>
  <c r="C447" i="30"/>
  <c r="B447" i="30"/>
  <c r="Z446" i="30"/>
  <c r="X446" i="30"/>
  <c r="V446" i="30"/>
  <c r="U446" i="30"/>
  <c r="T446" i="30"/>
  <c r="S446" i="30"/>
  <c r="R446" i="30"/>
  <c r="Q446" i="30"/>
  <c r="P446" i="30"/>
  <c r="M446" i="30"/>
  <c r="Y446" i="30" s="1"/>
  <c r="C446" i="30"/>
  <c r="B446" i="30"/>
  <c r="Z445" i="30"/>
  <c r="X445" i="30"/>
  <c r="V445" i="30"/>
  <c r="U445" i="30"/>
  <c r="T445" i="30"/>
  <c r="S445" i="30"/>
  <c r="R445" i="30"/>
  <c r="Q445" i="30"/>
  <c r="P445" i="30"/>
  <c r="M445" i="30"/>
  <c r="Y445" i="30" s="1"/>
  <c r="C445" i="30"/>
  <c r="B445" i="30"/>
  <c r="Z444" i="30"/>
  <c r="Y444" i="30"/>
  <c r="X444" i="30"/>
  <c r="V444" i="30"/>
  <c r="U444" i="30"/>
  <c r="T444" i="30"/>
  <c r="S444" i="30"/>
  <c r="R444" i="30"/>
  <c r="Q444" i="30"/>
  <c r="P444" i="30"/>
  <c r="M444" i="30"/>
  <c r="W444" i="30" s="1"/>
  <c r="C444" i="30"/>
  <c r="B444" i="30"/>
  <c r="Z443" i="30"/>
  <c r="Y443" i="30"/>
  <c r="X443" i="30"/>
  <c r="V443" i="30"/>
  <c r="U443" i="30"/>
  <c r="T443" i="30"/>
  <c r="S443" i="30"/>
  <c r="R443" i="30"/>
  <c r="Q443" i="30"/>
  <c r="P443" i="30"/>
  <c r="M443" i="30"/>
  <c r="W443" i="30" s="1"/>
  <c r="C443" i="30"/>
  <c r="B443" i="30"/>
  <c r="Z442" i="30"/>
  <c r="X442" i="30"/>
  <c r="V442" i="30"/>
  <c r="U442" i="30"/>
  <c r="T442" i="30"/>
  <c r="S442" i="30"/>
  <c r="R442" i="30"/>
  <c r="Q442" i="30"/>
  <c r="P442" i="30"/>
  <c r="M442" i="30"/>
  <c r="Y442" i="30" s="1"/>
  <c r="C442" i="30"/>
  <c r="B442" i="30"/>
  <c r="Z441" i="30"/>
  <c r="X441" i="30"/>
  <c r="V441" i="30"/>
  <c r="U441" i="30"/>
  <c r="T441" i="30"/>
  <c r="S441" i="30"/>
  <c r="R441" i="30"/>
  <c r="Q441" i="30"/>
  <c r="P441" i="30"/>
  <c r="M441" i="30"/>
  <c r="Y441" i="30" s="1"/>
  <c r="C441" i="30"/>
  <c r="B441" i="30"/>
  <c r="Z440" i="30"/>
  <c r="Y440" i="30"/>
  <c r="X440" i="30"/>
  <c r="V440" i="30"/>
  <c r="U440" i="30"/>
  <c r="T440" i="30"/>
  <c r="S440" i="30"/>
  <c r="R440" i="30"/>
  <c r="Q440" i="30"/>
  <c r="P440" i="30"/>
  <c r="M440" i="30"/>
  <c r="W440" i="30" s="1"/>
  <c r="C440" i="30"/>
  <c r="B440" i="30"/>
  <c r="Z439" i="30"/>
  <c r="X439" i="30"/>
  <c r="V439" i="30"/>
  <c r="U439" i="30"/>
  <c r="T439" i="30"/>
  <c r="S439" i="30"/>
  <c r="R439" i="30"/>
  <c r="Q439" i="30"/>
  <c r="P439" i="30"/>
  <c r="M439" i="30"/>
  <c r="Y439" i="30" s="1"/>
  <c r="C439" i="30"/>
  <c r="B439" i="30"/>
  <c r="Z438" i="30"/>
  <c r="X438" i="30"/>
  <c r="V438" i="30"/>
  <c r="U438" i="30"/>
  <c r="T438" i="30"/>
  <c r="S438" i="30"/>
  <c r="R438" i="30"/>
  <c r="Q438" i="30"/>
  <c r="P438" i="30"/>
  <c r="M438" i="30"/>
  <c r="Y438" i="30" s="1"/>
  <c r="C438" i="30"/>
  <c r="B438" i="30"/>
  <c r="Z437" i="30"/>
  <c r="X437" i="30"/>
  <c r="V437" i="30"/>
  <c r="U437" i="30"/>
  <c r="T437" i="30"/>
  <c r="S437" i="30"/>
  <c r="R437" i="30"/>
  <c r="Q437" i="30"/>
  <c r="P437" i="30"/>
  <c r="M437" i="30"/>
  <c r="Y437" i="30" s="1"/>
  <c r="C437" i="30"/>
  <c r="B437" i="30"/>
  <c r="Z436" i="30"/>
  <c r="Y436" i="30"/>
  <c r="X436" i="30"/>
  <c r="V436" i="30"/>
  <c r="U436" i="30"/>
  <c r="T436" i="30"/>
  <c r="S436" i="30"/>
  <c r="R436" i="30"/>
  <c r="Q436" i="30"/>
  <c r="P436" i="30"/>
  <c r="M436" i="30"/>
  <c r="W436" i="30" s="1"/>
  <c r="C436" i="30"/>
  <c r="B436" i="30"/>
  <c r="Z435" i="30"/>
  <c r="Y435" i="30"/>
  <c r="X435" i="30"/>
  <c r="V435" i="30"/>
  <c r="U435" i="30"/>
  <c r="T435" i="30"/>
  <c r="S435" i="30"/>
  <c r="R435" i="30"/>
  <c r="Q435" i="30"/>
  <c r="P435" i="30"/>
  <c r="M435" i="30"/>
  <c r="W435" i="30" s="1"/>
  <c r="C435" i="30"/>
  <c r="B435" i="30"/>
  <c r="Z434" i="30"/>
  <c r="X434" i="30"/>
  <c r="V434" i="30"/>
  <c r="U434" i="30"/>
  <c r="T434" i="30"/>
  <c r="S434" i="30"/>
  <c r="R434" i="30"/>
  <c r="Q434" i="30"/>
  <c r="P434" i="30"/>
  <c r="M434" i="30"/>
  <c r="Y434" i="30" s="1"/>
  <c r="C434" i="30"/>
  <c r="B434" i="30"/>
  <c r="Z433" i="30"/>
  <c r="X433" i="30"/>
  <c r="V433" i="30"/>
  <c r="U433" i="30"/>
  <c r="T433" i="30"/>
  <c r="S433" i="30"/>
  <c r="R433" i="30"/>
  <c r="Q433" i="30"/>
  <c r="P433" i="30"/>
  <c r="M433" i="30"/>
  <c r="Y433" i="30" s="1"/>
  <c r="C433" i="30"/>
  <c r="B433" i="30"/>
  <c r="Z432" i="30"/>
  <c r="Y432" i="30"/>
  <c r="X432" i="30"/>
  <c r="V432" i="30"/>
  <c r="U432" i="30"/>
  <c r="T432" i="30"/>
  <c r="S432" i="30"/>
  <c r="R432" i="30"/>
  <c r="Q432" i="30"/>
  <c r="P432" i="30"/>
  <c r="M432" i="30"/>
  <c r="W432" i="30" s="1"/>
  <c r="C432" i="30"/>
  <c r="B432" i="30"/>
  <c r="Z431" i="30"/>
  <c r="X431" i="30"/>
  <c r="V431" i="30"/>
  <c r="U431" i="30"/>
  <c r="T431" i="30"/>
  <c r="S431" i="30"/>
  <c r="R431" i="30"/>
  <c r="Q431" i="30"/>
  <c r="P431" i="30"/>
  <c r="M431" i="30"/>
  <c r="Y431" i="30" s="1"/>
  <c r="C431" i="30"/>
  <c r="B431" i="30"/>
  <c r="Z430" i="30"/>
  <c r="X430" i="30"/>
  <c r="V430" i="30"/>
  <c r="U430" i="30"/>
  <c r="T430" i="30"/>
  <c r="S430" i="30"/>
  <c r="R430" i="30"/>
  <c r="Q430" i="30"/>
  <c r="P430" i="30"/>
  <c r="M430" i="30"/>
  <c r="Y430" i="30" s="1"/>
  <c r="C430" i="30"/>
  <c r="B430" i="30"/>
  <c r="Z429" i="30"/>
  <c r="X429" i="30"/>
  <c r="V429" i="30"/>
  <c r="U429" i="30"/>
  <c r="T429" i="30"/>
  <c r="S429" i="30"/>
  <c r="R429" i="30"/>
  <c r="Q429" i="30"/>
  <c r="P429" i="30"/>
  <c r="M429" i="30"/>
  <c r="Y429" i="30" s="1"/>
  <c r="C429" i="30"/>
  <c r="B429" i="30"/>
  <c r="Z428" i="30"/>
  <c r="Y428" i="30"/>
  <c r="X428" i="30"/>
  <c r="V428" i="30"/>
  <c r="U428" i="30"/>
  <c r="T428" i="30"/>
  <c r="S428" i="30"/>
  <c r="R428" i="30"/>
  <c r="Q428" i="30"/>
  <c r="P428" i="30"/>
  <c r="M428" i="30"/>
  <c r="W428" i="30" s="1"/>
  <c r="C428" i="30"/>
  <c r="B428" i="30"/>
  <c r="Z427" i="30"/>
  <c r="Y427" i="30"/>
  <c r="X427" i="30"/>
  <c r="V427" i="30"/>
  <c r="U427" i="30"/>
  <c r="T427" i="30"/>
  <c r="S427" i="30"/>
  <c r="R427" i="30"/>
  <c r="Q427" i="30"/>
  <c r="P427" i="30"/>
  <c r="M427" i="30"/>
  <c r="W427" i="30" s="1"/>
  <c r="C427" i="30"/>
  <c r="B427" i="30"/>
  <c r="Z426" i="30"/>
  <c r="X426" i="30"/>
  <c r="V426" i="30"/>
  <c r="U426" i="30"/>
  <c r="T426" i="30"/>
  <c r="S426" i="30"/>
  <c r="R426" i="30"/>
  <c r="Q426" i="30"/>
  <c r="P426" i="30"/>
  <c r="M426" i="30"/>
  <c r="Y426" i="30" s="1"/>
  <c r="C426" i="30"/>
  <c r="B426" i="30"/>
  <c r="Z425" i="30"/>
  <c r="Y425" i="30"/>
  <c r="X425" i="30"/>
  <c r="V425" i="30"/>
  <c r="U425" i="30"/>
  <c r="T425" i="30"/>
  <c r="S425" i="30"/>
  <c r="R425" i="30"/>
  <c r="Q425" i="30"/>
  <c r="P425" i="30"/>
  <c r="M425" i="30"/>
  <c r="W425" i="30" s="1"/>
  <c r="C425" i="30"/>
  <c r="B425" i="30"/>
  <c r="Z424" i="30"/>
  <c r="Y424" i="30"/>
  <c r="X424" i="30"/>
  <c r="V424" i="30"/>
  <c r="U424" i="30"/>
  <c r="T424" i="30"/>
  <c r="S424" i="30"/>
  <c r="R424" i="30"/>
  <c r="Q424" i="30"/>
  <c r="P424" i="30"/>
  <c r="M424" i="30"/>
  <c r="W424" i="30" s="1"/>
  <c r="C424" i="30"/>
  <c r="B424" i="30"/>
  <c r="Z423" i="30"/>
  <c r="X423" i="30"/>
  <c r="V423" i="30"/>
  <c r="U423" i="30"/>
  <c r="T423" i="30"/>
  <c r="S423" i="30"/>
  <c r="R423" i="30"/>
  <c r="Q423" i="30"/>
  <c r="P423" i="30"/>
  <c r="M423" i="30"/>
  <c r="Y423" i="30" s="1"/>
  <c r="C423" i="30"/>
  <c r="B423" i="30"/>
  <c r="Z422" i="30"/>
  <c r="X422" i="30"/>
  <c r="V422" i="30"/>
  <c r="U422" i="30"/>
  <c r="T422" i="30"/>
  <c r="S422" i="30"/>
  <c r="R422" i="30"/>
  <c r="Q422" i="30"/>
  <c r="P422" i="30"/>
  <c r="M422" i="30"/>
  <c r="Y422" i="30" s="1"/>
  <c r="C422" i="30"/>
  <c r="B422" i="30"/>
  <c r="Z421" i="30"/>
  <c r="X421" i="30"/>
  <c r="V421" i="30"/>
  <c r="U421" i="30"/>
  <c r="T421" i="30"/>
  <c r="S421" i="30"/>
  <c r="R421" i="30"/>
  <c r="Q421" i="30"/>
  <c r="P421" i="30"/>
  <c r="M421" i="30"/>
  <c r="Y421" i="30" s="1"/>
  <c r="C421" i="30"/>
  <c r="B421" i="30"/>
  <c r="Z420" i="30"/>
  <c r="Y420" i="30"/>
  <c r="X420" i="30"/>
  <c r="V420" i="30"/>
  <c r="U420" i="30"/>
  <c r="T420" i="30"/>
  <c r="S420" i="30"/>
  <c r="R420" i="30"/>
  <c r="Q420" i="30"/>
  <c r="P420" i="30"/>
  <c r="M420" i="30"/>
  <c r="W420" i="30" s="1"/>
  <c r="C420" i="30"/>
  <c r="B420" i="30"/>
  <c r="Z419" i="30"/>
  <c r="Y419" i="30"/>
  <c r="X419" i="30"/>
  <c r="V419" i="30"/>
  <c r="U419" i="30"/>
  <c r="T419" i="30"/>
  <c r="S419" i="30"/>
  <c r="R419" i="30"/>
  <c r="Q419" i="30"/>
  <c r="P419" i="30"/>
  <c r="M419" i="30"/>
  <c r="W419" i="30" s="1"/>
  <c r="C419" i="30"/>
  <c r="B419" i="30"/>
  <c r="Z418" i="30"/>
  <c r="X418" i="30"/>
  <c r="V418" i="30"/>
  <c r="U418" i="30"/>
  <c r="T418" i="30"/>
  <c r="S418" i="30"/>
  <c r="R418" i="30"/>
  <c r="Q418" i="30"/>
  <c r="P418" i="30"/>
  <c r="M418" i="30"/>
  <c r="Y418" i="30" s="1"/>
  <c r="C418" i="30"/>
  <c r="B418" i="30"/>
  <c r="Z417" i="30"/>
  <c r="X417" i="30"/>
  <c r="V417" i="30"/>
  <c r="U417" i="30"/>
  <c r="T417" i="30"/>
  <c r="S417" i="30"/>
  <c r="R417" i="30"/>
  <c r="Q417" i="30"/>
  <c r="P417" i="30"/>
  <c r="M417" i="30"/>
  <c r="Y417" i="30" s="1"/>
  <c r="C417" i="30"/>
  <c r="B417" i="30"/>
  <c r="Z416" i="30"/>
  <c r="Y416" i="30"/>
  <c r="X416" i="30"/>
  <c r="V416" i="30"/>
  <c r="U416" i="30"/>
  <c r="T416" i="30"/>
  <c r="S416" i="30"/>
  <c r="R416" i="30"/>
  <c r="Q416" i="30"/>
  <c r="P416" i="30"/>
  <c r="M416" i="30"/>
  <c r="W416" i="30" s="1"/>
  <c r="C416" i="30"/>
  <c r="B416" i="30"/>
  <c r="Z415" i="30"/>
  <c r="X415" i="30"/>
  <c r="V415" i="30"/>
  <c r="U415" i="30"/>
  <c r="T415" i="30"/>
  <c r="S415" i="30"/>
  <c r="R415" i="30"/>
  <c r="Q415" i="30"/>
  <c r="P415" i="30"/>
  <c r="M415" i="30"/>
  <c r="Y415" i="30" s="1"/>
  <c r="C415" i="30"/>
  <c r="B415" i="30"/>
  <c r="Z414" i="30"/>
  <c r="X414" i="30"/>
  <c r="V414" i="30"/>
  <c r="U414" i="30"/>
  <c r="T414" i="30"/>
  <c r="S414" i="30"/>
  <c r="R414" i="30"/>
  <c r="Q414" i="30"/>
  <c r="P414" i="30"/>
  <c r="M414" i="30"/>
  <c r="Y414" i="30" s="1"/>
  <c r="C414" i="30"/>
  <c r="B414" i="30"/>
  <c r="Z413" i="30"/>
  <c r="X413" i="30"/>
  <c r="V413" i="30"/>
  <c r="U413" i="30"/>
  <c r="T413" i="30"/>
  <c r="S413" i="30"/>
  <c r="R413" i="30"/>
  <c r="Q413" i="30"/>
  <c r="P413" i="30"/>
  <c r="M413" i="30"/>
  <c r="Y413" i="30" s="1"/>
  <c r="C413" i="30"/>
  <c r="B413" i="30"/>
  <c r="Z412" i="30"/>
  <c r="Y412" i="30"/>
  <c r="X412" i="30"/>
  <c r="V412" i="30"/>
  <c r="U412" i="30"/>
  <c r="T412" i="30"/>
  <c r="S412" i="30"/>
  <c r="R412" i="30"/>
  <c r="Q412" i="30"/>
  <c r="P412" i="30"/>
  <c r="M412" i="30"/>
  <c r="W412" i="30" s="1"/>
  <c r="C412" i="30"/>
  <c r="B412" i="30"/>
  <c r="Z411" i="30"/>
  <c r="Y411" i="30"/>
  <c r="X411" i="30"/>
  <c r="V411" i="30"/>
  <c r="U411" i="30"/>
  <c r="T411" i="30"/>
  <c r="S411" i="30"/>
  <c r="R411" i="30"/>
  <c r="Q411" i="30"/>
  <c r="P411" i="30"/>
  <c r="M411" i="30"/>
  <c r="W411" i="30" s="1"/>
  <c r="C411" i="30"/>
  <c r="B411" i="30"/>
  <c r="Z410" i="30"/>
  <c r="X410" i="30"/>
  <c r="V410" i="30"/>
  <c r="U410" i="30"/>
  <c r="T410" i="30"/>
  <c r="S410" i="30"/>
  <c r="R410" i="30"/>
  <c r="Q410" i="30"/>
  <c r="P410" i="30"/>
  <c r="M410" i="30"/>
  <c r="Y410" i="30" s="1"/>
  <c r="C410" i="30"/>
  <c r="B410" i="30"/>
  <c r="Z409" i="30"/>
  <c r="Y409" i="30"/>
  <c r="X409" i="30"/>
  <c r="V409" i="30"/>
  <c r="U409" i="30"/>
  <c r="T409" i="30"/>
  <c r="S409" i="30"/>
  <c r="R409" i="30"/>
  <c r="Q409" i="30"/>
  <c r="P409" i="30"/>
  <c r="M409" i="30"/>
  <c r="W409" i="30" s="1"/>
  <c r="C409" i="30"/>
  <c r="B409" i="30"/>
  <c r="Z408" i="30"/>
  <c r="Y408" i="30"/>
  <c r="X408" i="30"/>
  <c r="V408" i="30"/>
  <c r="U408" i="30"/>
  <c r="T408" i="30"/>
  <c r="S408" i="30"/>
  <c r="R408" i="30"/>
  <c r="Q408" i="30"/>
  <c r="P408" i="30"/>
  <c r="M408" i="30"/>
  <c r="W408" i="30" s="1"/>
  <c r="C408" i="30"/>
  <c r="B408" i="30"/>
  <c r="Z407" i="30"/>
  <c r="Y407" i="30"/>
  <c r="X407" i="30"/>
  <c r="V407" i="30"/>
  <c r="U407" i="30"/>
  <c r="T407" i="30"/>
  <c r="S407" i="30"/>
  <c r="R407" i="30"/>
  <c r="Q407" i="30"/>
  <c r="P407" i="30"/>
  <c r="M407" i="30"/>
  <c r="W407" i="30" s="1"/>
  <c r="C407" i="30"/>
  <c r="B407" i="30"/>
  <c r="Z406" i="30"/>
  <c r="X406" i="30"/>
  <c r="V406" i="30"/>
  <c r="U406" i="30"/>
  <c r="T406" i="30"/>
  <c r="S406" i="30"/>
  <c r="R406" i="30"/>
  <c r="Q406" i="30"/>
  <c r="P406" i="30"/>
  <c r="M406" i="30"/>
  <c r="Y406" i="30" s="1"/>
  <c r="C406" i="30"/>
  <c r="B406" i="30"/>
  <c r="Z405" i="30"/>
  <c r="X405" i="30"/>
  <c r="V405" i="30"/>
  <c r="U405" i="30"/>
  <c r="T405" i="30"/>
  <c r="S405" i="30"/>
  <c r="R405" i="30"/>
  <c r="Q405" i="30"/>
  <c r="P405" i="30"/>
  <c r="M405" i="30"/>
  <c r="Y405" i="30" s="1"/>
  <c r="C405" i="30"/>
  <c r="B405" i="30"/>
  <c r="Z404" i="30"/>
  <c r="Y404" i="30"/>
  <c r="X404" i="30"/>
  <c r="V404" i="30"/>
  <c r="U404" i="30"/>
  <c r="T404" i="30"/>
  <c r="S404" i="30"/>
  <c r="R404" i="30"/>
  <c r="Q404" i="30"/>
  <c r="P404" i="30"/>
  <c r="M404" i="30"/>
  <c r="W404" i="30" s="1"/>
  <c r="C404" i="30"/>
  <c r="B404" i="30"/>
  <c r="Z403" i="30"/>
  <c r="Y403" i="30"/>
  <c r="X403" i="30"/>
  <c r="V403" i="30"/>
  <c r="U403" i="30"/>
  <c r="T403" i="30"/>
  <c r="S403" i="30"/>
  <c r="R403" i="30"/>
  <c r="Q403" i="30"/>
  <c r="P403" i="30"/>
  <c r="M403" i="30"/>
  <c r="W403" i="30" s="1"/>
  <c r="C403" i="30"/>
  <c r="B403" i="30"/>
  <c r="Z402" i="30"/>
  <c r="X402" i="30"/>
  <c r="V402" i="30"/>
  <c r="U402" i="30"/>
  <c r="T402" i="30"/>
  <c r="S402" i="30"/>
  <c r="R402" i="30"/>
  <c r="Q402" i="30"/>
  <c r="P402" i="30"/>
  <c r="M402" i="30"/>
  <c r="Y402" i="30" s="1"/>
  <c r="C402" i="30"/>
  <c r="B402" i="30"/>
  <c r="Z401" i="30"/>
  <c r="X401" i="30"/>
  <c r="V401" i="30"/>
  <c r="U401" i="30"/>
  <c r="T401" i="30"/>
  <c r="S401" i="30"/>
  <c r="R401" i="30"/>
  <c r="Q401" i="30"/>
  <c r="P401" i="30"/>
  <c r="M401" i="30"/>
  <c r="W401" i="30" s="1"/>
  <c r="C401" i="30"/>
  <c r="B401" i="30"/>
  <c r="Z400" i="30"/>
  <c r="Y400" i="30"/>
  <c r="X400" i="30"/>
  <c r="V400" i="30"/>
  <c r="U400" i="30"/>
  <c r="T400" i="30"/>
  <c r="S400" i="30"/>
  <c r="R400" i="30"/>
  <c r="Q400" i="30"/>
  <c r="P400" i="30"/>
  <c r="M400" i="30"/>
  <c r="W400" i="30" s="1"/>
  <c r="C400" i="30"/>
  <c r="B400" i="30"/>
  <c r="Z399" i="30"/>
  <c r="Y399" i="30"/>
  <c r="X399" i="30"/>
  <c r="V399" i="30"/>
  <c r="U399" i="30"/>
  <c r="T399" i="30"/>
  <c r="S399" i="30"/>
  <c r="R399" i="30"/>
  <c r="Q399" i="30"/>
  <c r="P399" i="30"/>
  <c r="M399" i="30"/>
  <c r="W399" i="30" s="1"/>
  <c r="C399" i="30"/>
  <c r="B399" i="30"/>
  <c r="Z398" i="30"/>
  <c r="X398" i="30"/>
  <c r="V398" i="30"/>
  <c r="U398" i="30"/>
  <c r="T398" i="30"/>
  <c r="S398" i="30"/>
  <c r="R398" i="30"/>
  <c r="Q398" i="30"/>
  <c r="P398" i="30"/>
  <c r="M398" i="30"/>
  <c r="Y398" i="30" s="1"/>
  <c r="C398" i="30"/>
  <c r="B398" i="30"/>
  <c r="Z397" i="30"/>
  <c r="X397" i="30"/>
  <c r="V397" i="30"/>
  <c r="U397" i="30"/>
  <c r="T397" i="30"/>
  <c r="S397" i="30"/>
  <c r="R397" i="30"/>
  <c r="Q397" i="30"/>
  <c r="P397" i="30"/>
  <c r="M397" i="30"/>
  <c r="Y397" i="30" s="1"/>
  <c r="C397" i="30"/>
  <c r="B397" i="30"/>
  <c r="Z396" i="30"/>
  <c r="Y396" i="30"/>
  <c r="X396" i="30"/>
  <c r="V396" i="30"/>
  <c r="U396" i="30"/>
  <c r="T396" i="30"/>
  <c r="S396" i="30"/>
  <c r="R396" i="30"/>
  <c r="Q396" i="30"/>
  <c r="P396" i="30"/>
  <c r="M396" i="30"/>
  <c r="W396" i="30" s="1"/>
  <c r="C396" i="30"/>
  <c r="B396" i="30"/>
  <c r="Z395" i="30"/>
  <c r="X395" i="30"/>
  <c r="V395" i="30"/>
  <c r="U395" i="30"/>
  <c r="T395" i="30"/>
  <c r="S395" i="30"/>
  <c r="R395" i="30"/>
  <c r="Q395" i="30"/>
  <c r="P395" i="30"/>
  <c r="M395" i="30"/>
  <c r="W395" i="30" s="1"/>
  <c r="C395" i="30"/>
  <c r="B395" i="30"/>
  <c r="Z394" i="30"/>
  <c r="Y394" i="30"/>
  <c r="X394" i="30"/>
  <c r="V394" i="30"/>
  <c r="U394" i="30"/>
  <c r="T394" i="30"/>
  <c r="S394" i="30"/>
  <c r="R394" i="30"/>
  <c r="Q394" i="30"/>
  <c r="P394" i="30"/>
  <c r="M394" i="30"/>
  <c r="W394" i="30" s="1"/>
  <c r="C394" i="30"/>
  <c r="B394" i="30"/>
  <c r="Z393" i="30"/>
  <c r="X393" i="30"/>
  <c r="V393" i="30"/>
  <c r="U393" i="30"/>
  <c r="T393" i="30"/>
  <c r="S393" i="30"/>
  <c r="R393" i="30"/>
  <c r="Q393" i="30"/>
  <c r="P393" i="30"/>
  <c r="M393" i="30"/>
  <c r="Y393" i="30" s="1"/>
  <c r="C393" i="30"/>
  <c r="B393" i="30"/>
  <c r="Z392" i="30"/>
  <c r="Y392" i="30"/>
  <c r="X392" i="30"/>
  <c r="V392" i="30"/>
  <c r="U392" i="30"/>
  <c r="T392" i="30"/>
  <c r="S392" i="30"/>
  <c r="R392" i="30"/>
  <c r="Q392" i="30"/>
  <c r="P392" i="30"/>
  <c r="M392" i="30"/>
  <c r="W392" i="30" s="1"/>
  <c r="C392" i="30"/>
  <c r="B392" i="30"/>
  <c r="Z391" i="30"/>
  <c r="X391" i="30"/>
  <c r="V391" i="30"/>
  <c r="U391" i="30"/>
  <c r="T391" i="30"/>
  <c r="S391" i="30"/>
  <c r="R391" i="30"/>
  <c r="Q391" i="30"/>
  <c r="P391" i="30"/>
  <c r="M391" i="30"/>
  <c r="Y391" i="30" s="1"/>
  <c r="C391" i="30"/>
  <c r="B391" i="30"/>
  <c r="Z390" i="30"/>
  <c r="X390" i="30"/>
  <c r="V390" i="30"/>
  <c r="U390" i="30"/>
  <c r="T390" i="30"/>
  <c r="S390" i="30"/>
  <c r="R390" i="30"/>
  <c r="Q390" i="30"/>
  <c r="P390" i="30"/>
  <c r="M390" i="30"/>
  <c r="Y390" i="30" s="1"/>
  <c r="C390" i="30"/>
  <c r="B390" i="30"/>
  <c r="Z389" i="30"/>
  <c r="Y389" i="30"/>
  <c r="X389" i="30"/>
  <c r="V389" i="30"/>
  <c r="U389" i="30"/>
  <c r="T389" i="30"/>
  <c r="S389" i="30"/>
  <c r="R389" i="30"/>
  <c r="Q389" i="30"/>
  <c r="P389" i="30"/>
  <c r="M389" i="30"/>
  <c r="W389" i="30" s="1"/>
  <c r="C389" i="30"/>
  <c r="B389" i="30"/>
  <c r="Z388" i="30"/>
  <c r="Y388" i="30"/>
  <c r="X388" i="30"/>
  <c r="V388" i="30"/>
  <c r="U388" i="30"/>
  <c r="T388" i="30"/>
  <c r="S388" i="30"/>
  <c r="R388" i="30"/>
  <c r="Q388" i="30"/>
  <c r="P388" i="30"/>
  <c r="M388" i="30"/>
  <c r="W388" i="30" s="1"/>
  <c r="C388" i="30"/>
  <c r="B388" i="30"/>
  <c r="Z387" i="30"/>
  <c r="Y387" i="30"/>
  <c r="X387" i="30"/>
  <c r="V387" i="30"/>
  <c r="U387" i="30"/>
  <c r="T387" i="30"/>
  <c r="S387" i="30"/>
  <c r="R387" i="30"/>
  <c r="Q387" i="30"/>
  <c r="P387" i="30"/>
  <c r="M387" i="30"/>
  <c r="W387" i="30" s="1"/>
  <c r="C387" i="30"/>
  <c r="B387" i="30"/>
  <c r="Z386" i="30"/>
  <c r="Y386" i="30"/>
  <c r="X386" i="30"/>
  <c r="V386" i="30"/>
  <c r="U386" i="30"/>
  <c r="T386" i="30"/>
  <c r="S386" i="30"/>
  <c r="R386" i="30"/>
  <c r="Q386" i="30"/>
  <c r="P386" i="30"/>
  <c r="M386" i="30"/>
  <c r="W386" i="30" s="1"/>
  <c r="C386" i="30"/>
  <c r="B386" i="30"/>
  <c r="Z385" i="30"/>
  <c r="X385" i="30"/>
  <c r="V385" i="30"/>
  <c r="U385" i="30"/>
  <c r="T385" i="30"/>
  <c r="S385" i="30"/>
  <c r="R385" i="30"/>
  <c r="Q385" i="30"/>
  <c r="P385" i="30"/>
  <c r="M385" i="30"/>
  <c r="Y385" i="30" s="1"/>
  <c r="C385" i="30"/>
  <c r="B385" i="30"/>
  <c r="Z384" i="30"/>
  <c r="Y384" i="30"/>
  <c r="X384" i="30"/>
  <c r="V384" i="30"/>
  <c r="U384" i="30"/>
  <c r="T384" i="30"/>
  <c r="S384" i="30"/>
  <c r="R384" i="30"/>
  <c r="Q384" i="30"/>
  <c r="P384" i="30"/>
  <c r="M384" i="30"/>
  <c r="W384" i="30" s="1"/>
  <c r="C384" i="30"/>
  <c r="B384" i="30"/>
  <c r="Z383" i="30"/>
  <c r="Y383" i="30"/>
  <c r="X383" i="30"/>
  <c r="V383" i="30"/>
  <c r="U383" i="30"/>
  <c r="T383" i="30"/>
  <c r="S383" i="30"/>
  <c r="R383" i="30"/>
  <c r="Q383" i="30"/>
  <c r="P383" i="30"/>
  <c r="M383" i="30"/>
  <c r="W383" i="30" s="1"/>
  <c r="C383" i="30"/>
  <c r="B383" i="30"/>
  <c r="Z382" i="30"/>
  <c r="X382" i="30"/>
  <c r="V382" i="30"/>
  <c r="U382" i="30"/>
  <c r="T382" i="30"/>
  <c r="S382" i="30"/>
  <c r="R382" i="30"/>
  <c r="Q382" i="30"/>
  <c r="P382" i="30"/>
  <c r="M382" i="30"/>
  <c r="Y382" i="30" s="1"/>
  <c r="C382" i="30"/>
  <c r="B382" i="30"/>
  <c r="Z381" i="30"/>
  <c r="Y381" i="30"/>
  <c r="X381" i="30"/>
  <c r="V381" i="30"/>
  <c r="U381" i="30"/>
  <c r="T381" i="30"/>
  <c r="S381" i="30"/>
  <c r="R381" i="30"/>
  <c r="Q381" i="30"/>
  <c r="P381" i="30"/>
  <c r="M381" i="30"/>
  <c r="W381" i="30" s="1"/>
  <c r="C381" i="30"/>
  <c r="B381" i="30"/>
  <c r="Z380" i="30"/>
  <c r="Y380" i="30"/>
  <c r="X380" i="30"/>
  <c r="V380" i="30"/>
  <c r="U380" i="30"/>
  <c r="T380" i="30"/>
  <c r="S380" i="30"/>
  <c r="R380" i="30"/>
  <c r="Q380" i="30"/>
  <c r="P380" i="30"/>
  <c r="M380" i="30"/>
  <c r="W380" i="30" s="1"/>
  <c r="C380" i="30"/>
  <c r="B380" i="30"/>
  <c r="Z379" i="30"/>
  <c r="Y379" i="30"/>
  <c r="X379" i="30"/>
  <c r="V379" i="30"/>
  <c r="U379" i="30"/>
  <c r="T379" i="30"/>
  <c r="S379" i="30"/>
  <c r="R379" i="30"/>
  <c r="Q379" i="30"/>
  <c r="P379" i="30"/>
  <c r="M379" i="30"/>
  <c r="W379" i="30" s="1"/>
  <c r="C379" i="30"/>
  <c r="B379" i="30"/>
  <c r="Z378" i="30"/>
  <c r="Y378" i="30"/>
  <c r="X378" i="30"/>
  <c r="V378" i="30"/>
  <c r="U378" i="30"/>
  <c r="T378" i="30"/>
  <c r="S378" i="30"/>
  <c r="R378" i="30"/>
  <c r="Q378" i="30"/>
  <c r="P378" i="30"/>
  <c r="M378" i="30"/>
  <c r="W378" i="30" s="1"/>
  <c r="C378" i="30"/>
  <c r="B378" i="30"/>
  <c r="Z377" i="30"/>
  <c r="X377" i="30"/>
  <c r="V377" i="30"/>
  <c r="U377" i="30"/>
  <c r="T377" i="30"/>
  <c r="S377" i="30"/>
  <c r="R377" i="30"/>
  <c r="Q377" i="30"/>
  <c r="P377" i="30"/>
  <c r="M377" i="30"/>
  <c r="Y377" i="30" s="1"/>
  <c r="C377" i="30"/>
  <c r="B377" i="30"/>
  <c r="Z376" i="30"/>
  <c r="Y376" i="30"/>
  <c r="X376" i="30"/>
  <c r="V376" i="30"/>
  <c r="U376" i="30"/>
  <c r="T376" i="30"/>
  <c r="S376" i="30"/>
  <c r="R376" i="30"/>
  <c r="Q376" i="30"/>
  <c r="P376" i="30"/>
  <c r="M376" i="30"/>
  <c r="W376" i="30" s="1"/>
  <c r="C376" i="30"/>
  <c r="B376" i="30"/>
  <c r="Z375" i="30"/>
  <c r="Y375" i="30"/>
  <c r="X375" i="30"/>
  <c r="V375" i="30"/>
  <c r="U375" i="30"/>
  <c r="T375" i="30"/>
  <c r="S375" i="30"/>
  <c r="R375" i="30"/>
  <c r="Q375" i="30"/>
  <c r="P375" i="30"/>
  <c r="M375" i="30"/>
  <c r="W375" i="30" s="1"/>
  <c r="C375" i="30"/>
  <c r="B375" i="30"/>
  <c r="Z374" i="30"/>
  <c r="X374" i="30"/>
  <c r="V374" i="30"/>
  <c r="U374" i="30"/>
  <c r="T374" i="30"/>
  <c r="S374" i="30"/>
  <c r="R374" i="30"/>
  <c r="Q374" i="30"/>
  <c r="P374" i="30"/>
  <c r="M374" i="30"/>
  <c r="Y374" i="30" s="1"/>
  <c r="C374" i="30"/>
  <c r="B374" i="30"/>
  <c r="Z373" i="30"/>
  <c r="Y373" i="30"/>
  <c r="X373" i="30"/>
  <c r="V373" i="30"/>
  <c r="U373" i="30"/>
  <c r="T373" i="30"/>
  <c r="S373" i="30"/>
  <c r="R373" i="30"/>
  <c r="Q373" i="30"/>
  <c r="P373" i="30"/>
  <c r="M373" i="30"/>
  <c r="W373" i="30" s="1"/>
  <c r="C373" i="30"/>
  <c r="B373" i="30"/>
  <c r="Z372" i="30"/>
  <c r="Y372" i="30"/>
  <c r="X372" i="30"/>
  <c r="V372" i="30"/>
  <c r="U372" i="30"/>
  <c r="T372" i="30"/>
  <c r="S372" i="30"/>
  <c r="R372" i="30"/>
  <c r="Q372" i="30"/>
  <c r="P372" i="30"/>
  <c r="M372" i="30"/>
  <c r="W372" i="30" s="1"/>
  <c r="C372" i="30"/>
  <c r="B372" i="30"/>
  <c r="Z371" i="30"/>
  <c r="Y371" i="30"/>
  <c r="X371" i="30"/>
  <c r="V371" i="30"/>
  <c r="U371" i="30"/>
  <c r="T371" i="30"/>
  <c r="S371" i="30"/>
  <c r="R371" i="30"/>
  <c r="Q371" i="30"/>
  <c r="P371" i="30"/>
  <c r="M371" i="30"/>
  <c r="W371" i="30" s="1"/>
  <c r="C371" i="30"/>
  <c r="B371" i="30"/>
  <c r="Z370" i="30"/>
  <c r="Y370" i="30"/>
  <c r="X370" i="30"/>
  <c r="V370" i="30"/>
  <c r="U370" i="30"/>
  <c r="T370" i="30"/>
  <c r="S370" i="30"/>
  <c r="R370" i="30"/>
  <c r="Q370" i="30"/>
  <c r="P370" i="30"/>
  <c r="M370" i="30"/>
  <c r="W370" i="30" s="1"/>
  <c r="C370" i="30"/>
  <c r="B370" i="30"/>
  <c r="Z369" i="30"/>
  <c r="X369" i="30"/>
  <c r="V369" i="30"/>
  <c r="U369" i="30"/>
  <c r="T369" i="30"/>
  <c r="S369" i="30"/>
  <c r="R369" i="30"/>
  <c r="Q369" i="30"/>
  <c r="P369" i="30"/>
  <c r="M369" i="30"/>
  <c r="Y369" i="30" s="1"/>
  <c r="C369" i="30"/>
  <c r="B369" i="30"/>
  <c r="Z368" i="30"/>
  <c r="Y368" i="30"/>
  <c r="X368" i="30"/>
  <c r="V368" i="30"/>
  <c r="U368" i="30"/>
  <c r="T368" i="30"/>
  <c r="S368" i="30"/>
  <c r="R368" i="30"/>
  <c r="Q368" i="30"/>
  <c r="P368" i="30"/>
  <c r="M368" i="30"/>
  <c r="W368" i="30" s="1"/>
  <c r="C368" i="30"/>
  <c r="B368" i="30"/>
  <c r="Z367" i="30"/>
  <c r="Y367" i="30"/>
  <c r="X367" i="30"/>
  <c r="V367" i="30"/>
  <c r="U367" i="30"/>
  <c r="T367" i="30"/>
  <c r="S367" i="30"/>
  <c r="R367" i="30"/>
  <c r="Q367" i="30"/>
  <c r="P367" i="30"/>
  <c r="M367" i="30"/>
  <c r="W367" i="30" s="1"/>
  <c r="C367" i="30"/>
  <c r="B367" i="30"/>
  <c r="Z366" i="30"/>
  <c r="X366" i="30"/>
  <c r="V366" i="30"/>
  <c r="U366" i="30"/>
  <c r="T366" i="30"/>
  <c r="S366" i="30"/>
  <c r="R366" i="30"/>
  <c r="Q366" i="30"/>
  <c r="P366" i="30"/>
  <c r="M366" i="30"/>
  <c r="Y366" i="30" s="1"/>
  <c r="C366" i="30"/>
  <c r="B366" i="30"/>
  <c r="Z365" i="30"/>
  <c r="Y365" i="30"/>
  <c r="X365" i="30"/>
  <c r="V365" i="30"/>
  <c r="U365" i="30"/>
  <c r="T365" i="30"/>
  <c r="S365" i="30"/>
  <c r="R365" i="30"/>
  <c r="Q365" i="30"/>
  <c r="P365" i="30"/>
  <c r="M365" i="30"/>
  <c r="W365" i="30" s="1"/>
  <c r="C365" i="30"/>
  <c r="B365" i="30"/>
  <c r="Z364" i="30"/>
  <c r="Y364" i="30"/>
  <c r="X364" i="30"/>
  <c r="V364" i="30"/>
  <c r="U364" i="30"/>
  <c r="T364" i="30"/>
  <c r="S364" i="30"/>
  <c r="R364" i="30"/>
  <c r="Q364" i="30"/>
  <c r="P364" i="30"/>
  <c r="M364" i="30"/>
  <c r="W364" i="30" s="1"/>
  <c r="C364" i="30"/>
  <c r="B364" i="30"/>
  <c r="Z363" i="30"/>
  <c r="Y363" i="30"/>
  <c r="X363" i="30"/>
  <c r="V363" i="30"/>
  <c r="U363" i="30"/>
  <c r="T363" i="30"/>
  <c r="S363" i="30"/>
  <c r="R363" i="30"/>
  <c r="Q363" i="30"/>
  <c r="P363" i="30"/>
  <c r="M363" i="30"/>
  <c r="W363" i="30" s="1"/>
  <c r="C363" i="30"/>
  <c r="B363" i="30"/>
  <c r="Z362" i="30"/>
  <c r="Y362" i="30"/>
  <c r="X362" i="30"/>
  <c r="V362" i="30"/>
  <c r="U362" i="30"/>
  <c r="T362" i="30"/>
  <c r="S362" i="30"/>
  <c r="R362" i="30"/>
  <c r="Q362" i="30"/>
  <c r="P362" i="30"/>
  <c r="M362" i="30"/>
  <c r="W362" i="30" s="1"/>
  <c r="C362" i="30"/>
  <c r="B362" i="30"/>
  <c r="Z361" i="30"/>
  <c r="X361" i="30"/>
  <c r="V361" i="30"/>
  <c r="U361" i="30"/>
  <c r="T361" i="30"/>
  <c r="S361" i="30"/>
  <c r="R361" i="30"/>
  <c r="Q361" i="30"/>
  <c r="P361" i="30"/>
  <c r="M361" i="30"/>
  <c r="Y361" i="30" s="1"/>
  <c r="C361" i="30"/>
  <c r="B361" i="30"/>
  <c r="Z360" i="30"/>
  <c r="Y360" i="30"/>
  <c r="X360" i="30"/>
  <c r="V360" i="30"/>
  <c r="U360" i="30"/>
  <c r="T360" i="30"/>
  <c r="S360" i="30"/>
  <c r="R360" i="30"/>
  <c r="Q360" i="30"/>
  <c r="P360" i="30"/>
  <c r="M360" i="30"/>
  <c r="W360" i="30" s="1"/>
  <c r="C360" i="30"/>
  <c r="B360" i="30"/>
  <c r="Z359" i="30"/>
  <c r="Y359" i="30"/>
  <c r="X359" i="30"/>
  <c r="V359" i="30"/>
  <c r="U359" i="30"/>
  <c r="T359" i="30"/>
  <c r="S359" i="30"/>
  <c r="R359" i="30"/>
  <c r="Q359" i="30"/>
  <c r="P359" i="30"/>
  <c r="M359" i="30"/>
  <c r="W359" i="30" s="1"/>
  <c r="C359" i="30"/>
  <c r="B359" i="30"/>
  <c r="Z358" i="30"/>
  <c r="X358" i="30"/>
  <c r="V358" i="30"/>
  <c r="U358" i="30"/>
  <c r="T358" i="30"/>
  <c r="S358" i="30"/>
  <c r="R358" i="30"/>
  <c r="Q358" i="30"/>
  <c r="P358" i="30"/>
  <c r="M358" i="30"/>
  <c r="Y358" i="30" s="1"/>
  <c r="C358" i="30"/>
  <c r="B358" i="30"/>
  <c r="Z357" i="30"/>
  <c r="Y357" i="30"/>
  <c r="X357" i="30"/>
  <c r="V357" i="30"/>
  <c r="U357" i="30"/>
  <c r="T357" i="30"/>
  <c r="S357" i="30"/>
  <c r="R357" i="30"/>
  <c r="Q357" i="30"/>
  <c r="P357" i="30"/>
  <c r="M357" i="30"/>
  <c r="W357" i="30" s="1"/>
  <c r="C357" i="30"/>
  <c r="B357" i="30"/>
  <c r="Z356" i="30"/>
  <c r="Y356" i="30"/>
  <c r="X356" i="30"/>
  <c r="V356" i="30"/>
  <c r="U356" i="30"/>
  <c r="T356" i="30"/>
  <c r="S356" i="30"/>
  <c r="R356" i="30"/>
  <c r="Q356" i="30"/>
  <c r="P356" i="30"/>
  <c r="M356" i="30"/>
  <c r="W356" i="30" s="1"/>
  <c r="C356" i="30"/>
  <c r="B356" i="30"/>
  <c r="Z355" i="30"/>
  <c r="Y355" i="30"/>
  <c r="X355" i="30"/>
  <c r="V355" i="30"/>
  <c r="U355" i="30"/>
  <c r="T355" i="30"/>
  <c r="S355" i="30"/>
  <c r="R355" i="30"/>
  <c r="Q355" i="30"/>
  <c r="P355" i="30"/>
  <c r="M355" i="30"/>
  <c r="W355" i="30" s="1"/>
  <c r="C355" i="30"/>
  <c r="B355" i="30"/>
  <c r="Z354" i="30"/>
  <c r="Y354" i="30"/>
  <c r="X354" i="30"/>
  <c r="V354" i="30"/>
  <c r="U354" i="30"/>
  <c r="T354" i="30"/>
  <c r="S354" i="30"/>
  <c r="R354" i="30"/>
  <c r="Q354" i="30"/>
  <c r="P354" i="30"/>
  <c r="M354" i="30"/>
  <c r="W354" i="30" s="1"/>
  <c r="C354" i="30"/>
  <c r="B354" i="30"/>
  <c r="Z353" i="30"/>
  <c r="X353" i="30"/>
  <c r="V353" i="30"/>
  <c r="U353" i="30"/>
  <c r="T353" i="30"/>
  <c r="S353" i="30"/>
  <c r="R353" i="30"/>
  <c r="Q353" i="30"/>
  <c r="P353" i="30"/>
  <c r="M353" i="30"/>
  <c r="Y353" i="30" s="1"/>
  <c r="C353" i="30"/>
  <c r="B353" i="30"/>
  <c r="Z352" i="30"/>
  <c r="Y352" i="30"/>
  <c r="X352" i="30"/>
  <c r="V352" i="30"/>
  <c r="U352" i="30"/>
  <c r="T352" i="30"/>
  <c r="S352" i="30"/>
  <c r="R352" i="30"/>
  <c r="Q352" i="30"/>
  <c r="P352" i="30"/>
  <c r="M352" i="30"/>
  <c r="W352" i="30" s="1"/>
  <c r="C352" i="30"/>
  <c r="B352" i="30"/>
  <c r="Z351" i="30"/>
  <c r="Y351" i="30"/>
  <c r="X351" i="30"/>
  <c r="V351" i="30"/>
  <c r="U351" i="30"/>
  <c r="T351" i="30"/>
  <c r="S351" i="30"/>
  <c r="R351" i="30"/>
  <c r="Q351" i="30"/>
  <c r="P351" i="30"/>
  <c r="M351" i="30"/>
  <c r="W351" i="30" s="1"/>
  <c r="C351" i="30"/>
  <c r="B351" i="30"/>
  <c r="Z350" i="30"/>
  <c r="X350" i="30"/>
  <c r="V350" i="30"/>
  <c r="U350" i="30"/>
  <c r="T350" i="30"/>
  <c r="S350" i="30"/>
  <c r="R350" i="30"/>
  <c r="Q350" i="30"/>
  <c r="P350" i="30"/>
  <c r="M350" i="30"/>
  <c r="Y350" i="30" s="1"/>
  <c r="C350" i="30"/>
  <c r="B350" i="30"/>
  <c r="Z349" i="30"/>
  <c r="Y349" i="30"/>
  <c r="X349" i="30"/>
  <c r="V349" i="30"/>
  <c r="U349" i="30"/>
  <c r="T349" i="30"/>
  <c r="S349" i="30"/>
  <c r="R349" i="30"/>
  <c r="Q349" i="30"/>
  <c r="P349" i="30"/>
  <c r="M349" i="30"/>
  <c r="W349" i="30" s="1"/>
  <c r="C349" i="30"/>
  <c r="B349" i="30"/>
  <c r="Z348" i="30"/>
  <c r="Y348" i="30"/>
  <c r="X348" i="30"/>
  <c r="V348" i="30"/>
  <c r="U348" i="30"/>
  <c r="T348" i="30"/>
  <c r="S348" i="30"/>
  <c r="R348" i="30"/>
  <c r="Q348" i="30"/>
  <c r="P348" i="30"/>
  <c r="M348" i="30"/>
  <c r="W348" i="30" s="1"/>
  <c r="C348" i="30"/>
  <c r="B348" i="30"/>
  <c r="Z347" i="30"/>
  <c r="Y347" i="30"/>
  <c r="X347" i="30"/>
  <c r="V347" i="30"/>
  <c r="U347" i="30"/>
  <c r="T347" i="30"/>
  <c r="S347" i="30"/>
  <c r="R347" i="30"/>
  <c r="Q347" i="30"/>
  <c r="P347" i="30"/>
  <c r="M347" i="30"/>
  <c r="W347" i="30" s="1"/>
  <c r="C347" i="30"/>
  <c r="B347" i="30"/>
  <c r="Z346" i="30"/>
  <c r="Y346" i="30"/>
  <c r="X346" i="30"/>
  <c r="V346" i="30"/>
  <c r="U346" i="30"/>
  <c r="T346" i="30"/>
  <c r="S346" i="30"/>
  <c r="R346" i="30"/>
  <c r="Q346" i="30"/>
  <c r="P346" i="30"/>
  <c r="M346" i="30"/>
  <c r="W346" i="30" s="1"/>
  <c r="C346" i="30"/>
  <c r="B346" i="30"/>
  <c r="Z345" i="30"/>
  <c r="X345" i="30"/>
  <c r="V345" i="30"/>
  <c r="U345" i="30"/>
  <c r="T345" i="30"/>
  <c r="S345" i="30"/>
  <c r="R345" i="30"/>
  <c r="Q345" i="30"/>
  <c r="P345" i="30"/>
  <c r="M345" i="30"/>
  <c r="Y345" i="30" s="1"/>
  <c r="C345" i="30"/>
  <c r="B345" i="30"/>
  <c r="Z344" i="30"/>
  <c r="Y344" i="30"/>
  <c r="X344" i="30"/>
  <c r="V344" i="30"/>
  <c r="U344" i="30"/>
  <c r="T344" i="30"/>
  <c r="S344" i="30"/>
  <c r="R344" i="30"/>
  <c r="Q344" i="30"/>
  <c r="P344" i="30"/>
  <c r="M344" i="30"/>
  <c r="W344" i="30" s="1"/>
  <c r="C344" i="30"/>
  <c r="B344" i="30"/>
  <c r="Z343" i="30"/>
  <c r="Y343" i="30"/>
  <c r="X343" i="30"/>
  <c r="V343" i="30"/>
  <c r="U343" i="30"/>
  <c r="T343" i="30"/>
  <c r="S343" i="30"/>
  <c r="R343" i="30"/>
  <c r="Q343" i="30"/>
  <c r="P343" i="30"/>
  <c r="M343" i="30"/>
  <c r="W343" i="30" s="1"/>
  <c r="C343" i="30"/>
  <c r="B343" i="30"/>
  <c r="Z342" i="30"/>
  <c r="X342" i="30"/>
  <c r="V342" i="30"/>
  <c r="U342" i="30"/>
  <c r="T342" i="30"/>
  <c r="S342" i="30"/>
  <c r="R342" i="30"/>
  <c r="Q342" i="30"/>
  <c r="P342" i="30"/>
  <c r="M342" i="30"/>
  <c r="Y342" i="30" s="1"/>
  <c r="C342" i="30"/>
  <c r="B342" i="30"/>
  <c r="Z341" i="30"/>
  <c r="Y341" i="30"/>
  <c r="X341" i="30"/>
  <c r="V341" i="30"/>
  <c r="U341" i="30"/>
  <c r="T341" i="30"/>
  <c r="S341" i="30"/>
  <c r="R341" i="30"/>
  <c r="Q341" i="30"/>
  <c r="P341" i="30"/>
  <c r="M341" i="30"/>
  <c r="W341" i="30" s="1"/>
  <c r="C341" i="30"/>
  <c r="B341" i="30"/>
  <c r="Z340" i="30"/>
  <c r="Y340" i="30"/>
  <c r="X340" i="30"/>
  <c r="V340" i="30"/>
  <c r="U340" i="30"/>
  <c r="T340" i="30"/>
  <c r="S340" i="30"/>
  <c r="R340" i="30"/>
  <c r="Q340" i="30"/>
  <c r="P340" i="30"/>
  <c r="M340" i="30"/>
  <c r="W340" i="30" s="1"/>
  <c r="C340" i="30"/>
  <c r="B340" i="30"/>
  <c r="Z339" i="30"/>
  <c r="Y339" i="30"/>
  <c r="X339" i="30"/>
  <c r="V339" i="30"/>
  <c r="U339" i="30"/>
  <c r="T339" i="30"/>
  <c r="S339" i="30"/>
  <c r="R339" i="30"/>
  <c r="Q339" i="30"/>
  <c r="P339" i="30"/>
  <c r="M339" i="30"/>
  <c r="W339" i="30" s="1"/>
  <c r="C339" i="30"/>
  <c r="B339" i="30"/>
  <c r="Z338" i="30"/>
  <c r="Y338" i="30"/>
  <c r="X338" i="30"/>
  <c r="V338" i="30"/>
  <c r="U338" i="30"/>
  <c r="T338" i="30"/>
  <c r="S338" i="30"/>
  <c r="R338" i="30"/>
  <c r="Q338" i="30"/>
  <c r="P338" i="30"/>
  <c r="M338" i="30"/>
  <c r="W338" i="30" s="1"/>
  <c r="C338" i="30"/>
  <c r="B338" i="30"/>
  <c r="Z337" i="30"/>
  <c r="X337" i="30"/>
  <c r="V337" i="30"/>
  <c r="U337" i="30"/>
  <c r="T337" i="30"/>
  <c r="S337" i="30"/>
  <c r="R337" i="30"/>
  <c r="Q337" i="30"/>
  <c r="P337" i="30"/>
  <c r="M337" i="30"/>
  <c r="Y337" i="30" s="1"/>
  <c r="C337" i="30"/>
  <c r="B337" i="30"/>
  <c r="Z336" i="30"/>
  <c r="Y336" i="30"/>
  <c r="X336" i="30"/>
  <c r="V336" i="30"/>
  <c r="U336" i="30"/>
  <c r="T336" i="30"/>
  <c r="S336" i="30"/>
  <c r="R336" i="30"/>
  <c r="Q336" i="30"/>
  <c r="P336" i="30"/>
  <c r="M336" i="30"/>
  <c r="W336" i="30" s="1"/>
  <c r="C336" i="30"/>
  <c r="B336" i="30"/>
  <c r="Z335" i="30"/>
  <c r="Y335" i="30"/>
  <c r="X335" i="30"/>
  <c r="V335" i="30"/>
  <c r="U335" i="30"/>
  <c r="T335" i="30"/>
  <c r="S335" i="30"/>
  <c r="R335" i="30"/>
  <c r="Q335" i="30"/>
  <c r="P335" i="30"/>
  <c r="M335" i="30"/>
  <c r="W335" i="30" s="1"/>
  <c r="C335" i="30"/>
  <c r="B335" i="30"/>
  <c r="Z334" i="30"/>
  <c r="X334" i="30"/>
  <c r="V334" i="30"/>
  <c r="U334" i="30"/>
  <c r="T334" i="30"/>
  <c r="S334" i="30"/>
  <c r="R334" i="30"/>
  <c r="Q334" i="30"/>
  <c r="P334" i="30"/>
  <c r="M334" i="30"/>
  <c r="Y334" i="30" s="1"/>
  <c r="C334" i="30"/>
  <c r="B334" i="30"/>
  <c r="Z333" i="30"/>
  <c r="Y333" i="30"/>
  <c r="X333" i="30"/>
  <c r="V333" i="30"/>
  <c r="U333" i="30"/>
  <c r="T333" i="30"/>
  <c r="S333" i="30"/>
  <c r="R333" i="30"/>
  <c r="Q333" i="30"/>
  <c r="P333" i="30"/>
  <c r="M333" i="30"/>
  <c r="W333" i="30" s="1"/>
  <c r="C333" i="30"/>
  <c r="B333" i="30"/>
  <c r="Z332" i="30"/>
  <c r="Y332" i="30"/>
  <c r="X332" i="30"/>
  <c r="V332" i="30"/>
  <c r="U332" i="30"/>
  <c r="T332" i="30"/>
  <c r="S332" i="30"/>
  <c r="R332" i="30"/>
  <c r="Q332" i="30"/>
  <c r="P332" i="30"/>
  <c r="M332" i="30"/>
  <c r="W332" i="30" s="1"/>
  <c r="C332" i="30"/>
  <c r="B332" i="30"/>
  <c r="Z331" i="30"/>
  <c r="Y331" i="30"/>
  <c r="X331" i="30"/>
  <c r="V331" i="30"/>
  <c r="U331" i="30"/>
  <c r="T331" i="30"/>
  <c r="S331" i="30"/>
  <c r="R331" i="30"/>
  <c r="Q331" i="30"/>
  <c r="P331" i="30"/>
  <c r="M331" i="30"/>
  <c r="W331" i="30" s="1"/>
  <c r="C331" i="30"/>
  <c r="B331" i="30"/>
  <c r="Z330" i="30"/>
  <c r="Y330" i="30"/>
  <c r="X330" i="30"/>
  <c r="V330" i="30"/>
  <c r="U330" i="30"/>
  <c r="T330" i="30"/>
  <c r="S330" i="30"/>
  <c r="R330" i="30"/>
  <c r="Q330" i="30"/>
  <c r="P330" i="30"/>
  <c r="M330" i="30"/>
  <c r="W330" i="30" s="1"/>
  <c r="C330" i="30"/>
  <c r="B330" i="30"/>
  <c r="Z329" i="30"/>
  <c r="X329" i="30"/>
  <c r="V329" i="30"/>
  <c r="U329" i="30"/>
  <c r="T329" i="30"/>
  <c r="S329" i="30"/>
  <c r="R329" i="30"/>
  <c r="Q329" i="30"/>
  <c r="P329" i="30"/>
  <c r="M329" i="30"/>
  <c r="Y329" i="30" s="1"/>
  <c r="C329" i="30"/>
  <c r="B329" i="30"/>
  <c r="Z328" i="30"/>
  <c r="Y328" i="30"/>
  <c r="X328" i="30"/>
  <c r="V328" i="30"/>
  <c r="U328" i="30"/>
  <c r="T328" i="30"/>
  <c r="S328" i="30"/>
  <c r="R328" i="30"/>
  <c r="Q328" i="30"/>
  <c r="P328" i="30"/>
  <c r="M328" i="30"/>
  <c r="W328" i="30" s="1"/>
  <c r="C328" i="30"/>
  <c r="B328" i="30"/>
  <c r="Z327" i="30"/>
  <c r="Y327" i="30"/>
  <c r="X327" i="30"/>
  <c r="V327" i="30"/>
  <c r="U327" i="30"/>
  <c r="T327" i="30"/>
  <c r="S327" i="30"/>
  <c r="R327" i="30"/>
  <c r="Q327" i="30"/>
  <c r="P327" i="30"/>
  <c r="M327" i="30"/>
  <c r="W327" i="30" s="1"/>
  <c r="C327" i="30"/>
  <c r="B327" i="30"/>
  <c r="Z326" i="30"/>
  <c r="X326" i="30"/>
  <c r="V326" i="30"/>
  <c r="U326" i="30"/>
  <c r="T326" i="30"/>
  <c r="S326" i="30"/>
  <c r="R326" i="30"/>
  <c r="Q326" i="30"/>
  <c r="P326" i="30"/>
  <c r="M326" i="30"/>
  <c r="Y326" i="30" s="1"/>
  <c r="C326" i="30"/>
  <c r="B326" i="30"/>
  <c r="Z325" i="30"/>
  <c r="Y325" i="30"/>
  <c r="X325" i="30"/>
  <c r="V325" i="30"/>
  <c r="U325" i="30"/>
  <c r="T325" i="30"/>
  <c r="S325" i="30"/>
  <c r="R325" i="30"/>
  <c r="Q325" i="30"/>
  <c r="P325" i="30"/>
  <c r="M325" i="30"/>
  <c r="W325" i="30" s="1"/>
  <c r="C325" i="30"/>
  <c r="B325" i="30"/>
  <c r="Z324" i="30"/>
  <c r="Y324" i="30"/>
  <c r="X324" i="30"/>
  <c r="V324" i="30"/>
  <c r="U324" i="30"/>
  <c r="T324" i="30"/>
  <c r="S324" i="30"/>
  <c r="R324" i="30"/>
  <c r="Q324" i="30"/>
  <c r="P324" i="30"/>
  <c r="M324" i="30"/>
  <c r="W324" i="30" s="1"/>
  <c r="C324" i="30"/>
  <c r="B324" i="30"/>
  <c r="Z323" i="30"/>
  <c r="Y323" i="30"/>
  <c r="X323" i="30"/>
  <c r="V323" i="30"/>
  <c r="U323" i="30"/>
  <c r="T323" i="30"/>
  <c r="S323" i="30"/>
  <c r="R323" i="30"/>
  <c r="Q323" i="30"/>
  <c r="P323" i="30"/>
  <c r="M323" i="30"/>
  <c r="W323" i="30" s="1"/>
  <c r="C323" i="30"/>
  <c r="B323" i="30"/>
  <c r="Z322" i="30"/>
  <c r="Y322" i="30"/>
  <c r="X322" i="30"/>
  <c r="V322" i="30"/>
  <c r="U322" i="30"/>
  <c r="T322" i="30"/>
  <c r="S322" i="30"/>
  <c r="R322" i="30"/>
  <c r="Q322" i="30"/>
  <c r="P322" i="30"/>
  <c r="M322" i="30"/>
  <c r="W322" i="30" s="1"/>
  <c r="C322" i="30"/>
  <c r="B322" i="30"/>
  <c r="Z321" i="30"/>
  <c r="X321" i="30"/>
  <c r="V321" i="30"/>
  <c r="U321" i="30"/>
  <c r="T321" i="30"/>
  <c r="S321" i="30"/>
  <c r="R321" i="30"/>
  <c r="Q321" i="30"/>
  <c r="P321" i="30"/>
  <c r="M321" i="30"/>
  <c r="Y321" i="30" s="1"/>
  <c r="C321" i="30"/>
  <c r="B321" i="30"/>
  <c r="Z320" i="30"/>
  <c r="Y320" i="30"/>
  <c r="X320" i="30"/>
  <c r="V320" i="30"/>
  <c r="U320" i="30"/>
  <c r="T320" i="30"/>
  <c r="S320" i="30"/>
  <c r="R320" i="30"/>
  <c r="Q320" i="30"/>
  <c r="P320" i="30"/>
  <c r="M320" i="30"/>
  <c r="W320" i="30" s="1"/>
  <c r="C320" i="30"/>
  <c r="B320" i="30"/>
  <c r="Z319" i="30"/>
  <c r="Y319" i="30"/>
  <c r="X319" i="30"/>
  <c r="V319" i="30"/>
  <c r="U319" i="30"/>
  <c r="T319" i="30"/>
  <c r="S319" i="30"/>
  <c r="R319" i="30"/>
  <c r="Q319" i="30"/>
  <c r="P319" i="30"/>
  <c r="M319" i="30"/>
  <c r="W319" i="30" s="1"/>
  <c r="C319" i="30"/>
  <c r="B319" i="30"/>
  <c r="Z318" i="30"/>
  <c r="X318" i="30"/>
  <c r="V318" i="30"/>
  <c r="U318" i="30"/>
  <c r="T318" i="30"/>
  <c r="S318" i="30"/>
  <c r="R318" i="30"/>
  <c r="Q318" i="30"/>
  <c r="P318" i="30"/>
  <c r="M318" i="30"/>
  <c r="Y318" i="30" s="1"/>
  <c r="C318" i="30"/>
  <c r="B318" i="30"/>
  <c r="Z317" i="30"/>
  <c r="Y317" i="30"/>
  <c r="X317" i="30"/>
  <c r="V317" i="30"/>
  <c r="U317" i="30"/>
  <c r="T317" i="30"/>
  <c r="S317" i="30"/>
  <c r="R317" i="30"/>
  <c r="Q317" i="30"/>
  <c r="P317" i="30"/>
  <c r="M317" i="30"/>
  <c r="W317" i="30" s="1"/>
  <c r="C317" i="30"/>
  <c r="B317" i="30"/>
  <c r="Z316" i="30"/>
  <c r="Y316" i="30"/>
  <c r="X316" i="30"/>
  <c r="V316" i="30"/>
  <c r="U316" i="30"/>
  <c r="T316" i="30"/>
  <c r="S316" i="30"/>
  <c r="R316" i="30"/>
  <c r="Q316" i="30"/>
  <c r="P316" i="30"/>
  <c r="M316" i="30"/>
  <c r="W316" i="30" s="1"/>
  <c r="C316" i="30"/>
  <c r="B316" i="30"/>
  <c r="Z315" i="30"/>
  <c r="X315" i="30"/>
  <c r="V315" i="30"/>
  <c r="U315" i="30"/>
  <c r="T315" i="30"/>
  <c r="S315" i="30"/>
  <c r="R315" i="30"/>
  <c r="Q315" i="30"/>
  <c r="P315" i="30"/>
  <c r="M315" i="30"/>
  <c r="Y315" i="30" s="1"/>
  <c r="C315" i="30"/>
  <c r="B315" i="30"/>
  <c r="Z314" i="30"/>
  <c r="Y314" i="30"/>
  <c r="X314" i="30"/>
  <c r="V314" i="30"/>
  <c r="U314" i="30"/>
  <c r="T314" i="30"/>
  <c r="S314" i="30"/>
  <c r="R314" i="30"/>
  <c r="Q314" i="30"/>
  <c r="P314" i="30"/>
  <c r="M314" i="30"/>
  <c r="W314" i="30" s="1"/>
  <c r="C314" i="30"/>
  <c r="B314" i="30"/>
  <c r="Z313" i="30"/>
  <c r="X313" i="30"/>
  <c r="V313" i="30"/>
  <c r="U313" i="30"/>
  <c r="T313" i="30"/>
  <c r="S313" i="30"/>
  <c r="R313" i="30"/>
  <c r="Q313" i="30"/>
  <c r="P313" i="30"/>
  <c r="M313" i="30"/>
  <c r="Y313" i="30" s="1"/>
  <c r="C313" i="30"/>
  <c r="B313" i="30"/>
  <c r="Z312" i="30"/>
  <c r="X312" i="30"/>
  <c r="V312" i="30"/>
  <c r="U312" i="30"/>
  <c r="T312" i="30"/>
  <c r="S312" i="30"/>
  <c r="R312" i="30"/>
  <c r="Q312" i="30"/>
  <c r="P312" i="30"/>
  <c r="M312" i="30"/>
  <c r="W312" i="30" s="1"/>
  <c r="C312" i="30"/>
  <c r="B312" i="30"/>
  <c r="Z311" i="30"/>
  <c r="Y311" i="30"/>
  <c r="X311" i="30"/>
  <c r="V311" i="30"/>
  <c r="U311" i="30"/>
  <c r="T311" i="30"/>
  <c r="S311" i="30"/>
  <c r="R311" i="30"/>
  <c r="Q311" i="30"/>
  <c r="P311" i="30"/>
  <c r="M311" i="30"/>
  <c r="W311" i="30" s="1"/>
  <c r="C311" i="30"/>
  <c r="B311" i="30"/>
  <c r="Z310" i="30"/>
  <c r="X310" i="30"/>
  <c r="V310" i="30"/>
  <c r="U310" i="30"/>
  <c r="T310" i="30"/>
  <c r="S310" i="30"/>
  <c r="R310" i="30"/>
  <c r="Q310" i="30"/>
  <c r="P310" i="30"/>
  <c r="M310" i="30"/>
  <c r="Y310" i="30" s="1"/>
  <c r="C310" i="30"/>
  <c r="B310" i="30"/>
  <c r="Z309" i="30"/>
  <c r="Y309" i="30"/>
  <c r="X309" i="30"/>
  <c r="V309" i="30"/>
  <c r="U309" i="30"/>
  <c r="T309" i="30"/>
  <c r="S309" i="30"/>
  <c r="R309" i="30"/>
  <c r="Q309" i="30"/>
  <c r="P309" i="30"/>
  <c r="M309" i="30"/>
  <c r="W309" i="30" s="1"/>
  <c r="C309" i="30"/>
  <c r="B309" i="30"/>
  <c r="Z308" i="30"/>
  <c r="Y308" i="30"/>
  <c r="X308" i="30"/>
  <c r="V308" i="30"/>
  <c r="U308" i="30"/>
  <c r="T308" i="30"/>
  <c r="S308" i="30"/>
  <c r="R308" i="30"/>
  <c r="Q308" i="30"/>
  <c r="P308" i="30"/>
  <c r="M308" i="30"/>
  <c r="W308" i="30" s="1"/>
  <c r="C308" i="30"/>
  <c r="B308" i="30"/>
  <c r="Z307" i="30"/>
  <c r="Y307" i="30"/>
  <c r="X307" i="30"/>
  <c r="V307" i="30"/>
  <c r="U307" i="30"/>
  <c r="T307" i="30"/>
  <c r="S307" i="30"/>
  <c r="R307" i="30"/>
  <c r="Q307" i="30"/>
  <c r="P307" i="30"/>
  <c r="M307" i="30"/>
  <c r="W307" i="30" s="1"/>
  <c r="C307" i="30"/>
  <c r="B307" i="30"/>
  <c r="Z306" i="30"/>
  <c r="Y306" i="30"/>
  <c r="X306" i="30"/>
  <c r="V306" i="30"/>
  <c r="U306" i="30"/>
  <c r="T306" i="30"/>
  <c r="S306" i="30"/>
  <c r="R306" i="30"/>
  <c r="Q306" i="30"/>
  <c r="P306" i="30"/>
  <c r="M306" i="30"/>
  <c r="W306" i="30" s="1"/>
  <c r="C306" i="30"/>
  <c r="B306" i="30"/>
  <c r="Z305" i="30"/>
  <c r="X305" i="30"/>
  <c r="V305" i="30"/>
  <c r="U305" i="30"/>
  <c r="T305" i="30"/>
  <c r="S305" i="30"/>
  <c r="R305" i="30"/>
  <c r="Q305" i="30"/>
  <c r="P305" i="30"/>
  <c r="M305" i="30"/>
  <c r="Y305" i="30" s="1"/>
  <c r="C305" i="30"/>
  <c r="B305" i="30"/>
  <c r="Z304" i="30"/>
  <c r="Y304" i="30"/>
  <c r="X304" i="30"/>
  <c r="V304" i="30"/>
  <c r="U304" i="30"/>
  <c r="T304" i="30"/>
  <c r="S304" i="30"/>
  <c r="R304" i="30"/>
  <c r="Q304" i="30"/>
  <c r="P304" i="30"/>
  <c r="M304" i="30"/>
  <c r="W304" i="30" s="1"/>
  <c r="C304" i="30"/>
  <c r="B304" i="30"/>
  <c r="Z303" i="30"/>
  <c r="Y303" i="30"/>
  <c r="X303" i="30"/>
  <c r="V303" i="30"/>
  <c r="U303" i="30"/>
  <c r="T303" i="30"/>
  <c r="S303" i="30"/>
  <c r="R303" i="30"/>
  <c r="Q303" i="30"/>
  <c r="P303" i="30"/>
  <c r="M303" i="30"/>
  <c r="W303" i="30" s="1"/>
  <c r="C303" i="30"/>
  <c r="B303" i="30"/>
  <c r="Z302" i="30"/>
  <c r="X302" i="30"/>
  <c r="V302" i="30"/>
  <c r="U302" i="30"/>
  <c r="T302" i="30"/>
  <c r="S302" i="30"/>
  <c r="R302" i="30"/>
  <c r="Q302" i="30"/>
  <c r="P302" i="30"/>
  <c r="M302" i="30"/>
  <c r="Y302" i="30" s="1"/>
  <c r="C302" i="30"/>
  <c r="B302" i="30"/>
  <c r="Z301" i="30"/>
  <c r="Y301" i="30"/>
  <c r="X301" i="30"/>
  <c r="V301" i="30"/>
  <c r="U301" i="30"/>
  <c r="T301" i="30"/>
  <c r="S301" i="30"/>
  <c r="R301" i="30"/>
  <c r="Q301" i="30"/>
  <c r="P301" i="30"/>
  <c r="M301" i="30"/>
  <c r="W301" i="30" s="1"/>
  <c r="C301" i="30"/>
  <c r="B301" i="30"/>
  <c r="Z300" i="30"/>
  <c r="Y300" i="30"/>
  <c r="X300" i="30"/>
  <c r="V300" i="30"/>
  <c r="U300" i="30"/>
  <c r="T300" i="30"/>
  <c r="S300" i="30"/>
  <c r="R300" i="30"/>
  <c r="Q300" i="30"/>
  <c r="P300" i="30"/>
  <c r="M300" i="30"/>
  <c r="W300" i="30" s="1"/>
  <c r="C300" i="30"/>
  <c r="B300" i="30"/>
  <c r="Z299" i="30"/>
  <c r="X299" i="30"/>
  <c r="V299" i="30"/>
  <c r="U299" i="30"/>
  <c r="T299" i="30"/>
  <c r="S299" i="30"/>
  <c r="R299" i="30"/>
  <c r="Q299" i="30"/>
  <c r="P299" i="30"/>
  <c r="M299" i="30"/>
  <c r="Y299" i="30" s="1"/>
  <c r="C299" i="30"/>
  <c r="B299" i="30"/>
  <c r="Z298" i="30"/>
  <c r="Y298" i="30"/>
  <c r="X298" i="30"/>
  <c r="V298" i="30"/>
  <c r="U298" i="30"/>
  <c r="T298" i="30"/>
  <c r="S298" i="30"/>
  <c r="R298" i="30"/>
  <c r="Q298" i="30"/>
  <c r="P298" i="30"/>
  <c r="M298" i="30"/>
  <c r="W298" i="30" s="1"/>
  <c r="C298" i="30"/>
  <c r="B298" i="30"/>
  <c r="Z297" i="30"/>
  <c r="X297" i="30"/>
  <c r="V297" i="30"/>
  <c r="U297" i="30"/>
  <c r="T297" i="30"/>
  <c r="S297" i="30"/>
  <c r="R297" i="30"/>
  <c r="Q297" i="30"/>
  <c r="P297" i="30"/>
  <c r="M297" i="30"/>
  <c r="Y297" i="30" s="1"/>
  <c r="C297" i="30"/>
  <c r="B297" i="30"/>
  <c r="Z296" i="30"/>
  <c r="X296" i="30"/>
  <c r="V296" i="30"/>
  <c r="U296" i="30"/>
  <c r="T296" i="30"/>
  <c r="S296" i="30"/>
  <c r="R296" i="30"/>
  <c r="Q296" i="30"/>
  <c r="P296" i="30"/>
  <c r="M296" i="30"/>
  <c r="Y296" i="30" s="1"/>
  <c r="C296" i="30"/>
  <c r="B296" i="30"/>
  <c r="Z295" i="30"/>
  <c r="Y295" i="30"/>
  <c r="X295" i="30"/>
  <c r="V295" i="30"/>
  <c r="U295" i="30"/>
  <c r="T295" i="30"/>
  <c r="S295" i="30"/>
  <c r="R295" i="30"/>
  <c r="Q295" i="30"/>
  <c r="P295" i="30"/>
  <c r="M295" i="30"/>
  <c r="W295" i="30" s="1"/>
  <c r="C295" i="30"/>
  <c r="B295" i="30"/>
  <c r="Z294" i="30"/>
  <c r="X294" i="30"/>
  <c r="V294" i="30"/>
  <c r="U294" i="30"/>
  <c r="T294" i="30"/>
  <c r="S294" i="30"/>
  <c r="R294" i="30"/>
  <c r="Q294" i="30"/>
  <c r="P294" i="30"/>
  <c r="M294" i="30"/>
  <c r="Y294" i="30" s="1"/>
  <c r="C294" i="30"/>
  <c r="B294" i="30"/>
  <c r="Z293" i="30"/>
  <c r="Y293" i="30"/>
  <c r="X293" i="30"/>
  <c r="V293" i="30"/>
  <c r="U293" i="30"/>
  <c r="T293" i="30"/>
  <c r="S293" i="30"/>
  <c r="R293" i="30"/>
  <c r="Q293" i="30"/>
  <c r="P293" i="30"/>
  <c r="M293" i="30"/>
  <c r="W293" i="30" s="1"/>
  <c r="C293" i="30"/>
  <c r="B293" i="30"/>
  <c r="Z292" i="30"/>
  <c r="Y292" i="30"/>
  <c r="X292" i="30"/>
  <c r="V292" i="30"/>
  <c r="U292" i="30"/>
  <c r="T292" i="30"/>
  <c r="S292" i="30"/>
  <c r="R292" i="30"/>
  <c r="Q292" i="30"/>
  <c r="P292" i="30"/>
  <c r="M292" i="30"/>
  <c r="W292" i="30" s="1"/>
  <c r="C292" i="30"/>
  <c r="B292" i="30"/>
  <c r="Z291" i="30"/>
  <c r="Y291" i="30"/>
  <c r="X291" i="30"/>
  <c r="V291" i="30"/>
  <c r="U291" i="30"/>
  <c r="T291" i="30"/>
  <c r="S291" i="30"/>
  <c r="R291" i="30"/>
  <c r="Q291" i="30"/>
  <c r="P291" i="30"/>
  <c r="M291" i="30"/>
  <c r="W291" i="30" s="1"/>
  <c r="C291" i="30"/>
  <c r="B291" i="30"/>
  <c r="Z290" i="30"/>
  <c r="Y290" i="30"/>
  <c r="X290" i="30"/>
  <c r="V290" i="30"/>
  <c r="U290" i="30"/>
  <c r="T290" i="30"/>
  <c r="S290" i="30"/>
  <c r="R290" i="30"/>
  <c r="Q290" i="30"/>
  <c r="P290" i="30"/>
  <c r="M290" i="30"/>
  <c r="W290" i="30" s="1"/>
  <c r="C290" i="30"/>
  <c r="B290" i="30"/>
  <c r="Z289" i="30"/>
  <c r="X289" i="30"/>
  <c r="V289" i="30"/>
  <c r="U289" i="30"/>
  <c r="T289" i="30"/>
  <c r="S289" i="30"/>
  <c r="R289" i="30"/>
  <c r="Q289" i="30"/>
  <c r="P289" i="30"/>
  <c r="M289" i="30"/>
  <c r="Y289" i="30" s="1"/>
  <c r="C289" i="30"/>
  <c r="B289" i="30"/>
  <c r="Z288" i="30"/>
  <c r="Y288" i="30"/>
  <c r="X288" i="30"/>
  <c r="V288" i="30"/>
  <c r="U288" i="30"/>
  <c r="T288" i="30"/>
  <c r="S288" i="30"/>
  <c r="R288" i="30"/>
  <c r="Q288" i="30"/>
  <c r="P288" i="30"/>
  <c r="M288" i="30"/>
  <c r="W288" i="30" s="1"/>
  <c r="C288" i="30"/>
  <c r="B288" i="30"/>
  <c r="Z287" i="30"/>
  <c r="Y287" i="30"/>
  <c r="X287" i="30"/>
  <c r="V287" i="30"/>
  <c r="U287" i="30"/>
  <c r="T287" i="30"/>
  <c r="S287" i="30"/>
  <c r="R287" i="30"/>
  <c r="Q287" i="30"/>
  <c r="P287" i="30"/>
  <c r="M287" i="30"/>
  <c r="W287" i="30" s="1"/>
  <c r="C287" i="30"/>
  <c r="B287" i="30"/>
  <c r="Z286" i="30"/>
  <c r="X286" i="30"/>
  <c r="V286" i="30"/>
  <c r="U286" i="30"/>
  <c r="T286" i="30"/>
  <c r="S286" i="30"/>
  <c r="R286" i="30"/>
  <c r="Q286" i="30"/>
  <c r="P286" i="30"/>
  <c r="M286" i="30"/>
  <c r="Y286" i="30" s="1"/>
  <c r="C286" i="30"/>
  <c r="B286" i="30"/>
  <c r="Z285" i="30"/>
  <c r="X285" i="30"/>
  <c r="V285" i="30"/>
  <c r="U285" i="30"/>
  <c r="T285" i="30"/>
  <c r="S285" i="30"/>
  <c r="R285" i="30"/>
  <c r="Q285" i="30"/>
  <c r="P285" i="30"/>
  <c r="M285" i="30"/>
  <c r="Y285" i="30" s="1"/>
  <c r="C285" i="30"/>
  <c r="B285" i="30"/>
  <c r="Z284" i="30"/>
  <c r="Y284" i="30"/>
  <c r="X284" i="30"/>
  <c r="V284" i="30"/>
  <c r="U284" i="30"/>
  <c r="T284" i="30"/>
  <c r="S284" i="30"/>
  <c r="R284" i="30"/>
  <c r="Q284" i="30"/>
  <c r="P284" i="30"/>
  <c r="M284" i="30"/>
  <c r="W284" i="30" s="1"/>
  <c r="C284" i="30"/>
  <c r="B284" i="30"/>
  <c r="Z283" i="30"/>
  <c r="X283" i="30"/>
  <c r="V283" i="30"/>
  <c r="U283" i="30"/>
  <c r="T283" i="30"/>
  <c r="S283" i="30"/>
  <c r="R283" i="30"/>
  <c r="Q283" i="30"/>
  <c r="P283" i="30"/>
  <c r="M283" i="30"/>
  <c r="W283" i="30" s="1"/>
  <c r="C283" i="30"/>
  <c r="B283" i="30"/>
  <c r="Z282" i="30"/>
  <c r="Y282" i="30"/>
  <c r="X282" i="30"/>
  <c r="V282" i="30"/>
  <c r="U282" i="30"/>
  <c r="T282" i="30"/>
  <c r="S282" i="30"/>
  <c r="R282" i="30"/>
  <c r="Q282" i="30"/>
  <c r="P282" i="30"/>
  <c r="M282" i="30"/>
  <c r="W282" i="30" s="1"/>
  <c r="C282" i="30"/>
  <c r="B282" i="30"/>
  <c r="Z281" i="30"/>
  <c r="X281" i="30"/>
  <c r="V281" i="30"/>
  <c r="U281" i="30"/>
  <c r="T281" i="30"/>
  <c r="S281" i="30"/>
  <c r="R281" i="30"/>
  <c r="Q281" i="30"/>
  <c r="P281" i="30"/>
  <c r="M281" i="30"/>
  <c r="Y281" i="30" s="1"/>
  <c r="C281" i="30"/>
  <c r="B281" i="30"/>
  <c r="Z280" i="30"/>
  <c r="Y280" i="30"/>
  <c r="X280" i="30"/>
  <c r="V280" i="30"/>
  <c r="U280" i="30"/>
  <c r="T280" i="30"/>
  <c r="S280" i="30"/>
  <c r="R280" i="30"/>
  <c r="Q280" i="30"/>
  <c r="P280" i="30"/>
  <c r="M280" i="30"/>
  <c r="W280" i="30" s="1"/>
  <c r="C280" i="30"/>
  <c r="B280" i="30"/>
  <c r="Z279" i="30"/>
  <c r="Y279" i="30"/>
  <c r="X279" i="30"/>
  <c r="V279" i="30"/>
  <c r="U279" i="30"/>
  <c r="T279" i="30"/>
  <c r="S279" i="30"/>
  <c r="R279" i="30"/>
  <c r="Q279" i="30"/>
  <c r="P279" i="30"/>
  <c r="M279" i="30"/>
  <c r="W279" i="30" s="1"/>
  <c r="C279" i="30"/>
  <c r="B279" i="30"/>
  <c r="Z278" i="30"/>
  <c r="X278" i="30"/>
  <c r="V278" i="30"/>
  <c r="U278" i="30"/>
  <c r="T278" i="30"/>
  <c r="S278" i="30"/>
  <c r="R278" i="30"/>
  <c r="Q278" i="30"/>
  <c r="P278" i="30"/>
  <c r="M278" i="30"/>
  <c r="Y278" i="30" s="1"/>
  <c r="C278" i="30"/>
  <c r="B278" i="30"/>
  <c r="Z277" i="30"/>
  <c r="X277" i="30"/>
  <c r="V277" i="30"/>
  <c r="U277" i="30"/>
  <c r="T277" i="30"/>
  <c r="S277" i="30"/>
  <c r="R277" i="30"/>
  <c r="Q277" i="30"/>
  <c r="P277" i="30"/>
  <c r="M277" i="30"/>
  <c r="Y277" i="30" s="1"/>
  <c r="C277" i="30"/>
  <c r="B277" i="30"/>
  <c r="Z276" i="30"/>
  <c r="Y276" i="30"/>
  <c r="X276" i="30"/>
  <c r="V276" i="30"/>
  <c r="U276" i="30"/>
  <c r="T276" i="30"/>
  <c r="S276" i="30"/>
  <c r="R276" i="30"/>
  <c r="Q276" i="30"/>
  <c r="P276" i="30"/>
  <c r="M276" i="30"/>
  <c r="W276" i="30" s="1"/>
  <c r="C276" i="30"/>
  <c r="B276" i="30"/>
  <c r="Z275" i="30"/>
  <c r="X275" i="30"/>
  <c r="V275" i="30"/>
  <c r="U275" i="30"/>
  <c r="T275" i="30"/>
  <c r="S275" i="30"/>
  <c r="R275" i="30"/>
  <c r="Q275" i="30"/>
  <c r="P275" i="30"/>
  <c r="M275" i="30"/>
  <c r="W275" i="30" s="1"/>
  <c r="C275" i="30"/>
  <c r="B275" i="30"/>
  <c r="Z274" i="30"/>
  <c r="X274" i="30"/>
  <c r="V274" i="30"/>
  <c r="U274" i="30"/>
  <c r="T274" i="30"/>
  <c r="S274" i="30"/>
  <c r="R274" i="30"/>
  <c r="Q274" i="30"/>
  <c r="P274" i="30"/>
  <c r="M274" i="30"/>
  <c r="Y274" i="30" s="1"/>
  <c r="C274" i="30"/>
  <c r="B274" i="30"/>
  <c r="Z273" i="30"/>
  <c r="X273" i="30"/>
  <c r="V273" i="30"/>
  <c r="U273" i="30"/>
  <c r="T273" i="30"/>
  <c r="S273" i="30"/>
  <c r="R273" i="30"/>
  <c r="Q273" i="30"/>
  <c r="P273" i="30"/>
  <c r="M273" i="30"/>
  <c r="Y273" i="30" s="1"/>
  <c r="C273" i="30"/>
  <c r="B273" i="30"/>
  <c r="Z272" i="30"/>
  <c r="X272" i="30"/>
  <c r="V272" i="30"/>
  <c r="U272" i="30"/>
  <c r="T272" i="30"/>
  <c r="S272" i="30"/>
  <c r="R272" i="30"/>
  <c r="Q272" i="30"/>
  <c r="P272" i="30"/>
  <c r="M272" i="30"/>
  <c r="Y272" i="30" s="1"/>
  <c r="C272" i="30"/>
  <c r="B272" i="30"/>
  <c r="Z271" i="30"/>
  <c r="Y271" i="30"/>
  <c r="X271" i="30"/>
  <c r="V271" i="30"/>
  <c r="U271" i="30"/>
  <c r="T271" i="30"/>
  <c r="S271" i="30"/>
  <c r="R271" i="30"/>
  <c r="Q271" i="30"/>
  <c r="P271" i="30"/>
  <c r="M271" i="30"/>
  <c r="W271" i="30" s="1"/>
  <c r="C271" i="30"/>
  <c r="B271" i="30"/>
  <c r="Z270" i="30"/>
  <c r="X270" i="30"/>
  <c r="V270" i="30"/>
  <c r="U270" i="30"/>
  <c r="T270" i="30"/>
  <c r="S270" i="30"/>
  <c r="R270" i="30"/>
  <c r="Q270" i="30"/>
  <c r="P270" i="30"/>
  <c r="M270" i="30"/>
  <c r="Y270" i="30" s="1"/>
  <c r="C270" i="30"/>
  <c r="B270" i="30"/>
  <c r="Z269" i="30"/>
  <c r="X269" i="30"/>
  <c r="V269" i="30"/>
  <c r="U269" i="30"/>
  <c r="T269" i="30"/>
  <c r="S269" i="30"/>
  <c r="R269" i="30"/>
  <c r="Q269" i="30"/>
  <c r="P269" i="30"/>
  <c r="M269" i="30"/>
  <c r="Y269" i="30" s="1"/>
  <c r="C269" i="30"/>
  <c r="B269" i="30"/>
  <c r="Z268" i="30"/>
  <c r="Y268" i="30"/>
  <c r="X268" i="30"/>
  <c r="V268" i="30"/>
  <c r="U268" i="30"/>
  <c r="T268" i="30"/>
  <c r="S268" i="30"/>
  <c r="R268" i="30"/>
  <c r="Q268" i="30"/>
  <c r="P268" i="30"/>
  <c r="M268" i="30"/>
  <c r="W268" i="30" s="1"/>
  <c r="C268" i="30"/>
  <c r="B268" i="30"/>
  <c r="Z267" i="30"/>
  <c r="X267" i="30"/>
  <c r="V267" i="30"/>
  <c r="U267" i="30"/>
  <c r="T267" i="30"/>
  <c r="S267" i="30"/>
  <c r="R267" i="30"/>
  <c r="Q267" i="30"/>
  <c r="P267" i="30"/>
  <c r="M267" i="30"/>
  <c r="Y267" i="30" s="1"/>
  <c r="C267" i="30"/>
  <c r="B267" i="30"/>
  <c r="Z266" i="30"/>
  <c r="X266" i="30"/>
  <c r="V266" i="30"/>
  <c r="U266" i="30"/>
  <c r="T266" i="30"/>
  <c r="S266" i="30"/>
  <c r="R266" i="30"/>
  <c r="Q266" i="30"/>
  <c r="P266" i="30"/>
  <c r="M266" i="30"/>
  <c r="Y266" i="30" s="1"/>
  <c r="C266" i="30"/>
  <c r="B266" i="30"/>
  <c r="Z265" i="30"/>
  <c r="Y265" i="30"/>
  <c r="X265" i="30"/>
  <c r="V265" i="30"/>
  <c r="U265" i="30"/>
  <c r="T265" i="30"/>
  <c r="S265" i="30"/>
  <c r="R265" i="30"/>
  <c r="Q265" i="30"/>
  <c r="P265" i="30"/>
  <c r="M265" i="30"/>
  <c r="W265" i="30" s="1"/>
  <c r="C265" i="30"/>
  <c r="B265" i="30"/>
  <c r="Z264" i="30"/>
  <c r="X264" i="30"/>
  <c r="V264" i="30"/>
  <c r="U264" i="30"/>
  <c r="T264" i="30"/>
  <c r="S264" i="30"/>
  <c r="R264" i="30"/>
  <c r="Q264" i="30"/>
  <c r="P264" i="30"/>
  <c r="M264" i="30"/>
  <c r="W264" i="30" s="1"/>
  <c r="C264" i="30"/>
  <c r="B264" i="30"/>
  <c r="Z263" i="30"/>
  <c r="X263" i="30"/>
  <c r="V263" i="30"/>
  <c r="U263" i="30"/>
  <c r="T263" i="30"/>
  <c r="S263" i="30"/>
  <c r="R263" i="30"/>
  <c r="Q263" i="30"/>
  <c r="P263" i="30"/>
  <c r="M263" i="30"/>
  <c r="Y263" i="30" s="1"/>
  <c r="C263" i="30"/>
  <c r="B263" i="30"/>
  <c r="Z262" i="30"/>
  <c r="X262" i="30"/>
  <c r="V262" i="30"/>
  <c r="U262" i="30"/>
  <c r="T262" i="30"/>
  <c r="S262" i="30"/>
  <c r="R262" i="30"/>
  <c r="Q262" i="30"/>
  <c r="P262" i="30"/>
  <c r="M262" i="30"/>
  <c r="Y262" i="30" s="1"/>
  <c r="C262" i="30"/>
  <c r="B262" i="30"/>
  <c r="Z261" i="30"/>
  <c r="X261" i="30"/>
  <c r="V261" i="30"/>
  <c r="U261" i="30"/>
  <c r="T261" i="30"/>
  <c r="S261" i="30"/>
  <c r="R261" i="30"/>
  <c r="Q261" i="30"/>
  <c r="P261" i="30"/>
  <c r="M261" i="30"/>
  <c r="Y261" i="30" s="1"/>
  <c r="C261" i="30"/>
  <c r="B261" i="30"/>
  <c r="Z260" i="30"/>
  <c r="Y260" i="30"/>
  <c r="X260" i="30"/>
  <c r="V260" i="30"/>
  <c r="U260" i="30"/>
  <c r="T260" i="30"/>
  <c r="S260" i="30"/>
  <c r="R260" i="30"/>
  <c r="Q260" i="30"/>
  <c r="P260" i="30"/>
  <c r="M260" i="30"/>
  <c r="W260" i="30" s="1"/>
  <c r="C260" i="30"/>
  <c r="B260" i="30"/>
  <c r="Z259" i="30"/>
  <c r="Y259" i="30"/>
  <c r="X259" i="30"/>
  <c r="V259" i="30"/>
  <c r="U259" i="30"/>
  <c r="T259" i="30"/>
  <c r="S259" i="30"/>
  <c r="R259" i="30"/>
  <c r="Q259" i="30"/>
  <c r="P259" i="30"/>
  <c r="M259" i="30"/>
  <c r="W259" i="30" s="1"/>
  <c r="C259" i="30"/>
  <c r="B259" i="30"/>
  <c r="Z258" i="30"/>
  <c r="X258" i="30"/>
  <c r="V258" i="30"/>
  <c r="U258" i="30"/>
  <c r="T258" i="30"/>
  <c r="S258" i="30"/>
  <c r="R258" i="30"/>
  <c r="Q258" i="30"/>
  <c r="P258" i="30"/>
  <c r="M258" i="30"/>
  <c r="W258" i="30" s="1"/>
  <c r="C258" i="30"/>
  <c r="B258" i="30"/>
  <c r="Z257" i="30"/>
  <c r="X257" i="30"/>
  <c r="V257" i="30"/>
  <c r="U257" i="30"/>
  <c r="T257" i="30"/>
  <c r="S257" i="30"/>
  <c r="R257" i="30"/>
  <c r="Q257" i="30"/>
  <c r="P257" i="30"/>
  <c r="M257" i="30"/>
  <c r="Y257" i="30" s="1"/>
  <c r="C257" i="30"/>
  <c r="B257" i="30"/>
  <c r="Z256" i="30"/>
  <c r="Y256" i="30"/>
  <c r="X256" i="30"/>
  <c r="V256" i="30"/>
  <c r="U256" i="30"/>
  <c r="T256" i="30"/>
  <c r="S256" i="30"/>
  <c r="R256" i="30"/>
  <c r="Q256" i="30"/>
  <c r="P256" i="30"/>
  <c r="M256" i="30"/>
  <c r="W256" i="30" s="1"/>
  <c r="C256" i="30"/>
  <c r="B256" i="30"/>
  <c r="Z255" i="30"/>
  <c r="X255" i="30"/>
  <c r="V255" i="30"/>
  <c r="U255" i="30"/>
  <c r="T255" i="30"/>
  <c r="S255" i="30"/>
  <c r="R255" i="30"/>
  <c r="Q255" i="30"/>
  <c r="P255" i="30"/>
  <c r="M255" i="30"/>
  <c r="Y255" i="30" s="1"/>
  <c r="C255" i="30"/>
  <c r="B255" i="30"/>
  <c r="Z254" i="30"/>
  <c r="X254" i="30"/>
  <c r="V254" i="30"/>
  <c r="U254" i="30"/>
  <c r="T254" i="30"/>
  <c r="S254" i="30"/>
  <c r="R254" i="30"/>
  <c r="Q254" i="30"/>
  <c r="P254" i="30"/>
  <c r="M254" i="30"/>
  <c r="Y254" i="30" s="1"/>
  <c r="C254" i="30"/>
  <c r="B254" i="30"/>
  <c r="Z253" i="30"/>
  <c r="Y253" i="30"/>
  <c r="X253" i="30"/>
  <c r="V253" i="30"/>
  <c r="U253" i="30"/>
  <c r="T253" i="30"/>
  <c r="S253" i="30"/>
  <c r="R253" i="30"/>
  <c r="Q253" i="30"/>
  <c r="P253" i="30"/>
  <c r="M253" i="30"/>
  <c r="W253" i="30" s="1"/>
  <c r="C253" i="30"/>
  <c r="B253" i="30"/>
  <c r="Z252" i="30"/>
  <c r="Y252" i="30"/>
  <c r="X252" i="30"/>
  <c r="V252" i="30"/>
  <c r="U252" i="30"/>
  <c r="T252" i="30"/>
  <c r="S252" i="30"/>
  <c r="R252" i="30"/>
  <c r="Q252" i="30"/>
  <c r="P252" i="30"/>
  <c r="M252" i="30"/>
  <c r="W252" i="30" s="1"/>
  <c r="C252" i="30"/>
  <c r="B252" i="30"/>
  <c r="Z251" i="30"/>
  <c r="Y251" i="30"/>
  <c r="X251" i="30"/>
  <c r="V251" i="30"/>
  <c r="U251" i="30"/>
  <c r="T251" i="30"/>
  <c r="S251" i="30"/>
  <c r="R251" i="30"/>
  <c r="Q251" i="30"/>
  <c r="P251" i="30"/>
  <c r="M251" i="30"/>
  <c r="W251" i="30" s="1"/>
  <c r="C251" i="30"/>
  <c r="B251" i="30"/>
  <c r="Z250" i="30"/>
  <c r="Y250" i="30"/>
  <c r="X250" i="30"/>
  <c r="V250" i="30"/>
  <c r="U250" i="30"/>
  <c r="T250" i="30"/>
  <c r="S250" i="30"/>
  <c r="R250" i="30"/>
  <c r="Q250" i="30"/>
  <c r="P250" i="30"/>
  <c r="M250" i="30"/>
  <c r="W250" i="30" s="1"/>
  <c r="C250" i="30"/>
  <c r="B250" i="30"/>
  <c r="Z249" i="30"/>
  <c r="X249" i="30"/>
  <c r="V249" i="30"/>
  <c r="U249" i="30"/>
  <c r="T249" i="30"/>
  <c r="S249" i="30"/>
  <c r="R249" i="30"/>
  <c r="Q249" i="30"/>
  <c r="P249" i="30"/>
  <c r="M249" i="30"/>
  <c r="Y249" i="30" s="1"/>
  <c r="C249" i="30"/>
  <c r="B249" i="30"/>
  <c r="Z248" i="30"/>
  <c r="Y248" i="30"/>
  <c r="X248" i="30"/>
  <c r="V248" i="30"/>
  <c r="U248" i="30"/>
  <c r="T248" i="30"/>
  <c r="S248" i="30"/>
  <c r="R248" i="30"/>
  <c r="Q248" i="30"/>
  <c r="P248" i="30"/>
  <c r="M248" i="30"/>
  <c r="W248" i="30" s="1"/>
  <c r="C248" i="30"/>
  <c r="B248" i="30"/>
  <c r="Z247" i="30"/>
  <c r="Y247" i="30"/>
  <c r="X247" i="30"/>
  <c r="V247" i="30"/>
  <c r="U247" i="30"/>
  <c r="T247" i="30"/>
  <c r="S247" i="30"/>
  <c r="R247" i="30"/>
  <c r="Q247" i="30"/>
  <c r="P247" i="30"/>
  <c r="M247" i="30"/>
  <c r="W247" i="30" s="1"/>
  <c r="C247" i="30"/>
  <c r="B247" i="30"/>
  <c r="Z246" i="30"/>
  <c r="X246" i="30"/>
  <c r="V246" i="30"/>
  <c r="U246" i="30"/>
  <c r="T246" i="30"/>
  <c r="S246" i="30"/>
  <c r="R246" i="30"/>
  <c r="Q246" i="30"/>
  <c r="P246" i="30"/>
  <c r="M246" i="30"/>
  <c r="Y246" i="30" s="1"/>
  <c r="C246" i="30"/>
  <c r="B246" i="30"/>
  <c r="Z245" i="30"/>
  <c r="Y245" i="30"/>
  <c r="X245" i="30"/>
  <c r="V245" i="30"/>
  <c r="U245" i="30"/>
  <c r="T245" i="30"/>
  <c r="S245" i="30"/>
  <c r="R245" i="30"/>
  <c r="Q245" i="30"/>
  <c r="P245" i="30"/>
  <c r="M245" i="30"/>
  <c r="W245" i="30" s="1"/>
  <c r="C245" i="30"/>
  <c r="B245" i="30"/>
  <c r="Z244" i="30"/>
  <c r="Y244" i="30"/>
  <c r="X244" i="30"/>
  <c r="V244" i="30"/>
  <c r="U244" i="30"/>
  <c r="T244" i="30"/>
  <c r="S244" i="30"/>
  <c r="R244" i="30"/>
  <c r="Q244" i="30"/>
  <c r="P244" i="30"/>
  <c r="M244" i="30"/>
  <c r="W244" i="30" s="1"/>
  <c r="C244" i="30"/>
  <c r="B244" i="30"/>
  <c r="Z243" i="30"/>
  <c r="X243" i="30"/>
  <c r="V243" i="30"/>
  <c r="U243" i="30"/>
  <c r="T243" i="30"/>
  <c r="S243" i="30"/>
  <c r="R243" i="30"/>
  <c r="Q243" i="30"/>
  <c r="P243" i="30"/>
  <c r="M243" i="30"/>
  <c r="Y243" i="30" s="1"/>
  <c r="C243" i="30"/>
  <c r="B243" i="30"/>
  <c r="Z242" i="30"/>
  <c r="Y242" i="30"/>
  <c r="X242" i="30"/>
  <c r="V242" i="30"/>
  <c r="U242" i="30"/>
  <c r="T242" i="30"/>
  <c r="S242" i="30"/>
  <c r="R242" i="30"/>
  <c r="Q242" i="30"/>
  <c r="P242" i="30"/>
  <c r="M242" i="30"/>
  <c r="W242" i="30" s="1"/>
  <c r="C242" i="30"/>
  <c r="B242" i="30"/>
  <c r="Z241" i="30"/>
  <c r="Y241" i="30"/>
  <c r="X241" i="30"/>
  <c r="V241" i="30"/>
  <c r="U241" i="30"/>
  <c r="T241" i="30"/>
  <c r="S241" i="30"/>
  <c r="R241" i="30"/>
  <c r="Q241" i="30"/>
  <c r="P241" i="30"/>
  <c r="M241" i="30"/>
  <c r="W241" i="30" s="1"/>
  <c r="C241" i="30"/>
  <c r="B241" i="30"/>
  <c r="Z240" i="30"/>
  <c r="X240" i="30"/>
  <c r="V240" i="30"/>
  <c r="U240" i="30"/>
  <c r="T240" i="30"/>
  <c r="S240" i="30"/>
  <c r="R240" i="30"/>
  <c r="Q240" i="30"/>
  <c r="P240" i="30"/>
  <c r="M240" i="30"/>
  <c r="Y240" i="30" s="1"/>
  <c r="C240" i="30"/>
  <c r="B240" i="30"/>
  <c r="Z239" i="30"/>
  <c r="Y239" i="30"/>
  <c r="X239" i="30"/>
  <c r="V239" i="30"/>
  <c r="U239" i="30"/>
  <c r="T239" i="30"/>
  <c r="S239" i="30"/>
  <c r="R239" i="30"/>
  <c r="Q239" i="30"/>
  <c r="P239" i="30"/>
  <c r="M239" i="30"/>
  <c r="W239" i="30" s="1"/>
  <c r="C239" i="30"/>
  <c r="B239" i="30"/>
  <c r="Z238" i="30"/>
  <c r="X238" i="30"/>
  <c r="V238" i="30"/>
  <c r="U238" i="30"/>
  <c r="T238" i="30"/>
  <c r="S238" i="30"/>
  <c r="R238" i="30"/>
  <c r="Q238" i="30"/>
  <c r="P238" i="30"/>
  <c r="M238" i="30"/>
  <c r="Y238" i="30" s="1"/>
  <c r="C238" i="30"/>
  <c r="B238" i="30"/>
  <c r="Z237" i="30"/>
  <c r="X237" i="30"/>
  <c r="V237" i="30"/>
  <c r="U237" i="30"/>
  <c r="T237" i="30"/>
  <c r="S237" i="30"/>
  <c r="R237" i="30"/>
  <c r="Q237" i="30"/>
  <c r="P237" i="30"/>
  <c r="M237" i="30"/>
  <c r="Y237" i="30" s="1"/>
  <c r="C237" i="30"/>
  <c r="B237" i="30"/>
  <c r="Z236" i="30"/>
  <c r="Y236" i="30"/>
  <c r="X236" i="30"/>
  <c r="V236" i="30"/>
  <c r="U236" i="30"/>
  <c r="T236" i="30"/>
  <c r="S236" i="30"/>
  <c r="R236" i="30"/>
  <c r="Q236" i="30"/>
  <c r="P236" i="30"/>
  <c r="M236" i="30"/>
  <c r="W236" i="30" s="1"/>
  <c r="C236" i="30"/>
  <c r="B236" i="30"/>
  <c r="Z235" i="30"/>
  <c r="Y235" i="30"/>
  <c r="X235" i="30"/>
  <c r="V235" i="30"/>
  <c r="U235" i="30"/>
  <c r="T235" i="30"/>
  <c r="S235" i="30"/>
  <c r="R235" i="30"/>
  <c r="Q235" i="30"/>
  <c r="P235" i="30"/>
  <c r="M235" i="30"/>
  <c r="W235" i="30" s="1"/>
  <c r="C235" i="30"/>
  <c r="B235" i="30"/>
  <c r="Z234" i="30"/>
  <c r="X234" i="30"/>
  <c r="V234" i="30"/>
  <c r="U234" i="30"/>
  <c r="T234" i="30"/>
  <c r="S234" i="30"/>
  <c r="R234" i="30"/>
  <c r="Q234" i="30"/>
  <c r="P234" i="30"/>
  <c r="M234" i="30"/>
  <c r="W234" i="30" s="1"/>
  <c r="C234" i="30"/>
  <c r="B234" i="30"/>
  <c r="Z233" i="30"/>
  <c r="X233" i="30"/>
  <c r="V233" i="30"/>
  <c r="U233" i="30"/>
  <c r="T233" i="30"/>
  <c r="S233" i="30"/>
  <c r="R233" i="30"/>
  <c r="Q233" i="30"/>
  <c r="P233" i="30"/>
  <c r="M233" i="30"/>
  <c r="Y233" i="30" s="1"/>
  <c r="C233" i="30"/>
  <c r="B233" i="30"/>
  <c r="Z232" i="30"/>
  <c r="Y232" i="30"/>
  <c r="X232" i="30"/>
  <c r="V232" i="30"/>
  <c r="U232" i="30"/>
  <c r="T232" i="30"/>
  <c r="S232" i="30"/>
  <c r="R232" i="30"/>
  <c r="Q232" i="30"/>
  <c r="P232" i="30"/>
  <c r="M232" i="30"/>
  <c r="W232" i="30" s="1"/>
  <c r="C232" i="30"/>
  <c r="B232" i="30"/>
  <c r="Z231" i="30"/>
  <c r="Y231" i="30"/>
  <c r="X231" i="30"/>
  <c r="V231" i="30"/>
  <c r="U231" i="30"/>
  <c r="T231" i="30"/>
  <c r="S231" i="30"/>
  <c r="R231" i="30"/>
  <c r="Q231" i="30"/>
  <c r="P231" i="30"/>
  <c r="M231" i="30"/>
  <c r="W231" i="30" s="1"/>
  <c r="C231" i="30"/>
  <c r="B231" i="30"/>
  <c r="Z230" i="30"/>
  <c r="X230" i="30"/>
  <c r="V230" i="30"/>
  <c r="U230" i="30"/>
  <c r="T230" i="30"/>
  <c r="S230" i="30"/>
  <c r="R230" i="30"/>
  <c r="Q230" i="30"/>
  <c r="P230" i="30"/>
  <c r="M230" i="30"/>
  <c r="Y230" i="30" s="1"/>
  <c r="C230" i="30"/>
  <c r="B230" i="30"/>
  <c r="Z229" i="30"/>
  <c r="X229" i="30"/>
  <c r="V229" i="30"/>
  <c r="U229" i="30"/>
  <c r="T229" i="30"/>
  <c r="S229" i="30"/>
  <c r="R229" i="30"/>
  <c r="Q229" i="30"/>
  <c r="P229" i="30"/>
  <c r="M229" i="30"/>
  <c r="Y229" i="30" s="1"/>
  <c r="C229" i="30"/>
  <c r="B229" i="30"/>
  <c r="Z228" i="30"/>
  <c r="Y228" i="30"/>
  <c r="X228" i="30"/>
  <c r="V228" i="30"/>
  <c r="U228" i="30"/>
  <c r="T228" i="30"/>
  <c r="S228" i="30"/>
  <c r="R228" i="30"/>
  <c r="Q228" i="30"/>
  <c r="P228" i="30"/>
  <c r="M228" i="30"/>
  <c r="W228" i="30" s="1"/>
  <c r="C228" i="30"/>
  <c r="B228" i="30"/>
  <c r="Z227" i="30"/>
  <c r="Y227" i="30"/>
  <c r="X227" i="30"/>
  <c r="V227" i="30"/>
  <c r="U227" i="30"/>
  <c r="T227" i="30"/>
  <c r="S227" i="30"/>
  <c r="R227" i="30"/>
  <c r="Q227" i="30"/>
  <c r="P227" i="30"/>
  <c r="M227" i="30"/>
  <c r="W227" i="30" s="1"/>
  <c r="C227" i="30"/>
  <c r="B227" i="30"/>
  <c r="Z226" i="30"/>
  <c r="X226" i="30"/>
  <c r="V226" i="30"/>
  <c r="U226" i="30"/>
  <c r="T226" i="30"/>
  <c r="S226" i="30"/>
  <c r="R226" i="30"/>
  <c r="Q226" i="30"/>
  <c r="P226" i="30"/>
  <c r="M226" i="30"/>
  <c r="W226" i="30" s="1"/>
  <c r="C226" i="30"/>
  <c r="B226" i="30"/>
  <c r="Z225" i="30"/>
  <c r="X225" i="30"/>
  <c r="V225" i="30"/>
  <c r="U225" i="30"/>
  <c r="T225" i="30"/>
  <c r="S225" i="30"/>
  <c r="R225" i="30"/>
  <c r="Q225" i="30"/>
  <c r="P225" i="30"/>
  <c r="M225" i="30"/>
  <c r="Y225" i="30" s="1"/>
  <c r="C225" i="30"/>
  <c r="B225" i="30"/>
  <c r="Z224" i="30"/>
  <c r="Y224" i="30"/>
  <c r="X224" i="30"/>
  <c r="V224" i="30"/>
  <c r="U224" i="30"/>
  <c r="T224" i="30"/>
  <c r="S224" i="30"/>
  <c r="R224" i="30"/>
  <c r="Q224" i="30"/>
  <c r="P224" i="30"/>
  <c r="M224" i="30"/>
  <c r="W224" i="30" s="1"/>
  <c r="C224" i="30"/>
  <c r="B224" i="30"/>
  <c r="Z223" i="30"/>
  <c r="Y223" i="30"/>
  <c r="X223" i="30"/>
  <c r="V223" i="30"/>
  <c r="U223" i="30"/>
  <c r="T223" i="30"/>
  <c r="S223" i="30"/>
  <c r="R223" i="30"/>
  <c r="Q223" i="30"/>
  <c r="P223" i="30"/>
  <c r="M223" i="30"/>
  <c r="W223" i="30" s="1"/>
  <c r="C223" i="30"/>
  <c r="B223" i="30"/>
  <c r="Z222" i="30"/>
  <c r="X222" i="30"/>
  <c r="V222" i="30"/>
  <c r="U222" i="30"/>
  <c r="T222" i="30"/>
  <c r="S222" i="30"/>
  <c r="R222" i="30"/>
  <c r="Q222" i="30"/>
  <c r="P222" i="30"/>
  <c r="M222" i="30"/>
  <c r="Y222" i="30" s="1"/>
  <c r="C222" i="30"/>
  <c r="B222" i="30"/>
  <c r="Z221" i="30"/>
  <c r="X221" i="30"/>
  <c r="V221" i="30"/>
  <c r="U221" i="30"/>
  <c r="T221" i="30"/>
  <c r="S221" i="30"/>
  <c r="R221" i="30"/>
  <c r="Q221" i="30"/>
  <c r="P221" i="30"/>
  <c r="M221" i="30"/>
  <c r="Y221" i="30" s="1"/>
  <c r="C221" i="30"/>
  <c r="B221" i="30"/>
  <c r="Z220" i="30"/>
  <c r="Y220" i="30"/>
  <c r="X220" i="30"/>
  <c r="V220" i="30"/>
  <c r="U220" i="30"/>
  <c r="T220" i="30"/>
  <c r="S220" i="30"/>
  <c r="R220" i="30"/>
  <c r="Q220" i="30"/>
  <c r="P220" i="30"/>
  <c r="M220" i="30"/>
  <c r="W220" i="30" s="1"/>
  <c r="C220" i="30"/>
  <c r="B220" i="30"/>
  <c r="Z219" i="30"/>
  <c r="Y219" i="30"/>
  <c r="X219" i="30"/>
  <c r="V219" i="30"/>
  <c r="U219" i="30"/>
  <c r="T219" i="30"/>
  <c r="S219" i="30"/>
  <c r="R219" i="30"/>
  <c r="Q219" i="30"/>
  <c r="P219" i="30"/>
  <c r="M219" i="30"/>
  <c r="W219" i="30" s="1"/>
  <c r="C219" i="30"/>
  <c r="B219" i="30"/>
  <c r="Z218" i="30"/>
  <c r="X218" i="30"/>
  <c r="V218" i="30"/>
  <c r="U218" i="30"/>
  <c r="T218" i="30"/>
  <c r="S218" i="30"/>
  <c r="R218" i="30"/>
  <c r="Q218" i="30"/>
  <c r="P218" i="30"/>
  <c r="M218" i="30"/>
  <c r="W218" i="30" s="1"/>
  <c r="C218" i="30"/>
  <c r="B218" i="30"/>
  <c r="Z217" i="30"/>
  <c r="X217" i="30"/>
  <c r="V217" i="30"/>
  <c r="U217" i="30"/>
  <c r="T217" i="30"/>
  <c r="S217" i="30"/>
  <c r="R217" i="30"/>
  <c r="Q217" i="30"/>
  <c r="P217" i="30"/>
  <c r="M217" i="30"/>
  <c r="Y217" i="30" s="1"/>
  <c r="C217" i="30"/>
  <c r="B217" i="30"/>
  <c r="Z216" i="30"/>
  <c r="Y216" i="30"/>
  <c r="X216" i="30"/>
  <c r="V216" i="30"/>
  <c r="U216" i="30"/>
  <c r="T216" i="30"/>
  <c r="S216" i="30"/>
  <c r="R216" i="30"/>
  <c r="Q216" i="30"/>
  <c r="P216" i="30"/>
  <c r="M216" i="30"/>
  <c r="W216" i="30" s="1"/>
  <c r="C216" i="30"/>
  <c r="B216" i="30"/>
  <c r="Z215" i="30"/>
  <c r="Y215" i="30"/>
  <c r="X215" i="30"/>
  <c r="V215" i="30"/>
  <c r="U215" i="30"/>
  <c r="T215" i="30"/>
  <c r="S215" i="30"/>
  <c r="R215" i="30"/>
  <c r="Q215" i="30"/>
  <c r="P215" i="30"/>
  <c r="M215" i="30"/>
  <c r="W215" i="30" s="1"/>
  <c r="C215" i="30"/>
  <c r="B215" i="30"/>
  <c r="Z214" i="30"/>
  <c r="X214" i="30"/>
  <c r="V214" i="30"/>
  <c r="U214" i="30"/>
  <c r="T214" i="30"/>
  <c r="S214" i="30"/>
  <c r="R214" i="30"/>
  <c r="Q214" i="30"/>
  <c r="P214" i="30"/>
  <c r="M214" i="30"/>
  <c r="Y214" i="30" s="1"/>
  <c r="C214" i="30"/>
  <c r="B214" i="30"/>
  <c r="Z213" i="30"/>
  <c r="X213" i="30"/>
  <c r="V213" i="30"/>
  <c r="U213" i="30"/>
  <c r="T213" i="30"/>
  <c r="S213" i="30"/>
  <c r="R213" i="30"/>
  <c r="Q213" i="30"/>
  <c r="P213" i="30"/>
  <c r="M213" i="30"/>
  <c r="Y213" i="30" s="1"/>
  <c r="C213" i="30"/>
  <c r="B213" i="30"/>
  <c r="Z212" i="30"/>
  <c r="Y212" i="30"/>
  <c r="X212" i="30"/>
  <c r="V212" i="30"/>
  <c r="U212" i="30"/>
  <c r="T212" i="30"/>
  <c r="S212" i="30"/>
  <c r="R212" i="30"/>
  <c r="Q212" i="30"/>
  <c r="P212" i="30"/>
  <c r="M212" i="30"/>
  <c r="W212" i="30" s="1"/>
  <c r="C212" i="30"/>
  <c r="B212" i="30"/>
  <c r="Z211" i="30"/>
  <c r="Y211" i="30"/>
  <c r="X211" i="30"/>
  <c r="V211" i="30"/>
  <c r="U211" i="30"/>
  <c r="T211" i="30"/>
  <c r="S211" i="30"/>
  <c r="R211" i="30"/>
  <c r="Q211" i="30"/>
  <c r="P211" i="30"/>
  <c r="M211" i="30"/>
  <c r="W211" i="30" s="1"/>
  <c r="C211" i="30"/>
  <c r="B211" i="30"/>
  <c r="Z210" i="30"/>
  <c r="X210" i="30"/>
  <c r="V210" i="30"/>
  <c r="U210" i="30"/>
  <c r="T210" i="30"/>
  <c r="S210" i="30"/>
  <c r="R210" i="30"/>
  <c r="Q210" i="30"/>
  <c r="P210" i="30"/>
  <c r="M210" i="30"/>
  <c r="W210" i="30" s="1"/>
  <c r="C210" i="30"/>
  <c r="B210" i="30"/>
  <c r="Z209" i="30"/>
  <c r="X209" i="30"/>
  <c r="V209" i="30"/>
  <c r="U209" i="30"/>
  <c r="T209" i="30"/>
  <c r="S209" i="30"/>
  <c r="R209" i="30"/>
  <c r="Q209" i="30"/>
  <c r="P209" i="30"/>
  <c r="M209" i="30"/>
  <c r="Y209" i="30" s="1"/>
  <c r="C209" i="30"/>
  <c r="B209" i="30"/>
  <c r="Z208" i="30"/>
  <c r="Y208" i="30"/>
  <c r="X208" i="30"/>
  <c r="V208" i="30"/>
  <c r="U208" i="30"/>
  <c r="T208" i="30"/>
  <c r="S208" i="30"/>
  <c r="R208" i="30"/>
  <c r="Q208" i="30"/>
  <c r="P208" i="30"/>
  <c r="M208" i="30"/>
  <c r="W208" i="30" s="1"/>
  <c r="C208" i="30"/>
  <c r="B208" i="30"/>
  <c r="Z207" i="30"/>
  <c r="Y207" i="30"/>
  <c r="X207" i="30"/>
  <c r="V207" i="30"/>
  <c r="U207" i="30"/>
  <c r="T207" i="30"/>
  <c r="S207" i="30"/>
  <c r="R207" i="30"/>
  <c r="Q207" i="30"/>
  <c r="P207" i="30"/>
  <c r="M207" i="30"/>
  <c r="W207" i="30" s="1"/>
  <c r="C207" i="30"/>
  <c r="B207" i="30"/>
  <c r="Z206" i="30"/>
  <c r="X206" i="30"/>
  <c r="V206" i="30"/>
  <c r="U206" i="30"/>
  <c r="T206" i="30"/>
  <c r="S206" i="30"/>
  <c r="R206" i="30"/>
  <c r="Q206" i="30"/>
  <c r="P206" i="30"/>
  <c r="M206" i="30"/>
  <c r="Y206" i="30" s="1"/>
  <c r="C206" i="30"/>
  <c r="B206" i="30"/>
  <c r="Z205" i="30"/>
  <c r="X205" i="30"/>
  <c r="V205" i="30"/>
  <c r="U205" i="30"/>
  <c r="T205" i="30"/>
  <c r="S205" i="30"/>
  <c r="R205" i="30"/>
  <c r="Q205" i="30"/>
  <c r="P205" i="30"/>
  <c r="M205" i="30"/>
  <c r="Y205" i="30" s="1"/>
  <c r="C205" i="30"/>
  <c r="B205" i="30"/>
  <c r="Z204" i="30"/>
  <c r="Y204" i="30"/>
  <c r="X204" i="30"/>
  <c r="V204" i="30"/>
  <c r="U204" i="30"/>
  <c r="T204" i="30"/>
  <c r="S204" i="30"/>
  <c r="R204" i="30"/>
  <c r="Q204" i="30"/>
  <c r="P204" i="30"/>
  <c r="M204" i="30"/>
  <c r="W204" i="30" s="1"/>
  <c r="C204" i="30"/>
  <c r="B204" i="30"/>
  <c r="Z203" i="30"/>
  <c r="Y203" i="30"/>
  <c r="X203" i="30"/>
  <c r="V203" i="30"/>
  <c r="U203" i="30"/>
  <c r="T203" i="30"/>
  <c r="S203" i="30"/>
  <c r="R203" i="30"/>
  <c r="Q203" i="30"/>
  <c r="P203" i="30"/>
  <c r="M203" i="30"/>
  <c r="W203" i="30" s="1"/>
  <c r="C203" i="30"/>
  <c r="B203" i="30"/>
  <c r="Z202" i="30"/>
  <c r="X202" i="30"/>
  <c r="V202" i="30"/>
  <c r="U202" i="30"/>
  <c r="T202" i="30"/>
  <c r="S202" i="30"/>
  <c r="R202" i="30"/>
  <c r="Q202" i="30"/>
  <c r="P202" i="30"/>
  <c r="M202" i="30"/>
  <c r="W202" i="30" s="1"/>
  <c r="C202" i="30"/>
  <c r="B202" i="30"/>
  <c r="Z201" i="30"/>
  <c r="X201" i="30"/>
  <c r="V201" i="30"/>
  <c r="U201" i="30"/>
  <c r="T201" i="30"/>
  <c r="S201" i="30"/>
  <c r="R201" i="30"/>
  <c r="Q201" i="30"/>
  <c r="P201" i="30"/>
  <c r="M201" i="30"/>
  <c r="Y201" i="30" s="1"/>
  <c r="C201" i="30"/>
  <c r="B201" i="30"/>
  <c r="Z200" i="30"/>
  <c r="Y200" i="30"/>
  <c r="X200" i="30"/>
  <c r="V200" i="30"/>
  <c r="U200" i="30"/>
  <c r="T200" i="30"/>
  <c r="S200" i="30"/>
  <c r="R200" i="30"/>
  <c r="Q200" i="30"/>
  <c r="P200" i="30"/>
  <c r="M200" i="30"/>
  <c r="W200" i="30" s="1"/>
  <c r="C200" i="30"/>
  <c r="B200" i="30"/>
  <c r="Z199" i="30"/>
  <c r="Y199" i="30"/>
  <c r="X199" i="30"/>
  <c r="V199" i="30"/>
  <c r="U199" i="30"/>
  <c r="T199" i="30"/>
  <c r="S199" i="30"/>
  <c r="R199" i="30"/>
  <c r="Q199" i="30"/>
  <c r="P199" i="30"/>
  <c r="M199" i="30"/>
  <c r="W199" i="30" s="1"/>
  <c r="C199" i="30"/>
  <c r="B199" i="30"/>
  <c r="Z198" i="30"/>
  <c r="X198" i="30"/>
  <c r="V198" i="30"/>
  <c r="U198" i="30"/>
  <c r="T198" i="30"/>
  <c r="S198" i="30"/>
  <c r="R198" i="30"/>
  <c r="Q198" i="30"/>
  <c r="P198" i="30"/>
  <c r="M198" i="30"/>
  <c r="Y198" i="30" s="1"/>
  <c r="C198" i="30"/>
  <c r="B198" i="30"/>
  <c r="Z197" i="30"/>
  <c r="X197" i="30"/>
  <c r="V197" i="30"/>
  <c r="U197" i="30"/>
  <c r="T197" i="30"/>
  <c r="S197" i="30"/>
  <c r="R197" i="30"/>
  <c r="Q197" i="30"/>
  <c r="P197" i="30"/>
  <c r="M197" i="30"/>
  <c r="Y197" i="30" s="1"/>
  <c r="C197" i="30"/>
  <c r="B197" i="30"/>
  <c r="Z196" i="30"/>
  <c r="Y196" i="30"/>
  <c r="X196" i="30"/>
  <c r="V196" i="30"/>
  <c r="U196" i="30"/>
  <c r="T196" i="30"/>
  <c r="S196" i="30"/>
  <c r="R196" i="30"/>
  <c r="Q196" i="30"/>
  <c r="P196" i="30"/>
  <c r="M196" i="30"/>
  <c r="W196" i="30" s="1"/>
  <c r="C196" i="30"/>
  <c r="B196" i="30"/>
  <c r="Z195" i="30"/>
  <c r="Y195" i="30"/>
  <c r="X195" i="30"/>
  <c r="V195" i="30"/>
  <c r="U195" i="30"/>
  <c r="T195" i="30"/>
  <c r="S195" i="30"/>
  <c r="R195" i="30"/>
  <c r="Q195" i="30"/>
  <c r="P195" i="30"/>
  <c r="M195" i="30"/>
  <c r="W195" i="30" s="1"/>
  <c r="C195" i="30"/>
  <c r="B195" i="30"/>
  <c r="Z194" i="30"/>
  <c r="X194" i="30"/>
  <c r="V194" i="30"/>
  <c r="U194" i="30"/>
  <c r="T194" i="30"/>
  <c r="S194" i="30"/>
  <c r="R194" i="30"/>
  <c r="Q194" i="30"/>
  <c r="P194" i="30"/>
  <c r="M194" i="30"/>
  <c r="W194" i="30" s="1"/>
  <c r="C194" i="30"/>
  <c r="B194" i="30"/>
  <c r="Z193" i="30"/>
  <c r="X193" i="30"/>
  <c r="V193" i="30"/>
  <c r="U193" i="30"/>
  <c r="T193" i="30"/>
  <c r="S193" i="30"/>
  <c r="R193" i="30"/>
  <c r="Q193" i="30"/>
  <c r="P193" i="30"/>
  <c r="M193" i="30"/>
  <c r="Y193" i="30" s="1"/>
  <c r="C193" i="30"/>
  <c r="B193" i="30"/>
  <c r="Z192" i="30"/>
  <c r="Y192" i="30"/>
  <c r="X192" i="30"/>
  <c r="V192" i="30"/>
  <c r="U192" i="30"/>
  <c r="T192" i="30"/>
  <c r="S192" i="30"/>
  <c r="R192" i="30"/>
  <c r="Q192" i="30"/>
  <c r="P192" i="30"/>
  <c r="M192" i="30"/>
  <c r="W192" i="30" s="1"/>
  <c r="C192" i="30"/>
  <c r="B192" i="30"/>
  <c r="Z191" i="30"/>
  <c r="Y191" i="30"/>
  <c r="X191" i="30"/>
  <c r="V191" i="30"/>
  <c r="U191" i="30"/>
  <c r="T191" i="30"/>
  <c r="S191" i="30"/>
  <c r="R191" i="30"/>
  <c r="Q191" i="30"/>
  <c r="P191" i="30"/>
  <c r="M191" i="30"/>
  <c r="W191" i="30" s="1"/>
  <c r="C191" i="30"/>
  <c r="B191" i="30"/>
  <c r="Z190" i="30"/>
  <c r="X190" i="30"/>
  <c r="V190" i="30"/>
  <c r="U190" i="30"/>
  <c r="T190" i="30"/>
  <c r="S190" i="30"/>
  <c r="R190" i="30"/>
  <c r="Q190" i="30"/>
  <c r="P190" i="30"/>
  <c r="M190" i="30"/>
  <c r="Y190" i="30" s="1"/>
  <c r="C190" i="30"/>
  <c r="B190" i="30"/>
  <c r="Z189" i="30"/>
  <c r="X189" i="30"/>
  <c r="V189" i="30"/>
  <c r="U189" i="30"/>
  <c r="T189" i="30"/>
  <c r="S189" i="30"/>
  <c r="R189" i="30"/>
  <c r="Q189" i="30"/>
  <c r="P189" i="30"/>
  <c r="M189" i="30"/>
  <c r="Y189" i="30" s="1"/>
  <c r="C189" i="30"/>
  <c r="B189" i="30"/>
  <c r="Z188" i="30"/>
  <c r="Y188" i="30"/>
  <c r="X188" i="30"/>
  <c r="V188" i="30"/>
  <c r="U188" i="30"/>
  <c r="T188" i="30"/>
  <c r="S188" i="30"/>
  <c r="R188" i="30"/>
  <c r="Q188" i="30"/>
  <c r="P188" i="30"/>
  <c r="M188" i="30"/>
  <c r="W188" i="30" s="1"/>
  <c r="C188" i="30"/>
  <c r="B188" i="30"/>
  <c r="Z187" i="30"/>
  <c r="Y187" i="30"/>
  <c r="X187" i="30"/>
  <c r="V187" i="30"/>
  <c r="U187" i="30"/>
  <c r="T187" i="30"/>
  <c r="S187" i="30"/>
  <c r="R187" i="30"/>
  <c r="Q187" i="30"/>
  <c r="P187" i="30"/>
  <c r="M187" i="30"/>
  <c r="W187" i="30" s="1"/>
  <c r="C187" i="30"/>
  <c r="B187" i="30"/>
  <c r="Z186" i="30"/>
  <c r="X186" i="30"/>
  <c r="V186" i="30"/>
  <c r="U186" i="30"/>
  <c r="T186" i="30"/>
  <c r="S186" i="30"/>
  <c r="R186" i="30"/>
  <c r="Q186" i="30"/>
  <c r="P186" i="30"/>
  <c r="M186" i="30"/>
  <c r="W186" i="30" s="1"/>
  <c r="C186" i="30"/>
  <c r="B186" i="30"/>
  <c r="Z185" i="30"/>
  <c r="X185" i="30"/>
  <c r="V185" i="30"/>
  <c r="U185" i="30"/>
  <c r="T185" i="30"/>
  <c r="S185" i="30"/>
  <c r="R185" i="30"/>
  <c r="Q185" i="30"/>
  <c r="P185" i="30"/>
  <c r="M185" i="30"/>
  <c r="Y185" i="30" s="1"/>
  <c r="C185" i="30"/>
  <c r="B185" i="30"/>
  <c r="Z184" i="30"/>
  <c r="Y184" i="30"/>
  <c r="X184" i="30"/>
  <c r="V184" i="30"/>
  <c r="U184" i="30"/>
  <c r="T184" i="30"/>
  <c r="S184" i="30"/>
  <c r="R184" i="30"/>
  <c r="Q184" i="30"/>
  <c r="P184" i="30"/>
  <c r="M184" i="30"/>
  <c r="W184" i="30" s="1"/>
  <c r="C184" i="30"/>
  <c r="B184" i="30"/>
  <c r="Z183" i="30"/>
  <c r="Y183" i="30"/>
  <c r="X183" i="30"/>
  <c r="V183" i="30"/>
  <c r="U183" i="30"/>
  <c r="T183" i="30"/>
  <c r="S183" i="30"/>
  <c r="R183" i="30"/>
  <c r="Q183" i="30"/>
  <c r="P183" i="30"/>
  <c r="M183" i="30"/>
  <c r="W183" i="30" s="1"/>
  <c r="C183" i="30"/>
  <c r="B183" i="30"/>
  <c r="Z182" i="30"/>
  <c r="X182" i="30"/>
  <c r="V182" i="30"/>
  <c r="U182" i="30"/>
  <c r="T182" i="30"/>
  <c r="S182" i="30"/>
  <c r="R182" i="30"/>
  <c r="Q182" i="30"/>
  <c r="P182" i="30"/>
  <c r="M182" i="30"/>
  <c r="Y182" i="30" s="1"/>
  <c r="C182" i="30"/>
  <c r="B182" i="30"/>
  <c r="Z181" i="30"/>
  <c r="X181" i="30"/>
  <c r="V181" i="30"/>
  <c r="U181" i="30"/>
  <c r="T181" i="30"/>
  <c r="S181" i="30"/>
  <c r="R181" i="30"/>
  <c r="Q181" i="30"/>
  <c r="P181" i="30"/>
  <c r="M181" i="30"/>
  <c r="Y181" i="30" s="1"/>
  <c r="C181" i="30"/>
  <c r="B181" i="30"/>
  <c r="Z180" i="30"/>
  <c r="Y180" i="30"/>
  <c r="X180" i="30"/>
  <c r="V180" i="30"/>
  <c r="U180" i="30"/>
  <c r="T180" i="30"/>
  <c r="S180" i="30"/>
  <c r="R180" i="30"/>
  <c r="Q180" i="30"/>
  <c r="P180" i="30"/>
  <c r="M180" i="30"/>
  <c r="W180" i="30" s="1"/>
  <c r="C180" i="30"/>
  <c r="B180" i="30"/>
  <c r="Z179" i="30"/>
  <c r="Y179" i="30"/>
  <c r="X179" i="30"/>
  <c r="V179" i="30"/>
  <c r="U179" i="30"/>
  <c r="T179" i="30"/>
  <c r="S179" i="30"/>
  <c r="R179" i="30"/>
  <c r="Q179" i="30"/>
  <c r="P179" i="30"/>
  <c r="M179" i="30"/>
  <c r="W179" i="30" s="1"/>
  <c r="C179" i="30"/>
  <c r="B179" i="30"/>
  <c r="Z178" i="30"/>
  <c r="X178" i="30"/>
  <c r="V178" i="30"/>
  <c r="U178" i="30"/>
  <c r="T178" i="30"/>
  <c r="S178" i="30"/>
  <c r="R178" i="30"/>
  <c r="Q178" i="30"/>
  <c r="P178" i="30"/>
  <c r="M178" i="30"/>
  <c r="W178" i="30" s="1"/>
  <c r="C178" i="30"/>
  <c r="B178" i="30"/>
  <c r="Z177" i="30"/>
  <c r="X177" i="30"/>
  <c r="V177" i="30"/>
  <c r="U177" i="30"/>
  <c r="T177" i="30"/>
  <c r="S177" i="30"/>
  <c r="R177" i="30"/>
  <c r="Q177" i="30"/>
  <c r="P177" i="30"/>
  <c r="M177" i="30"/>
  <c r="Y177" i="30" s="1"/>
  <c r="C177" i="30"/>
  <c r="B177" i="30"/>
  <c r="Z176" i="30"/>
  <c r="Y176" i="30"/>
  <c r="X176" i="30"/>
  <c r="V176" i="30"/>
  <c r="U176" i="30"/>
  <c r="T176" i="30"/>
  <c r="S176" i="30"/>
  <c r="R176" i="30"/>
  <c r="Q176" i="30"/>
  <c r="P176" i="30"/>
  <c r="M176" i="30"/>
  <c r="W176" i="30" s="1"/>
  <c r="C176" i="30"/>
  <c r="B176" i="30"/>
  <c r="Z175" i="30"/>
  <c r="Y175" i="30"/>
  <c r="X175" i="30"/>
  <c r="V175" i="30"/>
  <c r="U175" i="30"/>
  <c r="T175" i="30"/>
  <c r="S175" i="30"/>
  <c r="R175" i="30"/>
  <c r="Q175" i="30"/>
  <c r="P175" i="30"/>
  <c r="M175" i="30"/>
  <c r="W175" i="30" s="1"/>
  <c r="C175" i="30"/>
  <c r="B175" i="30"/>
  <c r="Z174" i="30"/>
  <c r="X174" i="30"/>
  <c r="V174" i="30"/>
  <c r="U174" i="30"/>
  <c r="T174" i="30"/>
  <c r="S174" i="30"/>
  <c r="R174" i="30"/>
  <c r="Q174" i="30"/>
  <c r="P174" i="30"/>
  <c r="M174" i="30"/>
  <c r="Y174" i="30" s="1"/>
  <c r="C174" i="30"/>
  <c r="B174" i="30"/>
  <c r="Z173" i="30"/>
  <c r="X173" i="30"/>
  <c r="V173" i="30"/>
  <c r="U173" i="30"/>
  <c r="T173" i="30"/>
  <c r="S173" i="30"/>
  <c r="R173" i="30"/>
  <c r="Q173" i="30"/>
  <c r="P173" i="30"/>
  <c r="M173" i="30"/>
  <c r="Y173" i="30" s="1"/>
  <c r="C173" i="30"/>
  <c r="B173" i="30"/>
  <c r="Z172" i="30"/>
  <c r="Y172" i="30"/>
  <c r="X172" i="30"/>
  <c r="V172" i="30"/>
  <c r="U172" i="30"/>
  <c r="T172" i="30"/>
  <c r="S172" i="30"/>
  <c r="R172" i="30"/>
  <c r="Q172" i="30"/>
  <c r="P172" i="30"/>
  <c r="M172" i="30"/>
  <c r="W172" i="30" s="1"/>
  <c r="C172" i="30"/>
  <c r="B172" i="30"/>
  <c r="Z171" i="30"/>
  <c r="Y171" i="30"/>
  <c r="X171" i="30"/>
  <c r="V171" i="30"/>
  <c r="U171" i="30"/>
  <c r="T171" i="30"/>
  <c r="S171" i="30"/>
  <c r="R171" i="30"/>
  <c r="Q171" i="30"/>
  <c r="P171" i="30"/>
  <c r="M171" i="30"/>
  <c r="W171" i="30" s="1"/>
  <c r="C171" i="30"/>
  <c r="B171" i="30"/>
  <c r="Z170" i="30"/>
  <c r="X170" i="30"/>
  <c r="V170" i="30"/>
  <c r="U170" i="30"/>
  <c r="T170" i="30"/>
  <c r="S170" i="30"/>
  <c r="R170" i="30"/>
  <c r="Q170" i="30"/>
  <c r="P170" i="30"/>
  <c r="M170" i="30"/>
  <c r="W170" i="30" s="1"/>
  <c r="C170" i="30"/>
  <c r="B170" i="30"/>
  <c r="Z169" i="30"/>
  <c r="X169" i="30"/>
  <c r="V169" i="30"/>
  <c r="U169" i="30"/>
  <c r="T169" i="30"/>
  <c r="S169" i="30"/>
  <c r="R169" i="30"/>
  <c r="Q169" i="30"/>
  <c r="P169" i="30"/>
  <c r="M169" i="30"/>
  <c r="Y169" i="30" s="1"/>
  <c r="C169" i="30"/>
  <c r="B169" i="30"/>
  <c r="Z168" i="30"/>
  <c r="Y168" i="30"/>
  <c r="X168" i="30"/>
  <c r="V168" i="30"/>
  <c r="U168" i="30"/>
  <c r="T168" i="30"/>
  <c r="S168" i="30"/>
  <c r="R168" i="30"/>
  <c r="Q168" i="30"/>
  <c r="P168" i="30"/>
  <c r="M168" i="30"/>
  <c r="W168" i="30" s="1"/>
  <c r="C168" i="30"/>
  <c r="B168" i="30"/>
  <c r="Z167" i="30"/>
  <c r="Y167" i="30"/>
  <c r="X167" i="30"/>
  <c r="V167" i="30"/>
  <c r="U167" i="30"/>
  <c r="T167" i="30"/>
  <c r="S167" i="30"/>
  <c r="R167" i="30"/>
  <c r="Q167" i="30"/>
  <c r="P167" i="30"/>
  <c r="M167" i="30"/>
  <c r="W167" i="30" s="1"/>
  <c r="C167" i="30"/>
  <c r="B167" i="30"/>
  <c r="Z166" i="30"/>
  <c r="X166" i="30"/>
  <c r="V166" i="30"/>
  <c r="U166" i="30"/>
  <c r="T166" i="30"/>
  <c r="S166" i="30"/>
  <c r="R166" i="30"/>
  <c r="Q166" i="30"/>
  <c r="P166" i="30"/>
  <c r="M166" i="30"/>
  <c r="Y166" i="30" s="1"/>
  <c r="C166" i="30"/>
  <c r="B166" i="30"/>
  <c r="Z165" i="30"/>
  <c r="X165" i="30"/>
  <c r="V165" i="30"/>
  <c r="U165" i="30"/>
  <c r="T165" i="30"/>
  <c r="S165" i="30"/>
  <c r="R165" i="30"/>
  <c r="Q165" i="30"/>
  <c r="P165" i="30"/>
  <c r="M165" i="30"/>
  <c r="Y165" i="30" s="1"/>
  <c r="C165" i="30"/>
  <c r="B165" i="30"/>
  <c r="Z164" i="30"/>
  <c r="Y164" i="30"/>
  <c r="X164" i="30"/>
  <c r="V164" i="30"/>
  <c r="U164" i="30"/>
  <c r="T164" i="30"/>
  <c r="S164" i="30"/>
  <c r="R164" i="30"/>
  <c r="Q164" i="30"/>
  <c r="P164" i="30"/>
  <c r="M164" i="30"/>
  <c r="W164" i="30" s="1"/>
  <c r="C164" i="30"/>
  <c r="B164" i="30"/>
  <c r="Z163" i="30"/>
  <c r="Y163" i="30"/>
  <c r="X163" i="30"/>
  <c r="V163" i="30"/>
  <c r="U163" i="30"/>
  <c r="T163" i="30"/>
  <c r="S163" i="30"/>
  <c r="R163" i="30"/>
  <c r="Q163" i="30"/>
  <c r="P163" i="30"/>
  <c r="M163" i="30"/>
  <c r="W163" i="30" s="1"/>
  <c r="C163" i="30"/>
  <c r="B163" i="30"/>
  <c r="Z162" i="30"/>
  <c r="X162" i="30"/>
  <c r="V162" i="30"/>
  <c r="U162" i="30"/>
  <c r="T162" i="30"/>
  <c r="S162" i="30"/>
  <c r="R162" i="30"/>
  <c r="Q162" i="30"/>
  <c r="P162" i="30"/>
  <c r="M162" i="30"/>
  <c r="Y162" i="30" s="1"/>
  <c r="C162" i="30"/>
  <c r="B162" i="30"/>
  <c r="Z161" i="30"/>
  <c r="X161" i="30"/>
  <c r="V161" i="30"/>
  <c r="U161" i="30"/>
  <c r="T161" i="30"/>
  <c r="S161" i="30"/>
  <c r="R161" i="30"/>
  <c r="Q161" i="30"/>
  <c r="P161" i="30"/>
  <c r="M161" i="30"/>
  <c r="Y161" i="30" s="1"/>
  <c r="C161" i="30"/>
  <c r="B161" i="30"/>
  <c r="Z160" i="30"/>
  <c r="Y160" i="30"/>
  <c r="X160" i="30"/>
  <c r="V160" i="30"/>
  <c r="U160" i="30"/>
  <c r="T160" i="30"/>
  <c r="S160" i="30"/>
  <c r="R160" i="30"/>
  <c r="Q160" i="30"/>
  <c r="P160" i="30"/>
  <c r="M160" i="30"/>
  <c r="W160" i="30" s="1"/>
  <c r="C160" i="30"/>
  <c r="B160" i="30"/>
  <c r="Z159" i="30"/>
  <c r="Y159" i="30"/>
  <c r="X159" i="30"/>
  <c r="V159" i="30"/>
  <c r="U159" i="30"/>
  <c r="T159" i="30"/>
  <c r="S159" i="30"/>
  <c r="R159" i="30"/>
  <c r="Q159" i="30"/>
  <c r="P159" i="30"/>
  <c r="M159" i="30"/>
  <c r="W159" i="30" s="1"/>
  <c r="C159" i="30"/>
  <c r="B159" i="30"/>
  <c r="Z158" i="30"/>
  <c r="X158" i="30"/>
  <c r="V158" i="30"/>
  <c r="U158" i="30"/>
  <c r="T158" i="30"/>
  <c r="S158" i="30"/>
  <c r="R158" i="30"/>
  <c r="Q158" i="30"/>
  <c r="P158" i="30"/>
  <c r="M158" i="30"/>
  <c r="Y158" i="30" s="1"/>
  <c r="C158" i="30"/>
  <c r="B158" i="30"/>
  <c r="Z157" i="30"/>
  <c r="X157" i="30"/>
  <c r="V157" i="30"/>
  <c r="U157" i="30"/>
  <c r="T157" i="30"/>
  <c r="S157" i="30"/>
  <c r="R157" i="30"/>
  <c r="Q157" i="30"/>
  <c r="P157" i="30"/>
  <c r="M157" i="30"/>
  <c r="Y157" i="30" s="1"/>
  <c r="C157" i="30"/>
  <c r="B157" i="30"/>
  <c r="Z156" i="30"/>
  <c r="Y156" i="30"/>
  <c r="X156" i="30"/>
  <c r="V156" i="30"/>
  <c r="U156" i="30"/>
  <c r="T156" i="30"/>
  <c r="S156" i="30"/>
  <c r="R156" i="30"/>
  <c r="Q156" i="30"/>
  <c r="P156" i="30"/>
  <c r="M156" i="30"/>
  <c r="W156" i="30" s="1"/>
  <c r="C156" i="30"/>
  <c r="B156" i="30"/>
  <c r="Z155" i="30"/>
  <c r="Y155" i="30"/>
  <c r="X155" i="30"/>
  <c r="V155" i="30"/>
  <c r="U155" i="30"/>
  <c r="T155" i="30"/>
  <c r="S155" i="30"/>
  <c r="R155" i="30"/>
  <c r="Q155" i="30"/>
  <c r="P155" i="30"/>
  <c r="M155" i="30"/>
  <c r="W155" i="30" s="1"/>
  <c r="C155" i="30"/>
  <c r="B155" i="30"/>
  <c r="Z154" i="30"/>
  <c r="X154" i="30"/>
  <c r="V154" i="30"/>
  <c r="U154" i="30"/>
  <c r="T154" i="30"/>
  <c r="S154" i="30"/>
  <c r="R154" i="30"/>
  <c r="Q154" i="30"/>
  <c r="P154" i="30"/>
  <c r="M154" i="30"/>
  <c r="Y154" i="30" s="1"/>
  <c r="C154" i="30"/>
  <c r="B154" i="30"/>
  <c r="Z153" i="30"/>
  <c r="X153" i="30"/>
  <c r="V153" i="30"/>
  <c r="U153" i="30"/>
  <c r="T153" i="30"/>
  <c r="S153" i="30"/>
  <c r="R153" i="30"/>
  <c r="Q153" i="30"/>
  <c r="P153" i="30"/>
  <c r="M153" i="30"/>
  <c r="Y153" i="30" s="1"/>
  <c r="C153" i="30"/>
  <c r="B153" i="30"/>
  <c r="Z152" i="30"/>
  <c r="Y152" i="30"/>
  <c r="X152" i="30"/>
  <c r="V152" i="30"/>
  <c r="U152" i="30"/>
  <c r="T152" i="30"/>
  <c r="S152" i="30"/>
  <c r="R152" i="30"/>
  <c r="Q152" i="30"/>
  <c r="P152" i="30"/>
  <c r="M152" i="30"/>
  <c r="W152" i="30" s="1"/>
  <c r="C152" i="30"/>
  <c r="B152" i="30"/>
  <c r="Z151" i="30"/>
  <c r="Y151" i="30"/>
  <c r="X151" i="30"/>
  <c r="V151" i="30"/>
  <c r="U151" i="30"/>
  <c r="T151" i="30"/>
  <c r="S151" i="30"/>
  <c r="R151" i="30"/>
  <c r="Q151" i="30"/>
  <c r="P151" i="30"/>
  <c r="M151" i="30"/>
  <c r="W151" i="30" s="1"/>
  <c r="C151" i="30"/>
  <c r="B151" i="30"/>
  <c r="Z150" i="30"/>
  <c r="X150" i="30"/>
  <c r="V150" i="30"/>
  <c r="U150" i="30"/>
  <c r="T150" i="30"/>
  <c r="S150" i="30"/>
  <c r="R150" i="30"/>
  <c r="Q150" i="30"/>
  <c r="P150" i="30"/>
  <c r="M150" i="30"/>
  <c r="Y150" i="30" s="1"/>
  <c r="C150" i="30"/>
  <c r="B150" i="30"/>
  <c r="Z149" i="30"/>
  <c r="X149" i="30"/>
  <c r="V149" i="30"/>
  <c r="U149" i="30"/>
  <c r="T149" i="30"/>
  <c r="S149" i="30"/>
  <c r="R149" i="30"/>
  <c r="Q149" i="30"/>
  <c r="P149" i="30"/>
  <c r="M149" i="30"/>
  <c r="Y149" i="30" s="1"/>
  <c r="C149" i="30"/>
  <c r="B149" i="30"/>
  <c r="Z148" i="30"/>
  <c r="Y148" i="30"/>
  <c r="X148" i="30"/>
  <c r="V148" i="30"/>
  <c r="U148" i="30"/>
  <c r="T148" i="30"/>
  <c r="S148" i="30"/>
  <c r="R148" i="30"/>
  <c r="Q148" i="30"/>
  <c r="P148" i="30"/>
  <c r="M148" i="30"/>
  <c r="W148" i="30" s="1"/>
  <c r="C148" i="30"/>
  <c r="B148" i="30"/>
  <c r="Z147" i="30"/>
  <c r="Y147" i="30"/>
  <c r="X147" i="30"/>
  <c r="V147" i="30"/>
  <c r="U147" i="30"/>
  <c r="T147" i="30"/>
  <c r="S147" i="30"/>
  <c r="R147" i="30"/>
  <c r="Q147" i="30"/>
  <c r="P147" i="30"/>
  <c r="M147" i="30"/>
  <c r="W147" i="30" s="1"/>
  <c r="C147" i="30"/>
  <c r="B147" i="30"/>
  <c r="Z146" i="30"/>
  <c r="X146" i="30"/>
  <c r="V146" i="30"/>
  <c r="U146" i="30"/>
  <c r="T146" i="30"/>
  <c r="S146" i="30"/>
  <c r="R146" i="30"/>
  <c r="Q146" i="30"/>
  <c r="P146" i="30"/>
  <c r="M146" i="30"/>
  <c r="Y146" i="30" s="1"/>
  <c r="C146" i="30"/>
  <c r="B146" i="30"/>
  <c r="Z145" i="30"/>
  <c r="X145" i="30"/>
  <c r="V145" i="30"/>
  <c r="U145" i="30"/>
  <c r="T145" i="30"/>
  <c r="S145" i="30"/>
  <c r="R145" i="30"/>
  <c r="Q145" i="30"/>
  <c r="P145" i="30"/>
  <c r="M145" i="30"/>
  <c r="Y145" i="30" s="1"/>
  <c r="C145" i="30"/>
  <c r="B145" i="30"/>
  <c r="Z144" i="30"/>
  <c r="Y144" i="30"/>
  <c r="X144" i="30"/>
  <c r="V144" i="30"/>
  <c r="U144" i="30"/>
  <c r="T144" i="30"/>
  <c r="S144" i="30"/>
  <c r="R144" i="30"/>
  <c r="Q144" i="30"/>
  <c r="P144" i="30"/>
  <c r="M144" i="30"/>
  <c r="W144" i="30" s="1"/>
  <c r="C144" i="30"/>
  <c r="B144" i="30"/>
  <c r="Z143" i="30"/>
  <c r="Y143" i="30"/>
  <c r="X143" i="30"/>
  <c r="V143" i="30"/>
  <c r="U143" i="30"/>
  <c r="T143" i="30"/>
  <c r="S143" i="30"/>
  <c r="R143" i="30"/>
  <c r="Q143" i="30"/>
  <c r="P143" i="30"/>
  <c r="M143" i="30"/>
  <c r="W143" i="30" s="1"/>
  <c r="C143" i="30"/>
  <c r="B143" i="30"/>
  <c r="Z142" i="30"/>
  <c r="X142" i="30"/>
  <c r="V142" i="30"/>
  <c r="U142" i="30"/>
  <c r="T142" i="30"/>
  <c r="S142" i="30"/>
  <c r="R142" i="30"/>
  <c r="Q142" i="30"/>
  <c r="P142" i="30"/>
  <c r="M142" i="30"/>
  <c r="Y142" i="30" s="1"/>
  <c r="C142" i="30"/>
  <c r="B142" i="30"/>
  <c r="Z141" i="30"/>
  <c r="X141" i="30"/>
  <c r="V141" i="30"/>
  <c r="U141" i="30"/>
  <c r="T141" i="30"/>
  <c r="S141" i="30"/>
  <c r="R141" i="30"/>
  <c r="Q141" i="30"/>
  <c r="P141" i="30"/>
  <c r="M141" i="30"/>
  <c r="Y141" i="30" s="1"/>
  <c r="C141" i="30"/>
  <c r="B141" i="30"/>
  <c r="Z140" i="30"/>
  <c r="Y140" i="30"/>
  <c r="X140" i="30"/>
  <c r="V140" i="30"/>
  <c r="U140" i="30"/>
  <c r="T140" i="30"/>
  <c r="S140" i="30"/>
  <c r="R140" i="30"/>
  <c r="Q140" i="30"/>
  <c r="P140" i="30"/>
  <c r="M140" i="30"/>
  <c r="W140" i="30" s="1"/>
  <c r="C140" i="30"/>
  <c r="B140" i="30"/>
  <c r="Z139" i="30"/>
  <c r="Y139" i="30"/>
  <c r="X139" i="30"/>
  <c r="V139" i="30"/>
  <c r="U139" i="30"/>
  <c r="T139" i="30"/>
  <c r="S139" i="30"/>
  <c r="R139" i="30"/>
  <c r="Q139" i="30"/>
  <c r="P139" i="30"/>
  <c r="M139" i="30"/>
  <c r="W139" i="30" s="1"/>
  <c r="C139" i="30"/>
  <c r="B139" i="30"/>
  <c r="Z138" i="30"/>
  <c r="X138" i="30"/>
  <c r="V138" i="30"/>
  <c r="U138" i="30"/>
  <c r="T138" i="30"/>
  <c r="S138" i="30"/>
  <c r="R138" i="30"/>
  <c r="Q138" i="30"/>
  <c r="P138" i="30"/>
  <c r="M138" i="30"/>
  <c r="Y138" i="30" s="1"/>
  <c r="C138" i="30"/>
  <c r="B138" i="30"/>
  <c r="Z137" i="30"/>
  <c r="X137" i="30"/>
  <c r="V137" i="30"/>
  <c r="U137" i="30"/>
  <c r="T137" i="30"/>
  <c r="S137" i="30"/>
  <c r="R137" i="30"/>
  <c r="Q137" i="30"/>
  <c r="P137" i="30"/>
  <c r="M137" i="30"/>
  <c r="Y137" i="30" s="1"/>
  <c r="C137" i="30"/>
  <c r="B137" i="30"/>
  <c r="Z136" i="30"/>
  <c r="Y136" i="30"/>
  <c r="X136" i="30"/>
  <c r="V136" i="30"/>
  <c r="U136" i="30"/>
  <c r="T136" i="30"/>
  <c r="S136" i="30"/>
  <c r="R136" i="30"/>
  <c r="Q136" i="30"/>
  <c r="P136" i="30"/>
  <c r="M136" i="30"/>
  <c r="W136" i="30" s="1"/>
  <c r="C136" i="30"/>
  <c r="B136" i="30"/>
  <c r="Z135" i="30"/>
  <c r="Y135" i="30"/>
  <c r="X135" i="30"/>
  <c r="V135" i="30"/>
  <c r="U135" i="30"/>
  <c r="T135" i="30"/>
  <c r="S135" i="30"/>
  <c r="R135" i="30"/>
  <c r="Q135" i="30"/>
  <c r="P135" i="30"/>
  <c r="M135" i="30"/>
  <c r="W135" i="30" s="1"/>
  <c r="C135" i="30"/>
  <c r="B135" i="30"/>
  <c r="Z134" i="30"/>
  <c r="X134" i="30"/>
  <c r="V134" i="30"/>
  <c r="U134" i="30"/>
  <c r="T134" i="30"/>
  <c r="S134" i="30"/>
  <c r="R134" i="30"/>
  <c r="Q134" i="30"/>
  <c r="P134" i="30"/>
  <c r="M134" i="30"/>
  <c r="Y134" i="30" s="1"/>
  <c r="C134" i="30"/>
  <c r="B134" i="30"/>
  <c r="Z133" i="30"/>
  <c r="X133" i="30"/>
  <c r="V133" i="30"/>
  <c r="U133" i="30"/>
  <c r="T133" i="30"/>
  <c r="S133" i="30"/>
  <c r="R133" i="30"/>
  <c r="Q133" i="30"/>
  <c r="P133" i="30"/>
  <c r="M133" i="30"/>
  <c r="Y133" i="30" s="1"/>
  <c r="C133" i="30"/>
  <c r="B133" i="30"/>
  <c r="Z132" i="30"/>
  <c r="Y132" i="30"/>
  <c r="X132" i="30"/>
  <c r="V132" i="30"/>
  <c r="U132" i="30"/>
  <c r="T132" i="30"/>
  <c r="S132" i="30"/>
  <c r="R132" i="30"/>
  <c r="Q132" i="30"/>
  <c r="P132" i="30"/>
  <c r="M132" i="30"/>
  <c r="W132" i="30" s="1"/>
  <c r="C132" i="30"/>
  <c r="B132" i="30"/>
  <c r="Z131" i="30"/>
  <c r="Y131" i="30"/>
  <c r="X131" i="30"/>
  <c r="V131" i="30"/>
  <c r="U131" i="30"/>
  <c r="T131" i="30"/>
  <c r="S131" i="30"/>
  <c r="R131" i="30"/>
  <c r="Q131" i="30"/>
  <c r="P131" i="30"/>
  <c r="M131" i="30"/>
  <c r="W131" i="30" s="1"/>
  <c r="C131" i="30"/>
  <c r="B131" i="30"/>
  <c r="Z130" i="30"/>
  <c r="X130" i="30"/>
  <c r="V130" i="30"/>
  <c r="U130" i="30"/>
  <c r="T130" i="30"/>
  <c r="S130" i="30"/>
  <c r="R130" i="30"/>
  <c r="Q130" i="30"/>
  <c r="P130" i="30"/>
  <c r="M130" i="30"/>
  <c r="Y130" i="30" s="1"/>
  <c r="C130" i="30"/>
  <c r="B130" i="30"/>
  <c r="Z129" i="30"/>
  <c r="X129" i="30"/>
  <c r="V129" i="30"/>
  <c r="U129" i="30"/>
  <c r="T129" i="30"/>
  <c r="S129" i="30"/>
  <c r="R129" i="30"/>
  <c r="Q129" i="30"/>
  <c r="P129" i="30"/>
  <c r="M129" i="30"/>
  <c r="Y129" i="30" s="1"/>
  <c r="C129" i="30"/>
  <c r="B129" i="30"/>
  <c r="Z128" i="30"/>
  <c r="Y128" i="30"/>
  <c r="X128" i="30"/>
  <c r="V128" i="30"/>
  <c r="U128" i="30"/>
  <c r="T128" i="30"/>
  <c r="S128" i="30"/>
  <c r="R128" i="30"/>
  <c r="Q128" i="30"/>
  <c r="P128" i="30"/>
  <c r="M128" i="30"/>
  <c r="W128" i="30" s="1"/>
  <c r="C128" i="30"/>
  <c r="B128" i="30"/>
  <c r="Z127" i="30"/>
  <c r="Y127" i="30"/>
  <c r="X127" i="30"/>
  <c r="V127" i="30"/>
  <c r="U127" i="30"/>
  <c r="T127" i="30"/>
  <c r="S127" i="30"/>
  <c r="R127" i="30"/>
  <c r="Q127" i="30"/>
  <c r="P127" i="30"/>
  <c r="M127" i="30"/>
  <c r="W127" i="30" s="1"/>
  <c r="C127" i="30"/>
  <c r="B127" i="30"/>
  <c r="Z126" i="30"/>
  <c r="X126" i="30"/>
  <c r="V126" i="30"/>
  <c r="U126" i="30"/>
  <c r="T126" i="30"/>
  <c r="S126" i="30"/>
  <c r="R126" i="30"/>
  <c r="Q126" i="30"/>
  <c r="P126" i="30"/>
  <c r="M126" i="30"/>
  <c r="Y126" i="30" s="1"/>
  <c r="C126" i="30"/>
  <c r="B126" i="30"/>
  <c r="Z125" i="30"/>
  <c r="X125" i="30"/>
  <c r="V125" i="30"/>
  <c r="U125" i="30"/>
  <c r="T125" i="30"/>
  <c r="S125" i="30"/>
  <c r="R125" i="30"/>
  <c r="Q125" i="30"/>
  <c r="P125" i="30"/>
  <c r="M125" i="30"/>
  <c r="Y125" i="30" s="1"/>
  <c r="C125" i="30"/>
  <c r="B125" i="30"/>
  <c r="Z124" i="30"/>
  <c r="Y124" i="30"/>
  <c r="X124" i="30"/>
  <c r="V124" i="30"/>
  <c r="U124" i="30"/>
  <c r="T124" i="30"/>
  <c r="S124" i="30"/>
  <c r="R124" i="30"/>
  <c r="Q124" i="30"/>
  <c r="P124" i="30"/>
  <c r="M124" i="30"/>
  <c r="W124" i="30" s="1"/>
  <c r="C124" i="30"/>
  <c r="B124" i="30"/>
  <c r="Z123" i="30"/>
  <c r="Y123" i="30"/>
  <c r="X123" i="30"/>
  <c r="V123" i="30"/>
  <c r="U123" i="30"/>
  <c r="T123" i="30"/>
  <c r="S123" i="30"/>
  <c r="R123" i="30"/>
  <c r="Q123" i="30"/>
  <c r="P123" i="30"/>
  <c r="M123" i="30"/>
  <c r="W123" i="30" s="1"/>
  <c r="C123" i="30"/>
  <c r="B123" i="30"/>
  <c r="Z122" i="30"/>
  <c r="X122" i="30"/>
  <c r="V122" i="30"/>
  <c r="U122" i="30"/>
  <c r="T122" i="30"/>
  <c r="S122" i="30"/>
  <c r="R122" i="30"/>
  <c r="Q122" i="30"/>
  <c r="P122" i="30"/>
  <c r="M122" i="30"/>
  <c r="Y122" i="30" s="1"/>
  <c r="C122" i="30"/>
  <c r="B122" i="30"/>
  <c r="Z121" i="30"/>
  <c r="X121" i="30"/>
  <c r="V121" i="30"/>
  <c r="U121" i="30"/>
  <c r="T121" i="30"/>
  <c r="S121" i="30"/>
  <c r="R121" i="30"/>
  <c r="Q121" i="30"/>
  <c r="P121" i="30"/>
  <c r="M121" i="30"/>
  <c r="Y121" i="30" s="1"/>
  <c r="C121" i="30"/>
  <c r="B121" i="30"/>
  <c r="Z120" i="30"/>
  <c r="Y120" i="30"/>
  <c r="X120" i="30"/>
  <c r="V120" i="30"/>
  <c r="U120" i="30"/>
  <c r="T120" i="30"/>
  <c r="S120" i="30"/>
  <c r="R120" i="30"/>
  <c r="Q120" i="30"/>
  <c r="P120" i="30"/>
  <c r="M120" i="30"/>
  <c r="W120" i="30" s="1"/>
  <c r="C120" i="30"/>
  <c r="B120" i="30"/>
  <c r="Z119" i="30"/>
  <c r="Y119" i="30"/>
  <c r="X119" i="30"/>
  <c r="V119" i="30"/>
  <c r="U119" i="30"/>
  <c r="T119" i="30"/>
  <c r="S119" i="30"/>
  <c r="R119" i="30"/>
  <c r="Q119" i="30"/>
  <c r="P119" i="30"/>
  <c r="M119" i="30"/>
  <c r="W119" i="30" s="1"/>
  <c r="C119" i="30"/>
  <c r="B119" i="30"/>
  <c r="Z118" i="30"/>
  <c r="X118" i="30"/>
  <c r="V118" i="30"/>
  <c r="U118" i="30"/>
  <c r="T118" i="30"/>
  <c r="S118" i="30"/>
  <c r="R118" i="30"/>
  <c r="Q118" i="30"/>
  <c r="P118" i="30"/>
  <c r="M118" i="30"/>
  <c r="Y118" i="30" s="1"/>
  <c r="C118" i="30"/>
  <c r="B118" i="30"/>
  <c r="Z117" i="30"/>
  <c r="X117" i="30"/>
  <c r="V117" i="30"/>
  <c r="U117" i="30"/>
  <c r="T117" i="30"/>
  <c r="S117" i="30"/>
  <c r="R117" i="30"/>
  <c r="Q117" i="30"/>
  <c r="P117" i="30"/>
  <c r="M117" i="30"/>
  <c r="Y117" i="30" s="1"/>
  <c r="C117" i="30"/>
  <c r="B117" i="30"/>
  <c r="Z116" i="30"/>
  <c r="Y116" i="30"/>
  <c r="X116" i="30"/>
  <c r="V116" i="30"/>
  <c r="U116" i="30"/>
  <c r="T116" i="30"/>
  <c r="S116" i="30"/>
  <c r="R116" i="30"/>
  <c r="Q116" i="30"/>
  <c r="P116" i="30"/>
  <c r="M116" i="30"/>
  <c r="W116" i="30" s="1"/>
  <c r="C116" i="30"/>
  <c r="B116" i="30"/>
  <c r="Z115" i="30"/>
  <c r="Y115" i="30"/>
  <c r="X115" i="30"/>
  <c r="V115" i="30"/>
  <c r="U115" i="30"/>
  <c r="T115" i="30"/>
  <c r="S115" i="30"/>
  <c r="R115" i="30"/>
  <c r="Q115" i="30"/>
  <c r="P115" i="30"/>
  <c r="M115" i="30"/>
  <c r="W115" i="30" s="1"/>
  <c r="C115" i="30"/>
  <c r="B115" i="30"/>
  <c r="Z114" i="30"/>
  <c r="X114" i="30"/>
  <c r="V114" i="30"/>
  <c r="U114" i="30"/>
  <c r="T114" i="30"/>
  <c r="S114" i="30"/>
  <c r="R114" i="30"/>
  <c r="Q114" i="30"/>
  <c r="P114" i="30"/>
  <c r="M114" i="30"/>
  <c r="Y114" i="30" s="1"/>
  <c r="C114" i="30"/>
  <c r="B114" i="30"/>
  <c r="Z113" i="30"/>
  <c r="X113" i="30"/>
  <c r="V113" i="30"/>
  <c r="U113" i="30"/>
  <c r="T113" i="30"/>
  <c r="S113" i="30"/>
  <c r="R113" i="30"/>
  <c r="Q113" i="30"/>
  <c r="P113" i="30"/>
  <c r="M113" i="30"/>
  <c r="Y113" i="30" s="1"/>
  <c r="C113" i="30"/>
  <c r="B113" i="30"/>
  <c r="Z112" i="30"/>
  <c r="Y112" i="30"/>
  <c r="X112" i="30"/>
  <c r="V112" i="30"/>
  <c r="U112" i="30"/>
  <c r="T112" i="30"/>
  <c r="S112" i="30"/>
  <c r="R112" i="30"/>
  <c r="Q112" i="30"/>
  <c r="P112" i="30"/>
  <c r="M112" i="30"/>
  <c r="W112" i="30" s="1"/>
  <c r="C112" i="30"/>
  <c r="B112" i="30"/>
  <c r="Z111" i="30"/>
  <c r="Y111" i="30"/>
  <c r="X111" i="30"/>
  <c r="V111" i="30"/>
  <c r="U111" i="30"/>
  <c r="T111" i="30"/>
  <c r="S111" i="30"/>
  <c r="R111" i="30"/>
  <c r="Q111" i="30"/>
  <c r="P111" i="30"/>
  <c r="M111" i="30"/>
  <c r="W111" i="30" s="1"/>
  <c r="C111" i="30"/>
  <c r="B111" i="30"/>
  <c r="Z110" i="30"/>
  <c r="X110" i="30"/>
  <c r="V110" i="30"/>
  <c r="U110" i="30"/>
  <c r="T110" i="30"/>
  <c r="S110" i="30"/>
  <c r="R110" i="30"/>
  <c r="Q110" i="30"/>
  <c r="P110" i="30"/>
  <c r="M110" i="30"/>
  <c r="Y110" i="30" s="1"/>
  <c r="C110" i="30"/>
  <c r="B110" i="30"/>
  <c r="Z109" i="30"/>
  <c r="X109" i="30"/>
  <c r="V109" i="30"/>
  <c r="U109" i="30"/>
  <c r="T109" i="30"/>
  <c r="S109" i="30"/>
  <c r="R109" i="30"/>
  <c r="Q109" i="30"/>
  <c r="P109" i="30"/>
  <c r="M109" i="30"/>
  <c r="Y109" i="30" s="1"/>
  <c r="C109" i="30"/>
  <c r="B109" i="30"/>
  <c r="Z108" i="30"/>
  <c r="Y108" i="30"/>
  <c r="X108" i="30"/>
  <c r="V108" i="30"/>
  <c r="U108" i="30"/>
  <c r="T108" i="30"/>
  <c r="S108" i="30"/>
  <c r="R108" i="30"/>
  <c r="Q108" i="30"/>
  <c r="P108" i="30"/>
  <c r="M108" i="30"/>
  <c r="W108" i="30" s="1"/>
  <c r="C108" i="30"/>
  <c r="B108" i="30"/>
  <c r="Z107" i="30"/>
  <c r="Y107" i="30"/>
  <c r="X107" i="30"/>
  <c r="V107" i="30"/>
  <c r="U107" i="30"/>
  <c r="T107" i="30"/>
  <c r="S107" i="30"/>
  <c r="R107" i="30"/>
  <c r="Q107" i="30"/>
  <c r="P107" i="30"/>
  <c r="M107" i="30"/>
  <c r="W107" i="30" s="1"/>
  <c r="C107" i="30"/>
  <c r="B107" i="30"/>
  <c r="Z106" i="30"/>
  <c r="X106" i="30"/>
  <c r="V106" i="30"/>
  <c r="U106" i="30"/>
  <c r="T106" i="30"/>
  <c r="S106" i="30"/>
  <c r="R106" i="30"/>
  <c r="Q106" i="30"/>
  <c r="P106" i="30"/>
  <c r="M106" i="30"/>
  <c r="Y106" i="30" s="1"/>
  <c r="C106" i="30"/>
  <c r="B106" i="30"/>
  <c r="Z105" i="30"/>
  <c r="X105" i="30"/>
  <c r="V105" i="30"/>
  <c r="U105" i="30"/>
  <c r="T105" i="30"/>
  <c r="S105" i="30"/>
  <c r="R105" i="30"/>
  <c r="Q105" i="30"/>
  <c r="P105" i="30"/>
  <c r="M105" i="30"/>
  <c r="Y105" i="30" s="1"/>
  <c r="C105" i="30"/>
  <c r="B105" i="30"/>
  <c r="Z104" i="30"/>
  <c r="Y104" i="30"/>
  <c r="X104" i="30"/>
  <c r="V104" i="30"/>
  <c r="U104" i="30"/>
  <c r="T104" i="30"/>
  <c r="S104" i="30"/>
  <c r="R104" i="30"/>
  <c r="Q104" i="30"/>
  <c r="P104" i="30"/>
  <c r="M104" i="30"/>
  <c r="W104" i="30" s="1"/>
  <c r="C104" i="30"/>
  <c r="B104" i="30"/>
  <c r="Z103" i="30"/>
  <c r="Y103" i="30"/>
  <c r="X103" i="30"/>
  <c r="V103" i="30"/>
  <c r="U103" i="30"/>
  <c r="T103" i="30"/>
  <c r="S103" i="30"/>
  <c r="R103" i="30"/>
  <c r="Q103" i="30"/>
  <c r="P103" i="30"/>
  <c r="M103" i="30"/>
  <c r="W103" i="30" s="1"/>
  <c r="C103" i="30"/>
  <c r="B103" i="30"/>
  <c r="Z102" i="30"/>
  <c r="X102" i="30"/>
  <c r="V102" i="30"/>
  <c r="U102" i="30"/>
  <c r="T102" i="30"/>
  <c r="S102" i="30"/>
  <c r="R102" i="30"/>
  <c r="Q102" i="30"/>
  <c r="P102" i="30"/>
  <c r="M102" i="30"/>
  <c r="Y102" i="30" s="1"/>
  <c r="C102" i="30"/>
  <c r="B102" i="30"/>
  <c r="Z101" i="30"/>
  <c r="X101" i="30"/>
  <c r="V101" i="30"/>
  <c r="U101" i="30"/>
  <c r="T101" i="30"/>
  <c r="S101" i="30"/>
  <c r="R101" i="30"/>
  <c r="Q101" i="30"/>
  <c r="P101" i="30"/>
  <c r="M101" i="30"/>
  <c r="Y101" i="30" s="1"/>
  <c r="C101" i="30"/>
  <c r="B101" i="30"/>
  <c r="Z100" i="30"/>
  <c r="X100" i="30"/>
  <c r="V100" i="30"/>
  <c r="U100" i="30"/>
  <c r="T100" i="30"/>
  <c r="S100" i="30"/>
  <c r="R100" i="30"/>
  <c r="Q100" i="30"/>
  <c r="P100" i="30"/>
  <c r="M100" i="30"/>
  <c r="Y100" i="30" s="1"/>
  <c r="C100" i="30"/>
  <c r="B100" i="30"/>
  <c r="Z99" i="30"/>
  <c r="Y99" i="30"/>
  <c r="X99" i="30"/>
  <c r="V99" i="30"/>
  <c r="U99" i="30"/>
  <c r="T99" i="30"/>
  <c r="S99" i="30"/>
  <c r="R99" i="30"/>
  <c r="Q99" i="30"/>
  <c r="P99" i="30"/>
  <c r="M99" i="30"/>
  <c r="W99" i="30" s="1"/>
  <c r="C99" i="30"/>
  <c r="B99" i="30"/>
  <c r="Z98" i="30"/>
  <c r="X98" i="30"/>
  <c r="V98" i="30"/>
  <c r="U98" i="30"/>
  <c r="T98" i="30"/>
  <c r="S98" i="30"/>
  <c r="R98" i="30"/>
  <c r="Q98" i="30"/>
  <c r="P98" i="30"/>
  <c r="M98" i="30"/>
  <c r="Y98" i="30" s="1"/>
  <c r="C98" i="30"/>
  <c r="B98" i="30"/>
  <c r="Z97" i="30"/>
  <c r="X97" i="30"/>
  <c r="V97" i="30"/>
  <c r="U97" i="30"/>
  <c r="T97" i="30"/>
  <c r="S97" i="30"/>
  <c r="R97" i="30"/>
  <c r="Q97" i="30"/>
  <c r="P97" i="30"/>
  <c r="M97" i="30"/>
  <c r="Y97" i="30" s="1"/>
  <c r="C97" i="30"/>
  <c r="B97" i="30"/>
  <c r="Z96" i="30"/>
  <c r="Y96" i="30"/>
  <c r="X96" i="30"/>
  <c r="V96" i="30"/>
  <c r="U96" i="30"/>
  <c r="T96" i="30"/>
  <c r="S96" i="30"/>
  <c r="R96" i="30"/>
  <c r="Q96" i="30"/>
  <c r="P96" i="30"/>
  <c r="M96" i="30"/>
  <c r="W96" i="30" s="1"/>
  <c r="C96" i="30"/>
  <c r="B96" i="30"/>
  <c r="Z95" i="30"/>
  <c r="Y95" i="30"/>
  <c r="X95" i="30"/>
  <c r="V95" i="30"/>
  <c r="U95" i="30"/>
  <c r="T95" i="30"/>
  <c r="S95" i="30"/>
  <c r="R95" i="30"/>
  <c r="Q95" i="30"/>
  <c r="P95" i="30"/>
  <c r="M95" i="30"/>
  <c r="W95" i="30" s="1"/>
  <c r="C95" i="30"/>
  <c r="B95" i="30"/>
  <c r="Z94" i="30"/>
  <c r="X94" i="30"/>
  <c r="V94" i="30"/>
  <c r="U94" i="30"/>
  <c r="T94" i="30"/>
  <c r="S94" i="30"/>
  <c r="R94" i="30"/>
  <c r="Q94" i="30"/>
  <c r="P94" i="30"/>
  <c r="M94" i="30"/>
  <c r="Y94" i="30" s="1"/>
  <c r="C94" i="30"/>
  <c r="B94" i="30"/>
  <c r="Z93" i="30"/>
  <c r="X93" i="30"/>
  <c r="V93" i="30"/>
  <c r="U93" i="30"/>
  <c r="T93" i="30"/>
  <c r="S93" i="30"/>
  <c r="R93" i="30"/>
  <c r="Q93" i="30"/>
  <c r="P93" i="30"/>
  <c r="M93" i="30"/>
  <c r="Y93" i="30" s="1"/>
  <c r="C93" i="30"/>
  <c r="B93" i="30"/>
  <c r="Z92" i="30"/>
  <c r="Y92" i="30"/>
  <c r="X92" i="30"/>
  <c r="V92" i="30"/>
  <c r="U92" i="30"/>
  <c r="T92" i="30"/>
  <c r="S92" i="30"/>
  <c r="R92" i="30"/>
  <c r="Q92" i="30"/>
  <c r="P92" i="30"/>
  <c r="M92" i="30"/>
  <c r="W92" i="30" s="1"/>
  <c r="C92" i="30"/>
  <c r="B92" i="30"/>
  <c r="Z91" i="30"/>
  <c r="Y91" i="30"/>
  <c r="X91" i="30"/>
  <c r="V91" i="30"/>
  <c r="U91" i="30"/>
  <c r="T91" i="30"/>
  <c r="S91" i="30"/>
  <c r="R91" i="30"/>
  <c r="Q91" i="30"/>
  <c r="P91" i="30"/>
  <c r="M91" i="30"/>
  <c r="W91" i="30" s="1"/>
  <c r="C91" i="30"/>
  <c r="B91" i="30"/>
  <c r="Z90" i="30"/>
  <c r="X90" i="30"/>
  <c r="V90" i="30"/>
  <c r="U90" i="30"/>
  <c r="T90" i="30"/>
  <c r="S90" i="30"/>
  <c r="R90" i="30"/>
  <c r="Q90" i="30"/>
  <c r="P90" i="30"/>
  <c r="M90" i="30"/>
  <c r="Y90" i="30" s="1"/>
  <c r="C90" i="30"/>
  <c r="B90" i="30"/>
  <c r="Z89" i="30"/>
  <c r="X89" i="30"/>
  <c r="V89" i="30"/>
  <c r="U89" i="30"/>
  <c r="T89" i="30"/>
  <c r="S89" i="30"/>
  <c r="R89" i="30"/>
  <c r="Q89" i="30"/>
  <c r="P89" i="30"/>
  <c r="M89" i="30"/>
  <c r="Y89" i="30" s="1"/>
  <c r="C89" i="30"/>
  <c r="B89" i="30"/>
  <c r="Z88" i="30"/>
  <c r="Y88" i="30"/>
  <c r="X88" i="30"/>
  <c r="V88" i="30"/>
  <c r="U88" i="30"/>
  <c r="T88" i="30"/>
  <c r="S88" i="30"/>
  <c r="R88" i="30"/>
  <c r="Q88" i="30"/>
  <c r="P88" i="30"/>
  <c r="M88" i="30"/>
  <c r="W88" i="30" s="1"/>
  <c r="C88" i="30"/>
  <c r="B88" i="30"/>
  <c r="Z87" i="30"/>
  <c r="Y87" i="30"/>
  <c r="X87" i="30"/>
  <c r="V87" i="30"/>
  <c r="U87" i="30"/>
  <c r="T87" i="30"/>
  <c r="S87" i="30"/>
  <c r="R87" i="30"/>
  <c r="Q87" i="30"/>
  <c r="P87" i="30"/>
  <c r="M87" i="30"/>
  <c r="W87" i="30" s="1"/>
  <c r="C87" i="30"/>
  <c r="B87" i="30"/>
  <c r="Z86" i="30"/>
  <c r="X86" i="30"/>
  <c r="V86" i="30"/>
  <c r="U86" i="30"/>
  <c r="T86" i="30"/>
  <c r="S86" i="30"/>
  <c r="R86" i="30"/>
  <c r="Q86" i="30"/>
  <c r="P86" i="30"/>
  <c r="M86" i="30"/>
  <c r="Y86" i="30" s="1"/>
  <c r="C86" i="30"/>
  <c r="B86" i="30"/>
  <c r="Z85" i="30"/>
  <c r="X85" i="30"/>
  <c r="V85" i="30"/>
  <c r="U85" i="30"/>
  <c r="T85" i="30"/>
  <c r="S85" i="30"/>
  <c r="R85" i="30"/>
  <c r="Q85" i="30"/>
  <c r="P85" i="30"/>
  <c r="M85" i="30"/>
  <c r="Y85" i="30" s="1"/>
  <c r="C85" i="30"/>
  <c r="B85" i="30"/>
  <c r="Z84" i="30"/>
  <c r="Y84" i="30"/>
  <c r="X84" i="30"/>
  <c r="V84" i="30"/>
  <c r="U84" i="30"/>
  <c r="T84" i="30"/>
  <c r="S84" i="30"/>
  <c r="R84" i="30"/>
  <c r="Q84" i="30"/>
  <c r="P84" i="30"/>
  <c r="M84" i="30"/>
  <c r="W84" i="30" s="1"/>
  <c r="C84" i="30"/>
  <c r="B84" i="30"/>
  <c r="Z83" i="30"/>
  <c r="Y83" i="30"/>
  <c r="X83" i="30"/>
  <c r="V83" i="30"/>
  <c r="U83" i="30"/>
  <c r="T83" i="30"/>
  <c r="S83" i="30"/>
  <c r="R83" i="30"/>
  <c r="Q83" i="30"/>
  <c r="P83" i="30"/>
  <c r="M83" i="30"/>
  <c r="W83" i="30" s="1"/>
  <c r="C83" i="30"/>
  <c r="B83" i="30"/>
  <c r="Z82" i="30"/>
  <c r="X82" i="30"/>
  <c r="V82" i="30"/>
  <c r="U82" i="30"/>
  <c r="T82" i="30"/>
  <c r="S82" i="30"/>
  <c r="R82" i="30"/>
  <c r="Q82" i="30"/>
  <c r="P82" i="30"/>
  <c r="M82" i="30"/>
  <c r="Y82" i="30" s="1"/>
  <c r="C82" i="30"/>
  <c r="B82" i="30"/>
  <c r="Z81" i="30"/>
  <c r="X81" i="30"/>
  <c r="V81" i="30"/>
  <c r="U81" i="30"/>
  <c r="T81" i="30"/>
  <c r="S81" i="30"/>
  <c r="R81" i="30"/>
  <c r="Q81" i="30"/>
  <c r="P81" i="30"/>
  <c r="M81" i="30"/>
  <c r="Y81" i="30" s="1"/>
  <c r="C81" i="30"/>
  <c r="B81" i="30"/>
  <c r="Z80" i="30"/>
  <c r="Y80" i="30"/>
  <c r="X80" i="30"/>
  <c r="V80" i="30"/>
  <c r="U80" i="30"/>
  <c r="T80" i="30"/>
  <c r="S80" i="30"/>
  <c r="R80" i="30"/>
  <c r="Q80" i="30"/>
  <c r="P80" i="30"/>
  <c r="M80" i="30"/>
  <c r="W80" i="30" s="1"/>
  <c r="C80" i="30"/>
  <c r="B80" i="30"/>
  <c r="Z79" i="30"/>
  <c r="Y79" i="30"/>
  <c r="X79" i="30"/>
  <c r="V79" i="30"/>
  <c r="U79" i="30"/>
  <c r="T79" i="30"/>
  <c r="S79" i="30"/>
  <c r="R79" i="30"/>
  <c r="Q79" i="30"/>
  <c r="P79" i="30"/>
  <c r="M79" i="30"/>
  <c r="W79" i="30" s="1"/>
  <c r="C79" i="30"/>
  <c r="B79" i="30"/>
  <c r="Z78" i="30"/>
  <c r="X78" i="30"/>
  <c r="V78" i="30"/>
  <c r="U78" i="30"/>
  <c r="T78" i="30"/>
  <c r="S78" i="30"/>
  <c r="R78" i="30"/>
  <c r="Q78" i="30"/>
  <c r="P78" i="30"/>
  <c r="M78" i="30"/>
  <c r="Y78" i="30" s="1"/>
  <c r="C78" i="30"/>
  <c r="B78" i="30"/>
  <c r="Z77" i="30"/>
  <c r="X77" i="30"/>
  <c r="V77" i="30"/>
  <c r="U77" i="30"/>
  <c r="T77" i="30"/>
  <c r="S77" i="30"/>
  <c r="R77" i="30"/>
  <c r="Q77" i="30"/>
  <c r="P77" i="30"/>
  <c r="M77" i="30"/>
  <c r="Y77" i="30" s="1"/>
  <c r="C77" i="30"/>
  <c r="B77" i="30"/>
  <c r="Z76" i="30"/>
  <c r="Y76" i="30"/>
  <c r="X76" i="30"/>
  <c r="V76" i="30"/>
  <c r="U76" i="30"/>
  <c r="T76" i="30"/>
  <c r="S76" i="30"/>
  <c r="R76" i="30"/>
  <c r="Q76" i="30"/>
  <c r="P76" i="30"/>
  <c r="M76" i="30"/>
  <c r="W76" i="30" s="1"/>
  <c r="C76" i="30"/>
  <c r="B76" i="30"/>
  <c r="Z75" i="30"/>
  <c r="Y75" i="30"/>
  <c r="X75" i="30"/>
  <c r="V75" i="30"/>
  <c r="U75" i="30"/>
  <c r="T75" i="30"/>
  <c r="S75" i="30"/>
  <c r="R75" i="30"/>
  <c r="Q75" i="30"/>
  <c r="P75" i="30"/>
  <c r="M75" i="30"/>
  <c r="W75" i="30" s="1"/>
  <c r="C75" i="30"/>
  <c r="B75" i="30"/>
  <c r="Z74" i="30"/>
  <c r="X74" i="30"/>
  <c r="V74" i="30"/>
  <c r="U74" i="30"/>
  <c r="T74" i="30"/>
  <c r="S74" i="30"/>
  <c r="R74" i="30"/>
  <c r="Q74" i="30"/>
  <c r="P74" i="30"/>
  <c r="M74" i="30"/>
  <c r="Y74" i="30" s="1"/>
  <c r="C74" i="30"/>
  <c r="B74" i="30"/>
  <c r="Z73" i="30"/>
  <c r="X73" i="30"/>
  <c r="V73" i="30"/>
  <c r="U73" i="30"/>
  <c r="T73" i="30"/>
  <c r="S73" i="30"/>
  <c r="R73" i="30"/>
  <c r="Q73" i="30"/>
  <c r="P73" i="30"/>
  <c r="M73" i="30"/>
  <c r="Y73" i="30" s="1"/>
  <c r="C73" i="30"/>
  <c r="B73" i="30"/>
  <c r="Z72" i="30"/>
  <c r="X72" i="30"/>
  <c r="V72" i="30"/>
  <c r="U72" i="30"/>
  <c r="T72" i="30"/>
  <c r="S72" i="30"/>
  <c r="R72" i="30"/>
  <c r="Q72" i="30"/>
  <c r="P72" i="30"/>
  <c r="M72" i="30"/>
  <c r="Y72" i="30" s="1"/>
  <c r="C72" i="30"/>
  <c r="B72" i="30"/>
  <c r="Z71" i="30"/>
  <c r="Y71" i="30"/>
  <c r="X71" i="30"/>
  <c r="V71" i="30"/>
  <c r="U71" i="30"/>
  <c r="T71" i="30"/>
  <c r="S71" i="30"/>
  <c r="R71" i="30"/>
  <c r="Q71" i="30"/>
  <c r="P71" i="30"/>
  <c r="M71" i="30"/>
  <c r="W71" i="30" s="1"/>
  <c r="C71" i="30"/>
  <c r="B71" i="30"/>
  <c r="Z70" i="30"/>
  <c r="X70" i="30"/>
  <c r="V70" i="30"/>
  <c r="U70" i="30"/>
  <c r="T70" i="30"/>
  <c r="S70" i="30"/>
  <c r="R70" i="30"/>
  <c r="Q70" i="30"/>
  <c r="P70" i="30"/>
  <c r="M70" i="30"/>
  <c r="Y70" i="30" s="1"/>
  <c r="C70" i="30"/>
  <c r="B70" i="30"/>
  <c r="Z69" i="30"/>
  <c r="X69" i="30"/>
  <c r="V69" i="30"/>
  <c r="U69" i="30"/>
  <c r="T69" i="30"/>
  <c r="S69" i="30"/>
  <c r="R69" i="30"/>
  <c r="Q69" i="30"/>
  <c r="P69" i="30"/>
  <c r="M69" i="30"/>
  <c r="Y69" i="30" s="1"/>
  <c r="C69" i="30"/>
  <c r="B69" i="30"/>
  <c r="Z68" i="30"/>
  <c r="X68" i="30"/>
  <c r="V68" i="30"/>
  <c r="U68" i="30"/>
  <c r="T68" i="30"/>
  <c r="S68" i="30"/>
  <c r="R68" i="30"/>
  <c r="Q68" i="30"/>
  <c r="P68" i="30"/>
  <c r="M68" i="30"/>
  <c r="Y68" i="30" s="1"/>
  <c r="C68" i="30"/>
  <c r="B68" i="30"/>
  <c r="Z67" i="30"/>
  <c r="Y67" i="30"/>
  <c r="X67" i="30"/>
  <c r="V67" i="30"/>
  <c r="U67" i="30"/>
  <c r="T67" i="30"/>
  <c r="S67" i="30"/>
  <c r="R67" i="30"/>
  <c r="Q67" i="30"/>
  <c r="P67" i="30"/>
  <c r="M67" i="30"/>
  <c r="W67" i="30" s="1"/>
  <c r="C67" i="30"/>
  <c r="B67" i="30"/>
  <c r="Z66" i="30"/>
  <c r="X66" i="30"/>
  <c r="V66" i="30"/>
  <c r="U66" i="30"/>
  <c r="T66" i="30"/>
  <c r="S66" i="30"/>
  <c r="R66" i="30"/>
  <c r="Q66" i="30"/>
  <c r="P66" i="30"/>
  <c r="M66" i="30"/>
  <c r="W66" i="30" s="1"/>
  <c r="C66" i="30"/>
  <c r="B66" i="30"/>
  <c r="Z65" i="30"/>
  <c r="X65" i="30"/>
  <c r="V65" i="30"/>
  <c r="U65" i="30"/>
  <c r="T65" i="30"/>
  <c r="S65" i="30"/>
  <c r="R65" i="30"/>
  <c r="Q65" i="30"/>
  <c r="P65" i="30"/>
  <c r="M65" i="30"/>
  <c r="Y65" i="30" s="1"/>
  <c r="C65" i="30"/>
  <c r="B65" i="30"/>
  <c r="Z64" i="30"/>
  <c r="X64" i="30"/>
  <c r="V64" i="30"/>
  <c r="U64" i="30"/>
  <c r="T64" i="30"/>
  <c r="S64" i="30"/>
  <c r="R64" i="30"/>
  <c r="Q64" i="30"/>
  <c r="P64" i="30"/>
  <c r="M64" i="30"/>
  <c r="Y64" i="30" s="1"/>
  <c r="C64" i="30"/>
  <c r="B64" i="30"/>
  <c r="Z63" i="30"/>
  <c r="Y63" i="30"/>
  <c r="X63" i="30"/>
  <c r="V63" i="30"/>
  <c r="U63" i="30"/>
  <c r="T63" i="30"/>
  <c r="S63" i="30"/>
  <c r="R63" i="30"/>
  <c r="Q63" i="30"/>
  <c r="P63" i="30"/>
  <c r="M63" i="30"/>
  <c r="W63" i="30" s="1"/>
  <c r="C63" i="30"/>
  <c r="B63" i="30"/>
  <c r="Z62" i="30"/>
  <c r="Y62" i="30"/>
  <c r="X62" i="30"/>
  <c r="V62" i="30"/>
  <c r="U62" i="30"/>
  <c r="T62" i="30"/>
  <c r="S62" i="30"/>
  <c r="R62" i="30"/>
  <c r="Q62" i="30"/>
  <c r="P62" i="30"/>
  <c r="M62" i="30"/>
  <c r="W62" i="30" s="1"/>
  <c r="C62" i="30"/>
  <c r="B62" i="30"/>
  <c r="Z61" i="30"/>
  <c r="X61" i="30"/>
  <c r="V61" i="30"/>
  <c r="U61" i="30"/>
  <c r="T61" i="30"/>
  <c r="S61" i="30"/>
  <c r="R61" i="30"/>
  <c r="Q61" i="30"/>
  <c r="P61" i="30"/>
  <c r="M61" i="30"/>
  <c r="Y61" i="30" s="1"/>
  <c r="C61" i="30"/>
  <c r="B61" i="30"/>
  <c r="Z60" i="30"/>
  <c r="X60" i="30"/>
  <c r="V60" i="30"/>
  <c r="U60" i="30"/>
  <c r="T60" i="30"/>
  <c r="S60" i="30"/>
  <c r="R60" i="30"/>
  <c r="Q60" i="30"/>
  <c r="P60" i="30"/>
  <c r="M60" i="30"/>
  <c r="Y60" i="30" s="1"/>
  <c r="C60" i="30"/>
  <c r="B60" i="30"/>
  <c r="Z59" i="30"/>
  <c r="Y59" i="30"/>
  <c r="X59" i="30"/>
  <c r="V59" i="30"/>
  <c r="U59" i="30"/>
  <c r="T59" i="30"/>
  <c r="S59" i="30"/>
  <c r="R59" i="30"/>
  <c r="Q59" i="30"/>
  <c r="P59" i="30"/>
  <c r="M59" i="30"/>
  <c r="W59" i="30" s="1"/>
  <c r="C59" i="30"/>
  <c r="B59" i="30"/>
  <c r="Z58" i="30"/>
  <c r="X58" i="30"/>
  <c r="V58" i="30"/>
  <c r="U58" i="30"/>
  <c r="T58" i="30"/>
  <c r="S58" i="30"/>
  <c r="R58" i="30"/>
  <c r="Q58" i="30"/>
  <c r="P58" i="30"/>
  <c r="M58" i="30"/>
  <c r="Y58" i="30" s="1"/>
  <c r="C58" i="30"/>
  <c r="B58" i="30"/>
  <c r="Z57" i="30"/>
  <c r="Y57" i="30"/>
  <c r="X57" i="30"/>
  <c r="V57" i="30"/>
  <c r="U57" i="30"/>
  <c r="T57" i="30"/>
  <c r="S57" i="30"/>
  <c r="R57" i="30"/>
  <c r="Q57" i="30"/>
  <c r="P57" i="30"/>
  <c r="M57" i="30"/>
  <c r="W57" i="30" s="1"/>
  <c r="C57" i="30"/>
  <c r="B57" i="30"/>
  <c r="Z56" i="30"/>
  <c r="Y56" i="30"/>
  <c r="X56" i="30"/>
  <c r="V56" i="30"/>
  <c r="U56" i="30"/>
  <c r="T56" i="30"/>
  <c r="S56" i="30"/>
  <c r="R56" i="30"/>
  <c r="Q56" i="30"/>
  <c r="P56" i="30"/>
  <c r="M56" i="30"/>
  <c r="W56" i="30" s="1"/>
  <c r="C56" i="30"/>
  <c r="B56" i="30"/>
  <c r="Z55" i="30"/>
  <c r="X55" i="30"/>
  <c r="V55" i="30"/>
  <c r="U55" i="30"/>
  <c r="T55" i="30"/>
  <c r="S55" i="30"/>
  <c r="R55" i="30"/>
  <c r="Q55" i="30"/>
  <c r="P55" i="30"/>
  <c r="M55" i="30"/>
  <c r="Y55" i="30" s="1"/>
  <c r="C55" i="30"/>
  <c r="B55" i="30"/>
  <c r="Z54" i="30"/>
  <c r="X54" i="30"/>
  <c r="V54" i="30"/>
  <c r="U54" i="30"/>
  <c r="T54" i="30"/>
  <c r="S54" i="30"/>
  <c r="R54" i="30"/>
  <c r="Q54" i="30"/>
  <c r="P54" i="30"/>
  <c r="M54" i="30"/>
  <c r="Y54" i="30" s="1"/>
  <c r="C54" i="30"/>
  <c r="B54" i="30"/>
  <c r="Z53" i="30"/>
  <c r="X53" i="30"/>
  <c r="V53" i="30"/>
  <c r="U53" i="30"/>
  <c r="T53" i="30"/>
  <c r="S53" i="30"/>
  <c r="R53" i="30"/>
  <c r="Q53" i="30"/>
  <c r="P53" i="30"/>
  <c r="M53" i="30"/>
  <c r="Y53" i="30" s="1"/>
  <c r="C53" i="30"/>
  <c r="B53" i="30"/>
  <c r="Z52" i="30"/>
  <c r="X52" i="30"/>
  <c r="V52" i="30"/>
  <c r="U52" i="30"/>
  <c r="T52" i="30"/>
  <c r="S52" i="30"/>
  <c r="R52" i="30"/>
  <c r="Q52" i="30"/>
  <c r="P52" i="30"/>
  <c r="M52" i="30"/>
  <c r="Y52" i="30" s="1"/>
  <c r="C52" i="30"/>
  <c r="B52" i="30"/>
  <c r="Z51" i="30"/>
  <c r="Y51" i="30"/>
  <c r="X51" i="30"/>
  <c r="V51" i="30"/>
  <c r="U51" i="30"/>
  <c r="T51" i="30"/>
  <c r="S51" i="30"/>
  <c r="R51" i="30"/>
  <c r="Q51" i="30"/>
  <c r="P51" i="30"/>
  <c r="M51" i="30"/>
  <c r="W51" i="30" s="1"/>
  <c r="C51" i="30"/>
  <c r="B51" i="30"/>
  <c r="Z50" i="30"/>
  <c r="X50" i="30"/>
  <c r="V50" i="30"/>
  <c r="U50" i="30"/>
  <c r="T50" i="30"/>
  <c r="S50" i="30"/>
  <c r="R50" i="30"/>
  <c r="Q50" i="30"/>
  <c r="P50" i="30"/>
  <c r="M50" i="30"/>
  <c r="W50" i="30" s="1"/>
  <c r="C50" i="30"/>
  <c r="B50" i="30"/>
  <c r="Z49" i="30"/>
  <c r="X49" i="30"/>
  <c r="V49" i="30"/>
  <c r="U49" i="30"/>
  <c r="T49" i="30"/>
  <c r="S49" i="30"/>
  <c r="R49" i="30"/>
  <c r="Q49" i="30"/>
  <c r="P49" i="30"/>
  <c r="M49" i="30"/>
  <c r="Y49" i="30" s="1"/>
  <c r="C49" i="30"/>
  <c r="B49" i="30"/>
  <c r="Z48" i="30"/>
  <c r="X48" i="30"/>
  <c r="V48" i="30"/>
  <c r="U48" i="30"/>
  <c r="T48" i="30"/>
  <c r="S48" i="30"/>
  <c r="R48" i="30"/>
  <c r="Q48" i="30"/>
  <c r="P48" i="30"/>
  <c r="M48" i="30"/>
  <c r="Y48" i="30" s="1"/>
  <c r="C48" i="30"/>
  <c r="B48" i="30"/>
  <c r="Z47" i="30"/>
  <c r="X47" i="30"/>
  <c r="V47" i="30"/>
  <c r="U47" i="30"/>
  <c r="T47" i="30"/>
  <c r="S47" i="30"/>
  <c r="R47" i="30"/>
  <c r="Q47" i="30"/>
  <c r="P47" i="30"/>
  <c r="M47" i="30"/>
  <c r="Y47" i="30" s="1"/>
  <c r="C47" i="30"/>
  <c r="B47" i="30"/>
  <c r="Z46" i="30"/>
  <c r="X46" i="30"/>
  <c r="V46" i="30"/>
  <c r="U46" i="30"/>
  <c r="T46" i="30"/>
  <c r="S46" i="30"/>
  <c r="R46" i="30"/>
  <c r="Q46" i="30"/>
  <c r="P46" i="30"/>
  <c r="M46" i="30"/>
  <c r="Y46" i="30" s="1"/>
  <c r="C46" i="30"/>
  <c r="B46" i="30"/>
  <c r="Z45" i="30"/>
  <c r="X45" i="30"/>
  <c r="V45" i="30"/>
  <c r="U45" i="30"/>
  <c r="T45" i="30"/>
  <c r="S45" i="30"/>
  <c r="R45" i="30"/>
  <c r="Q45" i="30"/>
  <c r="P45" i="30"/>
  <c r="M45" i="30"/>
  <c r="Y45" i="30" s="1"/>
  <c r="C45" i="30"/>
  <c r="B45" i="30"/>
  <c r="Z44" i="30"/>
  <c r="X44" i="30"/>
  <c r="V44" i="30"/>
  <c r="U44" i="30"/>
  <c r="T44" i="30"/>
  <c r="S44" i="30"/>
  <c r="R44" i="30"/>
  <c r="Q44" i="30"/>
  <c r="P44" i="30"/>
  <c r="M44" i="30"/>
  <c r="W44" i="30" s="1"/>
  <c r="C44" i="30"/>
  <c r="B44" i="30"/>
  <c r="Z43" i="30"/>
  <c r="X43" i="30"/>
  <c r="V43" i="30"/>
  <c r="U43" i="30"/>
  <c r="T43" i="30"/>
  <c r="S43" i="30"/>
  <c r="R43" i="30"/>
  <c r="Q43" i="30"/>
  <c r="P43" i="30"/>
  <c r="M43" i="30"/>
  <c r="Y43" i="30" s="1"/>
  <c r="C43" i="30"/>
  <c r="B43" i="30"/>
  <c r="Z42" i="30"/>
  <c r="X42" i="30"/>
  <c r="V42" i="30"/>
  <c r="U42" i="30"/>
  <c r="T42" i="30"/>
  <c r="S42" i="30"/>
  <c r="R42" i="30"/>
  <c r="Q42" i="30"/>
  <c r="P42" i="30"/>
  <c r="M42" i="30"/>
  <c r="Y42" i="30" s="1"/>
  <c r="C42" i="30"/>
  <c r="B42" i="30"/>
  <c r="Z41" i="30"/>
  <c r="X41" i="30"/>
  <c r="V41" i="30"/>
  <c r="U41" i="30"/>
  <c r="T41" i="30"/>
  <c r="S41" i="30"/>
  <c r="R41" i="30"/>
  <c r="Q41" i="30"/>
  <c r="P41" i="30"/>
  <c r="M41" i="30"/>
  <c r="Y41" i="30" s="1"/>
  <c r="C41" i="30"/>
  <c r="B41" i="30"/>
  <c r="Z40" i="30"/>
  <c r="X40" i="30"/>
  <c r="V40" i="30"/>
  <c r="U40" i="30"/>
  <c r="T40" i="30"/>
  <c r="S40" i="30"/>
  <c r="R40" i="30"/>
  <c r="Q40" i="30"/>
  <c r="P40" i="30"/>
  <c r="M40" i="30"/>
  <c r="Y40" i="30" s="1"/>
  <c r="C40" i="30"/>
  <c r="B40" i="30"/>
  <c r="Z39" i="30"/>
  <c r="X39" i="30"/>
  <c r="V39" i="30"/>
  <c r="U39" i="30"/>
  <c r="T39" i="30"/>
  <c r="S39" i="30"/>
  <c r="R39" i="30"/>
  <c r="Q39" i="30"/>
  <c r="P39" i="30"/>
  <c r="M39" i="30"/>
  <c r="Y39" i="30" s="1"/>
  <c r="C39" i="30"/>
  <c r="B39" i="30"/>
  <c r="Z38" i="30"/>
  <c r="Y38" i="30"/>
  <c r="X38" i="30"/>
  <c r="V38" i="30"/>
  <c r="U38" i="30"/>
  <c r="T38" i="30"/>
  <c r="S38" i="30"/>
  <c r="R38" i="30"/>
  <c r="Q38" i="30"/>
  <c r="P38" i="30"/>
  <c r="M38" i="30"/>
  <c r="W38" i="30" s="1"/>
  <c r="C38" i="30"/>
  <c r="B38" i="30"/>
  <c r="Z37" i="30"/>
  <c r="Y37" i="30"/>
  <c r="X37" i="30"/>
  <c r="V37" i="30"/>
  <c r="U37" i="30"/>
  <c r="T37" i="30"/>
  <c r="S37" i="30"/>
  <c r="R37" i="30"/>
  <c r="Q37" i="30"/>
  <c r="P37" i="30"/>
  <c r="M37" i="30"/>
  <c r="W37" i="30" s="1"/>
  <c r="C37" i="30"/>
  <c r="B37" i="30"/>
  <c r="Z36" i="30"/>
  <c r="X36" i="30"/>
  <c r="V36" i="30"/>
  <c r="U36" i="30"/>
  <c r="T36" i="30"/>
  <c r="S36" i="30"/>
  <c r="R36" i="30"/>
  <c r="Q36" i="30"/>
  <c r="P36" i="30"/>
  <c r="M36" i="30"/>
  <c r="W36" i="30" s="1"/>
  <c r="C36" i="30"/>
  <c r="B36" i="30"/>
  <c r="Z35" i="30"/>
  <c r="X35" i="30"/>
  <c r="V35" i="30"/>
  <c r="V27" i="30" s="1"/>
  <c r="U35" i="30"/>
  <c r="T35" i="30"/>
  <c r="S35" i="30"/>
  <c r="R35" i="30"/>
  <c r="Q35" i="30"/>
  <c r="P35" i="30"/>
  <c r="M35" i="30"/>
  <c r="Y35" i="30" s="1"/>
  <c r="C35" i="30"/>
  <c r="B35" i="30"/>
  <c r="Z34" i="30"/>
  <c r="X34" i="30"/>
  <c r="V34" i="30"/>
  <c r="U34" i="30"/>
  <c r="T34" i="30"/>
  <c r="S34" i="30"/>
  <c r="R34" i="30"/>
  <c r="Q34" i="30"/>
  <c r="P34" i="30"/>
  <c r="M34" i="30"/>
  <c r="Y34" i="30" s="1"/>
  <c r="C34" i="30"/>
  <c r="B34" i="30"/>
  <c r="Z33" i="30"/>
  <c r="X33" i="30"/>
  <c r="V33" i="30"/>
  <c r="U33" i="30"/>
  <c r="T33" i="30"/>
  <c r="S33" i="30"/>
  <c r="R33" i="30"/>
  <c r="Q33" i="30"/>
  <c r="P33" i="30"/>
  <c r="M33" i="30"/>
  <c r="Y33" i="30" s="1"/>
  <c r="C33" i="30"/>
  <c r="B33" i="30"/>
  <c r="Z32" i="30"/>
  <c r="X32" i="30"/>
  <c r="V32" i="30"/>
  <c r="U32" i="30"/>
  <c r="T32" i="30"/>
  <c r="S32" i="30"/>
  <c r="R32" i="30"/>
  <c r="Q32" i="30"/>
  <c r="P32" i="30"/>
  <c r="M32" i="30"/>
  <c r="Y32" i="30" s="1"/>
  <c r="C32" i="30"/>
  <c r="B32" i="30"/>
  <c r="Z31" i="30"/>
  <c r="X31" i="30"/>
  <c r="V31" i="30"/>
  <c r="U31" i="30"/>
  <c r="T31" i="30"/>
  <c r="S31" i="30"/>
  <c r="R31" i="30"/>
  <c r="Q31" i="30"/>
  <c r="P31" i="30"/>
  <c r="M31" i="30"/>
  <c r="Y31" i="30" s="1"/>
  <c r="C31" i="30"/>
  <c r="B31" i="30"/>
  <c r="Z30" i="30"/>
  <c r="Y30" i="30"/>
  <c r="X30" i="30"/>
  <c r="V30" i="30"/>
  <c r="U30" i="30"/>
  <c r="T30" i="30"/>
  <c r="S30" i="30"/>
  <c r="S27" i="30" s="1"/>
  <c r="R30" i="30"/>
  <c r="Q30" i="30"/>
  <c r="P30" i="30"/>
  <c r="M30" i="30"/>
  <c r="W30" i="30" s="1"/>
  <c r="C30" i="30"/>
  <c r="B30" i="30"/>
  <c r="V29" i="30"/>
  <c r="U29" i="30"/>
  <c r="T29" i="30"/>
  <c r="T27" i="30" s="1"/>
  <c r="S29" i="30"/>
  <c r="R29" i="30"/>
  <c r="R27" i="30" s="1"/>
  <c r="Q29" i="30"/>
  <c r="Q27" i="30" s="1"/>
  <c r="P29" i="30"/>
  <c r="P27" i="30" s="1"/>
  <c r="M29" i="30"/>
  <c r="W29" i="30" s="1"/>
  <c r="U27" i="30"/>
  <c r="U26" i="30" s="1"/>
  <c r="C25" i="30"/>
  <c r="C29" i="30" s="1"/>
  <c r="G24" i="30"/>
  <c r="C24" i="30"/>
  <c r="C22" i="30"/>
  <c r="B29" i="30" s="1"/>
  <c r="G8" i="30"/>
  <c r="Z1100" i="29"/>
  <c r="Y1100" i="29"/>
  <c r="X1100" i="29"/>
  <c r="V1100" i="29"/>
  <c r="U1100" i="29"/>
  <c r="T1100" i="29"/>
  <c r="S1100" i="29"/>
  <c r="R1100" i="29"/>
  <c r="Q1100" i="29"/>
  <c r="P1100" i="29"/>
  <c r="M1100" i="29"/>
  <c r="W1100" i="29" s="1"/>
  <c r="C1100" i="29"/>
  <c r="B1100" i="29"/>
  <c r="Z1099" i="29"/>
  <c r="X1099" i="29"/>
  <c r="V1099" i="29"/>
  <c r="U1099" i="29"/>
  <c r="T1099" i="29"/>
  <c r="S1099" i="29"/>
  <c r="R1099" i="29"/>
  <c r="Q1099" i="29"/>
  <c r="P1099" i="29"/>
  <c r="M1099" i="29"/>
  <c r="Y1099" i="29" s="1"/>
  <c r="C1099" i="29"/>
  <c r="B1099" i="29"/>
  <c r="Z1098" i="29"/>
  <c r="X1098" i="29"/>
  <c r="V1098" i="29"/>
  <c r="U1098" i="29"/>
  <c r="T1098" i="29"/>
  <c r="S1098" i="29"/>
  <c r="R1098" i="29"/>
  <c r="Q1098" i="29"/>
  <c r="P1098" i="29"/>
  <c r="M1098" i="29"/>
  <c r="Y1098" i="29" s="1"/>
  <c r="C1098" i="29"/>
  <c r="B1098" i="29"/>
  <c r="Z1097" i="29"/>
  <c r="Y1097" i="29"/>
  <c r="X1097" i="29"/>
  <c r="V1097" i="29"/>
  <c r="U1097" i="29"/>
  <c r="T1097" i="29"/>
  <c r="S1097" i="29"/>
  <c r="R1097" i="29"/>
  <c r="Q1097" i="29"/>
  <c r="P1097" i="29"/>
  <c r="M1097" i="29"/>
  <c r="W1097" i="29" s="1"/>
  <c r="C1097" i="29"/>
  <c r="B1097" i="29"/>
  <c r="Z1096" i="29"/>
  <c r="X1096" i="29"/>
  <c r="V1096" i="29"/>
  <c r="U1096" i="29"/>
  <c r="T1096" i="29"/>
  <c r="S1096" i="29"/>
  <c r="R1096" i="29"/>
  <c r="Q1096" i="29"/>
  <c r="P1096" i="29"/>
  <c r="M1096" i="29"/>
  <c r="W1096" i="29" s="1"/>
  <c r="C1096" i="29"/>
  <c r="B1096" i="29"/>
  <c r="Z1095" i="29"/>
  <c r="X1095" i="29"/>
  <c r="V1095" i="29"/>
  <c r="U1095" i="29"/>
  <c r="T1095" i="29"/>
  <c r="S1095" i="29"/>
  <c r="R1095" i="29"/>
  <c r="Q1095" i="29"/>
  <c r="P1095" i="29"/>
  <c r="M1095" i="29"/>
  <c r="Y1095" i="29" s="1"/>
  <c r="C1095" i="29"/>
  <c r="B1095" i="29"/>
  <c r="Z1094" i="29"/>
  <c r="X1094" i="29"/>
  <c r="V1094" i="29"/>
  <c r="U1094" i="29"/>
  <c r="T1094" i="29"/>
  <c r="S1094" i="29"/>
  <c r="R1094" i="29"/>
  <c r="Q1094" i="29"/>
  <c r="P1094" i="29"/>
  <c r="M1094" i="29"/>
  <c r="Y1094" i="29" s="1"/>
  <c r="C1094" i="29"/>
  <c r="B1094" i="29"/>
  <c r="Z1093" i="29"/>
  <c r="Y1093" i="29"/>
  <c r="X1093" i="29"/>
  <c r="V1093" i="29"/>
  <c r="U1093" i="29"/>
  <c r="T1093" i="29"/>
  <c r="S1093" i="29"/>
  <c r="R1093" i="29"/>
  <c r="Q1093" i="29"/>
  <c r="P1093" i="29"/>
  <c r="M1093" i="29"/>
  <c r="W1093" i="29" s="1"/>
  <c r="C1093" i="29"/>
  <c r="B1093" i="29"/>
  <c r="Z1092" i="29"/>
  <c r="Y1092" i="29"/>
  <c r="X1092" i="29"/>
  <c r="V1092" i="29"/>
  <c r="U1092" i="29"/>
  <c r="T1092" i="29"/>
  <c r="S1092" i="29"/>
  <c r="R1092" i="29"/>
  <c r="Q1092" i="29"/>
  <c r="P1092" i="29"/>
  <c r="M1092" i="29"/>
  <c r="W1092" i="29" s="1"/>
  <c r="C1092" i="29"/>
  <c r="B1092" i="29"/>
  <c r="Z1091" i="29"/>
  <c r="X1091" i="29"/>
  <c r="V1091" i="29"/>
  <c r="U1091" i="29"/>
  <c r="T1091" i="29"/>
  <c r="S1091" i="29"/>
  <c r="R1091" i="29"/>
  <c r="Q1091" i="29"/>
  <c r="P1091" i="29"/>
  <c r="M1091" i="29"/>
  <c r="Y1091" i="29" s="1"/>
  <c r="C1091" i="29"/>
  <c r="B1091" i="29"/>
  <c r="Z1090" i="29"/>
  <c r="X1090" i="29"/>
  <c r="V1090" i="29"/>
  <c r="U1090" i="29"/>
  <c r="T1090" i="29"/>
  <c r="S1090" i="29"/>
  <c r="R1090" i="29"/>
  <c r="Q1090" i="29"/>
  <c r="P1090" i="29"/>
  <c r="M1090" i="29"/>
  <c r="Y1090" i="29" s="1"/>
  <c r="C1090" i="29"/>
  <c r="B1090" i="29"/>
  <c r="Z1089" i="29"/>
  <c r="Y1089" i="29"/>
  <c r="X1089" i="29"/>
  <c r="V1089" i="29"/>
  <c r="U1089" i="29"/>
  <c r="T1089" i="29"/>
  <c r="S1089" i="29"/>
  <c r="R1089" i="29"/>
  <c r="Q1089" i="29"/>
  <c r="P1089" i="29"/>
  <c r="M1089" i="29"/>
  <c r="W1089" i="29" s="1"/>
  <c r="C1089" i="29"/>
  <c r="B1089" i="29"/>
  <c r="Z1088" i="29"/>
  <c r="X1088" i="29"/>
  <c r="V1088" i="29"/>
  <c r="U1088" i="29"/>
  <c r="T1088" i="29"/>
  <c r="S1088" i="29"/>
  <c r="R1088" i="29"/>
  <c r="Q1088" i="29"/>
  <c r="P1088" i="29"/>
  <c r="M1088" i="29"/>
  <c r="W1088" i="29" s="1"/>
  <c r="C1088" i="29"/>
  <c r="B1088" i="29"/>
  <c r="Z1087" i="29"/>
  <c r="X1087" i="29"/>
  <c r="V1087" i="29"/>
  <c r="U1087" i="29"/>
  <c r="T1087" i="29"/>
  <c r="S1087" i="29"/>
  <c r="R1087" i="29"/>
  <c r="Q1087" i="29"/>
  <c r="P1087" i="29"/>
  <c r="M1087" i="29"/>
  <c r="Y1087" i="29" s="1"/>
  <c r="C1087" i="29"/>
  <c r="B1087" i="29"/>
  <c r="Z1086" i="29"/>
  <c r="X1086" i="29"/>
  <c r="V1086" i="29"/>
  <c r="U1086" i="29"/>
  <c r="T1086" i="29"/>
  <c r="S1086" i="29"/>
  <c r="R1086" i="29"/>
  <c r="Q1086" i="29"/>
  <c r="P1086" i="29"/>
  <c r="M1086" i="29"/>
  <c r="Y1086" i="29" s="1"/>
  <c r="C1086" i="29"/>
  <c r="B1086" i="29"/>
  <c r="Z1085" i="29"/>
  <c r="Y1085" i="29"/>
  <c r="X1085" i="29"/>
  <c r="V1085" i="29"/>
  <c r="U1085" i="29"/>
  <c r="T1085" i="29"/>
  <c r="S1085" i="29"/>
  <c r="R1085" i="29"/>
  <c r="Q1085" i="29"/>
  <c r="P1085" i="29"/>
  <c r="M1085" i="29"/>
  <c r="W1085" i="29" s="1"/>
  <c r="C1085" i="29"/>
  <c r="B1085" i="29"/>
  <c r="Z1084" i="29"/>
  <c r="Y1084" i="29"/>
  <c r="X1084" i="29"/>
  <c r="V1084" i="29"/>
  <c r="U1084" i="29"/>
  <c r="T1084" i="29"/>
  <c r="S1084" i="29"/>
  <c r="R1084" i="29"/>
  <c r="Q1084" i="29"/>
  <c r="P1084" i="29"/>
  <c r="M1084" i="29"/>
  <c r="W1084" i="29" s="1"/>
  <c r="C1084" i="29"/>
  <c r="B1084" i="29"/>
  <c r="Z1083" i="29"/>
  <c r="X1083" i="29"/>
  <c r="V1083" i="29"/>
  <c r="U1083" i="29"/>
  <c r="T1083" i="29"/>
  <c r="S1083" i="29"/>
  <c r="R1083" i="29"/>
  <c r="Q1083" i="29"/>
  <c r="P1083" i="29"/>
  <c r="M1083" i="29"/>
  <c r="Y1083" i="29" s="1"/>
  <c r="C1083" i="29"/>
  <c r="B1083" i="29"/>
  <c r="Z1082" i="29"/>
  <c r="X1082" i="29"/>
  <c r="V1082" i="29"/>
  <c r="U1082" i="29"/>
  <c r="T1082" i="29"/>
  <c r="S1082" i="29"/>
  <c r="R1082" i="29"/>
  <c r="Q1082" i="29"/>
  <c r="P1082" i="29"/>
  <c r="M1082" i="29"/>
  <c r="Y1082" i="29" s="1"/>
  <c r="C1082" i="29"/>
  <c r="B1082" i="29"/>
  <c r="Z1081" i="29"/>
  <c r="Y1081" i="29"/>
  <c r="X1081" i="29"/>
  <c r="V1081" i="29"/>
  <c r="U1081" i="29"/>
  <c r="T1081" i="29"/>
  <c r="S1081" i="29"/>
  <c r="R1081" i="29"/>
  <c r="Q1081" i="29"/>
  <c r="P1081" i="29"/>
  <c r="M1081" i="29"/>
  <c r="W1081" i="29" s="1"/>
  <c r="C1081" i="29"/>
  <c r="B1081" i="29"/>
  <c r="Z1080" i="29"/>
  <c r="X1080" i="29"/>
  <c r="V1080" i="29"/>
  <c r="U1080" i="29"/>
  <c r="T1080" i="29"/>
  <c r="S1080" i="29"/>
  <c r="R1080" i="29"/>
  <c r="Q1080" i="29"/>
  <c r="P1080" i="29"/>
  <c r="M1080" i="29"/>
  <c r="W1080" i="29" s="1"/>
  <c r="C1080" i="29"/>
  <c r="B1080" i="29"/>
  <c r="Z1079" i="29"/>
  <c r="X1079" i="29"/>
  <c r="V1079" i="29"/>
  <c r="U1079" i="29"/>
  <c r="T1079" i="29"/>
  <c r="S1079" i="29"/>
  <c r="R1079" i="29"/>
  <c r="Q1079" i="29"/>
  <c r="P1079" i="29"/>
  <c r="M1079" i="29"/>
  <c r="Y1079" i="29" s="1"/>
  <c r="C1079" i="29"/>
  <c r="B1079" i="29"/>
  <c r="Z1078" i="29"/>
  <c r="X1078" i="29"/>
  <c r="V1078" i="29"/>
  <c r="U1078" i="29"/>
  <c r="T1078" i="29"/>
  <c r="S1078" i="29"/>
  <c r="R1078" i="29"/>
  <c r="Q1078" i="29"/>
  <c r="P1078" i="29"/>
  <c r="M1078" i="29"/>
  <c r="Y1078" i="29" s="1"/>
  <c r="C1078" i="29"/>
  <c r="B1078" i="29"/>
  <c r="Z1077" i="29"/>
  <c r="Y1077" i="29"/>
  <c r="X1077" i="29"/>
  <c r="V1077" i="29"/>
  <c r="U1077" i="29"/>
  <c r="T1077" i="29"/>
  <c r="S1077" i="29"/>
  <c r="R1077" i="29"/>
  <c r="Q1077" i="29"/>
  <c r="P1077" i="29"/>
  <c r="M1077" i="29"/>
  <c r="W1077" i="29" s="1"/>
  <c r="C1077" i="29"/>
  <c r="B1077" i="29"/>
  <c r="Z1076" i="29"/>
  <c r="Y1076" i="29"/>
  <c r="X1076" i="29"/>
  <c r="V1076" i="29"/>
  <c r="U1076" i="29"/>
  <c r="T1076" i="29"/>
  <c r="S1076" i="29"/>
  <c r="R1076" i="29"/>
  <c r="Q1076" i="29"/>
  <c r="P1076" i="29"/>
  <c r="M1076" i="29"/>
  <c r="W1076" i="29" s="1"/>
  <c r="C1076" i="29"/>
  <c r="B1076" i="29"/>
  <c r="Z1075" i="29"/>
  <c r="X1075" i="29"/>
  <c r="V1075" i="29"/>
  <c r="U1075" i="29"/>
  <c r="T1075" i="29"/>
  <c r="S1075" i="29"/>
  <c r="R1075" i="29"/>
  <c r="Q1075" i="29"/>
  <c r="P1075" i="29"/>
  <c r="M1075" i="29"/>
  <c r="Y1075" i="29" s="1"/>
  <c r="C1075" i="29"/>
  <c r="B1075" i="29"/>
  <c r="Z1074" i="29"/>
  <c r="X1074" i="29"/>
  <c r="V1074" i="29"/>
  <c r="U1074" i="29"/>
  <c r="T1074" i="29"/>
  <c r="S1074" i="29"/>
  <c r="R1074" i="29"/>
  <c r="Q1074" i="29"/>
  <c r="P1074" i="29"/>
  <c r="M1074" i="29"/>
  <c r="Y1074" i="29" s="1"/>
  <c r="C1074" i="29"/>
  <c r="B1074" i="29"/>
  <c r="Z1073" i="29"/>
  <c r="Y1073" i="29"/>
  <c r="X1073" i="29"/>
  <c r="V1073" i="29"/>
  <c r="U1073" i="29"/>
  <c r="T1073" i="29"/>
  <c r="S1073" i="29"/>
  <c r="R1073" i="29"/>
  <c r="Q1073" i="29"/>
  <c r="P1073" i="29"/>
  <c r="M1073" i="29"/>
  <c r="W1073" i="29" s="1"/>
  <c r="C1073" i="29"/>
  <c r="B1073" i="29"/>
  <c r="Z1072" i="29"/>
  <c r="X1072" i="29"/>
  <c r="V1072" i="29"/>
  <c r="U1072" i="29"/>
  <c r="T1072" i="29"/>
  <c r="S1072" i="29"/>
  <c r="R1072" i="29"/>
  <c r="Q1072" i="29"/>
  <c r="P1072" i="29"/>
  <c r="M1072" i="29"/>
  <c r="W1072" i="29" s="1"/>
  <c r="C1072" i="29"/>
  <c r="B1072" i="29"/>
  <c r="Z1071" i="29"/>
  <c r="X1071" i="29"/>
  <c r="V1071" i="29"/>
  <c r="U1071" i="29"/>
  <c r="T1071" i="29"/>
  <c r="S1071" i="29"/>
  <c r="R1071" i="29"/>
  <c r="Q1071" i="29"/>
  <c r="P1071" i="29"/>
  <c r="M1071" i="29"/>
  <c r="Y1071" i="29" s="1"/>
  <c r="C1071" i="29"/>
  <c r="B1071" i="29"/>
  <c r="Z1070" i="29"/>
  <c r="X1070" i="29"/>
  <c r="V1070" i="29"/>
  <c r="U1070" i="29"/>
  <c r="T1070" i="29"/>
  <c r="S1070" i="29"/>
  <c r="R1070" i="29"/>
  <c r="Q1070" i="29"/>
  <c r="P1070" i="29"/>
  <c r="M1070" i="29"/>
  <c r="Y1070" i="29" s="1"/>
  <c r="C1070" i="29"/>
  <c r="B1070" i="29"/>
  <c r="Z1069" i="29"/>
  <c r="Y1069" i="29"/>
  <c r="X1069" i="29"/>
  <c r="V1069" i="29"/>
  <c r="U1069" i="29"/>
  <c r="T1069" i="29"/>
  <c r="S1069" i="29"/>
  <c r="R1069" i="29"/>
  <c r="Q1069" i="29"/>
  <c r="P1069" i="29"/>
  <c r="M1069" i="29"/>
  <c r="W1069" i="29" s="1"/>
  <c r="C1069" i="29"/>
  <c r="B1069" i="29"/>
  <c r="Z1068" i="29"/>
  <c r="Y1068" i="29"/>
  <c r="X1068" i="29"/>
  <c r="V1068" i="29"/>
  <c r="U1068" i="29"/>
  <c r="T1068" i="29"/>
  <c r="S1068" i="29"/>
  <c r="R1068" i="29"/>
  <c r="Q1068" i="29"/>
  <c r="P1068" i="29"/>
  <c r="M1068" i="29"/>
  <c r="W1068" i="29" s="1"/>
  <c r="C1068" i="29"/>
  <c r="B1068" i="29"/>
  <c r="Z1067" i="29"/>
  <c r="X1067" i="29"/>
  <c r="V1067" i="29"/>
  <c r="U1067" i="29"/>
  <c r="T1067" i="29"/>
  <c r="S1067" i="29"/>
  <c r="R1067" i="29"/>
  <c r="Q1067" i="29"/>
  <c r="P1067" i="29"/>
  <c r="M1067" i="29"/>
  <c r="Y1067" i="29" s="1"/>
  <c r="C1067" i="29"/>
  <c r="B1067" i="29"/>
  <c r="Z1066" i="29"/>
  <c r="X1066" i="29"/>
  <c r="V1066" i="29"/>
  <c r="U1066" i="29"/>
  <c r="T1066" i="29"/>
  <c r="S1066" i="29"/>
  <c r="R1066" i="29"/>
  <c r="Q1066" i="29"/>
  <c r="P1066" i="29"/>
  <c r="M1066" i="29"/>
  <c r="Y1066" i="29" s="1"/>
  <c r="C1066" i="29"/>
  <c r="B1066" i="29"/>
  <c r="Z1065" i="29"/>
  <c r="Y1065" i="29"/>
  <c r="X1065" i="29"/>
  <c r="V1065" i="29"/>
  <c r="U1065" i="29"/>
  <c r="T1065" i="29"/>
  <c r="S1065" i="29"/>
  <c r="R1065" i="29"/>
  <c r="Q1065" i="29"/>
  <c r="P1065" i="29"/>
  <c r="M1065" i="29"/>
  <c r="W1065" i="29" s="1"/>
  <c r="C1065" i="29"/>
  <c r="B1065" i="29"/>
  <c r="Z1064" i="29"/>
  <c r="X1064" i="29"/>
  <c r="V1064" i="29"/>
  <c r="U1064" i="29"/>
  <c r="T1064" i="29"/>
  <c r="S1064" i="29"/>
  <c r="R1064" i="29"/>
  <c r="Q1064" i="29"/>
  <c r="P1064" i="29"/>
  <c r="M1064" i="29"/>
  <c r="W1064" i="29" s="1"/>
  <c r="C1064" i="29"/>
  <c r="B1064" i="29"/>
  <c r="Z1063" i="29"/>
  <c r="X1063" i="29"/>
  <c r="V1063" i="29"/>
  <c r="U1063" i="29"/>
  <c r="T1063" i="29"/>
  <c r="S1063" i="29"/>
  <c r="R1063" i="29"/>
  <c r="Q1063" i="29"/>
  <c r="P1063" i="29"/>
  <c r="M1063" i="29"/>
  <c r="Y1063" i="29" s="1"/>
  <c r="C1063" i="29"/>
  <c r="B1063" i="29"/>
  <c r="Z1062" i="29"/>
  <c r="X1062" i="29"/>
  <c r="V1062" i="29"/>
  <c r="U1062" i="29"/>
  <c r="T1062" i="29"/>
  <c r="S1062" i="29"/>
  <c r="R1062" i="29"/>
  <c r="Q1062" i="29"/>
  <c r="P1062" i="29"/>
  <c r="M1062" i="29"/>
  <c r="Y1062" i="29" s="1"/>
  <c r="C1062" i="29"/>
  <c r="B1062" i="29"/>
  <c r="Z1061" i="29"/>
  <c r="Y1061" i="29"/>
  <c r="X1061" i="29"/>
  <c r="V1061" i="29"/>
  <c r="U1061" i="29"/>
  <c r="T1061" i="29"/>
  <c r="S1061" i="29"/>
  <c r="R1061" i="29"/>
  <c r="Q1061" i="29"/>
  <c r="P1061" i="29"/>
  <c r="M1061" i="29"/>
  <c r="W1061" i="29" s="1"/>
  <c r="C1061" i="29"/>
  <c r="B1061" i="29"/>
  <c r="Z1060" i="29"/>
  <c r="Y1060" i="29"/>
  <c r="X1060" i="29"/>
  <c r="V1060" i="29"/>
  <c r="U1060" i="29"/>
  <c r="T1060" i="29"/>
  <c r="S1060" i="29"/>
  <c r="R1060" i="29"/>
  <c r="Q1060" i="29"/>
  <c r="P1060" i="29"/>
  <c r="M1060" i="29"/>
  <c r="W1060" i="29" s="1"/>
  <c r="C1060" i="29"/>
  <c r="B1060" i="29"/>
  <c r="Z1059" i="29"/>
  <c r="X1059" i="29"/>
  <c r="V1059" i="29"/>
  <c r="U1059" i="29"/>
  <c r="T1059" i="29"/>
  <c r="S1059" i="29"/>
  <c r="R1059" i="29"/>
  <c r="Q1059" i="29"/>
  <c r="P1059" i="29"/>
  <c r="M1059" i="29"/>
  <c r="Y1059" i="29" s="1"/>
  <c r="C1059" i="29"/>
  <c r="B1059" i="29"/>
  <c r="Z1058" i="29"/>
  <c r="X1058" i="29"/>
  <c r="V1058" i="29"/>
  <c r="U1058" i="29"/>
  <c r="T1058" i="29"/>
  <c r="S1058" i="29"/>
  <c r="R1058" i="29"/>
  <c r="Q1058" i="29"/>
  <c r="P1058" i="29"/>
  <c r="M1058" i="29"/>
  <c r="Y1058" i="29" s="1"/>
  <c r="C1058" i="29"/>
  <c r="B1058" i="29"/>
  <c r="Z1057" i="29"/>
  <c r="Y1057" i="29"/>
  <c r="X1057" i="29"/>
  <c r="V1057" i="29"/>
  <c r="U1057" i="29"/>
  <c r="T1057" i="29"/>
  <c r="S1057" i="29"/>
  <c r="R1057" i="29"/>
  <c r="Q1057" i="29"/>
  <c r="P1057" i="29"/>
  <c r="M1057" i="29"/>
  <c r="W1057" i="29" s="1"/>
  <c r="C1057" i="29"/>
  <c r="B1057" i="29"/>
  <c r="Z1056" i="29"/>
  <c r="X1056" i="29"/>
  <c r="V1056" i="29"/>
  <c r="U1056" i="29"/>
  <c r="T1056" i="29"/>
  <c r="S1056" i="29"/>
  <c r="R1056" i="29"/>
  <c r="Q1056" i="29"/>
  <c r="P1056" i="29"/>
  <c r="M1056" i="29"/>
  <c r="W1056" i="29" s="1"/>
  <c r="C1056" i="29"/>
  <c r="B1056" i="29"/>
  <c r="Z1055" i="29"/>
  <c r="X1055" i="29"/>
  <c r="V1055" i="29"/>
  <c r="U1055" i="29"/>
  <c r="T1055" i="29"/>
  <c r="S1055" i="29"/>
  <c r="R1055" i="29"/>
  <c r="Q1055" i="29"/>
  <c r="P1055" i="29"/>
  <c r="M1055" i="29"/>
  <c r="Y1055" i="29" s="1"/>
  <c r="C1055" i="29"/>
  <c r="B1055" i="29"/>
  <c r="Z1054" i="29"/>
  <c r="Y1054" i="29"/>
  <c r="X1054" i="29"/>
  <c r="V1054" i="29"/>
  <c r="U1054" i="29"/>
  <c r="T1054" i="29"/>
  <c r="S1054" i="29"/>
  <c r="R1054" i="29"/>
  <c r="Q1054" i="29"/>
  <c r="P1054" i="29"/>
  <c r="M1054" i="29"/>
  <c r="W1054" i="29" s="1"/>
  <c r="C1054" i="29"/>
  <c r="B1054" i="29"/>
  <c r="Z1053" i="29"/>
  <c r="Y1053" i="29"/>
  <c r="X1053" i="29"/>
  <c r="V1053" i="29"/>
  <c r="U1053" i="29"/>
  <c r="T1053" i="29"/>
  <c r="S1053" i="29"/>
  <c r="R1053" i="29"/>
  <c r="Q1053" i="29"/>
  <c r="P1053" i="29"/>
  <c r="M1053" i="29"/>
  <c r="W1053" i="29" s="1"/>
  <c r="C1053" i="29"/>
  <c r="B1053" i="29"/>
  <c r="Z1052" i="29"/>
  <c r="Y1052" i="29"/>
  <c r="X1052" i="29"/>
  <c r="V1052" i="29"/>
  <c r="U1052" i="29"/>
  <c r="T1052" i="29"/>
  <c r="S1052" i="29"/>
  <c r="R1052" i="29"/>
  <c r="Q1052" i="29"/>
  <c r="P1052" i="29"/>
  <c r="M1052" i="29"/>
  <c r="W1052" i="29" s="1"/>
  <c r="C1052" i="29"/>
  <c r="B1052" i="29"/>
  <c r="Z1051" i="29"/>
  <c r="X1051" i="29"/>
  <c r="V1051" i="29"/>
  <c r="U1051" i="29"/>
  <c r="T1051" i="29"/>
  <c r="S1051" i="29"/>
  <c r="R1051" i="29"/>
  <c r="Q1051" i="29"/>
  <c r="P1051" i="29"/>
  <c r="M1051" i="29"/>
  <c r="Y1051" i="29" s="1"/>
  <c r="C1051" i="29"/>
  <c r="B1051" i="29"/>
  <c r="Z1050" i="29"/>
  <c r="X1050" i="29"/>
  <c r="V1050" i="29"/>
  <c r="U1050" i="29"/>
  <c r="T1050" i="29"/>
  <c r="S1050" i="29"/>
  <c r="R1050" i="29"/>
  <c r="Q1050" i="29"/>
  <c r="P1050" i="29"/>
  <c r="M1050" i="29"/>
  <c r="Y1050" i="29" s="1"/>
  <c r="C1050" i="29"/>
  <c r="B1050" i="29"/>
  <c r="Z1049" i="29"/>
  <c r="Y1049" i="29"/>
  <c r="X1049" i="29"/>
  <c r="V1049" i="29"/>
  <c r="U1049" i="29"/>
  <c r="T1049" i="29"/>
  <c r="S1049" i="29"/>
  <c r="R1049" i="29"/>
  <c r="Q1049" i="29"/>
  <c r="P1049" i="29"/>
  <c r="M1049" i="29"/>
  <c r="W1049" i="29" s="1"/>
  <c r="C1049" i="29"/>
  <c r="B1049" i="29"/>
  <c r="Z1048" i="29"/>
  <c r="X1048" i="29"/>
  <c r="V1048" i="29"/>
  <c r="U1048" i="29"/>
  <c r="T1048" i="29"/>
  <c r="S1048" i="29"/>
  <c r="R1048" i="29"/>
  <c r="Q1048" i="29"/>
  <c r="P1048" i="29"/>
  <c r="M1048" i="29"/>
  <c r="W1048" i="29" s="1"/>
  <c r="C1048" i="29"/>
  <c r="B1048" i="29"/>
  <c r="Z1047" i="29"/>
  <c r="X1047" i="29"/>
  <c r="V1047" i="29"/>
  <c r="U1047" i="29"/>
  <c r="T1047" i="29"/>
  <c r="S1047" i="29"/>
  <c r="R1047" i="29"/>
  <c r="Q1047" i="29"/>
  <c r="P1047" i="29"/>
  <c r="M1047" i="29"/>
  <c r="Y1047" i="29" s="1"/>
  <c r="C1047" i="29"/>
  <c r="B1047" i="29"/>
  <c r="Z1046" i="29"/>
  <c r="Y1046" i="29"/>
  <c r="X1046" i="29"/>
  <c r="V1046" i="29"/>
  <c r="U1046" i="29"/>
  <c r="T1046" i="29"/>
  <c r="S1046" i="29"/>
  <c r="R1046" i="29"/>
  <c r="Q1046" i="29"/>
  <c r="P1046" i="29"/>
  <c r="M1046" i="29"/>
  <c r="W1046" i="29" s="1"/>
  <c r="C1046" i="29"/>
  <c r="B1046" i="29"/>
  <c r="Z1045" i="29"/>
  <c r="Y1045" i="29"/>
  <c r="X1045" i="29"/>
  <c r="V1045" i="29"/>
  <c r="U1045" i="29"/>
  <c r="T1045" i="29"/>
  <c r="S1045" i="29"/>
  <c r="R1045" i="29"/>
  <c r="Q1045" i="29"/>
  <c r="P1045" i="29"/>
  <c r="M1045" i="29"/>
  <c r="W1045" i="29" s="1"/>
  <c r="C1045" i="29"/>
  <c r="B1045" i="29"/>
  <c r="Z1044" i="29"/>
  <c r="Y1044" i="29"/>
  <c r="X1044" i="29"/>
  <c r="V1044" i="29"/>
  <c r="U1044" i="29"/>
  <c r="T1044" i="29"/>
  <c r="S1044" i="29"/>
  <c r="R1044" i="29"/>
  <c r="Q1044" i="29"/>
  <c r="P1044" i="29"/>
  <c r="M1044" i="29"/>
  <c r="W1044" i="29" s="1"/>
  <c r="C1044" i="29"/>
  <c r="B1044" i="29"/>
  <c r="Z1043" i="29"/>
  <c r="X1043" i="29"/>
  <c r="V1043" i="29"/>
  <c r="U1043" i="29"/>
  <c r="T1043" i="29"/>
  <c r="S1043" i="29"/>
  <c r="R1043" i="29"/>
  <c r="Q1043" i="29"/>
  <c r="P1043" i="29"/>
  <c r="M1043" i="29"/>
  <c r="Y1043" i="29" s="1"/>
  <c r="C1043" i="29"/>
  <c r="B1043" i="29"/>
  <c r="Z1042" i="29"/>
  <c r="X1042" i="29"/>
  <c r="V1042" i="29"/>
  <c r="U1042" i="29"/>
  <c r="T1042" i="29"/>
  <c r="S1042" i="29"/>
  <c r="R1042" i="29"/>
  <c r="Q1042" i="29"/>
  <c r="P1042" i="29"/>
  <c r="M1042" i="29"/>
  <c r="Y1042" i="29" s="1"/>
  <c r="C1042" i="29"/>
  <c r="B1042" i="29"/>
  <c r="Z1041" i="29"/>
  <c r="Y1041" i="29"/>
  <c r="X1041" i="29"/>
  <c r="V1041" i="29"/>
  <c r="U1041" i="29"/>
  <c r="T1041" i="29"/>
  <c r="S1041" i="29"/>
  <c r="R1041" i="29"/>
  <c r="Q1041" i="29"/>
  <c r="P1041" i="29"/>
  <c r="M1041" i="29"/>
  <c r="W1041" i="29" s="1"/>
  <c r="C1041" i="29"/>
  <c r="B1041" i="29"/>
  <c r="Z1040" i="29"/>
  <c r="X1040" i="29"/>
  <c r="V1040" i="29"/>
  <c r="U1040" i="29"/>
  <c r="T1040" i="29"/>
  <c r="S1040" i="29"/>
  <c r="R1040" i="29"/>
  <c r="Q1040" i="29"/>
  <c r="P1040" i="29"/>
  <c r="M1040" i="29"/>
  <c r="W1040" i="29" s="1"/>
  <c r="C1040" i="29"/>
  <c r="B1040" i="29"/>
  <c r="Z1039" i="29"/>
  <c r="X1039" i="29"/>
  <c r="V1039" i="29"/>
  <c r="U1039" i="29"/>
  <c r="T1039" i="29"/>
  <c r="S1039" i="29"/>
  <c r="R1039" i="29"/>
  <c r="Q1039" i="29"/>
  <c r="P1039" i="29"/>
  <c r="M1039" i="29"/>
  <c r="Y1039" i="29" s="1"/>
  <c r="C1039" i="29"/>
  <c r="B1039" i="29"/>
  <c r="Z1038" i="29"/>
  <c r="Y1038" i="29"/>
  <c r="X1038" i="29"/>
  <c r="V1038" i="29"/>
  <c r="U1038" i="29"/>
  <c r="T1038" i="29"/>
  <c r="S1038" i="29"/>
  <c r="R1038" i="29"/>
  <c r="Q1038" i="29"/>
  <c r="P1038" i="29"/>
  <c r="M1038" i="29"/>
  <c r="W1038" i="29" s="1"/>
  <c r="C1038" i="29"/>
  <c r="B1038" i="29"/>
  <c r="Z1037" i="29"/>
  <c r="Y1037" i="29"/>
  <c r="X1037" i="29"/>
  <c r="V1037" i="29"/>
  <c r="U1037" i="29"/>
  <c r="T1037" i="29"/>
  <c r="S1037" i="29"/>
  <c r="R1037" i="29"/>
  <c r="Q1037" i="29"/>
  <c r="P1037" i="29"/>
  <c r="M1037" i="29"/>
  <c r="W1037" i="29" s="1"/>
  <c r="C1037" i="29"/>
  <c r="B1037" i="29"/>
  <c r="Z1036" i="29"/>
  <c r="Y1036" i="29"/>
  <c r="X1036" i="29"/>
  <c r="V1036" i="29"/>
  <c r="U1036" i="29"/>
  <c r="T1036" i="29"/>
  <c r="S1036" i="29"/>
  <c r="R1036" i="29"/>
  <c r="Q1036" i="29"/>
  <c r="P1036" i="29"/>
  <c r="M1036" i="29"/>
  <c r="W1036" i="29" s="1"/>
  <c r="C1036" i="29"/>
  <c r="B1036" i="29"/>
  <c r="Z1035" i="29"/>
  <c r="X1035" i="29"/>
  <c r="V1035" i="29"/>
  <c r="U1035" i="29"/>
  <c r="T1035" i="29"/>
  <c r="S1035" i="29"/>
  <c r="R1035" i="29"/>
  <c r="Q1035" i="29"/>
  <c r="P1035" i="29"/>
  <c r="M1035" i="29"/>
  <c r="Y1035" i="29" s="1"/>
  <c r="C1035" i="29"/>
  <c r="B1035" i="29"/>
  <c r="Z1034" i="29"/>
  <c r="X1034" i="29"/>
  <c r="V1034" i="29"/>
  <c r="U1034" i="29"/>
  <c r="T1034" i="29"/>
  <c r="S1034" i="29"/>
  <c r="R1034" i="29"/>
  <c r="Q1034" i="29"/>
  <c r="P1034" i="29"/>
  <c r="M1034" i="29"/>
  <c r="Y1034" i="29" s="1"/>
  <c r="C1034" i="29"/>
  <c r="B1034" i="29"/>
  <c r="Z1033" i="29"/>
  <c r="Y1033" i="29"/>
  <c r="X1033" i="29"/>
  <c r="V1033" i="29"/>
  <c r="U1033" i="29"/>
  <c r="T1033" i="29"/>
  <c r="S1033" i="29"/>
  <c r="R1033" i="29"/>
  <c r="Q1033" i="29"/>
  <c r="P1033" i="29"/>
  <c r="M1033" i="29"/>
  <c r="W1033" i="29" s="1"/>
  <c r="C1033" i="29"/>
  <c r="B1033" i="29"/>
  <c r="Z1032" i="29"/>
  <c r="X1032" i="29"/>
  <c r="V1032" i="29"/>
  <c r="U1032" i="29"/>
  <c r="T1032" i="29"/>
  <c r="S1032" i="29"/>
  <c r="R1032" i="29"/>
  <c r="Q1032" i="29"/>
  <c r="P1032" i="29"/>
  <c r="M1032" i="29"/>
  <c r="W1032" i="29" s="1"/>
  <c r="C1032" i="29"/>
  <c r="B1032" i="29"/>
  <c r="Z1031" i="29"/>
  <c r="X1031" i="29"/>
  <c r="V1031" i="29"/>
  <c r="U1031" i="29"/>
  <c r="T1031" i="29"/>
  <c r="S1031" i="29"/>
  <c r="R1031" i="29"/>
  <c r="Q1031" i="29"/>
  <c r="P1031" i="29"/>
  <c r="M1031" i="29"/>
  <c r="Y1031" i="29" s="1"/>
  <c r="C1031" i="29"/>
  <c r="B1031" i="29"/>
  <c r="Z1030" i="29"/>
  <c r="Y1030" i="29"/>
  <c r="X1030" i="29"/>
  <c r="V1030" i="29"/>
  <c r="U1030" i="29"/>
  <c r="T1030" i="29"/>
  <c r="S1030" i="29"/>
  <c r="R1030" i="29"/>
  <c r="Q1030" i="29"/>
  <c r="P1030" i="29"/>
  <c r="M1030" i="29"/>
  <c r="W1030" i="29" s="1"/>
  <c r="C1030" i="29"/>
  <c r="B1030" i="29"/>
  <c r="Z1029" i="29"/>
  <c r="Y1029" i="29"/>
  <c r="X1029" i="29"/>
  <c r="V1029" i="29"/>
  <c r="U1029" i="29"/>
  <c r="T1029" i="29"/>
  <c r="S1029" i="29"/>
  <c r="R1029" i="29"/>
  <c r="Q1029" i="29"/>
  <c r="P1029" i="29"/>
  <c r="M1029" i="29"/>
  <c r="W1029" i="29" s="1"/>
  <c r="C1029" i="29"/>
  <c r="B1029" i="29"/>
  <c r="Z1028" i="29"/>
  <c r="Y1028" i="29"/>
  <c r="X1028" i="29"/>
  <c r="V1028" i="29"/>
  <c r="U1028" i="29"/>
  <c r="T1028" i="29"/>
  <c r="S1028" i="29"/>
  <c r="R1028" i="29"/>
  <c r="Q1028" i="29"/>
  <c r="P1028" i="29"/>
  <c r="M1028" i="29"/>
  <c r="W1028" i="29" s="1"/>
  <c r="C1028" i="29"/>
  <c r="B1028" i="29"/>
  <c r="Z1027" i="29"/>
  <c r="X1027" i="29"/>
  <c r="V1027" i="29"/>
  <c r="U1027" i="29"/>
  <c r="T1027" i="29"/>
  <c r="S1027" i="29"/>
  <c r="R1027" i="29"/>
  <c r="Q1027" i="29"/>
  <c r="P1027" i="29"/>
  <c r="M1027" i="29"/>
  <c r="Y1027" i="29" s="1"/>
  <c r="C1027" i="29"/>
  <c r="B1027" i="29"/>
  <c r="Z1026" i="29"/>
  <c r="X1026" i="29"/>
  <c r="V1026" i="29"/>
  <c r="U1026" i="29"/>
  <c r="T1026" i="29"/>
  <c r="S1026" i="29"/>
  <c r="R1026" i="29"/>
  <c r="Q1026" i="29"/>
  <c r="P1026" i="29"/>
  <c r="M1026" i="29"/>
  <c r="Y1026" i="29" s="1"/>
  <c r="C1026" i="29"/>
  <c r="B1026" i="29"/>
  <c r="Z1025" i="29"/>
  <c r="Y1025" i="29"/>
  <c r="X1025" i="29"/>
  <c r="V1025" i="29"/>
  <c r="U1025" i="29"/>
  <c r="T1025" i="29"/>
  <c r="S1025" i="29"/>
  <c r="R1025" i="29"/>
  <c r="Q1025" i="29"/>
  <c r="P1025" i="29"/>
  <c r="M1025" i="29"/>
  <c r="W1025" i="29" s="1"/>
  <c r="C1025" i="29"/>
  <c r="B1025" i="29"/>
  <c r="Z1024" i="29"/>
  <c r="X1024" i="29"/>
  <c r="V1024" i="29"/>
  <c r="U1024" i="29"/>
  <c r="T1024" i="29"/>
  <c r="S1024" i="29"/>
  <c r="R1024" i="29"/>
  <c r="Q1024" i="29"/>
  <c r="P1024" i="29"/>
  <c r="M1024" i="29"/>
  <c r="W1024" i="29" s="1"/>
  <c r="C1024" i="29"/>
  <c r="B1024" i="29"/>
  <c r="Z1023" i="29"/>
  <c r="X1023" i="29"/>
  <c r="V1023" i="29"/>
  <c r="U1023" i="29"/>
  <c r="T1023" i="29"/>
  <c r="S1023" i="29"/>
  <c r="R1023" i="29"/>
  <c r="Q1023" i="29"/>
  <c r="P1023" i="29"/>
  <c r="M1023" i="29"/>
  <c r="Y1023" i="29" s="1"/>
  <c r="C1023" i="29"/>
  <c r="B1023" i="29"/>
  <c r="Z1022" i="29"/>
  <c r="Y1022" i="29"/>
  <c r="X1022" i="29"/>
  <c r="V1022" i="29"/>
  <c r="U1022" i="29"/>
  <c r="T1022" i="29"/>
  <c r="S1022" i="29"/>
  <c r="R1022" i="29"/>
  <c r="Q1022" i="29"/>
  <c r="P1022" i="29"/>
  <c r="M1022" i="29"/>
  <c r="W1022" i="29" s="1"/>
  <c r="C1022" i="29"/>
  <c r="B1022" i="29"/>
  <c r="Z1021" i="29"/>
  <c r="Y1021" i="29"/>
  <c r="X1021" i="29"/>
  <c r="V1021" i="29"/>
  <c r="U1021" i="29"/>
  <c r="T1021" i="29"/>
  <c r="S1021" i="29"/>
  <c r="R1021" i="29"/>
  <c r="Q1021" i="29"/>
  <c r="P1021" i="29"/>
  <c r="M1021" i="29"/>
  <c r="W1021" i="29" s="1"/>
  <c r="C1021" i="29"/>
  <c r="B1021" i="29"/>
  <c r="Z1020" i="29"/>
  <c r="Y1020" i="29"/>
  <c r="X1020" i="29"/>
  <c r="V1020" i="29"/>
  <c r="U1020" i="29"/>
  <c r="T1020" i="29"/>
  <c r="S1020" i="29"/>
  <c r="R1020" i="29"/>
  <c r="Q1020" i="29"/>
  <c r="P1020" i="29"/>
  <c r="M1020" i="29"/>
  <c r="W1020" i="29" s="1"/>
  <c r="C1020" i="29"/>
  <c r="B1020" i="29"/>
  <c r="Z1019" i="29"/>
  <c r="X1019" i="29"/>
  <c r="V1019" i="29"/>
  <c r="U1019" i="29"/>
  <c r="T1019" i="29"/>
  <c r="S1019" i="29"/>
  <c r="R1019" i="29"/>
  <c r="Q1019" i="29"/>
  <c r="P1019" i="29"/>
  <c r="M1019" i="29"/>
  <c r="Y1019" i="29" s="1"/>
  <c r="C1019" i="29"/>
  <c r="B1019" i="29"/>
  <c r="Z1018" i="29"/>
  <c r="X1018" i="29"/>
  <c r="V1018" i="29"/>
  <c r="U1018" i="29"/>
  <c r="T1018" i="29"/>
  <c r="S1018" i="29"/>
  <c r="R1018" i="29"/>
  <c r="Q1018" i="29"/>
  <c r="P1018" i="29"/>
  <c r="M1018" i="29"/>
  <c r="Y1018" i="29" s="1"/>
  <c r="C1018" i="29"/>
  <c r="B1018" i="29"/>
  <c r="Z1017" i="29"/>
  <c r="Y1017" i="29"/>
  <c r="X1017" i="29"/>
  <c r="V1017" i="29"/>
  <c r="U1017" i="29"/>
  <c r="T1017" i="29"/>
  <c r="S1017" i="29"/>
  <c r="R1017" i="29"/>
  <c r="Q1017" i="29"/>
  <c r="P1017" i="29"/>
  <c r="M1017" i="29"/>
  <c r="W1017" i="29" s="1"/>
  <c r="C1017" i="29"/>
  <c r="B1017" i="29"/>
  <c r="Z1016" i="29"/>
  <c r="X1016" i="29"/>
  <c r="V1016" i="29"/>
  <c r="U1016" i="29"/>
  <c r="T1016" i="29"/>
  <c r="S1016" i="29"/>
  <c r="R1016" i="29"/>
  <c r="Q1016" i="29"/>
  <c r="P1016" i="29"/>
  <c r="M1016" i="29"/>
  <c r="W1016" i="29" s="1"/>
  <c r="C1016" i="29"/>
  <c r="B1016" i="29"/>
  <c r="Z1015" i="29"/>
  <c r="X1015" i="29"/>
  <c r="V1015" i="29"/>
  <c r="U1015" i="29"/>
  <c r="T1015" i="29"/>
  <c r="S1015" i="29"/>
  <c r="R1015" i="29"/>
  <c r="Q1015" i="29"/>
  <c r="P1015" i="29"/>
  <c r="M1015" i="29"/>
  <c r="Y1015" i="29" s="1"/>
  <c r="C1015" i="29"/>
  <c r="B1015" i="29"/>
  <c r="Z1014" i="29"/>
  <c r="Y1014" i="29"/>
  <c r="X1014" i="29"/>
  <c r="V1014" i="29"/>
  <c r="U1014" i="29"/>
  <c r="T1014" i="29"/>
  <c r="S1014" i="29"/>
  <c r="R1014" i="29"/>
  <c r="Q1014" i="29"/>
  <c r="P1014" i="29"/>
  <c r="M1014" i="29"/>
  <c r="W1014" i="29" s="1"/>
  <c r="C1014" i="29"/>
  <c r="B1014" i="29"/>
  <c r="Z1013" i="29"/>
  <c r="Y1013" i="29"/>
  <c r="X1013" i="29"/>
  <c r="V1013" i="29"/>
  <c r="U1013" i="29"/>
  <c r="T1013" i="29"/>
  <c r="S1013" i="29"/>
  <c r="R1013" i="29"/>
  <c r="Q1013" i="29"/>
  <c r="P1013" i="29"/>
  <c r="M1013" i="29"/>
  <c r="W1013" i="29" s="1"/>
  <c r="C1013" i="29"/>
  <c r="B1013" i="29"/>
  <c r="Z1012" i="29"/>
  <c r="Y1012" i="29"/>
  <c r="X1012" i="29"/>
  <c r="V1012" i="29"/>
  <c r="U1012" i="29"/>
  <c r="T1012" i="29"/>
  <c r="S1012" i="29"/>
  <c r="R1012" i="29"/>
  <c r="Q1012" i="29"/>
  <c r="P1012" i="29"/>
  <c r="M1012" i="29"/>
  <c r="W1012" i="29" s="1"/>
  <c r="C1012" i="29"/>
  <c r="B1012" i="29"/>
  <c r="Z1011" i="29"/>
  <c r="X1011" i="29"/>
  <c r="V1011" i="29"/>
  <c r="U1011" i="29"/>
  <c r="T1011" i="29"/>
  <c r="S1011" i="29"/>
  <c r="R1011" i="29"/>
  <c r="Q1011" i="29"/>
  <c r="P1011" i="29"/>
  <c r="M1011" i="29"/>
  <c r="Y1011" i="29" s="1"/>
  <c r="C1011" i="29"/>
  <c r="B1011" i="29"/>
  <c r="Z1010" i="29"/>
  <c r="X1010" i="29"/>
  <c r="V1010" i="29"/>
  <c r="U1010" i="29"/>
  <c r="T1010" i="29"/>
  <c r="S1010" i="29"/>
  <c r="R1010" i="29"/>
  <c r="Q1010" i="29"/>
  <c r="P1010" i="29"/>
  <c r="M1010" i="29"/>
  <c r="Y1010" i="29" s="1"/>
  <c r="C1010" i="29"/>
  <c r="B1010" i="29"/>
  <c r="Z1009" i="29"/>
  <c r="Y1009" i="29"/>
  <c r="X1009" i="29"/>
  <c r="V1009" i="29"/>
  <c r="U1009" i="29"/>
  <c r="T1009" i="29"/>
  <c r="S1009" i="29"/>
  <c r="R1009" i="29"/>
  <c r="Q1009" i="29"/>
  <c r="P1009" i="29"/>
  <c r="M1009" i="29"/>
  <c r="W1009" i="29" s="1"/>
  <c r="C1009" i="29"/>
  <c r="B1009" i="29"/>
  <c r="Z1008" i="29"/>
  <c r="X1008" i="29"/>
  <c r="V1008" i="29"/>
  <c r="U1008" i="29"/>
  <c r="T1008" i="29"/>
  <c r="S1008" i="29"/>
  <c r="R1008" i="29"/>
  <c r="Q1008" i="29"/>
  <c r="P1008" i="29"/>
  <c r="M1008" i="29"/>
  <c r="W1008" i="29" s="1"/>
  <c r="C1008" i="29"/>
  <c r="B1008" i="29"/>
  <c r="Z1007" i="29"/>
  <c r="X1007" i="29"/>
  <c r="V1007" i="29"/>
  <c r="U1007" i="29"/>
  <c r="T1007" i="29"/>
  <c r="S1007" i="29"/>
  <c r="R1007" i="29"/>
  <c r="Q1007" i="29"/>
  <c r="P1007" i="29"/>
  <c r="M1007" i="29"/>
  <c r="Y1007" i="29" s="1"/>
  <c r="C1007" i="29"/>
  <c r="B1007" i="29"/>
  <c r="Z1006" i="29"/>
  <c r="Y1006" i="29"/>
  <c r="X1006" i="29"/>
  <c r="V1006" i="29"/>
  <c r="U1006" i="29"/>
  <c r="T1006" i="29"/>
  <c r="S1006" i="29"/>
  <c r="R1006" i="29"/>
  <c r="Q1006" i="29"/>
  <c r="P1006" i="29"/>
  <c r="M1006" i="29"/>
  <c r="W1006" i="29" s="1"/>
  <c r="C1006" i="29"/>
  <c r="B1006" i="29"/>
  <c r="Z1005" i="29"/>
  <c r="Y1005" i="29"/>
  <c r="X1005" i="29"/>
  <c r="V1005" i="29"/>
  <c r="U1005" i="29"/>
  <c r="T1005" i="29"/>
  <c r="S1005" i="29"/>
  <c r="R1005" i="29"/>
  <c r="Q1005" i="29"/>
  <c r="P1005" i="29"/>
  <c r="M1005" i="29"/>
  <c r="W1005" i="29" s="1"/>
  <c r="C1005" i="29"/>
  <c r="B1005" i="29"/>
  <c r="Z1004" i="29"/>
  <c r="Y1004" i="29"/>
  <c r="X1004" i="29"/>
  <c r="V1004" i="29"/>
  <c r="U1004" i="29"/>
  <c r="T1004" i="29"/>
  <c r="S1004" i="29"/>
  <c r="R1004" i="29"/>
  <c r="Q1004" i="29"/>
  <c r="P1004" i="29"/>
  <c r="M1004" i="29"/>
  <c r="W1004" i="29" s="1"/>
  <c r="C1004" i="29"/>
  <c r="B1004" i="29"/>
  <c r="Z1003" i="29"/>
  <c r="X1003" i="29"/>
  <c r="V1003" i="29"/>
  <c r="U1003" i="29"/>
  <c r="T1003" i="29"/>
  <c r="S1003" i="29"/>
  <c r="R1003" i="29"/>
  <c r="Q1003" i="29"/>
  <c r="P1003" i="29"/>
  <c r="M1003" i="29"/>
  <c r="Y1003" i="29" s="1"/>
  <c r="C1003" i="29"/>
  <c r="B1003" i="29"/>
  <c r="Z1002" i="29"/>
  <c r="X1002" i="29"/>
  <c r="V1002" i="29"/>
  <c r="U1002" i="29"/>
  <c r="T1002" i="29"/>
  <c r="S1002" i="29"/>
  <c r="R1002" i="29"/>
  <c r="Q1002" i="29"/>
  <c r="P1002" i="29"/>
  <c r="M1002" i="29"/>
  <c r="Y1002" i="29" s="1"/>
  <c r="C1002" i="29"/>
  <c r="B1002" i="29"/>
  <c r="Z1001" i="29"/>
  <c r="Y1001" i="29"/>
  <c r="X1001" i="29"/>
  <c r="V1001" i="29"/>
  <c r="U1001" i="29"/>
  <c r="T1001" i="29"/>
  <c r="S1001" i="29"/>
  <c r="R1001" i="29"/>
  <c r="Q1001" i="29"/>
  <c r="P1001" i="29"/>
  <c r="M1001" i="29"/>
  <c r="W1001" i="29" s="1"/>
  <c r="C1001" i="29"/>
  <c r="B1001" i="29"/>
  <c r="Z1000" i="29"/>
  <c r="X1000" i="29"/>
  <c r="V1000" i="29"/>
  <c r="U1000" i="29"/>
  <c r="T1000" i="29"/>
  <c r="S1000" i="29"/>
  <c r="R1000" i="29"/>
  <c r="Q1000" i="29"/>
  <c r="P1000" i="29"/>
  <c r="M1000" i="29"/>
  <c r="W1000" i="29" s="1"/>
  <c r="C1000" i="29"/>
  <c r="B1000" i="29"/>
  <c r="Z999" i="29"/>
  <c r="X999" i="29"/>
  <c r="V999" i="29"/>
  <c r="U999" i="29"/>
  <c r="T999" i="29"/>
  <c r="S999" i="29"/>
  <c r="R999" i="29"/>
  <c r="Q999" i="29"/>
  <c r="P999" i="29"/>
  <c r="M999" i="29"/>
  <c r="Y999" i="29" s="1"/>
  <c r="C999" i="29"/>
  <c r="B999" i="29"/>
  <c r="Z998" i="29"/>
  <c r="Y998" i="29"/>
  <c r="X998" i="29"/>
  <c r="V998" i="29"/>
  <c r="U998" i="29"/>
  <c r="T998" i="29"/>
  <c r="S998" i="29"/>
  <c r="R998" i="29"/>
  <c r="Q998" i="29"/>
  <c r="P998" i="29"/>
  <c r="M998" i="29"/>
  <c r="W998" i="29" s="1"/>
  <c r="C998" i="29"/>
  <c r="B998" i="29"/>
  <c r="Z997" i="29"/>
  <c r="Y997" i="29"/>
  <c r="X997" i="29"/>
  <c r="V997" i="29"/>
  <c r="U997" i="29"/>
  <c r="T997" i="29"/>
  <c r="S997" i="29"/>
  <c r="R997" i="29"/>
  <c r="Q997" i="29"/>
  <c r="P997" i="29"/>
  <c r="M997" i="29"/>
  <c r="W997" i="29" s="1"/>
  <c r="C997" i="29"/>
  <c r="B997" i="29"/>
  <c r="Z996" i="29"/>
  <c r="Y996" i="29"/>
  <c r="X996" i="29"/>
  <c r="V996" i="29"/>
  <c r="U996" i="29"/>
  <c r="T996" i="29"/>
  <c r="S996" i="29"/>
  <c r="R996" i="29"/>
  <c r="Q996" i="29"/>
  <c r="P996" i="29"/>
  <c r="M996" i="29"/>
  <c r="W996" i="29" s="1"/>
  <c r="C996" i="29"/>
  <c r="B996" i="29"/>
  <c r="Z995" i="29"/>
  <c r="X995" i="29"/>
  <c r="V995" i="29"/>
  <c r="U995" i="29"/>
  <c r="T995" i="29"/>
  <c r="S995" i="29"/>
  <c r="R995" i="29"/>
  <c r="Q995" i="29"/>
  <c r="P995" i="29"/>
  <c r="M995" i="29"/>
  <c r="Y995" i="29" s="1"/>
  <c r="C995" i="29"/>
  <c r="B995" i="29"/>
  <c r="Z994" i="29"/>
  <c r="X994" i="29"/>
  <c r="V994" i="29"/>
  <c r="U994" i="29"/>
  <c r="T994" i="29"/>
  <c r="S994" i="29"/>
  <c r="R994" i="29"/>
  <c r="Q994" i="29"/>
  <c r="P994" i="29"/>
  <c r="M994" i="29"/>
  <c r="Y994" i="29" s="1"/>
  <c r="C994" i="29"/>
  <c r="B994" i="29"/>
  <c r="Z993" i="29"/>
  <c r="Y993" i="29"/>
  <c r="X993" i="29"/>
  <c r="V993" i="29"/>
  <c r="U993" i="29"/>
  <c r="T993" i="29"/>
  <c r="S993" i="29"/>
  <c r="R993" i="29"/>
  <c r="Q993" i="29"/>
  <c r="P993" i="29"/>
  <c r="M993" i="29"/>
  <c r="W993" i="29" s="1"/>
  <c r="C993" i="29"/>
  <c r="B993" i="29"/>
  <c r="Z992" i="29"/>
  <c r="X992" i="29"/>
  <c r="V992" i="29"/>
  <c r="U992" i="29"/>
  <c r="T992" i="29"/>
  <c r="S992" i="29"/>
  <c r="R992" i="29"/>
  <c r="Q992" i="29"/>
  <c r="P992" i="29"/>
  <c r="M992" i="29"/>
  <c r="W992" i="29" s="1"/>
  <c r="C992" i="29"/>
  <c r="B992" i="29"/>
  <c r="Z991" i="29"/>
  <c r="X991" i="29"/>
  <c r="V991" i="29"/>
  <c r="U991" i="29"/>
  <c r="T991" i="29"/>
  <c r="S991" i="29"/>
  <c r="R991" i="29"/>
  <c r="Q991" i="29"/>
  <c r="P991" i="29"/>
  <c r="M991" i="29"/>
  <c r="Y991" i="29" s="1"/>
  <c r="C991" i="29"/>
  <c r="B991" i="29"/>
  <c r="Z990" i="29"/>
  <c r="Y990" i="29"/>
  <c r="X990" i="29"/>
  <c r="V990" i="29"/>
  <c r="U990" i="29"/>
  <c r="T990" i="29"/>
  <c r="S990" i="29"/>
  <c r="R990" i="29"/>
  <c r="Q990" i="29"/>
  <c r="P990" i="29"/>
  <c r="M990" i="29"/>
  <c r="W990" i="29" s="1"/>
  <c r="C990" i="29"/>
  <c r="B990" i="29"/>
  <c r="Z989" i="29"/>
  <c r="Y989" i="29"/>
  <c r="X989" i="29"/>
  <c r="V989" i="29"/>
  <c r="U989" i="29"/>
  <c r="T989" i="29"/>
  <c r="S989" i="29"/>
  <c r="R989" i="29"/>
  <c r="Q989" i="29"/>
  <c r="P989" i="29"/>
  <c r="M989" i="29"/>
  <c r="W989" i="29" s="1"/>
  <c r="C989" i="29"/>
  <c r="B989" i="29"/>
  <c r="Z988" i="29"/>
  <c r="Y988" i="29"/>
  <c r="X988" i="29"/>
  <c r="V988" i="29"/>
  <c r="U988" i="29"/>
  <c r="T988" i="29"/>
  <c r="S988" i="29"/>
  <c r="R988" i="29"/>
  <c r="Q988" i="29"/>
  <c r="P988" i="29"/>
  <c r="M988" i="29"/>
  <c r="W988" i="29" s="1"/>
  <c r="C988" i="29"/>
  <c r="B988" i="29"/>
  <c r="Z987" i="29"/>
  <c r="X987" i="29"/>
  <c r="V987" i="29"/>
  <c r="U987" i="29"/>
  <c r="T987" i="29"/>
  <c r="S987" i="29"/>
  <c r="R987" i="29"/>
  <c r="Q987" i="29"/>
  <c r="P987" i="29"/>
  <c r="M987" i="29"/>
  <c r="Y987" i="29" s="1"/>
  <c r="C987" i="29"/>
  <c r="B987" i="29"/>
  <c r="Z986" i="29"/>
  <c r="X986" i="29"/>
  <c r="V986" i="29"/>
  <c r="U986" i="29"/>
  <c r="T986" i="29"/>
  <c r="S986" i="29"/>
  <c r="R986" i="29"/>
  <c r="Q986" i="29"/>
  <c r="P986" i="29"/>
  <c r="M986" i="29"/>
  <c r="Y986" i="29" s="1"/>
  <c r="C986" i="29"/>
  <c r="B986" i="29"/>
  <c r="Z985" i="29"/>
  <c r="Y985" i="29"/>
  <c r="X985" i="29"/>
  <c r="V985" i="29"/>
  <c r="U985" i="29"/>
  <c r="T985" i="29"/>
  <c r="S985" i="29"/>
  <c r="R985" i="29"/>
  <c r="Q985" i="29"/>
  <c r="P985" i="29"/>
  <c r="M985" i="29"/>
  <c r="W985" i="29" s="1"/>
  <c r="C985" i="29"/>
  <c r="B985" i="29"/>
  <c r="Z984" i="29"/>
  <c r="X984" i="29"/>
  <c r="V984" i="29"/>
  <c r="U984" i="29"/>
  <c r="T984" i="29"/>
  <c r="S984" i="29"/>
  <c r="R984" i="29"/>
  <c r="Q984" i="29"/>
  <c r="P984" i="29"/>
  <c r="M984" i="29"/>
  <c r="W984" i="29" s="1"/>
  <c r="C984" i="29"/>
  <c r="B984" i="29"/>
  <c r="Z983" i="29"/>
  <c r="X983" i="29"/>
  <c r="V983" i="29"/>
  <c r="U983" i="29"/>
  <c r="T983" i="29"/>
  <c r="S983" i="29"/>
  <c r="R983" i="29"/>
  <c r="Q983" i="29"/>
  <c r="P983" i="29"/>
  <c r="M983" i="29"/>
  <c r="Y983" i="29" s="1"/>
  <c r="C983" i="29"/>
  <c r="B983" i="29"/>
  <c r="Z982" i="29"/>
  <c r="Y982" i="29"/>
  <c r="X982" i="29"/>
  <c r="V982" i="29"/>
  <c r="U982" i="29"/>
  <c r="T982" i="29"/>
  <c r="S982" i="29"/>
  <c r="R982" i="29"/>
  <c r="Q982" i="29"/>
  <c r="P982" i="29"/>
  <c r="M982" i="29"/>
  <c r="W982" i="29" s="1"/>
  <c r="C982" i="29"/>
  <c r="B982" i="29"/>
  <c r="Z981" i="29"/>
  <c r="Y981" i="29"/>
  <c r="X981" i="29"/>
  <c r="V981" i="29"/>
  <c r="U981" i="29"/>
  <c r="T981" i="29"/>
  <c r="S981" i="29"/>
  <c r="R981" i="29"/>
  <c r="Q981" i="29"/>
  <c r="P981" i="29"/>
  <c r="M981" i="29"/>
  <c r="W981" i="29" s="1"/>
  <c r="C981" i="29"/>
  <c r="B981" i="29"/>
  <c r="Z980" i="29"/>
  <c r="Y980" i="29"/>
  <c r="X980" i="29"/>
  <c r="V980" i="29"/>
  <c r="U980" i="29"/>
  <c r="T980" i="29"/>
  <c r="S980" i="29"/>
  <c r="R980" i="29"/>
  <c r="Q980" i="29"/>
  <c r="P980" i="29"/>
  <c r="M980" i="29"/>
  <c r="W980" i="29" s="1"/>
  <c r="C980" i="29"/>
  <c r="B980" i="29"/>
  <c r="Z979" i="29"/>
  <c r="X979" i="29"/>
  <c r="V979" i="29"/>
  <c r="U979" i="29"/>
  <c r="T979" i="29"/>
  <c r="S979" i="29"/>
  <c r="R979" i="29"/>
  <c r="Q979" i="29"/>
  <c r="P979" i="29"/>
  <c r="M979" i="29"/>
  <c r="Y979" i="29" s="1"/>
  <c r="C979" i="29"/>
  <c r="B979" i="29"/>
  <c r="Z978" i="29"/>
  <c r="X978" i="29"/>
  <c r="V978" i="29"/>
  <c r="U978" i="29"/>
  <c r="T978" i="29"/>
  <c r="S978" i="29"/>
  <c r="R978" i="29"/>
  <c r="Q978" i="29"/>
  <c r="P978" i="29"/>
  <c r="M978" i="29"/>
  <c r="Y978" i="29" s="1"/>
  <c r="C978" i="29"/>
  <c r="B978" i="29"/>
  <c r="Z977" i="29"/>
  <c r="Y977" i="29"/>
  <c r="X977" i="29"/>
  <c r="V977" i="29"/>
  <c r="U977" i="29"/>
  <c r="T977" i="29"/>
  <c r="S977" i="29"/>
  <c r="R977" i="29"/>
  <c r="Q977" i="29"/>
  <c r="P977" i="29"/>
  <c r="M977" i="29"/>
  <c r="W977" i="29" s="1"/>
  <c r="C977" i="29"/>
  <c r="B977" i="29"/>
  <c r="Z976" i="29"/>
  <c r="X976" i="29"/>
  <c r="V976" i="29"/>
  <c r="U976" i="29"/>
  <c r="T976" i="29"/>
  <c r="S976" i="29"/>
  <c r="R976" i="29"/>
  <c r="Q976" i="29"/>
  <c r="P976" i="29"/>
  <c r="M976" i="29"/>
  <c r="W976" i="29" s="1"/>
  <c r="C976" i="29"/>
  <c r="B976" i="29"/>
  <c r="Z975" i="29"/>
  <c r="X975" i="29"/>
  <c r="V975" i="29"/>
  <c r="U975" i="29"/>
  <c r="T975" i="29"/>
  <c r="S975" i="29"/>
  <c r="R975" i="29"/>
  <c r="Q975" i="29"/>
  <c r="P975" i="29"/>
  <c r="M975" i="29"/>
  <c r="Y975" i="29" s="1"/>
  <c r="C975" i="29"/>
  <c r="B975" i="29"/>
  <c r="Z974" i="29"/>
  <c r="Y974" i="29"/>
  <c r="X974" i="29"/>
  <c r="V974" i="29"/>
  <c r="U974" i="29"/>
  <c r="T974" i="29"/>
  <c r="S974" i="29"/>
  <c r="R974" i="29"/>
  <c r="Q974" i="29"/>
  <c r="P974" i="29"/>
  <c r="M974" i="29"/>
  <c r="W974" i="29" s="1"/>
  <c r="C974" i="29"/>
  <c r="B974" i="29"/>
  <c r="Z973" i="29"/>
  <c r="Y973" i="29"/>
  <c r="X973" i="29"/>
  <c r="V973" i="29"/>
  <c r="U973" i="29"/>
  <c r="T973" i="29"/>
  <c r="S973" i="29"/>
  <c r="R973" i="29"/>
  <c r="Q973" i="29"/>
  <c r="P973" i="29"/>
  <c r="M973" i="29"/>
  <c r="W973" i="29" s="1"/>
  <c r="C973" i="29"/>
  <c r="B973" i="29"/>
  <c r="Z972" i="29"/>
  <c r="Y972" i="29"/>
  <c r="X972" i="29"/>
  <c r="V972" i="29"/>
  <c r="U972" i="29"/>
  <c r="T972" i="29"/>
  <c r="S972" i="29"/>
  <c r="R972" i="29"/>
  <c r="Q972" i="29"/>
  <c r="P972" i="29"/>
  <c r="M972" i="29"/>
  <c r="W972" i="29" s="1"/>
  <c r="C972" i="29"/>
  <c r="B972" i="29"/>
  <c r="Z971" i="29"/>
  <c r="X971" i="29"/>
  <c r="V971" i="29"/>
  <c r="U971" i="29"/>
  <c r="T971" i="29"/>
  <c r="S971" i="29"/>
  <c r="R971" i="29"/>
  <c r="Q971" i="29"/>
  <c r="P971" i="29"/>
  <c r="M971" i="29"/>
  <c r="Y971" i="29" s="1"/>
  <c r="C971" i="29"/>
  <c r="B971" i="29"/>
  <c r="Z970" i="29"/>
  <c r="X970" i="29"/>
  <c r="V970" i="29"/>
  <c r="U970" i="29"/>
  <c r="T970" i="29"/>
  <c r="S970" i="29"/>
  <c r="R970" i="29"/>
  <c r="Q970" i="29"/>
  <c r="P970" i="29"/>
  <c r="M970" i="29"/>
  <c r="Y970" i="29" s="1"/>
  <c r="C970" i="29"/>
  <c r="B970" i="29"/>
  <c r="Z969" i="29"/>
  <c r="Y969" i="29"/>
  <c r="X969" i="29"/>
  <c r="V969" i="29"/>
  <c r="U969" i="29"/>
  <c r="T969" i="29"/>
  <c r="S969" i="29"/>
  <c r="R969" i="29"/>
  <c r="Q969" i="29"/>
  <c r="P969" i="29"/>
  <c r="M969" i="29"/>
  <c r="W969" i="29" s="1"/>
  <c r="C969" i="29"/>
  <c r="B969" i="29"/>
  <c r="Z968" i="29"/>
  <c r="X968" i="29"/>
  <c r="V968" i="29"/>
  <c r="U968" i="29"/>
  <c r="T968" i="29"/>
  <c r="S968" i="29"/>
  <c r="R968" i="29"/>
  <c r="Q968" i="29"/>
  <c r="P968" i="29"/>
  <c r="M968" i="29"/>
  <c r="W968" i="29" s="1"/>
  <c r="C968" i="29"/>
  <c r="B968" i="29"/>
  <c r="Z967" i="29"/>
  <c r="X967" i="29"/>
  <c r="V967" i="29"/>
  <c r="U967" i="29"/>
  <c r="T967" i="29"/>
  <c r="S967" i="29"/>
  <c r="R967" i="29"/>
  <c r="Q967" i="29"/>
  <c r="P967" i="29"/>
  <c r="M967" i="29"/>
  <c r="Y967" i="29" s="1"/>
  <c r="C967" i="29"/>
  <c r="B967" i="29"/>
  <c r="Z966" i="29"/>
  <c r="Y966" i="29"/>
  <c r="X966" i="29"/>
  <c r="V966" i="29"/>
  <c r="U966" i="29"/>
  <c r="T966" i="29"/>
  <c r="S966" i="29"/>
  <c r="R966" i="29"/>
  <c r="Q966" i="29"/>
  <c r="P966" i="29"/>
  <c r="M966" i="29"/>
  <c r="W966" i="29" s="1"/>
  <c r="C966" i="29"/>
  <c r="B966" i="29"/>
  <c r="Z965" i="29"/>
  <c r="Y965" i="29"/>
  <c r="X965" i="29"/>
  <c r="V965" i="29"/>
  <c r="U965" i="29"/>
  <c r="T965" i="29"/>
  <c r="S965" i="29"/>
  <c r="R965" i="29"/>
  <c r="Q965" i="29"/>
  <c r="P965" i="29"/>
  <c r="M965" i="29"/>
  <c r="W965" i="29" s="1"/>
  <c r="C965" i="29"/>
  <c r="B965" i="29"/>
  <c r="Z964" i="29"/>
  <c r="Y964" i="29"/>
  <c r="X964" i="29"/>
  <c r="V964" i="29"/>
  <c r="U964" i="29"/>
  <c r="T964" i="29"/>
  <c r="S964" i="29"/>
  <c r="R964" i="29"/>
  <c r="Q964" i="29"/>
  <c r="P964" i="29"/>
  <c r="M964" i="29"/>
  <c r="W964" i="29" s="1"/>
  <c r="C964" i="29"/>
  <c r="B964" i="29"/>
  <c r="Z963" i="29"/>
  <c r="X963" i="29"/>
  <c r="V963" i="29"/>
  <c r="U963" i="29"/>
  <c r="T963" i="29"/>
  <c r="S963" i="29"/>
  <c r="R963" i="29"/>
  <c r="Q963" i="29"/>
  <c r="P963" i="29"/>
  <c r="M963" i="29"/>
  <c r="Y963" i="29" s="1"/>
  <c r="C963" i="29"/>
  <c r="B963" i="29"/>
  <c r="Z962" i="29"/>
  <c r="X962" i="29"/>
  <c r="V962" i="29"/>
  <c r="U962" i="29"/>
  <c r="T962" i="29"/>
  <c r="S962" i="29"/>
  <c r="R962" i="29"/>
  <c r="Q962" i="29"/>
  <c r="P962" i="29"/>
  <c r="M962" i="29"/>
  <c r="Y962" i="29" s="1"/>
  <c r="C962" i="29"/>
  <c r="B962" i="29"/>
  <c r="Z961" i="29"/>
  <c r="Y961" i="29"/>
  <c r="X961" i="29"/>
  <c r="V961" i="29"/>
  <c r="U961" i="29"/>
  <c r="T961" i="29"/>
  <c r="S961" i="29"/>
  <c r="R961" i="29"/>
  <c r="Q961" i="29"/>
  <c r="P961" i="29"/>
  <c r="M961" i="29"/>
  <c r="W961" i="29" s="1"/>
  <c r="C961" i="29"/>
  <c r="B961" i="29"/>
  <c r="Z960" i="29"/>
  <c r="X960" i="29"/>
  <c r="V960" i="29"/>
  <c r="U960" i="29"/>
  <c r="T960" i="29"/>
  <c r="S960" i="29"/>
  <c r="R960" i="29"/>
  <c r="Q960" i="29"/>
  <c r="P960" i="29"/>
  <c r="M960" i="29"/>
  <c r="W960" i="29" s="1"/>
  <c r="C960" i="29"/>
  <c r="B960" i="29"/>
  <c r="Z959" i="29"/>
  <c r="X959" i="29"/>
  <c r="V959" i="29"/>
  <c r="U959" i="29"/>
  <c r="T959" i="29"/>
  <c r="S959" i="29"/>
  <c r="R959" i="29"/>
  <c r="Q959" i="29"/>
  <c r="P959" i="29"/>
  <c r="M959" i="29"/>
  <c r="Y959" i="29" s="1"/>
  <c r="C959" i="29"/>
  <c r="B959" i="29"/>
  <c r="Z958" i="29"/>
  <c r="Y958" i="29"/>
  <c r="X958" i="29"/>
  <c r="V958" i="29"/>
  <c r="U958" i="29"/>
  <c r="T958" i="29"/>
  <c r="S958" i="29"/>
  <c r="R958" i="29"/>
  <c r="Q958" i="29"/>
  <c r="P958" i="29"/>
  <c r="M958" i="29"/>
  <c r="W958" i="29" s="1"/>
  <c r="C958" i="29"/>
  <c r="B958" i="29"/>
  <c r="Z957" i="29"/>
  <c r="Y957" i="29"/>
  <c r="X957" i="29"/>
  <c r="V957" i="29"/>
  <c r="U957" i="29"/>
  <c r="T957" i="29"/>
  <c r="S957" i="29"/>
  <c r="R957" i="29"/>
  <c r="Q957" i="29"/>
  <c r="P957" i="29"/>
  <c r="M957" i="29"/>
  <c r="W957" i="29" s="1"/>
  <c r="C957" i="29"/>
  <c r="B957" i="29"/>
  <c r="Z956" i="29"/>
  <c r="Y956" i="29"/>
  <c r="X956" i="29"/>
  <c r="V956" i="29"/>
  <c r="U956" i="29"/>
  <c r="T956" i="29"/>
  <c r="S956" i="29"/>
  <c r="R956" i="29"/>
  <c r="Q956" i="29"/>
  <c r="P956" i="29"/>
  <c r="M956" i="29"/>
  <c r="W956" i="29" s="1"/>
  <c r="C956" i="29"/>
  <c r="B956" i="29"/>
  <c r="Z955" i="29"/>
  <c r="X955" i="29"/>
  <c r="V955" i="29"/>
  <c r="U955" i="29"/>
  <c r="T955" i="29"/>
  <c r="S955" i="29"/>
  <c r="R955" i="29"/>
  <c r="Q955" i="29"/>
  <c r="P955" i="29"/>
  <c r="M955" i="29"/>
  <c r="Y955" i="29" s="1"/>
  <c r="C955" i="29"/>
  <c r="B955" i="29"/>
  <c r="Z954" i="29"/>
  <c r="X954" i="29"/>
  <c r="V954" i="29"/>
  <c r="U954" i="29"/>
  <c r="T954" i="29"/>
  <c r="S954" i="29"/>
  <c r="R954" i="29"/>
  <c r="Q954" i="29"/>
  <c r="P954" i="29"/>
  <c r="M954" i="29"/>
  <c r="Y954" i="29" s="1"/>
  <c r="C954" i="29"/>
  <c r="B954" i="29"/>
  <c r="Z953" i="29"/>
  <c r="Y953" i="29"/>
  <c r="X953" i="29"/>
  <c r="V953" i="29"/>
  <c r="U953" i="29"/>
  <c r="T953" i="29"/>
  <c r="S953" i="29"/>
  <c r="R953" i="29"/>
  <c r="Q953" i="29"/>
  <c r="P953" i="29"/>
  <c r="M953" i="29"/>
  <c r="W953" i="29" s="1"/>
  <c r="C953" i="29"/>
  <c r="B953" i="29"/>
  <c r="Z952" i="29"/>
  <c r="X952" i="29"/>
  <c r="V952" i="29"/>
  <c r="U952" i="29"/>
  <c r="T952" i="29"/>
  <c r="S952" i="29"/>
  <c r="R952" i="29"/>
  <c r="Q952" i="29"/>
  <c r="P952" i="29"/>
  <c r="M952" i="29"/>
  <c r="W952" i="29" s="1"/>
  <c r="C952" i="29"/>
  <c r="B952" i="29"/>
  <c r="Z951" i="29"/>
  <c r="X951" i="29"/>
  <c r="V951" i="29"/>
  <c r="U951" i="29"/>
  <c r="T951" i="29"/>
  <c r="S951" i="29"/>
  <c r="R951" i="29"/>
  <c r="Q951" i="29"/>
  <c r="P951" i="29"/>
  <c r="M951" i="29"/>
  <c r="Y951" i="29" s="1"/>
  <c r="C951" i="29"/>
  <c r="B951" i="29"/>
  <c r="Z950" i="29"/>
  <c r="Y950" i="29"/>
  <c r="X950" i="29"/>
  <c r="V950" i="29"/>
  <c r="U950" i="29"/>
  <c r="T950" i="29"/>
  <c r="S950" i="29"/>
  <c r="R950" i="29"/>
  <c r="Q950" i="29"/>
  <c r="P950" i="29"/>
  <c r="M950" i="29"/>
  <c r="W950" i="29" s="1"/>
  <c r="C950" i="29"/>
  <c r="B950" i="29"/>
  <c r="Z949" i="29"/>
  <c r="Y949" i="29"/>
  <c r="X949" i="29"/>
  <c r="V949" i="29"/>
  <c r="U949" i="29"/>
  <c r="T949" i="29"/>
  <c r="S949" i="29"/>
  <c r="R949" i="29"/>
  <c r="Q949" i="29"/>
  <c r="P949" i="29"/>
  <c r="M949" i="29"/>
  <c r="W949" i="29" s="1"/>
  <c r="C949" i="29"/>
  <c r="B949" i="29"/>
  <c r="Z948" i="29"/>
  <c r="Y948" i="29"/>
  <c r="X948" i="29"/>
  <c r="V948" i="29"/>
  <c r="U948" i="29"/>
  <c r="T948" i="29"/>
  <c r="S948" i="29"/>
  <c r="R948" i="29"/>
  <c r="Q948" i="29"/>
  <c r="P948" i="29"/>
  <c r="M948" i="29"/>
  <c r="W948" i="29" s="1"/>
  <c r="C948" i="29"/>
  <c r="B948" i="29"/>
  <c r="Z947" i="29"/>
  <c r="X947" i="29"/>
  <c r="V947" i="29"/>
  <c r="U947" i="29"/>
  <c r="T947" i="29"/>
  <c r="S947" i="29"/>
  <c r="R947" i="29"/>
  <c r="Q947" i="29"/>
  <c r="P947" i="29"/>
  <c r="M947" i="29"/>
  <c r="Y947" i="29" s="1"/>
  <c r="C947" i="29"/>
  <c r="B947" i="29"/>
  <c r="Z946" i="29"/>
  <c r="X946" i="29"/>
  <c r="V946" i="29"/>
  <c r="U946" i="29"/>
  <c r="T946" i="29"/>
  <c r="S946" i="29"/>
  <c r="R946" i="29"/>
  <c r="Q946" i="29"/>
  <c r="P946" i="29"/>
  <c r="M946" i="29"/>
  <c r="Y946" i="29" s="1"/>
  <c r="C946" i="29"/>
  <c r="B946" i="29"/>
  <c r="Z945" i="29"/>
  <c r="Y945" i="29"/>
  <c r="X945" i="29"/>
  <c r="V945" i="29"/>
  <c r="U945" i="29"/>
  <c r="T945" i="29"/>
  <c r="S945" i="29"/>
  <c r="R945" i="29"/>
  <c r="Q945" i="29"/>
  <c r="P945" i="29"/>
  <c r="M945" i="29"/>
  <c r="W945" i="29" s="1"/>
  <c r="C945" i="29"/>
  <c r="B945" i="29"/>
  <c r="Z944" i="29"/>
  <c r="X944" i="29"/>
  <c r="V944" i="29"/>
  <c r="U944" i="29"/>
  <c r="T944" i="29"/>
  <c r="S944" i="29"/>
  <c r="R944" i="29"/>
  <c r="Q944" i="29"/>
  <c r="P944" i="29"/>
  <c r="M944" i="29"/>
  <c r="W944" i="29" s="1"/>
  <c r="C944" i="29"/>
  <c r="B944" i="29"/>
  <c r="Z943" i="29"/>
  <c r="X943" i="29"/>
  <c r="V943" i="29"/>
  <c r="U943" i="29"/>
  <c r="T943" i="29"/>
  <c r="S943" i="29"/>
  <c r="R943" i="29"/>
  <c r="Q943" i="29"/>
  <c r="P943" i="29"/>
  <c r="M943" i="29"/>
  <c r="Y943" i="29" s="1"/>
  <c r="C943" i="29"/>
  <c r="B943" i="29"/>
  <c r="Z942" i="29"/>
  <c r="Y942" i="29"/>
  <c r="X942" i="29"/>
  <c r="V942" i="29"/>
  <c r="U942" i="29"/>
  <c r="T942" i="29"/>
  <c r="S942" i="29"/>
  <c r="R942" i="29"/>
  <c r="Q942" i="29"/>
  <c r="P942" i="29"/>
  <c r="M942" i="29"/>
  <c r="W942" i="29" s="1"/>
  <c r="C942" i="29"/>
  <c r="B942" i="29"/>
  <c r="Z941" i="29"/>
  <c r="Y941" i="29"/>
  <c r="X941" i="29"/>
  <c r="V941" i="29"/>
  <c r="U941" i="29"/>
  <c r="T941" i="29"/>
  <c r="S941" i="29"/>
  <c r="R941" i="29"/>
  <c r="Q941" i="29"/>
  <c r="P941" i="29"/>
  <c r="M941" i="29"/>
  <c r="W941" i="29" s="1"/>
  <c r="C941" i="29"/>
  <c r="B941" i="29"/>
  <c r="Z940" i="29"/>
  <c r="Y940" i="29"/>
  <c r="X940" i="29"/>
  <c r="V940" i="29"/>
  <c r="U940" i="29"/>
  <c r="T940" i="29"/>
  <c r="S940" i="29"/>
  <c r="R940" i="29"/>
  <c r="Q940" i="29"/>
  <c r="P940" i="29"/>
  <c r="M940" i="29"/>
  <c r="W940" i="29" s="1"/>
  <c r="C940" i="29"/>
  <c r="B940" i="29"/>
  <c r="Z939" i="29"/>
  <c r="X939" i="29"/>
  <c r="V939" i="29"/>
  <c r="U939" i="29"/>
  <c r="T939" i="29"/>
  <c r="S939" i="29"/>
  <c r="R939" i="29"/>
  <c r="Q939" i="29"/>
  <c r="P939" i="29"/>
  <c r="M939" i="29"/>
  <c r="Y939" i="29" s="1"/>
  <c r="C939" i="29"/>
  <c r="B939" i="29"/>
  <c r="Z938" i="29"/>
  <c r="X938" i="29"/>
  <c r="V938" i="29"/>
  <c r="U938" i="29"/>
  <c r="T938" i="29"/>
  <c r="S938" i="29"/>
  <c r="R938" i="29"/>
  <c r="Q938" i="29"/>
  <c r="P938" i="29"/>
  <c r="M938" i="29"/>
  <c r="Y938" i="29" s="1"/>
  <c r="C938" i="29"/>
  <c r="B938" i="29"/>
  <c r="Z937" i="29"/>
  <c r="Y937" i="29"/>
  <c r="X937" i="29"/>
  <c r="V937" i="29"/>
  <c r="U937" i="29"/>
  <c r="T937" i="29"/>
  <c r="S937" i="29"/>
  <c r="R937" i="29"/>
  <c r="Q937" i="29"/>
  <c r="P937" i="29"/>
  <c r="M937" i="29"/>
  <c r="W937" i="29" s="1"/>
  <c r="C937" i="29"/>
  <c r="B937" i="29"/>
  <c r="Z936" i="29"/>
  <c r="X936" i="29"/>
  <c r="V936" i="29"/>
  <c r="U936" i="29"/>
  <c r="T936" i="29"/>
  <c r="S936" i="29"/>
  <c r="R936" i="29"/>
  <c r="Q936" i="29"/>
  <c r="P936" i="29"/>
  <c r="M936" i="29"/>
  <c r="W936" i="29" s="1"/>
  <c r="C936" i="29"/>
  <c r="B936" i="29"/>
  <c r="Z935" i="29"/>
  <c r="X935" i="29"/>
  <c r="V935" i="29"/>
  <c r="U935" i="29"/>
  <c r="T935" i="29"/>
  <c r="S935" i="29"/>
  <c r="R935" i="29"/>
  <c r="Q935" i="29"/>
  <c r="P935" i="29"/>
  <c r="M935" i="29"/>
  <c r="Y935" i="29" s="1"/>
  <c r="C935" i="29"/>
  <c r="B935" i="29"/>
  <c r="Z934" i="29"/>
  <c r="Y934" i="29"/>
  <c r="X934" i="29"/>
  <c r="V934" i="29"/>
  <c r="U934" i="29"/>
  <c r="T934" i="29"/>
  <c r="S934" i="29"/>
  <c r="R934" i="29"/>
  <c r="Q934" i="29"/>
  <c r="P934" i="29"/>
  <c r="M934" i="29"/>
  <c r="W934" i="29" s="1"/>
  <c r="C934" i="29"/>
  <c r="B934" i="29"/>
  <c r="Z933" i="29"/>
  <c r="Y933" i="29"/>
  <c r="X933" i="29"/>
  <c r="V933" i="29"/>
  <c r="U933" i="29"/>
  <c r="T933" i="29"/>
  <c r="S933" i="29"/>
  <c r="R933" i="29"/>
  <c r="Q933" i="29"/>
  <c r="P933" i="29"/>
  <c r="M933" i="29"/>
  <c r="W933" i="29" s="1"/>
  <c r="C933" i="29"/>
  <c r="B933" i="29"/>
  <c r="Z932" i="29"/>
  <c r="Y932" i="29"/>
  <c r="X932" i="29"/>
  <c r="V932" i="29"/>
  <c r="U932" i="29"/>
  <c r="T932" i="29"/>
  <c r="S932" i="29"/>
  <c r="R932" i="29"/>
  <c r="Q932" i="29"/>
  <c r="P932" i="29"/>
  <c r="M932" i="29"/>
  <c r="W932" i="29" s="1"/>
  <c r="C932" i="29"/>
  <c r="B932" i="29"/>
  <c r="Z931" i="29"/>
  <c r="X931" i="29"/>
  <c r="V931" i="29"/>
  <c r="U931" i="29"/>
  <c r="T931" i="29"/>
  <c r="S931" i="29"/>
  <c r="R931" i="29"/>
  <c r="Q931" i="29"/>
  <c r="P931" i="29"/>
  <c r="M931" i="29"/>
  <c r="Y931" i="29" s="1"/>
  <c r="C931" i="29"/>
  <c r="B931" i="29"/>
  <c r="Z930" i="29"/>
  <c r="X930" i="29"/>
  <c r="V930" i="29"/>
  <c r="U930" i="29"/>
  <c r="T930" i="29"/>
  <c r="S930" i="29"/>
  <c r="R930" i="29"/>
  <c r="Q930" i="29"/>
  <c r="P930" i="29"/>
  <c r="M930" i="29"/>
  <c r="Y930" i="29" s="1"/>
  <c r="C930" i="29"/>
  <c r="B930" i="29"/>
  <c r="Z929" i="29"/>
  <c r="Y929" i="29"/>
  <c r="X929" i="29"/>
  <c r="V929" i="29"/>
  <c r="U929" i="29"/>
  <c r="T929" i="29"/>
  <c r="S929" i="29"/>
  <c r="R929" i="29"/>
  <c r="Q929" i="29"/>
  <c r="P929" i="29"/>
  <c r="M929" i="29"/>
  <c r="W929" i="29" s="1"/>
  <c r="C929" i="29"/>
  <c r="B929" i="29"/>
  <c r="Z928" i="29"/>
  <c r="X928" i="29"/>
  <c r="V928" i="29"/>
  <c r="U928" i="29"/>
  <c r="T928" i="29"/>
  <c r="S928" i="29"/>
  <c r="R928" i="29"/>
  <c r="Q928" i="29"/>
  <c r="P928" i="29"/>
  <c r="M928" i="29"/>
  <c r="W928" i="29" s="1"/>
  <c r="C928" i="29"/>
  <c r="B928" i="29"/>
  <c r="Z927" i="29"/>
  <c r="X927" i="29"/>
  <c r="V927" i="29"/>
  <c r="U927" i="29"/>
  <c r="T927" i="29"/>
  <c r="S927" i="29"/>
  <c r="R927" i="29"/>
  <c r="Q927" i="29"/>
  <c r="P927" i="29"/>
  <c r="M927" i="29"/>
  <c r="Y927" i="29" s="1"/>
  <c r="C927" i="29"/>
  <c r="B927" i="29"/>
  <c r="Z926" i="29"/>
  <c r="X926" i="29"/>
  <c r="V926" i="29"/>
  <c r="U926" i="29"/>
  <c r="T926" i="29"/>
  <c r="S926" i="29"/>
  <c r="R926" i="29"/>
  <c r="Q926" i="29"/>
  <c r="P926" i="29"/>
  <c r="M926" i="29"/>
  <c r="Y926" i="29" s="1"/>
  <c r="C926" i="29"/>
  <c r="B926" i="29"/>
  <c r="Z925" i="29"/>
  <c r="Y925" i="29"/>
  <c r="X925" i="29"/>
  <c r="V925" i="29"/>
  <c r="U925" i="29"/>
  <c r="T925" i="29"/>
  <c r="S925" i="29"/>
  <c r="R925" i="29"/>
  <c r="Q925" i="29"/>
  <c r="P925" i="29"/>
  <c r="M925" i="29"/>
  <c r="W925" i="29" s="1"/>
  <c r="C925" i="29"/>
  <c r="B925" i="29"/>
  <c r="Z924" i="29"/>
  <c r="Y924" i="29"/>
  <c r="X924" i="29"/>
  <c r="V924" i="29"/>
  <c r="U924" i="29"/>
  <c r="T924" i="29"/>
  <c r="S924" i="29"/>
  <c r="R924" i="29"/>
  <c r="Q924" i="29"/>
  <c r="P924" i="29"/>
  <c r="M924" i="29"/>
  <c r="W924" i="29" s="1"/>
  <c r="C924" i="29"/>
  <c r="B924" i="29"/>
  <c r="Z923" i="29"/>
  <c r="X923" i="29"/>
  <c r="V923" i="29"/>
  <c r="U923" i="29"/>
  <c r="T923" i="29"/>
  <c r="S923" i="29"/>
  <c r="R923" i="29"/>
  <c r="Q923" i="29"/>
  <c r="P923" i="29"/>
  <c r="M923" i="29"/>
  <c r="Y923" i="29" s="1"/>
  <c r="C923" i="29"/>
  <c r="B923" i="29"/>
  <c r="Z922" i="29"/>
  <c r="X922" i="29"/>
  <c r="V922" i="29"/>
  <c r="U922" i="29"/>
  <c r="T922" i="29"/>
  <c r="S922" i="29"/>
  <c r="R922" i="29"/>
  <c r="Q922" i="29"/>
  <c r="P922" i="29"/>
  <c r="M922" i="29"/>
  <c r="Y922" i="29" s="1"/>
  <c r="C922" i="29"/>
  <c r="B922" i="29"/>
  <c r="Z921" i="29"/>
  <c r="Y921" i="29"/>
  <c r="X921" i="29"/>
  <c r="V921" i="29"/>
  <c r="U921" i="29"/>
  <c r="T921" i="29"/>
  <c r="S921" i="29"/>
  <c r="R921" i="29"/>
  <c r="Q921" i="29"/>
  <c r="P921" i="29"/>
  <c r="M921" i="29"/>
  <c r="W921" i="29" s="1"/>
  <c r="C921" i="29"/>
  <c r="B921" i="29"/>
  <c r="Z920" i="29"/>
  <c r="X920" i="29"/>
  <c r="V920" i="29"/>
  <c r="U920" i="29"/>
  <c r="T920" i="29"/>
  <c r="S920" i="29"/>
  <c r="R920" i="29"/>
  <c r="Q920" i="29"/>
  <c r="P920" i="29"/>
  <c r="M920" i="29"/>
  <c r="W920" i="29" s="1"/>
  <c r="C920" i="29"/>
  <c r="B920" i="29"/>
  <c r="Z919" i="29"/>
  <c r="X919" i="29"/>
  <c r="V919" i="29"/>
  <c r="U919" i="29"/>
  <c r="T919" i="29"/>
  <c r="S919" i="29"/>
  <c r="R919" i="29"/>
  <c r="Q919" i="29"/>
  <c r="P919" i="29"/>
  <c r="M919" i="29"/>
  <c r="Y919" i="29" s="1"/>
  <c r="C919" i="29"/>
  <c r="B919" i="29"/>
  <c r="Z918" i="29"/>
  <c r="X918" i="29"/>
  <c r="V918" i="29"/>
  <c r="U918" i="29"/>
  <c r="T918" i="29"/>
  <c r="S918" i="29"/>
  <c r="R918" i="29"/>
  <c r="Q918" i="29"/>
  <c r="P918" i="29"/>
  <c r="M918" i="29"/>
  <c r="Y918" i="29" s="1"/>
  <c r="C918" i="29"/>
  <c r="B918" i="29"/>
  <c r="Z917" i="29"/>
  <c r="Y917" i="29"/>
  <c r="X917" i="29"/>
  <c r="V917" i="29"/>
  <c r="U917" i="29"/>
  <c r="T917" i="29"/>
  <c r="S917" i="29"/>
  <c r="R917" i="29"/>
  <c r="Q917" i="29"/>
  <c r="P917" i="29"/>
  <c r="M917" i="29"/>
  <c r="W917" i="29" s="1"/>
  <c r="C917" i="29"/>
  <c r="B917" i="29"/>
  <c r="Z916" i="29"/>
  <c r="Y916" i="29"/>
  <c r="X916" i="29"/>
  <c r="V916" i="29"/>
  <c r="U916" i="29"/>
  <c r="T916" i="29"/>
  <c r="S916" i="29"/>
  <c r="R916" i="29"/>
  <c r="Q916" i="29"/>
  <c r="P916" i="29"/>
  <c r="M916" i="29"/>
  <c r="W916" i="29" s="1"/>
  <c r="C916" i="29"/>
  <c r="B916" i="29"/>
  <c r="Z915" i="29"/>
  <c r="X915" i="29"/>
  <c r="V915" i="29"/>
  <c r="U915" i="29"/>
  <c r="T915" i="29"/>
  <c r="S915" i="29"/>
  <c r="R915" i="29"/>
  <c r="Q915" i="29"/>
  <c r="P915" i="29"/>
  <c r="M915" i="29"/>
  <c r="Y915" i="29" s="1"/>
  <c r="C915" i="29"/>
  <c r="B915" i="29"/>
  <c r="Z914" i="29"/>
  <c r="X914" i="29"/>
  <c r="V914" i="29"/>
  <c r="U914" i="29"/>
  <c r="T914" i="29"/>
  <c r="S914" i="29"/>
  <c r="R914" i="29"/>
  <c r="Q914" i="29"/>
  <c r="P914" i="29"/>
  <c r="M914" i="29"/>
  <c r="Y914" i="29" s="1"/>
  <c r="C914" i="29"/>
  <c r="B914" i="29"/>
  <c r="Z913" i="29"/>
  <c r="Y913" i="29"/>
  <c r="X913" i="29"/>
  <c r="V913" i="29"/>
  <c r="U913" i="29"/>
  <c r="T913" i="29"/>
  <c r="S913" i="29"/>
  <c r="R913" i="29"/>
  <c r="Q913" i="29"/>
  <c r="P913" i="29"/>
  <c r="M913" i="29"/>
  <c r="W913" i="29" s="1"/>
  <c r="C913" i="29"/>
  <c r="B913" i="29"/>
  <c r="Z912" i="29"/>
  <c r="X912" i="29"/>
  <c r="V912" i="29"/>
  <c r="U912" i="29"/>
  <c r="T912" i="29"/>
  <c r="S912" i="29"/>
  <c r="R912" i="29"/>
  <c r="Q912" i="29"/>
  <c r="P912" i="29"/>
  <c r="M912" i="29"/>
  <c r="W912" i="29" s="1"/>
  <c r="C912" i="29"/>
  <c r="B912" i="29"/>
  <c r="Z911" i="29"/>
  <c r="X911" i="29"/>
  <c r="V911" i="29"/>
  <c r="U911" i="29"/>
  <c r="T911" i="29"/>
  <c r="S911" i="29"/>
  <c r="R911" i="29"/>
  <c r="Q911" i="29"/>
  <c r="P911" i="29"/>
  <c r="M911" i="29"/>
  <c r="Y911" i="29" s="1"/>
  <c r="C911" i="29"/>
  <c r="B911" i="29"/>
  <c r="Z910" i="29"/>
  <c r="X910" i="29"/>
  <c r="V910" i="29"/>
  <c r="U910" i="29"/>
  <c r="T910" i="29"/>
  <c r="S910" i="29"/>
  <c r="R910" i="29"/>
  <c r="Q910" i="29"/>
  <c r="P910" i="29"/>
  <c r="M910" i="29"/>
  <c r="Y910" i="29" s="1"/>
  <c r="C910" i="29"/>
  <c r="B910" i="29"/>
  <c r="Z909" i="29"/>
  <c r="Y909" i="29"/>
  <c r="X909" i="29"/>
  <c r="V909" i="29"/>
  <c r="U909" i="29"/>
  <c r="T909" i="29"/>
  <c r="S909" i="29"/>
  <c r="R909" i="29"/>
  <c r="Q909" i="29"/>
  <c r="P909" i="29"/>
  <c r="M909" i="29"/>
  <c r="W909" i="29" s="1"/>
  <c r="C909" i="29"/>
  <c r="B909" i="29"/>
  <c r="Z908" i="29"/>
  <c r="Y908" i="29"/>
  <c r="X908" i="29"/>
  <c r="V908" i="29"/>
  <c r="U908" i="29"/>
  <c r="T908" i="29"/>
  <c r="S908" i="29"/>
  <c r="R908" i="29"/>
  <c r="Q908" i="29"/>
  <c r="P908" i="29"/>
  <c r="M908" i="29"/>
  <c r="W908" i="29" s="1"/>
  <c r="C908" i="29"/>
  <c r="B908" i="29"/>
  <c r="Z907" i="29"/>
  <c r="X907" i="29"/>
  <c r="V907" i="29"/>
  <c r="U907" i="29"/>
  <c r="T907" i="29"/>
  <c r="S907" i="29"/>
  <c r="R907" i="29"/>
  <c r="Q907" i="29"/>
  <c r="P907" i="29"/>
  <c r="M907" i="29"/>
  <c r="Y907" i="29" s="1"/>
  <c r="C907" i="29"/>
  <c r="B907" i="29"/>
  <c r="Z906" i="29"/>
  <c r="X906" i="29"/>
  <c r="V906" i="29"/>
  <c r="U906" i="29"/>
  <c r="T906" i="29"/>
  <c r="S906" i="29"/>
  <c r="R906" i="29"/>
  <c r="Q906" i="29"/>
  <c r="P906" i="29"/>
  <c r="M906" i="29"/>
  <c r="Y906" i="29" s="1"/>
  <c r="C906" i="29"/>
  <c r="B906" i="29"/>
  <c r="Z905" i="29"/>
  <c r="Y905" i="29"/>
  <c r="X905" i="29"/>
  <c r="V905" i="29"/>
  <c r="U905" i="29"/>
  <c r="T905" i="29"/>
  <c r="S905" i="29"/>
  <c r="R905" i="29"/>
  <c r="Q905" i="29"/>
  <c r="P905" i="29"/>
  <c r="M905" i="29"/>
  <c r="W905" i="29" s="1"/>
  <c r="C905" i="29"/>
  <c r="B905" i="29"/>
  <c r="Z904" i="29"/>
  <c r="X904" i="29"/>
  <c r="V904" i="29"/>
  <c r="U904" i="29"/>
  <c r="T904" i="29"/>
  <c r="S904" i="29"/>
  <c r="R904" i="29"/>
  <c r="Q904" i="29"/>
  <c r="P904" i="29"/>
  <c r="M904" i="29"/>
  <c r="W904" i="29" s="1"/>
  <c r="C904" i="29"/>
  <c r="B904" i="29"/>
  <c r="Z903" i="29"/>
  <c r="X903" i="29"/>
  <c r="V903" i="29"/>
  <c r="U903" i="29"/>
  <c r="T903" i="29"/>
  <c r="S903" i="29"/>
  <c r="R903" i="29"/>
  <c r="Q903" i="29"/>
  <c r="P903" i="29"/>
  <c r="M903" i="29"/>
  <c r="Y903" i="29" s="1"/>
  <c r="C903" i="29"/>
  <c r="B903" i="29"/>
  <c r="Z902" i="29"/>
  <c r="X902" i="29"/>
  <c r="V902" i="29"/>
  <c r="U902" i="29"/>
  <c r="T902" i="29"/>
  <c r="S902" i="29"/>
  <c r="R902" i="29"/>
  <c r="Q902" i="29"/>
  <c r="P902" i="29"/>
  <c r="M902" i="29"/>
  <c r="Y902" i="29" s="1"/>
  <c r="C902" i="29"/>
  <c r="B902" i="29"/>
  <c r="Z901" i="29"/>
  <c r="Y901" i="29"/>
  <c r="X901" i="29"/>
  <c r="V901" i="29"/>
  <c r="U901" i="29"/>
  <c r="T901" i="29"/>
  <c r="S901" i="29"/>
  <c r="R901" i="29"/>
  <c r="Q901" i="29"/>
  <c r="P901" i="29"/>
  <c r="M901" i="29"/>
  <c r="W901" i="29" s="1"/>
  <c r="C901" i="29"/>
  <c r="B901" i="29"/>
  <c r="Z900" i="29"/>
  <c r="Y900" i="29"/>
  <c r="X900" i="29"/>
  <c r="V900" i="29"/>
  <c r="U900" i="29"/>
  <c r="T900" i="29"/>
  <c r="S900" i="29"/>
  <c r="R900" i="29"/>
  <c r="Q900" i="29"/>
  <c r="P900" i="29"/>
  <c r="M900" i="29"/>
  <c r="W900" i="29" s="1"/>
  <c r="C900" i="29"/>
  <c r="B900" i="29"/>
  <c r="Z899" i="29"/>
  <c r="X899" i="29"/>
  <c r="V899" i="29"/>
  <c r="U899" i="29"/>
  <c r="T899" i="29"/>
  <c r="S899" i="29"/>
  <c r="R899" i="29"/>
  <c r="Q899" i="29"/>
  <c r="P899" i="29"/>
  <c r="M899" i="29"/>
  <c r="Y899" i="29" s="1"/>
  <c r="C899" i="29"/>
  <c r="B899" i="29"/>
  <c r="Z898" i="29"/>
  <c r="X898" i="29"/>
  <c r="V898" i="29"/>
  <c r="U898" i="29"/>
  <c r="T898" i="29"/>
  <c r="S898" i="29"/>
  <c r="R898" i="29"/>
  <c r="Q898" i="29"/>
  <c r="P898" i="29"/>
  <c r="M898" i="29"/>
  <c r="Y898" i="29" s="1"/>
  <c r="C898" i="29"/>
  <c r="B898" i="29"/>
  <c r="Z897" i="29"/>
  <c r="Y897" i="29"/>
  <c r="X897" i="29"/>
  <c r="V897" i="29"/>
  <c r="U897" i="29"/>
  <c r="T897" i="29"/>
  <c r="S897" i="29"/>
  <c r="R897" i="29"/>
  <c r="Q897" i="29"/>
  <c r="P897" i="29"/>
  <c r="M897" i="29"/>
  <c r="W897" i="29" s="1"/>
  <c r="C897" i="29"/>
  <c r="B897" i="29"/>
  <c r="Z896" i="29"/>
  <c r="X896" i="29"/>
  <c r="V896" i="29"/>
  <c r="U896" i="29"/>
  <c r="T896" i="29"/>
  <c r="S896" i="29"/>
  <c r="R896" i="29"/>
  <c r="Q896" i="29"/>
  <c r="P896" i="29"/>
  <c r="M896" i="29"/>
  <c r="W896" i="29" s="1"/>
  <c r="C896" i="29"/>
  <c r="B896" i="29"/>
  <c r="Z895" i="29"/>
  <c r="X895" i="29"/>
  <c r="V895" i="29"/>
  <c r="U895" i="29"/>
  <c r="T895" i="29"/>
  <c r="S895" i="29"/>
  <c r="R895" i="29"/>
  <c r="Q895" i="29"/>
  <c r="P895" i="29"/>
  <c r="M895" i="29"/>
  <c r="Y895" i="29" s="1"/>
  <c r="C895" i="29"/>
  <c r="B895" i="29"/>
  <c r="Z894" i="29"/>
  <c r="X894" i="29"/>
  <c r="V894" i="29"/>
  <c r="U894" i="29"/>
  <c r="T894" i="29"/>
  <c r="S894" i="29"/>
  <c r="R894" i="29"/>
  <c r="Q894" i="29"/>
  <c r="P894" i="29"/>
  <c r="M894" i="29"/>
  <c r="Y894" i="29" s="1"/>
  <c r="C894" i="29"/>
  <c r="B894" i="29"/>
  <c r="Z893" i="29"/>
  <c r="Y893" i="29"/>
  <c r="X893" i="29"/>
  <c r="V893" i="29"/>
  <c r="U893" i="29"/>
  <c r="T893" i="29"/>
  <c r="S893" i="29"/>
  <c r="R893" i="29"/>
  <c r="Q893" i="29"/>
  <c r="P893" i="29"/>
  <c r="M893" i="29"/>
  <c r="W893" i="29" s="1"/>
  <c r="C893" i="29"/>
  <c r="B893" i="29"/>
  <c r="Z892" i="29"/>
  <c r="Y892" i="29"/>
  <c r="X892" i="29"/>
  <c r="V892" i="29"/>
  <c r="U892" i="29"/>
  <c r="T892" i="29"/>
  <c r="S892" i="29"/>
  <c r="R892" i="29"/>
  <c r="Q892" i="29"/>
  <c r="P892" i="29"/>
  <c r="M892" i="29"/>
  <c r="W892" i="29" s="1"/>
  <c r="C892" i="29"/>
  <c r="B892" i="29"/>
  <c r="Z891" i="29"/>
  <c r="X891" i="29"/>
  <c r="V891" i="29"/>
  <c r="U891" i="29"/>
  <c r="T891" i="29"/>
  <c r="S891" i="29"/>
  <c r="R891" i="29"/>
  <c r="Q891" i="29"/>
  <c r="P891" i="29"/>
  <c r="M891" i="29"/>
  <c r="Y891" i="29" s="1"/>
  <c r="C891" i="29"/>
  <c r="B891" i="29"/>
  <c r="Z890" i="29"/>
  <c r="X890" i="29"/>
  <c r="V890" i="29"/>
  <c r="U890" i="29"/>
  <c r="T890" i="29"/>
  <c r="S890" i="29"/>
  <c r="R890" i="29"/>
  <c r="Q890" i="29"/>
  <c r="P890" i="29"/>
  <c r="M890" i="29"/>
  <c r="Y890" i="29" s="1"/>
  <c r="C890" i="29"/>
  <c r="B890" i="29"/>
  <c r="Z889" i="29"/>
  <c r="Y889" i="29"/>
  <c r="X889" i="29"/>
  <c r="V889" i="29"/>
  <c r="U889" i="29"/>
  <c r="T889" i="29"/>
  <c r="S889" i="29"/>
  <c r="R889" i="29"/>
  <c r="Q889" i="29"/>
  <c r="P889" i="29"/>
  <c r="M889" i="29"/>
  <c r="W889" i="29" s="1"/>
  <c r="C889" i="29"/>
  <c r="B889" i="29"/>
  <c r="Z888" i="29"/>
  <c r="X888" i="29"/>
  <c r="V888" i="29"/>
  <c r="U888" i="29"/>
  <c r="T888" i="29"/>
  <c r="S888" i="29"/>
  <c r="R888" i="29"/>
  <c r="Q888" i="29"/>
  <c r="P888" i="29"/>
  <c r="M888" i="29"/>
  <c r="W888" i="29" s="1"/>
  <c r="C888" i="29"/>
  <c r="B888" i="29"/>
  <c r="Z887" i="29"/>
  <c r="X887" i="29"/>
  <c r="V887" i="29"/>
  <c r="U887" i="29"/>
  <c r="T887" i="29"/>
  <c r="S887" i="29"/>
  <c r="R887" i="29"/>
  <c r="Q887" i="29"/>
  <c r="P887" i="29"/>
  <c r="M887" i="29"/>
  <c r="Y887" i="29" s="1"/>
  <c r="C887" i="29"/>
  <c r="B887" i="29"/>
  <c r="Z886" i="29"/>
  <c r="X886" i="29"/>
  <c r="V886" i="29"/>
  <c r="U886" i="29"/>
  <c r="T886" i="29"/>
  <c r="S886" i="29"/>
  <c r="R886" i="29"/>
  <c r="Q886" i="29"/>
  <c r="P886" i="29"/>
  <c r="M886" i="29"/>
  <c r="Y886" i="29" s="1"/>
  <c r="C886" i="29"/>
  <c r="B886" i="29"/>
  <c r="Z885" i="29"/>
  <c r="Y885" i="29"/>
  <c r="X885" i="29"/>
  <c r="V885" i="29"/>
  <c r="U885" i="29"/>
  <c r="T885" i="29"/>
  <c r="S885" i="29"/>
  <c r="R885" i="29"/>
  <c r="Q885" i="29"/>
  <c r="P885" i="29"/>
  <c r="M885" i="29"/>
  <c r="W885" i="29" s="1"/>
  <c r="C885" i="29"/>
  <c r="B885" i="29"/>
  <c r="Z884" i="29"/>
  <c r="Y884" i="29"/>
  <c r="X884" i="29"/>
  <c r="V884" i="29"/>
  <c r="U884" i="29"/>
  <c r="T884" i="29"/>
  <c r="S884" i="29"/>
  <c r="R884" i="29"/>
  <c r="Q884" i="29"/>
  <c r="P884" i="29"/>
  <c r="M884" i="29"/>
  <c r="W884" i="29" s="1"/>
  <c r="C884" i="29"/>
  <c r="B884" i="29"/>
  <c r="Z883" i="29"/>
  <c r="X883" i="29"/>
  <c r="V883" i="29"/>
  <c r="U883" i="29"/>
  <c r="T883" i="29"/>
  <c r="S883" i="29"/>
  <c r="R883" i="29"/>
  <c r="Q883" i="29"/>
  <c r="P883" i="29"/>
  <c r="M883" i="29"/>
  <c r="Y883" i="29" s="1"/>
  <c r="C883" i="29"/>
  <c r="B883" i="29"/>
  <c r="Z882" i="29"/>
  <c r="X882" i="29"/>
  <c r="V882" i="29"/>
  <c r="U882" i="29"/>
  <c r="T882" i="29"/>
  <c r="S882" i="29"/>
  <c r="R882" i="29"/>
  <c r="Q882" i="29"/>
  <c r="P882" i="29"/>
  <c r="M882" i="29"/>
  <c r="Y882" i="29" s="1"/>
  <c r="C882" i="29"/>
  <c r="B882" i="29"/>
  <c r="Z881" i="29"/>
  <c r="Y881" i="29"/>
  <c r="X881" i="29"/>
  <c r="V881" i="29"/>
  <c r="U881" i="29"/>
  <c r="T881" i="29"/>
  <c r="S881" i="29"/>
  <c r="R881" i="29"/>
  <c r="Q881" i="29"/>
  <c r="P881" i="29"/>
  <c r="M881" i="29"/>
  <c r="W881" i="29" s="1"/>
  <c r="C881" i="29"/>
  <c r="B881" i="29"/>
  <c r="Z880" i="29"/>
  <c r="X880" i="29"/>
  <c r="V880" i="29"/>
  <c r="U880" i="29"/>
  <c r="T880" i="29"/>
  <c r="S880" i="29"/>
  <c r="R880" i="29"/>
  <c r="Q880" i="29"/>
  <c r="P880" i="29"/>
  <c r="M880" i="29"/>
  <c r="W880" i="29" s="1"/>
  <c r="C880" i="29"/>
  <c r="B880" i="29"/>
  <c r="Z879" i="29"/>
  <c r="X879" i="29"/>
  <c r="V879" i="29"/>
  <c r="U879" i="29"/>
  <c r="T879" i="29"/>
  <c r="S879" i="29"/>
  <c r="R879" i="29"/>
  <c r="Q879" i="29"/>
  <c r="P879" i="29"/>
  <c r="M879" i="29"/>
  <c r="Y879" i="29" s="1"/>
  <c r="C879" i="29"/>
  <c r="B879" i="29"/>
  <c r="Z878" i="29"/>
  <c r="X878" i="29"/>
  <c r="V878" i="29"/>
  <c r="U878" i="29"/>
  <c r="T878" i="29"/>
  <c r="S878" i="29"/>
  <c r="R878" i="29"/>
  <c r="Q878" i="29"/>
  <c r="P878" i="29"/>
  <c r="M878" i="29"/>
  <c r="Y878" i="29" s="1"/>
  <c r="C878" i="29"/>
  <c r="B878" i="29"/>
  <c r="Z877" i="29"/>
  <c r="Y877" i="29"/>
  <c r="X877" i="29"/>
  <c r="V877" i="29"/>
  <c r="U877" i="29"/>
  <c r="T877" i="29"/>
  <c r="S877" i="29"/>
  <c r="R877" i="29"/>
  <c r="Q877" i="29"/>
  <c r="P877" i="29"/>
  <c r="M877" i="29"/>
  <c r="W877" i="29" s="1"/>
  <c r="C877" i="29"/>
  <c r="B877" i="29"/>
  <c r="Z876" i="29"/>
  <c r="Y876" i="29"/>
  <c r="X876" i="29"/>
  <c r="V876" i="29"/>
  <c r="U876" i="29"/>
  <c r="T876" i="29"/>
  <c r="S876" i="29"/>
  <c r="R876" i="29"/>
  <c r="Q876" i="29"/>
  <c r="P876" i="29"/>
  <c r="M876" i="29"/>
  <c r="W876" i="29" s="1"/>
  <c r="C876" i="29"/>
  <c r="B876" i="29"/>
  <c r="Z875" i="29"/>
  <c r="Y875" i="29"/>
  <c r="X875" i="29"/>
  <c r="V875" i="29"/>
  <c r="U875" i="29"/>
  <c r="T875" i="29"/>
  <c r="S875" i="29"/>
  <c r="R875" i="29"/>
  <c r="Q875" i="29"/>
  <c r="P875" i="29"/>
  <c r="M875" i="29"/>
  <c r="W875" i="29" s="1"/>
  <c r="C875" i="29"/>
  <c r="B875" i="29"/>
  <c r="Z874" i="29"/>
  <c r="X874" i="29"/>
  <c r="V874" i="29"/>
  <c r="U874" i="29"/>
  <c r="T874" i="29"/>
  <c r="S874" i="29"/>
  <c r="R874" i="29"/>
  <c r="Q874" i="29"/>
  <c r="P874" i="29"/>
  <c r="M874" i="29"/>
  <c r="Y874" i="29" s="1"/>
  <c r="C874" i="29"/>
  <c r="B874" i="29"/>
  <c r="Z873" i="29"/>
  <c r="Y873" i="29"/>
  <c r="X873" i="29"/>
  <c r="V873" i="29"/>
  <c r="U873" i="29"/>
  <c r="T873" i="29"/>
  <c r="S873" i="29"/>
  <c r="R873" i="29"/>
  <c r="Q873" i="29"/>
  <c r="P873" i="29"/>
  <c r="M873" i="29"/>
  <c r="W873" i="29" s="1"/>
  <c r="C873" i="29"/>
  <c r="B873" i="29"/>
  <c r="Z872" i="29"/>
  <c r="X872" i="29"/>
  <c r="V872" i="29"/>
  <c r="U872" i="29"/>
  <c r="T872" i="29"/>
  <c r="S872" i="29"/>
  <c r="R872" i="29"/>
  <c r="Q872" i="29"/>
  <c r="P872" i="29"/>
  <c r="M872" i="29"/>
  <c r="Y872" i="29" s="1"/>
  <c r="C872" i="29"/>
  <c r="B872" i="29"/>
  <c r="Z871" i="29"/>
  <c r="X871" i="29"/>
  <c r="V871" i="29"/>
  <c r="U871" i="29"/>
  <c r="T871" i="29"/>
  <c r="S871" i="29"/>
  <c r="R871" i="29"/>
  <c r="Q871" i="29"/>
  <c r="P871" i="29"/>
  <c r="M871" i="29"/>
  <c r="Y871" i="29" s="1"/>
  <c r="C871" i="29"/>
  <c r="B871" i="29"/>
  <c r="Z870" i="29"/>
  <c r="Y870" i="29"/>
  <c r="X870" i="29"/>
  <c r="V870" i="29"/>
  <c r="U870" i="29"/>
  <c r="T870" i="29"/>
  <c r="S870" i="29"/>
  <c r="R870" i="29"/>
  <c r="Q870" i="29"/>
  <c r="P870" i="29"/>
  <c r="M870" i="29"/>
  <c r="W870" i="29" s="1"/>
  <c r="C870" i="29"/>
  <c r="B870" i="29"/>
  <c r="Z869" i="29"/>
  <c r="Y869" i="29"/>
  <c r="X869" i="29"/>
  <c r="V869" i="29"/>
  <c r="U869" i="29"/>
  <c r="T869" i="29"/>
  <c r="S869" i="29"/>
  <c r="R869" i="29"/>
  <c r="Q869" i="29"/>
  <c r="P869" i="29"/>
  <c r="M869" i="29"/>
  <c r="W869" i="29" s="1"/>
  <c r="C869" i="29"/>
  <c r="B869" i="29"/>
  <c r="Z868" i="29"/>
  <c r="Y868" i="29"/>
  <c r="X868" i="29"/>
  <c r="V868" i="29"/>
  <c r="U868" i="29"/>
  <c r="T868" i="29"/>
  <c r="S868" i="29"/>
  <c r="R868" i="29"/>
  <c r="Q868" i="29"/>
  <c r="P868" i="29"/>
  <c r="M868" i="29"/>
  <c r="W868" i="29" s="1"/>
  <c r="C868" i="29"/>
  <c r="B868" i="29"/>
  <c r="Z867" i="29"/>
  <c r="X867" i="29"/>
  <c r="V867" i="29"/>
  <c r="U867" i="29"/>
  <c r="T867" i="29"/>
  <c r="S867" i="29"/>
  <c r="R867" i="29"/>
  <c r="Q867" i="29"/>
  <c r="P867" i="29"/>
  <c r="M867" i="29"/>
  <c r="W867" i="29" s="1"/>
  <c r="C867" i="29"/>
  <c r="B867" i="29"/>
  <c r="Z866" i="29"/>
  <c r="X866" i="29"/>
  <c r="V866" i="29"/>
  <c r="U866" i="29"/>
  <c r="T866" i="29"/>
  <c r="S866" i="29"/>
  <c r="R866" i="29"/>
  <c r="Q866" i="29"/>
  <c r="P866" i="29"/>
  <c r="M866" i="29"/>
  <c r="Y866" i="29" s="1"/>
  <c r="C866" i="29"/>
  <c r="B866" i="29"/>
  <c r="Z865" i="29"/>
  <c r="Y865" i="29"/>
  <c r="X865" i="29"/>
  <c r="V865" i="29"/>
  <c r="U865" i="29"/>
  <c r="T865" i="29"/>
  <c r="S865" i="29"/>
  <c r="R865" i="29"/>
  <c r="Q865" i="29"/>
  <c r="P865" i="29"/>
  <c r="M865" i="29"/>
  <c r="W865" i="29" s="1"/>
  <c r="C865" i="29"/>
  <c r="B865" i="29"/>
  <c r="Z864" i="29"/>
  <c r="X864" i="29"/>
  <c r="V864" i="29"/>
  <c r="U864" i="29"/>
  <c r="T864" i="29"/>
  <c r="S864" i="29"/>
  <c r="R864" i="29"/>
  <c r="Q864" i="29"/>
  <c r="P864" i="29"/>
  <c r="M864" i="29"/>
  <c r="Y864" i="29" s="1"/>
  <c r="C864" i="29"/>
  <c r="B864" i="29"/>
  <c r="Z863" i="29"/>
  <c r="X863" i="29"/>
  <c r="V863" i="29"/>
  <c r="U863" i="29"/>
  <c r="T863" i="29"/>
  <c r="S863" i="29"/>
  <c r="R863" i="29"/>
  <c r="Q863" i="29"/>
  <c r="P863" i="29"/>
  <c r="M863" i="29"/>
  <c r="Y863" i="29" s="1"/>
  <c r="C863" i="29"/>
  <c r="B863" i="29"/>
  <c r="Z862" i="29"/>
  <c r="Y862" i="29"/>
  <c r="X862" i="29"/>
  <c r="V862" i="29"/>
  <c r="U862" i="29"/>
  <c r="T862" i="29"/>
  <c r="S862" i="29"/>
  <c r="R862" i="29"/>
  <c r="Q862" i="29"/>
  <c r="P862" i="29"/>
  <c r="M862" i="29"/>
  <c r="W862" i="29" s="1"/>
  <c r="C862" i="29"/>
  <c r="B862" i="29"/>
  <c r="Z861" i="29"/>
  <c r="Y861" i="29"/>
  <c r="X861" i="29"/>
  <c r="V861" i="29"/>
  <c r="U861" i="29"/>
  <c r="T861" i="29"/>
  <c r="S861" i="29"/>
  <c r="R861" i="29"/>
  <c r="Q861" i="29"/>
  <c r="P861" i="29"/>
  <c r="M861" i="29"/>
  <c r="W861" i="29" s="1"/>
  <c r="C861" i="29"/>
  <c r="B861" i="29"/>
  <c r="Z860" i="29"/>
  <c r="Y860" i="29"/>
  <c r="X860" i="29"/>
  <c r="V860" i="29"/>
  <c r="U860" i="29"/>
  <c r="T860" i="29"/>
  <c r="S860" i="29"/>
  <c r="R860" i="29"/>
  <c r="Q860" i="29"/>
  <c r="P860" i="29"/>
  <c r="M860" i="29"/>
  <c r="W860" i="29" s="1"/>
  <c r="C860" i="29"/>
  <c r="B860" i="29"/>
  <c r="Z859" i="29"/>
  <c r="X859" i="29"/>
  <c r="V859" i="29"/>
  <c r="U859" i="29"/>
  <c r="T859" i="29"/>
  <c r="S859" i="29"/>
  <c r="R859" i="29"/>
  <c r="Q859" i="29"/>
  <c r="P859" i="29"/>
  <c r="M859" i="29"/>
  <c r="W859" i="29" s="1"/>
  <c r="C859" i="29"/>
  <c r="B859" i="29"/>
  <c r="Z858" i="29"/>
  <c r="X858" i="29"/>
  <c r="V858" i="29"/>
  <c r="U858" i="29"/>
  <c r="T858" i="29"/>
  <c r="S858" i="29"/>
  <c r="R858" i="29"/>
  <c r="Q858" i="29"/>
  <c r="P858" i="29"/>
  <c r="M858" i="29"/>
  <c r="Y858" i="29" s="1"/>
  <c r="C858" i="29"/>
  <c r="B858" i="29"/>
  <c r="Z857" i="29"/>
  <c r="Y857" i="29"/>
  <c r="X857" i="29"/>
  <c r="V857" i="29"/>
  <c r="U857" i="29"/>
  <c r="T857" i="29"/>
  <c r="S857" i="29"/>
  <c r="R857" i="29"/>
  <c r="Q857" i="29"/>
  <c r="P857" i="29"/>
  <c r="M857" i="29"/>
  <c r="W857" i="29" s="1"/>
  <c r="C857" i="29"/>
  <c r="B857" i="29"/>
  <c r="Z856" i="29"/>
  <c r="X856" i="29"/>
  <c r="V856" i="29"/>
  <c r="U856" i="29"/>
  <c r="T856" i="29"/>
  <c r="S856" i="29"/>
  <c r="R856" i="29"/>
  <c r="Q856" i="29"/>
  <c r="P856" i="29"/>
  <c r="M856" i="29"/>
  <c r="Y856" i="29" s="1"/>
  <c r="C856" i="29"/>
  <c r="B856" i="29"/>
  <c r="Z855" i="29"/>
  <c r="X855" i="29"/>
  <c r="V855" i="29"/>
  <c r="U855" i="29"/>
  <c r="T855" i="29"/>
  <c r="S855" i="29"/>
  <c r="R855" i="29"/>
  <c r="Q855" i="29"/>
  <c r="P855" i="29"/>
  <c r="M855" i="29"/>
  <c r="Y855" i="29" s="1"/>
  <c r="C855" i="29"/>
  <c r="B855" i="29"/>
  <c r="Z854" i="29"/>
  <c r="Y854" i="29"/>
  <c r="X854" i="29"/>
  <c r="V854" i="29"/>
  <c r="U854" i="29"/>
  <c r="T854" i="29"/>
  <c r="S854" i="29"/>
  <c r="R854" i="29"/>
  <c r="Q854" i="29"/>
  <c r="P854" i="29"/>
  <c r="M854" i="29"/>
  <c r="W854" i="29" s="1"/>
  <c r="C854" i="29"/>
  <c r="B854" i="29"/>
  <c r="Z853" i="29"/>
  <c r="Y853" i="29"/>
  <c r="X853" i="29"/>
  <c r="V853" i="29"/>
  <c r="U853" i="29"/>
  <c r="T853" i="29"/>
  <c r="S853" i="29"/>
  <c r="R853" i="29"/>
  <c r="Q853" i="29"/>
  <c r="P853" i="29"/>
  <c r="M853" i="29"/>
  <c r="W853" i="29" s="1"/>
  <c r="C853" i="29"/>
  <c r="B853" i="29"/>
  <c r="Z852" i="29"/>
  <c r="Y852" i="29"/>
  <c r="X852" i="29"/>
  <c r="V852" i="29"/>
  <c r="U852" i="29"/>
  <c r="T852" i="29"/>
  <c r="S852" i="29"/>
  <c r="R852" i="29"/>
  <c r="Q852" i="29"/>
  <c r="P852" i="29"/>
  <c r="M852" i="29"/>
  <c r="W852" i="29" s="1"/>
  <c r="C852" i="29"/>
  <c r="B852" i="29"/>
  <c r="Z851" i="29"/>
  <c r="X851" i="29"/>
  <c r="V851" i="29"/>
  <c r="U851" i="29"/>
  <c r="T851" i="29"/>
  <c r="S851" i="29"/>
  <c r="R851" i="29"/>
  <c r="Q851" i="29"/>
  <c r="P851" i="29"/>
  <c r="M851" i="29"/>
  <c r="W851" i="29" s="1"/>
  <c r="C851" i="29"/>
  <c r="B851" i="29"/>
  <c r="Z850" i="29"/>
  <c r="X850" i="29"/>
  <c r="V850" i="29"/>
  <c r="U850" i="29"/>
  <c r="T850" i="29"/>
  <c r="S850" i="29"/>
  <c r="R850" i="29"/>
  <c r="Q850" i="29"/>
  <c r="P850" i="29"/>
  <c r="M850" i="29"/>
  <c r="Y850" i="29" s="1"/>
  <c r="C850" i="29"/>
  <c r="B850" i="29"/>
  <c r="Z849" i="29"/>
  <c r="Y849" i="29"/>
  <c r="X849" i="29"/>
  <c r="V849" i="29"/>
  <c r="U849" i="29"/>
  <c r="T849" i="29"/>
  <c r="S849" i="29"/>
  <c r="R849" i="29"/>
  <c r="Q849" i="29"/>
  <c r="P849" i="29"/>
  <c r="M849" i="29"/>
  <c r="W849" i="29" s="1"/>
  <c r="C849" i="29"/>
  <c r="B849" i="29"/>
  <c r="Z848" i="29"/>
  <c r="X848" i="29"/>
  <c r="V848" i="29"/>
  <c r="U848" i="29"/>
  <c r="T848" i="29"/>
  <c r="S848" i="29"/>
  <c r="R848" i="29"/>
  <c r="Q848" i="29"/>
  <c r="P848" i="29"/>
  <c r="M848" i="29"/>
  <c r="Y848" i="29" s="1"/>
  <c r="C848" i="29"/>
  <c r="B848" i="29"/>
  <c r="Z847" i="29"/>
  <c r="X847" i="29"/>
  <c r="V847" i="29"/>
  <c r="U847" i="29"/>
  <c r="T847" i="29"/>
  <c r="S847" i="29"/>
  <c r="R847" i="29"/>
  <c r="Q847" i="29"/>
  <c r="P847" i="29"/>
  <c r="M847" i="29"/>
  <c r="Y847" i="29" s="1"/>
  <c r="C847" i="29"/>
  <c r="B847" i="29"/>
  <c r="Z846" i="29"/>
  <c r="Y846" i="29"/>
  <c r="X846" i="29"/>
  <c r="V846" i="29"/>
  <c r="U846" i="29"/>
  <c r="T846" i="29"/>
  <c r="S846" i="29"/>
  <c r="R846" i="29"/>
  <c r="Q846" i="29"/>
  <c r="P846" i="29"/>
  <c r="M846" i="29"/>
  <c r="W846" i="29" s="1"/>
  <c r="C846" i="29"/>
  <c r="B846" i="29"/>
  <c r="Z845" i="29"/>
  <c r="Y845" i="29"/>
  <c r="X845" i="29"/>
  <c r="V845" i="29"/>
  <c r="U845" i="29"/>
  <c r="T845" i="29"/>
  <c r="S845" i="29"/>
  <c r="R845" i="29"/>
  <c r="Q845" i="29"/>
  <c r="P845" i="29"/>
  <c r="M845" i="29"/>
  <c r="W845" i="29" s="1"/>
  <c r="C845" i="29"/>
  <c r="B845" i="29"/>
  <c r="Z844" i="29"/>
  <c r="Y844" i="29"/>
  <c r="X844" i="29"/>
  <c r="V844" i="29"/>
  <c r="U844" i="29"/>
  <c r="T844" i="29"/>
  <c r="S844" i="29"/>
  <c r="R844" i="29"/>
  <c r="Q844" i="29"/>
  <c r="P844" i="29"/>
  <c r="M844" i="29"/>
  <c r="W844" i="29" s="1"/>
  <c r="C844" i="29"/>
  <c r="B844" i="29"/>
  <c r="Z843" i="29"/>
  <c r="X843" i="29"/>
  <c r="V843" i="29"/>
  <c r="U843" i="29"/>
  <c r="T843" i="29"/>
  <c r="S843" i="29"/>
  <c r="R843" i="29"/>
  <c r="Q843" i="29"/>
  <c r="P843" i="29"/>
  <c r="M843" i="29"/>
  <c r="W843" i="29" s="1"/>
  <c r="C843" i="29"/>
  <c r="B843" i="29"/>
  <c r="Z842" i="29"/>
  <c r="X842" i="29"/>
  <c r="V842" i="29"/>
  <c r="U842" i="29"/>
  <c r="T842" i="29"/>
  <c r="S842" i="29"/>
  <c r="R842" i="29"/>
  <c r="Q842" i="29"/>
  <c r="P842" i="29"/>
  <c r="M842" i="29"/>
  <c r="Y842" i="29" s="1"/>
  <c r="C842" i="29"/>
  <c r="B842" i="29"/>
  <c r="Z841" i="29"/>
  <c r="Y841" i="29"/>
  <c r="X841" i="29"/>
  <c r="V841" i="29"/>
  <c r="U841" i="29"/>
  <c r="T841" i="29"/>
  <c r="S841" i="29"/>
  <c r="R841" i="29"/>
  <c r="Q841" i="29"/>
  <c r="P841" i="29"/>
  <c r="M841" i="29"/>
  <c r="W841" i="29" s="1"/>
  <c r="C841" i="29"/>
  <c r="B841" i="29"/>
  <c r="Z840" i="29"/>
  <c r="X840" i="29"/>
  <c r="V840" i="29"/>
  <c r="U840" i="29"/>
  <c r="T840" i="29"/>
  <c r="S840" i="29"/>
  <c r="R840" i="29"/>
  <c r="Q840" i="29"/>
  <c r="P840" i="29"/>
  <c r="M840" i="29"/>
  <c r="Y840" i="29" s="1"/>
  <c r="C840" i="29"/>
  <c r="B840" i="29"/>
  <c r="Z839" i="29"/>
  <c r="X839" i="29"/>
  <c r="V839" i="29"/>
  <c r="U839" i="29"/>
  <c r="T839" i="29"/>
  <c r="S839" i="29"/>
  <c r="R839" i="29"/>
  <c r="Q839" i="29"/>
  <c r="P839" i="29"/>
  <c r="M839" i="29"/>
  <c r="Y839" i="29" s="1"/>
  <c r="C839" i="29"/>
  <c r="B839" i="29"/>
  <c r="Z838" i="29"/>
  <c r="Y838" i="29"/>
  <c r="X838" i="29"/>
  <c r="V838" i="29"/>
  <c r="U838" i="29"/>
  <c r="T838" i="29"/>
  <c r="S838" i="29"/>
  <c r="R838" i="29"/>
  <c r="Q838" i="29"/>
  <c r="P838" i="29"/>
  <c r="M838" i="29"/>
  <c r="W838" i="29" s="1"/>
  <c r="C838" i="29"/>
  <c r="B838" i="29"/>
  <c r="Z837" i="29"/>
  <c r="Y837" i="29"/>
  <c r="X837" i="29"/>
  <c r="V837" i="29"/>
  <c r="U837" i="29"/>
  <c r="T837" i="29"/>
  <c r="S837" i="29"/>
  <c r="R837" i="29"/>
  <c r="Q837" i="29"/>
  <c r="P837" i="29"/>
  <c r="M837" i="29"/>
  <c r="W837" i="29" s="1"/>
  <c r="C837" i="29"/>
  <c r="B837" i="29"/>
  <c r="Z836" i="29"/>
  <c r="Y836" i="29"/>
  <c r="X836" i="29"/>
  <c r="V836" i="29"/>
  <c r="U836" i="29"/>
  <c r="T836" i="29"/>
  <c r="S836" i="29"/>
  <c r="R836" i="29"/>
  <c r="Q836" i="29"/>
  <c r="P836" i="29"/>
  <c r="M836" i="29"/>
  <c r="W836" i="29" s="1"/>
  <c r="C836" i="29"/>
  <c r="B836" i="29"/>
  <c r="Z835" i="29"/>
  <c r="X835" i="29"/>
  <c r="V835" i="29"/>
  <c r="U835" i="29"/>
  <c r="T835" i="29"/>
  <c r="S835" i="29"/>
  <c r="R835" i="29"/>
  <c r="Q835" i="29"/>
  <c r="P835" i="29"/>
  <c r="M835" i="29"/>
  <c r="W835" i="29" s="1"/>
  <c r="C835" i="29"/>
  <c r="B835" i="29"/>
  <c r="Z834" i="29"/>
  <c r="X834" i="29"/>
  <c r="V834" i="29"/>
  <c r="U834" i="29"/>
  <c r="T834" i="29"/>
  <c r="S834" i="29"/>
  <c r="R834" i="29"/>
  <c r="Q834" i="29"/>
  <c r="P834" i="29"/>
  <c r="M834" i="29"/>
  <c r="Y834" i="29" s="1"/>
  <c r="C834" i="29"/>
  <c r="B834" i="29"/>
  <c r="Z833" i="29"/>
  <c r="Y833" i="29"/>
  <c r="X833" i="29"/>
  <c r="V833" i="29"/>
  <c r="U833" i="29"/>
  <c r="T833" i="29"/>
  <c r="S833" i="29"/>
  <c r="R833" i="29"/>
  <c r="Q833" i="29"/>
  <c r="P833" i="29"/>
  <c r="M833" i="29"/>
  <c r="W833" i="29" s="1"/>
  <c r="C833" i="29"/>
  <c r="B833" i="29"/>
  <c r="Z832" i="29"/>
  <c r="X832" i="29"/>
  <c r="V832" i="29"/>
  <c r="U832" i="29"/>
  <c r="T832" i="29"/>
  <c r="S832" i="29"/>
  <c r="R832" i="29"/>
  <c r="Q832" i="29"/>
  <c r="P832" i="29"/>
  <c r="M832" i="29"/>
  <c r="Y832" i="29" s="1"/>
  <c r="C832" i="29"/>
  <c r="B832" i="29"/>
  <c r="Z831" i="29"/>
  <c r="X831" i="29"/>
  <c r="V831" i="29"/>
  <c r="U831" i="29"/>
  <c r="T831" i="29"/>
  <c r="S831" i="29"/>
  <c r="R831" i="29"/>
  <c r="Q831" i="29"/>
  <c r="P831" i="29"/>
  <c r="M831" i="29"/>
  <c r="Y831" i="29" s="1"/>
  <c r="C831" i="29"/>
  <c r="B831" i="29"/>
  <c r="Z830" i="29"/>
  <c r="Y830" i="29"/>
  <c r="X830" i="29"/>
  <c r="V830" i="29"/>
  <c r="U830" i="29"/>
  <c r="T830" i="29"/>
  <c r="S830" i="29"/>
  <c r="R830" i="29"/>
  <c r="Q830" i="29"/>
  <c r="P830" i="29"/>
  <c r="M830" i="29"/>
  <c r="W830" i="29" s="1"/>
  <c r="C830" i="29"/>
  <c r="B830" i="29"/>
  <c r="Z829" i="29"/>
  <c r="Y829" i="29"/>
  <c r="X829" i="29"/>
  <c r="V829" i="29"/>
  <c r="U829" i="29"/>
  <c r="T829" i="29"/>
  <c r="S829" i="29"/>
  <c r="R829" i="29"/>
  <c r="Q829" i="29"/>
  <c r="P829" i="29"/>
  <c r="M829" i="29"/>
  <c r="W829" i="29" s="1"/>
  <c r="C829" i="29"/>
  <c r="B829" i="29"/>
  <c r="Z828" i="29"/>
  <c r="Y828" i="29"/>
  <c r="X828" i="29"/>
  <c r="V828" i="29"/>
  <c r="U828" i="29"/>
  <c r="T828" i="29"/>
  <c r="S828" i="29"/>
  <c r="R828" i="29"/>
  <c r="Q828" i="29"/>
  <c r="P828" i="29"/>
  <c r="M828" i="29"/>
  <c r="W828" i="29" s="1"/>
  <c r="C828" i="29"/>
  <c r="B828" i="29"/>
  <c r="Z827" i="29"/>
  <c r="X827" i="29"/>
  <c r="V827" i="29"/>
  <c r="U827" i="29"/>
  <c r="T827" i="29"/>
  <c r="S827" i="29"/>
  <c r="R827" i="29"/>
  <c r="Q827" i="29"/>
  <c r="P827" i="29"/>
  <c r="M827" i="29"/>
  <c r="W827" i="29" s="1"/>
  <c r="C827" i="29"/>
  <c r="B827" i="29"/>
  <c r="Z826" i="29"/>
  <c r="X826" i="29"/>
  <c r="V826" i="29"/>
  <c r="U826" i="29"/>
  <c r="T826" i="29"/>
  <c r="S826" i="29"/>
  <c r="R826" i="29"/>
  <c r="Q826" i="29"/>
  <c r="P826" i="29"/>
  <c r="M826" i="29"/>
  <c r="Y826" i="29" s="1"/>
  <c r="C826" i="29"/>
  <c r="B826" i="29"/>
  <c r="Z825" i="29"/>
  <c r="Y825" i="29"/>
  <c r="X825" i="29"/>
  <c r="V825" i="29"/>
  <c r="U825" i="29"/>
  <c r="T825" i="29"/>
  <c r="S825" i="29"/>
  <c r="R825" i="29"/>
  <c r="Q825" i="29"/>
  <c r="P825" i="29"/>
  <c r="M825" i="29"/>
  <c r="W825" i="29" s="1"/>
  <c r="C825" i="29"/>
  <c r="B825" i="29"/>
  <c r="Z824" i="29"/>
  <c r="X824" i="29"/>
  <c r="V824" i="29"/>
  <c r="U824" i="29"/>
  <c r="T824" i="29"/>
  <c r="S824" i="29"/>
  <c r="R824" i="29"/>
  <c r="Q824" i="29"/>
  <c r="P824" i="29"/>
  <c r="M824" i="29"/>
  <c r="Y824" i="29" s="1"/>
  <c r="C824" i="29"/>
  <c r="B824" i="29"/>
  <c r="Z823" i="29"/>
  <c r="X823" i="29"/>
  <c r="V823" i="29"/>
  <c r="U823" i="29"/>
  <c r="T823" i="29"/>
  <c r="S823" i="29"/>
  <c r="R823" i="29"/>
  <c r="Q823" i="29"/>
  <c r="P823" i="29"/>
  <c r="M823" i="29"/>
  <c r="Y823" i="29" s="1"/>
  <c r="C823" i="29"/>
  <c r="B823" i="29"/>
  <c r="Z822" i="29"/>
  <c r="Y822" i="29"/>
  <c r="X822" i="29"/>
  <c r="V822" i="29"/>
  <c r="U822" i="29"/>
  <c r="T822" i="29"/>
  <c r="S822" i="29"/>
  <c r="R822" i="29"/>
  <c r="Q822" i="29"/>
  <c r="P822" i="29"/>
  <c r="M822" i="29"/>
  <c r="W822" i="29" s="1"/>
  <c r="C822" i="29"/>
  <c r="B822" i="29"/>
  <c r="Z821" i="29"/>
  <c r="Y821" i="29"/>
  <c r="X821" i="29"/>
  <c r="V821" i="29"/>
  <c r="U821" i="29"/>
  <c r="T821" i="29"/>
  <c r="S821" i="29"/>
  <c r="R821" i="29"/>
  <c r="Q821" i="29"/>
  <c r="P821" i="29"/>
  <c r="M821" i="29"/>
  <c r="W821" i="29" s="1"/>
  <c r="C821" i="29"/>
  <c r="B821" i="29"/>
  <c r="Z820" i="29"/>
  <c r="Y820" i="29"/>
  <c r="X820" i="29"/>
  <c r="V820" i="29"/>
  <c r="U820" i="29"/>
  <c r="T820" i="29"/>
  <c r="S820" i="29"/>
  <c r="R820" i="29"/>
  <c r="Q820" i="29"/>
  <c r="P820" i="29"/>
  <c r="M820" i="29"/>
  <c r="W820" i="29" s="1"/>
  <c r="C820" i="29"/>
  <c r="B820" i="29"/>
  <c r="Z819" i="29"/>
  <c r="X819" i="29"/>
  <c r="V819" i="29"/>
  <c r="U819" i="29"/>
  <c r="T819" i="29"/>
  <c r="S819" i="29"/>
  <c r="R819" i="29"/>
  <c r="Q819" i="29"/>
  <c r="P819" i="29"/>
  <c r="M819" i="29"/>
  <c r="Y819" i="29" s="1"/>
  <c r="C819" i="29"/>
  <c r="B819" i="29"/>
  <c r="Z818" i="29"/>
  <c r="X818" i="29"/>
  <c r="V818" i="29"/>
  <c r="U818" i="29"/>
  <c r="T818" i="29"/>
  <c r="S818" i="29"/>
  <c r="R818" i="29"/>
  <c r="Q818" i="29"/>
  <c r="P818" i="29"/>
  <c r="M818" i="29"/>
  <c r="Y818" i="29" s="1"/>
  <c r="C818" i="29"/>
  <c r="B818" i="29"/>
  <c r="Z817" i="29"/>
  <c r="Y817" i="29"/>
  <c r="X817" i="29"/>
  <c r="V817" i="29"/>
  <c r="U817" i="29"/>
  <c r="T817" i="29"/>
  <c r="S817" i="29"/>
  <c r="R817" i="29"/>
  <c r="Q817" i="29"/>
  <c r="P817" i="29"/>
  <c r="M817" i="29"/>
  <c r="W817" i="29" s="1"/>
  <c r="C817" i="29"/>
  <c r="B817" i="29"/>
  <c r="Z816" i="29"/>
  <c r="X816" i="29"/>
  <c r="V816" i="29"/>
  <c r="U816" i="29"/>
  <c r="T816" i="29"/>
  <c r="S816" i="29"/>
  <c r="R816" i="29"/>
  <c r="Q816" i="29"/>
  <c r="P816" i="29"/>
  <c r="M816" i="29"/>
  <c r="Y816" i="29" s="1"/>
  <c r="C816" i="29"/>
  <c r="B816" i="29"/>
  <c r="Z815" i="29"/>
  <c r="X815" i="29"/>
  <c r="V815" i="29"/>
  <c r="U815" i="29"/>
  <c r="T815" i="29"/>
  <c r="S815" i="29"/>
  <c r="R815" i="29"/>
  <c r="Q815" i="29"/>
  <c r="P815" i="29"/>
  <c r="M815" i="29"/>
  <c r="Y815" i="29" s="1"/>
  <c r="C815" i="29"/>
  <c r="B815" i="29"/>
  <c r="Z814" i="29"/>
  <c r="Y814" i="29"/>
  <c r="X814" i="29"/>
  <c r="V814" i="29"/>
  <c r="U814" i="29"/>
  <c r="T814" i="29"/>
  <c r="S814" i="29"/>
  <c r="R814" i="29"/>
  <c r="Q814" i="29"/>
  <c r="P814" i="29"/>
  <c r="M814" i="29"/>
  <c r="W814" i="29" s="1"/>
  <c r="C814" i="29"/>
  <c r="B814" i="29"/>
  <c r="Z813" i="29"/>
  <c r="Y813" i="29"/>
  <c r="X813" i="29"/>
  <c r="V813" i="29"/>
  <c r="U813" i="29"/>
  <c r="T813" i="29"/>
  <c r="S813" i="29"/>
  <c r="R813" i="29"/>
  <c r="Q813" i="29"/>
  <c r="P813" i="29"/>
  <c r="M813" i="29"/>
  <c r="W813" i="29" s="1"/>
  <c r="C813" i="29"/>
  <c r="B813" i="29"/>
  <c r="Z812" i="29"/>
  <c r="Y812" i="29"/>
  <c r="X812" i="29"/>
  <c r="V812" i="29"/>
  <c r="U812" i="29"/>
  <c r="T812" i="29"/>
  <c r="S812" i="29"/>
  <c r="R812" i="29"/>
  <c r="Q812" i="29"/>
  <c r="P812" i="29"/>
  <c r="M812" i="29"/>
  <c r="W812" i="29" s="1"/>
  <c r="C812" i="29"/>
  <c r="B812" i="29"/>
  <c r="Z811" i="29"/>
  <c r="X811" i="29"/>
  <c r="V811" i="29"/>
  <c r="U811" i="29"/>
  <c r="T811" i="29"/>
  <c r="S811" i="29"/>
  <c r="R811" i="29"/>
  <c r="Q811" i="29"/>
  <c r="P811" i="29"/>
  <c r="M811" i="29"/>
  <c r="Y811" i="29" s="1"/>
  <c r="C811" i="29"/>
  <c r="B811" i="29"/>
  <c r="Z810" i="29"/>
  <c r="X810" i="29"/>
  <c r="V810" i="29"/>
  <c r="U810" i="29"/>
  <c r="T810" i="29"/>
  <c r="S810" i="29"/>
  <c r="R810" i="29"/>
  <c r="Q810" i="29"/>
  <c r="P810" i="29"/>
  <c r="M810" i="29"/>
  <c r="Y810" i="29" s="1"/>
  <c r="C810" i="29"/>
  <c r="B810" i="29"/>
  <c r="Z809" i="29"/>
  <c r="Y809" i="29"/>
  <c r="X809" i="29"/>
  <c r="V809" i="29"/>
  <c r="U809" i="29"/>
  <c r="T809" i="29"/>
  <c r="S809" i="29"/>
  <c r="R809" i="29"/>
  <c r="Q809" i="29"/>
  <c r="P809" i="29"/>
  <c r="M809" i="29"/>
  <c r="W809" i="29" s="1"/>
  <c r="C809" i="29"/>
  <c r="B809" i="29"/>
  <c r="Z808" i="29"/>
  <c r="X808" i="29"/>
  <c r="V808" i="29"/>
  <c r="U808" i="29"/>
  <c r="T808" i="29"/>
  <c r="S808" i="29"/>
  <c r="R808" i="29"/>
  <c r="Q808" i="29"/>
  <c r="P808" i="29"/>
  <c r="M808" i="29"/>
  <c r="Y808" i="29" s="1"/>
  <c r="C808" i="29"/>
  <c r="B808" i="29"/>
  <c r="Z807" i="29"/>
  <c r="X807" i="29"/>
  <c r="V807" i="29"/>
  <c r="U807" i="29"/>
  <c r="T807" i="29"/>
  <c r="S807" i="29"/>
  <c r="R807" i="29"/>
  <c r="Q807" i="29"/>
  <c r="P807" i="29"/>
  <c r="M807" i="29"/>
  <c r="Y807" i="29" s="1"/>
  <c r="C807" i="29"/>
  <c r="B807" i="29"/>
  <c r="Z806" i="29"/>
  <c r="Y806" i="29"/>
  <c r="X806" i="29"/>
  <c r="V806" i="29"/>
  <c r="U806" i="29"/>
  <c r="T806" i="29"/>
  <c r="S806" i="29"/>
  <c r="R806" i="29"/>
  <c r="Q806" i="29"/>
  <c r="P806" i="29"/>
  <c r="M806" i="29"/>
  <c r="W806" i="29" s="1"/>
  <c r="C806" i="29"/>
  <c r="B806" i="29"/>
  <c r="Z805" i="29"/>
  <c r="Y805" i="29"/>
  <c r="X805" i="29"/>
  <c r="V805" i="29"/>
  <c r="U805" i="29"/>
  <c r="T805" i="29"/>
  <c r="S805" i="29"/>
  <c r="R805" i="29"/>
  <c r="Q805" i="29"/>
  <c r="P805" i="29"/>
  <c r="M805" i="29"/>
  <c r="W805" i="29" s="1"/>
  <c r="C805" i="29"/>
  <c r="B805" i="29"/>
  <c r="Z804" i="29"/>
  <c r="Y804" i="29"/>
  <c r="X804" i="29"/>
  <c r="V804" i="29"/>
  <c r="U804" i="29"/>
  <c r="T804" i="29"/>
  <c r="S804" i="29"/>
  <c r="R804" i="29"/>
  <c r="Q804" i="29"/>
  <c r="P804" i="29"/>
  <c r="M804" i="29"/>
  <c r="W804" i="29" s="1"/>
  <c r="C804" i="29"/>
  <c r="B804" i="29"/>
  <c r="Z803" i="29"/>
  <c r="X803" i="29"/>
  <c r="V803" i="29"/>
  <c r="U803" i="29"/>
  <c r="T803" i="29"/>
  <c r="S803" i="29"/>
  <c r="R803" i="29"/>
  <c r="Q803" i="29"/>
  <c r="P803" i="29"/>
  <c r="M803" i="29"/>
  <c r="Y803" i="29" s="1"/>
  <c r="C803" i="29"/>
  <c r="B803" i="29"/>
  <c r="Z802" i="29"/>
  <c r="X802" i="29"/>
  <c r="V802" i="29"/>
  <c r="U802" i="29"/>
  <c r="T802" i="29"/>
  <c r="S802" i="29"/>
  <c r="R802" i="29"/>
  <c r="Q802" i="29"/>
  <c r="P802" i="29"/>
  <c r="M802" i="29"/>
  <c r="Y802" i="29" s="1"/>
  <c r="C802" i="29"/>
  <c r="B802" i="29"/>
  <c r="Z801" i="29"/>
  <c r="Y801" i="29"/>
  <c r="X801" i="29"/>
  <c r="V801" i="29"/>
  <c r="U801" i="29"/>
  <c r="T801" i="29"/>
  <c r="S801" i="29"/>
  <c r="R801" i="29"/>
  <c r="Q801" i="29"/>
  <c r="P801" i="29"/>
  <c r="M801" i="29"/>
  <c r="W801" i="29" s="1"/>
  <c r="C801" i="29"/>
  <c r="B801" i="29"/>
  <c r="Z800" i="29"/>
  <c r="X800" i="29"/>
  <c r="V800" i="29"/>
  <c r="U800" i="29"/>
  <c r="T800" i="29"/>
  <c r="S800" i="29"/>
  <c r="R800" i="29"/>
  <c r="Q800" i="29"/>
  <c r="P800" i="29"/>
  <c r="M800" i="29"/>
  <c r="Y800" i="29" s="1"/>
  <c r="C800" i="29"/>
  <c r="B800" i="29"/>
  <c r="Z799" i="29"/>
  <c r="X799" i="29"/>
  <c r="V799" i="29"/>
  <c r="U799" i="29"/>
  <c r="T799" i="29"/>
  <c r="S799" i="29"/>
  <c r="R799" i="29"/>
  <c r="Q799" i="29"/>
  <c r="P799" i="29"/>
  <c r="M799" i="29"/>
  <c r="Y799" i="29" s="1"/>
  <c r="C799" i="29"/>
  <c r="B799" i="29"/>
  <c r="Z798" i="29"/>
  <c r="Y798" i="29"/>
  <c r="X798" i="29"/>
  <c r="V798" i="29"/>
  <c r="U798" i="29"/>
  <c r="T798" i="29"/>
  <c r="S798" i="29"/>
  <c r="R798" i="29"/>
  <c r="Q798" i="29"/>
  <c r="P798" i="29"/>
  <c r="M798" i="29"/>
  <c r="W798" i="29" s="1"/>
  <c r="C798" i="29"/>
  <c r="B798" i="29"/>
  <c r="Z797" i="29"/>
  <c r="Y797" i="29"/>
  <c r="X797" i="29"/>
  <c r="V797" i="29"/>
  <c r="U797" i="29"/>
  <c r="T797" i="29"/>
  <c r="S797" i="29"/>
  <c r="R797" i="29"/>
  <c r="Q797" i="29"/>
  <c r="P797" i="29"/>
  <c r="M797" i="29"/>
  <c r="W797" i="29" s="1"/>
  <c r="C797" i="29"/>
  <c r="B797" i="29"/>
  <c r="Z796" i="29"/>
  <c r="Y796" i="29"/>
  <c r="X796" i="29"/>
  <c r="V796" i="29"/>
  <c r="U796" i="29"/>
  <c r="T796" i="29"/>
  <c r="S796" i="29"/>
  <c r="R796" i="29"/>
  <c r="Q796" i="29"/>
  <c r="P796" i="29"/>
  <c r="M796" i="29"/>
  <c r="W796" i="29" s="1"/>
  <c r="C796" i="29"/>
  <c r="B796" i="29"/>
  <c r="Z795" i="29"/>
  <c r="X795" i="29"/>
  <c r="V795" i="29"/>
  <c r="U795" i="29"/>
  <c r="T795" i="29"/>
  <c r="S795" i="29"/>
  <c r="R795" i="29"/>
  <c r="Q795" i="29"/>
  <c r="P795" i="29"/>
  <c r="M795" i="29"/>
  <c r="Y795" i="29" s="1"/>
  <c r="C795" i="29"/>
  <c r="B795" i="29"/>
  <c r="Z794" i="29"/>
  <c r="X794" i="29"/>
  <c r="V794" i="29"/>
  <c r="U794" i="29"/>
  <c r="T794" i="29"/>
  <c r="S794" i="29"/>
  <c r="R794" i="29"/>
  <c r="Q794" i="29"/>
  <c r="P794" i="29"/>
  <c r="M794" i="29"/>
  <c r="Y794" i="29" s="1"/>
  <c r="C794" i="29"/>
  <c r="B794" i="29"/>
  <c r="Z793" i="29"/>
  <c r="Y793" i="29"/>
  <c r="X793" i="29"/>
  <c r="V793" i="29"/>
  <c r="U793" i="29"/>
  <c r="T793" i="29"/>
  <c r="S793" i="29"/>
  <c r="R793" i="29"/>
  <c r="Q793" i="29"/>
  <c r="P793" i="29"/>
  <c r="M793" i="29"/>
  <c r="W793" i="29" s="1"/>
  <c r="C793" i="29"/>
  <c r="B793" i="29"/>
  <c r="Z792" i="29"/>
  <c r="X792" i="29"/>
  <c r="V792" i="29"/>
  <c r="U792" i="29"/>
  <c r="T792" i="29"/>
  <c r="S792" i="29"/>
  <c r="R792" i="29"/>
  <c r="Q792" i="29"/>
  <c r="P792" i="29"/>
  <c r="M792" i="29"/>
  <c r="Y792" i="29" s="1"/>
  <c r="C792" i="29"/>
  <c r="B792" i="29"/>
  <c r="Z791" i="29"/>
  <c r="X791" i="29"/>
  <c r="V791" i="29"/>
  <c r="U791" i="29"/>
  <c r="T791" i="29"/>
  <c r="S791" i="29"/>
  <c r="R791" i="29"/>
  <c r="Q791" i="29"/>
  <c r="P791" i="29"/>
  <c r="M791" i="29"/>
  <c r="Y791" i="29" s="1"/>
  <c r="C791" i="29"/>
  <c r="B791" i="29"/>
  <c r="Z790" i="29"/>
  <c r="Y790" i="29"/>
  <c r="X790" i="29"/>
  <c r="V790" i="29"/>
  <c r="U790" i="29"/>
  <c r="T790" i="29"/>
  <c r="S790" i="29"/>
  <c r="R790" i="29"/>
  <c r="Q790" i="29"/>
  <c r="P790" i="29"/>
  <c r="M790" i="29"/>
  <c r="W790" i="29" s="1"/>
  <c r="C790" i="29"/>
  <c r="B790" i="29"/>
  <c r="Z789" i="29"/>
  <c r="X789" i="29"/>
  <c r="V789" i="29"/>
  <c r="U789" i="29"/>
  <c r="T789" i="29"/>
  <c r="S789" i="29"/>
  <c r="R789" i="29"/>
  <c r="Q789" i="29"/>
  <c r="P789" i="29"/>
  <c r="M789" i="29"/>
  <c r="W789" i="29" s="1"/>
  <c r="C789" i="29"/>
  <c r="B789" i="29"/>
  <c r="Z788" i="29"/>
  <c r="Y788" i="29"/>
  <c r="X788" i="29"/>
  <c r="V788" i="29"/>
  <c r="U788" i="29"/>
  <c r="T788" i="29"/>
  <c r="S788" i="29"/>
  <c r="R788" i="29"/>
  <c r="Q788" i="29"/>
  <c r="P788" i="29"/>
  <c r="M788" i="29"/>
  <c r="W788" i="29" s="1"/>
  <c r="C788" i="29"/>
  <c r="B788" i="29"/>
  <c r="Z787" i="29"/>
  <c r="X787" i="29"/>
  <c r="V787" i="29"/>
  <c r="U787" i="29"/>
  <c r="T787" i="29"/>
  <c r="S787" i="29"/>
  <c r="R787" i="29"/>
  <c r="Q787" i="29"/>
  <c r="P787" i="29"/>
  <c r="M787" i="29"/>
  <c r="Y787" i="29" s="1"/>
  <c r="C787" i="29"/>
  <c r="B787" i="29"/>
  <c r="Z786" i="29"/>
  <c r="X786" i="29"/>
  <c r="V786" i="29"/>
  <c r="U786" i="29"/>
  <c r="T786" i="29"/>
  <c r="S786" i="29"/>
  <c r="R786" i="29"/>
  <c r="Q786" i="29"/>
  <c r="P786" i="29"/>
  <c r="M786" i="29"/>
  <c r="Y786" i="29" s="1"/>
  <c r="C786" i="29"/>
  <c r="B786" i="29"/>
  <c r="Z785" i="29"/>
  <c r="Y785" i="29"/>
  <c r="X785" i="29"/>
  <c r="V785" i="29"/>
  <c r="U785" i="29"/>
  <c r="T785" i="29"/>
  <c r="S785" i="29"/>
  <c r="R785" i="29"/>
  <c r="Q785" i="29"/>
  <c r="P785" i="29"/>
  <c r="M785" i="29"/>
  <c r="W785" i="29" s="1"/>
  <c r="C785" i="29"/>
  <c r="B785" i="29"/>
  <c r="Z784" i="29"/>
  <c r="X784" i="29"/>
  <c r="V784" i="29"/>
  <c r="U784" i="29"/>
  <c r="T784" i="29"/>
  <c r="S784" i="29"/>
  <c r="R784" i="29"/>
  <c r="Q784" i="29"/>
  <c r="P784" i="29"/>
  <c r="M784" i="29"/>
  <c r="Y784" i="29" s="1"/>
  <c r="C784" i="29"/>
  <c r="B784" i="29"/>
  <c r="Z783" i="29"/>
  <c r="X783" i="29"/>
  <c r="V783" i="29"/>
  <c r="U783" i="29"/>
  <c r="T783" i="29"/>
  <c r="S783" i="29"/>
  <c r="R783" i="29"/>
  <c r="Q783" i="29"/>
  <c r="P783" i="29"/>
  <c r="M783" i="29"/>
  <c r="W783" i="29" s="1"/>
  <c r="C783" i="29"/>
  <c r="B783" i="29"/>
  <c r="Z782" i="29"/>
  <c r="Y782" i="29"/>
  <c r="X782" i="29"/>
  <c r="V782" i="29"/>
  <c r="U782" i="29"/>
  <c r="T782" i="29"/>
  <c r="S782" i="29"/>
  <c r="R782" i="29"/>
  <c r="Q782" i="29"/>
  <c r="P782" i="29"/>
  <c r="M782" i="29"/>
  <c r="W782" i="29" s="1"/>
  <c r="C782" i="29"/>
  <c r="B782" i="29"/>
  <c r="Z781" i="29"/>
  <c r="X781" i="29"/>
  <c r="V781" i="29"/>
  <c r="U781" i="29"/>
  <c r="T781" i="29"/>
  <c r="S781" i="29"/>
  <c r="R781" i="29"/>
  <c r="Q781" i="29"/>
  <c r="P781" i="29"/>
  <c r="M781" i="29"/>
  <c r="Y781" i="29" s="1"/>
  <c r="C781" i="29"/>
  <c r="B781" i="29"/>
  <c r="Z780" i="29"/>
  <c r="Y780" i="29"/>
  <c r="X780" i="29"/>
  <c r="V780" i="29"/>
  <c r="U780" i="29"/>
  <c r="T780" i="29"/>
  <c r="S780" i="29"/>
  <c r="R780" i="29"/>
  <c r="Q780" i="29"/>
  <c r="P780" i="29"/>
  <c r="M780" i="29"/>
  <c r="W780" i="29" s="1"/>
  <c r="C780" i="29"/>
  <c r="B780" i="29"/>
  <c r="Z779" i="29"/>
  <c r="X779" i="29"/>
  <c r="V779" i="29"/>
  <c r="U779" i="29"/>
  <c r="T779" i="29"/>
  <c r="S779" i="29"/>
  <c r="R779" i="29"/>
  <c r="Q779" i="29"/>
  <c r="P779" i="29"/>
  <c r="M779" i="29"/>
  <c r="Y779" i="29" s="1"/>
  <c r="C779" i="29"/>
  <c r="B779" i="29"/>
  <c r="Z778" i="29"/>
  <c r="X778" i="29"/>
  <c r="V778" i="29"/>
  <c r="U778" i="29"/>
  <c r="T778" i="29"/>
  <c r="S778" i="29"/>
  <c r="R778" i="29"/>
  <c r="Q778" i="29"/>
  <c r="P778" i="29"/>
  <c r="M778" i="29"/>
  <c r="Y778" i="29" s="1"/>
  <c r="C778" i="29"/>
  <c r="B778" i="29"/>
  <c r="Z777" i="29"/>
  <c r="Y777" i="29"/>
  <c r="X777" i="29"/>
  <c r="V777" i="29"/>
  <c r="U777" i="29"/>
  <c r="T777" i="29"/>
  <c r="S777" i="29"/>
  <c r="R777" i="29"/>
  <c r="Q777" i="29"/>
  <c r="P777" i="29"/>
  <c r="M777" i="29"/>
  <c r="W777" i="29" s="1"/>
  <c r="C777" i="29"/>
  <c r="B777" i="29"/>
  <c r="Z776" i="29"/>
  <c r="X776" i="29"/>
  <c r="V776" i="29"/>
  <c r="U776" i="29"/>
  <c r="T776" i="29"/>
  <c r="S776" i="29"/>
  <c r="R776" i="29"/>
  <c r="Q776" i="29"/>
  <c r="P776" i="29"/>
  <c r="M776" i="29"/>
  <c r="Y776" i="29" s="1"/>
  <c r="C776" i="29"/>
  <c r="B776" i="29"/>
  <c r="Z775" i="29"/>
  <c r="Y775" i="29"/>
  <c r="X775" i="29"/>
  <c r="V775" i="29"/>
  <c r="U775" i="29"/>
  <c r="T775" i="29"/>
  <c r="S775" i="29"/>
  <c r="R775" i="29"/>
  <c r="Q775" i="29"/>
  <c r="P775" i="29"/>
  <c r="M775" i="29"/>
  <c r="W775" i="29" s="1"/>
  <c r="C775" i="29"/>
  <c r="B775" i="29"/>
  <c r="Z774" i="29"/>
  <c r="Y774" i="29"/>
  <c r="X774" i="29"/>
  <c r="V774" i="29"/>
  <c r="U774" i="29"/>
  <c r="T774" i="29"/>
  <c r="S774" i="29"/>
  <c r="R774" i="29"/>
  <c r="Q774" i="29"/>
  <c r="P774" i="29"/>
  <c r="M774" i="29"/>
  <c r="W774" i="29" s="1"/>
  <c r="C774" i="29"/>
  <c r="B774" i="29"/>
  <c r="Z773" i="29"/>
  <c r="Y773" i="29"/>
  <c r="X773" i="29"/>
  <c r="V773" i="29"/>
  <c r="U773" i="29"/>
  <c r="T773" i="29"/>
  <c r="S773" i="29"/>
  <c r="R773" i="29"/>
  <c r="Q773" i="29"/>
  <c r="P773" i="29"/>
  <c r="M773" i="29"/>
  <c r="W773" i="29" s="1"/>
  <c r="C773" i="29"/>
  <c r="B773" i="29"/>
  <c r="Z772" i="29"/>
  <c r="Y772" i="29"/>
  <c r="X772" i="29"/>
  <c r="V772" i="29"/>
  <c r="U772" i="29"/>
  <c r="T772" i="29"/>
  <c r="S772" i="29"/>
  <c r="R772" i="29"/>
  <c r="Q772" i="29"/>
  <c r="P772" i="29"/>
  <c r="M772" i="29"/>
  <c r="W772" i="29" s="1"/>
  <c r="C772" i="29"/>
  <c r="B772" i="29"/>
  <c r="Z771" i="29"/>
  <c r="X771" i="29"/>
  <c r="V771" i="29"/>
  <c r="U771" i="29"/>
  <c r="T771" i="29"/>
  <c r="S771" i="29"/>
  <c r="R771" i="29"/>
  <c r="Q771" i="29"/>
  <c r="P771" i="29"/>
  <c r="M771" i="29"/>
  <c r="Y771" i="29" s="1"/>
  <c r="C771" i="29"/>
  <c r="B771" i="29"/>
  <c r="Z770" i="29"/>
  <c r="X770" i="29"/>
  <c r="V770" i="29"/>
  <c r="U770" i="29"/>
  <c r="T770" i="29"/>
  <c r="S770" i="29"/>
  <c r="R770" i="29"/>
  <c r="Q770" i="29"/>
  <c r="P770" i="29"/>
  <c r="M770" i="29"/>
  <c r="Y770" i="29" s="1"/>
  <c r="C770" i="29"/>
  <c r="B770" i="29"/>
  <c r="Z769" i="29"/>
  <c r="Y769" i="29"/>
  <c r="X769" i="29"/>
  <c r="V769" i="29"/>
  <c r="U769" i="29"/>
  <c r="T769" i="29"/>
  <c r="S769" i="29"/>
  <c r="R769" i="29"/>
  <c r="Q769" i="29"/>
  <c r="P769" i="29"/>
  <c r="M769" i="29"/>
  <c r="W769" i="29" s="1"/>
  <c r="C769" i="29"/>
  <c r="B769" i="29"/>
  <c r="Z768" i="29"/>
  <c r="X768" i="29"/>
  <c r="V768" i="29"/>
  <c r="U768" i="29"/>
  <c r="T768" i="29"/>
  <c r="S768" i="29"/>
  <c r="R768" i="29"/>
  <c r="Q768" i="29"/>
  <c r="P768" i="29"/>
  <c r="M768" i="29"/>
  <c r="Y768" i="29" s="1"/>
  <c r="C768" i="29"/>
  <c r="B768" i="29"/>
  <c r="Z767" i="29"/>
  <c r="Y767" i="29"/>
  <c r="X767" i="29"/>
  <c r="V767" i="29"/>
  <c r="U767" i="29"/>
  <c r="T767" i="29"/>
  <c r="S767" i="29"/>
  <c r="R767" i="29"/>
  <c r="Q767" i="29"/>
  <c r="P767" i="29"/>
  <c r="M767" i="29"/>
  <c r="W767" i="29" s="1"/>
  <c r="C767" i="29"/>
  <c r="B767" i="29"/>
  <c r="Z766" i="29"/>
  <c r="Y766" i="29"/>
  <c r="X766" i="29"/>
  <c r="V766" i="29"/>
  <c r="U766" i="29"/>
  <c r="T766" i="29"/>
  <c r="S766" i="29"/>
  <c r="R766" i="29"/>
  <c r="Q766" i="29"/>
  <c r="P766" i="29"/>
  <c r="M766" i="29"/>
  <c r="W766" i="29" s="1"/>
  <c r="C766" i="29"/>
  <c r="B766" i="29"/>
  <c r="Z765" i="29"/>
  <c r="Y765" i="29"/>
  <c r="X765" i="29"/>
  <c r="V765" i="29"/>
  <c r="U765" i="29"/>
  <c r="T765" i="29"/>
  <c r="S765" i="29"/>
  <c r="R765" i="29"/>
  <c r="Q765" i="29"/>
  <c r="P765" i="29"/>
  <c r="M765" i="29"/>
  <c r="W765" i="29" s="1"/>
  <c r="C765" i="29"/>
  <c r="B765" i="29"/>
  <c r="Z764" i="29"/>
  <c r="Y764" i="29"/>
  <c r="X764" i="29"/>
  <c r="V764" i="29"/>
  <c r="U764" i="29"/>
  <c r="T764" i="29"/>
  <c r="S764" i="29"/>
  <c r="R764" i="29"/>
  <c r="Q764" i="29"/>
  <c r="P764" i="29"/>
  <c r="M764" i="29"/>
  <c r="W764" i="29" s="1"/>
  <c r="C764" i="29"/>
  <c r="B764" i="29"/>
  <c r="Z763" i="29"/>
  <c r="X763" i="29"/>
  <c r="V763" i="29"/>
  <c r="U763" i="29"/>
  <c r="T763" i="29"/>
  <c r="S763" i="29"/>
  <c r="R763" i="29"/>
  <c r="Q763" i="29"/>
  <c r="P763" i="29"/>
  <c r="M763" i="29"/>
  <c r="Y763" i="29" s="1"/>
  <c r="C763" i="29"/>
  <c r="B763" i="29"/>
  <c r="Z762" i="29"/>
  <c r="X762" i="29"/>
  <c r="V762" i="29"/>
  <c r="U762" i="29"/>
  <c r="T762" i="29"/>
  <c r="S762" i="29"/>
  <c r="R762" i="29"/>
  <c r="Q762" i="29"/>
  <c r="P762" i="29"/>
  <c r="M762" i="29"/>
  <c r="Y762" i="29" s="1"/>
  <c r="C762" i="29"/>
  <c r="B762" i="29"/>
  <c r="Z761" i="29"/>
  <c r="Y761" i="29"/>
  <c r="X761" i="29"/>
  <c r="V761" i="29"/>
  <c r="U761" i="29"/>
  <c r="T761" i="29"/>
  <c r="S761" i="29"/>
  <c r="R761" i="29"/>
  <c r="Q761" i="29"/>
  <c r="P761" i="29"/>
  <c r="M761" i="29"/>
  <c r="W761" i="29" s="1"/>
  <c r="C761" i="29"/>
  <c r="B761" i="29"/>
  <c r="Z760" i="29"/>
  <c r="X760" i="29"/>
  <c r="V760" i="29"/>
  <c r="U760" i="29"/>
  <c r="T760" i="29"/>
  <c r="S760" i="29"/>
  <c r="R760" i="29"/>
  <c r="Q760" i="29"/>
  <c r="P760" i="29"/>
  <c r="M760" i="29"/>
  <c r="Y760" i="29" s="1"/>
  <c r="C760" i="29"/>
  <c r="B760" i="29"/>
  <c r="Z759" i="29"/>
  <c r="X759" i="29"/>
  <c r="V759" i="29"/>
  <c r="U759" i="29"/>
  <c r="T759" i="29"/>
  <c r="S759" i="29"/>
  <c r="R759" i="29"/>
  <c r="Q759" i="29"/>
  <c r="P759" i="29"/>
  <c r="M759" i="29"/>
  <c r="W759" i="29" s="1"/>
  <c r="C759" i="29"/>
  <c r="B759" i="29"/>
  <c r="Z758" i="29"/>
  <c r="Y758" i="29"/>
  <c r="X758" i="29"/>
  <c r="V758" i="29"/>
  <c r="U758" i="29"/>
  <c r="T758" i="29"/>
  <c r="S758" i="29"/>
  <c r="R758" i="29"/>
  <c r="Q758" i="29"/>
  <c r="P758" i="29"/>
  <c r="M758" i="29"/>
  <c r="W758" i="29" s="1"/>
  <c r="C758" i="29"/>
  <c r="B758" i="29"/>
  <c r="Z757" i="29"/>
  <c r="X757" i="29"/>
  <c r="V757" i="29"/>
  <c r="U757" i="29"/>
  <c r="T757" i="29"/>
  <c r="S757" i="29"/>
  <c r="R757" i="29"/>
  <c r="Q757" i="29"/>
  <c r="P757" i="29"/>
  <c r="M757" i="29"/>
  <c r="Y757" i="29" s="1"/>
  <c r="C757" i="29"/>
  <c r="B757" i="29"/>
  <c r="Z756" i="29"/>
  <c r="Y756" i="29"/>
  <c r="X756" i="29"/>
  <c r="V756" i="29"/>
  <c r="U756" i="29"/>
  <c r="T756" i="29"/>
  <c r="S756" i="29"/>
  <c r="R756" i="29"/>
  <c r="Q756" i="29"/>
  <c r="P756" i="29"/>
  <c r="M756" i="29"/>
  <c r="W756" i="29" s="1"/>
  <c r="C756" i="29"/>
  <c r="B756" i="29"/>
  <c r="Z755" i="29"/>
  <c r="X755" i="29"/>
  <c r="V755" i="29"/>
  <c r="U755" i="29"/>
  <c r="T755" i="29"/>
  <c r="S755" i="29"/>
  <c r="R755" i="29"/>
  <c r="Q755" i="29"/>
  <c r="P755" i="29"/>
  <c r="M755" i="29"/>
  <c r="Y755" i="29" s="1"/>
  <c r="C755" i="29"/>
  <c r="B755" i="29"/>
  <c r="Z754" i="29"/>
  <c r="X754" i="29"/>
  <c r="V754" i="29"/>
  <c r="U754" i="29"/>
  <c r="T754" i="29"/>
  <c r="S754" i="29"/>
  <c r="R754" i="29"/>
  <c r="Q754" i="29"/>
  <c r="P754" i="29"/>
  <c r="M754" i="29"/>
  <c r="Y754" i="29" s="1"/>
  <c r="C754" i="29"/>
  <c r="B754" i="29"/>
  <c r="Z753" i="29"/>
  <c r="Y753" i="29"/>
  <c r="X753" i="29"/>
  <c r="V753" i="29"/>
  <c r="U753" i="29"/>
  <c r="T753" i="29"/>
  <c r="S753" i="29"/>
  <c r="R753" i="29"/>
  <c r="Q753" i="29"/>
  <c r="P753" i="29"/>
  <c r="M753" i="29"/>
  <c r="W753" i="29" s="1"/>
  <c r="C753" i="29"/>
  <c r="B753" i="29"/>
  <c r="Z752" i="29"/>
  <c r="X752" i="29"/>
  <c r="V752" i="29"/>
  <c r="U752" i="29"/>
  <c r="T752" i="29"/>
  <c r="S752" i="29"/>
  <c r="R752" i="29"/>
  <c r="Q752" i="29"/>
  <c r="P752" i="29"/>
  <c r="M752" i="29"/>
  <c r="Y752" i="29" s="1"/>
  <c r="C752" i="29"/>
  <c r="B752" i="29"/>
  <c r="Z751" i="29"/>
  <c r="X751" i="29"/>
  <c r="V751" i="29"/>
  <c r="U751" i="29"/>
  <c r="T751" i="29"/>
  <c r="S751" i="29"/>
  <c r="R751" i="29"/>
  <c r="Q751" i="29"/>
  <c r="P751" i="29"/>
  <c r="M751" i="29"/>
  <c r="Y751" i="29" s="1"/>
  <c r="C751" i="29"/>
  <c r="B751" i="29"/>
  <c r="Z750" i="29"/>
  <c r="Y750" i="29"/>
  <c r="X750" i="29"/>
  <c r="V750" i="29"/>
  <c r="U750" i="29"/>
  <c r="T750" i="29"/>
  <c r="S750" i="29"/>
  <c r="R750" i="29"/>
  <c r="Q750" i="29"/>
  <c r="P750" i="29"/>
  <c r="M750" i="29"/>
  <c r="W750" i="29" s="1"/>
  <c r="C750" i="29"/>
  <c r="B750" i="29"/>
  <c r="Z749" i="29"/>
  <c r="X749" i="29"/>
  <c r="V749" i="29"/>
  <c r="U749" i="29"/>
  <c r="T749" i="29"/>
  <c r="S749" i="29"/>
  <c r="R749" i="29"/>
  <c r="Q749" i="29"/>
  <c r="P749" i="29"/>
  <c r="M749" i="29"/>
  <c r="W749" i="29" s="1"/>
  <c r="C749" i="29"/>
  <c r="B749" i="29"/>
  <c r="Z748" i="29"/>
  <c r="Y748" i="29"/>
  <c r="X748" i="29"/>
  <c r="V748" i="29"/>
  <c r="U748" i="29"/>
  <c r="T748" i="29"/>
  <c r="S748" i="29"/>
  <c r="R748" i="29"/>
  <c r="Q748" i="29"/>
  <c r="P748" i="29"/>
  <c r="M748" i="29"/>
  <c r="W748" i="29" s="1"/>
  <c r="C748" i="29"/>
  <c r="B748" i="29"/>
  <c r="Z747" i="29"/>
  <c r="X747" i="29"/>
  <c r="V747" i="29"/>
  <c r="U747" i="29"/>
  <c r="T747" i="29"/>
  <c r="S747" i="29"/>
  <c r="R747" i="29"/>
  <c r="Q747" i="29"/>
  <c r="P747" i="29"/>
  <c r="M747" i="29"/>
  <c r="Y747" i="29" s="1"/>
  <c r="C747" i="29"/>
  <c r="B747" i="29"/>
  <c r="Z746" i="29"/>
  <c r="X746" i="29"/>
  <c r="V746" i="29"/>
  <c r="U746" i="29"/>
  <c r="T746" i="29"/>
  <c r="S746" i="29"/>
  <c r="R746" i="29"/>
  <c r="Q746" i="29"/>
  <c r="P746" i="29"/>
  <c r="M746" i="29"/>
  <c r="Y746" i="29" s="1"/>
  <c r="C746" i="29"/>
  <c r="B746" i="29"/>
  <c r="Z745" i="29"/>
  <c r="Y745" i="29"/>
  <c r="X745" i="29"/>
  <c r="V745" i="29"/>
  <c r="U745" i="29"/>
  <c r="T745" i="29"/>
  <c r="S745" i="29"/>
  <c r="R745" i="29"/>
  <c r="Q745" i="29"/>
  <c r="P745" i="29"/>
  <c r="M745" i="29"/>
  <c r="W745" i="29" s="1"/>
  <c r="C745" i="29"/>
  <c r="B745" i="29"/>
  <c r="Z744" i="29"/>
  <c r="X744" i="29"/>
  <c r="V744" i="29"/>
  <c r="U744" i="29"/>
  <c r="T744" i="29"/>
  <c r="S744" i="29"/>
  <c r="R744" i="29"/>
  <c r="Q744" i="29"/>
  <c r="P744" i="29"/>
  <c r="M744" i="29"/>
  <c r="Y744" i="29" s="1"/>
  <c r="C744" i="29"/>
  <c r="B744" i="29"/>
  <c r="Z743" i="29"/>
  <c r="X743" i="29"/>
  <c r="V743" i="29"/>
  <c r="U743" i="29"/>
  <c r="T743" i="29"/>
  <c r="S743" i="29"/>
  <c r="R743" i="29"/>
  <c r="Q743" i="29"/>
  <c r="P743" i="29"/>
  <c r="M743" i="29"/>
  <c r="Y743" i="29" s="1"/>
  <c r="C743" i="29"/>
  <c r="B743" i="29"/>
  <c r="Z742" i="29"/>
  <c r="Y742" i="29"/>
  <c r="X742" i="29"/>
  <c r="V742" i="29"/>
  <c r="U742" i="29"/>
  <c r="T742" i="29"/>
  <c r="S742" i="29"/>
  <c r="R742" i="29"/>
  <c r="Q742" i="29"/>
  <c r="P742" i="29"/>
  <c r="M742" i="29"/>
  <c r="W742" i="29" s="1"/>
  <c r="C742" i="29"/>
  <c r="B742" i="29"/>
  <c r="Z741" i="29"/>
  <c r="X741" i="29"/>
  <c r="V741" i="29"/>
  <c r="U741" i="29"/>
  <c r="T741" i="29"/>
  <c r="S741" i="29"/>
  <c r="R741" i="29"/>
  <c r="Q741" i="29"/>
  <c r="P741" i="29"/>
  <c r="M741" i="29"/>
  <c r="W741" i="29" s="1"/>
  <c r="C741" i="29"/>
  <c r="B741" i="29"/>
  <c r="Z740" i="29"/>
  <c r="Y740" i="29"/>
  <c r="X740" i="29"/>
  <c r="V740" i="29"/>
  <c r="U740" i="29"/>
  <c r="T740" i="29"/>
  <c r="S740" i="29"/>
  <c r="R740" i="29"/>
  <c r="Q740" i="29"/>
  <c r="P740" i="29"/>
  <c r="M740" i="29"/>
  <c r="W740" i="29" s="1"/>
  <c r="C740" i="29"/>
  <c r="B740" i="29"/>
  <c r="Z739" i="29"/>
  <c r="Y739" i="29"/>
  <c r="X739" i="29"/>
  <c r="V739" i="29"/>
  <c r="U739" i="29"/>
  <c r="T739" i="29"/>
  <c r="S739" i="29"/>
  <c r="R739" i="29"/>
  <c r="Q739" i="29"/>
  <c r="P739" i="29"/>
  <c r="M739" i="29"/>
  <c r="W739" i="29" s="1"/>
  <c r="C739" i="29"/>
  <c r="B739" i="29"/>
  <c r="Z738" i="29"/>
  <c r="X738" i="29"/>
  <c r="V738" i="29"/>
  <c r="U738" i="29"/>
  <c r="T738" i="29"/>
  <c r="S738" i="29"/>
  <c r="R738" i="29"/>
  <c r="Q738" i="29"/>
  <c r="P738" i="29"/>
  <c r="M738" i="29"/>
  <c r="Y738" i="29" s="1"/>
  <c r="C738" i="29"/>
  <c r="B738" i="29"/>
  <c r="Z737" i="29"/>
  <c r="Y737" i="29"/>
  <c r="X737" i="29"/>
  <c r="V737" i="29"/>
  <c r="U737" i="29"/>
  <c r="T737" i="29"/>
  <c r="S737" i="29"/>
  <c r="R737" i="29"/>
  <c r="Q737" i="29"/>
  <c r="P737" i="29"/>
  <c r="M737" i="29"/>
  <c r="W737" i="29" s="1"/>
  <c r="C737" i="29"/>
  <c r="B737" i="29"/>
  <c r="Z736" i="29"/>
  <c r="X736" i="29"/>
  <c r="V736" i="29"/>
  <c r="U736" i="29"/>
  <c r="T736" i="29"/>
  <c r="S736" i="29"/>
  <c r="R736" i="29"/>
  <c r="Q736" i="29"/>
  <c r="P736" i="29"/>
  <c r="M736" i="29"/>
  <c r="Y736" i="29" s="1"/>
  <c r="C736" i="29"/>
  <c r="B736" i="29"/>
  <c r="Z735" i="29"/>
  <c r="Y735" i="29"/>
  <c r="X735" i="29"/>
  <c r="V735" i="29"/>
  <c r="U735" i="29"/>
  <c r="T735" i="29"/>
  <c r="S735" i="29"/>
  <c r="R735" i="29"/>
  <c r="Q735" i="29"/>
  <c r="P735" i="29"/>
  <c r="M735" i="29"/>
  <c r="W735" i="29" s="1"/>
  <c r="C735" i="29"/>
  <c r="B735" i="29"/>
  <c r="Z734" i="29"/>
  <c r="Y734" i="29"/>
  <c r="X734" i="29"/>
  <c r="V734" i="29"/>
  <c r="U734" i="29"/>
  <c r="T734" i="29"/>
  <c r="S734" i="29"/>
  <c r="R734" i="29"/>
  <c r="Q734" i="29"/>
  <c r="P734" i="29"/>
  <c r="M734" i="29"/>
  <c r="W734" i="29" s="1"/>
  <c r="C734" i="29"/>
  <c r="B734" i="29"/>
  <c r="Z733" i="29"/>
  <c r="Y733" i="29"/>
  <c r="X733" i="29"/>
  <c r="V733" i="29"/>
  <c r="U733" i="29"/>
  <c r="T733" i="29"/>
  <c r="S733" i="29"/>
  <c r="R733" i="29"/>
  <c r="Q733" i="29"/>
  <c r="P733" i="29"/>
  <c r="M733" i="29"/>
  <c r="W733" i="29" s="1"/>
  <c r="C733" i="29"/>
  <c r="B733" i="29"/>
  <c r="Z732" i="29"/>
  <c r="Y732" i="29"/>
  <c r="X732" i="29"/>
  <c r="V732" i="29"/>
  <c r="U732" i="29"/>
  <c r="T732" i="29"/>
  <c r="S732" i="29"/>
  <c r="R732" i="29"/>
  <c r="Q732" i="29"/>
  <c r="P732" i="29"/>
  <c r="M732" i="29"/>
  <c r="W732" i="29" s="1"/>
  <c r="C732" i="29"/>
  <c r="B732" i="29"/>
  <c r="Z731" i="29"/>
  <c r="X731" i="29"/>
  <c r="V731" i="29"/>
  <c r="U731" i="29"/>
  <c r="T731" i="29"/>
  <c r="S731" i="29"/>
  <c r="R731" i="29"/>
  <c r="Q731" i="29"/>
  <c r="P731" i="29"/>
  <c r="M731" i="29"/>
  <c r="W731" i="29" s="1"/>
  <c r="C731" i="29"/>
  <c r="B731" i="29"/>
  <c r="Z730" i="29"/>
  <c r="Y730" i="29"/>
  <c r="X730" i="29"/>
  <c r="V730" i="29"/>
  <c r="U730" i="29"/>
  <c r="T730" i="29"/>
  <c r="S730" i="29"/>
  <c r="R730" i="29"/>
  <c r="Q730" i="29"/>
  <c r="P730" i="29"/>
  <c r="M730" i="29"/>
  <c r="W730" i="29" s="1"/>
  <c r="C730" i="29"/>
  <c r="B730" i="29"/>
  <c r="Z729" i="29"/>
  <c r="Y729" i="29"/>
  <c r="X729" i="29"/>
  <c r="V729" i="29"/>
  <c r="U729" i="29"/>
  <c r="T729" i="29"/>
  <c r="S729" i="29"/>
  <c r="R729" i="29"/>
  <c r="Q729" i="29"/>
  <c r="P729" i="29"/>
  <c r="M729" i="29"/>
  <c r="W729" i="29" s="1"/>
  <c r="C729" i="29"/>
  <c r="B729" i="29"/>
  <c r="Z728" i="29"/>
  <c r="X728" i="29"/>
  <c r="V728" i="29"/>
  <c r="U728" i="29"/>
  <c r="T728" i="29"/>
  <c r="S728" i="29"/>
  <c r="R728" i="29"/>
  <c r="Q728" i="29"/>
  <c r="P728" i="29"/>
  <c r="M728" i="29"/>
  <c r="Y728" i="29" s="1"/>
  <c r="C728" i="29"/>
  <c r="B728" i="29"/>
  <c r="Z727" i="29"/>
  <c r="Y727" i="29"/>
  <c r="X727" i="29"/>
  <c r="V727" i="29"/>
  <c r="U727" i="29"/>
  <c r="T727" i="29"/>
  <c r="S727" i="29"/>
  <c r="R727" i="29"/>
  <c r="Q727" i="29"/>
  <c r="P727" i="29"/>
  <c r="M727" i="29"/>
  <c r="W727" i="29" s="1"/>
  <c r="C727" i="29"/>
  <c r="B727" i="29"/>
  <c r="Z726" i="29"/>
  <c r="Y726" i="29"/>
  <c r="X726" i="29"/>
  <c r="V726" i="29"/>
  <c r="U726" i="29"/>
  <c r="T726" i="29"/>
  <c r="S726" i="29"/>
  <c r="R726" i="29"/>
  <c r="Q726" i="29"/>
  <c r="P726" i="29"/>
  <c r="M726" i="29"/>
  <c r="W726" i="29" s="1"/>
  <c r="C726" i="29"/>
  <c r="B726" i="29"/>
  <c r="Z725" i="29"/>
  <c r="X725" i="29"/>
  <c r="V725" i="29"/>
  <c r="U725" i="29"/>
  <c r="T725" i="29"/>
  <c r="S725" i="29"/>
  <c r="R725" i="29"/>
  <c r="Q725" i="29"/>
  <c r="P725" i="29"/>
  <c r="M725" i="29"/>
  <c r="W725" i="29" s="1"/>
  <c r="C725" i="29"/>
  <c r="B725" i="29"/>
  <c r="Z724" i="29"/>
  <c r="Y724" i="29"/>
  <c r="X724" i="29"/>
  <c r="V724" i="29"/>
  <c r="U724" i="29"/>
  <c r="T724" i="29"/>
  <c r="S724" i="29"/>
  <c r="R724" i="29"/>
  <c r="Q724" i="29"/>
  <c r="P724" i="29"/>
  <c r="M724" i="29"/>
  <c r="W724" i="29" s="1"/>
  <c r="C724" i="29"/>
  <c r="B724" i="29"/>
  <c r="Z723" i="29"/>
  <c r="Y723" i="29"/>
  <c r="X723" i="29"/>
  <c r="V723" i="29"/>
  <c r="U723" i="29"/>
  <c r="T723" i="29"/>
  <c r="S723" i="29"/>
  <c r="R723" i="29"/>
  <c r="Q723" i="29"/>
  <c r="P723" i="29"/>
  <c r="M723" i="29"/>
  <c r="W723" i="29" s="1"/>
  <c r="C723" i="29"/>
  <c r="B723" i="29"/>
  <c r="Z722" i="29"/>
  <c r="X722" i="29"/>
  <c r="V722" i="29"/>
  <c r="U722" i="29"/>
  <c r="T722" i="29"/>
  <c r="S722" i="29"/>
  <c r="R722" i="29"/>
  <c r="Q722" i="29"/>
  <c r="P722" i="29"/>
  <c r="M722" i="29"/>
  <c r="Y722" i="29" s="1"/>
  <c r="C722" i="29"/>
  <c r="B722" i="29"/>
  <c r="Z721" i="29"/>
  <c r="X721" i="29"/>
  <c r="V721" i="29"/>
  <c r="U721" i="29"/>
  <c r="T721" i="29"/>
  <c r="S721" i="29"/>
  <c r="R721" i="29"/>
  <c r="Q721" i="29"/>
  <c r="P721" i="29"/>
  <c r="M721" i="29"/>
  <c r="Y721" i="29" s="1"/>
  <c r="C721" i="29"/>
  <c r="B721" i="29"/>
  <c r="Z720" i="29"/>
  <c r="Y720" i="29"/>
  <c r="X720" i="29"/>
  <c r="V720" i="29"/>
  <c r="U720" i="29"/>
  <c r="T720" i="29"/>
  <c r="S720" i="29"/>
  <c r="R720" i="29"/>
  <c r="Q720" i="29"/>
  <c r="P720" i="29"/>
  <c r="M720" i="29"/>
  <c r="W720" i="29" s="1"/>
  <c r="C720" i="29"/>
  <c r="B720" i="29"/>
  <c r="Z719" i="29"/>
  <c r="Y719" i="29"/>
  <c r="X719" i="29"/>
  <c r="V719" i="29"/>
  <c r="U719" i="29"/>
  <c r="T719" i="29"/>
  <c r="S719" i="29"/>
  <c r="R719" i="29"/>
  <c r="Q719" i="29"/>
  <c r="P719" i="29"/>
  <c r="M719" i="29"/>
  <c r="W719" i="29" s="1"/>
  <c r="C719" i="29"/>
  <c r="B719" i="29"/>
  <c r="Z718" i="29"/>
  <c r="X718" i="29"/>
  <c r="V718" i="29"/>
  <c r="U718" i="29"/>
  <c r="T718" i="29"/>
  <c r="S718" i="29"/>
  <c r="R718" i="29"/>
  <c r="Q718" i="29"/>
  <c r="P718" i="29"/>
  <c r="M718" i="29"/>
  <c r="W718" i="29" s="1"/>
  <c r="C718" i="29"/>
  <c r="B718" i="29"/>
  <c r="Z717" i="29"/>
  <c r="X717" i="29"/>
  <c r="V717" i="29"/>
  <c r="U717" i="29"/>
  <c r="T717" i="29"/>
  <c r="S717" i="29"/>
  <c r="R717" i="29"/>
  <c r="Q717" i="29"/>
  <c r="P717" i="29"/>
  <c r="M717" i="29"/>
  <c r="W717" i="29" s="1"/>
  <c r="C717" i="29"/>
  <c r="B717" i="29"/>
  <c r="Z716" i="29"/>
  <c r="Y716" i="29"/>
  <c r="X716" i="29"/>
  <c r="V716" i="29"/>
  <c r="U716" i="29"/>
  <c r="T716" i="29"/>
  <c r="S716" i="29"/>
  <c r="R716" i="29"/>
  <c r="Q716" i="29"/>
  <c r="P716" i="29"/>
  <c r="M716" i="29"/>
  <c r="W716" i="29" s="1"/>
  <c r="C716" i="29"/>
  <c r="B716" i="29"/>
  <c r="Z715" i="29"/>
  <c r="Y715" i="29"/>
  <c r="X715" i="29"/>
  <c r="V715" i="29"/>
  <c r="U715" i="29"/>
  <c r="T715" i="29"/>
  <c r="S715" i="29"/>
  <c r="R715" i="29"/>
  <c r="Q715" i="29"/>
  <c r="P715" i="29"/>
  <c r="M715" i="29"/>
  <c r="W715" i="29" s="1"/>
  <c r="C715" i="29"/>
  <c r="B715" i="29"/>
  <c r="Z714" i="29"/>
  <c r="X714" i="29"/>
  <c r="V714" i="29"/>
  <c r="U714" i="29"/>
  <c r="T714" i="29"/>
  <c r="S714" i="29"/>
  <c r="R714" i="29"/>
  <c r="Q714" i="29"/>
  <c r="P714" i="29"/>
  <c r="M714" i="29"/>
  <c r="Y714" i="29" s="1"/>
  <c r="C714" i="29"/>
  <c r="B714" i="29"/>
  <c r="Z713" i="29"/>
  <c r="X713" i="29"/>
  <c r="V713" i="29"/>
  <c r="U713" i="29"/>
  <c r="T713" i="29"/>
  <c r="S713" i="29"/>
  <c r="R713" i="29"/>
  <c r="Q713" i="29"/>
  <c r="P713" i="29"/>
  <c r="M713" i="29"/>
  <c r="Y713" i="29" s="1"/>
  <c r="C713" i="29"/>
  <c r="B713" i="29"/>
  <c r="Z712" i="29"/>
  <c r="Y712" i="29"/>
  <c r="X712" i="29"/>
  <c r="V712" i="29"/>
  <c r="U712" i="29"/>
  <c r="T712" i="29"/>
  <c r="S712" i="29"/>
  <c r="R712" i="29"/>
  <c r="Q712" i="29"/>
  <c r="P712" i="29"/>
  <c r="M712" i="29"/>
  <c r="W712" i="29" s="1"/>
  <c r="C712" i="29"/>
  <c r="B712" i="29"/>
  <c r="Z711" i="29"/>
  <c r="Y711" i="29"/>
  <c r="X711" i="29"/>
  <c r="V711" i="29"/>
  <c r="U711" i="29"/>
  <c r="T711" i="29"/>
  <c r="S711" i="29"/>
  <c r="R711" i="29"/>
  <c r="Q711" i="29"/>
  <c r="P711" i="29"/>
  <c r="M711" i="29"/>
  <c r="W711" i="29" s="1"/>
  <c r="C711" i="29"/>
  <c r="B711" i="29"/>
  <c r="Z710" i="29"/>
  <c r="X710" i="29"/>
  <c r="V710" i="29"/>
  <c r="U710" i="29"/>
  <c r="T710" i="29"/>
  <c r="S710" i="29"/>
  <c r="R710" i="29"/>
  <c r="Q710" i="29"/>
  <c r="P710" i="29"/>
  <c r="M710" i="29"/>
  <c r="W710" i="29" s="1"/>
  <c r="C710" i="29"/>
  <c r="B710" i="29"/>
  <c r="Z709" i="29"/>
  <c r="X709" i="29"/>
  <c r="V709" i="29"/>
  <c r="U709" i="29"/>
  <c r="T709" i="29"/>
  <c r="S709" i="29"/>
  <c r="R709" i="29"/>
  <c r="Q709" i="29"/>
  <c r="P709" i="29"/>
  <c r="M709" i="29"/>
  <c r="W709" i="29" s="1"/>
  <c r="C709" i="29"/>
  <c r="B709" i="29"/>
  <c r="Z708" i="29"/>
  <c r="Y708" i="29"/>
  <c r="X708" i="29"/>
  <c r="V708" i="29"/>
  <c r="U708" i="29"/>
  <c r="T708" i="29"/>
  <c r="S708" i="29"/>
  <c r="R708" i="29"/>
  <c r="Q708" i="29"/>
  <c r="P708" i="29"/>
  <c r="M708" i="29"/>
  <c r="W708" i="29" s="1"/>
  <c r="C708" i="29"/>
  <c r="B708" i="29"/>
  <c r="Z707" i="29"/>
  <c r="Y707" i="29"/>
  <c r="X707" i="29"/>
  <c r="V707" i="29"/>
  <c r="U707" i="29"/>
  <c r="T707" i="29"/>
  <c r="S707" i="29"/>
  <c r="R707" i="29"/>
  <c r="Q707" i="29"/>
  <c r="P707" i="29"/>
  <c r="M707" i="29"/>
  <c r="W707" i="29" s="1"/>
  <c r="C707" i="29"/>
  <c r="B707" i="29"/>
  <c r="Z706" i="29"/>
  <c r="X706" i="29"/>
  <c r="V706" i="29"/>
  <c r="U706" i="29"/>
  <c r="T706" i="29"/>
  <c r="S706" i="29"/>
  <c r="R706" i="29"/>
  <c r="Q706" i="29"/>
  <c r="P706" i="29"/>
  <c r="M706" i="29"/>
  <c r="Y706" i="29" s="1"/>
  <c r="C706" i="29"/>
  <c r="B706" i="29"/>
  <c r="Z705" i="29"/>
  <c r="X705" i="29"/>
  <c r="V705" i="29"/>
  <c r="U705" i="29"/>
  <c r="T705" i="29"/>
  <c r="S705" i="29"/>
  <c r="R705" i="29"/>
  <c r="Q705" i="29"/>
  <c r="P705" i="29"/>
  <c r="M705" i="29"/>
  <c r="Y705" i="29" s="1"/>
  <c r="C705" i="29"/>
  <c r="B705" i="29"/>
  <c r="Z704" i="29"/>
  <c r="Y704" i="29"/>
  <c r="X704" i="29"/>
  <c r="V704" i="29"/>
  <c r="U704" i="29"/>
  <c r="T704" i="29"/>
  <c r="S704" i="29"/>
  <c r="R704" i="29"/>
  <c r="Q704" i="29"/>
  <c r="P704" i="29"/>
  <c r="M704" i="29"/>
  <c r="W704" i="29" s="1"/>
  <c r="C704" i="29"/>
  <c r="B704" i="29"/>
  <c r="Z703" i="29"/>
  <c r="Y703" i="29"/>
  <c r="X703" i="29"/>
  <c r="V703" i="29"/>
  <c r="U703" i="29"/>
  <c r="T703" i="29"/>
  <c r="S703" i="29"/>
  <c r="R703" i="29"/>
  <c r="Q703" i="29"/>
  <c r="P703" i="29"/>
  <c r="M703" i="29"/>
  <c r="W703" i="29" s="1"/>
  <c r="C703" i="29"/>
  <c r="B703" i="29"/>
  <c r="Z702" i="29"/>
  <c r="X702" i="29"/>
  <c r="V702" i="29"/>
  <c r="U702" i="29"/>
  <c r="T702" i="29"/>
  <c r="S702" i="29"/>
  <c r="R702" i="29"/>
  <c r="Q702" i="29"/>
  <c r="P702" i="29"/>
  <c r="M702" i="29"/>
  <c r="W702" i="29" s="1"/>
  <c r="C702" i="29"/>
  <c r="B702" i="29"/>
  <c r="Z701" i="29"/>
  <c r="X701" i="29"/>
  <c r="V701" i="29"/>
  <c r="U701" i="29"/>
  <c r="T701" i="29"/>
  <c r="S701" i="29"/>
  <c r="R701" i="29"/>
  <c r="Q701" i="29"/>
  <c r="P701" i="29"/>
  <c r="M701" i="29"/>
  <c r="W701" i="29" s="1"/>
  <c r="C701" i="29"/>
  <c r="B701" i="29"/>
  <c r="Z700" i="29"/>
  <c r="Y700" i="29"/>
  <c r="X700" i="29"/>
  <c r="V700" i="29"/>
  <c r="U700" i="29"/>
  <c r="T700" i="29"/>
  <c r="S700" i="29"/>
  <c r="R700" i="29"/>
  <c r="Q700" i="29"/>
  <c r="P700" i="29"/>
  <c r="M700" i="29"/>
  <c r="W700" i="29" s="1"/>
  <c r="C700" i="29"/>
  <c r="B700" i="29"/>
  <c r="Z699" i="29"/>
  <c r="Y699" i="29"/>
  <c r="X699" i="29"/>
  <c r="V699" i="29"/>
  <c r="U699" i="29"/>
  <c r="T699" i="29"/>
  <c r="S699" i="29"/>
  <c r="R699" i="29"/>
  <c r="Q699" i="29"/>
  <c r="P699" i="29"/>
  <c r="M699" i="29"/>
  <c r="W699" i="29" s="1"/>
  <c r="C699" i="29"/>
  <c r="B699" i="29"/>
  <c r="Z698" i="29"/>
  <c r="X698" i="29"/>
  <c r="V698" i="29"/>
  <c r="U698" i="29"/>
  <c r="T698" i="29"/>
  <c r="S698" i="29"/>
  <c r="R698" i="29"/>
  <c r="Q698" i="29"/>
  <c r="P698" i="29"/>
  <c r="M698" i="29"/>
  <c r="Y698" i="29" s="1"/>
  <c r="C698" i="29"/>
  <c r="B698" i="29"/>
  <c r="Z697" i="29"/>
  <c r="X697" i="29"/>
  <c r="V697" i="29"/>
  <c r="U697" i="29"/>
  <c r="T697" i="29"/>
  <c r="S697" i="29"/>
  <c r="R697" i="29"/>
  <c r="Q697" i="29"/>
  <c r="P697" i="29"/>
  <c r="M697" i="29"/>
  <c r="Y697" i="29" s="1"/>
  <c r="C697" i="29"/>
  <c r="B697" i="29"/>
  <c r="Z696" i="29"/>
  <c r="Y696" i="29"/>
  <c r="X696" i="29"/>
  <c r="V696" i="29"/>
  <c r="U696" i="29"/>
  <c r="T696" i="29"/>
  <c r="S696" i="29"/>
  <c r="R696" i="29"/>
  <c r="Q696" i="29"/>
  <c r="P696" i="29"/>
  <c r="M696" i="29"/>
  <c r="W696" i="29" s="1"/>
  <c r="C696" i="29"/>
  <c r="B696" i="29"/>
  <c r="Z695" i="29"/>
  <c r="Y695" i="29"/>
  <c r="X695" i="29"/>
  <c r="V695" i="29"/>
  <c r="U695" i="29"/>
  <c r="T695" i="29"/>
  <c r="S695" i="29"/>
  <c r="R695" i="29"/>
  <c r="Q695" i="29"/>
  <c r="P695" i="29"/>
  <c r="M695" i="29"/>
  <c r="W695" i="29" s="1"/>
  <c r="C695" i="29"/>
  <c r="B695" i="29"/>
  <c r="Z694" i="29"/>
  <c r="X694" i="29"/>
  <c r="V694" i="29"/>
  <c r="U694" i="29"/>
  <c r="T694" i="29"/>
  <c r="S694" i="29"/>
  <c r="R694" i="29"/>
  <c r="Q694" i="29"/>
  <c r="P694" i="29"/>
  <c r="M694" i="29"/>
  <c r="W694" i="29" s="1"/>
  <c r="C694" i="29"/>
  <c r="B694" i="29"/>
  <c r="Z693" i="29"/>
  <c r="X693" i="29"/>
  <c r="V693" i="29"/>
  <c r="U693" i="29"/>
  <c r="T693" i="29"/>
  <c r="S693" i="29"/>
  <c r="R693" i="29"/>
  <c r="Q693" i="29"/>
  <c r="P693" i="29"/>
  <c r="M693" i="29"/>
  <c r="W693" i="29" s="1"/>
  <c r="C693" i="29"/>
  <c r="B693" i="29"/>
  <c r="Z692" i="29"/>
  <c r="Y692" i="29"/>
  <c r="X692" i="29"/>
  <c r="V692" i="29"/>
  <c r="U692" i="29"/>
  <c r="T692" i="29"/>
  <c r="S692" i="29"/>
  <c r="R692" i="29"/>
  <c r="Q692" i="29"/>
  <c r="P692" i="29"/>
  <c r="M692" i="29"/>
  <c r="W692" i="29" s="1"/>
  <c r="C692" i="29"/>
  <c r="B692" i="29"/>
  <c r="Z691" i="29"/>
  <c r="Y691" i="29"/>
  <c r="X691" i="29"/>
  <c r="V691" i="29"/>
  <c r="U691" i="29"/>
  <c r="T691" i="29"/>
  <c r="S691" i="29"/>
  <c r="R691" i="29"/>
  <c r="Q691" i="29"/>
  <c r="P691" i="29"/>
  <c r="M691" i="29"/>
  <c r="W691" i="29" s="1"/>
  <c r="C691" i="29"/>
  <c r="B691" i="29"/>
  <c r="Z690" i="29"/>
  <c r="X690" i="29"/>
  <c r="V690" i="29"/>
  <c r="U690" i="29"/>
  <c r="T690" i="29"/>
  <c r="S690" i="29"/>
  <c r="R690" i="29"/>
  <c r="Q690" i="29"/>
  <c r="P690" i="29"/>
  <c r="M690" i="29"/>
  <c r="Y690" i="29" s="1"/>
  <c r="C690" i="29"/>
  <c r="B690" i="29"/>
  <c r="Z689" i="29"/>
  <c r="X689" i="29"/>
  <c r="V689" i="29"/>
  <c r="U689" i="29"/>
  <c r="T689" i="29"/>
  <c r="S689" i="29"/>
  <c r="R689" i="29"/>
  <c r="Q689" i="29"/>
  <c r="P689" i="29"/>
  <c r="M689" i="29"/>
  <c r="Y689" i="29" s="1"/>
  <c r="C689" i="29"/>
  <c r="B689" i="29"/>
  <c r="Z688" i="29"/>
  <c r="Y688" i="29"/>
  <c r="X688" i="29"/>
  <c r="V688" i="29"/>
  <c r="U688" i="29"/>
  <c r="T688" i="29"/>
  <c r="S688" i="29"/>
  <c r="R688" i="29"/>
  <c r="Q688" i="29"/>
  <c r="P688" i="29"/>
  <c r="M688" i="29"/>
  <c r="W688" i="29" s="1"/>
  <c r="C688" i="29"/>
  <c r="B688" i="29"/>
  <c r="Z687" i="29"/>
  <c r="Y687" i="29"/>
  <c r="X687" i="29"/>
  <c r="V687" i="29"/>
  <c r="U687" i="29"/>
  <c r="T687" i="29"/>
  <c r="S687" i="29"/>
  <c r="R687" i="29"/>
  <c r="Q687" i="29"/>
  <c r="P687" i="29"/>
  <c r="M687" i="29"/>
  <c r="W687" i="29" s="1"/>
  <c r="C687" i="29"/>
  <c r="B687" i="29"/>
  <c r="Z686" i="29"/>
  <c r="X686" i="29"/>
  <c r="V686" i="29"/>
  <c r="U686" i="29"/>
  <c r="T686" i="29"/>
  <c r="S686" i="29"/>
  <c r="R686" i="29"/>
  <c r="Q686" i="29"/>
  <c r="P686" i="29"/>
  <c r="M686" i="29"/>
  <c r="W686" i="29" s="1"/>
  <c r="C686" i="29"/>
  <c r="B686" i="29"/>
  <c r="Z685" i="29"/>
  <c r="X685" i="29"/>
  <c r="V685" i="29"/>
  <c r="U685" i="29"/>
  <c r="T685" i="29"/>
  <c r="S685" i="29"/>
  <c r="R685" i="29"/>
  <c r="Q685" i="29"/>
  <c r="P685" i="29"/>
  <c r="M685" i="29"/>
  <c r="W685" i="29" s="1"/>
  <c r="C685" i="29"/>
  <c r="B685" i="29"/>
  <c r="Z684" i="29"/>
  <c r="Y684" i="29"/>
  <c r="X684" i="29"/>
  <c r="V684" i="29"/>
  <c r="U684" i="29"/>
  <c r="T684" i="29"/>
  <c r="S684" i="29"/>
  <c r="R684" i="29"/>
  <c r="Q684" i="29"/>
  <c r="P684" i="29"/>
  <c r="M684" i="29"/>
  <c r="W684" i="29" s="1"/>
  <c r="C684" i="29"/>
  <c r="B684" i="29"/>
  <c r="Z683" i="29"/>
  <c r="Y683" i="29"/>
  <c r="X683" i="29"/>
  <c r="V683" i="29"/>
  <c r="U683" i="29"/>
  <c r="T683" i="29"/>
  <c r="S683" i="29"/>
  <c r="R683" i="29"/>
  <c r="Q683" i="29"/>
  <c r="P683" i="29"/>
  <c r="M683" i="29"/>
  <c r="W683" i="29" s="1"/>
  <c r="C683" i="29"/>
  <c r="B683" i="29"/>
  <c r="Z682" i="29"/>
  <c r="X682" i="29"/>
  <c r="V682" i="29"/>
  <c r="U682" i="29"/>
  <c r="T682" i="29"/>
  <c r="S682" i="29"/>
  <c r="R682" i="29"/>
  <c r="Q682" i="29"/>
  <c r="P682" i="29"/>
  <c r="M682" i="29"/>
  <c r="Y682" i="29" s="1"/>
  <c r="C682" i="29"/>
  <c r="B682" i="29"/>
  <c r="Z681" i="29"/>
  <c r="X681" i="29"/>
  <c r="V681" i="29"/>
  <c r="U681" i="29"/>
  <c r="T681" i="29"/>
  <c r="S681" i="29"/>
  <c r="R681" i="29"/>
  <c r="Q681" i="29"/>
  <c r="P681" i="29"/>
  <c r="M681" i="29"/>
  <c r="Y681" i="29" s="1"/>
  <c r="C681" i="29"/>
  <c r="B681" i="29"/>
  <c r="Z680" i="29"/>
  <c r="Y680" i="29"/>
  <c r="X680" i="29"/>
  <c r="V680" i="29"/>
  <c r="U680" i="29"/>
  <c r="T680" i="29"/>
  <c r="S680" i="29"/>
  <c r="R680" i="29"/>
  <c r="Q680" i="29"/>
  <c r="P680" i="29"/>
  <c r="M680" i="29"/>
  <c r="W680" i="29" s="1"/>
  <c r="C680" i="29"/>
  <c r="B680" i="29"/>
  <c r="Z679" i="29"/>
  <c r="Y679" i="29"/>
  <c r="X679" i="29"/>
  <c r="V679" i="29"/>
  <c r="U679" i="29"/>
  <c r="T679" i="29"/>
  <c r="S679" i="29"/>
  <c r="R679" i="29"/>
  <c r="Q679" i="29"/>
  <c r="P679" i="29"/>
  <c r="M679" i="29"/>
  <c r="W679" i="29" s="1"/>
  <c r="C679" i="29"/>
  <c r="B679" i="29"/>
  <c r="Z678" i="29"/>
  <c r="X678" i="29"/>
  <c r="V678" i="29"/>
  <c r="U678" i="29"/>
  <c r="T678" i="29"/>
  <c r="S678" i="29"/>
  <c r="R678" i="29"/>
  <c r="Q678" i="29"/>
  <c r="P678" i="29"/>
  <c r="M678" i="29"/>
  <c r="W678" i="29" s="1"/>
  <c r="C678" i="29"/>
  <c r="B678" i="29"/>
  <c r="Z677" i="29"/>
  <c r="X677" i="29"/>
  <c r="V677" i="29"/>
  <c r="U677" i="29"/>
  <c r="T677" i="29"/>
  <c r="S677" i="29"/>
  <c r="R677" i="29"/>
  <c r="Q677" i="29"/>
  <c r="P677" i="29"/>
  <c r="M677" i="29"/>
  <c r="Y677" i="29" s="1"/>
  <c r="C677" i="29"/>
  <c r="B677" i="29"/>
  <c r="Z676" i="29"/>
  <c r="Y676" i="29"/>
  <c r="X676" i="29"/>
  <c r="V676" i="29"/>
  <c r="U676" i="29"/>
  <c r="T676" i="29"/>
  <c r="S676" i="29"/>
  <c r="R676" i="29"/>
  <c r="Q676" i="29"/>
  <c r="P676" i="29"/>
  <c r="M676" i="29"/>
  <c r="W676" i="29" s="1"/>
  <c r="C676" i="29"/>
  <c r="B676" i="29"/>
  <c r="Z675" i="29"/>
  <c r="Y675" i="29"/>
  <c r="X675" i="29"/>
  <c r="V675" i="29"/>
  <c r="U675" i="29"/>
  <c r="T675" i="29"/>
  <c r="S675" i="29"/>
  <c r="R675" i="29"/>
  <c r="Q675" i="29"/>
  <c r="P675" i="29"/>
  <c r="M675" i="29"/>
  <c r="W675" i="29" s="1"/>
  <c r="C675" i="29"/>
  <c r="B675" i="29"/>
  <c r="Z674" i="29"/>
  <c r="X674" i="29"/>
  <c r="V674" i="29"/>
  <c r="U674" i="29"/>
  <c r="T674" i="29"/>
  <c r="S674" i="29"/>
  <c r="R674" i="29"/>
  <c r="Q674" i="29"/>
  <c r="P674" i="29"/>
  <c r="M674" i="29"/>
  <c r="Y674" i="29" s="1"/>
  <c r="C674" i="29"/>
  <c r="B674" i="29"/>
  <c r="Z673" i="29"/>
  <c r="X673" i="29"/>
  <c r="V673" i="29"/>
  <c r="U673" i="29"/>
  <c r="T673" i="29"/>
  <c r="S673" i="29"/>
  <c r="R673" i="29"/>
  <c r="Q673" i="29"/>
  <c r="P673" i="29"/>
  <c r="M673" i="29"/>
  <c r="Y673" i="29" s="1"/>
  <c r="C673" i="29"/>
  <c r="B673" i="29"/>
  <c r="Z672" i="29"/>
  <c r="Y672" i="29"/>
  <c r="X672" i="29"/>
  <c r="V672" i="29"/>
  <c r="U672" i="29"/>
  <c r="T672" i="29"/>
  <c r="S672" i="29"/>
  <c r="R672" i="29"/>
  <c r="Q672" i="29"/>
  <c r="P672" i="29"/>
  <c r="M672" i="29"/>
  <c r="W672" i="29" s="1"/>
  <c r="C672" i="29"/>
  <c r="B672" i="29"/>
  <c r="Z671" i="29"/>
  <c r="Y671" i="29"/>
  <c r="X671" i="29"/>
  <c r="V671" i="29"/>
  <c r="U671" i="29"/>
  <c r="T671" i="29"/>
  <c r="S671" i="29"/>
  <c r="R671" i="29"/>
  <c r="Q671" i="29"/>
  <c r="P671" i="29"/>
  <c r="M671" i="29"/>
  <c r="W671" i="29" s="1"/>
  <c r="C671" i="29"/>
  <c r="B671" i="29"/>
  <c r="Z670" i="29"/>
  <c r="X670" i="29"/>
  <c r="V670" i="29"/>
  <c r="U670" i="29"/>
  <c r="T670" i="29"/>
  <c r="S670" i="29"/>
  <c r="R670" i="29"/>
  <c r="Q670" i="29"/>
  <c r="P670" i="29"/>
  <c r="M670" i="29"/>
  <c r="W670" i="29" s="1"/>
  <c r="C670" i="29"/>
  <c r="B670" i="29"/>
  <c r="Z669" i="29"/>
  <c r="X669" i="29"/>
  <c r="V669" i="29"/>
  <c r="U669" i="29"/>
  <c r="T669" i="29"/>
  <c r="S669" i="29"/>
  <c r="R669" i="29"/>
  <c r="Q669" i="29"/>
  <c r="P669" i="29"/>
  <c r="M669" i="29"/>
  <c r="Y669" i="29" s="1"/>
  <c r="C669" i="29"/>
  <c r="B669" i="29"/>
  <c r="Z668" i="29"/>
  <c r="Y668" i="29"/>
  <c r="X668" i="29"/>
  <c r="V668" i="29"/>
  <c r="U668" i="29"/>
  <c r="T668" i="29"/>
  <c r="S668" i="29"/>
  <c r="R668" i="29"/>
  <c r="Q668" i="29"/>
  <c r="P668" i="29"/>
  <c r="M668" i="29"/>
  <c r="W668" i="29" s="1"/>
  <c r="C668" i="29"/>
  <c r="B668" i="29"/>
  <c r="Z667" i="29"/>
  <c r="Y667" i="29"/>
  <c r="X667" i="29"/>
  <c r="V667" i="29"/>
  <c r="U667" i="29"/>
  <c r="T667" i="29"/>
  <c r="S667" i="29"/>
  <c r="R667" i="29"/>
  <c r="Q667" i="29"/>
  <c r="P667" i="29"/>
  <c r="M667" i="29"/>
  <c r="W667" i="29" s="1"/>
  <c r="C667" i="29"/>
  <c r="B667" i="29"/>
  <c r="Z666" i="29"/>
  <c r="X666" i="29"/>
  <c r="V666" i="29"/>
  <c r="U666" i="29"/>
  <c r="T666" i="29"/>
  <c r="S666" i="29"/>
  <c r="R666" i="29"/>
  <c r="Q666" i="29"/>
  <c r="P666" i="29"/>
  <c r="M666" i="29"/>
  <c r="Y666" i="29" s="1"/>
  <c r="C666" i="29"/>
  <c r="B666" i="29"/>
  <c r="Z665" i="29"/>
  <c r="X665" i="29"/>
  <c r="V665" i="29"/>
  <c r="U665" i="29"/>
  <c r="T665" i="29"/>
  <c r="S665" i="29"/>
  <c r="R665" i="29"/>
  <c r="Q665" i="29"/>
  <c r="P665" i="29"/>
  <c r="M665" i="29"/>
  <c r="Y665" i="29" s="1"/>
  <c r="C665" i="29"/>
  <c r="B665" i="29"/>
  <c r="Z664" i="29"/>
  <c r="Y664" i="29"/>
  <c r="X664" i="29"/>
  <c r="V664" i="29"/>
  <c r="U664" i="29"/>
  <c r="T664" i="29"/>
  <c r="S664" i="29"/>
  <c r="R664" i="29"/>
  <c r="Q664" i="29"/>
  <c r="P664" i="29"/>
  <c r="M664" i="29"/>
  <c r="W664" i="29" s="1"/>
  <c r="C664" i="29"/>
  <c r="B664" i="29"/>
  <c r="Z663" i="29"/>
  <c r="Y663" i="29"/>
  <c r="X663" i="29"/>
  <c r="V663" i="29"/>
  <c r="U663" i="29"/>
  <c r="T663" i="29"/>
  <c r="S663" i="29"/>
  <c r="R663" i="29"/>
  <c r="Q663" i="29"/>
  <c r="P663" i="29"/>
  <c r="M663" i="29"/>
  <c r="W663" i="29" s="1"/>
  <c r="C663" i="29"/>
  <c r="B663" i="29"/>
  <c r="Z662" i="29"/>
  <c r="X662" i="29"/>
  <c r="V662" i="29"/>
  <c r="U662" i="29"/>
  <c r="T662" i="29"/>
  <c r="S662" i="29"/>
  <c r="R662" i="29"/>
  <c r="Q662" i="29"/>
  <c r="P662" i="29"/>
  <c r="M662" i="29"/>
  <c r="W662" i="29" s="1"/>
  <c r="C662" i="29"/>
  <c r="B662" i="29"/>
  <c r="Z661" i="29"/>
  <c r="X661" i="29"/>
  <c r="V661" i="29"/>
  <c r="U661" i="29"/>
  <c r="T661" i="29"/>
  <c r="S661" i="29"/>
  <c r="R661" i="29"/>
  <c r="Q661" i="29"/>
  <c r="P661" i="29"/>
  <c r="M661" i="29"/>
  <c r="Y661" i="29" s="1"/>
  <c r="C661" i="29"/>
  <c r="B661" i="29"/>
  <c r="Z660" i="29"/>
  <c r="Y660" i="29"/>
  <c r="X660" i="29"/>
  <c r="V660" i="29"/>
  <c r="U660" i="29"/>
  <c r="T660" i="29"/>
  <c r="S660" i="29"/>
  <c r="R660" i="29"/>
  <c r="Q660" i="29"/>
  <c r="P660" i="29"/>
  <c r="M660" i="29"/>
  <c r="W660" i="29" s="1"/>
  <c r="C660" i="29"/>
  <c r="B660" i="29"/>
  <c r="Z659" i="29"/>
  <c r="Y659" i="29"/>
  <c r="X659" i="29"/>
  <c r="V659" i="29"/>
  <c r="U659" i="29"/>
  <c r="T659" i="29"/>
  <c r="S659" i="29"/>
  <c r="R659" i="29"/>
  <c r="Q659" i="29"/>
  <c r="P659" i="29"/>
  <c r="M659" i="29"/>
  <c r="W659" i="29" s="1"/>
  <c r="C659" i="29"/>
  <c r="B659" i="29"/>
  <c r="Z658" i="29"/>
  <c r="X658" i="29"/>
  <c r="V658" i="29"/>
  <c r="U658" i="29"/>
  <c r="T658" i="29"/>
  <c r="S658" i="29"/>
  <c r="R658" i="29"/>
  <c r="Q658" i="29"/>
  <c r="P658" i="29"/>
  <c r="M658" i="29"/>
  <c r="Y658" i="29" s="1"/>
  <c r="C658" i="29"/>
  <c r="B658" i="29"/>
  <c r="Z657" i="29"/>
  <c r="X657" i="29"/>
  <c r="V657" i="29"/>
  <c r="U657" i="29"/>
  <c r="T657" i="29"/>
  <c r="S657" i="29"/>
  <c r="R657" i="29"/>
  <c r="Q657" i="29"/>
  <c r="P657" i="29"/>
  <c r="M657" i="29"/>
  <c r="Y657" i="29" s="1"/>
  <c r="C657" i="29"/>
  <c r="B657" i="29"/>
  <c r="Z656" i="29"/>
  <c r="Y656" i="29"/>
  <c r="X656" i="29"/>
  <c r="V656" i="29"/>
  <c r="U656" i="29"/>
  <c r="T656" i="29"/>
  <c r="S656" i="29"/>
  <c r="R656" i="29"/>
  <c r="Q656" i="29"/>
  <c r="P656" i="29"/>
  <c r="M656" i="29"/>
  <c r="W656" i="29" s="1"/>
  <c r="C656" i="29"/>
  <c r="B656" i="29"/>
  <c r="Z655" i="29"/>
  <c r="Y655" i="29"/>
  <c r="X655" i="29"/>
  <c r="V655" i="29"/>
  <c r="U655" i="29"/>
  <c r="T655" i="29"/>
  <c r="S655" i="29"/>
  <c r="R655" i="29"/>
  <c r="Q655" i="29"/>
  <c r="P655" i="29"/>
  <c r="M655" i="29"/>
  <c r="W655" i="29" s="1"/>
  <c r="C655" i="29"/>
  <c r="B655" i="29"/>
  <c r="Z654" i="29"/>
  <c r="X654" i="29"/>
  <c r="V654" i="29"/>
  <c r="U654" i="29"/>
  <c r="T654" i="29"/>
  <c r="S654" i="29"/>
  <c r="R654" i="29"/>
  <c r="Q654" i="29"/>
  <c r="P654" i="29"/>
  <c r="M654" i="29"/>
  <c r="W654" i="29" s="1"/>
  <c r="C654" i="29"/>
  <c r="B654" i="29"/>
  <c r="Z653" i="29"/>
  <c r="X653" i="29"/>
  <c r="V653" i="29"/>
  <c r="U653" i="29"/>
  <c r="T653" i="29"/>
  <c r="S653" i="29"/>
  <c r="R653" i="29"/>
  <c r="Q653" i="29"/>
  <c r="P653" i="29"/>
  <c r="M653" i="29"/>
  <c r="Y653" i="29" s="1"/>
  <c r="C653" i="29"/>
  <c r="B653" i="29"/>
  <c r="Z652" i="29"/>
  <c r="Y652" i="29"/>
  <c r="X652" i="29"/>
  <c r="V652" i="29"/>
  <c r="U652" i="29"/>
  <c r="T652" i="29"/>
  <c r="S652" i="29"/>
  <c r="R652" i="29"/>
  <c r="Q652" i="29"/>
  <c r="P652" i="29"/>
  <c r="M652" i="29"/>
  <c r="W652" i="29" s="1"/>
  <c r="C652" i="29"/>
  <c r="B652" i="29"/>
  <c r="Z651" i="29"/>
  <c r="Y651" i="29"/>
  <c r="X651" i="29"/>
  <c r="V651" i="29"/>
  <c r="U651" i="29"/>
  <c r="T651" i="29"/>
  <c r="S651" i="29"/>
  <c r="R651" i="29"/>
  <c r="Q651" i="29"/>
  <c r="P651" i="29"/>
  <c r="M651" i="29"/>
  <c r="W651" i="29" s="1"/>
  <c r="C651" i="29"/>
  <c r="B651" i="29"/>
  <c r="Z650" i="29"/>
  <c r="X650" i="29"/>
  <c r="V650" i="29"/>
  <c r="U650" i="29"/>
  <c r="T650" i="29"/>
  <c r="S650" i="29"/>
  <c r="R650" i="29"/>
  <c r="Q650" i="29"/>
  <c r="P650" i="29"/>
  <c r="M650" i="29"/>
  <c r="Y650" i="29" s="1"/>
  <c r="C650" i="29"/>
  <c r="B650" i="29"/>
  <c r="Z649" i="29"/>
  <c r="X649" i="29"/>
  <c r="V649" i="29"/>
  <c r="U649" i="29"/>
  <c r="T649" i="29"/>
  <c r="S649" i="29"/>
  <c r="R649" i="29"/>
  <c r="Q649" i="29"/>
  <c r="P649" i="29"/>
  <c r="M649" i="29"/>
  <c r="Y649" i="29" s="1"/>
  <c r="C649" i="29"/>
  <c r="B649" i="29"/>
  <c r="Z648" i="29"/>
  <c r="Y648" i="29"/>
  <c r="X648" i="29"/>
  <c r="V648" i="29"/>
  <c r="U648" i="29"/>
  <c r="T648" i="29"/>
  <c r="S648" i="29"/>
  <c r="R648" i="29"/>
  <c r="Q648" i="29"/>
  <c r="P648" i="29"/>
  <c r="M648" i="29"/>
  <c r="W648" i="29" s="1"/>
  <c r="C648" i="29"/>
  <c r="B648" i="29"/>
  <c r="Z647" i="29"/>
  <c r="Y647" i="29"/>
  <c r="X647" i="29"/>
  <c r="V647" i="29"/>
  <c r="U647" i="29"/>
  <c r="T647" i="29"/>
  <c r="S647" i="29"/>
  <c r="R647" i="29"/>
  <c r="Q647" i="29"/>
  <c r="P647" i="29"/>
  <c r="M647" i="29"/>
  <c r="W647" i="29" s="1"/>
  <c r="C647" i="29"/>
  <c r="B647" i="29"/>
  <c r="Z646" i="29"/>
  <c r="X646" i="29"/>
  <c r="V646" i="29"/>
  <c r="U646" i="29"/>
  <c r="T646" i="29"/>
  <c r="S646" i="29"/>
  <c r="R646" i="29"/>
  <c r="Q646" i="29"/>
  <c r="P646" i="29"/>
  <c r="M646" i="29"/>
  <c r="W646" i="29" s="1"/>
  <c r="C646" i="29"/>
  <c r="B646" i="29"/>
  <c r="Z645" i="29"/>
  <c r="X645" i="29"/>
  <c r="V645" i="29"/>
  <c r="U645" i="29"/>
  <c r="T645" i="29"/>
  <c r="S645" i="29"/>
  <c r="R645" i="29"/>
  <c r="Q645" i="29"/>
  <c r="P645" i="29"/>
  <c r="M645" i="29"/>
  <c r="Y645" i="29" s="1"/>
  <c r="C645" i="29"/>
  <c r="B645" i="29"/>
  <c r="Z644" i="29"/>
  <c r="Y644" i="29"/>
  <c r="X644" i="29"/>
  <c r="V644" i="29"/>
  <c r="U644" i="29"/>
  <c r="T644" i="29"/>
  <c r="S644" i="29"/>
  <c r="R644" i="29"/>
  <c r="Q644" i="29"/>
  <c r="P644" i="29"/>
  <c r="M644" i="29"/>
  <c r="W644" i="29" s="1"/>
  <c r="C644" i="29"/>
  <c r="B644" i="29"/>
  <c r="Z643" i="29"/>
  <c r="Y643" i="29"/>
  <c r="X643" i="29"/>
  <c r="V643" i="29"/>
  <c r="U643" i="29"/>
  <c r="T643" i="29"/>
  <c r="S643" i="29"/>
  <c r="R643" i="29"/>
  <c r="Q643" i="29"/>
  <c r="P643" i="29"/>
  <c r="M643" i="29"/>
  <c r="W643" i="29" s="1"/>
  <c r="C643" i="29"/>
  <c r="B643" i="29"/>
  <c r="Z642" i="29"/>
  <c r="X642" i="29"/>
  <c r="V642" i="29"/>
  <c r="U642" i="29"/>
  <c r="T642" i="29"/>
  <c r="S642" i="29"/>
  <c r="R642" i="29"/>
  <c r="Q642" i="29"/>
  <c r="P642" i="29"/>
  <c r="M642" i="29"/>
  <c r="Y642" i="29" s="1"/>
  <c r="C642" i="29"/>
  <c r="B642" i="29"/>
  <c r="Z641" i="29"/>
  <c r="X641" i="29"/>
  <c r="V641" i="29"/>
  <c r="U641" i="29"/>
  <c r="T641" i="29"/>
  <c r="S641" i="29"/>
  <c r="R641" i="29"/>
  <c r="Q641" i="29"/>
  <c r="P641" i="29"/>
  <c r="M641" i="29"/>
  <c r="Y641" i="29" s="1"/>
  <c r="C641" i="29"/>
  <c r="B641" i="29"/>
  <c r="Z640" i="29"/>
  <c r="Y640" i="29"/>
  <c r="X640" i="29"/>
  <c r="V640" i="29"/>
  <c r="U640" i="29"/>
  <c r="T640" i="29"/>
  <c r="S640" i="29"/>
  <c r="R640" i="29"/>
  <c r="Q640" i="29"/>
  <c r="P640" i="29"/>
  <c r="M640" i="29"/>
  <c r="W640" i="29" s="1"/>
  <c r="C640" i="29"/>
  <c r="B640" i="29"/>
  <c r="Z639" i="29"/>
  <c r="Y639" i="29"/>
  <c r="X639" i="29"/>
  <c r="V639" i="29"/>
  <c r="U639" i="29"/>
  <c r="T639" i="29"/>
  <c r="S639" i="29"/>
  <c r="R639" i="29"/>
  <c r="Q639" i="29"/>
  <c r="P639" i="29"/>
  <c r="M639" i="29"/>
  <c r="W639" i="29" s="1"/>
  <c r="C639" i="29"/>
  <c r="B639" i="29"/>
  <c r="Z638" i="29"/>
  <c r="X638" i="29"/>
  <c r="V638" i="29"/>
  <c r="U638" i="29"/>
  <c r="T638" i="29"/>
  <c r="S638" i="29"/>
  <c r="R638" i="29"/>
  <c r="Q638" i="29"/>
  <c r="P638" i="29"/>
  <c r="M638" i="29"/>
  <c r="W638" i="29" s="1"/>
  <c r="C638" i="29"/>
  <c r="B638" i="29"/>
  <c r="Z637" i="29"/>
  <c r="X637" i="29"/>
  <c r="V637" i="29"/>
  <c r="U637" i="29"/>
  <c r="T637" i="29"/>
  <c r="S637" i="29"/>
  <c r="R637" i="29"/>
  <c r="Q637" i="29"/>
  <c r="P637" i="29"/>
  <c r="M637" i="29"/>
  <c r="Y637" i="29" s="1"/>
  <c r="C637" i="29"/>
  <c r="B637" i="29"/>
  <c r="Z636" i="29"/>
  <c r="Y636" i="29"/>
  <c r="X636" i="29"/>
  <c r="V636" i="29"/>
  <c r="U636" i="29"/>
  <c r="T636" i="29"/>
  <c r="S636" i="29"/>
  <c r="R636" i="29"/>
  <c r="Q636" i="29"/>
  <c r="P636" i="29"/>
  <c r="M636" i="29"/>
  <c r="W636" i="29" s="1"/>
  <c r="C636" i="29"/>
  <c r="B636" i="29"/>
  <c r="Z635" i="29"/>
  <c r="Y635" i="29"/>
  <c r="X635" i="29"/>
  <c r="V635" i="29"/>
  <c r="U635" i="29"/>
  <c r="T635" i="29"/>
  <c r="S635" i="29"/>
  <c r="R635" i="29"/>
  <c r="Q635" i="29"/>
  <c r="P635" i="29"/>
  <c r="M635" i="29"/>
  <c r="W635" i="29" s="1"/>
  <c r="C635" i="29"/>
  <c r="B635" i="29"/>
  <c r="Z634" i="29"/>
  <c r="X634" i="29"/>
  <c r="V634" i="29"/>
  <c r="U634" i="29"/>
  <c r="T634" i="29"/>
  <c r="S634" i="29"/>
  <c r="R634" i="29"/>
  <c r="Q634" i="29"/>
  <c r="P634" i="29"/>
  <c r="M634" i="29"/>
  <c r="Y634" i="29" s="1"/>
  <c r="C634" i="29"/>
  <c r="B634" i="29"/>
  <c r="Z633" i="29"/>
  <c r="X633" i="29"/>
  <c r="V633" i="29"/>
  <c r="U633" i="29"/>
  <c r="T633" i="29"/>
  <c r="S633" i="29"/>
  <c r="R633" i="29"/>
  <c r="Q633" i="29"/>
  <c r="P633" i="29"/>
  <c r="M633" i="29"/>
  <c r="Y633" i="29" s="1"/>
  <c r="C633" i="29"/>
  <c r="B633" i="29"/>
  <c r="Z632" i="29"/>
  <c r="Y632" i="29"/>
  <c r="X632" i="29"/>
  <c r="V632" i="29"/>
  <c r="U632" i="29"/>
  <c r="T632" i="29"/>
  <c r="S632" i="29"/>
  <c r="R632" i="29"/>
  <c r="Q632" i="29"/>
  <c r="P632" i="29"/>
  <c r="M632" i="29"/>
  <c r="W632" i="29" s="1"/>
  <c r="C632" i="29"/>
  <c r="B632" i="29"/>
  <c r="Z631" i="29"/>
  <c r="Y631" i="29"/>
  <c r="X631" i="29"/>
  <c r="V631" i="29"/>
  <c r="U631" i="29"/>
  <c r="T631" i="29"/>
  <c r="S631" i="29"/>
  <c r="R631" i="29"/>
  <c r="Q631" i="29"/>
  <c r="P631" i="29"/>
  <c r="M631" i="29"/>
  <c r="W631" i="29" s="1"/>
  <c r="C631" i="29"/>
  <c r="B631" i="29"/>
  <c r="Z630" i="29"/>
  <c r="X630" i="29"/>
  <c r="V630" i="29"/>
  <c r="U630" i="29"/>
  <c r="T630" i="29"/>
  <c r="S630" i="29"/>
  <c r="R630" i="29"/>
  <c r="Q630" i="29"/>
  <c r="P630" i="29"/>
  <c r="M630" i="29"/>
  <c r="Y630" i="29" s="1"/>
  <c r="C630" i="29"/>
  <c r="B630" i="29"/>
  <c r="Z629" i="29"/>
  <c r="X629" i="29"/>
  <c r="V629" i="29"/>
  <c r="U629" i="29"/>
  <c r="T629" i="29"/>
  <c r="S629" i="29"/>
  <c r="R629" i="29"/>
  <c r="Q629" i="29"/>
  <c r="P629" i="29"/>
  <c r="M629" i="29"/>
  <c r="Y629" i="29" s="1"/>
  <c r="C629" i="29"/>
  <c r="B629" i="29"/>
  <c r="Z628" i="29"/>
  <c r="Y628" i="29"/>
  <c r="X628" i="29"/>
  <c r="V628" i="29"/>
  <c r="U628" i="29"/>
  <c r="T628" i="29"/>
  <c r="S628" i="29"/>
  <c r="R628" i="29"/>
  <c r="Q628" i="29"/>
  <c r="P628" i="29"/>
  <c r="M628" i="29"/>
  <c r="W628" i="29" s="1"/>
  <c r="C628" i="29"/>
  <c r="B628" i="29"/>
  <c r="Z627" i="29"/>
  <c r="Y627" i="29"/>
  <c r="X627" i="29"/>
  <c r="V627" i="29"/>
  <c r="U627" i="29"/>
  <c r="T627" i="29"/>
  <c r="S627" i="29"/>
  <c r="R627" i="29"/>
  <c r="Q627" i="29"/>
  <c r="P627" i="29"/>
  <c r="M627" i="29"/>
  <c r="W627" i="29" s="1"/>
  <c r="C627" i="29"/>
  <c r="B627" i="29"/>
  <c r="Z626" i="29"/>
  <c r="X626" i="29"/>
  <c r="V626" i="29"/>
  <c r="U626" i="29"/>
  <c r="T626" i="29"/>
  <c r="S626" i="29"/>
  <c r="R626" i="29"/>
  <c r="Q626" i="29"/>
  <c r="P626" i="29"/>
  <c r="M626" i="29"/>
  <c r="Y626" i="29" s="1"/>
  <c r="C626" i="29"/>
  <c r="B626" i="29"/>
  <c r="Z625" i="29"/>
  <c r="X625" i="29"/>
  <c r="V625" i="29"/>
  <c r="U625" i="29"/>
  <c r="T625" i="29"/>
  <c r="S625" i="29"/>
  <c r="R625" i="29"/>
  <c r="Q625" i="29"/>
  <c r="P625" i="29"/>
  <c r="M625" i="29"/>
  <c r="Y625" i="29" s="1"/>
  <c r="C625" i="29"/>
  <c r="B625" i="29"/>
  <c r="Z624" i="29"/>
  <c r="Y624" i="29"/>
  <c r="X624" i="29"/>
  <c r="V624" i="29"/>
  <c r="U624" i="29"/>
  <c r="T624" i="29"/>
  <c r="S624" i="29"/>
  <c r="R624" i="29"/>
  <c r="Q624" i="29"/>
  <c r="P624" i="29"/>
  <c r="M624" i="29"/>
  <c r="W624" i="29" s="1"/>
  <c r="C624" i="29"/>
  <c r="B624" i="29"/>
  <c r="Z623" i="29"/>
  <c r="Y623" i="29"/>
  <c r="X623" i="29"/>
  <c r="V623" i="29"/>
  <c r="U623" i="29"/>
  <c r="T623" i="29"/>
  <c r="S623" i="29"/>
  <c r="R623" i="29"/>
  <c r="Q623" i="29"/>
  <c r="P623" i="29"/>
  <c r="M623" i="29"/>
  <c r="W623" i="29" s="1"/>
  <c r="C623" i="29"/>
  <c r="B623" i="29"/>
  <c r="Z622" i="29"/>
  <c r="X622" i="29"/>
  <c r="V622" i="29"/>
  <c r="U622" i="29"/>
  <c r="T622" i="29"/>
  <c r="S622" i="29"/>
  <c r="R622" i="29"/>
  <c r="Q622" i="29"/>
  <c r="P622" i="29"/>
  <c r="M622" i="29"/>
  <c r="Y622" i="29" s="1"/>
  <c r="C622" i="29"/>
  <c r="B622" i="29"/>
  <c r="Z621" i="29"/>
  <c r="X621" i="29"/>
  <c r="V621" i="29"/>
  <c r="U621" i="29"/>
  <c r="T621" i="29"/>
  <c r="S621" i="29"/>
  <c r="R621" i="29"/>
  <c r="Q621" i="29"/>
  <c r="P621" i="29"/>
  <c r="M621" i="29"/>
  <c r="Y621" i="29" s="1"/>
  <c r="C621" i="29"/>
  <c r="B621" i="29"/>
  <c r="Z620" i="29"/>
  <c r="Y620" i="29"/>
  <c r="X620" i="29"/>
  <c r="V620" i="29"/>
  <c r="U620" i="29"/>
  <c r="T620" i="29"/>
  <c r="S620" i="29"/>
  <c r="R620" i="29"/>
  <c r="Q620" i="29"/>
  <c r="P620" i="29"/>
  <c r="M620" i="29"/>
  <c r="W620" i="29" s="1"/>
  <c r="C620" i="29"/>
  <c r="B620" i="29"/>
  <c r="Z619" i="29"/>
  <c r="Y619" i="29"/>
  <c r="X619" i="29"/>
  <c r="V619" i="29"/>
  <c r="U619" i="29"/>
  <c r="T619" i="29"/>
  <c r="S619" i="29"/>
  <c r="R619" i="29"/>
  <c r="Q619" i="29"/>
  <c r="P619" i="29"/>
  <c r="M619" i="29"/>
  <c r="W619" i="29" s="1"/>
  <c r="C619" i="29"/>
  <c r="B619" i="29"/>
  <c r="Z618" i="29"/>
  <c r="X618" i="29"/>
  <c r="V618" i="29"/>
  <c r="U618" i="29"/>
  <c r="T618" i="29"/>
  <c r="S618" i="29"/>
  <c r="R618" i="29"/>
  <c r="Q618" i="29"/>
  <c r="P618" i="29"/>
  <c r="M618" i="29"/>
  <c r="Y618" i="29" s="1"/>
  <c r="C618" i="29"/>
  <c r="B618" i="29"/>
  <c r="Z617" i="29"/>
  <c r="Y617" i="29"/>
  <c r="X617" i="29"/>
  <c r="V617" i="29"/>
  <c r="U617" i="29"/>
  <c r="T617" i="29"/>
  <c r="S617" i="29"/>
  <c r="R617" i="29"/>
  <c r="Q617" i="29"/>
  <c r="P617" i="29"/>
  <c r="M617" i="29"/>
  <c r="W617" i="29" s="1"/>
  <c r="C617" i="29"/>
  <c r="B617" i="29"/>
  <c r="Z616" i="29"/>
  <c r="Y616" i="29"/>
  <c r="X616" i="29"/>
  <c r="V616" i="29"/>
  <c r="U616" i="29"/>
  <c r="T616" i="29"/>
  <c r="S616" i="29"/>
  <c r="R616" i="29"/>
  <c r="Q616" i="29"/>
  <c r="P616" i="29"/>
  <c r="M616" i="29"/>
  <c r="W616" i="29" s="1"/>
  <c r="C616" i="29"/>
  <c r="B616" i="29"/>
  <c r="Z615" i="29"/>
  <c r="Y615" i="29"/>
  <c r="X615" i="29"/>
  <c r="V615" i="29"/>
  <c r="U615" i="29"/>
  <c r="T615" i="29"/>
  <c r="S615" i="29"/>
  <c r="R615" i="29"/>
  <c r="Q615" i="29"/>
  <c r="P615" i="29"/>
  <c r="M615" i="29"/>
  <c r="W615" i="29" s="1"/>
  <c r="C615" i="29"/>
  <c r="B615" i="29"/>
  <c r="Z614" i="29"/>
  <c r="X614" i="29"/>
  <c r="V614" i="29"/>
  <c r="U614" i="29"/>
  <c r="T614" i="29"/>
  <c r="S614" i="29"/>
  <c r="R614" i="29"/>
  <c r="Q614" i="29"/>
  <c r="P614" i="29"/>
  <c r="M614" i="29"/>
  <c r="Y614" i="29" s="1"/>
  <c r="C614" i="29"/>
  <c r="B614" i="29"/>
  <c r="Z613" i="29"/>
  <c r="X613" i="29"/>
  <c r="V613" i="29"/>
  <c r="U613" i="29"/>
  <c r="T613" i="29"/>
  <c r="S613" i="29"/>
  <c r="R613" i="29"/>
  <c r="Q613" i="29"/>
  <c r="P613" i="29"/>
  <c r="M613" i="29"/>
  <c r="Y613" i="29" s="1"/>
  <c r="C613" i="29"/>
  <c r="B613" i="29"/>
  <c r="Z612" i="29"/>
  <c r="Y612" i="29"/>
  <c r="X612" i="29"/>
  <c r="V612" i="29"/>
  <c r="U612" i="29"/>
  <c r="T612" i="29"/>
  <c r="S612" i="29"/>
  <c r="R612" i="29"/>
  <c r="Q612" i="29"/>
  <c r="P612" i="29"/>
  <c r="M612" i="29"/>
  <c r="W612" i="29" s="1"/>
  <c r="C612" i="29"/>
  <c r="B612" i="29"/>
  <c r="Z611" i="29"/>
  <c r="Y611" i="29"/>
  <c r="X611" i="29"/>
  <c r="V611" i="29"/>
  <c r="U611" i="29"/>
  <c r="T611" i="29"/>
  <c r="S611" i="29"/>
  <c r="R611" i="29"/>
  <c r="Q611" i="29"/>
  <c r="P611" i="29"/>
  <c r="M611" i="29"/>
  <c r="W611" i="29" s="1"/>
  <c r="C611" i="29"/>
  <c r="B611" i="29"/>
  <c r="Z610" i="29"/>
  <c r="X610" i="29"/>
  <c r="V610" i="29"/>
  <c r="U610" i="29"/>
  <c r="T610" i="29"/>
  <c r="S610" i="29"/>
  <c r="R610" i="29"/>
  <c r="Q610" i="29"/>
  <c r="P610" i="29"/>
  <c r="M610" i="29"/>
  <c r="Y610" i="29" s="1"/>
  <c r="C610" i="29"/>
  <c r="B610" i="29"/>
  <c r="Z609" i="29"/>
  <c r="Y609" i="29"/>
  <c r="X609" i="29"/>
  <c r="V609" i="29"/>
  <c r="U609" i="29"/>
  <c r="T609" i="29"/>
  <c r="S609" i="29"/>
  <c r="R609" i="29"/>
  <c r="Q609" i="29"/>
  <c r="P609" i="29"/>
  <c r="M609" i="29"/>
  <c r="W609" i="29" s="1"/>
  <c r="C609" i="29"/>
  <c r="B609" i="29"/>
  <c r="Z608" i="29"/>
  <c r="Y608" i="29"/>
  <c r="X608" i="29"/>
  <c r="V608" i="29"/>
  <c r="U608" i="29"/>
  <c r="T608" i="29"/>
  <c r="S608" i="29"/>
  <c r="R608" i="29"/>
  <c r="Q608" i="29"/>
  <c r="P608" i="29"/>
  <c r="M608" i="29"/>
  <c r="W608" i="29" s="1"/>
  <c r="C608" i="29"/>
  <c r="B608" i="29"/>
  <c r="Z607" i="29"/>
  <c r="Y607" i="29"/>
  <c r="X607" i="29"/>
  <c r="V607" i="29"/>
  <c r="U607" i="29"/>
  <c r="T607" i="29"/>
  <c r="S607" i="29"/>
  <c r="R607" i="29"/>
  <c r="Q607" i="29"/>
  <c r="P607" i="29"/>
  <c r="M607" i="29"/>
  <c r="W607" i="29" s="1"/>
  <c r="C607" i="29"/>
  <c r="B607" i="29"/>
  <c r="Z606" i="29"/>
  <c r="X606" i="29"/>
  <c r="V606" i="29"/>
  <c r="U606" i="29"/>
  <c r="T606" i="29"/>
  <c r="S606" i="29"/>
  <c r="R606" i="29"/>
  <c r="Q606" i="29"/>
  <c r="P606" i="29"/>
  <c r="M606" i="29"/>
  <c r="W606" i="29" s="1"/>
  <c r="C606" i="29"/>
  <c r="B606" i="29"/>
  <c r="Z605" i="29"/>
  <c r="X605" i="29"/>
  <c r="V605" i="29"/>
  <c r="U605" i="29"/>
  <c r="T605" i="29"/>
  <c r="S605" i="29"/>
  <c r="R605" i="29"/>
  <c r="Q605" i="29"/>
  <c r="P605" i="29"/>
  <c r="M605" i="29"/>
  <c r="Y605" i="29" s="1"/>
  <c r="C605" i="29"/>
  <c r="B605" i="29"/>
  <c r="Z604" i="29"/>
  <c r="X604" i="29"/>
  <c r="V604" i="29"/>
  <c r="U604" i="29"/>
  <c r="T604" i="29"/>
  <c r="S604" i="29"/>
  <c r="R604" i="29"/>
  <c r="Q604" i="29"/>
  <c r="P604" i="29"/>
  <c r="M604" i="29"/>
  <c r="Y604" i="29" s="1"/>
  <c r="C604" i="29"/>
  <c r="B604" i="29"/>
  <c r="Z603" i="29"/>
  <c r="Y603" i="29"/>
  <c r="X603" i="29"/>
  <c r="V603" i="29"/>
  <c r="U603" i="29"/>
  <c r="T603" i="29"/>
  <c r="S603" i="29"/>
  <c r="R603" i="29"/>
  <c r="Q603" i="29"/>
  <c r="P603" i="29"/>
  <c r="M603" i="29"/>
  <c r="W603" i="29" s="1"/>
  <c r="C603" i="29"/>
  <c r="B603" i="29"/>
  <c r="Z602" i="29"/>
  <c r="X602" i="29"/>
  <c r="V602" i="29"/>
  <c r="U602" i="29"/>
  <c r="T602" i="29"/>
  <c r="S602" i="29"/>
  <c r="R602" i="29"/>
  <c r="Q602" i="29"/>
  <c r="P602" i="29"/>
  <c r="M602" i="29"/>
  <c r="Y602" i="29" s="1"/>
  <c r="C602" i="29"/>
  <c r="B602" i="29"/>
  <c r="Z601" i="29"/>
  <c r="X601" i="29"/>
  <c r="V601" i="29"/>
  <c r="U601" i="29"/>
  <c r="T601" i="29"/>
  <c r="S601" i="29"/>
  <c r="R601" i="29"/>
  <c r="Q601" i="29"/>
  <c r="P601" i="29"/>
  <c r="M601" i="29"/>
  <c r="Y601" i="29" s="1"/>
  <c r="C601" i="29"/>
  <c r="B601" i="29"/>
  <c r="Z600" i="29"/>
  <c r="Y600" i="29"/>
  <c r="X600" i="29"/>
  <c r="V600" i="29"/>
  <c r="U600" i="29"/>
  <c r="T600" i="29"/>
  <c r="S600" i="29"/>
  <c r="R600" i="29"/>
  <c r="Q600" i="29"/>
  <c r="P600" i="29"/>
  <c r="M600" i="29"/>
  <c r="W600" i="29" s="1"/>
  <c r="C600" i="29"/>
  <c r="B600" i="29"/>
  <c r="Z599" i="29"/>
  <c r="X599" i="29"/>
  <c r="V599" i="29"/>
  <c r="U599" i="29"/>
  <c r="T599" i="29"/>
  <c r="S599" i="29"/>
  <c r="R599" i="29"/>
  <c r="Q599" i="29"/>
  <c r="P599" i="29"/>
  <c r="M599" i="29"/>
  <c r="Y599" i="29" s="1"/>
  <c r="C599" i="29"/>
  <c r="B599" i="29"/>
  <c r="Z598" i="29"/>
  <c r="Y598" i="29"/>
  <c r="X598" i="29"/>
  <c r="V598" i="29"/>
  <c r="U598" i="29"/>
  <c r="T598" i="29"/>
  <c r="S598" i="29"/>
  <c r="R598" i="29"/>
  <c r="Q598" i="29"/>
  <c r="P598" i="29"/>
  <c r="M598" i="29"/>
  <c r="W598" i="29" s="1"/>
  <c r="C598" i="29"/>
  <c r="B598" i="29"/>
  <c r="Z597" i="29"/>
  <c r="X597" i="29"/>
  <c r="V597" i="29"/>
  <c r="U597" i="29"/>
  <c r="T597" i="29"/>
  <c r="S597" i="29"/>
  <c r="R597" i="29"/>
  <c r="Q597" i="29"/>
  <c r="P597" i="29"/>
  <c r="M597" i="29"/>
  <c r="Y597" i="29" s="1"/>
  <c r="C597" i="29"/>
  <c r="B597" i="29"/>
  <c r="Z596" i="29"/>
  <c r="Y596" i="29"/>
  <c r="X596" i="29"/>
  <c r="V596" i="29"/>
  <c r="U596" i="29"/>
  <c r="T596" i="29"/>
  <c r="S596" i="29"/>
  <c r="R596" i="29"/>
  <c r="Q596" i="29"/>
  <c r="P596" i="29"/>
  <c r="M596" i="29"/>
  <c r="W596" i="29" s="1"/>
  <c r="C596" i="29"/>
  <c r="B596" i="29"/>
  <c r="Z595" i="29"/>
  <c r="Y595" i="29"/>
  <c r="X595" i="29"/>
  <c r="V595" i="29"/>
  <c r="U595" i="29"/>
  <c r="T595" i="29"/>
  <c r="S595" i="29"/>
  <c r="R595" i="29"/>
  <c r="Q595" i="29"/>
  <c r="P595" i="29"/>
  <c r="M595" i="29"/>
  <c r="W595" i="29" s="1"/>
  <c r="C595" i="29"/>
  <c r="B595" i="29"/>
  <c r="Z594" i="29"/>
  <c r="X594" i="29"/>
  <c r="V594" i="29"/>
  <c r="U594" i="29"/>
  <c r="T594" i="29"/>
  <c r="S594" i="29"/>
  <c r="R594" i="29"/>
  <c r="Q594" i="29"/>
  <c r="P594" i="29"/>
  <c r="M594" i="29"/>
  <c r="Y594" i="29" s="1"/>
  <c r="C594" i="29"/>
  <c r="B594" i="29"/>
  <c r="Z593" i="29"/>
  <c r="Y593" i="29"/>
  <c r="X593" i="29"/>
  <c r="V593" i="29"/>
  <c r="U593" i="29"/>
  <c r="T593" i="29"/>
  <c r="S593" i="29"/>
  <c r="R593" i="29"/>
  <c r="Q593" i="29"/>
  <c r="P593" i="29"/>
  <c r="M593" i="29"/>
  <c r="W593" i="29" s="1"/>
  <c r="C593" i="29"/>
  <c r="B593" i="29"/>
  <c r="Z592" i="29"/>
  <c r="Y592" i="29"/>
  <c r="X592" i="29"/>
  <c r="V592" i="29"/>
  <c r="U592" i="29"/>
  <c r="T592" i="29"/>
  <c r="S592" i="29"/>
  <c r="R592" i="29"/>
  <c r="Q592" i="29"/>
  <c r="P592" i="29"/>
  <c r="M592" i="29"/>
  <c r="W592" i="29" s="1"/>
  <c r="C592" i="29"/>
  <c r="B592" i="29"/>
  <c r="Z591" i="29"/>
  <c r="Y591" i="29"/>
  <c r="X591" i="29"/>
  <c r="V591" i="29"/>
  <c r="U591" i="29"/>
  <c r="T591" i="29"/>
  <c r="S591" i="29"/>
  <c r="R591" i="29"/>
  <c r="Q591" i="29"/>
  <c r="P591" i="29"/>
  <c r="M591" i="29"/>
  <c r="W591" i="29" s="1"/>
  <c r="C591" i="29"/>
  <c r="B591" i="29"/>
  <c r="Z590" i="29"/>
  <c r="X590" i="29"/>
  <c r="V590" i="29"/>
  <c r="U590" i="29"/>
  <c r="T590" i="29"/>
  <c r="S590" i="29"/>
  <c r="R590" i="29"/>
  <c r="Q590" i="29"/>
  <c r="P590" i="29"/>
  <c r="M590" i="29"/>
  <c r="Y590" i="29" s="1"/>
  <c r="C590" i="29"/>
  <c r="B590" i="29"/>
  <c r="Z589" i="29"/>
  <c r="X589" i="29"/>
  <c r="V589" i="29"/>
  <c r="U589" i="29"/>
  <c r="T589" i="29"/>
  <c r="S589" i="29"/>
  <c r="R589" i="29"/>
  <c r="Q589" i="29"/>
  <c r="P589" i="29"/>
  <c r="M589" i="29"/>
  <c r="Y589" i="29" s="1"/>
  <c r="C589" i="29"/>
  <c r="B589" i="29"/>
  <c r="Z588" i="29"/>
  <c r="X588" i="29"/>
  <c r="V588" i="29"/>
  <c r="U588" i="29"/>
  <c r="T588" i="29"/>
  <c r="S588" i="29"/>
  <c r="R588" i="29"/>
  <c r="Q588" i="29"/>
  <c r="P588" i="29"/>
  <c r="M588" i="29"/>
  <c r="W588" i="29" s="1"/>
  <c r="C588" i="29"/>
  <c r="B588" i="29"/>
  <c r="Z587" i="29"/>
  <c r="Y587" i="29"/>
  <c r="X587" i="29"/>
  <c r="V587" i="29"/>
  <c r="U587" i="29"/>
  <c r="T587" i="29"/>
  <c r="S587" i="29"/>
  <c r="R587" i="29"/>
  <c r="Q587" i="29"/>
  <c r="P587" i="29"/>
  <c r="M587" i="29"/>
  <c r="W587" i="29" s="1"/>
  <c r="C587" i="29"/>
  <c r="B587" i="29"/>
  <c r="Z586" i="29"/>
  <c r="X586" i="29"/>
  <c r="V586" i="29"/>
  <c r="U586" i="29"/>
  <c r="T586" i="29"/>
  <c r="S586" i="29"/>
  <c r="R586" i="29"/>
  <c r="Q586" i="29"/>
  <c r="P586" i="29"/>
  <c r="M586" i="29"/>
  <c r="Y586" i="29" s="1"/>
  <c r="C586" i="29"/>
  <c r="B586" i="29"/>
  <c r="Z585" i="29"/>
  <c r="X585" i="29"/>
  <c r="V585" i="29"/>
  <c r="U585" i="29"/>
  <c r="T585" i="29"/>
  <c r="S585" i="29"/>
  <c r="R585" i="29"/>
  <c r="Q585" i="29"/>
  <c r="P585" i="29"/>
  <c r="M585" i="29"/>
  <c r="Y585" i="29" s="1"/>
  <c r="C585" i="29"/>
  <c r="B585" i="29"/>
  <c r="Z584" i="29"/>
  <c r="Y584" i="29"/>
  <c r="X584" i="29"/>
  <c r="V584" i="29"/>
  <c r="U584" i="29"/>
  <c r="T584" i="29"/>
  <c r="S584" i="29"/>
  <c r="R584" i="29"/>
  <c r="Q584" i="29"/>
  <c r="P584" i="29"/>
  <c r="M584" i="29"/>
  <c r="W584" i="29" s="1"/>
  <c r="C584" i="29"/>
  <c r="B584" i="29"/>
  <c r="Z583" i="29"/>
  <c r="X583" i="29"/>
  <c r="V583" i="29"/>
  <c r="U583" i="29"/>
  <c r="T583" i="29"/>
  <c r="S583" i="29"/>
  <c r="R583" i="29"/>
  <c r="Q583" i="29"/>
  <c r="P583" i="29"/>
  <c r="M583" i="29"/>
  <c r="Y583" i="29" s="1"/>
  <c r="C583" i="29"/>
  <c r="B583" i="29"/>
  <c r="Z582" i="29"/>
  <c r="Y582" i="29"/>
  <c r="X582" i="29"/>
  <c r="V582" i="29"/>
  <c r="U582" i="29"/>
  <c r="T582" i="29"/>
  <c r="S582" i="29"/>
  <c r="R582" i="29"/>
  <c r="Q582" i="29"/>
  <c r="P582" i="29"/>
  <c r="M582" i="29"/>
  <c r="W582" i="29" s="1"/>
  <c r="C582" i="29"/>
  <c r="B582" i="29"/>
  <c r="Z581" i="29"/>
  <c r="X581" i="29"/>
  <c r="V581" i="29"/>
  <c r="U581" i="29"/>
  <c r="T581" i="29"/>
  <c r="S581" i="29"/>
  <c r="R581" i="29"/>
  <c r="Q581" i="29"/>
  <c r="P581" i="29"/>
  <c r="M581" i="29"/>
  <c r="Y581" i="29" s="1"/>
  <c r="C581" i="29"/>
  <c r="B581" i="29"/>
  <c r="Z580" i="29"/>
  <c r="Y580" i="29"/>
  <c r="X580" i="29"/>
  <c r="V580" i="29"/>
  <c r="U580" i="29"/>
  <c r="T580" i="29"/>
  <c r="S580" i="29"/>
  <c r="R580" i="29"/>
  <c r="Q580" i="29"/>
  <c r="P580" i="29"/>
  <c r="M580" i="29"/>
  <c r="W580" i="29" s="1"/>
  <c r="C580" i="29"/>
  <c r="B580" i="29"/>
  <c r="Z579" i="29"/>
  <c r="Y579" i="29"/>
  <c r="X579" i="29"/>
  <c r="V579" i="29"/>
  <c r="U579" i="29"/>
  <c r="T579" i="29"/>
  <c r="S579" i="29"/>
  <c r="R579" i="29"/>
  <c r="Q579" i="29"/>
  <c r="P579" i="29"/>
  <c r="M579" i="29"/>
  <c r="W579" i="29" s="1"/>
  <c r="C579" i="29"/>
  <c r="B579" i="29"/>
  <c r="Z578" i="29"/>
  <c r="X578" i="29"/>
  <c r="V578" i="29"/>
  <c r="U578" i="29"/>
  <c r="T578" i="29"/>
  <c r="S578" i="29"/>
  <c r="R578" i="29"/>
  <c r="Q578" i="29"/>
  <c r="P578" i="29"/>
  <c r="M578" i="29"/>
  <c r="Y578" i="29" s="1"/>
  <c r="C578" i="29"/>
  <c r="B578" i="29"/>
  <c r="Z577" i="29"/>
  <c r="Y577" i="29"/>
  <c r="X577" i="29"/>
  <c r="V577" i="29"/>
  <c r="U577" i="29"/>
  <c r="T577" i="29"/>
  <c r="S577" i="29"/>
  <c r="R577" i="29"/>
  <c r="Q577" i="29"/>
  <c r="P577" i="29"/>
  <c r="M577" i="29"/>
  <c r="W577" i="29" s="1"/>
  <c r="C577" i="29"/>
  <c r="B577" i="29"/>
  <c r="Z576" i="29"/>
  <c r="Y576" i="29"/>
  <c r="X576" i="29"/>
  <c r="V576" i="29"/>
  <c r="U576" i="29"/>
  <c r="T576" i="29"/>
  <c r="S576" i="29"/>
  <c r="R576" i="29"/>
  <c r="Q576" i="29"/>
  <c r="P576" i="29"/>
  <c r="M576" i="29"/>
  <c r="W576" i="29" s="1"/>
  <c r="C576" i="29"/>
  <c r="B576" i="29"/>
  <c r="Z575" i="29"/>
  <c r="Y575" i="29"/>
  <c r="X575" i="29"/>
  <c r="V575" i="29"/>
  <c r="U575" i="29"/>
  <c r="T575" i="29"/>
  <c r="S575" i="29"/>
  <c r="R575" i="29"/>
  <c r="Q575" i="29"/>
  <c r="P575" i="29"/>
  <c r="M575" i="29"/>
  <c r="W575" i="29" s="1"/>
  <c r="C575" i="29"/>
  <c r="B575" i="29"/>
  <c r="Z574" i="29"/>
  <c r="X574" i="29"/>
  <c r="V574" i="29"/>
  <c r="U574" i="29"/>
  <c r="T574" i="29"/>
  <c r="S574" i="29"/>
  <c r="R574" i="29"/>
  <c r="Q574" i="29"/>
  <c r="P574" i="29"/>
  <c r="M574" i="29"/>
  <c r="W574" i="29" s="1"/>
  <c r="C574" i="29"/>
  <c r="B574" i="29"/>
  <c r="Z573" i="29"/>
  <c r="X573" i="29"/>
  <c r="V573" i="29"/>
  <c r="U573" i="29"/>
  <c r="T573" i="29"/>
  <c r="S573" i="29"/>
  <c r="R573" i="29"/>
  <c r="Q573" i="29"/>
  <c r="P573" i="29"/>
  <c r="M573" i="29"/>
  <c r="Y573" i="29" s="1"/>
  <c r="C573" i="29"/>
  <c r="B573" i="29"/>
  <c r="Z572" i="29"/>
  <c r="X572" i="29"/>
  <c r="V572" i="29"/>
  <c r="U572" i="29"/>
  <c r="T572" i="29"/>
  <c r="S572" i="29"/>
  <c r="R572" i="29"/>
  <c r="Q572" i="29"/>
  <c r="P572" i="29"/>
  <c r="M572" i="29"/>
  <c r="Y572" i="29" s="1"/>
  <c r="C572" i="29"/>
  <c r="B572" i="29"/>
  <c r="Z571" i="29"/>
  <c r="Y571" i="29"/>
  <c r="X571" i="29"/>
  <c r="V571" i="29"/>
  <c r="U571" i="29"/>
  <c r="T571" i="29"/>
  <c r="S571" i="29"/>
  <c r="R571" i="29"/>
  <c r="Q571" i="29"/>
  <c r="P571" i="29"/>
  <c r="M571" i="29"/>
  <c r="W571" i="29" s="1"/>
  <c r="C571" i="29"/>
  <c r="B571" i="29"/>
  <c r="Z570" i="29"/>
  <c r="X570" i="29"/>
  <c r="V570" i="29"/>
  <c r="U570" i="29"/>
  <c r="T570" i="29"/>
  <c r="S570" i="29"/>
  <c r="R570" i="29"/>
  <c r="Q570" i="29"/>
  <c r="P570" i="29"/>
  <c r="M570" i="29"/>
  <c r="Y570" i="29" s="1"/>
  <c r="C570" i="29"/>
  <c r="B570" i="29"/>
  <c r="Z569" i="29"/>
  <c r="X569" i="29"/>
  <c r="V569" i="29"/>
  <c r="U569" i="29"/>
  <c r="T569" i="29"/>
  <c r="S569" i="29"/>
  <c r="R569" i="29"/>
  <c r="Q569" i="29"/>
  <c r="P569" i="29"/>
  <c r="M569" i="29"/>
  <c r="Y569" i="29" s="1"/>
  <c r="C569" i="29"/>
  <c r="B569" i="29"/>
  <c r="Z568" i="29"/>
  <c r="Y568" i="29"/>
  <c r="X568" i="29"/>
  <c r="V568" i="29"/>
  <c r="U568" i="29"/>
  <c r="T568" i="29"/>
  <c r="S568" i="29"/>
  <c r="R568" i="29"/>
  <c r="Q568" i="29"/>
  <c r="P568" i="29"/>
  <c r="M568" i="29"/>
  <c r="W568" i="29" s="1"/>
  <c r="C568" i="29"/>
  <c r="B568" i="29"/>
  <c r="Z567" i="29"/>
  <c r="X567" i="29"/>
  <c r="V567" i="29"/>
  <c r="U567" i="29"/>
  <c r="T567" i="29"/>
  <c r="S567" i="29"/>
  <c r="R567" i="29"/>
  <c r="Q567" i="29"/>
  <c r="P567" i="29"/>
  <c r="M567" i="29"/>
  <c r="Y567" i="29" s="1"/>
  <c r="C567" i="29"/>
  <c r="B567" i="29"/>
  <c r="Z566" i="29"/>
  <c r="Y566" i="29"/>
  <c r="X566" i="29"/>
  <c r="V566" i="29"/>
  <c r="U566" i="29"/>
  <c r="T566" i="29"/>
  <c r="S566" i="29"/>
  <c r="R566" i="29"/>
  <c r="Q566" i="29"/>
  <c r="P566" i="29"/>
  <c r="M566" i="29"/>
  <c r="W566" i="29" s="1"/>
  <c r="C566" i="29"/>
  <c r="B566" i="29"/>
  <c r="Z565" i="29"/>
  <c r="X565" i="29"/>
  <c r="V565" i="29"/>
  <c r="U565" i="29"/>
  <c r="T565" i="29"/>
  <c r="S565" i="29"/>
  <c r="R565" i="29"/>
  <c r="Q565" i="29"/>
  <c r="P565" i="29"/>
  <c r="M565" i="29"/>
  <c r="Y565" i="29" s="1"/>
  <c r="C565" i="29"/>
  <c r="B565" i="29"/>
  <c r="Z564" i="29"/>
  <c r="Y564" i="29"/>
  <c r="X564" i="29"/>
  <c r="V564" i="29"/>
  <c r="U564" i="29"/>
  <c r="T564" i="29"/>
  <c r="S564" i="29"/>
  <c r="R564" i="29"/>
  <c r="Q564" i="29"/>
  <c r="P564" i="29"/>
  <c r="M564" i="29"/>
  <c r="W564" i="29" s="1"/>
  <c r="C564" i="29"/>
  <c r="B564" i="29"/>
  <c r="Z563" i="29"/>
  <c r="Y563" i="29"/>
  <c r="X563" i="29"/>
  <c r="V563" i="29"/>
  <c r="U563" i="29"/>
  <c r="T563" i="29"/>
  <c r="S563" i="29"/>
  <c r="R563" i="29"/>
  <c r="Q563" i="29"/>
  <c r="P563" i="29"/>
  <c r="M563" i="29"/>
  <c r="W563" i="29" s="1"/>
  <c r="C563" i="29"/>
  <c r="B563" i="29"/>
  <c r="Z562" i="29"/>
  <c r="X562" i="29"/>
  <c r="V562" i="29"/>
  <c r="U562" i="29"/>
  <c r="T562" i="29"/>
  <c r="S562" i="29"/>
  <c r="R562" i="29"/>
  <c r="Q562" i="29"/>
  <c r="P562" i="29"/>
  <c r="M562" i="29"/>
  <c r="Y562" i="29" s="1"/>
  <c r="C562" i="29"/>
  <c r="B562" i="29"/>
  <c r="Z561" i="29"/>
  <c r="Y561" i="29"/>
  <c r="X561" i="29"/>
  <c r="V561" i="29"/>
  <c r="U561" i="29"/>
  <c r="T561" i="29"/>
  <c r="S561" i="29"/>
  <c r="R561" i="29"/>
  <c r="Q561" i="29"/>
  <c r="P561" i="29"/>
  <c r="M561" i="29"/>
  <c r="W561" i="29" s="1"/>
  <c r="C561" i="29"/>
  <c r="B561" i="29"/>
  <c r="Z560" i="29"/>
  <c r="Y560" i="29"/>
  <c r="X560" i="29"/>
  <c r="V560" i="29"/>
  <c r="U560" i="29"/>
  <c r="T560" i="29"/>
  <c r="S560" i="29"/>
  <c r="R560" i="29"/>
  <c r="Q560" i="29"/>
  <c r="P560" i="29"/>
  <c r="M560" i="29"/>
  <c r="W560" i="29" s="1"/>
  <c r="C560" i="29"/>
  <c r="B560" i="29"/>
  <c r="Z559" i="29"/>
  <c r="Y559" i="29"/>
  <c r="X559" i="29"/>
  <c r="V559" i="29"/>
  <c r="U559" i="29"/>
  <c r="T559" i="29"/>
  <c r="S559" i="29"/>
  <c r="R559" i="29"/>
  <c r="Q559" i="29"/>
  <c r="P559" i="29"/>
  <c r="M559" i="29"/>
  <c r="W559" i="29" s="1"/>
  <c r="C559" i="29"/>
  <c r="B559" i="29"/>
  <c r="Z558" i="29"/>
  <c r="X558" i="29"/>
  <c r="V558" i="29"/>
  <c r="U558" i="29"/>
  <c r="T558" i="29"/>
  <c r="S558" i="29"/>
  <c r="R558" i="29"/>
  <c r="Q558" i="29"/>
  <c r="P558" i="29"/>
  <c r="M558" i="29"/>
  <c r="Y558" i="29" s="1"/>
  <c r="C558" i="29"/>
  <c r="B558" i="29"/>
  <c r="Z557" i="29"/>
  <c r="X557" i="29"/>
  <c r="V557" i="29"/>
  <c r="U557" i="29"/>
  <c r="T557" i="29"/>
  <c r="S557" i="29"/>
  <c r="R557" i="29"/>
  <c r="Q557" i="29"/>
  <c r="P557" i="29"/>
  <c r="M557" i="29"/>
  <c r="Y557" i="29" s="1"/>
  <c r="C557" i="29"/>
  <c r="B557" i="29"/>
  <c r="Z556" i="29"/>
  <c r="X556" i="29"/>
  <c r="V556" i="29"/>
  <c r="U556" i="29"/>
  <c r="T556" i="29"/>
  <c r="S556" i="29"/>
  <c r="R556" i="29"/>
  <c r="Q556" i="29"/>
  <c r="P556" i="29"/>
  <c r="M556" i="29"/>
  <c r="Y556" i="29" s="1"/>
  <c r="C556" i="29"/>
  <c r="B556" i="29"/>
  <c r="Z555" i="29"/>
  <c r="Y555" i="29"/>
  <c r="X555" i="29"/>
  <c r="V555" i="29"/>
  <c r="U555" i="29"/>
  <c r="T555" i="29"/>
  <c r="S555" i="29"/>
  <c r="R555" i="29"/>
  <c r="Q555" i="29"/>
  <c r="P555" i="29"/>
  <c r="M555" i="29"/>
  <c r="W555" i="29" s="1"/>
  <c r="C555" i="29"/>
  <c r="B555" i="29"/>
  <c r="Z554" i="29"/>
  <c r="X554" i="29"/>
  <c r="V554" i="29"/>
  <c r="U554" i="29"/>
  <c r="T554" i="29"/>
  <c r="S554" i="29"/>
  <c r="R554" i="29"/>
  <c r="Q554" i="29"/>
  <c r="P554" i="29"/>
  <c r="M554" i="29"/>
  <c r="Y554" i="29" s="1"/>
  <c r="C554" i="29"/>
  <c r="B554" i="29"/>
  <c r="Z553" i="29"/>
  <c r="X553" i="29"/>
  <c r="V553" i="29"/>
  <c r="U553" i="29"/>
  <c r="T553" i="29"/>
  <c r="S553" i="29"/>
  <c r="R553" i="29"/>
  <c r="Q553" i="29"/>
  <c r="P553" i="29"/>
  <c r="M553" i="29"/>
  <c r="Y553" i="29" s="1"/>
  <c r="C553" i="29"/>
  <c r="B553" i="29"/>
  <c r="Z552" i="29"/>
  <c r="Y552" i="29"/>
  <c r="X552" i="29"/>
  <c r="V552" i="29"/>
  <c r="U552" i="29"/>
  <c r="T552" i="29"/>
  <c r="S552" i="29"/>
  <c r="R552" i="29"/>
  <c r="Q552" i="29"/>
  <c r="P552" i="29"/>
  <c r="M552" i="29"/>
  <c r="W552" i="29" s="1"/>
  <c r="C552" i="29"/>
  <c r="B552" i="29"/>
  <c r="Z551" i="29"/>
  <c r="X551" i="29"/>
  <c r="V551" i="29"/>
  <c r="U551" i="29"/>
  <c r="T551" i="29"/>
  <c r="S551" i="29"/>
  <c r="R551" i="29"/>
  <c r="Q551" i="29"/>
  <c r="P551" i="29"/>
  <c r="M551" i="29"/>
  <c r="Y551" i="29" s="1"/>
  <c r="C551" i="29"/>
  <c r="B551" i="29"/>
  <c r="Z550" i="29"/>
  <c r="Y550" i="29"/>
  <c r="X550" i="29"/>
  <c r="V550" i="29"/>
  <c r="U550" i="29"/>
  <c r="T550" i="29"/>
  <c r="S550" i="29"/>
  <c r="R550" i="29"/>
  <c r="Q550" i="29"/>
  <c r="P550" i="29"/>
  <c r="M550" i="29"/>
  <c r="W550" i="29" s="1"/>
  <c r="C550" i="29"/>
  <c r="B550" i="29"/>
  <c r="Z549" i="29"/>
  <c r="X549" i="29"/>
  <c r="V549" i="29"/>
  <c r="U549" i="29"/>
  <c r="T549" i="29"/>
  <c r="S549" i="29"/>
  <c r="R549" i="29"/>
  <c r="Q549" i="29"/>
  <c r="P549" i="29"/>
  <c r="M549" i="29"/>
  <c r="Y549" i="29" s="1"/>
  <c r="C549" i="29"/>
  <c r="B549" i="29"/>
  <c r="Z548" i="29"/>
  <c r="Y548" i="29"/>
  <c r="X548" i="29"/>
  <c r="V548" i="29"/>
  <c r="U548" i="29"/>
  <c r="T548" i="29"/>
  <c r="S548" i="29"/>
  <c r="R548" i="29"/>
  <c r="Q548" i="29"/>
  <c r="P548" i="29"/>
  <c r="M548" i="29"/>
  <c r="W548" i="29" s="1"/>
  <c r="C548" i="29"/>
  <c r="B548" i="29"/>
  <c r="Z547" i="29"/>
  <c r="Y547" i="29"/>
  <c r="X547" i="29"/>
  <c r="V547" i="29"/>
  <c r="U547" i="29"/>
  <c r="T547" i="29"/>
  <c r="S547" i="29"/>
  <c r="R547" i="29"/>
  <c r="Q547" i="29"/>
  <c r="P547" i="29"/>
  <c r="M547" i="29"/>
  <c r="W547" i="29" s="1"/>
  <c r="C547" i="29"/>
  <c r="B547" i="29"/>
  <c r="Z546" i="29"/>
  <c r="X546" i="29"/>
  <c r="V546" i="29"/>
  <c r="U546" i="29"/>
  <c r="T546" i="29"/>
  <c r="S546" i="29"/>
  <c r="R546" i="29"/>
  <c r="Q546" i="29"/>
  <c r="P546" i="29"/>
  <c r="M546" i="29"/>
  <c r="Y546" i="29" s="1"/>
  <c r="C546" i="29"/>
  <c r="B546" i="29"/>
  <c r="Z545" i="29"/>
  <c r="Y545" i="29"/>
  <c r="X545" i="29"/>
  <c r="V545" i="29"/>
  <c r="U545" i="29"/>
  <c r="T545" i="29"/>
  <c r="S545" i="29"/>
  <c r="R545" i="29"/>
  <c r="Q545" i="29"/>
  <c r="P545" i="29"/>
  <c r="M545" i="29"/>
  <c r="W545" i="29" s="1"/>
  <c r="C545" i="29"/>
  <c r="B545" i="29"/>
  <c r="Z544" i="29"/>
  <c r="Y544" i="29"/>
  <c r="X544" i="29"/>
  <c r="V544" i="29"/>
  <c r="U544" i="29"/>
  <c r="T544" i="29"/>
  <c r="S544" i="29"/>
  <c r="R544" i="29"/>
  <c r="Q544" i="29"/>
  <c r="P544" i="29"/>
  <c r="M544" i="29"/>
  <c r="W544" i="29" s="1"/>
  <c r="C544" i="29"/>
  <c r="B544" i="29"/>
  <c r="Z543" i="29"/>
  <c r="Y543" i="29"/>
  <c r="X543" i="29"/>
  <c r="V543" i="29"/>
  <c r="U543" i="29"/>
  <c r="T543" i="29"/>
  <c r="S543" i="29"/>
  <c r="R543" i="29"/>
  <c r="Q543" i="29"/>
  <c r="P543" i="29"/>
  <c r="M543" i="29"/>
  <c r="W543" i="29" s="1"/>
  <c r="C543" i="29"/>
  <c r="B543" i="29"/>
  <c r="Z542" i="29"/>
  <c r="X542" i="29"/>
  <c r="V542" i="29"/>
  <c r="U542" i="29"/>
  <c r="T542" i="29"/>
  <c r="S542" i="29"/>
  <c r="R542" i="29"/>
  <c r="Q542" i="29"/>
  <c r="P542" i="29"/>
  <c r="M542" i="29"/>
  <c r="Y542" i="29" s="1"/>
  <c r="C542" i="29"/>
  <c r="B542" i="29"/>
  <c r="Z541" i="29"/>
  <c r="X541" i="29"/>
  <c r="V541" i="29"/>
  <c r="U541" i="29"/>
  <c r="T541" i="29"/>
  <c r="S541" i="29"/>
  <c r="R541" i="29"/>
  <c r="Q541" i="29"/>
  <c r="P541" i="29"/>
  <c r="M541" i="29"/>
  <c r="Y541" i="29" s="1"/>
  <c r="C541" i="29"/>
  <c r="B541" i="29"/>
  <c r="Z540" i="29"/>
  <c r="X540" i="29"/>
  <c r="V540" i="29"/>
  <c r="U540" i="29"/>
  <c r="T540" i="29"/>
  <c r="S540" i="29"/>
  <c r="R540" i="29"/>
  <c r="Q540" i="29"/>
  <c r="P540" i="29"/>
  <c r="M540" i="29"/>
  <c r="Y540" i="29" s="1"/>
  <c r="C540" i="29"/>
  <c r="B540" i="29"/>
  <c r="Z539" i="29"/>
  <c r="Y539" i="29"/>
  <c r="X539" i="29"/>
  <c r="V539" i="29"/>
  <c r="U539" i="29"/>
  <c r="T539" i="29"/>
  <c r="S539" i="29"/>
  <c r="R539" i="29"/>
  <c r="Q539" i="29"/>
  <c r="P539" i="29"/>
  <c r="M539" i="29"/>
  <c r="W539" i="29" s="1"/>
  <c r="C539" i="29"/>
  <c r="B539" i="29"/>
  <c r="Z538" i="29"/>
  <c r="X538" i="29"/>
  <c r="V538" i="29"/>
  <c r="U538" i="29"/>
  <c r="T538" i="29"/>
  <c r="S538" i="29"/>
  <c r="R538" i="29"/>
  <c r="Q538" i="29"/>
  <c r="P538" i="29"/>
  <c r="M538" i="29"/>
  <c r="Y538" i="29" s="1"/>
  <c r="C538" i="29"/>
  <c r="B538" i="29"/>
  <c r="Z537" i="29"/>
  <c r="X537" i="29"/>
  <c r="V537" i="29"/>
  <c r="U537" i="29"/>
  <c r="T537" i="29"/>
  <c r="S537" i="29"/>
  <c r="R537" i="29"/>
  <c r="Q537" i="29"/>
  <c r="P537" i="29"/>
  <c r="M537" i="29"/>
  <c r="Y537" i="29" s="1"/>
  <c r="C537" i="29"/>
  <c r="B537" i="29"/>
  <c r="Z536" i="29"/>
  <c r="Y536" i="29"/>
  <c r="X536" i="29"/>
  <c r="V536" i="29"/>
  <c r="U536" i="29"/>
  <c r="T536" i="29"/>
  <c r="S536" i="29"/>
  <c r="R536" i="29"/>
  <c r="Q536" i="29"/>
  <c r="P536" i="29"/>
  <c r="M536" i="29"/>
  <c r="W536" i="29" s="1"/>
  <c r="C536" i="29"/>
  <c r="B536" i="29"/>
  <c r="Z535" i="29"/>
  <c r="X535" i="29"/>
  <c r="V535" i="29"/>
  <c r="U535" i="29"/>
  <c r="T535" i="29"/>
  <c r="S535" i="29"/>
  <c r="R535" i="29"/>
  <c r="Q535" i="29"/>
  <c r="P535" i="29"/>
  <c r="M535" i="29"/>
  <c r="Y535" i="29" s="1"/>
  <c r="C535" i="29"/>
  <c r="B535" i="29"/>
  <c r="Z534" i="29"/>
  <c r="Y534" i="29"/>
  <c r="X534" i="29"/>
  <c r="V534" i="29"/>
  <c r="U534" i="29"/>
  <c r="T534" i="29"/>
  <c r="S534" i="29"/>
  <c r="R534" i="29"/>
  <c r="Q534" i="29"/>
  <c r="P534" i="29"/>
  <c r="M534" i="29"/>
  <c r="W534" i="29" s="1"/>
  <c r="C534" i="29"/>
  <c r="B534" i="29"/>
  <c r="Z533" i="29"/>
  <c r="X533" i="29"/>
  <c r="V533" i="29"/>
  <c r="U533" i="29"/>
  <c r="T533" i="29"/>
  <c r="S533" i="29"/>
  <c r="R533" i="29"/>
  <c r="Q533" i="29"/>
  <c r="P533" i="29"/>
  <c r="M533" i="29"/>
  <c r="Y533" i="29" s="1"/>
  <c r="C533" i="29"/>
  <c r="B533" i="29"/>
  <c r="Z532" i="29"/>
  <c r="Y532" i="29"/>
  <c r="X532" i="29"/>
  <c r="V532" i="29"/>
  <c r="U532" i="29"/>
  <c r="T532" i="29"/>
  <c r="S532" i="29"/>
  <c r="R532" i="29"/>
  <c r="Q532" i="29"/>
  <c r="P532" i="29"/>
  <c r="M532" i="29"/>
  <c r="W532" i="29" s="1"/>
  <c r="C532" i="29"/>
  <c r="B532" i="29"/>
  <c r="Z531" i="29"/>
  <c r="Y531" i="29"/>
  <c r="X531" i="29"/>
  <c r="V531" i="29"/>
  <c r="U531" i="29"/>
  <c r="T531" i="29"/>
  <c r="S531" i="29"/>
  <c r="R531" i="29"/>
  <c r="Q531" i="29"/>
  <c r="P531" i="29"/>
  <c r="M531" i="29"/>
  <c r="W531" i="29" s="1"/>
  <c r="C531" i="29"/>
  <c r="B531" i="29"/>
  <c r="Z530" i="29"/>
  <c r="X530" i="29"/>
  <c r="V530" i="29"/>
  <c r="U530" i="29"/>
  <c r="T530" i="29"/>
  <c r="S530" i="29"/>
  <c r="R530" i="29"/>
  <c r="Q530" i="29"/>
  <c r="P530" i="29"/>
  <c r="M530" i="29"/>
  <c r="Y530" i="29" s="1"/>
  <c r="C530" i="29"/>
  <c r="B530" i="29"/>
  <c r="Z529" i="29"/>
  <c r="Y529" i="29"/>
  <c r="X529" i="29"/>
  <c r="V529" i="29"/>
  <c r="U529" i="29"/>
  <c r="T529" i="29"/>
  <c r="S529" i="29"/>
  <c r="R529" i="29"/>
  <c r="Q529" i="29"/>
  <c r="P529" i="29"/>
  <c r="M529" i="29"/>
  <c r="W529" i="29" s="1"/>
  <c r="C529" i="29"/>
  <c r="B529" i="29"/>
  <c r="Z528" i="29"/>
  <c r="Y528" i="29"/>
  <c r="X528" i="29"/>
  <c r="V528" i="29"/>
  <c r="U528" i="29"/>
  <c r="T528" i="29"/>
  <c r="S528" i="29"/>
  <c r="R528" i="29"/>
  <c r="Q528" i="29"/>
  <c r="P528" i="29"/>
  <c r="M528" i="29"/>
  <c r="W528" i="29" s="1"/>
  <c r="C528" i="29"/>
  <c r="B528" i="29"/>
  <c r="Z527" i="29"/>
  <c r="Y527" i="29"/>
  <c r="X527" i="29"/>
  <c r="V527" i="29"/>
  <c r="U527" i="29"/>
  <c r="T527" i="29"/>
  <c r="S527" i="29"/>
  <c r="R527" i="29"/>
  <c r="Q527" i="29"/>
  <c r="P527" i="29"/>
  <c r="M527" i="29"/>
  <c r="W527" i="29" s="1"/>
  <c r="C527" i="29"/>
  <c r="B527" i="29"/>
  <c r="Z526" i="29"/>
  <c r="X526" i="29"/>
  <c r="V526" i="29"/>
  <c r="U526" i="29"/>
  <c r="T526" i="29"/>
  <c r="S526" i="29"/>
  <c r="R526" i="29"/>
  <c r="Q526" i="29"/>
  <c r="P526" i="29"/>
  <c r="M526" i="29"/>
  <c r="Y526" i="29" s="1"/>
  <c r="C526" i="29"/>
  <c r="B526" i="29"/>
  <c r="Z525" i="29"/>
  <c r="X525" i="29"/>
  <c r="V525" i="29"/>
  <c r="U525" i="29"/>
  <c r="T525" i="29"/>
  <c r="S525" i="29"/>
  <c r="R525" i="29"/>
  <c r="Q525" i="29"/>
  <c r="P525" i="29"/>
  <c r="M525" i="29"/>
  <c r="Y525" i="29" s="1"/>
  <c r="C525" i="29"/>
  <c r="B525" i="29"/>
  <c r="Z524" i="29"/>
  <c r="X524" i="29"/>
  <c r="V524" i="29"/>
  <c r="U524" i="29"/>
  <c r="T524" i="29"/>
  <c r="S524" i="29"/>
  <c r="R524" i="29"/>
  <c r="Q524" i="29"/>
  <c r="P524" i="29"/>
  <c r="M524" i="29"/>
  <c r="Y524" i="29" s="1"/>
  <c r="C524" i="29"/>
  <c r="B524" i="29"/>
  <c r="Z523" i="29"/>
  <c r="Y523" i="29"/>
  <c r="X523" i="29"/>
  <c r="V523" i="29"/>
  <c r="U523" i="29"/>
  <c r="T523" i="29"/>
  <c r="S523" i="29"/>
  <c r="R523" i="29"/>
  <c r="Q523" i="29"/>
  <c r="P523" i="29"/>
  <c r="M523" i="29"/>
  <c r="W523" i="29" s="1"/>
  <c r="C523" i="29"/>
  <c r="B523" i="29"/>
  <c r="Z522" i="29"/>
  <c r="X522" i="29"/>
  <c r="V522" i="29"/>
  <c r="U522" i="29"/>
  <c r="T522" i="29"/>
  <c r="S522" i="29"/>
  <c r="R522" i="29"/>
  <c r="Q522" i="29"/>
  <c r="P522" i="29"/>
  <c r="M522" i="29"/>
  <c r="Y522" i="29" s="1"/>
  <c r="C522" i="29"/>
  <c r="B522" i="29"/>
  <c r="Z521" i="29"/>
  <c r="X521" i="29"/>
  <c r="V521" i="29"/>
  <c r="U521" i="29"/>
  <c r="T521" i="29"/>
  <c r="S521" i="29"/>
  <c r="R521" i="29"/>
  <c r="Q521" i="29"/>
  <c r="P521" i="29"/>
  <c r="M521" i="29"/>
  <c r="Y521" i="29" s="1"/>
  <c r="C521" i="29"/>
  <c r="B521" i="29"/>
  <c r="Z520" i="29"/>
  <c r="Y520" i="29"/>
  <c r="X520" i="29"/>
  <c r="V520" i="29"/>
  <c r="U520" i="29"/>
  <c r="T520" i="29"/>
  <c r="S520" i="29"/>
  <c r="R520" i="29"/>
  <c r="Q520" i="29"/>
  <c r="P520" i="29"/>
  <c r="M520" i="29"/>
  <c r="W520" i="29" s="1"/>
  <c r="C520" i="29"/>
  <c r="B520" i="29"/>
  <c r="Z519" i="29"/>
  <c r="Y519" i="29"/>
  <c r="X519" i="29"/>
  <c r="V519" i="29"/>
  <c r="U519" i="29"/>
  <c r="T519" i="29"/>
  <c r="S519" i="29"/>
  <c r="R519" i="29"/>
  <c r="Q519" i="29"/>
  <c r="P519" i="29"/>
  <c r="M519" i="29"/>
  <c r="W519" i="29" s="1"/>
  <c r="C519" i="29"/>
  <c r="B519" i="29"/>
  <c r="Z518" i="29"/>
  <c r="X518" i="29"/>
  <c r="V518" i="29"/>
  <c r="U518" i="29"/>
  <c r="T518" i="29"/>
  <c r="S518" i="29"/>
  <c r="R518" i="29"/>
  <c r="Q518" i="29"/>
  <c r="P518" i="29"/>
  <c r="M518" i="29"/>
  <c r="Y518" i="29" s="1"/>
  <c r="C518" i="29"/>
  <c r="B518" i="29"/>
  <c r="Z517" i="29"/>
  <c r="X517" i="29"/>
  <c r="V517" i="29"/>
  <c r="U517" i="29"/>
  <c r="T517" i="29"/>
  <c r="S517" i="29"/>
  <c r="R517" i="29"/>
  <c r="Q517" i="29"/>
  <c r="P517" i="29"/>
  <c r="M517" i="29"/>
  <c r="Y517" i="29" s="1"/>
  <c r="C517" i="29"/>
  <c r="B517" i="29"/>
  <c r="Z516" i="29"/>
  <c r="Y516" i="29"/>
  <c r="X516" i="29"/>
  <c r="V516" i="29"/>
  <c r="U516" i="29"/>
  <c r="T516" i="29"/>
  <c r="S516" i="29"/>
  <c r="R516" i="29"/>
  <c r="Q516" i="29"/>
  <c r="P516" i="29"/>
  <c r="M516" i="29"/>
  <c r="W516" i="29" s="1"/>
  <c r="C516" i="29"/>
  <c r="B516" i="29"/>
  <c r="Z515" i="29"/>
  <c r="Y515" i="29"/>
  <c r="X515" i="29"/>
  <c r="V515" i="29"/>
  <c r="U515" i="29"/>
  <c r="T515" i="29"/>
  <c r="S515" i="29"/>
  <c r="R515" i="29"/>
  <c r="Q515" i="29"/>
  <c r="P515" i="29"/>
  <c r="M515" i="29"/>
  <c r="W515" i="29" s="1"/>
  <c r="C515" i="29"/>
  <c r="B515" i="29"/>
  <c r="Z514" i="29"/>
  <c r="X514" i="29"/>
  <c r="V514" i="29"/>
  <c r="U514" i="29"/>
  <c r="T514" i="29"/>
  <c r="S514" i="29"/>
  <c r="R514" i="29"/>
  <c r="Q514" i="29"/>
  <c r="P514" i="29"/>
  <c r="M514" i="29"/>
  <c r="Y514" i="29" s="1"/>
  <c r="C514" i="29"/>
  <c r="B514" i="29"/>
  <c r="Z513" i="29"/>
  <c r="X513" i="29"/>
  <c r="V513" i="29"/>
  <c r="U513" i="29"/>
  <c r="T513" i="29"/>
  <c r="S513" i="29"/>
  <c r="R513" i="29"/>
  <c r="Q513" i="29"/>
  <c r="P513" i="29"/>
  <c r="M513" i="29"/>
  <c r="Y513" i="29" s="1"/>
  <c r="C513" i="29"/>
  <c r="B513" i="29"/>
  <c r="Z512" i="29"/>
  <c r="Y512" i="29"/>
  <c r="X512" i="29"/>
  <c r="V512" i="29"/>
  <c r="U512" i="29"/>
  <c r="T512" i="29"/>
  <c r="S512" i="29"/>
  <c r="R512" i="29"/>
  <c r="Q512" i="29"/>
  <c r="P512" i="29"/>
  <c r="M512" i="29"/>
  <c r="W512" i="29" s="1"/>
  <c r="C512" i="29"/>
  <c r="B512" i="29"/>
  <c r="Z511" i="29"/>
  <c r="Y511" i="29"/>
  <c r="X511" i="29"/>
  <c r="V511" i="29"/>
  <c r="U511" i="29"/>
  <c r="T511" i="29"/>
  <c r="S511" i="29"/>
  <c r="R511" i="29"/>
  <c r="Q511" i="29"/>
  <c r="P511" i="29"/>
  <c r="M511" i="29"/>
  <c r="W511" i="29" s="1"/>
  <c r="C511" i="29"/>
  <c r="B511" i="29"/>
  <c r="Z510" i="29"/>
  <c r="X510" i="29"/>
  <c r="V510" i="29"/>
  <c r="U510" i="29"/>
  <c r="T510" i="29"/>
  <c r="S510" i="29"/>
  <c r="R510" i="29"/>
  <c r="Q510" i="29"/>
  <c r="P510" i="29"/>
  <c r="M510" i="29"/>
  <c r="Y510" i="29" s="1"/>
  <c r="C510" i="29"/>
  <c r="B510" i="29"/>
  <c r="Z509" i="29"/>
  <c r="X509" i="29"/>
  <c r="V509" i="29"/>
  <c r="U509" i="29"/>
  <c r="T509" i="29"/>
  <c r="S509" i="29"/>
  <c r="R509" i="29"/>
  <c r="Q509" i="29"/>
  <c r="P509" i="29"/>
  <c r="M509" i="29"/>
  <c r="Y509" i="29" s="1"/>
  <c r="C509" i="29"/>
  <c r="B509" i="29"/>
  <c r="Z508" i="29"/>
  <c r="Y508" i="29"/>
  <c r="X508" i="29"/>
  <c r="V508" i="29"/>
  <c r="U508" i="29"/>
  <c r="T508" i="29"/>
  <c r="S508" i="29"/>
  <c r="R508" i="29"/>
  <c r="Q508" i="29"/>
  <c r="P508" i="29"/>
  <c r="M508" i="29"/>
  <c r="W508" i="29" s="1"/>
  <c r="C508" i="29"/>
  <c r="B508" i="29"/>
  <c r="Z507" i="29"/>
  <c r="Y507" i="29"/>
  <c r="X507" i="29"/>
  <c r="V507" i="29"/>
  <c r="U507" i="29"/>
  <c r="T507" i="29"/>
  <c r="S507" i="29"/>
  <c r="R507" i="29"/>
  <c r="Q507" i="29"/>
  <c r="P507" i="29"/>
  <c r="M507" i="29"/>
  <c r="W507" i="29" s="1"/>
  <c r="C507" i="29"/>
  <c r="B507" i="29"/>
  <c r="Z506" i="29"/>
  <c r="X506" i="29"/>
  <c r="V506" i="29"/>
  <c r="U506" i="29"/>
  <c r="T506" i="29"/>
  <c r="S506" i="29"/>
  <c r="R506" i="29"/>
  <c r="Q506" i="29"/>
  <c r="P506" i="29"/>
  <c r="M506" i="29"/>
  <c r="Y506" i="29" s="1"/>
  <c r="C506" i="29"/>
  <c r="B506" i="29"/>
  <c r="Z505" i="29"/>
  <c r="X505" i="29"/>
  <c r="V505" i="29"/>
  <c r="U505" i="29"/>
  <c r="T505" i="29"/>
  <c r="S505" i="29"/>
  <c r="R505" i="29"/>
  <c r="Q505" i="29"/>
  <c r="P505" i="29"/>
  <c r="M505" i="29"/>
  <c r="Y505" i="29" s="1"/>
  <c r="C505" i="29"/>
  <c r="B505" i="29"/>
  <c r="Z504" i="29"/>
  <c r="Y504" i="29"/>
  <c r="X504" i="29"/>
  <c r="V504" i="29"/>
  <c r="U504" i="29"/>
  <c r="T504" i="29"/>
  <c r="S504" i="29"/>
  <c r="R504" i="29"/>
  <c r="Q504" i="29"/>
  <c r="P504" i="29"/>
  <c r="M504" i="29"/>
  <c r="W504" i="29" s="1"/>
  <c r="C504" i="29"/>
  <c r="B504" i="29"/>
  <c r="Z503" i="29"/>
  <c r="Y503" i="29"/>
  <c r="X503" i="29"/>
  <c r="V503" i="29"/>
  <c r="U503" i="29"/>
  <c r="T503" i="29"/>
  <c r="S503" i="29"/>
  <c r="R503" i="29"/>
  <c r="Q503" i="29"/>
  <c r="P503" i="29"/>
  <c r="M503" i="29"/>
  <c r="W503" i="29" s="1"/>
  <c r="C503" i="29"/>
  <c r="B503" i="29"/>
  <c r="Z502" i="29"/>
  <c r="X502" i="29"/>
  <c r="V502" i="29"/>
  <c r="U502" i="29"/>
  <c r="T502" i="29"/>
  <c r="S502" i="29"/>
  <c r="R502" i="29"/>
  <c r="Q502" i="29"/>
  <c r="P502" i="29"/>
  <c r="M502" i="29"/>
  <c r="Y502" i="29" s="1"/>
  <c r="C502" i="29"/>
  <c r="B502" i="29"/>
  <c r="Z501" i="29"/>
  <c r="X501" i="29"/>
  <c r="V501" i="29"/>
  <c r="U501" i="29"/>
  <c r="T501" i="29"/>
  <c r="S501" i="29"/>
  <c r="R501" i="29"/>
  <c r="Q501" i="29"/>
  <c r="P501" i="29"/>
  <c r="M501" i="29"/>
  <c r="Y501" i="29" s="1"/>
  <c r="C501" i="29"/>
  <c r="B501" i="29"/>
  <c r="Z500" i="29"/>
  <c r="Y500" i="29"/>
  <c r="X500" i="29"/>
  <c r="V500" i="29"/>
  <c r="U500" i="29"/>
  <c r="T500" i="29"/>
  <c r="S500" i="29"/>
  <c r="R500" i="29"/>
  <c r="Q500" i="29"/>
  <c r="P500" i="29"/>
  <c r="M500" i="29"/>
  <c r="W500" i="29" s="1"/>
  <c r="C500" i="29"/>
  <c r="B500" i="29"/>
  <c r="Z499" i="29"/>
  <c r="Y499" i="29"/>
  <c r="X499" i="29"/>
  <c r="V499" i="29"/>
  <c r="U499" i="29"/>
  <c r="T499" i="29"/>
  <c r="S499" i="29"/>
  <c r="R499" i="29"/>
  <c r="Q499" i="29"/>
  <c r="P499" i="29"/>
  <c r="M499" i="29"/>
  <c r="W499" i="29" s="1"/>
  <c r="C499" i="29"/>
  <c r="B499" i="29"/>
  <c r="Z498" i="29"/>
  <c r="X498" i="29"/>
  <c r="V498" i="29"/>
  <c r="U498" i="29"/>
  <c r="T498" i="29"/>
  <c r="S498" i="29"/>
  <c r="R498" i="29"/>
  <c r="Q498" i="29"/>
  <c r="P498" i="29"/>
  <c r="M498" i="29"/>
  <c r="Y498" i="29" s="1"/>
  <c r="C498" i="29"/>
  <c r="B498" i="29"/>
  <c r="Z497" i="29"/>
  <c r="X497" i="29"/>
  <c r="V497" i="29"/>
  <c r="U497" i="29"/>
  <c r="T497" i="29"/>
  <c r="S497" i="29"/>
  <c r="R497" i="29"/>
  <c r="Q497" i="29"/>
  <c r="P497" i="29"/>
  <c r="M497" i="29"/>
  <c r="Y497" i="29" s="1"/>
  <c r="C497" i="29"/>
  <c r="B497" i="29"/>
  <c r="Z496" i="29"/>
  <c r="Y496" i="29"/>
  <c r="X496" i="29"/>
  <c r="V496" i="29"/>
  <c r="U496" i="29"/>
  <c r="T496" i="29"/>
  <c r="S496" i="29"/>
  <c r="R496" i="29"/>
  <c r="Q496" i="29"/>
  <c r="P496" i="29"/>
  <c r="M496" i="29"/>
  <c r="W496" i="29" s="1"/>
  <c r="C496" i="29"/>
  <c r="B496" i="29"/>
  <c r="Z495" i="29"/>
  <c r="Y495" i="29"/>
  <c r="X495" i="29"/>
  <c r="V495" i="29"/>
  <c r="U495" i="29"/>
  <c r="T495" i="29"/>
  <c r="S495" i="29"/>
  <c r="R495" i="29"/>
  <c r="Q495" i="29"/>
  <c r="P495" i="29"/>
  <c r="M495" i="29"/>
  <c r="W495" i="29" s="1"/>
  <c r="C495" i="29"/>
  <c r="B495" i="29"/>
  <c r="Z494" i="29"/>
  <c r="X494" i="29"/>
  <c r="V494" i="29"/>
  <c r="U494" i="29"/>
  <c r="T494" i="29"/>
  <c r="S494" i="29"/>
  <c r="R494" i="29"/>
  <c r="Q494" i="29"/>
  <c r="P494" i="29"/>
  <c r="M494" i="29"/>
  <c r="Y494" i="29" s="1"/>
  <c r="C494" i="29"/>
  <c r="B494" i="29"/>
  <c r="Z493" i="29"/>
  <c r="X493" i="29"/>
  <c r="V493" i="29"/>
  <c r="U493" i="29"/>
  <c r="T493" i="29"/>
  <c r="S493" i="29"/>
  <c r="R493" i="29"/>
  <c r="Q493" i="29"/>
  <c r="P493" i="29"/>
  <c r="M493" i="29"/>
  <c r="Y493" i="29" s="1"/>
  <c r="C493" i="29"/>
  <c r="B493" i="29"/>
  <c r="Z492" i="29"/>
  <c r="Y492" i="29"/>
  <c r="X492" i="29"/>
  <c r="V492" i="29"/>
  <c r="U492" i="29"/>
  <c r="T492" i="29"/>
  <c r="S492" i="29"/>
  <c r="R492" i="29"/>
  <c r="Q492" i="29"/>
  <c r="P492" i="29"/>
  <c r="M492" i="29"/>
  <c r="W492" i="29" s="1"/>
  <c r="C492" i="29"/>
  <c r="B492" i="29"/>
  <c r="Z491" i="29"/>
  <c r="Y491" i="29"/>
  <c r="X491" i="29"/>
  <c r="V491" i="29"/>
  <c r="U491" i="29"/>
  <c r="T491" i="29"/>
  <c r="S491" i="29"/>
  <c r="R491" i="29"/>
  <c r="Q491" i="29"/>
  <c r="P491" i="29"/>
  <c r="M491" i="29"/>
  <c r="W491" i="29" s="1"/>
  <c r="C491" i="29"/>
  <c r="B491" i="29"/>
  <c r="Z490" i="29"/>
  <c r="X490" i="29"/>
  <c r="V490" i="29"/>
  <c r="U490" i="29"/>
  <c r="T490" i="29"/>
  <c r="S490" i="29"/>
  <c r="R490" i="29"/>
  <c r="Q490" i="29"/>
  <c r="P490" i="29"/>
  <c r="M490" i="29"/>
  <c r="Y490" i="29" s="1"/>
  <c r="C490" i="29"/>
  <c r="B490" i="29"/>
  <c r="Z489" i="29"/>
  <c r="X489" i="29"/>
  <c r="V489" i="29"/>
  <c r="U489" i="29"/>
  <c r="T489" i="29"/>
  <c r="S489" i="29"/>
  <c r="R489" i="29"/>
  <c r="Q489" i="29"/>
  <c r="P489" i="29"/>
  <c r="M489" i="29"/>
  <c r="Y489" i="29" s="1"/>
  <c r="C489" i="29"/>
  <c r="B489" i="29"/>
  <c r="Z488" i="29"/>
  <c r="Y488" i="29"/>
  <c r="X488" i="29"/>
  <c r="V488" i="29"/>
  <c r="U488" i="29"/>
  <c r="T488" i="29"/>
  <c r="S488" i="29"/>
  <c r="R488" i="29"/>
  <c r="Q488" i="29"/>
  <c r="P488" i="29"/>
  <c r="M488" i="29"/>
  <c r="W488" i="29" s="1"/>
  <c r="C488" i="29"/>
  <c r="B488" i="29"/>
  <c r="Z487" i="29"/>
  <c r="Y487" i="29"/>
  <c r="X487" i="29"/>
  <c r="V487" i="29"/>
  <c r="U487" i="29"/>
  <c r="T487" i="29"/>
  <c r="S487" i="29"/>
  <c r="R487" i="29"/>
  <c r="Q487" i="29"/>
  <c r="P487" i="29"/>
  <c r="M487" i="29"/>
  <c r="W487" i="29" s="1"/>
  <c r="C487" i="29"/>
  <c r="B487" i="29"/>
  <c r="Z486" i="29"/>
  <c r="X486" i="29"/>
  <c r="V486" i="29"/>
  <c r="U486" i="29"/>
  <c r="T486" i="29"/>
  <c r="S486" i="29"/>
  <c r="R486" i="29"/>
  <c r="Q486" i="29"/>
  <c r="P486" i="29"/>
  <c r="M486" i="29"/>
  <c r="Y486" i="29" s="1"/>
  <c r="C486" i="29"/>
  <c r="B486" i="29"/>
  <c r="Z485" i="29"/>
  <c r="X485" i="29"/>
  <c r="V485" i="29"/>
  <c r="U485" i="29"/>
  <c r="T485" i="29"/>
  <c r="S485" i="29"/>
  <c r="R485" i="29"/>
  <c r="Q485" i="29"/>
  <c r="P485" i="29"/>
  <c r="M485" i="29"/>
  <c r="Y485" i="29" s="1"/>
  <c r="C485" i="29"/>
  <c r="B485" i="29"/>
  <c r="Z484" i="29"/>
  <c r="Y484" i="29"/>
  <c r="X484" i="29"/>
  <c r="V484" i="29"/>
  <c r="U484" i="29"/>
  <c r="T484" i="29"/>
  <c r="S484" i="29"/>
  <c r="R484" i="29"/>
  <c r="Q484" i="29"/>
  <c r="P484" i="29"/>
  <c r="M484" i="29"/>
  <c r="W484" i="29" s="1"/>
  <c r="C484" i="29"/>
  <c r="B484" i="29"/>
  <c r="Z483" i="29"/>
  <c r="Y483" i="29"/>
  <c r="X483" i="29"/>
  <c r="V483" i="29"/>
  <c r="U483" i="29"/>
  <c r="T483" i="29"/>
  <c r="S483" i="29"/>
  <c r="R483" i="29"/>
  <c r="Q483" i="29"/>
  <c r="P483" i="29"/>
  <c r="M483" i="29"/>
  <c r="W483" i="29" s="1"/>
  <c r="C483" i="29"/>
  <c r="B483" i="29"/>
  <c r="Z482" i="29"/>
  <c r="X482" i="29"/>
  <c r="V482" i="29"/>
  <c r="U482" i="29"/>
  <c r="T482" i="29"/>
  <c r="S482" i="29"/>
  <c r="R482" i="29"/>
  <c r="Q482" i="29"/>
  <c r="P482" i="29"/>
  <c r="M482" i="29"/>
  <c r="Y482" i="29" s="1"/>
  <c r="C482" i="29"/>
  <c r="B482" i="29"/>
  <c r="Z481" i="29"/>
  <c r="X481" i="29"/>
  <c r="V481" i="29"/>
  <c r="U481" i="29"/>
  <c r="T481" i="29"/>
  <c r="S481" i="29"/>
  <c r="R481" i="29"/>
  <c r="Q481" i="29"/>
  <c r="P481" i="29"/>
  <c r="M481" i="29"/>
  <c r="Y481" i="29" s="1"/>
  <c r="C481" i="29"/>
  <c r="B481" i="29"/>
  <c r="Z480" i="29"/>
  <c r="Y480" i="29"/>
  <c r="X480" i="29"/>
  <c r="V480" i="29"/>
  <c r="U480" i="29"/>
  <c r="T480" i="29"/>
  <c r="S480" i="29"/>
  <c r="R480" i="29"/>
  <c r="Q480" i="29"/>
  <c r="P480" i="29"/>
  <c r="M480" i="29"/>
  <c r="W480" i="29" s="1"/>
  <c r="C480" i="29"/>
  <c r="B480" i="29"/>
  <c r="Z479" i="29"/>
  <c r="Y479" i="29"/>
  <c r="X479" i="29"/>
  <c r="V479" i="29"/>
  <c r="U479" i="29"/>
  <c r="T479" i="29"/>
  <c r="S479" i="29"/>
  <c r="R479" i="29"/>
  <c r="Q479" i="29"/>
  <c r="P479" i="29"/>
  <c r="M479" i="29"/>
  <c r="W479" i="29" s="1"/>
  <c r="C479" i="29"/>
  <c r="B479" i="29"/>
  <c r="Z478" i="29"/>
  <c r="X478" i="29"/>
  <c r="V478" i="29"/>
  <c r="U478" i="29"/>
  <c r="T478" i="29"/>
  <c r="S478" i="29"/>
  <c r="R478" i="29"/>
  <c r="Q478" i="29"/>
  <c r="P478" i="29"/>
  <c r="M478" i="29"/>
  <c r="Y478" i="29" s="1"/>
  <c r="C478" i="29"/>
  <c r="B478" i="29"/>
  <c r="Z477" i="29"/>
  <c r="X477" i="29"/>
  <c r="V477" i="29"/>
  <c r="U477" i="29"/>
  <c r="T477" i="29"/>
  <c r="S477" i="29"/>
  <c r="R477" i="29"/>
  <c r="Q477" i="29"/>
  <c r="P477" i="29"/>
  <c r="M477" i="29"/>
  <c r="Y477" i="29" s="1"/>
  <c r="C477" i="29"/>
  <c r="B477" i="29"/>
  <c r="Z476" i="29"/>
  <c r="Y476" i="29"/>
  <c r="X476" i="29"/>
  <c r="V476" i="29"/>
  <c r="U476" i="29"/>
  <c r="T476" i="29"/>
  <c r="S476" i="29"/>
  <c r="R476" i="29"/>
  <c r="Q476" i="29"/>
  <c r="P476" i="29"/>
  <c r="M476" i="29"/>
  <c r="W476" i="29" s="1"/>
  <c r="C476" i="29"/>
  <c r="B476" i="29"/>
  <c r="Z475" i="29"/>
  <c r="Y475" i="29"/>
  <c r="X475" i="29"/>
  <c r="V475" i="29"/>
  <c r="U475" i="29"/>
  <c r="T475" i="29"/>
  <c r="S475" i="29"/>
  <c r="R475" i="29"/>
  <c r="Q475" i="29"/>
  <c r="P475" i="29"/>
  <c r="M475" i="29"/>
  <c r="W475" i="29" s="1"/>
  <c r="C475" i="29"/>
  <c r="B475" i="29"/>
  <c r="Z474" i="29"/>
  <c r="X474" i="29"/>
  <c r="V474" i="29"/>
  <c r="U474" i="29"/>
  <c r="T474" i="29"/>
  <c r="S474" i="29"/>
  <c r="R474" i="29"/>
  <c r="Q474" i="29"/>
  <c r="P474" i="29"/>
  <c r="M474" i="29"/>
  <c r="Y474" i="29" s="1"/>
  <c r="C474" i="29"/>
  <c r="B474" i="29"/>
  <c r="Z473" i="29"/>
  <c r="X473" i="29"/>
  <c r="V473" i="29"/>
  <c r="U473" i="29"/>
  <c r="T473" i="29"/>
  <c r="S473" i="29"/>
  <c r="R473" i="29"/>
  <c r="Q473" i="29"/>
  <c r="P473" i="29"/>
  <c r="M473" i="29"/>
  <c r="Y473" i="29" s="1"/>
  <c r="C473" i="29"/>
  <c r="B473" i="29"/>
  <c r="Z472" i="29"/>
  <c r="Y472" i="29"/>
  <c r="X472" i="29"/>
  <c r="V472" i="29"/>
  <c r="U472" i="29"/>
  <c r="T472" i="29"/>
  <c r="S472" i="29"/>
  <c r="R472" i="29"/>
  <c r="Q472" i="29"/>
  <c r="P472" i="29"/>
  <c r="M472" i="29"/>
  <c r="W472" i="29" s="1"/>
  <c r="C472" i="29"/>
  <c r="B472" i="29"/>
  <c r="Z471" i="29"/>
  <c r="Y471" i="29"/>
  <c r="X471" i="29"/>
  <c r="V471" i="29"/>
  <c r="U471" i="29"/>
  <c r="T471" i="29"/>
  <c r="S471" i="29"/>
  <c r="R471" i="29"/>
  <c r="Q471" i="29"/>
  <c r="P471" i="29"/>
  <c r="M471" i="29"/>
  <c r="W471" i="29" s="1"/>
  <c r="C471" i="29"/>
  <c r="B471" i="29"/>
  <c r="Z470" i="29"/>
  <c r="X470" i="29"/>
  <c r="V470" i="29"/>
  <c r="U470" i="29"/>
  <c r="T470" i="29"/>
  <c r="S470" i="29"/>
  <c r="R470" i="29"/>
  <c r="Q470" i="29"/>
  <c r="P470" i="29"/>
  <c r="M470" i="29"/>
  <c r="Y470" i="29" s="1"/>
  <c r="C470" i="29"/>
  <c r="B470" i="29"/>
  <c r="Z469" i="29"/>
  <c r="X469" i="29"/>
  <c r="V469" i="29"/>
  <c r="U469" i="29"/>
  <c r="T469" i="29"/>
  <c r="S469" i="29"/>
  <c r="R469" i="29"/>
  <c r="Q469" i="29"/>
  <c r="P469" i="29"/>
  <c r="M469" i="29"/>
  <c r="Y469" i="29" s="1"/>
  <c r="C469" i="29"/>
  <c r="B469" i="29"/>
  <c r="Z468" i="29"/>
  <c r="Y468" i="29"/>
  <c r="X468" i="29"/>
  <c r="V468" i="29"/>
  <c r="U468" i="29"/>
  <c r="T468" i="29"/>
  <c r="S468" i="29"/>
  <c r="R468" i="29"/>
  <c r="Q468" i="29"/>
  <c r="P468" i="29"/>
  <c r="M468" i="29"/>
  <c r="W468" i="29" s="1"/>
  <c r="C468" i="29"/>
  <c r="B468" i="29"/>
  <c r="Z467" i="29"/>
  <c r="Y467" i="29"/>
  <c r="X467" i="29"/>
  <c r="V467" i="29"/>
  <c r="U467" i="29"/>
  <c r="T467" i="29"/>
  <c r="S467" i="29"/>
  <c r="R467" i="29"/>
  <c r="Q467" i="29"/>
  <c r="P467" i="29"/>
  <c r="M467" i="29"/>
  <c r="W467" i="29" s="1"/>
  <c r="C467" i="29"/>
  <c r="B467" i="29"/>
  <c r="Z466" i="29"/>
  <c r="X466" i="29"/>
  <c r="V466" i="29"/>
  <c r="U466" i="29"/>
  <c r="T466" i="29"/>
  <c r="S466" i="29"/>
  <c r="R466" i="29"/>
  <c r="Q466" i="29"/>
  <c r="P466" i="29"/>
  <c r="M466" i="29"/>
  <c r="Y466" i="29" s="1"/>
  <c r="C466" i="29"/>
  <c r="B466" i="29"/>
  <c r="Z465" i="29"/>
  <c r="X465" i="29"/>
  <c r="V465" i="29"/>
  <c r="U465" i="29"/>
  <c r="T465" i="29"/>
  <c r="S465" i="29"/>
  <c r="R465" i="29"/>
  <c r="Q465" i="29"/>
  <c r="P465" i="29"/>
  <c r="M465" i="29"/>
  <c r="Y465" i="29" s="1"/>
  <c r="C465" i="29"/>
  <c r="B465" i="29"/>
  <c r="Z464" i="29"/>
  <c r="Y464" i="29"/>
  <c r="X464" i="29"/>
  <c r="V464" i="29"/>
  <c r="U464" i="29"/>
  <c r="T464" i="29"/>
  <c r="S464" i="29"/>
  <c r="R464" i="29"/>
  <c r="Q464" i="29"/>
  <c r="P464" i="29"/>
  <c r="M464" i="29"/>
  <c r="W464" i="29" s="1"/>
  <c r="C464" i="29"/>
  <c r="B464" i="29"/>
  <c r="Z463" i="29"/>
  <c r="Y463" i="29"/>
  <c r="X463" i="29"/>
  <c r="V463" i="29"/>
  <c r="U463" i="29"/>
  <c r="T463" i="29"/>
  <c r="S463" i="29"/>
  <c r="R463" i="29"/>
  <c r="Q463" i="29"/>
  <c r="P463" i="29"/>
  <c r="M463" i="29"/>
  <c r="W463" i="29" s="1"/>
  <c r="C463" i="29"/>
  <c r="B463" i="29"/>
  <c r="Z462" i="29"/>
  <c r="X462" i="29"/>
  <c r="V462" i="29"/>
  <c r="U462" i="29"/>
  <c r="T462" i="29"/>
  <c r="S462" i="29"/>
  <c r="R462" i="29"/>
  <c r="Q462" i="29"/>
  <c r="P462" i="29"/>
  <c r="M462" i="29"/>
  <c r="Y462" i="29" s="1"/>
  <c r="C462" i="29"/>
  <c r="B462" i="29"/>
  <c r="Z461" i="29"/>
  <c r="X461" i="29"/>
  <c r="V461" i="29"/>
  <c r="U461" i="29"/>
  <c r="T461" i="29"/>
  <c r="S461" i="29"/>
  <c r="R461" i="29"/>
  <c r="Q461" i="29"/>
  <c r="P461" i="29"/>
  <c r="M461" i="29"/>
  <c r="Y461" i="29" s="1"/>
  <c r="C461" i="29"/>
  <c r="B461" i="29"/>
  <c r="Z460" i="29"/>
  <c r="Y460" i="29"/>
  <c r="X460" i="29"/>
  <c r="V460" i="29"/>
  <c r="U460" i="29"/>
  <c r="T460" i="29"/>
  <c r="S460" i="29"/>
  <c r="R460" i="29"/>
  <c r="Q460" i="29"/>
  <c r="P460" i="29"/>
  <c r="M460" i="29"/>
  <c r="W460" i="29" s="1"/>
  <c r="C460" i="29"/>
  <c r="B460" i="29"/>
  <c r="Z459" i="29"/>
  <c r="Y459" i="29"/>
  <c r="X459" i="29"/>
  <c r="V459" i="29"/>
  <c r="U459" i="29"/>
  <c r="T459" i="29"/>
  <c r="S459" i="29"/>
  <c r="R459" i="29"/>
  <c r="Q459" i="29"/>
  <c r="P459" i="29"/>
  <c r="M459" i="29"/>
  <c r="W459" i="29" s="1"/>
  <c r="C459" i="29"/>
  <c r="B459" i="29"/>
  <c r="Z458" i="29"/>
  <c r="X458" i="29"/>
  <c r="V458" i="29"/>
  <c r="U458" i="29"/>
  <c r="T458" i="29"/>
  <c r="S458" i="29"/>
  <c r="R458" i="29"/>
  <c r="Q458" i="29"/>
  <c r="P458" i="29"/>
  <c r="M458" i="29"/>
  <c r="Y458" i="29" s="1"/>
  <c r="C458" i="29"/>
  <c r="B458" i="29"/>
  <c r="Z457" i="29"/>
  <c r="X457" i="29"/>
  <c r="V457" i="29"/>
  <c r="U457" i="29"/>
  <c r="T457" i="29"/>
  <c r="S457" i="29"/>
  <c r="R457" i="29"/>
  <c r="Q457" i="29"/>
  <c r="P457" i="29"/>
  <c r="M457" i="29"/>
  <c r="Y457" i="29" s="1"/>
  <c r="C457" i="29"/>
  <c r="B457" i="29"/>
  <c r="Z456" i="29"/>
  <c r="Y456" i="29"/>
  <c r="X456" i="29"/>
  <c r="V456" i="29"/>
  <c r="U456" i="29"/>
  <c r="T456" i="29"/>
  <c r="S456" i="29"/>
  <c r="R456" i="29"/>
  <c r="Q456" i="29"/>
  <c r="P456" i="29"/>
  <c r="M456" i="29"/>
  <c r="W456" i="29" s="1"/>
  <c r="C456" i="29"/>
  <c r="B456" i="29"/>
  <c r="Z455" i="29"/>
  <c r="Y455" i="29"/>
  <c r="X455" i="29"/>
  <c r="V455" i="29"/>
  <c r="U455" i="29"/>
  <c r="T455" i="29"/>
  <c r="S455" i="29"/>
  <c r="R455" i="29"/>
  <c r="Q455" i="29"/>
  <c r="P455" i="29"/>
  <c r="M455" i="29"/>
  <c r="W455" i="29" s="1"/>
  <c r="C455" i="29"/>
  <c r="B455" i="29"/>
  <c r="Z454" i="29"/>
  <c r="X454" i="29"/>
  <c r="V454" i="29"/>
  <c r="U454" i="29"/>
  <c r="T454" i="29"/>
  <c r="S454" i="29"/>
  <c r="R454" i="29"/>
  <c r="Q454" i="29"/>
  <c r="P454" i="29"/>
  <c r="M454" i="29"/>
  <c r="Y454" i="29" s="1"/>
  <c r="C454" i="29"/>
  <c r="B454" i="29"/>
  <c r="Z453" i="29"/>
  <c r="X453" i="29"/>
  <c r="V453" i="29"/>
  <c r="U453" i="29"/>
  <c r="T453" i="29"/>
  <c r="S453" i="29"/>
  <c r="R453" i="29"/>
  <c r="Q453" i="29"/>
  <c r="P453" i="29"/>
  <c r="M453" i="29"/>
  <c r="Y453" i="29" s="1"/>
  <c r="C453" i="29"/>
  <c r="B453" i="29"/>
  <c r="Z452" i="29"/>
  <c r="Y452" i="29"/>
  <c r="X452" i="29"/>
  <c r="V452" i="29"/>
  <c r="U452" i="29"/>
  <c r="T452" i="29"/>
  <c r="S452" i="29"/>
  <c r="R452" i="29"/>
  <c r="Q452" i="29"/>
  <c r="P452" i="29"/>
  <c r="M452" i="29"/>
  <c r="W452" i="29" s="1"/>
  <c r="C452" i="29"/>
  <c r="B452" i="29"/>
  <c r="Z451" i="29"/>
  <c r="Y451" i="29"/>
  <c r="X451" i="29"/>
  <c r="V451" i="29"/>
  <c r="U451" i="29"/>
  <c r="T451" i="29"/>
  <c r="S451" i="29"/>
  <c r="R451" i="29"/>
  <c r="Q451" i="29"/>
  <c r="P451" i="29"/>
  <c r="M451" i="29"/>
  <c r="W451" i="29" s="1"/>
  <c r="C451" i="29"/>
  <c r="B451" i="29"/>
  <c r="Z450" i="29"/>
  <c r="X450" i="29"/>
  <c r="V450" i="29"/>
  <c r="U450" i="29"/>
  <c r="T450" i="29"/>
  <c r="S450" i="29"/>
  <c r="R450" i="29"/>
  <c r="Q450" i="29"/>
  <c r="P450" i="29"/>
  <c r="M450" i="29"/>
  <c r="Y450" i="29" s="1"/>
  <c r="C450" i="29"/>
  <c r="B450" i="29"/>
  <c r="Z449" i="29"/>
  <c r="X449" i="29"/>
  <c r="V449" i="29"/>
  <c r="U449" i="29"/>
  <c r="T449" i="29"/>
  <c r="S449" i="29"/>
  <c r="R449" i="29"/>
  <c r="Q449" i="29"/>
  <c r="P449" i="29"/>
  <c r="M449" i="29"/>
  <c r="Y449" i="29" s="1"/>
  <c r="C449" i="29"/>
  <c r="B449" i="29"/>
  <c r="Z448" i="29"/>
  <c r="Y448" i="29"/>
  <c r="X448" i="29"/>
  <c r="V448" i="29"/>
  <c r="U448" i="29"/>
  <c r="T448" i="29"/>
  <c r="S448" i="29"/>
  <c r="R448" i="29"/>
  <c r="Q448" i="29"/>
  <c r="P448" i="29"/>
  <c r="M448" i="29"/>
  <c r="W448" i="29" s="1"/>
  <c r="C448" i="29"/>
  <c r="B448" i="29"/>
  <c r="Z447" i="29"/>
  <c r="Y447" i="29"/>
  <c r="X447" i="29"/>
  <c r="V447" i="29"/>
  <c r="U447" i="29"/>
  <c r="T447" i="29"/>
  <c r="S447" i="29"/>
  <c r="R447" i="29"/>
  <c r="Q447" i="29"/>
  <c r="P447" i="29"/>
  <c r="M447" i="29"/>
  <c r="W447" i="29" s="1"/>
  <c r="C447" i="29"/>
  <c r="B447" i="29"/>
  <c r="Z446" i="29"/>
  <c r="X446" i="29"/>
  <c r="V446" i="29"/>
  <c r="U446" i="29"/>
  <c r="T446" i="29"/>
  <c r="S446" i="29"/>
  <c r="R446" i="29"/>
  <c r="Q446" i="29"/>
  <c r="P446" i="29"/>
  <c r="M446" i="29"/>
  <c r="Y446" i="29" s="1"/>
  <c r="C446" i="29"/>
  <c r="B446" i="29"/>
  <c r="Z445" i="29"/>
  <c r="X445" i="29"/>
  <c r="V445" i="29"/>
  <c r="U445" i="29"/>
  <c r="T445" i="29"/>
  <c r="S445" i="29"/>
  <c r="R445" i="29"/>
  <c r="Q445" i="29"/>
  <c r="P445" i="29"/>
  <c r="M445" i="29"/>
  <c r="Y445" i="29" s="1"/>
  <c r="C445" i="29"/>
  <c r="B445" i="29"/>
  <c r="Z444" i="29"/>
  <c r="Y444" i="29"/>
  <c r="X444" i="29"/>
  <c r="V444" i="29"/>
  <c r="U444" i="29"/>
  <c r="T444" i="29"/>
  <c r="S444" i="29"/>
  <c r="R444" i="29"/>
  <c r="Q444" i="29"/>
  <c r="P444" i="29"/>
  <c r="M444" i="29"/>
  <c r="W444" i="29" s="1"/>
  <c r="C444" i="29"/>
  <c r="B444" i="29"/>
  <c r="Z443" i="29"/>
  <c r="Y443" i="29"/>
  <c r="X443" i="29"/>
  <c r="V443" i="29"/>
  <c r="U443" i="29"/>
  <c r="T443" i="29"/>
  <c r="S443" i="29"/>
  <c r="R443" i="29"/>
  <c r="Q443" i="29"/>
  <c r="P443" i="29"/>
  <c r="M443" i="29"/>
  <c r="W443" i="29" s="1"/>
  <c r="C443" i="29"/>
  <c r="B443" i="29"/>
  <c r="Z442" i="29"/>
  <c r="X442" i="29"/>
  <c r="V442" i="29"/>
  <c r="U442" i="29"/>
  <c r="T442" i="29"/>
  <c r="S442" i="29"/>
  <c r="R442" i="29"/>
  <c r="Q442" i="29"/>
  <c r="P442" i="29"/>
  <c r="M442" i="29"/>
  <c r="Y442" i="29" s="1"/>
  <c r="C442" i="29"/>
  <c r="B442" i="29"/>
  <c r="Z441" i="29"/>
  <c r="X441" i="29"/>
  <c r="V441" i="29"/>
  <c r="U441" i="29"/>
  <c r="T441" i="29"/>
  <c r="S441" i="29"/>
  <c r="R441" i="29"/>
  <c r="Q441" i="29"/>
  <c r="P441" i="29"/>
  <c r="M441" i="29"/>
  <c r="Y441" i="29" s="1"/>
  <c r="C441" i="29"/>
  <c r="B441" i="29"/>
  <c r="Z440" i="29"/>
  <c r="Y440" i="29"/>
  <c r="X440" i="29"/>
  <c r="V440" i="29"/>
  <c r="U440" i="29"/>
  <c r="T440" i="29"/>
  <c r="S440" i="29"/>
  <c r="R440" i="29"/>
  <c r="Q440" i="29"/>
  <c r="P440" i="29"/>
  <c r="M440" i="29"/>
  <c r="W440" i="29" s="1"/>
  <c r="C440" i="29"/>
  <c r="B440" i="29"/>
  <c r="Z439" i="29"/>
  <c r="Y439" i="29"/>
  <c r="X439" i="29"/>
  <c r="V439" i="29"/>
  <c r="U439" i="29"/>
  <c r="T439" i="29"/>
  <c r="S439" i="29"/>
  <c r="R439" i="29"/>
  <c r="Q439" i="29"/>
  <c r="P439" i="29"/>
  <c r="M439" i="29"/>
  <c r="W439" i="29" s="1"/>
  <c r="C439" i="29"/>
  <c r="B439" i="29"/>
  <c r="Z438" i="29"/>
  <c r="X438" i="29"/>
  <c r="V438" i="29"/>
  <c r="U438" i="29"/>
  <c r="T438" i="29"/>
  <c r="S438" i="29"/>
  <c r="R438" i="29"/>
  <c r="Q438" i="29"/>
  <c r="P438" i="29"/>
  <c r="M438" i="29"/>
  <c r="Y438" i="29" s="1"/>
  <c r="C438" i="29"/>
  <c r="B438" i="29"/>
  <c r="Z437" i="29"/>
  <c r="X437" i="29"/>
  <c r="V437" i="29"/>
  <c r="U437" i="29"/>
  <c r="T437" i="29"/>
  <c r="S437" i="29"/>
  <c r="R437" i="29"/>
  <c r="Q437" i="29"/>
  <c r="P437" i="29"/>
  <c r="M437" i="29"/>
  <c r="Y437" i="29" s="1"/>
  <c r="C437" i="29"/>
  <c r="B437" i="29"/>
  <c r="Z436" i="29"/>
  <c r="Y436" i="29"/>
  <c r="X436" i="29"/>
  <c r="V436" i="29"/>
  <c r="U436" i="29"/>
  <c r="T436" i="29"/>
  <c r="S436" i="29"/>
  <c r="R436" i="29"/>
  <c r="Q436" i="29"/>
  <c r="P436" i="29"/>
  <c r="M436" i="29"/>
  <c r="W436" i="29" s="1"/>
  <c r="C436" i="29"/>
  <c r="B436" i="29"/>
  <c r="Z435" i="29"/>
  <c r="Y435" i="29"/>
  <c r="X435" i="29"/>
  <c r="V435" i="29"/>
  <c r="U435" i="29"/>
  <c r="T435" i="29"/>
  <c r="S435" i="29"/>
  <c r="R435" i="29"/>
  <c r="Q435" i="29"/>
  <c r="P435" i="29"/>
  <c r="M435" i="29"/>
  <c r="W435" i="29" s="1"/>
  <c r="C435" i="29"/>
  <c r="B435" i="29"/>
  <c r="Z434" i="29"/>
  <c r="X434" i="29"/>
  <c r="V434" i="29"/>
  <c r="U434" i="29"/>
  <c r="T434" i="29"/>
  <c r="S434" i="29"/>
  <c r="R434" i="29"/>
  <c r="Q434" i="29"/>
  <c r="P434" i="29"/>
  <c r="M434" i="29"/>
  <c r="Y434" i="29" s="1"/>
  <c r="C434" i="29"/>
  <c r="B434" i="29"/>
  <c r="Z433" i="29"/>
  <c r="X433" i="29"/>
  <c r="V433" i="29"/>
  <c r="U433" i="29"/>
  <c r="T433" i="29"/>
  <c r="S433" i="29"/>
  <c r="R433" i="29"/>
  <c r="Q433" i="29"/>
  <c r="P433" i="29"/>
  <c r="M433" i="29"/>
  <c r="Y433" i="29" s="1"/>
  <c r="C433" i="29"/>
  <c r="B433" i="29"/>
  <c r="Z432" i="29"/>
  <c r="Y432" i="29"/>
  <c r="X432" i="29"/>
  <c r="V432" i="29"/>
  <c r="U432" i="29"/>
  <c r="T432" i="29"/>
  <c r="S432" i="29"/>
  <c r="R432" i="29"/>
  <c r="Q432" i="29"/>
  <c r="P432" i="29"/>
  <c r="M432" i="29"/>
  <c r="W432" i="29" s="1"/>
  <c r="C432" i="29"/>
  <c r="B432" i="29"/>
  <c r="Z431" i="29"/>
  <c r="Y431" i="29"/>
  <c r="X431" i="29"/>
  <c r="V431" i="29"/>
  <c r="U431" i="29"/>
  <c r="T431" i="29"/>
  <c r="S431" i="29"/>
  <c r="R431" i="29"/>
  <c r="Q431" i="29"/>
  <c r="P431" i="29"/>
  <c r="M431" i="29"/>
  <c r="W431" i="29" s="1"/>
  <c r="C431" i="29"/>
  <c r="B431" i="29"/>
  <c r="Z430" i="29"/>
  <c r="X430" i="29"/>
  <c r="V430" i="29"/>
  <c r="U430" i="29"/>
  <c r="T430" i="29"/>
  <c r="S430" i="29"/>
  <c r="R430" i="29"/>
  <c r="Q430" i="29"/>
  <c r="P430" i="29"/>
  <c r="M430" i="29"/>
  <c r="Y430" i="29" s="1"/>
  <c r="C430" i="29"/>
  <c r="B430" i="29"/>
  <c r="Z429" i="29"/>
  <c r="X429" i="29"/>
  <c r="V429" i="29"/>
  <c r="U429" i="29"/>
  <c r="T429" i="29"/>
  <c r="S429" i="29"/>
  <c r="R429" i="29"/>
  <c r="Q429" i="29"/>
  <c r="P429" i="29"/>
  <c r="M429" i="29"/>
  <c r="Y429" i="29" s="1"/>
  <c r="C429" i="29"/>
  <c r="B429" i="29"/>
  <c r="Z428" i="29"/>
  <c r="X428" i="29"/>
  <c r="V428" i="29"/>
  <c r="U428" i="29"/>
  <c r="T428" i="29"/>
  <c r="S428" i="29"/>
  <c r="R428" i="29"/>
  <c r="Q428" i="29"/>
  <c r="P428" i="29"/>
  <c r="M428" i="29"/>
  <c r="W428" i="29" s="1"/>
  <c r="C428" i="29"/>
  <c r="B428" i="29"/>
  <c r="Z427" i="29"/>
  <c r="Y427" i="29"/>
  <c r="X427" i="29"/>
  <c r="V427" i="29"/>
  <c r="U427" i="29"/>
  <c r="T427" i="29"/>
  <c r="S427" i="29"/>
  <c r="R427" i="29"/>
  <c r="Q427" i="29"/>
  <c r="P427" i="29"/>
  <c r="M427" i="29"/>
  <c r="W427" i="29" s="1"/>
  <c r="C427" i="29"/>
  <c r="B427" i="29"/>
  <c r="Z426" i="29"/>
  <c r="X426" i="29"/>
  <c r="V426" i="29"/>
  <c r="U426" i="29"/>
  <c r="T426" i="29"/>
  <c r="S426" i="29"/>
  <c r="R426" i="29"/>
  <c r="Q426" i="29"/>
  <c r="P426" i="29"/>
  <c r="M426" i="29"/>
  <c r="Y426" i="29" s="1"/>
  <c r="C426" i="29"/>
  <c r="B426" i="29"/>
  <c r="Z425" i="29"/>
  <c r="Y425" i="29"/>
  <c r="X425" i="29"/>
  <c r="V425" i="29"/>
  <c r="U425" i="29"/>
  <c r="T425" i="29"/>
  <c r="S425" i="29"/>
  <c r="R425" i="29"/>
  <c r="Q425" i="29"/>
  <c r="P425" i="29"/>
  <c r="M425" i="29"/>
  <c r="W425" i="29" s="1"/>
  <c r="C425" i="29"/>
  <c r="B425" i="29"/>
  <c r="Z424" i="29"/>
  <c r="Y424" i="29"/>
  <c r="X424" i="29"/>
  <c r="V424" i="29"/>
  <c r="U424" i="29"/>
  <c r="T424" i="29"/>
  <c r="S424" i="29"/>
  <c r="R424" i="29"/>
  <c r="Q424" i="29"/>
  <c r="P424" i="29"/>
  <c r="M424" i="29"/>
  <c r="W424" i="29" s="1"/>
  <c r="C424" i="29"/>
  <c r="B424" i="29"/>
  <c r="Z423" i="29"/>
  <c r="Y423" i="29"/>
  <c r="X423" i="29"/>
  <c r="V423" i="29"/>
  <c r="U423" i="29"/>
  <c r="T423" i="29"/>
  <c r="S423" i="29"/>
  <c r="R423" i="29"/>
  <c r="Q423" i="29"/>
  <c r="P423" i="29"/>
  <c r="M423" i="29"/>
  <c r="W423" i="29" s="1"/>
  <c r="C423" i="29"/>
  <c r="B423" i="29"/>
  <c r="Z422" i="29"/>
  <c r="X422" i="29"/>
  <c r="V422" i="29"/>
  <c r="U422" i="29"/>
  <c r="T422" i="29"/>
  <c r="S422" i="29"/>
  <c r="R422" i="29"/>
  <c r="Q422" i="29"/>
  <c r="P422" i="29"/>
  <c r="M422" i="29"/>
  <c r="Y422" i="29" s="1"/>
  <c r="C422" i="29"/>
  <c r="B422" i="29"/>
  <c r="Z421" i="29"/>
  <c r="X421" i="29"/>
  <c r="V421" i="29"/>
  <c r="U421" i="29"/>
  <c r="T421" i="29"/>
  <c r="S421" i="29"/>
  <c r="R421" i="29"/>
  <c r="Q421" i="29"/>
  <c r="P421" i="29"/>
  <c r="M421" i="29"/>
  <c r="Y421" i="29" s="1"/>
  <c r="C421" i="29"/>
  <c r="B421" i="29"/>
  <c r="Z420" i="29"/>
  <c r="Y420" i="29"/>
  <c r="X420" i="29"/>
  <c r="V420" i="29"/>
  <c r="U420" i="29"/>
  <c r="T420" i="29"/>
  <c r="S420" i="29"/>
  <c r="R420" i="29"/>
  <c r="Q420" i="29"/>
  <c r="P420" i="29"/>
  <c r="M420" i="29"/>
  <c r="W420" i="29" s="1"/>
  <c r="C420" i="29"/>
  <c r="B420" i="29"/>
  <c r="Z419" i="29"/>
  <c r="Y419" i="29"/>
  <c r="X419" i="29"/>
  <c r="V419" i="29"/>
  <c r="U419" i="29"/>
  <c r="T419" i="29"/>
  <c r="S419" i="29"/>
  <c r="R419" i="29"/>
  <c r="Q419" i="29"/>
  <c r="P419" i="29"/>
  <c r="M419" i="29"/>
  <c r="W419" i="29" s="1"/>
  <c r="C419" i="29"/>
  <c r="B419" i="29"/>
  <c r="Z418" i="29"/>
  <c r="X418" i="29"/>
  <c r="V418" i="29"/>
  <c r="U418" i="29"/>
  <c r="T418" i="29"/>
  <c r="S418" i="29"/>
  <c r="R418" i="29"/>
  <c r="Q418" i="29"/>
  <c r="P418" i="29"/>
  <c r="M418" i="29"/>
  <c r="Y418" i="29" s="1"/>
  <c r="C418" i="29"/>
  <c r="B418" i="29"/>
  <c r="Z417" i="29"/>
  <c r="X417" i="29"/>
  <c r="V417" i="29"/>
  <c r="U417" i="29"/>
  <c r="T417" i="29"/>
  <c r="S417" i="29"/>
  <c r="R417" i="29"/>
  <c r="Q417" i="29"/>
  <c r="P417" i="29"/>
  <c r="M417" i="29"/>
  <c r="Y417" i="29" s="1"/>
  <c r="C417" i="29"/>
  <c r="B417" i="29"/>
  <c r="Z416" i="29"/>
  <c r="Y416" i="29"/>
  <c r="X416" i="29"/>
  <c r="V416" i="29"/>
  <c r="U416" i="29"/>
  <c r="T416" i="29"/>
  <c r="S416" i="29"/>
  <c r="R416" i="29"/>
  <c r="Q416" i="29"/>
  <c r="P416" i="29"/>
  <c r="M416" i="29"/>
  <c r="W416" i="29" s="1"/>
  <c r="C416" i="29"/>
  <c r="B416" i="29"/>
  <c r="Z415" i="29"/>
  <c r="X415" i="29"/>
  <c r="V415" i="29"/>
  <c r="U415" i="29"/>
  <c r="T415" i="29"/>
  <c r="S415" i="29"/>
  <c r="R415" i="29"/>
  <c r="Q415" i="29"/>
  <c r="P415" i="29"/>
  <c r="M415" i="29"/>
  <c r="W415" i="29" s="1"/>
  <c r="C415" i="29"/>
  <c r="B415" i="29"/>
  <c r="Z414" i="29"/>
  <c r="X414" i="29"/>
  <c r="V414" i="29"/>
  <c r="U414" i="29"/>
  <c r="T414" i="29"/>
  <c r="S414" i="29"/>
  <c r="R414" i="29"/>
  <c r="Q414" i="29"/>
  <c r="P414" i="29"/>
  <c r="M414" i="29"/>
  <c r="Y414" i="29" s="1"/>
  <c r="C414" i="29"/>
  <c r="B414" i="29"/>
  <c r="Z413" i="29"/>
  <c r="Y413" i="29"/>
  <c r="X413" i="29"/>
  <c r="V413" i="29"/>
  <c r="U413" i="29"/>
  <c r="T413" i="29"/>
  <c r="S413" i="29"/>
  <c r="R413" i="29"/>
  <c r="Q413" i="29"/>
  <c r="P413" i="29"/>
  <c r="M413" i="29"/>
  <c r="W413" i="29" s="1"/>
  <c r="C413" i="29"/>
  <c r="B413" i="29"/>
  <c r="Z412" i="29"/>
  <c r="X412" i="29"/>
  <c r="V412" i="29"/>
  <c r="U412" i="29"/>
  <c r="T412" i="29"/>
  <c r="S412" i="29"/>
  <c r="R412" i="29"/>
  <c r="Q412" i="29"/>
  <c r="P412" i="29"/>
  <c r="M412" i="29"/>
  <c r="Y412" i="29" s="1"/>
  <c r="C412" i="29"/>
  <c r="B412" i="29"/>
  <c r="Z411" i="29"/>
  <c r="X411" i="29"/>
  <c r="V411" i="29"/>
  <c r="U411" i="29"/>
  <c r="T411" i="29"/>
  <c r="S411" i="29"/>
  <c r="R411" i="29"/>
  <c r="Q411" i="29"/>
  <c r="P411" i="29"/>
  <c r="M411" i="29"/>
  <c r="Y411" i="29" s="1"/>
  <c r="C411" i="29"/>
  <c r="B411" i="29"/>
  <c r="Z410" i="29"/>
  <c r="Y410" i="29"/>
  <c r="X410" i="29"/>
  <c r="V410" i="29"/>
  <c r="U410" i="29"/>
  <c r="T410" i="29"/>
  <c r="S410" i="29"/>
  <c r="R410" i="29"/>
  <c r="Q410" i="29"/>
  <c r="P410" i="29"/>
  <c r="M410" i="29"/>
  <c r="W410" i="29" s="1"/>
  <c r="C410" i="29"/>
  <c r="B410" i="29"/>
  <c r="Z409" i="29"/>
  <c r="Y409" i="29"/>
  <c r="X409" i="29"/>
  <c r="V409" i="29"/>
  <c r="U409" i="29"/>
  <c r="T409" i="29"/>
  <c r="S409" i="29"/>
  <c r="R409" i="29"/>
  <c r="Q409" i="29"/>
  <c r="P409" i="29"/>
  <c r="M409" i="29"/>
  <c r="W409" i="29" s="1"/>
  <c r="C409" i="29"/>
  <c r="B409" i="29"/>
  <c r="Z408" i="29"/>
  <c r="Y408" i="29"/>
  <c r="X408" i="29"/>
  <c r="V408" i="29"/>
  <c r="U408" i="29"/>
  <c r="T408" i="29"/>
  <c r="S408" i="29"/>
  <c r="R408" i="29"/>
  <c r="Q408" i="29"/>
  <c r="P408" i="29"/>
  <c r="M408" i="29"/>
  <c r="W408" i="29" s="1"/>
  <c r="C408" i="29"/>
  <c r="B408" i="29"/>
  <c r="Z407" i="29"/>
  <c r="X407" i="29"/>
  <c r="V407" i="29"/>
  <c r="U407" i="29"/>
  <c r="T407" i="29"/>
  <c r="S407" i="29"/>
  <c r="R407" i="29"/>
  <c r="Q407" i="29"/>
  <c r="P407" i="29"/>
  <c r="M407" i="29"/>
  <c r="W407" i="29" s="1"/>
  <c r="C407" i="29"/>
  <c r="B407" i="29"/>
  <c r="Z406" i="29"/>
  <c r="X406" i="29"/>
  <c r="V406" i="29"/>
  <c r="U406" i="29"/>
  <c r="T406" i="29"/>
  <c r="S406" i="29"/>
  <c r="R406" i="29"/>
  <c r="Q406" i="29"/>
  <c r="P406" i="29"/>
  <c r="M406" i="29"/>
  <c r="Y406" i="29" s="1"/>
  <c r="C406" i="29"/>
  <c r="B406" i="29"/>
  <c r="Z405" i="29"/>
  <c r="Y405" i="29"/>
  <c r="X405" i="29"/>
  <c r="V405" i="29"/>
  <c r="U405" i="29"/>
  <c r="T405" i="29"/>
  <c r="S405" i="29"/>
  <c r="R405" i="29"/>
  <c r="Q405" i="29"/>
  <c r="P405" i="29"/>
  <c r="M405" i="29"/>
  <c r="W405" i="29" s="1"/>
  <c r="C405" i="29"/>
  <c r="B405" i="29"/>
  <c r="Z404" i="29"/>
  <c r="X404" i="29"/>
  <c r="V404" i="29"/>
  <c r="U404" i="29"/>
  <c r="T404" i="29"/>
  <c r="S404" i="29"/>
  <c r="R404" i="29"/>
  <c r="Q404" i="29"/>
  <c r="P404" i="29"/>
  <c r="M404" i="29"/>
  <c r="Y404" i="29" s="1"/>
  <c r="C404" i="29"/>
  <c r="B404" i="29"/>
  <c r="Z403" i="29"/>
  <c r="X403" i="29"/>
  <c r="V403" i="29"/>
  <c r="U403" i="29"/>
  <c r="T403" i="29"/>
  <c r="S403" i="29"/>
  <c r="R403" i="29"/>
  <c r="Q403" i="29"/>
  <c r="P403" i="29"/>
  <c r="M403" i="29"/>
  <c r="Y403" i="29" s="1"/>
  <c r="C403" i="29"/>
  <c r="B403" i="29"/>
  <c r="Z402" i="29"/>
  <c r="Y402" i="29"/>
  <c r="X402" i="29"/>
  <c r="V402" i="29"/>
  <c r="U402" i="29"/>
  <c r="T402" i="29"/>
  <c r="S402" i="29"/>
  <c r="R402" i="29"/>
  <c r="Q402" i="29"/>
  <c r="P402" i="29"/>
  <c r="M402" i="29"/>
  <c r="W402" i="29" s="1"/>
  <c r="C402" i="29"/>
  <c r="B402" i="29"/>
  <c r="Z401" i="29"/>
  <c r="Y401" i="29"/>
  <c r="X401" i="29"/>
  <c r="V401" i="29"/>
  <c r="U401" i="29"/>
  <c r="T401" i="29"/>
  <c r="S401" i="29"/>
  <c r="R401" i="29"/>
  <c r="Q401" i="29"/>
  <c r="P401" i="29"/>
  <c r="M401" i="29"/>
  <c r="W401" i="29" s="1"/>
  <c r="C401" i="29"/>
  <c r="B401" i="29"/>
  <c r="Z400" i="29"/>
  <c r="Y400" i="29"/>
  <c r="X400" i="29"/>
  <c r="V400" i="29"/>
  <c r="U400" i="29"/>
  <c r="T400" i="29"/>
  <c r="S400" i="29"/>
  <c r="R400" i="29"/>
  <c r="Q400" i="29"/>
  <c r="P400" i="29"/>
  <c r="M400" i="29"/>
  <c r="W400" i="29" s="1"/>
  <c r="C400" i="29"/>
  <c r="B400" i="29"/>
  <c r="Z399" i="29"/>
  <c r="X399" i="29"/>
  <c r="V399" i="29"/>
  <c r="U399" i="29"/>
  <c r="T399" i="29"/>
  <c r="S399" i="29"/>
  <c r="R399" i="29"/>
  <c r="Q399" i="29"/>
  <c r="P399" i="29"/>
  <c r="M399" i="29"/>
  <c r="W399" i="29" s="1"/>
  <c r="C399" i="29"/>
  <c r="B399" i="29"/>
  <c r="Z398" i="29"/>
  <c r="X398" i="29"/>
  <c r="V398" i="29"/>
  <c r="U398" i="29"/>
  <c r="T398" i="29"/>
  <c r="S398" i="29"/>
  <c r="R398" i="29"/>
  <c r="Q398" i="29"/>
  <c r="P398" i="29"/>
  <c r="M398" i="29"/>
  <c r="Y398" i="29" s="1"/>
  <c r="C398" i="29"/>
  <c r="B398" i="29"/>
  <c r="Z397" i="29"/>
  <c r="Y397" i="29"/>
  <c r="X397" i="29"/>
  <c r="V397" i="29"/>
  <c r="U397" i="29"/>
  <c r="T397" i="29"/>
  <c r="S397" i="29"/>
  <c r="R397" i="29"/>
  <c r="Q397" i="29"/>
  <c r="P397" i="29"/>
  <c r="M397" i="29"/>
  <c r="W397" i="29" s="1"/>
  <c r="C397" i="29"/>
  <c r="B397" i="29"/>
  <c r="Z396" i="29"/>
  <c r="X396" i="29"/>
  <c r="V396" i="29"/>
  <c r="U396" i="29"/>
  <c r="T396" i="29"/>
  <c r="S396" i="29"/>
  <c r="R396" i="29"/>
  <c r="Q396" i="29"/>
  <c r="P396" i="29"/>
  <c r="M396" i="29"/>
  <c r="Y396" i="29" s="1"/>
  <c r="C396" i="29"/>
  <c r="B396" i="29"/>
  <c r="Z395" i="29"/>
  <c r="X395" i="29"/>
  <c r="V395" i="29"/>
  <c r="U395" i="29"/>
  <c r="T395" i="29"/>
  <c r="S395" i="29"/>
  <c r="R395" i="29"/>
  <c r="Q395" i="29"/>
  <c r="P395" i="29"/>
  <c r="M395" i="29"/>
  <c r="Y395" i="29" s="1"/>
  <c r="C395" i="29"/>
  <c r="B395" i="29"/>
  <c r="Z394" i="29"/>
  <c r="Y394" i="29"/>
  <c r="X394" i="29"/>
  <c r="V394" i="29"/>
  <c r="U394" i="29"/>
  <c r="T394" i="29"/>
  <c r="S394" i="29"/>
  <c r="R394" i="29"/>
  <c r="Q394" i="29"/>
  <c r="P394" i="29"/>
  <c r="M394" i="29"/>
  <c r="W394" i="29" s="1"/>
  <c r="C394" i="29"/>
  <c r="B394" i="29"/>
  <c r="Z393" i="29"/>
  <c r="Y393" i="29"/>
  <c r="X393" i="29"/>
  <c r="V393" i="29"/>
  <c r="U393" i="29"/>
  <c r="T393" i="29"/>
  <c r="S393" i="29"/>
  <c r="R393" i="29"/>
  <c r="Q393" i="29"/>
  <c r="P393" i="29"/>
  <c r="M393" i="29"/>
  <c r="W393" i="29" s="1"/>
  <c r="C393" i="29"/>
  <c r="B393" i="29"/>
  <c r="Z392" i="29"/>
  <c r="Y392" i="29"/>
  <c r="X392" i="29"/>
  <c r="V392" i="29"/>
  <c r="U392" i="29"/>
  <c r="T392" i="29"/>
  <c r="S392" i="29"/>
  <c r="R392" i="29"/>
  <c r="Q392" i="29"/>
  <c r="P392" i="29"/>
  <c r="M392" i="29"/>
  <c r="W392" i="29" s="1"/>
  <c r="C392" i="29"/>
  <c r="B392" i="29"/>
  <c r="Z391" i="29"/>
  <c r="X391" i="29"/>
  <c r="V391" i="29"/>
  <c r="U391" i="29"/>
  <c r="T391" i="29"/>
  <c r="S391" i="29"/>
  <c r="R391" i="29"/>
  <c r="Q391" i="29"/>
  <c r="P391" i="29"/>
  <c r="M391" i="29"/>
  <c r="W391" i="29" s="1"/>
  <c r="C391" i="29"/>
  <c r="B391" i="29"/>
  <c r="Z390" i="29"/>
  <c r="X390" i="29"/>
  <c r="V390" i="29"/>
  <c r="U390" i="29"/>
  <c r="T390" i="29"/>
  <c r="S390" i="29"/>
  <c r="R390" i="29"/>
  <c r="Q390" i="29"/>
  <c r="P390" i="29"/>
  <c r="M390" i="29"/>
  <c r="Y390" i="29" s="1"/>
  <c r="C390" i="29"/>
  <c r="B390" i="29"/>
  <c r="Z389" i="29"/>
  <c r="Y389" i="29"/>
  <c r="X389" i="29"/>
  <c r="V389" i="29"/>
  <c r="U389" i="29"/>
  <c r="T389" i="29"/>
  <c r="S389" i="29"/>
  <c r="R389" i="29"/>
  <c r="Q389" i="29"/>
  <c r="P389" i="29"/>
  <c r="M389" i="29"/>
  <c r="W389" i="29" s="1"/>
  <c r="C389" i="29"/>
  <c r="B389" i="29"/>
  <c r="Z388" i="29"/>
  <c r="X388" i="29"/>
  <c r="V388" i="29"/>
  <c r="U388" i="29"/>
  <c r="T388" i="29"/>
  <c r="S388" i="29"/>
  <c r="R388" i="29"/>
  <c r="Q388" i="29"/>
  <c r="P388" i="29"/>
  <c r="M388" i="29"/>
  <c r="Y388" i="29" s="1"/>
  <c r="C388" i="29"/>
  <c r="B388" i="29"/>
  <c r="Z387" i="29"/>
  <c r="X387" i="29"/>
  <c r="V387" i="29"/>
  <c r="U387" i="29"/>
  <c r="T387" i="29"/>
  <c r="S387" i="29"/>
  <c r="R387" i="29"/>
  <c r="Q387" i="29"/>
  <c r="P387" i="29"/>
  <c r="M387" i="29"/>
  <c r="Y387" i="29" s="1"/>
  <c r="C387" i="29"/>
  <c r="B387" i="29"/>
  <c r="Z386" i="29"/>
  <c r="Y386" i="29"/>
  <c r="X386" i="29"/>
  <c r="V386" i="29"/>
  <c r="U386" i="29"/>
  <c r="T386" i="29"/>
  <c r="S386" i="29"/>
  <c r="R386" i="29"/>
  <c r="Q386" i="29"/>
  <c r="P386" i="29"/>
  <c r="M386" i="29"/>
  <c r="W386" i="29" s="1"/>
  <c r="C386" i="29"/>
  <c r="B386" i="29"/>
  <c r="Z385" i="29"/>
  <c r="Y385" i="29"/>
  <c r="X385" i="29"/>
  <c r="V385" i="29"/>
  <c r="U385" i="29"/>
  <c r="T385" i="29"/>
  <c r="S385" i="29"/>
  <c r="R385" i="29"/>
  <c r="Q385" i="29"/>
  <c r="P385" i="29"/>
  <c r="M385" i="29"/>
  <c r="W385" i="29" s="1"/>
  <c r="C385" i="29"/>
  <c r="B385" i="29"/>
  <c r="Z384" i="29"/>
  <c r="Y384" i="29"/>
  <c r="X384" i="29"/>
  <c r="V384" i="29"/>
  <c r="U384" i="29"/>
  <c r="T384" i="29"/>
  <c r="S384" i="29"/>
  <c r="R384" i="29"/>
  <c r="Q384" i="29"/>
  <c r="P384" i="29"/>
  <c r="M384" i="29"/>
  <c r="W384" i="29" s="1"/>
  <c r="C384" i="29"/>
  <c r="B384" i="29"/>
  <c r="Z383" i="29"/>
  <c r="X383" i="29"/>
  <c r="V383" i="29"/>
  <c r="U383" i="29"/>
  <c r="T383" i="29"/>
  <c r="S383" i="29"/>
  <c r="R383" i="29"/>
  <c r="Q383" i="29"/>
  <c r="P383" i="29"/>
  <c r="M383" i="29"/>
  <c r="W383" i="29" s="1"/>
  <c r="C383" i="29"/>
  <c r="B383" i="29"/>
  <c r="Z382" i="29"/>
  <c r="X382" i="29"/>
  <c r="V382" i="29"/>
  <c r="U382" i="29"/>
  <c r="T382" i="29"/>
  <c r="S382" i="29"/>
  <c r="R382" i="29"/>
  <c r="Q382" i="29"/>
  <c r="P382" i="29"/>
  <c r="M382" i="29"/>
  <c r="Y382" i="29" s="1"/>
  <c r="C382" i="29"/>
  <c r="B382" i="29"/>
  <c r="Z381" i="29"/>
  <c r="Y381" i="29"/>
  <c r="X381" i="29"/>
  <c r="V381" i="29"/>
  <c r="U381" i="29"/>
  <c r="T381" i="29"/>
  <c r="S381" i="29"/>
  <c r="R381" i="29"/>
  <c r="Q381" i="29"/>
  <c r="P381" i="29"/>
  <c r="M381" i="29"/>
  <c r="W381" i="29" s="1"/>
  <c r="C381" i="29"/>
  <c r="B381" i="29"/>
  <c r="Z380" i="29"/>
  <c r="X380" i="29"/>
  <c r="V380" i="29"/>
  <c r="U380" i="29"/>
  <c r="T380" i="29"/>
  <c r="S380" i="29"/>
  <c r="R380" i="29"/>
  <c r="Q380" i="29"/>
  <c r="P380" i="29"/>
  <c r="M380" i="29"/>
  <c r="Y380" i="29" s="1"/>
  <c r="C380" i="29"/>
  <c r="B380" i="29"/>
  <c r="Z379" i="29"/>
  <c r="X379" i="29"/>
  <c r="V379" i="29"/>
  <c r="U379" i="29"/>
  <c r="T379" i="29"/>
  <c r="S379" i="29"/>
  <c r="R379" i="29"/>
  <c r="Q379" i="29"/>
  <c r="P379" i="29"/>
  <c r="M379" i="29"/>
  <c r="Y379" i="29" s="1"/>
  <c r="C379" i="29"/>
  <c r="B379" i="29"/>
  <c r="Z378" i="29"/>
  <c r="Y378" i="29"/>
  <c r="X378" i="29"/>
  <c r="V378" i="29"/>
  <c r="U378" i="29"/>
  <c r="T378" i="29"/>
  <c r="S378" i="29"/>
  <c r="R378" i="29"/>
  <c r="Q378" i="29"/>
  <c r="P378" i="29"/>
  <c r="M378" i="29"/>
  <c r="W378" i="29" s="1"/>
  <c r="C378" i="29"/>
  <c r="B378" i="29"/>
  <c r="Z377" i="29"/>
  <c r="Y377" i="29"/>
  <c r="X377" i="29"/>
  <c r="V377" i="29"/>
  <c r="U377" i="29"/>
  <c r="T377" i="29"/>
  <c r="S377" i="29"/>
  <c r="R377" i="29"/>
  <c r="Q377" i="29"/>
  <c r="P377" i="29"/>
  <c r="M377" i="29"/>
  <c r="W377" i="29" s="1"/>
  <c r="C377" i="29"/>
  <c r="B377" i="29"/>
  <c r="Z376" i="29"/>
  <c r="Y376" i="29"/>
  <c r="X376" i="29"/>
  <c r="V376" i="29"/>
  <c r="U376" i="29"/>
  <c r="T376" i="29"/>
  <c r="S376" i="29"/>
  <c r="R376" i="29"/>
  <c r="Q376" i="29"/>
  <c r="P376" i="29"/>
  <c r="M376" i="29"/>
  <c r="W376" i="29" s="1"/>
  <c r="C376" i="29"/>
  <c r="B376" i="29"/>
  <c r="Z375" i="29"/>
  <c r="X375" i="29"/>
  <c r="V375" i="29"/>
  <c r="U375" i="29"/>
  <c r="T375" i="29"/>
  <c r="S375" i="29"/>
  <c r="R375" i="29"/>
  <c r="Q375" i="29"/>
  <c r="P375" i="29"/>
  <c r="M375" i="29"/>
  <c r="W375" i="29" s="1"/>
  <c r="C375" i="29"/>
  <c r="B375" i="29"/>
  <c r="Z374" i="29"/>
  <c r="X374" i="29"/>
  <c r="V374" i="29"/>
  <c r="U374" i="29"/>
  <c r="T374" i="29"/>
  <c r="S374" i="29"/>
  <c r="R374" i="29"/>
  <c r="Q374" i="29"/>
  <c r="P374" i="29"/>
  <c r="M374" i="29"/>
  <c r="Y374" i="29" s="1"/>
  <c r="C374" i="29"/>
  <c r="B374" i="29"/>
  <c r="Z373" i="29"/>
  <c r="Y373" i="29"/>
  <c r="X373" i="29"/>
  <c r="V373" i="29"/>
  <c r="U373" i="29"/>
  <c r="T373" i="29"/>
  <c r="S373" i="29"/>
  <c r="R373" i="29"/>
  <c r="Q373" i="29"/>
  <c r="P373" i="29"/>
  <c r="M373" i="29"/>
  <c r="W373" i="29" s="1"/>
  <c r="C373" i="29"/>
  <c r="B373" i="29"/>
  <c r="Z372" i="29"/>
  <c r="X372" i="29"/>
  <c r="V372" i="29"/>
  <c r="U372" i="29"/>
  <c r="T372" i="29"/>
  <c r="S372" i="29"/>
  <c r="R372" i="29"/>
  <c r="Q372" i="29"/>
  <c r="P372" i="29"/>
  <c r="M372" i="29"/>
  <c r="Y372" i="29" s="1"/>
  <c r="C372" i="29"/>
  <c r="B372" i="29"/>
  <c r="Z371" i="29"/>
  <c r="X371" i="29"/>
  <c r="V371" i="29"/>
  <c r="U371" i="29"/>
  <c r="T371" i="29"/>
  <c r="S371" i="29"/>
  <c r="R371" i="29"/>
  <c r="Q371" i="29"/>
  <c r="P371" i="29"/>
  <c r="M371" i="29"/>
  <c r="Y371" i="29" s="1"/>
  <c r="C371" i="29"/>
  <c r="B371" i="29"/>
  <c r="Z370" i="29"/>
  <c r="Y370" i="29"/>
  <c r="X370" i="29"/>
  <c r="V370" i="29"/>
  <c r="U370" i="29"/>
  <c r="T370" i="29"/>
  <c r="S370" i="29"/>
  <c r="R370" i="29"/>
  <c r="Q370" i="29"/>
  <c r="P370" i="29"/>
  <c r="M370" i="29"/>
  <c r="W370" i="29" s="1"/>
  <c r="C370" i="29"/>
  <c r="B370" i="29"/>
  <c r="Z369" i="29"/>
  <c r="Y369" i="29"/>
  <c r="X369" i="29"/>
  <c r="V369" i="29"/>
  <c r="U369" i="29"/>
  <c r="T369" i="29"/>
  <c r="S369" i="29"/>
  <c r="R369" i="29"/>
  <c r="Q369" i="29"/>
  <c r="P369" i="29"/>
  <c r="M369" i="29"/>
  <c r="W369" i="29" s="1"/>
  <c r="C369" i="29"/>
  <c r="B369" i="29"/>
  <c r="Z368" i="29"/>
  <c r="Y368" i="29"/>
  <c r="X368" i="29"/>
  <c r="V368" i="29"/>
  <c r="U368" i="29"/>
  <c r="T368" i="29"/>
  <c r="S368" i="29"/>
  <c r="R368" i="29"/>
  <c r="Q368" i="29"/>
  <c r="P368" i="29"/>
  <c r="M368" i="29"/>
  <c r="W368" i="29" s="1"/>
  <c r="C368" i="29"/>
  <c r="B368" i="29"/>
  <c r="Z367" i="29"/>
  <c r="X367" i="29"/>
  <c r="V367" i="29"/>
  <c r="U367" i="29"/>
  <c r="T367" i="29"/>
  <c r="S367" i="29"/>
  <c r="R367" i="29"/>
  <c r="Q367" i="29"/>
  <c r="P367" i="29"/>
  <c r="M367" i="29"/>
  <c r="W367" i="29" s="1"/>
  <c r="C367" i="29"/>
  <c r="B367" i="29"/>
  <c r="Z366" i="29"/>
  <c r="X366" i="29"/>
  <c r="V366" i="29"/>
  <c r="U366" i="29"/>
  <c r="T366" i="29"/>
  <c r="S366" i="29"/>
  <c r="R366" i="29"/>
  <c r="Q366" i="29"/>
  <c r="P366" i="29"/>
  <c r="M366" i="29"/>
  <c r="Y366" i="29" s="1"/>
  <c r="C366" i="29"/>
  <c r="B366" i="29"/>
  <c r="Z365" i="29"/>
  <c r="Y365" i="29"/>
  <c r="X365" i="29"/>
  <c r="V365" i="29"/>
  <c r="U365" i="29"/>
  <c r="T365" i="29"/>
  <c r="S365" i="29"/>
  <c r="R365" i="29"/>
  <c r="Q365" i="29"/>
  <c r="P365" i="29"/>
  <c r="M365" i="29"/>
  <c r="W365" i="29" s="1"/>
  <c r="C365" i="29"/>
  <c r="B365" i="29"/>
  <c r="Z364" i="29"/>
  <c r="X364" i="29"/>
  <c r="V364" i="29"/>
  <c r="U364" i="29"/>
  <c r="T364" i="29"/>
  <c r="S364" i="29"/>
  <c r="R364" i="29"/>
  <c r="Q364" i="29"/>
  <c r="P364" i="29"/>
  <c r="M364" i="29"/>
  <c r="Y364" i="29" s="1"/>
  <c r="C364" i="29"/>
  <c r="B364" i="29"/>
  <c r="Z363" i="29"/>
  <c r="X363" i="29"/>
  <c r="V363" i="29"/>
  <c r="U363" i="29"/>
  <c r="T363" i="29"/>
  <c r="S363" i="29"/>
  <c r="R363" i="29"/>
  <c r="Q363" i="29"/>
  <c r="P363" i="29"/>
  <c r="M363" i="29"/>
  <c r="Y363" i="29" s="1"/>
  <c r="C363" i="29"/>
  <c r="B363" i="29"/>
  <c r="Z362" i="29"/>
  <c r="Y362" i="29"/>
  <c r="X362" i="29"/>
  <c r="V362" i="29"/>
  <c r="U362" i="29"/>
  <c r="T362" i="29"/>
  <c r="S362" i="29"/>
  <c r="R362" i="29"/>
  <c r="Q362" i="29"/>
  <c r="P362" i="29"/>
  <c r="M362" i="29"/>
  <c r="W362" i="29" s="1"/>
  <c r="C362" i="29"/>
  <c r="B362" i="29"/>
  <c r="Z361" i="29"/>
  <c r="Y361" i="29"/>
  <c r="X361" i="29"/>
  <c r="V361" i="29"/>
  <c r="U361" i="29"/>
  <c r="T361" i="29"/>
  <c r="S361" i="29"/>
  <c r="R361" i="29"/>
  <c r="Q361" i="29"/>
  <c r="P361" i="29"/>
  <c r="M361" i="29"/>
  <c r="W361" i="29" s="1"/>
  <c r="C361" i="29"/>
  <c r="B361" i="29"/>
  <c r="Z360" i="29"/>
  <c r="Y360" i="29"/>
  <c r="X360" i="29"/>
  <c r="V360" i="29"/>
  <c r="U360" i="29"/>
  <c r="T360" i="29"/>
  <c r="S360" i="29"/>
  <c r="R360" i="29"/>
  <c r="Q360" i="29"/>
  <c r="P360" i="29"/>
  <c r="M360" i="29"/>
  <c r="W360" i="29" s="1"/>
  <c r="C360" i="29"/>
  <c r="B360" i="29"/>
  <c r="Z359" i="29"/>
  <c r="X359" i="29"/>
  <c r="V359" i="29"/>
  <c r="U359" i="29"/>
  <c r="T359" i="29"/>
  <c r="S359" i="29"/>
  <c r="R359" i="29"/>
  <c r="Q359" i="29"/>
  <c r="P359" i="29"/>
  <c r="M359" i="29"/>
  <c r="W359" i="29" s="1"/>
  <c r="C359" i="29"/>
  <c r="B359" i="29"/>
  <c r="Z358" i="29"/>
  <c r="X358" i="29"/>
  <c r="V358" i="29"/>
  <c r="U358" i="29"/>
  <c r="T358" i="29"/>
  <c r="S358" i="29"/>
  <c r="R358" i="29"/>
  <c r="Q358" i="29"/>
  <c r="P358" i="29"/>
  <c r="M358" i="29"/>
  <c r="Y358" i="29" s="1"/>
  <c r="C358" i="29"/>
  <c r="B358" i="29"/>
  <c r="Z357" i="29"/>
  <c r="Y357" i="29"/>
  <c r="X357" i="29"/>
  <c r="V357" i="29"/>
  <c r="U357" i="29"/>
  <c r="T357" i="29"/>
  <c r="S357" i="29"/>
  <c r="R357" i="29"/>
  <c r="Q357" i="29"/>
  <c r="P357" i="29"/>
  <c r="M357" i="29"/>
  <c r="W357" i="29" s="1"/>
  <c r="C357" i="29"/>
  <c r="B357" i="29"/>
  <c r="Z356" i="29"/>
  <c r="X356" i="29"/>
  <c r="V356" i="29"/>
  <c r="U356" i="29"/>
  <c r="T356" i="29"/>
  <c r="S356" i="29"/>
  <c r="R356" i="29"/>
  <c r="Q356" i="29"/>
  <c r="P356" i="29"/>
  <c r="M356" i="29"/>
  <c r="Y356" i="29" s="1"/>
  <c r="C356" i="29"/>
  <c r="B356" i="29"/>
  <c r="Z355" i="29"/>
  <c r="X355" i="29"/>
  <c r="V355" i="29"/>
  <c r="U355" i="29"/>
  <c r="T355" i="29"/>
  <c r="S355" i="29"/>
  <c r="R355" i="29"/>
  <c r="Q355" i="29"/>
  <c r="P355" i="29"/>
  <c r="M355" i="29"/>
  <c r="Y355" i="29" s="1"/>
  <c r="C355" i="29"/>
  <c r="B355" i="29"/>
  <c r="Z354" i="29"/>
  <c r="Y354" i="29"/>
  <c r="X354" i="29"/>
  <c r="V354" i="29"/>
  <c r="U354" i="29"/>
  <c r="T354" i="29"/>
  <c r="S354" i="29"/>
  <c r="R354" i="29"/>
  <c r="Q354" i="29"/>
  <c r="P354" i="29"/>
  <c r="M354" i="29"/>
  <c r="W354" i="29" s="1"/>
  <c r="C354" i="29"/>
  <c r="B354" i="29"/>
  <c r="Z353" i="29"/>
  <c r="Y353" i="29"/>
  <c r="X353" i="29"/>
  <c r="V353" i="29"/>
  <c r="U353" i="29"/>
  <c r="T353" i="29"/>
  <c r="S353" i="29"/>
  <c r="R353" i="29"/>
  <c r="Q353" i="29"/>
  <c r="P353" i="29"/>
  <c r="M353" i="29"/>
  <c r="W353" i="29" s="1"/>
  <c r="C353" i="29"/>
  <c r="B353" i="29"/>
  <c r="Z352" i="29"/>
  <c r="Y352" i="29"/>
  <c r="X352" i="29"/>
  <c r="V352" i="29"/>
  <c r="U352" i="29"/>
  <c r="T352" i="29"/>
  <c r="S352" i="29"/>
  <c r="R352" i="29"/>
  <c r="Q352" i="29"/>
  <c r="P352" i="29"/>
  <c r="M352" i="29"/>
  <c r="W352" i="29" s="1"/>
  <c r="C352" i="29"/>
  <c r="B352" i="29"/>
  <c r="Z351" i="29"/>
  <c r="X351" i="29"/>
  <c r="V351" i="29"/>
  <c r="U351" i="29"/>
  <c r="T351" i="29"/>
  <c r="S351" i="29"/>
  <c r="R351" i="29"/>
  <c r="Q351" i="29"/>
  <c r="P351" i="29"/>
  <c r="M351" i="29"/>
  <c r="W351" i="29" s="1"/>
  <c r="C351" i="29"/>
  <c r="B351" i="29"/>
  <c r="Z350" i="29"/>
  <c r="X350" i="29"/>
  <c r="V350" i="29"/>
  <c r="U350" i="29"/>
  <c r="T350" i="29"/>
  <c r="S350" i="29"/>
  <c r="R350" i="29"/>
  <c r="Q350" i="29"/>
  <c r="P350" i="29"/>
  <c r="M350" i="29"/>
  <c r="Y350" i="29" s="1"/>
  <c r="C350" i="29"/>
  <c r="B350" i="29"/>
  <c r="Z349" i="29"/>
  <c r="Y349" i="29"/>
  <c r="X349" i="29"/>
  <c r="V349" i="29"/>
  <c r="U349" i="29"/>
  <c r="T349" i="29"/>
  <c r="S349" i="29"/>
  <c r="R349" i="29"/>
  <c r="Q349" i="29"/>
  <c r="P349" i="29"/>
  <c r="M349" i="29"/>
  <c r="W349" i="29" s="1"/>
  <c r="C349" i="29"/>
  <c r="B349" i="29"/>
  <c r="Z348" i="29"/>
  <c r="X348" i="29"/>
  <c r="V348" i="29"/>
  <c r="U348" i="29"/>
  <c r="T348" i="29"/>
  <c r="S348" i="29"/>
  <c r="R348" i="29"/>
  <c r="Q348" i="29"/>
  <c r="P348" i="29"/>
  <c r="M348" i="29"/>
  <c r="Y348" i="29" s="1"/>
  <c r="C348" i="29"/>
  <c r="B348" i="29"/>
  <c r="Z347" i="29"/>
  <c r="X347" i="29"/>
  <c r="V347" i="29"/>
  <c r="U347" i="29"/>
  <c r="T347" i="29"/>
  <c r="S347" i="29"/>
  <c r="R347" i="29"/>
  <c r="Q347" i="29"/>
  <c r="P347" i="29"/>
  <c r="M347" i="29"/>
  <c r="Y347" i="29" s="1"/>
  <c r="C347" i="29"/>
  <c r="B347" i="29"/>
  <c r="Z346" i="29"/>
  <c r="Y346" i="29"/>
  <c r="X346" i="29"/>
  <c r="V346" i="29"/>
  <c r="U346" i="29"/>
  <c r="T346" i="29"/>
  <c r="S346" i="29"/>
  <c r="R346" i="29"/>
  <c r="Q346" i="29"/>
  <c r="P346" i="29"/>
  <c r="M346" i="29"/>
  <c r="W346" i="29" s="1"/>
  <c r="C346" i="29"/>
  <c r="B346" i="29"/>
  <c r="Z345" i="29"/>
  <c r="Y345" i="29"/>
  <c r="X345" i="29"/>
  <c r="V345" i="29"/>
  <c r="U345" i="29"/>
  <c r="T345" i="29"/>
  <c r="S345" i="29"/>
  <c r="R345" i="29"/>
  <c r="Q345" i="29"/>
  <c r="P345" i="29"/>
  <c r="M345" i="29"/>
  <c r="W345" i="29" s="1"/>
  <c r="C345" i="29"/>
  <c r="B345" i="29"/>
  <c r="Z344" i="29"/>
  <c r="Y344" i="29"/>
  <c r="X344" i="29"/>
  <c r="V344" i="29"/>
  <c r="U344" i="29"/>
  <c r="T344" i="29"/>
  <c r="S344" i="29"/>
  <c r="R344" i="29"/>
  <c r="Q344" i="29"/>
  <c r="P344" i="29"/>
  <c r="M344" i="29"/>
  <c r="W344" i="29" s="1"/>
  <c r="C344" i="29"/>
  <c r="B344" i="29"/>
  <c r="Z343" i="29"/>
  <c r="X343" i="29"/>
  <c r="V343" i="29"/>
  <c r="U343" i="29"/>
  <c r="T343" i="29"/>
  <c r="S343" i="29"/>
  <c r="R343" i="29"/>
  <c r="Q343" i="29"/>
  <c r="P343" i="29"/>
  <c r="M343" i="29"/>
  <c r="W343" i="29" s="1"/>
  <c r="C343" i="29"/>
  <c r="B343" i="29"/>
  <c r="Z342" i="29"/>
  <c r="X342" i="29"/>
  <c r="V342" i="29"/>
  <c r="U342" i="29"/>
  <c r="T342" i="29"/>
  <c r="S342" i="29"/>
  <c r="R342" i="29"/>
  <c r="Q342" i="29"/>
  <c r="P342" i="29"/>
  <c r="M342" i="29"/>
  <c r="Y342" i="29" s="1"/>
  <c r="C342" i="29"/>
  <c r="B342" i="29"/>
  <c r="Z341" i="29"/>
  <c r="Y341" i="29"/>
  <c r="X341" i="29"/>
  <c r="V341" i="29"/>
  <c r="U341" i="29"/>
  <c r="T341" i="29"/>
  <c r="S341" i="29"/>
  <c r="R341" i="29"/>
  <c r="Q341" i="29"/>
  <c r="P341" i="29"/>
  <c r="M341" i="29"/>
  <c r="W341" i="29" s="1"/>
  <c r="C341" i="29"/>
  <c r="B341" i="29"/>
  <c r="Z340" i="29"/>
  <c r="X340" i="29"/>
  <c r="V340" i="29"/>
  <c r="U340" i="29"/>
  <c r="T340" i="29"/>
  <c r="S340" i="29"/>
  <c r="R340" i="29"/>
  <c r="Q340" i="29"/>
  <c r="P340" i="29"/>
  <c r="M340" i="29"/>
  <c r="Y340" i="29" s="1"/>
  <c r="C340" i="29"/>
  <c r="B340" i="29"/>
  <c r="Z339" i="29"/>
  <c r="X339" i="29"/>
  <c r="V339" i="29"/>
  <c r="U339" i="29"/>
  <c r="T339" i="29"/>
  <c r="S339" i="29"/>
  <c r="R339" i="29"/>
  <c r="Q339" i="29"/>
  <c r="P339" i="29"/>
  <c r="M339" i="29"/>
  <c r="Y339" i="29" s="1"/>
  <c r="C339" i="29"/>
  <c r="B339" i="29"/>
  <c r="Z338" i="29"/>
  <c r="Y338" i="29"/>
  <c r="X338" i="29"/>
  <c r="V338" i="29"/>
  <c r="U338" i="29"/>
  <c r="T338" i="29"/>
  <c r="S338" i="29"/>
  <c r="R338" i="29"/>
  <c r="Q338" i="29"/>
  <c r="P338" i="29"/>
  <c r="M338" i="29"/>
  <c r="W338" i="29" s="1"/>
  <c r="C338" i="29"/>
  <c r="B338" i="29"/>
  <c r="Z337" i="29"/>
  <c r="Y337" i="29"/>
  <c r="X337" i="29"/>
  <c r="V337" i="29"/>
  <c r="U337" i="29"/>
  <c r="T337" i="29"/>
  <c r="S337" i="29"/>
  <c r="R337" i="29"/>
  <c r="Q337" i="29"/>
  <c r="P337" i="29"/>
  <c r="M337" i="29"/>
  <c r="W337" i="29" s="1"/>
  <c r="C337" i="29"/>
  <c r="B337" i="29"/>
  <c r="Z336" i="29"/>
  <c r="Y336" i="29"/>
  <c r="X336" i="29"/>
  <c r="V336" i="29"/>
  <c r="U336" i="29"/>
  <c r="T336" i="29"/>
  <c r="S336" i="29"/>
  <c r="R336" i="29"/>
  <c r="Q336" i="29"/>
  <c r="P336" i="29"/>
  <c r="M336" i="29"/>
  <c r="W336" i="29" s="1"/>
  <c r="C336" i="29"/>
  <c r="B336" i="29"/>
  <c r="Z335" i="29"/>
  <c r="X335" i="29"/>
  <c r="V335" i="29"/>
  <c r="U335" i="29"/>
  <c r="T335" i="29"/>
  <c r="S335" i="29"/>
  <c r="R335" i="29"/>
  <c r="Q335" i="29"/>
  <c r="P335" i="29"/>
  <c r="M335" i="29"/>
  <c r="W335" i="29" s="1"/>
  <c r="C335" i="29"/>
  <c r="B335" i="29"/>
  <c r="Z334" i="29"/>
  <c r="X334" i="29"/>
  <c r="V334" i="29"/>
  <c r="U334" i="29"/>
  <c r="T334" i="29"/>
  <c r="S334" i="29"/>
  <c r="R334" i="29"/>
  <c r="Q334" i="29"/>
  <c r="P334" i="29"/>
  <c r="M334" i="29"/>
  <c r="Y334" i="29" s="1"/>
  <c r="C334" i="29"/>
  <c r="B334" i="29"/>
  <c r="Z333" i="29"/>
  <c r="Y333" i="29"/>
  <c r="X333" i="29"/>
  <c r="V333" i="29"/>
  <c r="U333" i="29"/>
  <c r="T333" i="29"/>
  <c r="S333" i="29"/>
  <c r="R333" i="29"/>
  <c r="Q333" i="29"/>
  <c r="P333" i="29"/>
  <c r="M333" i="29"/>
  <c r="W333" i="29" s="1"/>
  <c r="C333" i="29"/>
  <c r="B333" i="29"/>
  <c r="Z332" i="29"/>
  <c r="X332" i="29"/>
  <c r="V332" i="29"/>
  <c r="U332" i="29"/>
  <c r="T332" i="29"/>
  <c r="S332" i="29"/>
  <c r="R332" i="29"/>
  <c r="Q332" i="29"/>
  <c r="P332" i="29"/>
  <c r="M332" i="29"/>
  <c r="Y332" i="29" s="1"/>
  <c r="C332" i="29"/>
  <c r="B332" i="29"/>
  <c r="Z331" i="29"/>
  <c r="X331" i="29"/>
  <c r="V331" i="29"/>
  <c r="U331" i="29"/>
  <c r="T331" i="29"/>
  <c r="S331" i="29"/>
  <c r="R331" i="29"/>
  <c r="Q331" i="29"/>
  <c r="P331" i="29"/>
  <c r="M331" i="29"/>
  <c r="Y331" i="29" s="1"/>
  <c r="C331" i="29"/>
  <c r="B331" i="29"/>
  <c r="Z330" i="29"/>
  <c r="Y330" i="29"/>
  <c r="X330" i="29"/>
  <c r="V330" i="29"/>
  <c r="U330" i="29"/>
  <c r="T330" i="29"/>
  <c r="S330" i="29"/>
  <c r="R330" i="29"/>
  <c r="Q330" i="29"/>
  <c r="P330" i="29"/>
  <c r="M330" i="29"/>
  <c r="W330" i="29" s="1"/>
  <c r="C330" i="29"/>
  <c r="B330" i="29"/>
  <c r="Z329" i="29"/>
  <c r="Y329" i="29"/>
  <c r="X329" i="29"/>
  <c r="V329" i="29"/>
  <c r="U329" i="29"/>
  <c r="T329" i="29"/>
  <c r="S329" i="29"/>
  <c r="R329" i="29"/>
  <c r="Q329" i="29"/>
  <c r="P329" i="29"/>
  <c r="M329" i="29"/>
  <c r="W329" i="29" s="1"/>
  <c r="C329" i="29"/>
  <c r="B329" i="29"/>
  <c r="Z328" i="29"/>
  <c r="Y328" i="29"/>
  <c r="X328" i="29"/>
  <c r="V328" i="29"/>
  <c r="U328" i="29"/>
  <c r="T328" i="29"/>
  <c r="S328" i="29"/>
  <c r="R328" i="29"/>
  <c r="Q328" i="29"/>
  <c r="P328" i="29"/>
  <c r="M328" i="29"/>
  <c r="W328" i="29" s="1"/>
  <c r="C328" i="29"/>
  <c r="B328" i="29"/>
  <c r="Z327" i="29"/>
  <c r="X327" i="29"/>
  <c r="V327" i="29"/>
  <c r="U327" i="29"/>
  <c r="T327" i="29"/>
  <c r="S327" i="29"/>
  <c r="R327" i="29"/>
  <c r="Q327" i="29"/>
  <c r="P327" i="29"/>
  <c r="M327" i="29"/>
  <c r="W327" i="29" s="1"/>
  <c r="C327" i="29"/>
  <c r="B327" i="29"/>
  <c r="Z326" i="29"/>
  <c r="X326" i="29"/>
  <c r="V326" i="29"/>
  <c r="U326" i="29"/>
  <c r="T326" i="29"/>
  <c r="S326" i="29"/>
  <c r="R326" i="29"/>
  <c r="Q326" i="29"/>
  <c r="P326" i="29"/>
  <c r="M326" i="29"/>
  <c r="Y326" i="29" s="1"/>
  <c r="C326" i="29"/>
  <c r="B326" i="29"/>
  <c r="Z325" i="29"/>
  <c r="Y325" i="29"/>
  <c r="X325" i="29"/>
  <c r="V325" i="29"/>
  <c r="U325" i="29"/>
  <c r="T325" i="29"/>
  <c r="S325" i="29"/>
  <c r="R325" i="29"/>
  <c r="Q325" i="29"/>
  <c r="P325" i="29"/>
  <c r="M325" i="29"/>
  <c r="W325" i="29" s="1"/>
  <c r="C325" i="29"/>
  <c r="B325" i="29"/>
  <c r="Z324" i="29"/>
  <c r="X324" i="29"/>
  <c r="V324" i="29"/>
  <c r="U324" i="29"/>
  <c r="T324" i="29"/>
  <c r="S324" i="29"/>
  <c r="R324" i="29"/>
  <c r="Q324" i="29"/>
  <c r="P324" i="29"/>
  <c r="M324" i="29"/>
  <c r="Y324" i="29" s="1"/>
  <c r="C324" i="29"/>
  <c r="B324" i="29"/>
  <c r="Z323" i="29"/>
  <c r="X323" i="29"/>
  <c r="V323" i="29"/>
  <c r="U323" i="29"/>
  <c r="T323" i="29"/>
  <c r="S323" i="29"/>
  <c r="R323" i="29"/>
  <c r="Q323" i="29"/>
  <c r="P323" i="29"/>
  <c r="M323" i="29"/>
  <c r="Y323" i="29" s="1"/>
  <c r="C323" i="29"/>
  <c r="B323" i="29"/>
  <c r="Z322" i="29"/>
  <c r="Y322" i="29"/>
  <c r="X322" i="29"/>
  <c r="V322" i="29"/>
  <c r="U322" i="29"/>
  <c r="T322" i="29"/>
  <c r="S322" i="29"/>
  <c r="R322" i="29"/>
  <c r="Q322" i="29"/>
  <c r="P322" i="29"/>
  <c r="M322" i="29"/>
  <c r="W322" i="29" s="1"/>
  <c r="C322" i="29"/>
  <c r="B322" i="29"/>
  <c r="Z321" i="29"/>
  <c r="Y321" i="29"/>
  <c r="X321" i="29"/>
  <c r="V321" i="29"/>
  <c r="U321" i="29"/>
  <c r="T321" i="29"/>
  <c r="S321" i="29"/>
  <c r="R321" i="29"/>
  <c r="Q321" i="29"/>
  <c r="P321" i="29"/>
  <c r="M321" i="29"/>
  <c r="W321" i="29" s="1"/>
  <c r="C321" i="29"/>
  <c r="B321" i="29"/>
  <c r="Z320" i="29"/>
  <c r="Y320" i="29"/>
  <c r="X320" i="29"/>
  <c r="V320" i="29"/>
  <c r="U320" i="29"/>
  <c r="T320" i="29"/>
  <c r="S320" i="29"/>
  <c r="R320" i="29"/>
  <c r="Q320" i="29"/>
  <c r="P320" i="29"/>
  <c r="M320" i="29"/>
  <c r="W320" i="29" s="1"/>
  <c r="C320" i="29"/>
  <c r="B320" i="29"/>
  <c r="Z319" i="29"/>
  <c r="X319" i="29"/>
  <c r="V319" i="29"/>
  <c r="U319" i="29"/>
  <c r="T319" i="29"/>
  <c r="S319" i="29"/>
  <c r="R319" i="29"/>
  <c r="Q319" i="29"/>
  <c r="P319" i="29"/>
  <c r="M319" i="29"/>
  <c r="W319" i="29" s="1"/>
  <c r="C319" i="29"/>
  <c r="B319" i="29"/>
  <c r="Z318" i="29"/>
  <c r="X318" i="29"/>
  <c r="V318" i="29"/>
  <c r="U318" i="29"/>
  <c r="T318" i="29"/>
  <c r="S318" i="29"/>
  <c r="R318" i="29"/>
  <c r="Q318" i="29"/>
  <c r="P318" i="29"/>
  <c r="M318" i="29"/>
  <c r="Y318" i="29" s="1"/>
  <c r="C318" i="29"/>
  <c r="B318" i="29"/>
  <c r="Z317" i="29"/>
  <c r="Y317" i="29"/>
  <c r="X317" i="29"/>
  <c r="V317" i="29"/>
  <c r="U317" i="29"/>
  <c r="T317" i="29"/>
  <c r="S317" i="29"/>
  <c r="R317" i="29"/>
  <c r="Q317" i="29"/>
  <c r="P317" i="29"/>
  <c r="M317" i="29"/>
  <c r="W317" i="29" s="1"/>
  <c r="C317" i="29"/>
  <c r="B317" i="29"/>
  <c r="Z316" i="29"/>
  <c r="X316" i="29"/>
  <c r="V316" i="29"/>
  <c r="U316" i="29"/>
  <c r="T316" i="29"/>
  <c r="S316" i="29"/>
  <c r="R316" i="29"/>
  <c r="Q316" i="29"/>
  <c r="P316" i="29"/>
  <c r="M316" i="29"/>
  <c r="Y316" i="29" s="1"/>
  <c r="C316" i="29"/>
  <c r="B316" i="29"/>
  <c r="Z315" i="29"/>
  <c r="X315" i="29"/>
  <c r="V315" i="29"/>
  <c r="U315" i="29"/>
  <c r="T315" i="29"/>
  <c r="S315" i="29"/>
  <c r="R315" i="29"/>
  <c r="Q315" i="29"/>
  <c r="P315" i="29"/>
  <c r="M315" i="29"/>
  <c r="Y315" i="29" s="1"/>
  <c r="C315" i="29"/>
  <c r="B315" i="29"/>
  <c r="Z314" i="29"/>
  <c r="Y314" i="29"/>
  <c r="X314" i="29"/>
  <c r="V314" i="29"/>
  <c r="U314" i="29"/>
  <c r="T314" i="29"/>
  <c r="S314" i="29"/>
  <c r="R314" i="29"/>
  <c r="Q314" i="29"/>
  <c r="P314" i="29"/>
  <c r="M314" i="29"/>
  <c r="W314" i="29" s="1"/>
  <c r="C314" i="29"/>
  <c r="B314" i="29"/>
  <c r="Z313" i="29"/>
  <c r="Y313" i="29"/>
  <c r="X313" i="29"/>
  <c r="V313" i="29"/>
  <c r="U313" i="29"/>
  <c r="T313" i="29"/>
  <c r="S313" i="29"/>
  <c r="R313" i="29"/>
  <c r="Q313" i="29"/>
  <c r="P313" i="29"/>
  <c r="M313" i="29"/>
  <c r="W313" i="29" s="1"/>
  <c r="C313" i="29"/>
  <c r="B313" i="29"/>
  <c r="Z312" i="29"/>
  <c r="Y312" i="29"/>
  <c r="X312" i="29"/>
  <c r="V312" i="29"/>
  <c r="U312" i="29"/>
  <c r="T312" i="29"/>
  <c r="S312" i="29"/>
  <c r="R312" i="29"/>
  <c r="Q312" i="29"/>
  <c r="P312" i="29"/>
  <c r="M312" i="29"/>
  <c r="W312" i="29" s="1"/>
  <c r="C312" i="29"/>
  <c r="B312" i="29"/>
  <c r="Z311" i="29"/>
  <c r="X311" i="29"/>
  <c r="V311" i="29"/>
  <c r="U311" i="29"/>
  <c r="T311" i="29"/>
  <c r="S311" i="29"/>
  <c r="R311" i="29"/>
  <c r="Q311" i="29"/>
  <c r="P311" i="29"/>
  <c r="M311" i="29"/>
  <c r="W311" i="29" s="1"/>
  <c r="C311" i="29"/>
  <c r="B311" i="29"/>
  <c r="Z310" i="29"/>
  <c r="X310" i="29"/>
  <c r="V310" i="29"/>
  <c r="U310" i="29"/>
  <c r="T310" i="29"/>
  <c r="S310" i="29"/>
  <c r="R310" i="29"/>
  <c r="Q310" i="29"/>
  <c r="P310" i="29"/>
  <c r="M310" i="29"/>
  <c r="Y310" i="29" s="1"/>
  <c r="C310" i="29"/>
  <c r="B310" i="29"/>
  <c r="Z309" i="29"/>
  <c r="Y309" i="29"/>
  <c r="X309" i="29"/>
  <c r="V309" i="29"/>
  <c r="U309" i="29"/>
  <c r="T309" i="29"/>
  <c r="S309" i="29"/>
  <c r="R309" i="29"/>
  <c r="Q309" i="29"/>
  <c r="P309" i="29"/>
  <c r="M309" i="29"/>
  <c r="W309" i="29" s="1"/>
  <c r="C309" i="29"/>
  <c r="B309" i="29"/>
  <c r="Z308" i="29"/>
  <c r="X308" i="29"/>
  <c r="V308" i="29"/>
  <c r="U308" i="29"/>
  <c r="T308" i="29"/>
  <c r="S308" i="29"/>
  <c r="R308" i="29"/>
  <c r="Q308" i="29"/>
  <c r="P308" i="29"/>
  <c r="M308" i="29"/>
  <c r="Y308" i="29" s="1"/>
  <c r="C308" i="29"/>
  <c r="B308" i="29"/>
  <c r="Z307" i="29"/>
  <c r="X307" i="29"/>
  <c r="V307" i="29"/>
  <c r="U307" i="29"/>
  <c r="T307" i="29"/>
  <c r="S307" i="29"/>
  <c r="R307" i="29"/>
  <c r="Q307" i="29"/>
  <c r="P307" i="29"/>
  <c r="M307" i="29"/>
  <c r="Y307" i="29" s="1"/>
  <c r="C307" i="29"/>
  <c r="B307" i="29"/>
  <c r="Z306" i="29"/>
  <c r="Y306" i="29"/>
  <c r="X306" i="29"/>
  <c r="V306" i="29"/>
  <c r="U306" i="29"/>
  <c r="T306" i="29"/>
  <c r="S306" i="29"/>
  <c r="R306" i="29"/>
  <c r="Q306" i="29"/>
  <c r="P306" i="29"/>
  <c r="M306" i="29"/>
  <c r="W306" i="29" s="1"/>
  <c r="C306" i="29"/>
  <c r="B306" i="29"/>
  <c r="Z305" i="29"/>
  <c r="Y305" i="29"/>
  <c r="X305" i="29"/>
  <c r="V305" i="29"/>
  <c r="U305" i="29"/>
  <c r="T305" i="29"/>
  <c r="S305" i="29"/>
  <c r="R305" i="29"/>
  <c r="Q305" i="29"/>
  <c r="P305" i="29"/>
  <c r="M305" i="29"/>
  <c r="W305" i="29" s="1"/>
  <c r="C305" i="29"/>
  <c r="B305" i="29"/>
  <c r="Z304" i="29"/>
  <c r="Y304" i="29"/>
  <c r="X304" i="29"/>
  <c r="V304" i="29"/>
  <c r="U304" i="29"/>
  <c r="T304" i="29"/>
  <c r="S304" i="29"/>
  <c r="R304" i="29"/>
  <c r="Q304" i="29"/>
  <c r="P304" i="29"/>
  <c r="M304" i="29"/>
  <c r="W304" i="29" s="1"/>
  <c r="C304" i="29"/>
  <c r="B304" i="29"/>
  <c r="Z303" i="29"/>
  <c r="X303" i="29"/>
  <c r="V303" i="29"/>
  <c r="U303" i="29"/>
  <c r="T303" i="29"/>
  <c r="S303" i="29"/>
  <c r="R303" i="29"/>
  <c r="Q303" i="29"/>
  <c r="P303" i="29"/>
  <c r="M303" i="29"/>
  <c r="W303" i="29" s="1"/>
  <c r="C303" i="29"/>
  <c r="B303" i="29"/>
  <c r="Z302" i="29"/>
  <c r="X302" i="29"/>
  <c r="V302" i="29"/>
  <c r="U302" i="29"/>
  <c r="T302" i="29"/>
  <c r="S302" i="29"/>
  <c r="R302" i="29"/>
  <c r="Q302" i="29"/>
  <c r="P302" i="29"/>
  <c r="M302" i="29"/>
  <c r="Y302" i="29" s="1"/>
  <c r="C302" i="29"/>
  <c r="B302" i="29"/>
  <c r="Z301" i="29"/>
  <c r="Y301" i="29"/>
  <c r="X301" i="29"/>
  <c r="V301" i="29"/>
  <c r="U301" i="29"/>
  <c r="T301" i="29"/>
  <c r="S301" i="29"/>
  <c r="R301" i="29"/>
  <c r="Q301" i="29"/>
  <c r="P301" i="29"/>
  <c r="M301" i="29"/>
  <c r="W301" i="29" s="1"/>
  <c r="C301" i="29"/>
  <c r="B301" i="29"/>
  <c r="Z300" i="29"/>
  <c r="X300" i="29"/>
  <c r="V300" i="29"/>
  <c r="U300" i="29"/>
  <c r="T300" i="29"/>
  <c r="S300" i="29"/>
  <c r="R300" i="29"/>
  <c r="Q300" i="29"/>
  <c r="P300" i="29"/>
  <c r="M300" i="29"/>
  <c r="Y300" i="29" s="1"/>
  <c r="C300" i="29"/>
  <c r="B300" i="29"/>
  <c r="Z299" i="29"/>
  <c r="X299" i="29"/>
  <c r="V299" i="29"/>
  <c r="U299" i="29"/>
  <c r="T299" i="29"/>
  <c r="S299" i="29"/>
  <c r="R299" i="29"/>
  <c r="Q299" i="29"/>
  <c r="P299" i="29"/>
  <c r="M299" i="29"/>
  <c r="Y299" i="29" s="1"/>
  <c r="C299" i="29"/>
  <c r="B299" i="29"/>
  <c r="Z298" i="29"/>
  <c r="Y298" i="29"/>
  <c r="X298" i="29"/>
  <c r="V298" i="29"/>
  <c r="U298" i="29"/>
  <c r="T298" i="29"/>
  <c r="S298" i="29"/>
  <c r="R298" i="29"/>
  <c r="Q298" i="29"/>
  <c r="P298" i="29"/>
  <c r="M298" i="29"/>
  <c r="W298" i="29" s="1"/>
  <c r="C298" i="29"/>
  <c r="B298" i="29"/>
  <c r="Z297" i="29"/>
  <c r="Y297" i="29"/>
  <c r="X297" i="29"/>
  <c r="V297" i="29"/>
  <c r="U297" i="29"/>
  <c r="T297" i="29"/>
  <c r="S297" i="29"/>
  <c r="R297" i="29"/>
  <c r="Q297" i="29"/>
  <c r="P297" i="29"/>
  <c r="M297" i="29"/>
  <c r="W297" i="29" s="1"/>
  <c r="C297" i="29"/>
  <c r="B297" i="29"/>
  <c r="Z296" i="29"/>
  <c r="Y296" i="29"/>
  <c r="X296" i="29"/>
  <c r="V296" i="29"/>
  <c r="U296" i="29"/>
  <c r="T296" i="29"/>
  <c r="S296" i="29"/>
  <c r="R296" i="29"/>
  <c r="Q296" i="29"/>
  <c r="P296" i="29"/>
  <c r="M296" i="29"/>
  <c r="W296" i="29" s="1"/>
  <c r="C296" i="29"/>
  <c r="B296" i="29"/>
  <c r="Z295" i="29"/>
  <c r="X295" i="29"/>
  <c r="V295" i="29"/>
  <c r="U295" i="29"/>
  <c r="T295" i="29"/>
  <c r="S295" i="29"/>
  <c r="R295" i="29"/>
  <c r="Q295" i="29"/>
  <c r="P295" i="29"/>
  <c r="M295" i="29"/>
  <c r="W295" i="29" s="1"/>
  <c r="C295" i="29"/>
  <c r="B295" i="29"/>
  <c r="Z294" i="29"/>
  <c r="X294" i="29"/>
  <c r="V294" i="29"/>
  <c r="U294" i="29"/>
  <c r="T294" i="29"/>
  <c r="S294" i="29"/>
  <c r="R294" i="29"/>
  <c r="Q294" i="29"/>
  <c r="P294" i="29"/>
  <c r="M294" i="29"/>
  <c r="Y294" i="29" s="1"/>
  <c r="C294" i="29"/>
  <c r="B294" i="29"/>
  <c r="Z293" i="29"/>
  <c r="Y293" i="29"/>
  <c r="X293" i="29"/>
  <c r="V293" i="29"/>
  <c r="U293" i="29"/>
  <c r="T293" i="29"/>
  <c r="S293" i="29"/>
  <c r="R293" i="29"/>
  <c r="Q293" i="29"/>
  <c r="P293" i="29"/>
  <c r="M293" i="29"/>
  <c r="W293" i="29" s="1"/>
  <c r="C293" i="29"/>
  <c r="B293" i="29"/>
  <c r="Z292" i="29"/>
  <c r="X292" i="29"/>
  <c r="V292" i="29"/>
  <c r="U292" i="29"/>
  <c r="T292" i="29"/>
  <c r="S292" i="29"/>
  <c r="R292" i="29"/>
  <c r="Q292" i="29"/>
  <c r="P292" i="29"/>
  <c r="M292" i="29"/>
  <c r="Y292" i="29" s="1"/>
  <c r="C292" i="29"/>
  <c r="B292" i="29"/>
  <c r="Z291" i="29"/>
  <c r="X291" i="29"/>
  <c r="V291" i="29"/>
  <c r="U291" i="29"/>
  <c r="T291" i="29"/>
  <c r="S291" i="29"/>
  <c r="R291" i="29"/>
  <c r="Q291" i="29"/>
  <c r="P291" i="29"/>
  <c r="M291" i="29"/>
  <c r="Y291" i="29" s="1"/>
  <c r="C291" i="29"/>
  <c r="B291" i="29"/>
  <c r="Z290" i="29"/>
  <c r="Y290" i="29"/>
  <c r="X290" i="29"/>
  <c r="V290" i="29"/>
  <c r="U290" i="29"/>
  <c r="T290" i="29"/>
  <c r="S290" i="29"/>
  <c r="R290" i="29"/>
  <c r="Q290" i="29"/>
  <c r="P290" i="29"/>
  <c r="M290" i="29"/>
  <c r="W290" i="29" s="1"/>
  <c r="C290" i="29"/>
  <c r="B290" i="29"/>
  <c r="Z289" i="29"/>
  <c r="Y289" i="29"/>
  <c r="X289" i="29"/>
  <c r="V289" i="29"/>
  <c r="U289" i="29"/>
  <c r="T289" i="29"/>
  <c r="S289" i="29"/>
  <c r="R289" i="29"/>
  <c r="Q289" i="29"/>
  <c r="P289" i="29"/>
  <c r="M289" i="29"/>
  <c r="W289" i="29" s="1"/>
  <c r="C289" i="29"/>
  <c r="B289" i="29"/>
  <c r="Z288" i="29"/>
  <c r="Y288" i="29"/>
  <c r="X288" i="29"/>
  <c r="V288" i="29"/>
  <c r="U288" i="29"/>
  <c r="T288" i="29"/>
  <c r="S288" i="29"/>
  <c r="R288" i="29"/>
  <c r="Q288" i="29"/>
  <c r="P288" i="29"/>
  <c r="M288" i="29"/>
  <c r="W288" i="29" s="1"/>
  <c r="C288" i="29"/>
  <c r="B288" i="29"/>
  <c r="Z287" i="29"/>
  <c r="X287" i="29"/>
  <c r="V287" i="29"/>
  <c r="U287" i="29"/>
  <c r="T287" i="29"/>
  <c r="S287" i="29"/>
  <c r="R287" i="29"/>
  <c r="Q287" i="29"/>
  <c r="P287" i="29"/>
  <c r="M287" i="29"/>
  <c r="W287" i="29" s="1"/>
  <c r="C287" i="29"/>
  <c r="B287" i="29"/>
  <c r="Z286" i="29"/>
  <c r="X286" i="29"/>
  <c r="V286" i="29"/>
  <c r="U286" i="29"/>
  <c r="T286" i="29"/>
  <c r="S286" i="29"/>
  <c r="R286" i="29"/>
  <c r="Q286" i="29"/>
  <c r="P286" i="29"/>
  <c r="M286" i="29"/>
  <c r="Y286" i="29" s="1"/>
  <c r="C286" i="29"/>
  <c r="B286" i="29"/>
  <c r="Z285" i="29"/>
  <c r="Y285" i="29"/>
  <c r="X285" i="29"/>
  <c r="V285" i="29"/>
  <c r="U285" i="29"/>
  <c r="T285" i="29"/>
  <c r="S285" i="29"/>
  <c r="R285" i="29"/>
  <c r="Q285" i="29"/>
  <c r="P285" i="29"/>
  <c r="M285" i="29"/>
  <c r="W285" i="29" s="1"/>
  <c r="C285" i="29"/>
  <c r="B285" i="29"/>
  <c r="Z284" i="29"/>
  <c r="X284" i="29"/>
  <c r="V284" i="29"/>
  <c r="U284" i="29"/>
  <c r="T284" i="29"/>
  <c r="S284" i="29"/>
  <c r="R284" i="29"/>
  <c r="Q284" i="29"/>
  <c r="P284" i="29"/>
  <c r="M284" i="29"/>
  <c r="Y284" i="29" s="1"/>
  <c r="C284" i="29"/>
  <c r="B284" i="29"/>
  <c r="Z283" i="29"/>
  <c r="X283" i="29"/>
  <c r="V283" i="29"/>
  <c r="U283" i="29"/>
  <c r="T283" i="29"/>
  <c r="S283" i="29"/>
  <c r="R283" i="29"/>
  <c r="Q283" i="29"/>
  <c r="P283" i="29"/>
  <c r="M283" i="29"/>
  <c r="Y283" i="29" s="1"/>
  <c r="C283" i="29"/>
  <c r="B283" i="29"/>
  <c r="Z282" i="29"/>
  <c r="Y282" i="29"/>
  <c r="X282" i="29"/>
  <c r="V282" i="29"/>
  <c r="U282" i="29"/>
  <c r="T282" i="29"/>
  <c r="S282" i="29"/>
  <c r="R282" i="29"/>
  <c r="Q282" i="29"/>
  <c r="P282" i="29"/>
  <c r="M282" i="29"/>
  <c r="W282" i="29" s="1"/>
  <c r="C282" i="29"/>
  <c r="B282" i="29"/>
  <c r="Z281" i="29"/>
  <c r="Y281" i="29"/>
  <c r="X281" i="29"/>
  <c r="V281" i="29"/>
  <c r="U281" i="29"/>
  <c r="T281" i="29"/>
  <c r="S281" i="29"/>
  <c r="R281" i="29"/>
  <c r="Q281" i="29"/>
  <c r="P281" i="29"/>
  <c r="M281" i="29"/>
  <c r="W281" i="29" s="1"/>
  <c r="C281" i="29"/>
  <c r="B281" i="29"/>
  <c r="Z280" i="29"/>
  <c r="Y280" i="29"/>
  <c r="X280" i="29"/>
  <c r="V280" i="29"/>
  <c r="U280" i="29"/>
  <c r="T280" i="29"/>
  <c r="S280" i="29"/>
  <c r="R280" i="29"/>
  <c r="Q280" i="29"/>
  <c r="P280" i="29"/>
  <c r="M280" i="29"/>
  <c r="W280" i="29" s="1"/>
  <c r="C280" i="29"/>
  <c r="B280" i="29"/>
  <c r="Z279" i="29"/>
  <c r="X279" i="29"/>
  <c r="V279" i="29"/>
  <c r="U279" i="29"/>
  <c r="T279" i="29"/>
  <c r="S279" i="29"/>
  <c r="R279" i="29"/>
  <c r="Q279" i="29"/>
  <c r="P279" i="29"/>
  <c r="M279" i="29"/>
  <c r="W279" i="29" s="1"/>
  <c r="C279" i="29"/>
  <c r="B279" i="29"/>
  <c r="Z278" i="29"/>
  <c r="X278" i="29"/>
  <c r="V278" i="29"/>
  <c r="U278" i="29"/>
  <c r="T278" i="29"/>
  <c r="S278" i="29"/>
  <c r="R278" i="29"/>
  <c r="Q278" i="29"/>
  <c r="P278" i="29"/>
  <c r="M278" i="29"/>
  <c r="Y278" i="29" s="1"/>
  <c r="C278" i="29"/>
  <c r="B278" i="29"/>
  <c r="Z277" i="29"/>
  <c r="Y277" i="29"/>
  <c r="X277" i="29"/>
  <c r="V277" i="29"/>
  <c r="U277" i="29"/>
  <c r="T277" i="29"/>
  <c r="S277" i="29"/>
  <c r="R277" i="29"/>
  <c r="Q277" i="29"/>
  <c r="P277" i="29"/>
  <c r="M277" i="29"/>
  <c r="W277" i="29" s="1"/>
  <c r="C277" i="29"/>
  <c r="B277" i="29"/>
  <c r="Z276" i="29"/>
  <c r="X276" i="29"/>
  <c r="V276" i="29"/>
  <c r="U276" i="29"/>
  <c r="T276" i="29"/>
  <c r="S276" i="29"/>
  <c r="R276" i="29"/>
  <c r="Q276" i="29"/>
  <c r="P276" i="29"/>
  <c r="M276" i="29"/>
  <c r="Y276" i="29" s="1"/>
  <c r="C276" i="29"/>
  <c r="B276" i="29"/>
  <c r="Z275" i="29"/>
  <c r="X275" i="29"/>
  <c r="V275" i="29"/>
  <c r="U275" i="29"/>
  <c r="T275" i="29"/>
  <c r="S275" i="29"/>
  <c r="R275" i="29"/>
  <c r="Q275" i="29"/>
  <c r="P275" i="29"/>
  <c r="M275" i="29"/>
  <c r="Y275" i="29" s="1"/>
  <c r="C275" i="29"/>
  <c r="B275" i="29"/>
  <c r="Z274" i="29"/>
  <c r="Y274" i="29"/>
  <c r="X274" i="29"/>
  <c r="V274" i="29"/>
  <c r="U274" i="29"/>
  <c r="T274" i="29"/>
  <c r="S274" i="29"/>
  <c r="R274" i="29"/>
  <c r="Q274" i="29"/>
  <c r="P274" i="29"/>
  <c r="M274" i="29"/>
  <c r="W274" i="29" s="1"/>
  <c r="C274" i="29"/>
  <c r="B274" i="29"/>
  <c r="Z273" i="29"/>
  <c r="Y273" i="29"/>
  <c r="X273" i="29"/>
  <c r="V273" i="29"/>
  <c r="U273" i="29"/>
  <c r="T273" i="29"/>
  <c r="S273" i="29"/>
  <c r="R273" i="29"/>
  <c r="Q273" i="29"/>
  <c r="P273" i="29"/>
  <c r="M273" i="29"/>
  <c r="W273" i="29" s="1"/>
  <c r="C273" i="29"/>
  <c r="B273" i="29"/>
  <c r="Z272" i="29"/>
  <c r="Y272" i="29"/>
  <c r="X272" i="29"/>
  <c r="V272" i="29"/>
  <c r="U272" i="29"/>
  <c r="T272" i="29"/>
  <c r="S272" i="29"/>
  <c r="R272" i="29"/>
  <c r="Q272" i="29"/>
  <c r="P272" i="29"/>
  <c r="M272" i="29"/>
  <c r="W272" i="29" s="1"/>
  <c r="C272" i="29"/>
  <c r="B272" i="29"/>
  <c r="Z271" i="29"/>
  <c r="X271" i="29"/>
  <c r="V271" i="29"/>
  <c r="U271" i="29"/>
  <c r="T271" i="29"/>
  <c r="S271" i="29"/>
  <c r="R271" i="29"/>
  <c r="Q271" i="29"/>
  <c r="P271" i="29"/>
  <c r="M271" i="29"/>
  <c r="W271" i="29" s="1"/>
  <c r="C271" i="29"/>
  <c r="B271" i="29"/>
  <c r="Z270" i="29"/>
  <c r="X270" i="29"/>
  <c r="V270" i="29"/>
  <c r="U270" i="29"/>
  <c r="T270" i="29"/>
  <c r="S270" i="29"/>
  <c r="R270" i="29"/>
  <c r="Q270" i="29"/>
  <c r="P270" i="29"/>
  <c r="M270" i="29"/>
  <c r="Y270" i="29" s="1"/>
  <c r="C270" i="29"/>
  <c r="B270" i="29"/>
  <c r="Z269" i="29"/>
  <c r="Y269" i="29"/>
  <c r="X269" i="29"/>
  <c r="V269" i="29"/>
  <c r="U269" i="29"/>
  <c r="T269" i="29"/>
  <c r="S269" i="29"/>
  <c r="R269" i="29"/>
  <c r="Q269" i="29"/>
  <c r="P269" i="29"/>
  <c r="M269" i="29"/>
  <c r="W269" i="29" s="1"/>
  <c r="C269" i="29"/>
  <c r="B269" i="29"/>
  <c r="Z268" i="29"/>
  <c r="X268" i="29"/>
  <c r="V268" i="29"/>
  <c r="U268" i="29"/>
  <c r="T268" i="29"/>
  <c r="S268" i="29"/>
  <c r="R268" i="29"/>
  <c r="Q268" i="29"/>
  <c r="P268" i="29"/>
  <c r="M268" i="29"/>
  <c r="Y268" i="29" s="1"/>
  <c r="C268" i="29"/>
  <c r="B268" i="29"/>
  <c r="Z267" i="29"/>
  <c r="X267" i="29"/>
  <c r="V267" i="29"/>
  <c r="U267" i="29"/>
  <c r="T267" i="29"/>
  <c r="S267" i="29"/>
  <c r="R267" i="29"/>
  <c r="Q267" i="29"/>
  <c r="P267" i="29"/>
  <c r="M267" i="29"/>
  <c r="Y267" i="29" s="1"/>
  <c r="C267" i="29"/>
  <c r="B267" i="29"/>
  <c r="Z266" i="29"/>
  <c r="Y266" i="29"/>
  <c r="X266" i="29"/>
  <c r="V266" i="29"/>
  <c r="U266" i="29"/>
  <c r="T266" i="29"/>
  <c r="S266" i="29"/>
  <c r="R266" i="29"/>
  <c r="Q266" i="29"/>
  <c r="P266" i="29"/>
  <c r="M266" i="29"/>
  <c r="W266" i="29" s="1"/>
  <c r="C266" i="29"/>
  <c r="B266" i="29"/>
  <c r="Z265" i="29"/>
  <c r="Y265" i="29"/>
  <c r="X265" i="29"/>
  <c r="V265" i="29"/>
  <c r="U265" i="29"/>
  <c r="T265" i="29"/>
  <c r="S265" i="29"/>
  <c r="R265" i="29"/>
  <c r="Q265" i="29"/>
  <c r="P265" i="29"/>
  <c r="M265" i="29"/>
  <c r="W265" i="29" s="1"/>
  <c r="C265" i="29"/>
  <c r="B265" i="29"/>
  <c r="Z264" i="29"/>
  <c r="Y264" i="29"/>
  <c r="X264" i="29"/>
  <c r="V264" i="29"/>
  <c r="U264" i="29"/>
  <c r="T264" i="29"/>
  <c r="S264" i="29"/>
  <c r="R264" i="29"/>
  <c r="Q264" i="29"/>
  <c r="P264" i="29"/>
  <c r="M264" i="29"/>
  <c r="W264" i="29" s="1"/>
  <c r="C264" i="29"/>
  <c r="B264" i="29"/>
  <c r="Z263" i="29"/>
  <c r="X263" i="29"/>
  <c r="V263" i="29"/>
  <c r="U263" i="29"/>
  <c r="T263" i="29"/>
  <c r="S263" i="29"/>
  <c r="R263" i="29"/>
  <c r="Q263" i="29"/>
  <c r="P263" i="29"/>
  <c r="M263" i="29"/>
  <c r="W263" i="29" s="1"/>
  <c r="C263" i="29"/>
  <c r="B263" i="29"/>
  <c r="Z262" i="29"/>
  <c r="X262" i="29"/>
  <c r="V262" i="29"/>
  <c r="U262" i="29"/>
  <c r="T262" i="29"/>
  <c r="S262" i="29"/>
  <c r="R262" i="29"/>
  <c r="Q262" i="29"/>
  <c r="P262" i="29"/>
  <c r="M262" i="29"/>
  <c r="Y262" i="29" s="1"/>
  <c r="C262" i="29"/>
  <c r="B262" i="29"/>
  <c r="Z261" i="29"/>
  <c r="Y261" i="29"/>
  <c r="X261" i="29"/>
  <c r="V261" i="29"/>
  <c r="U261" i="29"/>
  <c r="T261" i="29"/>
  <c r="S261" i="29"/>
  <c r="R261" i="29"/>
  <c r="Q261" i="29"/>
  <c r="P261" i="29"/>
  <c r="M261" i="29"/>
  <c r="W261" i="29" s="1"/>
  <c r="C261" i="29"/>
  <c r="B261" i="29"/>
  <c r="Z260" i="29"/>
  <c r="X260" i="29"/>
  <c r="V260" i="29"/>
  <c r="U260" i="29"/>
  <c r="T260" i="29"/>
  <c r="S260" i="29"/>
  <c r="R260" i="29"/>
  <c r="Q260" i="29"/>
  <c r="P260" i="29"/>
  <c r="M260" i="29"/>
  <c r="Y260" i="29" s="1"/>
  <c r="C260" i="29"/>
  <c r="B260" i="29"/>
  <c r="Z259" i="29"/>
  <c r="X259" i="29"/>
  <c r="V259" i="29"/>
  <c r="U259" i="29"/>
  <c r="T259" i="29"/>
  <c r="S259" i="29"/>
  <c r="R259" i="29"/>
  <c r="Q259" i="29"/>
  <c r="P259" i="29"/>
  <c r="M259" i="29"/>
  <c r="Y259" i="29" s="1"/>
  <c r="C259" i="29"/>
  <c r="B259" i="29"/>
  <c r="Z258" i="29"/>
  <c r="Y258" i="29"/>
  <c r="X258" i="29"/>
  <c r="V258" i="29"/>
  <c r="U258" i="29"/>
  <c r="T258" i="29"/>
  <c r="S258" i="29"/>
  <c r="R258" i="29"/>
  <c r="Q258" i="29"/>
  <c r="P258" i="29"/>
  <c r="M258" i="29"/>
  <c r="W258" i="29" s="1"/>
  <c r="C258" i="29"/>
  <c r="B258" i="29"/>
  <c r="Z257" i="29"/>
  <c r="Y257" i="29"/>
  <c r="X257" i="29"/>
  <c r="V257" i="29"/>
  <c r="U257" i="29"/>
  <c r="T257" i="29"/>
  <c r="S257" i="29"/>
  <c r="R257" i="29"/>
  <c r="Q257" i="29"/>
  <c r="P257" i="29"/>
  <c r="M257" i="29"/>
  <c r="W257" i="29" s="1"/>
  <c r="C257" i="29"/>
  <c r="B257" i="29"/>
  <c r="Z256" i="29"/>
  <c r="Y256" i="29"/>
  <c r="X256" i="29"/>
  <c r="V256" i="29"/>
  <c r="U256" i="29"/>
  <c r="T256" i="29"/>
  <c r="S256" i="29"/>
  <c r="R256" i="29"/>
  <c r="Q256" i="29"/>
  <c r="P256" i="29"/>
  <c r="M256" i="29"/>
  <c r="W256" i="29" s="1"/>
  <c r="C256" i="29"/>
  <c r="B256" i="29"/>
  <c r="Z255" i="29"/>
  <c r="X255" i="29"/>
  <c r="V255" i="29"/>
  <c r="U255" i="29"/>
  <c r="T255" i="29"/>
  <c r="S255" i="29"/>
  <c r="R255" i="29"/>
  <c r="Q255" i="29"/>
  <c r="P255" i="29"/>
  <c r="M255" i="29"/>
  <c r="W255" i="29" s="1"/>
  <c r="C255" i="29"/>
  <c r="B255" i="29"/>
  <c r="Z254" i="29"/>
  <c r="X254" i="29"/>
  <c r="V254" i="29"/>
  <c r="U254" i="29"/>
  <c r="T254" i="29"/>
  <c r="S254" i="29"/>
  <c r="R254" i="29"/>
  <c r="Q254" i="29"/>
  <c r="P254" i="29"/>
  <c r="M254" i="29"/>
  <c r="Y254" i="29" s="1"/>
  <c r="C254" i="29"/>
  <c r="B254" i="29"/>
  <c r="Z253" i="29"/>
  <c r="Y253" i="29"/>
  <c r="X253" i="29"/>
  <c r="V253" i="29"/>
  <c r="U253" i="29"/>
  <c r="T253" i="29"/>
  <c r="S253" i="29"/>
  <c r="R253" i="29"/>
  <c r="Q253" i="29"/>
  <c r="P253" i="29"/>
  <c r="M253" i="29"/>
  <c r="W253" i="29" s="1"/>
  <c r="C253" i="29"/>
  <c r="B253" i="29"/>
  <c r="Z252" i="29"/>
  <c r="X252" i="29"/>
  <c r="V252" i="29"/>
  <c r="U252" i="29"/>
  <c r="T252" i="29"/>
  <c r="S252" i="29"/>
  <c r="R252" i="29"/>
  <c r="Q252" i="29"/>
  <c r="P252" i="29"/>
  <c r="M252" i="29"/>
  <c r="Y252" i="29" s="1"/>
  <c r="C252" i="29"/>
  <c r="B252" i="29"/>
  <c r="Z251" i="29"/>
  <c r="X251" i="29"/>
  <c r="V251" i="29"/>
  <c r="U251" i="29"/>
  <c r="T251" i="29"/>
  <c r="S251" i="29"/>
  <c r="R251" i="29"/>
  <c r="Q251" i="29"/>
  <c r="P251" i="29"/>
  <c r="M251" i="29"/>
  <c r="Y251" i="29" s="1"/>
  <c r="C251" i="29"/>
  <c r="B251" i="29"/>
  <c r="Z250" i="29"/>
  <c r="Y250" i="29"/>
  <c r="X250" i="29"/>
  <c r="V250" i="29"/>
  <c r="U250" i="29"/>
  <c r="T250" i="29"/>
  <c r="S250" i="29"/>
  <c r="R250" i="29"/>
  <c r="Q250" i="29"/>
  <c r="P250" i="29"/>
  <c r="M250" i="29"/>
  <c r="W250" i="29" s="1"/>
  <c r="C250" i="29"/>
  <c r="B250" i="29"/>
  <c r="Z249" i="29"/>
  <c r="Y249" i="29"/>
  <c r="X249" i="29"/>
  <c r="V249" i="29"/>
  <c r="U249" i="29"/>
  <c r="T249" i="29"/>
  <c r="S249" i="29"/>
  <c r="R249" i="29"/>
  <c r="Q249" i="29"/>
  <c r="P249" i="29"/>
  <c r="M249" i="29"/>
  <c r="W249" i="29" s="1"/>
  <c r="C249" i="29"/>
  <c r="B249" i="29"/>
  <c r="Z248" i="29"/>
  <c r="Y248" i="29"/>
  <c r="X248" i="29"/>
  <c r="V248" i="29"/>
  <c r="U248" i="29"/>
  <c r="T248" i="29"/>
  <c r="S248" i="29"/>
  <c r="R248" i="29"/>
  <c r="Q248" i="29"/>
  <c r="P248" i="29"/>
  <c r="M248" i="29"/>
  <c r="W248" i="29" s="1"/>
  <c r="C248" i="29"/>
  <c r="B248" i="29"/>
  <c r="Z247" i="29"/>
  <c r="X247" i="29"/>
  <c r="V247" i="29"/>
  <c r="U247" i="29"/>
  <c r="T247" i="29"/>
  <c r="S247" i="29"/>
  <c r="R247" i="29"/>
  <c r="Q247" i="29"/>
  <c r="P247" i="29"/>
  <c r="M247" i="29"/>
  <c r="W247" i="29" s="1"/>
  <c r="C247" i="29"/>
  <c r="B247" i="29"/>
  <c r="Z246" i="29"/>
  <c r="X246" i="29"/>
  <c r="V246" i="29"/>
  <c r="U246" i="29"/>
  <c r="T246" i="29"/>
  <c r="S246" i="29"/>
  <c r="R246" i="29"/>
  <c r="Q246" i="29"/>
  <c r="P246" i="29"/>
  <c r="M246" i="29"/>
  <c r="Y246" i="29" s="1"/>
  <c r="C246" i="29"/>
  <c r="B246" i="29"/>
  <c r="Z245" i="29"/>
  <c r="Y245" i="29"/>
  <c r="X245" i="29"/>
  <c r="V245" i="29"/>
  <c r="U245" i="29"/>
  <c r="T245" i="29"/>
  <c r="S245" i="29"/>
  <c r="R245" i="29"/>
  <c r="Q245" i="29"/>
  <c r="P245" i="29"/>
  <c r="M245" i="29"/>
  <c r="W245" i="29" s="1"/>
  <c r="C245" i="29"/>
  <c r="B245" i="29"/>
  <c r="Z244" i="29"/>
  <c r="X244" i="29"/>
  <c r="V244" i="29"/>
  <c r="U244" i="29"/>
  <c r="T244" i="29"/>
  <c r="S244" i="29"/>
  <c r="R244" i="29"/>
  <c r="Q244" i="29"/>
  <c r="P244" i="29"/>
  <c r="M244" i="29"/>
  <c r="Y244" i="29" s="1"/>
  <c r="C244" i="29"/>
  <c r="B244" i="29"/>
  <c r="Z243" i="29"/>
  <c r="X243" i="29"/>
  <c r="V243" i="29"/>
  <c r="U243" i="29"/>
  <c r="T243" i="29"/>
  <c r="S243" i="29"/>
  <c r="R243" i="29"/>
  <c r="Q243" i="29"/>
  <c r="P243" i="29"/>
  <c r="M243" i="29"/>
  <c r="Y243" i="29" s="1"/>
  <c r="C243" i="29"/>
  <c r="B243" i="29"/>
  <c r="Z242" i="29"/>
  <c r="Y242" i="29"/>
  <c r="X242" i="29"/>
  <c r="V242" i="29"/>
  <c r="U242" i="29"/>
  <c r="T242" i="29"/>
  <c r="S242" i="29"/>
  <c r="R242" i="29"/>
  <c r="Q242" i="29"/>
  <c r="P242" i="29"/>
  <c r="M242" i="29"/>
  <c r="W242" i="29" s="1"/>
  <c r="C242" i="29"/>
  <c r="B242" i="29"/>
  <c r="Z241" i="29"/>
  <c r="Y241" i="29"/>
  <c r="X241" i="29"/>
  <c r="V241" i="29"/>
  <c r="U241" i="29"/>
  <c r="T241" i="29"/>
  <c r="S241" i="29"/>
  <c r="R241" i="29"/>
  <c r="Q241" i="29"/>
  <c r="P241" i="29"/>
  <c r="M241" i="29"/>
  <c r="W241" i="29" s="1"/>
  <c r="C241" i="29"/>
  <c r="B241" i="29"/>
  <c r="Z240" i="29"/>
  <c r="Y240" i="29"/>
  <c r="X240" i="29"/>
  <c r="V240" i="29"/>
  <c r="U240" i="29"/>
  <c r="T240" i="29"/>
  <c r="S240" i="29"/>
  <c r="R240" i="29"/>
  <c r="Q240" i="29"/>
  <c r="P240" i="29"/>
  <c r="M240" i="29"/>
  <c r="W240" i="29" s="1"/>
  <c r="C240" i="29"/>
  <c r="B240" i="29"/>
  <c r="Z239" i="29"/>
  <c r="X239" i="29"/>
  <c r="V239" i="29"/>
  <c r="U239" i="29"/>
  <c r="T239" i="29"/>
  <c r="S239" i="29"/>
  <c r="R239" i="29"/>
  <c r="Q239" i="29"/>
  <c r="P239" i="29"/>
  <c r="M239" i="29"/>
  <c r="W239" i="29" s="1"/>
  <c r="C239" i="29"/>
  <c r="B239" i="29"/>
  <c r="Z238" i="29"/>
  <c r="X238" i="29"/>
  <c r="V238" i="29"/>
  <c r="U238" i="29"/>
  <c r="T238" i="29"/>
  <c r="S238" i="29"/>
  <c r="R238" i="29"/>
  <c r="Q238" i="29"/>
  <c r="P238" i="29"/>
  <c r="M238" i="29"/>
  <c r="Y238" i="29" s="1"/>
  <c r="C238" i="29"/>
  <c r="B238" i="29"/>
  <c r="Z237" i="29"/>
  <c r="Y237" i="29"/>
  <c r="X237" i="29"/>
  <c r="V237" i="29"/>
  <c r="U237" i="29"/>
  <c r="T237" i="29"/>
  <c r="S237" i="29"/>
  <c r="R237" i="29"/>
  <c r="Q237" i="29"/>
  <c r="P237" i="29"/>
  <c r="M237" i="29"/>
  <c r="W237" i="29" s="1"/>
  <c r="C237" i="29"/>
  <c r="B237" i="29"/>
  <c r="Z236" i="29"/>
  <c r="X236" i="29"/>
  <c r="V236" i="29"/>
  <c r="U236" i="29"/>
  <c r="T236" i="29"/>
  <c r="S236" i="29"/>
  <c r="R236" i="29"/>
  <c r="Q236" i="29"/>
  <c r="P236" i="29"/>
  <c r="M236" i="29"/>
  <c r="Y236" i="29" s="1"/>
  <c r="C236" i="29"/>
  <c r="B236" i="29"/>
  <c r="Z235" i="29"/>
  <c r="X235" i="29"/>
  <c r="V235" i="29"/>
  <c r="U235" i="29"/>
  <c r="T235" i="29"/>
  <c r="S235" i="29"/>
  <c r="R235" i="29"/>
  <c r="Q235" i="29"/>
  <c r="P235" i="29"/>
  <c r="M235" i="29"/>
  <c r="Y235" i="29" s="1"/>
  <c r="C235" i="29"/>
  <c r="B235" i="29"/>
  <c r="Z234" i="29"/>
  <c r="Y234" i="29"/>
  <c r="X234" i="29"/>
  <c r="V234" i="29"/>
  <c r="U234" i="29"/>
  <c r="T234" i="29"/>
  <c r="S234" i="29"/>
  <c r="R234" i="29"/>
  <c r="Q234" i="29"/>
  <c r="P234" i="29"/>
  <c r="M234" i="29"/>
  <c r="W234" i="29" s="1"/>
  <c r="C234" i="29"/>
  <c r="B234" i="29"/>
  <c r="Z233" i="29"/>
  <c r="Y233" i="29"/>
  <c r="X233" i="29"/>
  <c r="V233" i="29"/>
  <c r="U233" i="29"/>
  <c r="T233" i="29"/>
  <c r="S233" i="29"/>
  <c r="R233" i="29"/>
  <c r="Q233" i="29"/>
  <c r="P233" i="29"/>
  <c r="M233" i="29"/>
  <c r="W233" i="29" s="1"/>
  <c r="C233" i="29"/>
  <c r="B233" i="29"/>
  <c r="Z232" i="29"/>
  <c r="Y232" i="29"/>
  <c r="X232" i="29"/>
  <c r="V232" i="29"/>
  <c r="U232" i="29"/>
  <c r="T232" i="29"/>
  <c r="S232" i="29"/>
  <c r="R232" i="29"/>
  <c r="Q232" i="29"/>
  <c r="P232" i="29"/>
  <c r="M232" i="29"/>
  <c r="W232" i="29" s="1"/>
  <c r="C232" i="29"/>
  <c r="B232" i="29"/>
  <c r="Z231" i="29"/>
  <c r="X231" i="29"/>
  <c r="V231" i="29"/>
  <c r="U231" i="29"/>
  <c r="T231" i="29"/>
  <c r="S231" i="29"/>
  <c r="R231" i="29"/>
  <c r="Q231" i="29"/>
  <c r="P231" i="29"/>
  <c r="M231" i="29"/>
  <c r="W231" i="29" s="1"/>
  <c r="C231" i="29"/>
  <c r="B231" i="29"/>
  <c r="Z230" i="29"/>
  <c r="X230" i="29"/>
  <c r="V230" i="29"/>
  <c r="U230" i="29"/>
  <c r="T230" i="29"/>
  <c r="S230" i="29"/>
  <c r="R230" i="29"/>
  <c r="Q230" i="29"/>
  <c r="P230" i="29"/>
  <c r="M230" i="29"/>
  <c r="Y230" i="29" s="1"/>
  <c r="C230" i="29"/>
  <c r="B230" i="29"/>
  <c r="Z229" i="29"/>
  <c r="Y229" i="29"/>
  <c r="X229" i="29"/>
  <c r="V229" i="29"/>
  <c r="U229" i="29"/>
  <c r="T229" i="29"/>
  <c r="S229" i="29"/>
  <c r="R229" i="29"/>
  <c r="Q229" i="29"/>
  <c r="P229" i="29"/>
  <c r="M229" i="29"/>
  <c r="W229" i="29" s="1"/>
  <c r="C229" i="29"/>
  <c r="B229" i="29"/>
  <c r="Z228" i="29"/>
  <c r="X228" i="29"/>
  <c r="V228" i="29"/>
  <c r="U228" i="29"/>
  <c r="T228" i="29"/>
  <c r="S228" i="29"/>
  <c r="R228" i="29"/>
  <c r="Q228" i="29"/>
  <c r="P228" i="29"/>
  <c r="M228" i="29"/>
  <c r="Y228" i="29" s="1"/>
  <c r="C228" i="29"/>
  <c r="B228" i="29"/>
  <c r="Z227" i="29"/>
  <c r="X227" i="29"/>
  <c r="V227" i="29"/>
  <c r="U227" i="29"/>
  <c r="T227" i="29"/>
  <c r="S227" i="29"/>
  <c r="R227" i="29"/>
  <c r="Q227" i="29"/>
  <c r="P227" i="29"/>
  <c r="M227" i="29"/>
  <c r="Y227" i="29" s="1"/>
  <c r="C227" i="29"/>
  <c r="B227" i="29"/>
  <c r="Z226" i="29"/>
  <c r="Y226" i="29"/>
  <c r="X226" i="29"/>
  <c r="V226" i="29"/>
  <c r="U226" i="29"/>
  <c r="T226" i="29"/>
  <c r="S226" i="29"/>
  <c r="R226" i="29"/>
  <c r="Q226" i="29"/>
  <c r="P226" i="29"/>
  <c r="M226" i="29"/>
  <c r="W226" i="29" s="1"/>
  <c r="C226" i="29"/>
  <c r="B226" i="29"/>
  <c r="Z225" i="29"/>
  <c r="Y225" i="29"/>
  <c r="X225" i="29"/>
  <c r="V225" i="29"/>
  <c r="U225" i="29"/>
  <c r="T225" i="29"/>
  <c r="S225" i="29"/>
  <c r="R225" i="29"/>
  <c r="Q225" i="29"/>
  <c r="P225" i="29"/>
  <c r="M225" i="29"/>
  <c r="W225" i="29" s="1"/>
  <c r="C225" i="29"/>
  <c r="B225" i="29"/>
  <c r="Z224" i="29"/>
  <c r="Y224" i="29"/>
  <c r="X224" i="29"/>
  <c r="V224" i="29"/>
  <c r="U224" i="29"/>
  <c r="T224" i="29"/>
  <c r="S224" i="29"/>
  <c r="R224" i="29"/>
  <c r="Q224" i="29"/>
  <c r="P224" i="29"/>
  <c r="M224" i="29"/>
  <c r="W224" i="29" s="1"/>
  <c r="C224" i="29"/>
  <c r="B224" i="29"/>
  <c r="Z223" i="29"/>
  <c r="X223" i="29"/>
  <c r="V223" i="29"/>
  <c r="U223" i="29"/>
  <c r="T223" i="29"/>
  <c r="S223" i="29"/>
  <c r="R223" i="29"/>
  <c r="Q223" i="29"/>
  <c r="P223" i="29"/>
  <c r="M223" i="29"/>
  <c r="W223" i="29" s="1"/>
  <c r="C223" i="29"/>
  <c r="B223" i="29"/>
  <c r="Z222" i="29"/>
  <c r="X222" i="29"/>
  <c r="V222" i="29"/>
  <c r="U222" i="29"/>
  <c r="T222" i="29"/>
  <c r="S222" i="29"/>
  <c r="R222" i="29"/>
  <c r="Q222" i="29"/>
  <c r="P222" i="29"/>
  <c r="M222" i="29"/>
  <c r="Y222" i="29" s="1"/>
  <c r="C222" i="29"/>
  <c r="B222" i="29"/>
  <c r="Z221" i="29"/>
  <c r="Y221" i="29"/>
  <c r="X221" i="29"/>
  <c r="V221" i="29"/>
  <c r="U221" i="29"/>
  <c r="T221" i="29"/>
  <c r="S221" i="29"/>
  <c r="R221" i="29"/>
  <c r="Q221" i="29"/>
  <c r="P221" i="29"/>
  <c r="M221" i="29"/>
  <c r="W221" i="29" s="1"/>
  <c r="C221" i="29"/>
  <c r="B221" i="29"/>
  <c r="Z220" i="29"/>
  <c r="X220" i="29"/>
  <c r="V220" i="29"/>
  <c r="U220" i="29"/>
  <c r="T220" i="29"/>
  <c r="S220" i="29"/>
  <c r="R220" i="29"/>
  <c r="Q220" i="29"/>
  <c r="P220" i="29"/>
  <c r="M220" i="29"/>
  <c r="Y220" i="29" s="1"/>
  <c r="C220" i="29"/>
  <c r="B220" i="29"/>
  <c r="Z219" i="29"/>
  <c r="X219" i="29"/>
  <c r="V219" i="29"/>
  <c r="U219" i="29"/>
  <c r="T219" i="29"/>
  <c r="S219" i="29"/>
  <c r="R219" i="29"/>
  <c r="Q219" i="29"/>
  <c r="P219" i="29"/>
  <c r="M219" i="29"/>
  <c r="Y219" i="29" s="1"/>
  <c r="C219" i="29"/>
  <c r="B219" i="29"/>
  <c r="Z218" i="29"/>
  <c r="Y218" i="29"/>
  <c r="X218" i="29"/>
  <c r="V218" i="29"/>
  <c r="U218" i="29"/>
  <c r="T218" i="29"/>
  <c r="S218" i="29"/>
  <c r="R218" i="29"/>
  <c r="Q218" i="29"/>
  <c r="P218" i="29"/>
  <c r="M218" i="29"/>
  <c r="W218" i="29" s="1"/>
  <c r="C218" i="29"/>
  <c r="B218" i="29"/>
  <c r="Z217" i="29"/>
  <c r="Y217" i="29"/>
  <c r="X217" i="29"/>
  <c r="V217" i="29"/>
  <c r="U217" i="29"/>
  <c r="T217" i="29"/>
  <c r="S217" i="29"/>
  <c r="R217" i="29"/>
  <c r="Q217" i="29"/>
  <c r="P217" i="29"/>
  <c r="M217" i="29"/>
  <c r="W217" i="29" s="1"/>
  <c r="C217" i="29"/>
  <c r="B217" i="29"/>
  <c r="Z216" i="29"/>
  <c r="Y216" i="29"/>
  <c r="X216" i="29"/>
  <c r="V216" i="29"/>
  <c r="U216" i="29"/>
  <c r="T216" i="29"/>
  <c r="S216" i="29"/>
  <c r="R216" i="29"/>
  <c r="Q216" i="29"/>
  <c r="P216" i="29"/>
  <c r="M216" i="29"/>
  <c r="W216" i="29" s="1"/>
  <c r="C216" i="29"/>
  <c r="B216" i="29"/>
  <c r="Z215" i="29"/>
  <c r="X215" i="29"/>
  <c r="V215" i="29"/>
  <c r="U215" i="29"/>
  <c r="T215" i="29"/>
  <c r="S215" i="29"/>
  <c r="R215" i="29"/>
  <c r="Q215" i="29"/>
  <c r="P215" i="29"/>
  <c r="M215" i="29"/>
  <c r="Y215" i="29" s="1"/>
  <c r="C215" i="29"/>
  <c r="B215" i="29"/>
  <c r="Z214" i="29"/>
  <c r="X214" i="29"/>
  <c r="V214" i="29"/>
  <c r="U214" i="29"/>
  <c r="T214" i="29"/>
  <c r="S214" i="29"/>
  <c r="R214" i="29"/>
  <c r="Q214" i="29"/>
  <c r="P214" i="29"/>
  <c r="M214" i="29"/>
  <c r="Y214" i="29" s="1"/>
  <c r="C214" i="29"/>
  <c r="B214" i="29"/>
  <c r="Z213" i="29"/>
  <c r="Y213" i="29"/>
  <c r="X213" i="29"/>
  <c r="V213" i="29"/>
  <c r="U213" i="29"/>
  <c r="T213" i="29"/>
  <c r="S213" i="29"/>
  <c r="R213" i="29"/>
  <c r="Q213" i="29"/>
  <c r="P213" i="29"/>
  <c r="M213" i="29"/>
  <c r="W213" i="29" s="1"/>
  <c r="C213" i="29"/>
  <c r="B213" i="29"/>
  <c r="Z212" i="29"/>
  <c r="X212" i="29"/>
  <c r="V212" i="29"/>
  <c r="U212" i="29"/>
  <c r="T212" i="29"/>
  <c r="S212" i="29"/>
  <c r="R212" i="29"/>
  <c r="Q212" i="29"/>
  <c r="P212" i="29"/>
  <c r="M212" i="29"/>
  <c r="Y212" i="29" s="1"/>
  <c r="C212" i="29"/>
  <c r="B212" i="29"/>
  <c r="Z211" i="29"/>
  <c r="X211" i="29"/>
  <c r="V211" i="29"/>
  <c r="U211" i="29"/>
  <c r="T211" i="29"/>
  <c r="S211" i="29"/>
  <c r="R211" i="29"/>
  <c r="Q211" i="29"/>
  <c r="P211" i="29"/>
  <c r="M211" i="29"/>
  <c r="Y211" i="29" s="1"/>
  <c r="C211" i="29"/>
  <c r="B211" i="29"/>
  <c r="Z210" i="29"/>
  <c r="Y210" i="29"/>
  <c r="X210" i="29"/>
  <c r="V210" i="29"/>
  <c r="U210" i="29"/>
  <c r="T210" i="29"/>
  <c r="S210" i="29"/>
  <c r="R210" i="29"/>
  <c r="Q210" i="29"/>
  <c r="P210" i="29"/>
  <c r="M210" i="29"/>
  <c r="W210" i="29" s="1"/>
  <c r="C210" i="29"/>
  <c r="B210" i="29"/>
  <c r="Z209" i="29"/>
  <c r="Y209" i="29"/>
  <c r="X209" i="29"/>
  <c r="V209" i="29"/>
  <c r="U209" i="29"/>
  <c r="T209" i="29"/>
  <c r="S209" i="29"/>
  <c r="R209" i="29"/>
  <c r="Q209" i="29"/>
  <c r="P209" i="29"/>
  <c r="M209" i="29"/>
  <c r="W209" i="29" s="1"/>
  <c r="C209" i="29"/>
  <c r="B209" i="29"/>
  <c r="Z208" i="29"/>
  <c r="Y208" i="29"/>
  <c r="X208" i="29"/>
  <c r="V208" i="29"/>
  <c r="U208" i="29"/>
  <c r="T208" i="29"/>
  <c r="S208" i="29"/>
  <c r="R208" i="29"/>
  <c r="Q208" i="29"/>
  <c r="P208" i="29"/>
  <c r="M208" i="29"/>
  <c r="W208" i="29" s="1"/>
  <c r="C208" i="29"/>
  <c r="B208" i="29"/>
  <c r="Z207" i="29"/>
  <c r="X207" i="29"/>
  <c r="V207" i="29"/>
  <c r="U207" i="29"/>
  <c r="T207" i="29"/>
  <c r="S207" i="29"/>
  <c r="R207" i="29"/>
  <c r="Q207" i="29"/>
  <c r="P207" i="29"/>
  <c r="M207" i="29"/>
  <c r="Y207" i="29" s="1"/>
  <c r="C207" i="29"/>
  <c r="B207" i="29"/>
  <c r="Z206" i="29"/>
  <c r="X206" i="29"/>
  <c r="V206" i="29"/>
  <c r="U206" i="29"/>
  <c r="T206" i="29"/>
  <c r="S206" i="29"/>
  <c r="R206" i="29"/>
  <c r="Q206" i="29"/>
  <c r="P206" i="29"/>
  <c r="M206" i="29"/>
  <c r="Y206" i="29" s="1"/>
  <c r="C206" i="29"/>
  <c r="B206" i="29"/>
  <c r="Z205" i="29"/>
  <c r="Y205" i="29"/>
  <c r="X205" i="29"/>
  <c r="V205" i="29"/>
  <c r="U205" i="29"/>
  <c r="T205" i="29"/>
  <c r="S205" i="29"/>
  <c r="R205" i="29"/>
  <c r="Q205" i="29"/>
  <c r="P205" i="29"/>
  <c r="M205" i="29"/>
  <c r="W205" i="29" s="1"/>
  <c r="C205" i="29"/>
  <c r="B205" i="29"/>
  <c r="Z204" i="29"/>
  <c r="X204" i="29"/>
  <c r="V204" i="29"/>
  <c r="U204" i="29"/>
  <c r="T204" i="29"/>
  <c r="S204" i="29"/>
  <c r="R204" i="29"/>
  <c r="Q204" i="29"/>
  <c r="P204" i="29"/>
  <c r="M204" i="29"/>
  <c r="Y204" i="29" s="1"/>
  <c r="C204" i="29"/>
  <c r="B204" i="29"/>
  <c r="Z203" i="29"/>
  <c r="X203" i="29"/>
  <c r="V203" i="29"/>
  <c r="U203" i="29"/>
  <c r="T203" i="29"/>
  <c r="S203" i="29"/>
  <c r="R203" i="29"/>
  <c r="Q203" i="29"/>
  <c r="P203" i="29"/>
  <c r="M203" i="29"/>
  <c r="Y203" i="29" s="1"/>
  <c r="C203" i="29"/>
  <c r="B203" i="29"/>
  <c r="Z202" i="29"/>
  <c r="Y202" i="29"/>
  <c r="X202" i="29"/>
  <c r="V202" i="29"/>
  <c r="U202" i="29"/>
  <c r="T202" i="29"/>
  <c r="S202" i="29"/>
  <c r="R202" i="29"/>
  <c r="Q202" i="29"/>
  <c r="P202" i="29"/>
  <c r="M202" i="29"/>
  <c r="W202" i="29" s="1"/>
  <c r="C202" i="29"/>
  <c r="B202" i="29"/>
  <c r="Z201" i="29"/>
  <c r="Y201" i="29"/>
  <c r="X201" i="29"/>
  <c r="V201" i="29"/>
  <c r="U201" i="29"/>
  <c r="T201" i="29"/>
  <c r="S201" i="29"/>
  <c r="R201" i="29"/>
  <c r="Q201" i="29"/>
  <c r="P201" i="29"/>
  <c r="M201" i="29"/>
  <c r="W201" i="29" s="1"/>
  <c r="C201" i="29"/>
  <c r="B201" i="29"/>
  <c r="Z200" i="29"/>
  <c r="Y200" i="29"/>
  <c r="X200" i="29"/>
  <c r="V200" i="29"/>
  <c r="U200" i="29"/>
  <c r="T200" i="29"/>
  <c r="S200" i="29"/>
  <c r="R200" i="29"/>
  <c r="Q200" i="29"/>
  <c r="P200" i="29"/>
  <c r="M200" i="29"/>
  <c r="W200" i="29" s="1"/>
  <c r="C200" i="29"/>
  <c r="B200" i="29"/>
  <c r="Z199" i="29"/>
  <c r="X199" i="29"/>
  <c r="V199" i="29"/>
  <c r="U199" i="29"/>
  <c r="T199" i="29"/>
  <c r="S199" i="29"/>
  <c r="R199" i="29"/>
  <c r="Q199" i="29"/>
  <c r="P199" i="29"/>
  <c r="M199" i="29"/>
  <c r="Y199" i="29" s="1"/>
  <c r="C199" i="29"/>
  <c r="B199" i="29"/>
  <c r="Z198" i="29"/>
  <c r="X198" i="29"/>
  <c r="V198" i="29"/>
  <c r="U198" i="29"/>
  <c r="T198" i="29"/>
  <c r="S198" i="29"/>
  <c r="R198" i="29"/>
  <c r="Q198" i="29"/>
  <c r="P198" i="29"/>
  <c r="M198" i="29"/>
  <c r="Y198" i="29" s="1"/>
  <c r="C198" i="29"/>
  <c r="B198" i="29"/>
  <c r="Z197" i="29"/>
  <c r="Y197" i="29"/>
  <c r="X197" i="29"/>
  <c r="V197" i="29"/>
  <c r="U197" i="29"/>
  <c r="T197" i="29"/>
  <c r="S197" i="29"/>
  <c r="R197" i="29"/>
  <c r="Q197" i="29"/>
  <c r="P197" i="29"/>
  <c r="M197" i="29"/>
  <c r="W197" i="29" s="1"/>
  <c r="C197" i="29"/>
  <c r="B197" i="29"/>
  <c r="Z196" i="29"/>
  <c r="X196" i="29"/>
  <c r="V196" i="29"/>
  <c r="U196" i="29"/>
  <c r="T196" i="29"/>
  <c r="S196" i="29"/>
  <c r="R196" i="29"/>
  <c r="Q196" i="29"/>
  <c r="P196" i="29"/>
  <c r="M196" i="29"/>
  <c r="Y196" i="29" s="1"/>
  <c r="C196" i="29"/>
  <c r="B196" i="29"/>
  <c r="Z195" i="29"/>
  <c r="X195" i="29"/>
  <c r="V195" i="29"/>
  <c r="U195" i="29"/>
  <c r="T195" i="29"/>
  <c r="S195" i="29"/>
  <c r="R195" i="29"/>
  <c r="Q195" i="29"/>
  <c r="P195" i="29"/>
  <c r="M195" i="29"/>
  <c r="Y195" i="29" s="1"/>
  <c r="C195" i="29"/>
  <c r="B195" i="29"/>
  <c r="Z194" i="29"/>
  <c r="Y194" i="29"/>
  <c r="X194" i="29"/>
  <c r="V194" i="29"/>
  <c r="U194" i="29"/>
  <c r="T194" i="29"/>
  <c r="S194" i="29"/>
  <c r="R194" i="29"/>
  <c r="Q194" i="29"/>
  <c r="P194" i="29"/>
  <c r="M194" i="29"/>
  <c r="W194" i="29" s="1"/>
  <c r="C194" i="29"/>
  <c r="B194" i="29"/>
  <c r="Z193" i="29"/>
  <c r="Y193" i="29"/>
  <c r="X193" i="29"/>
  <c r="V193" i="29"/>
  <c r="U193" i="29"/>
  <c r="T193" i="29"/>
  <c r="S193" i="29"/>
  <c r="R193" i="29"/>
  <c r="Q193" i="29"/>
  <c r="P193" i="29"/>
  <c r="M193" i="29"/>
  <c r="W193" i="29" s="1"/>
  <c r="C193" i="29"/>
  <c r="B193" i="29"/>
  <c r="Z192" i="29"/>
  <c r="Y192" i="29"/>
  <c r="X192" i="29"/>
  <c r="V192" i="29"/>
  <c r="U192" i="29"/>
  <c r="T192" i="29"/>
  <c r="S192" i="29"/>
  <c r="R192" i="29"/>
  <c r="Q192" i="29"/>
  <c r="P192" i="29"/>
  <c r="M192" i="29"/>
  <c r="W192" i="29" s="1"/>
  <c r="C192" i="29"/>
  <c r="B192" i="29"/>
  <c r="Z191" i="29"/>
  <c r="X191" i="29"/>
  <c r="V191" i="29"/>
  <c r="U191" i="29"/>
  <c r="T191" i="29"/>
  <c r="S191" i="29"/>
  <c r="R191" i="29"/>
  <c r="Q191" i="29"/>
  <c r="P191" i="29"/>
  <c r="M191" i="29"/>
  <c r="Y191" i="29" s="1"/>
  <c r="C191" i="29"/>
  <c r="B191" i="29"/>
  <c r="Z190" i="29"/>
  <c r="X190" i="29"/>
  <c r="V190" i="29"/>
  <c r="U190" i="29"/>
  <c r="T190" i="29"/>
  <c r="S190" i="29"/>
  <c r="R190" i="29"/>
  <c r="Q190" i="29"/>
  <c r="P190" i="29"/>
  <c r="M190" i="29"/>
  <c r="Y190" i="29" s="1"/>
  <c r="C190" i="29"/>
  <c r="B190" i="29"/>
  <c r="Z189" i="29"/>
  <c r="Y189" i="29"/>
  <c r="X189" i="29"/>
  <c r="V189" i="29"/>
  <c r="U189" i="29"/>
  <c r="T189" i="29"/>
  <c r="S189" i="29"/>
  <c r="R189" i="29"/>
  <c r="Q189" i="29"/>
  <c r="P189" i="29"/>
  <c r="M189" i="29"/>
  <c r="W189" i="29" s="1"/>
  <c r="C189" i="29"/>
  <c r="B189" i="29"/>
  <c r="Z188" i="29"/>
  <c r="X188" i="29"/>
  <c r="V188" i="29"/>
  <c r="U188" i="29"/>
  <c r="T188" i="29"/>
  <c r="S188" i="29"/>
  <c r="R188" i="29"/>
  <c r="Q188" i="29"/>
  <c r="P188" i="29"/>
  <c r="M188" i="29"/>
  <c r="Y188" i="29" s="1"/>
  <c r="C188" i="29"/>
  <c r="B188" i="29"/>
  <c r="Z187" i="29"/>
  <c r="X187" i="29"/>
  <c r="V187" i="29"/>
  <c r="U187" i="29"/>
  <c r="T187" i="29"/>
  <c r="S187" i="29"/>
  <c r="R187" i="29"/>
  <c r="Q187" i="29"/>
  <c r="P187" i="29"/>
  <c r="M187" i="29"/>
  <c r="Y187" i="29" s="1"/>
  <c r="C187" i="29"/>
  <c r="B187" i="29"/>
  <c r="Z186" i="29"/>
  <c r="Y186" i="29"/>
  <c r="X186" i="29"/>
  <c r="V186" i="29"/>
  <c r="U186" i="29"/>
  <c r="T186" i="29"/>
  <c r="S186" i="29"/>
  <c r="R186" i="29"/>
  <c r="Q186" i="29"/>
  <c r="P186" i="29"/>
  <c r="M186" i="29"/>
  <c r="W186" i="29" s="1"/>
  <c r="C186" i="29"/>
  <c r="B186" i="29"/>
  <c r="Z185" i="29"/>
  <c r="Y185" i="29"/>
  <c r="X185" i="29"/>
  <c r="V185" i="29"/>
  <c r="U185" i="29"/>
  <c r="T185" i="29"/>
  <c r="S185" i="29"/>
  <c r="R185" i="29"/>
  <c r="Q185" i="29"/>
  <c r="P185" i="29"/>
  <c r="M185" i="29"/>
  <c r="W185" i="29" s="1"/>
  <c r="C185" i="29"/>
  <c r="B185" i="29"/>
  <c r="Z184" i="29"/>
  <c r="Y184" i="29"/>
  <c r="X184" i="29"/>
  <c r="V184" i="29"/>
  <c r="U184" i="29"/>
  <c r="T184" i="29"/>
  <c r="S184" i="29"/>
  <c r="R184" i="29"/>
  <c r="Q184" i="29"/>
  <c r="P184" i="29"/>
  <c r="M184" i="29"/>
  <c r="W184" i="29" s="1"/>
  <c r="C184" i="29"/>
  <c r="B184" i="29"/>
  <c r="Z183" i="29"/>
  <c r="X183" i="29"/>
  <c r="V183" i="29"/>
  <c r="U183" i="29"/>
  <c r="T183" i="29"/>
  <c r="S183" i="29"/>
  <c r="R183" i="29"/>
  <c r="Q183" i="29"/>
  <c r="P183" i="29"/>
  <c r="M183" i="29"/>
  <c r="Y183" i="29" s="1"/>
  <c r="C183" i="29"/>
  <c r="B183" i="29"/>
  <c r="Z182" i="29"/>
  <c r="X182" i="29"/>
  <c r="V182" i="29"/>
  <c r="U182" i="29"/>
  <c r="T182" i="29"/>
  <c r="S182" i="29"/>
  <c r="R182" i="29"/>
  <c r="Q182" i="29"/>
  <c r="P182" i="29"/>
  <c r="M182" i="29"/>
  <c r="Y182" i="29" s="1"/>
  <c r="C182" i="29"/>
  <c r="B182" i="29"/>
  <c r="Z181" i="29"/>
  <c r="Y181" i="29"/>
  <c r="X181" i="29"/>
  <c r="V181" i="29"/>
  <c r="U181" i="29"/>
  <c r="T181" i="29"/>
  <c r="S181" i="29"/>
  <c r="R181" i="29"/>
  <c r="Q181" i="29"/>
  <c r="P181" i="29"/>
  <c r="M181" i="29"/>
  <c r="W181" i="29" s="1"/>
  <c r="C181" i="29"/>
  <c r="B181" i="29"/>
  <c r="Z180" i="29"/>
  <c r="X180" i="29"/>
  <c r="V180" i="29"/>
  <c r="U180" i="29"/>
  <c r="T180" i="29"/>
  <c r="S180" i="29"/>
  <c r="R180" i="29"/>
  <c r="Q180" i="29"/>
  <c r="P180" i="29"/>
  <c r="M180" i="29"/>
  <c r="Y180" i="29" s="1"/>
  <c r="C180" i="29"/>
  <c r="B180" i="29"/>
  <c r="Z179" i="29"/>
  <c r="X179" i="29"/>
  <c r="V179" i="29"/>
  <c r="U179" i="29"/>
  <c r="T179" i="29"/>
  <c r="S179" i="29"/>
  <c r="R179" i="29"/>
  <c r="Q179" i="29"/>
  <c r="P179" i="29"/>
  <c r="M179" i="29"/>
  <c r="Y179" i="29" s="1"/>
  <c r="C179" i="29"/>
  <c r="B179" i="29"/>
  <c r="Z178" i="29"/>
  <c r="Y178" i="29"/>
  <c r="X178" i="29"/>
  <c r="V178" i="29"/>
  <c r="U178" i="29"/>
  <c r="T178" i="29"/>
  <c r="S178" i="29"/>
  <c r="R178" i="29"/>
  <c r="Q178" i="29"/>
  <c r="P178" i="29"/>
  <c r="M178" i="29"/>
  <c r="W178" i="29" s="1"/>
  <c r="C178" i="29"/>
  <c r="B178" i="29"/>
  <c r="Z177" i="29"/>
  <c r="Y177" i="29"/>
  <c r="X177" i="29"/>
  <c r="V177" i="29"/>
  <c r="U177" i="29"/>
  <c r="T177" i="29"/>
  <c r="S177" i="29"/>
  <c r="R177" i="29"/>
  <c r="Q177" i="29"/>
  <c r="P177" i="29"/>
  <c r="M177" i="29"/>
  <c r="W177" i="29" s="1"/>
  <c r="C177" i="29"/>
  <c r="B177" i="29"/>
  <c r="Z176" i="29"/>
  <c r="Y176" i="29"/>
  <c r="X176" i="29"/>
  <c r="V176" i="29"/>
  <c r="U176" i="29"/>
  <c r="T176" i="29"/>
  <c r="S176" i="29"/>
  <c r="R176" i="29"/>
  <c r="Q176" i="29"/>
  <c r="P176" i="29"/>
  <c r="M176" i="29"/>
  <c r="W176" i="29" s="1"/>
  <c r="C176" i="29"/>
  <c r="B176" i="29"/>
  <c r="Z175" i="29"/>
  <c r="X175" i="29"/>
  <c r="V175" i="29"/>
  <c r="U175" i="29"/>
  <c r="T175" i="29"/>
  <c r="S175" i="29"/>
  <c r="R175" i="29"/>
  <c r="Q175" i="29"/>
  <c r="P175" i="29"/>
  <c r="M175" i="29"/>
  <c r="Y175" i="29" s="1"/>
  <c r="C175" i="29"/>
  <c r="B175" i="29"/>
  <c r="Z174" i="29"/>
  <c r="X174" i="29"/>
  <c r="V174" i="29"/>
  <c r="U174" i="29"/>
  <c r="T174" i="29"/>
  <c r="S174" i="29"/>
  <c r="R174" i="29"/>
  <c r="Q174" i="29"/>
  <c r="P174" i="29"/>
  <c r="M174" i="29"/>
  <c r="Y174" i="29" s="1"/>
  <c r="C174" i="29"/>
  <c r="B174" i="29"/>
  <c r="Z173" i="29"/>
  <c r="Y173" i="29"/>
  <c r="X173" i="29"/>
  <c r="V173" i="29"/>
  <c r="U173" i="29"/>
  <c r="T173" i="29"/>
  <c r="S173" i="29"/>
  <c r="R173" i="29"/>
  <c r="Q173" i="29"/>
  <c r="P173" i="29"/>
  <c r="M173" i="29"/>
  <c r="W173" i="29" s="1"/>
  <c r="C173" i="29"/>
  <c r="B173" i="29"/>
  <c r="Z172" i="29"/>
  <c r="X172" i="29"/>
  <c r="V172" i="29"/>
  <c r="U172" i="29"/>
  <c r="T172" i="29"/>
  <c r="S172" i="29"/>
  <c r="R172" i="29"/>
  <c r="Q172" i="29"/>
  <c r="P172" i="29"/>
  <c r="M172" i="29"/>
  <c r="Y172" i="29" s="1"/>
  <c r="C172" i="29"/>
  <c r="B172" i="29"/>
  <c r="Z171" i="29"/>
  <c r="X171" i="29"/>
  <c r="V171" i="29"/>
  <c r="U171" i="29"/>
  <c r="T171" i="29"/>
  <c r="S171" i="29"/>
  <c r="R171" i="29"/>
  <c r="Q171" i="29"/>
  <c r="P171" i="29"/>
  <c r="M171" i="29"/>
  <c r="Y171" i="29" s="1"/>
  <c r="C171" i="29"/>
  <c r="B171" i="29"/>
  <c r="Z170" i="29"/>
  <c r="Y170" i="29"/>
  <c r="X170" i="29"/>
  <c r="V170" i="29"/>
  <c r="U170" i="29"/>
  <c r="T170" i="29"/>
  <c r="S170" i="29"/>
  <c r="R170" i="29"/>
  <c r="Q170" i="29"/>
  <c r="P170" i="29"/>
  <c r="M170" i="29"/>
  <c r="W170" i="29" s="1"/>
  <c r="C170" i="29"/>
  <c r="B170" i="29"/>
  <c r="Z169" i="29"/>
  <c r="Y169" i="29"/>
  <c r="X169" i="29"/>
  <c r="V169" i="29"/>
  <c r="U169" i="29"/>
  <c r="T169" i="29"/>
  <c r="S169" i="29"/>
  <c r="R169" i="29"/>
  <c r="Q169" i="29"/>
  <c r="P169" i="29"/>
  <c r="M169" i="29"/>
  <c r="W169" i="29" s="1"/>
  <c r="C169" i="29"/>
  <c r="B169" i="29"/>
  <c r="Z168" i="29"/>
  <c r="Y168" i="29"/>
  <c r="X168" i="29"/>
  <c r="V168" i="29"/>
  <c r="U168" i="29"/>
  <c r="T168" i="29"/>
  <c r="S168" i="29"/>
  <c r="R168" i="29"/>
  <c r="Q168" i="29"/>
  <c r="P168" i="29"/>
  <c r="M168" i="29"/>
  <c r="W168" i="29" s="1"/>
  <c r="C168" i="29"/>
  <c r="B168" i="29"/>
  <c r="Z167" i="29"/>
  <c r="X167" i="29"/>
  <c r="V167" i="29"/>
  <c r="U167" i="29"/>
  <c r="T167" i="29"/>
  <c r="S167" i="29"/>
  <c r="R167" i="29"/>
  <c r="Q167" i="29"/>
  <c r="P167" i="29"/>
  <c r="M167" i="29"/>
  <c r="Y167" i="29" s="1"/>
  <c r="C167" i="29"/>
  <c r="B167" i="29"/>
  <c r="Z166" i="29"/>
  <c r="X166" i="29"/>
  <c r="V166" i="29"/>
  <c r="U166" i="29"/>
  <c r="T166" i="29"/>
  <c r="S166" i="29"/>
  <c r="R166" i="29"/>
  <c r="Q166" i="29"/>
  <c r="P166" i="29"/>
  <c r="M166" i="29"/>
  <c r="Y166" i="29" s="1"/>
  <c r="C166" i="29"/>
  <c r="B166" i="29"/>
  <c r="Z165" i="29"/>
  <c r="Y165" i="29"/>
  <c r="X165" i="29"/>
  <c r="V165" i="29"/>
  <c r="U165" i="29"/>
  <c r="T165" i="29"/>
  <c r="S165" i="29"/>
  <c r="R165" i="29"/>
  <c r="Q165" i="29"/>
  <c r="P165" i="29"/>
  <c r="M165" i="29"/>
  <c r="W165" i="29" s="1"/>
  <c r="C165" i="29"/>
  <c r="B165" i="29"/>
  <c r="Z164" i="29"/>
  <c r="X164" i="29"/>
  <c r="V164" i="29"/>
  <c r="U164" i="29"/>
  <c r="T164" i="29"/>
  <c r="S164" i="29"/>
  <c r="R164" i="29"/>
  <c r="Q164" i="29"/>
  <c r="P164" i="29"/>
  <c r="M164" i="29"/>
  <c r="Y164" i="29" s="1"/>
  <c r="C164" i="29"/>
  <c r="B164" i="29"/>
  <c r="Z163" i="29"/>
  <c r="X163" i="29"/>
  <c r="V163" i="29"/>
  <c r="U163" i="29"/>
  <c r="T163" i="29"/>
  <c r="S163" i="29"/>
  <c r="R163" i="29"/>
  <c r="Q163" i="29"/>
  <c r="P163" i="29"/>
  <c r="M163" i="29"/>
  <c r="Y163" i="29" s="1"/>
  <c r="C163" i="29"/>
  <c r="B163" i="29"/>
  <c r="Z162" i="29"/>
  <c r="Y162" i="29"/>
  <c r="X162" i="29"/>
  <c r="V162" i="29"/>
  <c r="U162" i="29"/>
  <c r="T162" i="29"/>
  <c r="S162" i="29"/>
  <c r="R162" i="29"/>
  <c r="Q162" i="29"/>
  <c r="P162" i="29"/>
  <c r="M162" i="29"/>
  <c r="W162" i="29" s="1"/>
  <c r="C162" i="29"/>
  <c r="B162" i="29"/>
  <c r="Z161" i="29"/>
  <c r="Y161" i="29"/>
  <c r="X161" i="29"/>
  <c r="V161" i="29"/>
  <c r="U161" i="29"/>
  <c r="T161" i="29"/>
  <c r="S161" i="29"/>
  <c r="R161" i="29"/>
  <c r="Q161" i="29"/>
  <c r="P161" i="29"/>
  <c r="M161" i="29"/>
  <c r="W161" i="29" s="1"/>
  <c r="C161" i="29"/>
  <c r="B161" i="29"/>
  <c r="Z160" i="29"/>
  <c r="X160" i="29"/>
  <c r="V160" i="29"/>
  <c r="U160" i="29"/>
  <c r="T160" i="29"/>
  <c r="S160" i="29"/>
  <c r="R160" i="29"/>
  <c r="Q160" i="29"/>
  <c r="P160" i="29"/>
  <c r="M160" i="29"/>
  <c r="Y160" i="29" s="1"/>
  <c r="C160" i="29"/>
  <c r="B160" i="29"/>
  <c r="Z159" i="29"/>
  <c r="Y159" i="29"/>
  <c r="X159" i="29"/>
  <c r="V159" i="29"/>
  <c r="U159" i="29"/>
  <c r="T159" i="29"/>
  <c r="S159" i="29"/>
  <c r="R159" i="29"/>
  <c r="Q159" i="29"/>
  <c r="P159" i="29"/>
  <c r="M159" i="29"/>
  <c r="W159" i="29" s="1"/>
  <c r="C159" i="29"/>
  <c r="B159" i="29"/>
  <c r="Z158" i="29"/>
  <c r="X158" i="29"/>
  <c r="V158" i="29"/>
  <c r="U158" i="29"/>
  <c r="T158" i="29"/>
  <c r="S158" i="29"/>
  <c r="R158" i="29"/>
  <c r="Q158" i="29"/>
  <c r="P158" i="29"/>
  <c r="M158" i="29"/>
  <c r="Y158" i="29" s="1"/>
  <c r="C158" i="29"/>
  <c r="B158" i="29"/>
  <c r="Z157" i="29"/>
  <c r="Y157" i="29"/>
  <c r="X157" i="29"/>
  <c r="V157" i="29"/>
  <c r="U157" i="29"/>
  <c r="T157" i="29"/>
  <c r="S157" i="29"/>
  <c r="R157" i="29"/>
  <c r="Q157" i="29"/>
  <c r="P157" i="29"/>
  <c r="M157" i="29"/>
  <c r="W157" i="29" s="1"/>
  <c r="C157" i="29"/>
  <c r="B157" i="29"/>
  <c r="Z156" i="29"/>
  <c r="X156" i="29"/>
  <c r="V156" i="29"/>
  <c r="U156" i="29"/>
  <c r="T156" i="29"/>
  <c r="S156" i="29"/>
  <c r="R156" i="29"/>
  <c r="Q156" i="29"/>
  <c r="P156" i="29"/>
  <c r="M156" i="29"/>
  <c r="Y156" i="29" s="1"/>
  <c r="C156" i="29"/>
  <c r="B156" i="29"/>
  <c r="Z155" i="29"/>
  <c r="X155" i="29"/>
  <c r="V155" i="29"/>
  <c r="U155" i="29"/>
  <c r="T155" i="29"/>
  <c r="S155" i="29"/>
  <c r="R155" i="29"/>
  <c r="Q155" i="29"/>
  <c r="P155" i="29"/>
  <c r="M155" i="29"/>
  <c r="Y155" i="29" s="1"/>
  <c r="C155" i="29"/>
  <c r="B155" i="29"/>
  <c r="Z154" i="29"/>
  <c r="Y154" i="29"/>
  <c r="X154" i="29"/>
  <c r="V154" i="29"/>
  <c r="U154" i="29"/>
  <c r="T154" i="29"/>
  <c r="S154" i="29"/>
  <c r="R154" i="29"/>
  <c r="Q154" i="29"/>
  <c r="P154" i="29"/>
  <c r="M154" i="29"/>
  <c r="W154" i="29" s="1"/>
  <c r="C154" i="29"/>
  <c r="B154" i="29"/>
  <c r="Z153" i="29"/>
  <c r="Y153" i="29"/>
  <c r="X153" i="29"/>
  <c r="V153" i="29"/>
  <c r="U153" i="29"/>
  <c r="T153" i="29"/>
  <c r="S153" i="29"/>
  <c r="R153" i="29"/>
  <c r="Q153" i="29"/>
  <c r="P153" i="29"/>
  <c r="M153" i="29"/>
  <c r="W153" i="29" s="1"/>
  <c r="C153" i="29"/>
  <c r="B153" i="29"/>
  <c r="Z152" i="29"/>
  <c r="Y152" i="29"/>
  <c r="X152" i="29"/>
  <c r="V152" i="29"/>
  <c r="U152" i="29"/>
  <c r="T152" i="29"/>
  <c r="S152" i="29"/>
  <c r="R152" i="29"/>
  <c r="Q152" i="29"/>
  <c r="P152" i="29"/>
  <c r="M152" i="29"/>
  <c r="W152" i="29" s="1"/>
  <c r="C152" i="29"/>
  <c r="B152" i="29"/>
  <c r="Z151" i="29"/>
  <c r="X151" i="29"/>
  <c r="V151" i="29"/>
  <c r="U151" i="29"/>
  <c r="T151" i="29"/>
  <c r="S151" i="29"/>
  <c r="R151" i="29"/>
  <c r="Q151" i="29"/>
  <c r="P151" i="29"/>
  <c r="M151" i="29"/>
  <c r="Y151" i="29" s="1"/>
  <c r="C151" i="29"/>
  <c r="B151" i="29"/>
  <c r="Z150" i="29"/>
  <c r="X150" i="29"/>
  <c r="V150" i="29"/>
  <c r="U150" i="29"/>
  <c r="T150" i="29"/>
  <c r="S150" i="29"/>
  <c r="R150" i="29"/>
  <c r="Q150" i="29"/>
  <c r="P150" i="29"/>
  <c r="M150" i="29"/>
  <c r="Y150" i="29" s="1"/>
  <c r="C150" i="29"/>
  <c r="B150" i="29"/>
  <c r="Z149" i="29"/>
  <c r="X149" i="29"/>
  <c r="V149" i="29"/>
  <c r="U149" i="29"/>
  <c r="T149" i="29"/>
  <c r="S149" i="29"/>
  <c r="R149" i="29"/>
  <c r="Q149" i="29"/>
  <c r="P149" i="29"/>
  <c r="M149" i="29"/>
  <c r="Y149" i="29" s="1"/>
  <c r="C149" i="29"/>
  <c r="B149" i="29"/>
  <c r="Z148" i="29"/>
  <c r="X148" i="29"/>
  <c r="V148" i="29"/>
  <c r="U148" i="29"/>
  <c r="T148" i="29"/>
  <c r="S148" i="29"/>
  <c r="R148" i="29"/>
  <c r="Q148" i="29"/>
  <c r="P148" i="29"/>
  <c r="M148" i="29"/>
  <c r="Y148" i="29" s="1"/>
  <c r="C148" i="29"/>
  <c r="B148" i="29"/>
  <c r="Z147" i="29"/>
  <c r="X147" i="29"/>
  <c r="V147" i="29"/>
  <c r="U147" i="29"/>
  <c r="T147" i="29"/>
  <c r="S147" i="29"/>
  <c r="R147" i="29"/>
  <c r="Q147" i="29"/>
  <c r="P147" i="29"/>
  <c r="M147" i="29"/>
  <c r="Y147" i="29" s="1"/>
  <c r="C147" i="29"/>
  <c r="B147" i="29"/>
  <c r="Z146" i="29"/>
  <c r="Y146" i="29"/>
  <c r="X146" i="29"/>
  <c r="V146" i="29"/>
  <c r="U146" i="29"/>
  <c r="T146" i="29"/>
  <c r="S146" i="29"/>
  <c r="R146" i="29"/>
  <c r="Q146" i="29"/>
  <c r="P146" i="29"/>
  <c r="M146" i="29"/>
  <c r="W146" i="29" s="1"/>
  <c r="C146" i="29"/>
  <c r="B146" i="29"/>
  <c r="Z145" i="29"/>
  <c r="Y145" i="29"/>
  <c r="X145" i="29"/>
  <c r="V145" i="29"/>
  <c r="U145" i="29"/>
  <c r="T145" i="29"/>
  <c r="S145" i="29"/>
  <c r="R145" i="29"/>
  <c r="Q145" i="29"/>
  <c r="P145" i="29"/>
  <c r="M145" i="29"/>
  <c r="W145" i="29" s="1"/>
  <c r="C145" i="29"/>
  <c r="B145" i="29"/>
  <c r="Z144" i="29"/>
  <c r="X144" i="29"/>
  <c r="V144" i="29"/>
  <c r="U144" i="29"/>
  <c r="T144" i="29"/>
  <c r="S144" i="29"/>
  <c r="R144" i="29"/>
  <c r="Q144" i="29"/>
  <c r="P144" i="29"/>
  <c r="M144" i="29"/>
  <c r="Y144" i="29" s="1"/>
  <c r="C144" i="29"/>
  <c r="B144" i="29"/>
  <c r="Z143" i="29"/>
  <c r="X143" i="29"/>
  <c r="V143" i="29"/>
  <c r="U143" i="29"/>
  <c r="T143" i="29"/>
  <c r="S143" i="29"/>
  <c r="R143" i="29"/>
  <c r="Q143" i="29"/>
  <c r="P143" i="29"/>
  <c r="M143" i="29"/>
  <c r="Y143" i="29" s="1"/>
  <c r="C143" i="29"/>
  <c r="B143" i="29"/>
  <c r="Z142" i="29"/>
  <c r="X142" i="29"/>
  <c r="V142" i="29"/>
  <c r="U142" i="29"/>
  <c r="T142" i="29"/>
  <c r="S142" i="29"/>
  <c r="R142" i="29"/>
  <c r="Q142" i="29"/>
  <c r="P142" i="29"/>
  <c r="M142" i="29"/>
  <c r="Y142" i="29" s="1"/>
  <c r="C142" i="29"/>
  <c r="B142" i="29"/>
  <c r="Z141" i="29"/>
  <c r="X141" i="29"/>
  <c r="V141" i="29"/>
  <c r="U141" i="29"/>
  <c r="T141" i="29"/>
  <c r="S141" i="29"/>
  <c r="R141" i="29"/>
  <c r="Q141" i="29"/>
  <c r="P141" i="29"/>
  <c r="M141" i="29"/>
  <c r="Y141" i="29" s="1"/>
  <c r="C141" i="29"/>
  <c r="B141" i="29"/>
  <c r="Z140" i="29"/>
  <c r="X140" i="29"/>
  <c r="V140" i="29"/>
  <c r="U140" i="29"/>
  <c r="T140" i="29"/>
  <c r="S140" i="29"/>
  <c r="R140" i="29"/>
  <c r="Q140" i="29"/>
  <c r="P140" i="29"/>
  <c r="M140" i="29"/>
  <c r="Y140" i="29" s="1"/>
  <c r="C140" i="29"/>
  <c r="B140" i="29"/>
  <c r="Z139" i="29"/>
  <c r="X139" i="29"/>
  <c r="V139" i="29"/>
  <c r="U139" i="29"/>
  <c r="T139" i="29"/>
  <c r="S139" i="29"/>
  <c r="R139" i="29"/>
  <c r="Q139" i="29"/>
  <c r="P139" i="29"/>
  <c r="M139" i="29"/>
  <c r="Y139" i="29" s="1"/>
  <c r="C139" i="29"/>
  <c r="B139" i="29"/>
  <c r="Z138" i="29"/>
  <c r="Y138" i="29"/>
  <c r="X138" i="29"/>
  <c r="V138" i="29"/>
  <c r="U138" i="29"/>
  <c r="T138" i="29"/>
  <c r="S138" i="29"/>
  <c r="R138" i="29"/>
  <c r="Q138" i="29"/>
  <c r="P138" i="29"/>
  <c r="M138" i="29"/>
  <c r="W138" i="29" s="1"/>
  <c r="C138" i="29"/>
  <c r="B138" i="29"/>
  <c r="Z137" i="29"/>
  <c r="Y137" i="29"/>
  <c r="X137" i="29"/>
  <c r="V137" i="29"/>
  <c r="U137" i="29"/>
  <c r="T137" i="29"/>
  <c r="S137" i="29"/>
  <c r="R137" i="29"/>
  <c r="Q137" i="29"/>
  <c r="P137" i="29"/>
  <c r="M137" i="29"/>
  <c r="W137" i="29" s="1"/>
  <c r="C137" i="29"/>
  <c r="B137" i="29"/>
  <c r="Z136" i="29"/>
  <c r="X136" i="29"/>
  <c r="V136" i="29"/>
  <c r="U136" i="29"/>
  <c r="T136" i="29"/>
  <c r="S136" i="29"/>
  <c r="R136" i="29"/>
  <c r="Q136" i="29"/>
  <c r="P136" i="29"/>
  <c r="M136" i="29"/>
  <c r="Y136" i="29" s="1"/>
  <c r="C136" i="29"/>
  <c r="B136" i="29"/>
  <c r="Z135" i="29"/>
  <c r="X135" i="29"/>
  <c r="V135" i="29"/>
  <c r="U135" i="29"/>
  <c r="T135" i="29"/>
  <c r="S135" i="29"/>
  <c r="R135" i="29"/>
  <c r="Q135" i="29"/>
  <c r="P135" i="29"/>
  <c r="M135" i="29"/>
  <c r="W135" i="29" s="1"/>
  <c r="C135" i="29"/>
  <c r="B135" i="29"/>
  <c r="Z134" i="29"/>
  <c r="X134" i="29"/>
  <c r="V134" i="29"/>
  <c r="U134" i="29"/>
  <c r="T134" i="29"/>
  <c r="S134" i="29"/>
  <c r="R134" i="29"/>
  <c r="Q134" i="29"/>
  <c r="P134" i="29"/>
  <c r="M134" i="29"/>
  <c r="Y134" i="29" s="1"/>
  <c r="C134" i="29"/>
  <c r="B134" i="29"/>
  <c r="Z133" i="29"/>
  <c r="Y133" i="29"/>
  <c r="X133" i="29"/>
  <c r="V133" i="29"/>
  <c r="U133" i="29"/>
  <c r="T133" i="29"/>
  <c r="S133" i="29"/>
  <c r="R133" i="29"/>
  <c r="Q133" i="29"/>
  <c r="P133" i="29"/>
  <c r="M133" i="29"/>
  <c r="W133" i="29" s="1"/>
  <c r="C133" i="29"/>
  <c r="B133" i="29"/>
  <c r="Z132" i="29"/>
  <c r="X132" i="29"/>
  <c r="V132" i="29"/>
  <c r="U132" i="29"/>
  <c r="T132" i="29"/>
  <c r="S132" i="29"/>
  <c r="R132" i="29"/>
  <c r="Q132" i="29"/>
  <c r="P132" i="29"/>
  <c r="M132" i="29"/>
  <c r="Y132" i="29" s="1"/>
  <c r="C132" i="29"/>
  <c r="B132" i="29"/>
  <c r="Z131" i="29"/>
  <c r="X131" i="29"/>
  <c r="V131" i="29"/>
  <c r="U131" i="29"/>
  <c r="T131" i="29"/>
  <c r="S131" i="29"/>
  <c r="R131" i="29"/>
  <c r="Q131" i="29"/>
  <c r="P131" i="29"/>
  <c r="M131" i="29"/>
  <c r="Y131" i="29" s="1"/>
  <c r="C131" i="29"/>
  <c r="B131" i="29"/>
  <c r="Z130" i="29"/>
  <c r="Y130" i="29"/>
  <c r="X130" i="29"/>
  <c r="V130" i="29"/>
  <c r="U130" i="29"/>
  <c r="T130" i="29"/>
  <c r="S130" i="29"/>
  <c r="R130" i="29"/>
  <c r="Q130" i="29"/>
  <c r="P130" i="29"/>
  <c r="M130" i="29"/>
  <c r="W130" i="29" s="1"/>
  <c r="C130" i="29"/>
  <c r="B130" i="29"/>
  <c r="Z129" i="29"/>
  <c r="Y129" i="29"/>
  <c r="X129" i="29"/>
  <c r="V129" i="29"/>
  <c r="U129" i="29"/>
  <c r="T129" i="29"/>
  <c r="S129" i="29"/>
  <c r="R129" i="29"/>
  <c r="Q129" i="29"/>
  <c r="P129" i="29"/>
  <c r="M129" i="29"/>
  <c r="W129" i="29" s="1"/>
  <c r="C129" i="29"/>
  <c r="B129" i="29"/>
  <c r="Z128" i="29"/>
  <c r="X128" i="29"/>
  <c r="V128" i="29"/>
  <c r="U128" i="29"/>
  <c r="T128" i="29"/>
  <c r="S128" i="29"/>
  <c r="R128" i="29"/>
  <c r="Q128" i="29"/>
  <c r="P128" i="29"/>
  <c r="M128" i="29"/>
  <c r="W128" i="29" s="1"/>
  <c r="C128" i="29"/>
  <c r="B128" i="29"/>
  <c r="Z127" i="29"/>
  <c r="Y127" i="29"/>
  <c r="X127" i="29"/>
  <c r="V127" i="29"/>
  <c r="U127" i="29"/>
  <c r="T127" i="29"/>
  <c r="S127" i="29"/>
  <c r="R127" i="29"/>
  <c r="Q127" i="29"/>
  <c r="P127" i="29"/>
  <c r="M127" i="29"/>
  <c r="W127" i="29" s="1"/>
  <c r="C127" i="29"/>
  <c r="B127" i="29"/>
  <c r="Z126" i="29"/>
  <c r="X126" i="29"/>
  <c r="V126" i="29"/>
  <c r="U126" i="29"/>
  <c r="T126" i="29"/>
  <c r="S126" i="29"/>
  <c r="R126" i="29"/>
  <c r="Q126" i="29"/>
  <c r="P126" i="29"/>
  <c r="M126" i="29"/>
  <c r="Y126" i="29" s="1"/>
  <c r="C126" i="29"/>
  <c r="B126" i="29"/>
  <c r="Z125" i="29"/>
  <c r="X125" i="29"/>
  <c r="V125" i="29"/>
  <c r="U125" i="29"/>
  <c r="T125" i="29"/>
  <c r="S125" i="29"/>
  <c r="R125" i="29"/>
  <c r="Q125" i="29"/>
  <c r="P125" i="29"/>
  <c r="M125" i="29"/>
  <c r="Y125" i="29" s="1"/>
  <c r="C125" i="29"/>
  <c r="B125" i="29"/>
  <c r="Z124" i="29"/>
  <c r="X124" i="29"/>
  <c r="V124" i="29"/>
  <c r="U124" i="29"/>
  <c r="T124" i="29"/>
  <c r="S124" i="29"/>
  <c r="R124" i="29"/>
  <c r="Q124" i="29"/>
  <c r="P124" i="29"/>
  <c r="M124" i="29"/>
  <c r="Y124" i="29" s="1"/>
  <c r="C124" i="29"/>
  <c r="B124" i="29"/>
  <c r="Z123" i="29"/>
  <c r="Y123" i="29"/>
  <c r="X123" i="29"/>
  <c r="V123" i="29"/>
  <c r="U123" i="29"/>
  <c r="T123" i="29"/>
  <c r="S123" i="29"/>
  <c r="R123" i="29"/>
  <c r="Q123" i="29"/>
  <c r="P123" i="29"/>
  <c r="M123" i="29"/>
  <c r="W123" i="29" s="1"/>
  <c r="C123" i="29"/>
  <c r="B123" i="29"/>
  <c r="Z122" i="29"/>
  <c r="X122" i="29"/>
  <c r="V122" i="29"/>
  <c r="U122" i="29"/>
  <c r="T122" i="29"/>
  <c r="S122" i="29"/>
  <c r="R122" i="29"/>
  <c r="Q122" i="29"/>
  <c r="P122" i="29"/>
  <c r="M122" i="29"/>
  <c r="Y122" i="29" s="1"/>
  <c r="C122" i="29"/>
  <c r="B122" i="29"/>
  <c r="Z121" i="29"/>
  <c r="X121" i="29"/>
  <c r="V121" i="29"/>
  <c r="U121" i="29"/>
  <c r="T121" i="29"/>
  <c r="S121" i="29"/>
  <c r="R121" i="29"/>
  <c r="Q121" i="29"/>
  <c r="P121" i="29"/>
  <c r="M121" i="29"/>
  <c r="Y121" i="29" s="1"/>
  <c r="C121" i="29"/>
  <c r="B121" i="29"/>
  <c r="Z120" i="29"/>
  <c r="Y120" i="29"/>
  <c r="X120" i="29"/>
  <c r="V120" i="29"/>
  <c r="U120" i="29"/>
  <c r="T120" i="29"/>
  <c r="S120" i="29"/>
  <c r="R120" i="29"/>
  <c r="Q120" i="29"/>
  <c r="P120" i="29"/>
  <c r="M120" i="29"/>
  <c r="W120" i="29" s="1"/>
  <c r="C120" i="29"/>
  <c r="B120" i="29"/>
  <c r="Z119" i="29"/>
  <c r="X119" i="29"/>
  <c r="V119" i="29"/>
  <c r="U119" i="29"/>
  <c r="T119" i="29"/>
  <c r="S119" i="29"/>
  <c r="R119" i="29"/>
  <c r="Q119" i="29"/>
  <c r="P119" i="29"/>
  <c r="M119" i="29"/>
  <c r="Y119" i="29" s="1"/>
  <c r="C119" i="29"/>
  <c r="B119" i="29"/>
  <c r="Z118" i="29"/>
  <c r="X118" i="29"/>
  <c r="V118" i="29"/>
  <c r="U118" i="29"/>
  <c r="T118" i="29"/>
  <c r="S118" i="29"/>
  <c r="R118" i="29"/>
  <c r="Q118" i="29"/>
  <c r="P118" i="29"/>
  <c r="M118" i="29"/>
  <c r="Y118" i="29" s="1"/>
  <c r="C118" i="29"/>
  <c r="B118" i="29"/>
  <c r="Z117" i="29"/>
  <c r="X117" i="29"/>
  <c r="V117" i="29"/>
  <c r="U117" i="29"/>
  <c r="T117" i="29"/>
  <c r="S117" i="29"/>
  <c r="R117" i="29"/>
  <c r="Q117" i="29"/>
  <c r="P117" i="29"/>
  <c r="M117" i="29"/>
  <c r="W117" i="29" s="1"/>
  <c r="C117" i="29"/>
  <c r="B117" i="29"/>
  <c r="Z116" i="29"/>
  <c r="Y116" i="29"/>
  <c r="X116" i="29"/>
  <c r="V116" i="29"/>
  <c r="U116" i="29"/>
  <c r="T116" i="29"/>
  <c r="S116" i="29"/>
  <c r="R116" i="29"/>
  <c r="Q116" i="29"/>
  <c r="P116" i="29"/>
  <c r="M116" i="29"/>
  <c r="W116" i="29" s="1"/>
  <c r="C116" i="29"/>
  <c r="B116" i="29"/>
  <c r="Z115" i="29"/>
  <c r="Y115" i="29"/>
  <c r="X115" i="29"/>
  <c r="V115" i="29"/>
  <c r="U115" i="29"/>
  <c r="T115" i="29"/>
  <c r="S115" i="29"/>
  <c r="R115" i="29"/>
  <c r="Q115" i="29"/>
  <c r="P115" i="29"/>
  <c r="M115" i="29"/>
  <c r="W115" i="29" s="1"/>
  <c r="C115" i="29"/>
  <c r="B115" i="29"/>
  <c r="Z114" i="29"/>
  <c r="X114" i="29"/>
  <c r="V114" i="29"/>
  <c r="U114" i="29"/>
  <c r="T114" i="29"/>
  <c r="S114" i="29"/>
  <c r="R114" i="29"/>
  <c r="Q114" i="29"/>
  <c r="P114" i="29"/>
  <c r="M114" i="29"/>
  <c r="Y114" i="29" s="1"/>
  <c r="C114" i="29"/>
  <c r="B114" i="29"/>
  <c r="Z113" i="29"/>
  <c r="X113" i="29"/>
  <c r="V113" i="29"/>
  <c r="U113" i="29"/>
  <c r="T113" i="29"/>
  <c r="S113" i="29"/>
  <c r="R113" i="29"/>
  <c r="Q113" i="29"/>
  <c r="P113" i="29"/>
  <c r="M113" i="29"/>
  <c r="Y113" i="29" s="1"/>
  <c r="C113" i="29"/>
  <c r="B113" i="29"/>
  <c r="Z112" i="29"/>
  <c r="Y112" i="29"/>
  <c r="X112" i="29"/>
  <c r="V112" i="29"/>
  <c r="U112" i="29"/>
  <c r="T112" i="29"/>
  <c r="S112" i="29"/>
  <c r="R112" i="29"/>
  <c r="Q112" i="29"/>
  <c r="P112" i="29"/>
  <c r="M112" i="29"/>
  <c r="W112" i="29" s="1"/>
  <c r="C112" i="29"/>
  <c r="B112" i="29"/>
  <c r="Z111" i="29"/>
  <c r="X111" i="29"/>
  <c r="V111" i="29"/>
  <c r="U111" i="29"/>
  <c r="T111" i="29"/>
  <c r="S111" i="29"/>
  <c r="R111" i="29"/>
  <c r="Q111" i="29"/>
  <c r="P111" i="29"/>
  <c r="M111" i="29"/>
  <c r="Y111" i="29" s="1"/>
  <c r="C111" i="29"/>
  <c r="B111" i="29"/>
  <c r="Z110" i="29"/>
  <c r="X110" i="29"/>
  <c r="V110" i="29"/>
  <c r="U110" i="29"/>
  <c r="T110" i="29"/>
  <c r="S110" i="29"/>
  <c r="R110" i="29"/>
  <c r="Q110" i="29"/>
  <c r="P110" i="29"/>
  <c r="M110" i="29"/>
  <c r="Y110" i="29" s="1"/>
  <c r="C110" i="29"/>
  <c r="B110" i="29"/>
  <c r="Z109" i="29"/>
  <c r="X109" i="29"/>
  <c r="V109" i="29"/>
  <c r="U109" i="29"/>
  <c r="T109" i="29"/>
  <c r="S109" i="29"/>
  <c r="R109" i="29"/>
  <c r="Q109" i="29"/>
  <c r="P109" i="29"/>
  <c r="M109" i="29"/>
  <c r="W109" i="29" s="1"/>
  <c r="C109" i="29"/>
  <c r="B109" i="29"/>
  <c r="Z108" i="29"/>
  <c r="Y108" i="29"/>
  <c r="X108" i="29"/>
  <c r="V108" i="29"/>
  <c r="U108" i="29"/>
  <c r="T108" i="29"/>
  <c r="S108" i="29"/>
  <c r="R108" i="29"/>
  <c r="Q108" i="29"/>
  <c r="P108" i="29"/>
  <c r="M108" i="29"/>
  <c r="W108" i="29" s="1"/>
  <c r="C108" i="29"/>
  <c r="B108" i="29"/>
  <c r="Z107" i="29"/>
  <c r="Y107" i="29"/>
  <c r="X107" i="29"/>
  <c r="V107" i="29"/>
  <c r="U107" i="29"/>
  <c r="T107" i="29"/>
  <c r="S107" i="29"/>
  <c r="R107" i="29"/>
  <c r="Q107" i="29"/>
  <c r="P107" i="29"/>
  <c r="M107" i="29"/>
  <c r="W107" i="29" s="1"/>
  <c r="C107" i="29"/>
  <c r="B107" i="29"/>
  <c r="Z106" i="29"/>
  <c r="X106" i="29"/>
  <c r="V106" i="29"/>
  <c r="U106" i="29"/>
  <c r="T106" i="29"/>
  <c r="S106" i="29"/>
  <c r="R106" i="29"/>
  <c r="Q106" i="29"/>
  <c r="P106" i="29"/>
  <c r="M106" i="29"/>
  <c r="Y106" i="29" s="1"/>
  <c r="C106" i="29"/>
  <c r="B106" i="29"/>
  <c r="Z105" i="29"/>
  <c r="X105" i="29"/>
  <c r="V105" i="29"/>
  <c r="U105" i="29"/>
  <c r="T105" i="29"/>
  <c r="S105" i="29"/>
  <c r="R105" i="29"/>
  <c r="Q105" i="29"/>
  <c r="P105" i="29"/>
  <c r="M105" i="29"/>
  <c r="Y105" i="29" s="1"/>
  <c r="C105" i="29"/>
  <c r="B105" i="29"/>
  <c r="Z104" i="29"/>
  <c r="Y104" i="29"/>
  <c r="X104" i="29"/>
  <c r="V104" i="29"/>
  <c r="U104" i="29"/>
  <c r="T104" i="29"/>
  <c r="S104" i="29"/>
  <c r="R104" i="29"/>
  <c r="Q104" i="29"/>
  <c r="P104" i="29"/>
  <c r="M104" i="29"/>
  <c r="W104" i="29" s="1"/>
  <c r="C104" i="29"/>
  <c r="B104" i="29"/>
  <c r="Z103" i="29"/>
  <c r="X103" i="29"/>
  <c r="V103" i="29"/>
  <c r="U103" i="29"/>
  <c r="T103" i="29"/>
  <c r="S103" i="29"/>
  <c r="R103" i="29"/>
  <c r="Q103" i="29"/>
  <c r="P103" i="29"/>
  <c r="M103" i="29"/>
  <c r="Y103" i="29" s="1"/>
  <c r="C103" i="29"/>
  <c r="B103" i="29"/>
  <c r="Z102" i="29"/>
  <c r="X102" i="29"/>
  <c r="V102" i="29"/>
  <c r="U102" i="29"/>
  <c r="T102" i="29"/>
  <c r="S102" i="29"/>
  <c r="R102" i="29"/>
  <c r="Q102" i="29"/>
  <c r="P102" i="29"/>
  <c r="M102" i="29"/>
  <c r="Y102" i="29" s="1"/>
  <c r="C102" i="29"/>
  <c r="B102" i="29"/>
  <c r="Z101" i="29"/>
  <c r="X101" i="29"/>
  <c r="V101" i="29"/>
  <c r="U101" i="29"/>
  <c r="T101" i="29"/>
  <c r="S101" i="29"/>
  <c r="R101" i="29"/>
  <c r="Q101" i="29"/>
  <c r="P101" i="29"/>
  <c r="M101" i="29"/>
  <c r="W101" i="29" s="1"/>
  <c r="C101" i="29"/>
  <c r="B101" i="29"/>
  <c r="Z100" i="29"/>
  <c r="Y100" i="29"/>
  <c r="X100" i="29"/>
  <c r="V100" i="29"/>
  <c r="U100" i="29"/>
  <c r="T100" i="29"/>
  <c r="S100" i="29"/>
  <c r="R100" i="29"/>
  <c r="Q100" i="29"/>
  <c r="P100" i="29"/>
  <c r="M100" i="29"/>
  <c r="W100" i="29" s="1"/>
  <c r="C100" i="29"/>
  <c r="B100" i="29"/>
  <c r="Z99" i="29"/>
  <c r="Y99" i="29"/>
  <c r="X99" i="29"/>
  <c r="V99" i="29"/>
  <c r="U99" i="29"/>
  <c r="T99" i="29"/>
  <c r="S99" i="29"/>
  <c r="R99" i="29"/>
  <c r="Q99" i="29"/>
  <c r="P99" i="29"/>
  <c r="M99" i="29"/>
  <c r="W99" i="29" s="1"/>
  <c r="C99" i="29"/>
  <c r="B99" i="29"/>
  <c r="Z98" i="29"/>
  <c r="X98" i="29"/>
  <c r="V98" i="29"/>
  <c r="U98" i="29"/>
  <c r="T98" i="29"/>
  <c r="S98" i="29"/>
  <c r="R98" i="29"/>
  <c r="Q98" i="29"/>
  <c r="P98" i="29"/>
  <c r="M98" i="29"/>
  <c r="Y98" i="29" s="1"/>
  <c r="C98" i="29"/>
  <c r="B98" i="29"/>
  <c r="Z97" i="29"/>
  <c r="Y97" i="29"/>
  <c r="X97" i="29"/>
  <c r="V97" i="29"/>
  <c r="U97" i="29"/>
  <c r="T97" i="29"/>
  <c r="S97" i="29"/>
  <c r="R97" i="29"/>
  <c r="Q97" i="29"/>
  <c r="P97" i="29"/>
  <c r="M97" i="29"/>
  <c r="W97" i="29" s="1"/>
  <c r="C97" i="29"/>
  <c r="B97" i="29"/>
  <c r="Z96" i="29"/>
  <c r="Y96" i="29"/>
  <c r="X96" i="29"/>
  <c r="V96" i="29"/>
  <c r="U96" i="29"/>
  <c r="T96" i="29"/>
  <c r="S96" i="29"/>
  <c r="R96" i="29"/>
  <c r="Q96" i="29"/>
  <c r="P96" i="29"/>
  <c r="M96" i="29"/>
  <c r="W96" i="29" s="1"/>
  <c r="C96" i="29"/>
  <c r="B96" i="29"/>
  <c r="Z95" i="29"/>
  <c r="X95" i="29"/>
  <c r="V95" i="29"/>
  <c r="U95" i="29"/>
  <c r="T95" i="29"/>
  <c r="S95" i="29"/>
  <c r="R95" i="29"/>
  <c r="Q95" i="29"/>
  <c r="P95" i="29"/>
  <c r="M95" i="29"/>
  <c r="Y95" i="29" s="1"/>
  <c r="C95" i="29"/>
  <c r="B95" i="29"/>
  <c r="Z94" i="29"/>
  <c r="X94" i="29"/>
  <c r="V94" i="29"/>
  <c r="U94" i="29"/>
  <c r="T94" i="29"/>
  <c r="S94" i="29"/>
  <c r="R94" i="29"/>
  <c r="Q94" i="29"/>
  <c r="P94" i="29"/>
  <c r="M94" i="29"/>
  <c r="Y94" i="29" s="1"/>
  <c r="C94" i="29"/>
  <c r="B94" i="29"/>
  <c r="Z93" i="29"/>
  <c r="X93" i="29"/>
  <c r="V93" i="29"/>
  <c r="U93" i="29"/>
  <c r="T93" i="29"/>
  <c r="S93" i="29"/>
  <c r="R93" i="29"/>
  <c r="Q93" i="29"/>
  <c r="P93" i="29"/>
  <c r="M93" i="29"/>
  <c r="W93" i="29" s="1"/>
  <c r="C93" i="29"/>
  <c r="B93" i="29"/>
  <c r="Z92" i="29"/>
  <c r="Y92" i="29"/>
  <c r="X92" i="29"/>
  <c r="V92" i="29"/>
  <c r="U92" i="29"/>
  <c r="T92" i="29"/>
  <c r="S92" i="29"/>
  <c r="R92" i="29"/>
  <c r="Q92" i="29"/>
  <c r="P92" i="29"/>
  <c r="M92" i="29"/>
  <c r="W92" i="29" s="1"/>
  <c r="C92" i="29"/>
  <c r="B92" i="29"/>
  <c r="Z91" i="29"/>
  <c r="Y91" i="29"/>
  <c r="X91" i="29"/>
  <c r="V91" i="29"/>
  <c r="U91" i="29"/>
  <c r="T91" i="29"/>
  <c r="S91" i="29"/>
  <c r="R91" i="29"/>
  <c r="Q91" i="29"/>
  <c r="P91" i="29"/>
  <c r="M91" i="29"/>
  <c r="W91" i="29" s="1"/>
  <c r="C91" i="29"/>
  <c r="B91" i="29"/>
  <c r="Z90" i="29"/>
  <c r="X90" i="29"/>
  <c r="V90" i="29"/>
  <c r="U90" i="29"/>
  <c r="T90" i="29"/>
  <c r="S90" i="29"/>
  <c r="R90" i="29"/>
  <c r="Q90" i="29"/>
  <c r="P90" i="29"/>
  <c r="M90" i="29"/>
  <c r="Y90" i="29" s="1"/>
  <c r="C90" i="29"/>
  <c r="B90" i="29"/>
  <c r="Z89" i="29"/>
  <c r="Y89" i="29"/>
  <c r="X89" i="29"/>
  <c r="V89" i="29"/>
  <c r="U89" i="29"/>
  <c r="T89" i="29"/>
  <c r="S89" i="29"/>
  <c r="R89" i="29"/>
  <c r="Q89" i="29"/>
  <c r="P89" i="29"/>
  <c r="M89" i="29"/>
  <c r="W89" i="29" s="1"/>
  <c r="C89" i="29"/>
  <c r="B89" i="29"/>
  <c r="Z88" i="29"/>
  <c r="Y88" i="29"/>
  <c r="X88" i="29"/>
  <c r="V88" i="29"/>
  <c r="U88" i="29"/>
  <c r="T88" i="29"/>
  <c r="S88" i="29"/>
  <c r="R88" i="29"/>
  <c r="Q88" i="29"/>
  <c r="P88" i="29"/>
  <c r="M88" i="29"/>
  <c r="W88" i="29" s="1"/>
  <c r="C88" i="29"/>
  <c r="B88" i="29"/>
  <c r="Z87" i="29"/>
  <c r="X87" i="29"/>
  <c r="V87" i="29"/>
  <c r="U87" i="29"/>
  <c r="T87" i="29"/>
  <c r="S87" i="29"/>
  <c r="R87" i="29"/>
  <c r="Q87" i="29"/>
  <c r="P87" i="29"/>
  <c r="M87" i="29"/>
  <c r="Y87" i="29" s="1"/>
  <c r="C87" i="29"/>
  <c r="B87" i="29"/>
  <c r="Z86" i="29"/>
  <c r="X86" i="29"/>
  <c r="V86" i="29"/>
  <c r="U86" i="29"/>
  <c r="T86" i="29"/>
  <c r="S86" i="29"/>
  <c r="R86" i="29"/>
  <c r="Q86" i="29"/>
  <c r="P86" i="29"/>
  <c r="M86" i="29"/>
  <c r="Y86" i="29" s="1"/>
  <c r="C86" i="29"/>
  <c r="B86" i="29"/>
  <c r="Z85" i="29"/>
  <c r="X85" i="29"/>
  <c r="V85" i="29"/>
  <c r="U85" i="29"/>
  <c r="T85" i="29"/>
  <c r="S85" i="29"/>
  <c r="R85" i="29"/>
  <c r="Q85" i="29"/>
  <c r="P85" i="29"/>
  <c r="M85" i="29"/>
  <c r="W85" i="29" s="1"/>
  <c r="C85" i="29"/>
  <c r="B85" i="29"/>
  <c r="Z84" i="29"/>
  <c r="Y84" i="29"/>
  <c r="X84" i="29"/>
  <c r="V84" i="29"/>
  <c r="U84" i="29"/>
  <c r="T84" i="29"/>
  <c r="S84" i="29"/>
  <c r="R84" i="29"/>
  <c r="Q84" i="29"/>
  <c r="P84" i="29"/>
  <c r="M84" i="29"/>
  <c r="W84" i="29" s="1"/>
  <c r="C84" i="29"/>
  <c r="B84" i="29"/>
  <c r="Z83" i="29"/>
  <c r="Y83" i="29"/>
  <c r="X83" i="29"/>
  <c r="V83" i="29"/>
  <c r="U83" i="29"/>
  <c r="T83" i="29"/>
  <c r="S83" i="29"/>
  <c r="R83" i="29"/>
  <c r="Q83" i="29"/>
  <c r="P83" i="29"/>
  <c r="M83" i="29"/>
  <c r="W83" i="29" s="1"/>
  <c r="C83" i="29"/>
  <c r="B83" i="29"/>
  <c r="Z82" i="29"/>
  <c r="X82" i="29"/>
  <c r="V82" i="29"/>
  <c r="U82" i="29"/>
  <c r="T82" i="29"/>
  <c r="S82" i="29"/>
  <c r="R82" i="29"/>
  <c r="Q82" i="29"/>
  <c r="P82" i="29"/>
  <c r="M82" i="29"/>
  <c r="Y82" i="29" s="1"/>
  <c r="C82" i="29"/>
  <c r="B82" i="29"/>
  <c r="Z81" i="29"/>
  <c r="Y81" i="29"/>
  <c r="X81" i="29"/>
  <c r="V81" i="29"/>
  <c r="U81" i="29"/>
  <c r="T81" i="29"/>
  <c r="S81" i="29"/>
  <c r="R81" i="29"/>
  <c r="Q81" i="29"/>
  <c r="P81" i="29"/>
  <c r="M81" i="29"/>
  <c r="W81" i="29" s="1"/>
  <c r="C81" i="29"/>
  <c r="B81" i="29"/>
  <c r="Z80" i="29"/>
  <c r="Y80" i="29"/>
  <c r="X80" i="29"/>
  <c r="V80" i="29"/>
  <c r="U80" i="29"/>
  <c r="T80" i="29"/>
  <c r="S80" i="29"/>
  <c r="R80" i="29"/>
  <c r="Q80" i="29"/>
  <c r="P80" i="29"/>
  <c r="M80" i="29"/>
  <c r="W80" i="29" s="1"/>
  <c r="C80" i="29"/>
  <c r="B80" i="29"/>
  <c r="Z79" i="29"/>
  <c r="X79" i="29"/>
  <c r="V79" i="29"/>
  <c r="U79" i="29"/>
  <c r="T79" i="29"/>
  <c r="S79" i="29"/>
  <c r="R79" i="29"/>
  <c r="Q79" i="29"/>
  <c r="P79" i="29"/>
  <c r="M79" i="29"/>
  <c r="Y79" i="29" s="1"/>
  <c r="C79" i="29"/>
  <c r="B79" i="29"/>
  <c r="Z78" i="29"/>
  <c r="X78" i="29"/>
  <c r="V78" i="29"/>
  <c r="U78" i="29"/>
  <c r="T78" i="29"/>
  <c r="S78" i="29"/>
  <c r="R78" i="29"/>
  <c r="Q78" i="29"/>
  <c r="P78" i="29"/>
  <c r="M78" i="29"/>
  <c r="Y78" i="29" s="1"/>
  <c r="C78" i="29"/>
  <c r="B78" i="29"/>
  <c r="Z77" i="29"/>
  <c r="X77" i="29"/>
  <c r="V77" i="29"/>
  <c r="U77" i="29"/>
  <c r="T77" i="29"/>
  <c r="S77" i="29"/>
  <c r="R77" i="29"/>
  <c r="Q77" i="29"/>
  <c r="P77" i="29"/>
  <c r="M77" i="29"/>
  <c r="W77" i="29" s="1"/>
  <c r="C77" i="29"/>
  <c r="B77" i="29"/>
  <c r="Z76" i="29"/>
  <c r="Y76" i="29"/>
  <c r="X76" i="29"/>
  <c r="V76" i="29"/>
  <c r="U76" i="29"/>
  <c r="T76" i="29"/>
  <c r="S76" i="29"/>
  <c r="R76" i="29"/>
  <c r="Q76" i="29"/>
  <c r="P76" i="29"/>
  <c r="M76" i="29"/>
  <c r="W76" i="29" s="1"/>
  <c r="C76" i="29"/>
  <c r="B76" i="29"/>
  <c r="Z75" i="29"/>
  <c r="Y75" i="29"/>
  <c r="X75" i="29"/>
  <c r="V75" i="29"/>
  <c r="U75" i="29"/>
  <c r="T75" i="29"/>
  <c r="S75" i="29"/>
  <c r="R75" i="29"/>
  <c r="Q75" i="29"/>
  <c r="P75" i="29"/>
  <c r="M75" i="29"/>
  <c r="W75" i="29" s="1"/>
  <c r="C75" i="29"/>
  <c r="B75" i="29"/>
  <c r="Z74" i="29"/>
  <c r="X74" i="29"/>
  <c r="V74" i="29"/>
  <c r="U74" i="29"/>
  <c r="T74" i="29"/>
  <c r="S74" i="29"/>
  <c r="R74" i="29"/>
  <c r="Q74" i="29"/>
  <c r="P74" i="29"/>
  <c r="M74" i="29"/>
  <c r="Y74" i="29" s="1"/>
  <c r="C74" i="29"/>
  <c r="B74" i="29"/>
  <c r="Z73" i="29"/>
  <c r="Y73" i="29"/>
  <c r="X73" i="29"/>
  <c r="V73" i="29"/>
  <c r="U73" i="29"/>
  <c r="T73" i="29"/>
  <c r="S73" i="29"/>
  <c r="R73" i="29"/>
  <c r="Q73" i="29"/>
  <c r="P73" i="29"/>
  <c r="M73" i="29"/>
  <c r="W73" i="29" s="1"/>
  <c r="C73" i="29"/>
  <c r="B73" i="29"/>
  <c r="Z72" i="29"/>
  <c r="Y72" i="29"/>
  <c r="X72" i="29"/>
  <c r="V72" i="29"/>
  <c r="U72" i="29"/>
  <c r="T72" i="29"/>
  <c r="S72" i="29"/>
  <c r="R72" i="29"/>
  <c r="Q72" i="29"/>
  <c r="P72" i="29"/>
  <c r="M72" i="29"/>
  <c r="W72" i="29" s="1"/>
  <c r="C72" i="29"/>
  <c r="B72" i="29"/>
  <c r="Z71" i="29"/>
  <c r="X71" i="29"/>
  <c r="V71" i="29"/>
  <c r="U71" i="29"/>
  <c r="T71" i="29"/>
  <c r="S71" i="29"/>
  <c r="R71" i="29"/>
  <c r="Q71" i="29"/>
  <c r="P71" i="29"/>
  <c r="M71" i="29"/>
  <c r="Y71" i="29" s="1"/>
  <c r="C71" i="29"/>
  <c r="B71" i="29"/>
  <c r="Z70" i="29"/>
  <c r="X70" i="29"/>
  <c r="V70" i="29"/>
  <c r="U70" i="29"/>
  <c r="T70" i="29"/>
  <c r="S70" i="29"/>
  <c r="R70" i="29"/>
  <c r="Q70" i="29"/>
  <c r="P70" i="29"/>
  <c r="M70" i="29"/>
  <c r="Y70" i="29" s="1"/>
  <c r="C70" i="29"/>
  <c r="B70" i="29"/>
  <c r="Z69" i="29"/>
  <c r="X69" i="29"/>
  <c r="V69" i="29"/>
  <c r="U69" i="29"/>
  <c r="T69" i="29"/>
  <c r="S69" i="29"/>
  <c r="R69" i="29"/>
  <c r="Q69" i="29"/>
  <c r="P69" i="29"/>
  <c r="M69" i="29"/>
  <c r="Y69" i="29" s="1"/>
  <c r="C69" i="29"/>
  <c r="B69" i="29"/>
  <c r="Z68" i="29"/>
  <c r="Y68" i="29"/>
  <c r="X68" i="29"/>
  <c r="V68" i="29"/>
  <c r="U68" i="29"/>
  <c r="T68" i="29"/>
  <c r="S68" i="29"/>
  <c r="R68" i="29"/>
  <c r="Q68" i="29"/>
  <c r="P68" i="29"/>
  <c r="M68" i="29"/>
  <c r="W68" i="29" s="1"/>
  <c r="C68" i="29"/>
  <c r="B68" i="29"/>
  <c r="Z67" i="29"/>
  <c r="Y67" i="29"/>
  <c r="X67" i="29"/>
  <c r="V67" i="29"/>
  <c r="U67" i="29"/>
  <c r="T67" i="29"/>
  <c r="S67" i="29"/>
  <c r="R67" i="29"/>
  <c r="Q67" i="29"/>
  <c r="P67" i="29"/>
  <c r="M67" i="29"/>
  <c r="W67" i="29" s="1"/>
  <c r="C67" i="29"/>
  <c r="B67" i="29"/>
  <c r="Z66" i="29"/>
  <c r="X66" i="29"/>
  <c r="V66" i="29"/>
  <c r="U66" i="29"/>
  <c r="T66" i="29"/>
  <c r="S66" i="29"/>
  <c r="R66" i="29"/>
  <c r="Q66" i="29"/>
  <c r="P66" i="29"/>
  <c r="M66" i="29"/>
  <c r="Y66" i="29" s="1"/>
  <c r="C66" i="29"/>
  <c r="B66" i="29"/>
  <c r="Z65" i="29"/>
  <c r="X65" i="29"/>
  <c r="V65" i="29"/>
  <c r="U65" i="29"/>
  <c r="T65" i="29"/>
  <c r="S65" i="29"/>
  <c r="R65" i="29"/>
  <c r="Q65" i="29"/>
  <c r="P65" i="29"/>
  <c r="M65" i="29"/>
  <c r="Y65" i="29" s="1"/>
  <c r="C65" i="29"/>
  <c r="B65" i="29"/>
  <c r="Z64" i="29"/>
  <c r="Y64" i="29"/>
  <c r="X64" i="29"/>
  <c r="V64" i="29"/>
  <c r="U64" i="29"/>
  <c r="T64" i="29"/>
  <c r="S64" i="29"/>
  <c r="R64" i="29"/>
  <c r="Q64" i="29"/>
  <c r="P64" i="29"/>
  <c r="M64" i="29"/>
  <c r="W64" i="29" s="1"/>
  <c r="C64" i="29"/>
  <c r="B64" i="29"/>
  <c r="Z63" i="29"/>
  <c r="Y63" i="29"/>
  <c r="X63" i="29"/>
  <c r="V63" i="29"/>
  <c r="U63" i="29"/>
  <c r="T63" i="29"/>
  <c r="S63" i="29"/>
  <c r="R63" i="29"/>
  <c r="Q63" i="29"/>
  <c r="P63" i="29"/>
  <c r="M63" i="29"/>
  <c r="W63" i="29" s="1"/>
  <c r="C63" i="29"/>
  <c r="B63" i="29"/>
  <c r="Z62" i="29"/>
  <c r="X62" i="29"/>
  <c r="V62" i="29"/>
  <c r="U62" i="29"/>
  <c r="T62" i="29"/>
  <c r="S62" i="29"/>
  <c r="R62" i="29"/>
  <c r="Q62" i="29"/>
  <c r="P62" i="29"/>
  <c r="M62" i="29"/>
  <c r="Y62" i="29" s="1"/>
  <c r="C62" i="29"/>
  <c r="B62" i="29"/>
  <c r="Z61" i="29"/>
  <c r="X61" i="29"/>
  <c r="V61" i="29"/>
  <c r="U61" i="29"/>
  <c r="T61" i="29"/>
  <c r="S61" i="29"/>
  <c r="R61" i="29"/>
  <c r="Q61" i="29"/>
  <c r="P61" i="29"/>
  <c r="M61" i="29"/>
  <c r="Y61" i="29" s="1"/>
  <c r="C61" i="29"/>
  <c r="B61" i="29"/>
  <c r="Z60" i="29"/>
  <c r="Y60" i="29"/>
  <c r="X60" i="29"/>
  <c r="V60" i="29"/>
  <c r="U60" i="29"/>
  <c r="T60" i="29"/>
  <c r="S60" i="29"/>
  <c r="R60" i="29"/>
  <c r="Q60" i="29"/>
  <c r="P60" i="29"/>
  <c r="M60" i="29"/>
  <c r="W60" i="29" s="1"/>
  <c r="C60" i="29"/>
  <c r="B60" i="29"/>
  <c r="Z59" i="29"/>
  <c r="Y59" i="29"/>
  <c r="X59" i="29"/>
  <c r="V59" i="29"/>
  <c r="U59" i="29"/>
  <c r="T59" i="29"/>
  <c r="S59" i="29"/>
  <c r="R59" i="29"/>
  <c r="Q59" i="29"/>
  <c r="P59" i="29"/>
  <c r="M59" i="29"/>
  <c r="W59" i="29" s="1"/>
  <c r="C59" i="29"/>
  <c r="B59" i="29"/>
  <c r="Z58" i="29"/>
  <c r="X58" i="29"/>
  <c r="V58" i="29"/>
  <c r="U58" i="29"/>
  <c r="T58" i="29"/>
  <c r="S58" i="29"/>
  <c r="R58" i="29"/>
  <c r="Q58" i="29"/>
  <c r="P58" i="29"/>
  <c r="M58" i="29"/>
  <c r="Y58" i="29" s="1"/>
  <c r="C58" i="29"/>
  <c r="B58" i="29"/>
  <c r="Z57" i="29"/>
  <c r="X57" i="29"/>
  <c r="V57" i="29"/>
  <c r="U57" i="29"/>
  <c r="T57" i="29"/>
  <c r="S57" i="29"/>
  <c r="R57" i="29"/>
  <c r="Q57" i="29"/>
  <c r="P57" i="29"/>
  <c r="M57" i="29"/>
  <c r="Y57" i="29" s="1"/>
  <c r="C57" i="29"/>
  <c r="B57" i="29"/>
  <c r="Z56" i="29"/>
  <c r="Y56" i="29"/>
  <c r="X56" i="29"/>
  <c r="V56" i="29"/>
  <c r="U56" i="29"/>
  <c r="T56" i="29"/>
  <c r="S56" i="29"/>
  <c r="R56" i="29"/>
  <c r="Q56" i="29"/>
  <c r="P56" i="29"/>
  <c r="M56" i="29"/>
  <c r="W56" i="29" s="1"/>
  <c r="C56" i="29"/>
  <c r="B56" i="29"/>
  <c r="Z55" i="29"/>
  <c r="X55" i="29"/>
  <c r="V55" i="29"/>
  <c r="U55" i="29"/>
  <c r="T55" i="29"/>
  <c r="S55" i="29"/>
  <c r="R55" i="29"/>
  <c r="Q55" i="29"/>
  <c r="P55" i="29"/>
  <c r="M55" i="29"/>
  <c r="Y55" i="29" s="1"/>
  <c r="C55" i="29"/>
  <c r="B55" i="29"/>
  <c r="Z54" i="29"/>
  <c r="X54" i="29"/>
  <c r="V54" i="29"/>
  <c r="U54" i="29"/>
  <c r="T54" i="29"/>
  <c r="S54" i="29"/>
  <c r="R54" i="29"/>
  <c r="Q54" i="29"/>
  <c r="P54" i="29"/>
  <c r="M54" i="29"/>
  <c r="Y54" i="29" s="1"/>
  <c r="C54" i="29"/>
  <c r="B54" i="29"/>
  <c r="Z53" i="29"/>
  <c r="X53" i="29"/>
  <c r="V53" i="29"/>
  <c r="U53" i="29"/>
  <c r="T53" i="29"/>
  <c r="S53" i="29"/>
  <c r="R53" i="29"/>
  <c r="Q53" i="29"/>
  <c r="P53" i="29"/>
  <c r="M53" i="29"/>
  <c r="Y53" i="29" s="1"/>
  <c r="C53" i="29"/>
  <c r="B53" i="29"/>
  <c r="Z52" i="29"/>
  <c r="Y52" i="29"/>
  <c r="X52" i="29"/>
  <c r="V52" i="29"/>
  <c r="U52" i="29"/>
  <c r="T52" i="29"/>
  <c r="S52" i="29"/>
  <c r="R52" i="29"/>
  <c r="Q52" i="29"/>
  <c r="P52" i="29"/>
  <c r="M52" i="29"/>
  <c r="W52" i="29" s="1"/>
  <c r="C52" i="29"/>
  <c r="B52" i="29"/>
  <c r="Z51" i="29"/>
  <c r="Y51" i="29"/>
  <c r="X51" i="29"/>
  <c r="V51" i="29"/>
  <c r="U51" i="29"/>
  <c r="T51" i="29"/>
  <c r="S51" i="29"/>
  <c r="R51" i="29"/>
  <c r="Q51" i="29"/>
  <c r="P51" i="29"/>
  <c r="M51" i="29"/>
  <c r="W51" i="29" s="1"/>
  <c r="C51" i="29"/>
  <c r="B51" i="29"/>
  <c r="Z50" i="29"/>
  <c r="X50" i="29"/>
  <c r="V50" i="29"/>
  <c r="U50" i="29"/>
  <c r="T50" i="29"/>
  <c r="S50" i="29"/>
  <c r="R50" i="29"/>
  <c r="Q50" i="29"/>
  <c r="P50" i="29"/>
  <c r="M50" i="29"/>
  <c r="Y50" i="29" s="1"/>
  <c r="C50" i="29"/>
  <c r="B50" i="29"/>
  <c r="Z49" i="29"/>
  <c r="X49" i="29"/>
  <c r="V49" i="29"/>
  <c r="U49" i="29"/>
  <c r="T49" i="29"/>
  <c r="S49" i="29"/>
  <c r="R49" i="29"/>
  <c r="Q49" i="29"/>
  <c r="P49" i="29"/>
  <c r="M49" i="29"/>
  <c r="Y49" i="29" s="1"/>
  <c r="C49" i="29"/>
  <c r="B49" i="29"/>
  <c r="Z48" i="29"/>
  <c r="Y48" i="29"/>
  <c r="X48" i="29"/>
  <c r="V48" i="29"/>
  <c r="U48" i="29"/>
  <c r="T48" i="29"/>
  <c r="S48" i="29"/>
  <c r="R48" i="29"/>
  <c r="Q48" i="29"/>
  <c r="P48" i="29"/>
  <c r="M48" i="29"/>
  <c r="W48" i="29" s="1"/>
  <c r="C48" i="29"/>
  <c r="B48" i="29"/>
  <c r="Z47" i="29"/>
  <c r="X47" i="29"/>
  <c r="V47" i="29"/>
  <c r="U47" i="29"/>
  <c r="T47" i="29"/>
  <c r="S47" i="29"/>
  <c r="R47" i="29"/>
  <c r="Q47" i="29"/>
  <c r="P47" i="29"/>
  <c r="M47" i="29"/>
  <c r="Y47" i="29" s="1"/>
  <c r="C47" i="29"/>
  <c r="B47" i="29"/>
  <c r="Z46" i="29"/>
  <c r="X46" i="29"/>
  <c r="V46" i="29"/>
  <c r="U46" i="29"/>
  <c r="T46" i="29"/>
  <c r="S46" i="29"/>
  <c r="R46" i="29"/>
  <c r="Q46" i="29"/>
  <c r="P46" i="29"/>
  <c r="M46" i="29"/>
  <c r="Y46" i="29" s="1"/>
  <c r="C46" i="29"/>
  <c r="B46" i="29"/>
  <c r="Z45" i="29"/>
  <c r="X45" i="29"/>
  <c r="V45" i="29"/>
  <c r="U45" i="29"/>
  <c r="T45" i="29"/>
  <c r="S45" i="29"/>
  <c r="R45" i="29"/>
  <c r="Q45" i="29"/>
  <c r="P45" i="29"/>
  <c r="M45" i="29"/>
  <c r="Y45" i="29" s="1"/>
  <c r="C45" i="29"/>
  <c r="B45" i="29"/>
  <c r="Z44" i="29"/>
  <c r="Y44" i="29"/>
  <c r="X44" i="29"/>
  <c r="V44" i="29"/>
  <c r="U44" i="29"/>
  <c r="T44" i="29"/>
  <c r="S44" i="29"/>
  <c r="R44" i="29"/>
  <c r="Q44" i="29"/>
  <c r="P44" i="29"/>
  <c r="M44" i="29"/>
  <c r="W44" i="29" s="1"/>
  <c r="C44" i="29"/>
  <c r="B44" i="29"/>
  <c r="Z43" i="29"/>
  <c r="X43" i="29"/>
  <c r="V43" i="29"/>
  <c r="U43" i="29"/>
  <c r="T43" i="29"/>
  <c r="S43" i="29"/>
  <c r="R43" i="29"/>
  <c r="Q43" i="29"/>
  <c r="P43" i="29"/>
  <c r="M43" i="29"/>
  <c r="Y43" i="29" s="1"/>
  <c r="C43" i="29"/>
  <c r="B43" i="29"/>
  <c r="Z42" i="29"/>
  <c r="X42" i="29"/>
  <c r="V42" i="29"/>
  <c r="U42" i="29"/>
  <c r="T42" i="29"/>
  <c r="S42" i="29"/>
  <c r="R42" i="29"/>
  <c r="Q42" i="29"/>
  <c r="P42" i="29"/>
  <c r="M42" i="29"/>
  <c r="Y42" i="29" s="1"/>
  <c r="C42" i="29"/>
  <c r="B42" i="29"/>
  <c r="Z41" i="29"/>
  <c r="X41" i="29"/>
  <c r="V41" i="29"/>
  <c r="U41" i="29"/>
  <c r="T41" i="29"/>
  <c r="S41" i="29"/>
  <c r="R41" i="29"/>
  <c r="Q41" i="29"/>
  <c r="P41" i="29"/>
  <c r="M41" i="29"/>
  <c r="Y41" i="29" s="1"/>
  <c r="C41" i="29"/>
  <c r="B41" i="29"/>
  <c r="Z40" i="29"/>
  <c r="Y40" i="29"/>
  <c r="X40" i="29"/>
  <c r="V40" i="29"/>
  <c r="U40" i="29"/>
  <c r="T40" i="29"/>
  <c r="S40" i="29"/>
  <c r="R40" i="29"/>
  <c r="Q40" i="29"/>
  <c r="P40" i="29"/>
  <c r="M40" i="29"/>
  <c r="W40" i="29" s="1"/>
  <c r="C40" i="29"/>
  <c r="B40" i="29"/>
  <c r="Z39" i="29"/>
  <c r="X39" i="29"/>
  <c r="V39" i="29"/>
  <c r="U39" i="29"/>
  <c r="T39" i="29"/>
  <c r="S39" i="29"/>
  <c r="R39" i="29"/>
  <c r="Q39" i="29"/>
  <c r="P39" i="29"/>
  <c r="M39" i="29"/>
  <c r="Y39" i="29" s="1"/>
  <c r="C39" i="29"/>
  <c r="B39" i="29"/>
  <c r="Z38" i="29"/>
  <c r="X38" i="29"/>
  <c r="V38" i="29"/>
  <c r="U38" i="29"/>
  <c r="T38" i="29"/>
  <c r="S38" i="29"/>
  <c r="R38" i="29"/>
  <c r="Q38" i="29"/>
  <c r="P38" i="29"/>
  <c r="M38" i="29"/>
  <c r="Y38" i="29" s="1"/>
  <c r="C38" i="29"/>
  <c r="B38" i="29"/>
  <c r="Z37" i="29"/>
  <c r="X37" i="29"/>
  <c r="V37" i="29"/>
  <c r="V27" i="29" s="1"/>
  <c r="U37" i="29"/>
  <c r="T37" i="29"/>
  <c r="S37" i="29"/>
  <c r="R37" i="29"/>
  <c r="Q37" i="29"/>
  <c r="P37" i="29"/>
  <c r="M37" i="29"/>
  <c r="Y37" i="29" s="1"/>
  <c r="C37" i="29"/>
  <c r="B37" i="29"/>
  <c r="Z36" i="29"/>
  <c r="Y36" i="29"/>
  <c r="X36" i="29"/>
  <c r="V36" i="29"/>
  <c r="U36" i="29"/>
  <c r="T36" i="29"/>
  <c r="S36" i="29"/>
  <c r="R36" i="29"/>
  <c r="Q36" i="29"/>
  <c r="P36" i="29"/>
  <c r="M36" i="29"/>
  <c r="W36" i="29" s="1"/>
  <c r="C36" i="29"/>
  <c r="B36" i="29"/>
  <c r="Z35" i="29"/>
  <c r="X35" i="29"/>
  <c r="V35" i="29"/>
  <c r="U35" i="29"/>
  <c r="T35" i="29"/>
  <c r="S35" i="29"/>
  <c r="R35" i="29"/>
  <c r="Q35" i="29"/>
  <c r="P35" i="29"/>
  <c r="M35" i="29"/>
  <c r="Y35" i="29" s="1"/>
  <c r="C35" i="29"/>
  <c r="B35" i="29"/>
  <c r="Z34" i="29"/>
  <c r="X34" i="29"/>
  <c r="V34" i="29"/>
  <c r="U34" i="29"/>
  <c r="T34" i="29"/>
  <c r="S34" i="29"/>
  <c r="R34" i="29"/>
  <c r="Q34" i="29"/>
  <c r="P34" i="29"/>
  <c r="M34" i="29"/>
  <c r="Y34" i="29" s="1"/>
  <c r="C34" i="29"/>
  <c r="B34" i="29"/>
  <c r="Z33" i="29"/>
  <c r="X33" i="29"/>
  <c r="V33" i="29"/>
  <c r="U33" i="29"/>
  <c r="T33" i="29"/>
  <c r="S33" i="29"/>
  <c r="R33" i="29"/>
  <c r="Q33" i="29"/>
  <c r="P33" i="29"/>
  <c r="M33" i="29"/>
  <c r="Y33" i="29" s="1"/>
  <c r="C33" i="29"/>
  <c r="B33" i="29"/>
  <c r="Z32" i="29"/>
  <c r="Y32" i="29"/>
  <c r="X32" i="29"/>
  <c r="V32" i="29"/>
  <c r="U32" i="29"/>
  <c r="T32" i="29"/>
  <c r="S32" i="29"/>
  <c r="R32" i="29"/>
  <c r="Q32" i="29"/>
  <c r="P32" i="29"/>
  <c r="M32" i="29"/>
  <c r="W32" i="29" s="1"/>
  <c r="C32" i="29"/>
  <c r="B32" i="29"/>
  <c r="Z31" i="29"/>
  <c r="X31" i="29"/>
  <c r="V31" i="29"/>
  <c r="U31" i="29"/>
  <c r="T31" i="29"/>
  <c r="S31" i="29"/>
  <c r="R31" i="29"/>
  <c r="Q31" i="29"/>
  <c r="P31" i="29"/>
  <c r="M31" i="29"/>
  <c r="Y31" i="29" s="1"/>
  <c r="C31" i="29"/>
  <c r="B31" i="29"/>
  <c r="V30" i="29"/>
  <c r="U30" i="29"/>
  <c r="T30" i="29"/>
  <c r="S30" i="29"/>
  <c r="R30" i="29"/>
  <c r="Q30" i="29"/>
  <c r="P30" i="29"/>
  <c r="P27" i="29" s="1"/>
  <c r="M30" i="29"/>
  <c r="Y30" i="29" s="1"/>
  <c r="V29" i="29"/>
  <c r="U29" i="29"/>
  <c r="T29" i="29"/>
  <c r="T27" i="29" s="1"/>
  <c r="S29" i="29"/>
  <c r="S27" i="29" s="1"/>
  <c r="R29" i="29"/>
  <c r="Q29" i="29"/>
  <c r="Q27" i="29" s="1"/>
  <c r="G13" i="29" s="1"/>
  <c r="P29" i="29"/>
  <c r="M29" i="29"/>
  <c r="X29" i="29" s="1"/>
  <c r="B29" i="29"/>
  <c r="R27" i="29"/>
  <c r="R26" i="29" s="1"/>
  <c r="Q25" i="29"/>
  <c r="G24" i="29"/>
  <c r="C24" i="29"/>
  <c r="C25" i="29" s="1"/>
  <c r="C29" i="29" s="1"/>
  <c r="C22" i="29"/>
  <c r="B30" i="29" s="1"/>
  <c r="G8" i="29"/>
  <c r="Z1100" i="28"/>
  <c r="X1100" i="28"/>
  <c r="V1100" i="28"/>
  <c r="U1100" i="28"/>
  <c r="T1100" i="28"/>
  <c r="S1100" i="28"/>
  <c r="R1100" i="28"/>
  <c r="Q1100" i="28"/>
  <c r="P1100" i="28"/>
  <c r="M1100" i="28"/>
  <c r="Y1100" i="28" s="1"/>
  <c r="C1100" i="28"/>
  <c r="B1100" i="28"/>
  <c r="Z1099" i="28"/>
  <c r="X1099" i="28"/>
  <c r="V1099" i="28"/>
  <c r="U1099" i="28"/>
  <c r="T1099" i="28"/>
  <c r="S1099" i="28"/>
  <c r="R1099" i="28"/>
  <c r="Q1099" i="28"/>
  <c r="P1099" i="28"/>
  <c r="M1099" i="28"/>
  <c r="Y1099" i="28" s="1"/>
  <c r="C1099" i="28"/>
  <c r="B1099" i="28"/>
  <c r="Z1098" i="28"/>
  <c r="Y1098" i="28"/>
  <c r="X1098" i="28"/>
  <c r="V1098" i="28"/>
  <c r="U1098" i="28"/>
  <c r="T1098" i="28"/>
  <c r="S1098" i="28"/>
  <c r="R1098" i="28"/>
  <c r="Q1098" i="28"/>
  <c r="P1098" i="28"/>
  <c r="M1098" i="28"/>
  <c r="W1098" i="28" s="1"/>
  <c r="C1098" i="28"/>
  <c r="B1098" i="28"/>
  <c r="Z1097" i="28"/>
  <c r="Y1097" i="28"/>
  <c r="X1097" i="28"/>
  <c r="V1097" i="28"/>
  <c r="U1097" i="28"/>
  <c r="T1097" i="28"/>
  <c r="S1097" i="28"/>
  <c r="R1097" i="28"/>
  <c r="Q1097" i="28"/>
  <c r="P1097" i="28"/>
  <c r="M1097" i="28"/>
  <c r="W1097" i="28" s="1"/>
  <c r="C1097" i="28"/>
  <c r="B1097" i="28"/>
  <c r="Z1096" i="28"/>
  <c r="X1096" i="28"/>
  <c r="V1096" i="28"/>
  <c r="U1096" i="28"/>
  <c r="T1096" i="28"/>
  <c r="S1096" i="28"/>
  <c r="R1096" i="28"/>
  <c r="Q1096" i="28"/>
  <c r="P1096" i="28"/>
  <c r="M1096" i="28"/>
  <c r="W1096" i="28" s="1"/>
  <c r="C1096" i="28"/>
  <c r="B1096" i="28"/>
  <c r="Z1095" i="28"/>
  <c r="X1095" i="28"/>
  <c r="V1095" i="28"/>
  <c r="U1095" i="28"/>
  <c r="T1095" i="28"/>
  <c r="S1095" i="28"/>
  <c r="R1095" i="28"/>
  <c r="Q1095" i="28"/>
  <c r="P1095" i="28"/>
  <c r="M1095" i="28"/>
  <c r="Y1095" i="28" s="1"/>
  <c r="C1095" i="28"/>
  <c r="B1095" i="28"/>
  <c r="Z1094" i="28"/>
  <c r="Y1094" i="28"/>
  <c r="X1094" i="28"/>
  <c r="V1094" i="28"/>
  <c r="U1094" i="28"/>
  <c r="T1094" i="28"/>
  <c r="S1094" i="28"/>
  <c r="R1094" i="28"/>
  <c r="Q1094" i="28"/>
  <c r="P1094" i="28"/>
  <c r="M1094" i="28"/>
  <c r="W1094" i="28" s="1"/>
  <c r="C1094" i="28"/>
  <c r="B1094" i="28"/>
  <c r="Z1093" i="28"/>
  <c r="Y1093" i="28"/>
  <c r="X1093" i="28"/>
  <c r="V1093" i="28"/>
  <c r="U1093" i="28"/>
  <c r="T1093" i="28"/>
  <c r="S1093" i="28"/>
  <c r="R1093" i="28"/>
  <c r="Q1093" i="28"/>
  <c r="P1093" i="28"/>
  <c r="M1093" i="28"/>
  <c r="W1093" i="28" s="1"/>
  <c r="C1093" i="28"/>
  <c r="B1093" i="28"/>
  <c r="Z1092" i="28"/>
  <c r="X1092" i="28"/>
  <c r="V1092" i="28"/>
  <c r="U1092" i="28"/>
  <c r="T1092" i="28"/>
  <c r="S1092" i="28"/>
  <c r="R1092" i="28"/>
  <c r="Q1092" i="28"/>
  <c r="P1092" i="28"/>
  <c r="M1092" i="28"/>
  <c r="Y1092" i="28" s="1"/>
  <c r="C1092" i="28"/>
  <c r="B1092" i="28"/>
  <c r="Z1091" i="28"/>
  <c r="X1091" i="28"/>
  <c r="V1091" i="28"/>
  <c r="U1091" i="28"/>
  <c r="T1091" i="28"/>
  <c r="S1091" i="28"/>
  <c r="R1091" i="28"/>
  <c r="Q1091" i="28"/>
  <c r="P1091" i="28"/>
  <c r="M1091" i="28"/>
  <c r="Y1091" i="28" s="1"/>
  <c r="C1091" i="28"/>
  <c r="B1091" i="28"/>
  <c r="Z1090" i="28"/>
  <c r="Y1090" i="28"/>
  <c r="X1090" i="28"/>
  <c r="V1090" i="28"/>
  <c r="U1090" i="28"/>
  <c r="T1090" i="28"/>
  <c r="S1090" i="28"/>
  <c r="R1090" i="28"/>
  <c r="Q1090" i="28"/>
  <c r="P1090" i="28"/>
  <c r="M1090" i="28"/>
  <c r="W1090" i="28" s="1"/>
  <c r="C1090" i="28"/>
  <c r="B1090" i="28"/>
  <c r="Z1089" i="28"/>
  <c r="Y1089" i="28"/>
  <c r="X1089" i="28"/>
  <c r="V1089" i="28"/>
  <c r="U1089" i="28"/>
  <c r="T1089" i="28"/>
  <c r="S1089" i="28"/>
  <c r="R1089" i="28"/>
  <c r="Q1089" i="28"/>
  <c r="P1089" i="28"/>
  <c r="M1089" i="28"/>
  <c r="W1089" i="28" s="1"/>
  <c r="C1089" i="28"/>
  <c r="B1089" i="28"/>
  <c r="Z1088" i="28"/>
  <c r="X1088" i="28"/>
  <c r="V1088" i="28"/>
  <c r="U1088" i="28"/>
  <c r="T1088" i="28"/>
  <c r="S1088" i="28"/>
  <c r="R1088" i="28"/>
  <c r="Q1088" i="28"/>
  <c r="P1088" i="28"/>
  <c r="M1088" i="28"/>
  <c r="W1088" i="28" s="1"/>
  <c r="C1088" i="28"/>
  <c r="B1088" i="28"/>
  <c r="Z1087" i="28"/>
  <c r="X1087" i="28"/>
  <c r="V1087" i="28"/>
  <c r="U1087" i="28"/>
  <c r="T1087" i="28"/>
  <c r="S1087" i="28"/>
  <c r="R1087" i="28"/>
  <c r="Q1087" i="28"/>
  <c r="P1087" i="28"/>
  <c r="M1087" i="28"/>
  <c r="Y1087" i="28" s="1"/>
  <c r="C1087" i="28"/>
  <c r="B1087" i="28"/>
  <c r="Z1086" i="28"/>
  <c r="Y1086" i="28"/>
  <c r="X1086" i="28"/>
  <c r="V1086" i="28"/>
  <c r="U1086" i="28"/>
  <c r="T1086" i="28"/>
  <c r="S1086" i="28"/>
  <c r="R1086" i="28"/>
  <c r="Q1086" i="28"/>
  <c r="P1086" i="28"/>
  <c r="M1086" i="28"/>
  <c r="W1086" i="28" s="1"/>
  <c r="C1086" i="28"/>
  <c r="B1086" i="28"/>
  <c r="Z1085" i="28"/>
  <c r="Y1085" i="28"/>
  <c r="X1085" i="28"/>
  <c r="V1085" i="28"/>
  <c r="U1085" i="28"/>
  <c r="T1085" i="28"/>
  <c r="S1085" i="28"/>
  <c r="R1085" i="28"/>
  <c r="Q1085" i="28"/>
  <c r="P1085" i="28"/>
  <c r="M1085" i="28"/>
  <c r="W1085" i="28" s="1"/>
  <c r="C1085" i="28"/>
  <c r="B1085" i="28"/>
  <c r="Z1084" i="28"/>
  <c r="X1084" i="28"/>
  <c r="V1084" i="28"/>
  <c r="U1084" i="28"/>
  <c r="T1084" i="28"/>
  <c r="S1084" i="28"/>
  <c r="R1084" i="28"/>
  <c r="Q1084" i="28"/>
  <c r="P1084" i="28"/>
  <c r="M1084" i="28"/>
  <c r="Y1084" i="28" s="1"/>
  <c r="C1084" i="28"/>
  <c r="B1084" i="28"/>
  <c r="Z1083" i="28"/>
  <c r="X1083" i="28"/>
  <c r="V1083" i="28"/>
  <c r="U1083" i="28"/>
  <c r="T1083" i="28"/>
  <c r="S1083" i="28"/>
  <c r="R1083" i="28"/>
  <c r="Q1083" i="28"/>
  <c r="P1083" i="28"/>
  <c r="M1083" i="28"/>
  <c r="Y1083" i="28" s="1"/>
  <c r="C1083" i="28"/>
  <c r="B1083" i="28"/>
  <c r="Z1082" i="28"/>
  <c r="Y1082" i="28"/>
  <c r="X1082" i="28"/>
  <c r="V1082" i="28"/>
  <c r="U1082" i="28"/>
  <c r="T1082" i="28"/>
  <c r="S1082" i="28"/>
  <c r="R1082" i="28"/>
  <c r="Q1082" i="28"/>
  <c r="P1082" i="28"/>
  <c r="M1082" i="28"/>
  <c r="W1082" i="28" s="1"/>
  <c r="C1082" i="28"/>
  <c r="B1082" i="28"/>
  <c r="Z1081" i="28"/>
  <c r="Y1081" i="28"/>
  <c r="X1081" i="28"/>
  <c r="V1081" i="28"/>
  <c r="U1081" i="28"/>
  <c r="T1081" i="28"/>
  <c r="S1081" i="28"/>
  <c r="R1081" i="28"/>
  <c r="Q1081" i="28"/>
  <c r="P1081" i="28"/>
  <c r="M1081" i="28"/>
  <c r="W1081" i="28" s="1"/>
  <c r="C1081" i="28"/>
  <c r="B1081" i="28"/>
  <c r="Z1080" i="28"/>
  <c r="X1080" i="28"/>
  <c r="V1080" i="28"/>
  <c r="U1080" i="28"/>
  <c r="T1080" i="28"/>
  <c r="S1080" i="28"/>
  <c r="R1080" i="28"/>
  <c r="Q1080" i="28"/>
  <c r="P1080" i="28"/>
  <c r="M1080" i="28"/>
  <c r="W1080" i="28" s="1"/>
  <c r="C1080" i="28"/>
  <c r="B1080" i="28"/>
  <c r="Z1079" i="28"/>
  <c r="X1079" i="28"/>
  <c r="V1079" i="28"/>
  <c r="U1079" i="28"/>
  <c r="T1079" i="28"/>
  <c r="S1079" i="28"/>
  <c r="R1079" i="28"/>
  <c r="Q1079" i="28"/>
  <c r="P1079" i="28"/>
  <c r="M1079" i="28"/>
  <c r="Y1079" i="28" s="1"/>
  <c r="C1079" i="28"/>
  <c r="B1079" i="28"/>
  <c r="Z1078" i="28"/>
  <c r="Y1078" i="28"/>
  <c r="X1078" i="28"/>
  <c r="V1078" i="28"/>
  <c r="U1078" i="28"/>
  <c r="T1078" i="28"/>
  <c r="S1078" i="28"/>
  <c r="R1078" i="28"/>
  <c r="Q1078" i="28"/>
  <c r="P1078" i="28"/>
  <c r="M1078" i="28"/>
  <c r="W1078" i="28" s="1"/>
  <c r="C1078" i="28"/>
  <c r="B1078" i="28"/>
  <c r="Z1077" i="28"/>
  <c r="Y1077" i="28"/>
  <c r="X1077" i="28"/>
  <c r="V1077" i="28"/>
  <c r="U1077" i="28"/>
  <c r="T1077" i="28"/>
  <c r="S1077" i="28"/>
  <c r="R1077" i="28"/>
  <c r="Q1077" i="28"/>
  <c r="P1077" i="28"/>
  <c r="M1077" i="28"/>
  <c r="W1077" i="28" s="1"/>
  <c r="C1077" i="28"/>
  <c r="B1077" i="28"/>
  <c r="Z1076" i="28"/>
  <c r="X1076" i="28"/>
  <c r="V1076" i="28"/>
  <c r="U1076" i="28"/>
  <c r="T1076" i="28"/>
  <c r="S1076" i="28"/>
  <c r="R1076" i="28"/>
  <c r="Q1076" i="28"/>
  <c r="P1076" i="28"/>
  <c r="M1076" i="28"/>
  <c r="Y1076" i="28" s="1"/>
  <c r="C1076" i="28"/>
  <c r="B1076" i="28"/>
  <c r="Z1075" i="28"/>
  <c r="X1075" i="28"/>
  <c r="V1075" i="28"/>
  <c r="U1075" i="28"/>
  <c r="T1075" i="28"/>
  <c r="S1075" i="28"/>
  <c r="R1075" i="28"/>
  <c r="Q1075" i="28"/>
  <c r="P1075" i="28"/>
  <c r="M1075" i="28"/>
  <c r="Y1075" i="28" s="1"/>
  <c r="C1075" i="28"/>
  <c r="B1075" i="28"/>
  <c r="Z1074" i="28"/>
  <c r="Y1074" i="28"/>
  <c r="X1074" i="28"/>
  <c r="V1074" i="28"/>
  <c r="U1074" i="28"/>
  <c r="T1074" i="28"/>
  <c r="S1074" i="28"/>
  <c r="R1074" i="28"/>
  <c r="Q1074" i="28"/>
  <c r="P1074" i="28"/>
  <c r="M1074" i="28"/>
  <c r="W1074" i="28" s="1"/>
  <c r="C1074" i="28"/>
  <c r="B1074" i="28"/>
  <c r="Z1073" i="28"/>
  <c r="Y1073" i="28"/>
  <c r="X1073" i="28"/>
  <c r="V1073" i="28"/>
  <c r="U1073" i="28"/>
  <c r="T1073" i="28"/>
  <c r="S1073" i="28"/>
  <c r="R1073" i="28"/>
  <c r="Q1073" i="28"/>
  <c r="P1073" i="28"/>
  <c r="M1073" i="28"/>
  <c r="W1073" i="28" s="1"/>
  <c r="C1073" i="28"/>
  <c r="B1073" i="28"/>
  <c r="Z1072" i="28"/>
  <c r="X1072" i="28"/>
  <c r="V1072" i="28"/>
  <c r="U1072" i="28"/>
  <c r="T1072" i="28"/>
  <c r="S1072" i="28"/>
  <c r="R1072" i="28"/>
  <c r="Q1072" i="28"/>
  <c r="P1072" i="28"/>
  <c r="M1072" i="28"/>
  <c r="W1072" i="28" s="1"/>
  <c r="C1072" i="28"/>
  <c r="B1072" i="28"/>
  <c r="Z1071" i="28"/>
  <c r="X1071" i="28"/>
  <c r="V1071" i="28"/>
  <c r="U1071" i="28"/>
  <c r="T1071" i="28"/>
  <c r="S1071" i="28"/>
  <c r="R1071" i="28"/>
  <c r="Q1071" i="28"/>
  <c r="P1071" i="28"/>
  <c r="M1071" i="28"/>
  <c r="Y1071" i="28" s="1"/>
  <c r="C1071" i="28"/>
  <c r="B1071" i="28"/>
  <c r="Z1070" i="28"/>
  <c r="Y1070" i="28"/>
  <c r="X1070" i="28"/>
  <c r="V1070" i="28"/>
  <c r="U1070" i="28"/>
  <c r="T1070" i="28"/>
  <c r="S1070" i="28"/>
  <c r="R1070" i="28"/>
  <c r="Q1070" i="28"/>
  <c r="P1070" i="28"/>
  <c r="M1070" i="28"/>
  <c r="W1070" i="28" s="1"/>
  <c r="C1070" i="28"/>
  <c r="B1070" i="28"/>
  <c r="Z1069" i="28"/>
  <c r="Y1069" i="28"/>
  <c r="X1069" i="28"/>
  <c r="V1069" i="28"/>
  <c r="U1069" i="28"/>
  <c r="T1069" i="28"/>
  <c r="S1069" i="28"/>
  <c r="R1069" i="28"/>
  <c r="Q1069" i="28"/>
  <c r="P1069" i="28"/>
  <c r="M1069" i="28"/>
  <c r="W1069" i="28" s="1"/>
  <c r="C1069" i="28"/>
  <c r="B1069" i="28"/>
  <c r="Z1068" i="28"/>
  <c r="X1068" i="28"/>
  <c r="V1068" i="28"/>
  <c r="U1068" i="28"/>
  <c r="T1068" i="28"/>
  <c r="S1068" i="28"/>
  <c r="R1068" i="28"/>
  <c r="Q1068" i="28"/>
  <c r="P1068" i="28"/>
  <c r="M1068" i="28"/>
  <c r="Y1068" i="28" s="1"/>
  <c r="C1068" i="28"/>
  <c r="B1068" i="28"/>
  <c r="Z1067" i="28"/>
  <c r="X1067" i="28"/>
  <c r="V1067" i="28"/>
  <c r="U1067" i="28"/>
  <c r="T1067" i="28"/>
  <c r="S1067" i="28"/>
  <c r="R1067" i="28"/>
  <c r="Q1067" i="28"/>
  <c r="P1067" i="28"/>
  <c r="M1067" i="28"/>
  <c r="Y1067" i="28" s="1"/>
  <c r="C1067" i="28"/>
  <c r="B1067" i="28"/>
  <c r="Z1066" i="28"/>
  <c r="Y1066" i="28"/>
  <c r="X1066" i="28"/>
  <c r="V1066" i="28"/>
  <c r="U1066" i="28"/>
  <c r="T1066" i="28"/>
  <c r="S1066" i="28"/>
  <c r="R1066" i="28"/>
  <c r="Q1066" i="28"/>
  <c r="P1066" i="28"/>
  <c r="M1066" i="28"/>
  <c r="W1066" i="28" s="1"/>
  <c r="C1066" i="28"/>
  <c r="B1066" i="28"/>
  <c r="Z1065" i="28"/>
  <c r="Y1065" i="28"/>
  <c r="X1065" i="28"/>
  <c r="V1065" i="28"/>
  <c r="U1065" i="28"/>
  <c r="T1065" i="28"/>
  <c r="S1065" i="28"/>
  <c r="R1065" i="28"/>
  <c r="Q1065" i="28"/>
  <c r="P1065" i="28"/>
  <c r="M1065" i="28"/>
  <c r="W1065" i="28" s="1"/>
  <c r="C1065" i="28"/>
  <c r="B1065" i="28"/>
  <c r="Z1064" i="28"/>
  <c r="X1064" i="28"/>
  <c r="V1064" i="28"/>
  <c r="U1064" i="28"/>
  <c r="T1064" i="28"/>
  <c r="S1064" i="28"/>
  <c r="R1064" i="28"/>
  <c r="Q1064" i="28"/>
  <c r="P1064" i="28"/>
  <c r="M1064" i="28"/>
  <c r="W1064" i="28" s="1"/>
  <c r="C1064" i="28"/>
  <c r="B1064" i="28"/>
  <c r="Z1063" i="28"/>
  <c r="X1063" i="28"/>
  <c r="V1063" i="28"/>
  <c r="U1063" i="28"/>
  <c r="T1063" i="28"/>
  <c r="S1063" i="28"/>
  <c r="R1063" i="28"/>
  <c r="Q1063" i="28"/>
  <c r="P1063" i="28"/>
  <c r="M1063" i="28"/>
  <c r="Y1063" i="28" s="1"/>
  <c r="C1063" i="28"/>
  <c r="B1063" i="28"/>
  <c r="Z1062" i="28"/>
  <c r="Y1062" i="28"/>
  <c r="X1062" i="28"/>
  <c r="V1062" i="28"/>
  <c r="U1062" i="28"/>
  <c r="T1062" i="28"/>
  <c r="S1062" i="28"/>
  <c r="R1062" i="28"/>
  <c r="Q1062" i="28"/>
  <c r="P1062" i="28"/>
  <c r="M1062" i="28"/>
  <c r="W1062" i="28" s="1"/>
  <c r="C1062" i="28"/>
  <c r="B1062" i="28"/>
  <c r="Z1061" i="28"/>
  <c r="Y1061" i="28"/>
  <c r="X1061" i="28"/>
  <c r="V1061" i="28"/>
  <c r="U1061" i="28"/>
  <c r="T1061" i="28"/>
  <c r="S1061" i="28"/>
  <c r="R1061" i="28"/>
  <c r="Q1061" i="28"/>
  <c r="P1061" i="28"/>
  <c r="M1061" i="28"/>
  <c r="W1061" i="28" s="1"/>
  <c r="C1061" i="28"/>
  <c r="B1061" i="28"/>
  <c r="Z1060" i="28"/>
  <c r="X1060" i="28"/>
  <c r="V1060" i="28"/>
  <c r="U1060" i="28"/>
  <c r="T1060" i="28"/>
  <c r="S1060" i="28"/>
  <c r="R1060" i="28"/>
  <c r="Q1060" i="28"/>
  <c r="P1060" i="28"/>
  <c r="M1060" i="28"/>
  <c r="Y1060" i="28" s="1"/>
  <c r="C1060" i="28"/>
  <c r="B1060" i="28"/>
  <c r="Z1059" i="28"/>
  <c r="X1059" i="28"/>
  <c r="V1059" i="28"/>
  <c r="U1059" i="28"/>
  <c r="T1059" i="28"/>
  <c r="S1059" i="28"/>
  <c r="R1059" i="28"/>
  <c r="Q1059" i="28"/>
  <c r="P1059" i="28"/>
  <c r="M1059" i="28"/>
  <c r="Y1059" i="28" s="1"/>
  <c r="C1059" i="28"/>
  <c r="B1059" i="28"/>
  <c r="Z1058" i="28"/>
  <c r="Y1058" i="28"/>
  <c r="X1058" i="28"/>
  <c r="V1058" i="28"/>
  <c r="U1058" i="28"/>
  <c r="T1058" i="28"/>
  <c r="S1058" i="28"/>
  <c r="R1058" i="28"/>
  <c r="Q1058" i="28"/>
  <c r="P1058" i="28"/>
  <c r="M1058" i="28"/>
  <c r="W1058" i="28" s="1"/>
  <c r="C1058" i="28"/>
  <c r="B1058" i="28"/>
  <c r="Z1057" i="28"/>
  <c r="Y1057" i="28"/>
  <c r="X1057" i="28"/>
  <c r="V1057" i="28"/>
  <c r="U1057" i="28"/>
  <c r="T1057" i="28"/>
  <c r="S1057" i="28"/>
  <c r="R1057" i="28"/>
  <c r="Q1057" i="28"/>
  <c r="P1057" i="28"/>
  <c r="M1057" i="28"/>
  <c r="W1057" i="28" s="1"/>
  <c r="C1057" i="28"/>
  <c r="B1057" i="28"/>
  <c r="Z1056" i="28"/>
  <c r="X1056" i="28"/>
  <c r="V1056" i="28"/>
  <c r="U1056" i="28"/>
  <c r="T1056" i="28"/>
  <c r="S1056" i="28"/>
  <c r="R1056" i="28"/>
  <c r="Q1056" i="28"/>
  <c r="P1056" i="28"/>
  <c r="M1056" i="28"/>
  <c r="W1056" i="28" s="1"/>
  <c r="C1056" i="28"/>
  <c r="B1056" i="28"/>
  <c r="Z1055" i="28"/>
  <c r="X1055" i="28"/>
  <c r="V1055" i="28"/>
  <c r="U1055" i="28"/>
  <c r="T1055" i="28"/>
  <c r="S1055" i="28"/>
  <c r="R1055" i="28"/>
  <c r="Q1055" i="28"/>
  <c r="P1055" i="28"/>
  <c r="M1055" i="28"/>
  <c r="Y1055" i="28" s="1"/>
  <c r="C1055" i="28"/>
  <c r="B1055" i="28"/>
  <c r="Z1054" i="28"/>
  <c r="Y1054" i="28"/>
  <c r="X1054" i="28"/>
  <c r="V1054" i="28"/>
  <c r="U1054" i="28"/>
  <c r="T1054" i="28"/>
  <c r="S1054" i="28"/>
  <c r="R1054" i="28"/>
  <c r="Q1054" i="28"/>
  <c r="P1054" i="28"/>
  <c r="M1054" i="28"/>
  <c r="W1054" i="28" s="1"/>
  <c r="C1054" i="28"/>
  <c r="B1054" i="28"/>
  <c r="Z1053" i="28"/>
  <c r="Y1053" i="28"/>
  <c r="X1053" i="28"/>
  <c r="V1053" i="28"/>
  <c r="U1053" i="28"/>
  <c r="T1053" i="28"/>
  <c r="S1053" i="28"/>
  <c r="R1053" i="28"/>
  <c r="Q1053" i="28"/>
  <c r="P1053" i="28"/>
  <c r="M1053" i="28"/>
  <c r="W1053" i="28" s="1"/>
  <c r="C1053" i="28"/>
  <c r="B1053" i="28"/>
  <c r="Z1052" i="28"/>
  <c r="X1052" i="28"/>
  <c r="V1052" i="28"/>
  <c r="U1052" i="28"/>
  <c r="T1052" i="28"/>
  <c r="S1052" i="28"/>
  <c r="R1052" i="28"/>
  <c r="Q1052" i="28"/>
  <c r="P1052" i="28"/>
  <c r="M1052" i="28"/>
  <c r="Y1052" i="28" s="1"/>
  <c r="C1052" i="28"/>
  <c r="B1052" i="28"/>
  <c r="Z1051" i="28"/>
  <c r="X1051" i="28"/>
  <c r="V1051" i="28"/>
  <c r="U1051" i="28"/>
  <c r="T1051" i="28"/>
  <c r="S1051" i="28"/>
  <c r="R1051" i="28"/>
  <c r="Q1051" i="28"/>
  <c r="P1051" i="28"/>
  <c r="M1051" i="28"/>
  <c r="Y1051" i="28" s="1"/>
  <c r="C1051" i="28"/>
  <c r="B1051" i="28"/>
  <c r="Z1050" i="28"/>
  <c r="Y1050" i="28"/>
  <c r="X1050" i="28"/>
  <c r="V1050" i="28"/>
  <c r="U1050" i="28"/>
  <c r="T1050" i="28"/>
  <c r="S1050" i="28"/>
  <c r="R1050" i="28"/>
  <c r="Q1050" i="28"/>
  <c r="P1050" i="28"/>
  <c r="M1050" i="28"/>
  <c r="W1050" i="28" s="1"/>
  <c r="C1050" i="28"/>
  <c r="B1050" i="28"/>
  <c r="Z1049" i="28"/>
  <c r="Y1049" i="28"/>
  <c r="X1049" i="28"/>
  <c r="V1049" i="28"/>
  <c r="U1049" i="28"/>
  <c r="T1049" i="28"/>
  <c r="S1049" i="28"/>
  <c r="R1049" i="28"/>
  <c r="Q1049" i="28"/>
  <c r="P1049" i="28"/>
  <c r="M1049" i="28"/>
  <c r="W1049" i="28" s="1"/>
  <c r="C1049" i="28"/>
  <c r="B1049" i="28"/>
  <c r="Z1048" i="28"/>
  <c r="X1048" i="28"/>
  <c r="V1048" i="28"/>
  <c r="U1048" i="28"/>
  <c r="T1048" i="28"/>
  <c r="S1048" i="28"/>
  <c r="R1048" i="28"/>
  <c r="Q1048" i="28"/>
  <c r="P1048" i="28"/>
  <c r="M1048" i="28"/>
  <c r="W1048" i="28" s="1"/>
  <c r="C1048" i="28"/>
  <c r="B1048" i="28"/>
  <c r="Z1047" i="28"/>
  <c r="X1047" i="28"/>
  <c r="V1047" i="28"/>
  <c r="U1047" i="28"/>
  <c r="T1047" i="28"/>
  <c r="S1047" i="28"/>
  <c r="R1047" i="28"/>
  <c r="Q1047" i="28"/>
  <c r="P1047" i="28"/>
  <c r="M1047" i="28"/>
  <c r="Y1047" i="28" s="1"/>
  <c r="C1047" i="28"/>
  <c r="B1047" i="28"/>
  <c r="Z1046" i="28"/>
  <c r="Y1046" i="28"/>
  <c r="X1046" i="28"/>
  <c r="V1046" i="28"/>
  <c r="U1046" i="28"/>
  <c r="T1046" i="28"/>
  <c r="S1046" i="28"/>
  <c r="R1046" i="28"/>
  <c r="Q1046" i="28"/>
  <c r="P1046" i="28"/>
  <c r="M1046" i="28"/>
  <c r="W1046" i="28" s="1"/>
  <c r="C1046" i="28"/>
  <c r="B1046" i="28"/>
  <c r="Z1045" i="28"/>
  <c r="Y1045" i="28"/>
  <c r="X1045" i="28"/>
  <c r="V1045" i="28"/>
  <c r="U1045" i="28"/>
  <c r="T1045" i="28"/>
  <c r="S1045" i="28"/>
  <c r="R1045" i="28"/>
  <c r="Q1045" i="28"/>
  <c r="P1045" i="28"/>
  <c r="M1045" i="28"/>
  <c r="W1045" i="28" s="1"/>
  <c r="C1045" i="28"/>
  <c r="B1045" i="28"/>
  <c r="Z1044" i="28"/>
  <c r="X1044" i="28"/>
  <c r="V1044" i="28"/>
  <c r="U1044" i="28"/>
  <c r="T1044" i="28"/>
  <c r="S1044" i="28"/>
  <c r="R1044" i="28"/>
  <c r="Q1044" i="28"/>
  <c r="P1044" i="28"/>
  <c r="M1044" i="28"/>
  <c r="Y1044" i="28" s="1"/>
  <c r="C1044" i="28"/>
  <c r="B1044" i="28"/>
  <c r="Z1043" i="28"/>
  <c r="X1043" i="28"/>
  <c r="V1043" i="28"/>
  <c r="U1043" i="28"/>
  <c r="T1043" i="28"/>
  <c r="S1043" i="28"/>
  <c r="R1043" i="28"/>
  <c r="Q1043" i="28"/>
  <c r="P1043" i="28"/>
  <c r="M1043" i="28"/>
  <c r="Y1043" i="28" s="1"/>
  <c r="C1043" i="28"/>
  <c r="B1043" i="28"/>
  <c r="Z1042" i="28"/>
  <c r="Y1042" i="28"/>
  <c r="X1042" i="28"/>
  <c r="V1042" i="28"/>
  <c r="U1042" i="28"/>
  <c r="T1042" i="28"/>
  <c r="S1042" i="28"/>
  <c r="R1042" i="28"/>
  <c r="Q1042" i="28"/>
  <c r="P1042" i="28"/>
  <c r="M1042" i="28"/>
  <c r="W1042" i="28" s="1"/>
  <c r="C1042" i="28"/>
  <c r="B1042" i="28"/>
  <c r="Z1041" i="28"/>
  <c r="Y1041" i="28"/>
  <c r="X1041" i="28"/>
  <c r="V1041" i="28"/>
  <c r="U1041" i="28"/>
  <c r="T1041" i="28"/>
  <c r="S1041" i="28"/>
  <c r="R1041" i="28"/>
  <c r="Q1041" i="28"/>
  <c r="P1041" i="28"/>
  <c r="M1041" i="28"/>
  <c r="W1041" i="28" s="1"/>
  <c r="C1041" i="28"/>
  <c r="B1041" i="28"/>
  <c r="Z1040" i="28"/>
  <c r="X1040" i="28"/>
  <c r="V1040" i="28"/>
  <c r="U1040" i="28"/>
  <c r="T1040" i="28"/>
  <c r="S1040" i="28"/>
  <c r="R1040" i="28"/>
  <c r="Q1040" i="28"/>
  <c r="P1040" i="28"/>
  <c r="M1040" i="28"/>
  <c r="W1040" i="28" s="1"/>
  <c r="C1040" i="28"/>
  <c r="B1040" i="28"/>
  <c r="Z1039" i="28"/>
  <c r="X1039" i="28"/>
  <c r="V1039" i="28"/>
  <c r="U1039" i="28"/>
  <c r="T1039" i="28"/>
  <c r="S1039" i="28"/>
  <c r="R1039" i="28"/>
  <c r="Q1039" i="28"/>
  <c r="P1039" i="28"/>
  <c r="M1039" i="28"/>
  <c r="Y1039" i="28" s="1"/>
  <c r="C1039" i="28"/>
  <c r="B1039" i="28"/>
  <c r="Z1038" i="28"/>
  <c r="Y1038" i="28"/>
  <c r="X1038" i="28"/>
  <c r="V1038" i="28"/>
  <c r="U1038" i="28"/>
  <c r="T1038" i="28"/>
  <c r="S1038" i="28"/>
  <c r="R1038" i="28"/>
  <c r="Q1038" i="28"/>
  <c r="P1038" i="28"/>
  <c r="M1038" i="28"/>
  <c r="W1038" i="28" s="1"/>
  <c r="C1038" i="28"/>
  <c r="B1038" i="28"/>
  <c r="Z1037" i="28"/>
  <c r="Y1037" i="28"/>
  <c r="X1037" i="28"/>
  <c r="V1037" i="28"/>
  <c r="U1037" i="28"/>
  <c r="T1037" i="28"/>
  <c r="S1037" i="28"/>
  <c r="R1037" i="28"/>
  <c r="Q1037" i="28"/>
  <c r="P1037" i="28"/>
  <c r="M1037" i="28"/>
  <c r="W1037" i="28" s="1"/>
  <c r="C1037" i="28"/>
  <c r="B1037" i="28"/>
  <c r="Z1036" i="28"/>
  <c r="X1036" i="28"/>
  <c r="V1036" i="28"/>
  <c r="U1036" i="28"/>
  <c r="T1036" i="28"/>
  <c r="S1036" i="28"/>
  <c r="R1036" i="28"/>
  <c r="Q1036" i="28"/>
  <c r="P1036" i="28"/>
  <c r="M1036" i="28"/>
  <c r="Y1036" i="28" s="1"/>
  <c r="C1036" i="28"/>
  <c r="B1036" i="28"/>
  <c r="Z1035" i="28"/>
  <c r="X1035" i="28"/>
  <c r="V1035" i="28"/>
  <c r="U1035" i="28"/>
  <c r="T1035" i="28"/>
  <c r="S1035" i="28"/>
  <c r="R1035" i="28"/>
  <c r="Q1035" i="28"/>
  <c r="P1035" i="28"/>
  <c r="M1035" i="28"/>
  <c r="Y1035" i="28" s="1"/>
  <c r="C1035" i="28"/>
  <c r="B1035" i="28"/>
  <c r="Z1034" i="28"/>
  <c r="Y1034" i="28"/>
  <c r="X1034" i="28"/>
  <c r="V1034" i="28"/>
  <c r="U1034" i="28"/>
  <c r="T1034" i="28"/>
  <c r="S1034" i="28"/>
  <c r="R1034" i="28"/>
  <c r="Q1034" i="28"/>
  <c r="P1034" i="28"/>
  <c r="M1034" i="28"/>
  <c r="W1034" i="28" s="1"/>
  <c r="C1034" i="28"/>
  <c r="B1034" i="28"/>
  <c r="Z1033" i="28"/>
  <c r="Y1033" i="28"/>
  <c r="X1033" i="28"/>
  <c r="V1033" i="28"/>
  <c r="U1033" i="28"/>
  <c r="T1033" i="28"/>
  <c r="S1033" i="28"/>
  <c r="R1033" i="28"/>
  <c r="Q1033" i="28"/>
  <c r="P1033" i="28"/>
  <c r="M1033" i="28"/>
  <c r="W1033" i="28" s="1"/>
  <c r="C1033" i="28"/>
  <c r="B1033" i="28"/>
  <c r="Z1032" i="28"/>
  <c r="X1032" i="28"/>
  <c r="V1032" i="28"/>
  <c r="U1032" i="28"/>
  <c r="T1032" i="28"/>
  <c r="S1032" i="28"/>
  <c r="R1032" i="28"/>
  <c r="Q1032" i="28"/>
  <c r="P1032" i="28"/>
  <c r="M1032" i="28"/>
  <c r="W1032" i="28" s="1"/>
  <c r="C1032" i="28"/>
  <c r="B1032" i="28"/>
  <c r="Z1031" i="28"/>
  <c r="X1031" i="28"/>
  <c r="V1031" i="28"/>
  <c r="U1031" i="28"/>
  <c r="T1031" i="28"/>
  <c r="S1031" i="28"/>
  <c r="R1031" i="28"/>
  <c r="Q1031" i="28"/>
  <c r="P1031" i="28"/>
  <c r="M1031" i="28"/>
  <c r="Y1031" i="28" s="1"/>
  <c r="C1031" i="28"/>
  <c r="B1031" i="28"/>
  <c r="Z1030" i="28"/>
  <c r="Y1030" i="28"/>
  <c r="X1030" i="28"/>
  <c r="V1030" i="28"/>
  <c r="U1030" i="28"/>
  <c r="T1030" i="28"/>
  <c r="S1030" i="28"/>
  <c r="R1030" i="28"/>
  <c r="Q1030" i="28"/>
  <c r="P1030" i="28"/>
  <c r="M1030" i="28"/>
  <c r="W1030" i="28" s="1"/>
  <c r="C1030" i="28"/>
  <c r="B1030" i="28"/>
  <c r="Z1029" i="28"/>
  <c r="Y1029" i="28"/>
  <c r="X1029" i="28"/>
  <c r="V1029" i="28"/>
  <c r="U1029" i="28"/>
  <c r="T1029" i="28"/>
  <c r="S1029" i="28"/>
  <c r="R1029" i="28"/>
  <c r="Q1029" i="28"/>
  <c r="P1029" i="28"/>
  <c r="M1029" i="28"/>
  <c r="W1029" i="28" s="1"/>
  <c r="C1029" i="28"/>
  <c r="B1029" i="28"/>
  <c r="Z1028" i="28"/>
  <c r="X1028" i="28"/>
  <c r="V1028" i="28"/>
  <c r="U1028" i="28"/>
  <c r="T1028" i="28"/>
  <c r="S1028" i="28"/>
  <c r="R1028" i="28"/>
  <c r="Q1028" i="28"/>
  <c r="P1028" i="28"/>
  <c r="M1028" i="28"/>
  <c r="Y1028" i="28" s="1"/>
  <c r="C1028" i="28"/>
  <c r="B1028" i="28"/>
  <c r="Z1027" i="28"/>
  <c r="X1027" i="28"/>
  <c r="V1027" i="28"/>
  <c r="U1027" i="28"/>
  <c r="T1027" i="28"/>
  <c r="S1027" i="28"/>
  <c r="R1027" i="28"/>
  <c r="Q1027" i="28"/>
  <c r="P1027" i="28"/>
  <c r="M1027" i="28"/>
  <c r="Y1027" i="28" s="1"/>
  <c r="C1027" i="28"/>
  <c r="B1027" i="28"/>
  <c r="Z1026" i="28"/>
  <c r="Y1026" i="28"/>
  <c r="X1026" i="28"/>
  <c r="V1026" i="28"/>
  <c r="U1026" i="28"/>
  <c r="T1026" i="28"/>
  <c r="S1026" i="28"/>
  <c r="R1026" i="28"/>
  <c r="Q1026" i="28"/>
  <c r="P1026" i="28"/>
  <c r="M1026" i="28"/>
  <c r="W1026" i="28" s="1"/>
  <c r="C1026" i="28"/>
  <c r="B1026" i="28"/>
  <c r="Z1025" i="28"/>
  <c r="Y1025" i="28"/>
  <c r="X1025" i="28"/>
  <c r="V1025" i="28"/>
  <c r="U1025" i="28"/>
  <c r="T1025" i="28"/>
  <c r="S1025" i="28"/>
  <c r="R1025" i="28"/>
  <c r="Q1025" i="28"/>
  <c r="P1025" i="28"/>
  <c r="M1025" i="28"/>
  <c r="W1025" i="28" s="1"/>
  <c r="C1025" i="28"/>
  <c r="B1025" i="28"/>
  <c r="Z1024" i="28"/>
  <c r="X1024" i="28"/>
  <c r="V1024" i="28"/>
  <c r="U1024" i="28"/>
  <c r="T1024" i="28"/>
  <c r="S1024" i="28"/>
  <c r="R1024" i="28"/>
  <c r="Q1024" i="28"/>
  <c r="P1024" i="28"/>
  <c r="M1024" i="28"/>
  <c r="W1024" i="28" s="1"/>
  <c r="C1024" i="28"/>
  <c r="B1024" i="28"/>
  <c r="Z1023" i="28"/>
  <c r="X1023" i="28"/>
  <c r="V1023" i="28"/>
  <c r="U1023" i="28"/>
  <c r="T1023" i="28"/>
  <c r="S1023" i="28"/>
  <c r="R1023" i="28"/>
  <c r="Q1023" i="28"/>
  <c r="P1023" i="28"/>
  <c r="M1023" i="28"/>
  <c r="Y1023" i="28" s="1"/>
  <c r="C1023" i="28"/>
  <c r="B1023" i="28"/>
  <c r="Z1022" i="28"/>
  <c r="Y1022" i="28"/>
  <c r="X1022" i="28"/>
  <c r="V1022" i="28"/>
  <c r="U1022" i="28"/>
  <c r="T1022" i="28"/>
  <c r="S1022" i="28"/>
  <c r="R1022" i="28"/>
  <c r="Q1022" i="28"/>
  <c r="P1022" i="28"/>
  <c r="M1022" i="28"/>
  <c r="W1022" i="28" s="1"/>
  <c r="C1022" i="28"/>
  <c r="B1022" i="28"/>
  <c r="Z1021" i="28"/>
  <c r="Y1021" i="28"/>
  <c r="X1021" i="28"/>
  <c r="V1021" i="28"/>
  <c r="U1021" i="28"/>
  <c r="T1021" i="28"/>
  <c r="S1021" i="28"/>
  <c r="R1021" i="28"/>
  <c r="Q1021" i="28"/>
  <c r="P1021" i="28"/>
  <c r="M1021" i="28"/>
  <c r="W1021" i="28" s="1"/>
  <c r="C1021" i="28"/>
  <c r="B1021" i="28"/>
  <c r="Z1020" i="28"/>
  <c r="X1020" i="28"/>
  <c r="V1020" i="28"/>
  <c r="U1020" i="28"/>
  <c r="T1020" i="28"/>
  <c r="S1020" i="28"/>
  <c r="R1020" i="28"/>
  <c r="Q1020" i="28"/>
  <c r="P1020" i="28"/>
  <c r="M1020" i="28"/>
  <c r="Y1020" i="28" s="1"/>
  <c r="C1020" i="28"/>
  <c r="B1020" i="28"/>
  <c r="Z1019" i="28"/>
  <c r="X1019" i="28"/>
  <c r="V1019" i="28"/>
  <c r="U1019" i="28"/>
  <c r="T1019" i="28"/>
  <c r="S1019" i="28"/>
  <c r="R1019" i="28"/>
  <c r="Q1019" i="28"/>
  <c r="P1019" i="28"/>
  <c r="M1019" i="28"/>
  <c r="Y1019" i="28" s="1"/>
  <c r="C1019" i="28"/>
  <c r="B1019" i="28"/>
  <c r="Z1018" i="28"/>
  <c r="Y1018" i="28"/>
  <c r="X1018" i="28"/>
  <c r="V1018" i="28"/>
  <c r="U1018" i="28"/>
  <c r="T1018" i="28"/>
  <c r="S1018" i="28"/>
  <c r="R1018" i="28"/>
  <c r="Q1018" i="28"/>
  <c r="P1018" i="28"/>
  <c r="M1018" i="28"/>
  <c r="W1018" i="28" s="1"/>
  <c r="C1018" i="28"/>
  <c r="B1018" i="28"/>
  <c r="Z1017" i="28"/>
  <c r="Y1017" i="28"/>
  <c r="X1017" i="28"/>
  <c r="V1017" i="28"/>
  <c r="U1017" i="28"/>
  <c r="T1017" i="28"/>
  <c r="S1017" i="28"/>
  <c r="R1017" i="28"/>
  <c r="Q1017" i="28"/>
  <c r="P1017" i="28"/>
  <c r="M1017" i="28"/>
  <c r="W1017" i="28" s="1"/>
  <c r="C1017" i="28"/>
  <c r="B1017" i="28"/>
  <c r="Z1016" i="28"/>
  <c r="X1016" i="28"/>
  <c r="V1016" i="28"/>
  <c r="U1016" i="28"/>
  <c r="T1016" i="28"/>
  <c r="S1016" i="28"/>
  <c r="R1016" i="28"/>
  <c r="Q1016" i="28"/>
  <c r="P1016" i="28"/>
  <c r="M1016" i="28"/>
  <c r="W1016" i="28" s="1"/>
  <c r="C1016" i="28"/>
  <c r="B1016" i="28"/>
  <c r="Z1015" i="28"/>
  <c r="X1015" i="28"/>
  <c r="V1015" i="28"/>
  <c r="U1015" i="28"/>
  <c r="T1015" i="28"/>
  <c r="S1015" i="28"/>
  <c r="R1015" i="28"/>
  <c r="Q1015" i="28"/>
  <c r="P1015" i="28"/>
  <c r="M1015" i="28"/>
  <c r="Y1015" i="28" s="1"/>
  <c r="C1015" i="28"/>
  <c r="B1015" i="28"/>
  <c r="Z1014" i="28"/>
  <c r="Y1014" i="28"/>
  <c r="X1014" i="28"/>
  <c r="V1014" i="28"/>
  <c r="U1014" i="28"/>
  <c r="T1014" i="28"/>
  <c r="S1014" i="28"/>
  <c r="R1014" i="28"/>
  <c r="Q1014" i="28"/>
  <c r="P1014" i="28"/>
  <c r="M1014" i="28"/>
  <c r="W1014" i="28" s="1"/>
  <c r="C1014" i="28"/>
  <c r="B1014" i="28"/>
  <c r="Z1013" i="28"/>
  <c r="Y1013" i="28"/>
  <c r="X1013" i="28"/>
  <c r="V1013" i="28"/>
  <c r="U1013" i="28"/>
  <c r="T1013" i="28"/>
  <c r="S1013" i="28"/>
  <c r="R1013" i="28"/>
  <c r="Q1013" i="28"/>
  <c r="P1013" i="28"/>
  <c r="M1013" i="28"/>
  <c r="W1013" i="28" s="1"/>
  <c r="C1013" i="28"/>
  <c r="B1013" i="28"/>
  <c r="Z1012" i="28"/>
  <c r="X1012" i="28"/>
  <c r="V1012" i="28"/>
  <c r="U1012" i="28"/>
  <c r="T1012" i="28"/>
  <c r="S1012" i="28"/>
  <c r="R1012" i="28"/>
  <c r="Q1012" i="28"/>
  <c r="P1012" i="28"/>
  <c r="M1012" i="28"/>
  <c r="Y1012" i="28" s="1"/>
  <c r="C1012" i="28"/>
  <c r="B1012" i="28"/>
  <c r="Z1011" i="28"/>
  <c r="X1011" i="28"/>
  <c r="V1011" i="28"/>
  <c r="U1011" i="28"/>
  <c r="T1011" i="28"/>
  <c r="S1011" i="28"/>
  <c r="R1011" i="28"/>
  <c r="Q1011" i="28"/>
  <c r="P1011" i="28"/>
  <c r="M1011" i="28"/>
  <c r="Y1011" i="28" s="1"/>
  <c r="C1011" i="28"/>
  <c r="B1011" i="28"/>
  <c r="Z1010" i="28"/>
  <c r="Y1010" i="28"/>
  <c r="X1010" i="28"/>
  <c r="V1010" i="28"/>
  <c r="U1010" i="28"/>
  <c r="T1010" i="28"/>
  <c r="S1010" i="28"/>
  <c r="R1010" i="28"/>
  <c r="Q1010" i="28"/>
  <c r="P1010" i="28"/>
  <c r="M1010" i="28"/>
  <c r="W1010" i="28" s="1"/>
  <c r="C1010" i="28"/>
  <c r="B1010" i="28"/>
  <c r="Z1009" i="28"/>
  <c r="Y1009" i="28"/>
  <c r="X1009" i="28"/>
  <c r="V1009" i="28"/>
  <c r="U1009" i="28"/>
  <c r="T1009" i="28"/>
  <c r="S1009" i="28"/>
  <c r="R1009" i="28"/>
  <c r="Q1009" i="28"/>
  <c r="P1009" i="28"/>
  <c r="M1009" i="28"/>
  <c r="W1009" i="28" s="1"/>
  <c r="C1009" i="28"/>
  <c r="B1009" i="28"/>
  <c r="Z1008" i="28"/>
  <c r="X1008" i="28"/>
  <c r="V1008" i="28"/>
  <c r="U1008" i="28"/>
  <c r="T1008" i="28"/>
  <c r="S1008" i="28"/>
  <c r="R1008" i="28"/>
  <c r="Q1008" i="28"/>
  <c r="P1008" i="28"/>
  <c r="M1008" i="28"/>
  <c r="W1008" i="28" s="1"/>
  <c r="C1008" i="28"/>
  <c r="B1008" i="28"/>
  <c r="Z1007" i="28"/>
  <c r="X1007" i="28"/>
  <c r="V1007" i="28"/>
  <c r="U1007" i="28"/>
  <c r="T1007" i="28"/>
  <c r="S1007" i="28"/>
  <c r="R1007" i="28"/>
  <c r="Q1007" i="28"/>
  <c r="P1007" i="28"/>
  <c r="M1007" i="28"/>
  <c r="Y1007" i="28" s="1"/>
  <c r="C1007" i="28"/>
  <c r="B1007" i="28"/>
  <c r="Z1006" i="28"/>
  <c r="Y1006" i="28"/>
  <c r="X1006" i="28"/>
  <c r="V1006" i="28"/>
  <c r="U1006" i="28"/>
  <c r="T1006" i="28"/>
  <c r="S1006" i="28"/>
  <c r="R1006" i="28"/>
  <c r="Q1006" i="28"/>
  <c r="P1006" i="28"/>
  <c r="M1006" i="28"/>
  <c r="W1006" i="28" s="1"/>
  <c r="C1006" i="28"/>
  <c r="B1006" i="28"/>
  <c r="Z1005" i="28"/>
  <c r="Y1005" i="28"/>
  <c r="X1005" i="28"/>
  <c r="V1005" i="28"/>
  <c r="U1005" i="28"/>
  <c r="T1005" i="28"/>
  <c r="S1005" i="28"/>
  <c r="R1005" i="28"/>
  <c r="Q1005" i="28"/>
  <c r="P1005" i="28"/>
  <c r="M1005" i="28"/>
  <c r="W1005" i="28" s="1"/>
  <c r="C1005" i="28"/>
  <c r="B1005" i="28"/>
  <c r="Z1004" i="28"/>
  <c r="X1004" i="28"/>
  <c r="V1004" i="28"/>
  <c r="U1004" i="28"/>
  <c r="T1004" i="28"/>
  <c r="S1004" i="28"/>
  <c r="R1004" i="28"/>
  <c r="Q1004" i="28"/>
  <c r="P1004" i="28"/>
  <c r="M1004" i="28"/>
  <c r="Y1004" i="28" s="1"/>
  <c r="C1004" i="28"/>
  <c r="B1004" i="28"/>
  <c r="Z1003" i="28"/>
  <c r="X1003" i="28"/>
  <c r="V1003" i="28"/>
  <c r="U1003" i="28"/>
  <c r="T1003" i="28"/>
  <c r="S1003" i="28"/>
  <c r="R1003" i="28"/>
  <c r="Q1003" i="28"/>
  <c r="P1003" i="28"/>
  <c r="M1003" i="28"/>
  <c r="Y1003" i="28" s="1"/>
  <c r="C1003" i="28"/>
  <c r="B1003" i="28"/>
  <c r="Z1002" i="28"/>
  <c r="Y1002" i="28"/>
  <c r="X1002" i="28"/>
  <c r="V1002" i="28"/>
  <c r="U1002" i="28"/>
  <c r="T1002" i="28"/>
  <c r="S1002" i="28"/>
  <c r="R1002" i="28"/>
  <c r="Q1002" i="28"/>
  <c r="P1002" i="28"/>
  <c r="M1002" i="28"/>
  <c r="W1002" i="28" s="1"/>
  <c r="C1002" i="28"/>
  <c r="B1002" i="28"/>
  <c r="Z1001" i="28"/>
  <c r="Y1001" i="28"/>
  <c r="X1001" i="28"/>
  <c r="V1001" i="28"/>
  <c r="U1001" i="28"/>
  <c r="T1001" i="28"/>
  <c r="S1001" i="28"/>
  <c r="R1001" i="28"/>
  <c r="Q1001" i="28"/>
  <c r="P1001" i="28"/>
  <c r="M1001" i="28"/>
  <c r="W1001" i="28" s="1"/>
  <c r="C1001" i="28"/>
  <c r="B1001" i="28"/>
  <c r="Z1000" i="28"/>
  <c r="X1000" i="28"/>
  <c r="V1000" i="28"/>
  <c r="U1000" i="28"/>
  <c r="T1000" i="28"/>
  <c r="S1000" i="28"/>
  <c r="R1000" i="28"/>
  <c r="Q1000" i="28"/>
  <c r="P1000" i="28"/>
  <c r="M1000" i="28"/>
  <c r="W1000" i="28" s="1"/>
  <c r="C1000" i="28"/>
  <c r="B1000" i="28"/>
  <c r="Z999" i="28"/>
  <c r="X999" i="28"/>
  <c r="V999" i="28"/>
  <c r="U999" i="28"/>
  <c r="T999" i="28"/>
  <c r="S999" i="28"/>
  <c r="R999" i="28"/>
  <c r="Q999" i="28"/>
  <c r="P999" i="28"/>
  <c r="M999" i="28"/>
  <c r="Y999" i="28" s="1"/>
  <c r="C999" i="28"/>
  <c r="B999" i="28"/>
  <c r="Z998" i="28"/>
  <c r="Y998" i="28"/>
  <c r="X998" i="28"/>
  <c r="V998" i="28"/>
  <c r="U998" i="28"/>
  <c r="T998" i="28"/>
  <c r="S998" i="28"/>
  <c r="R998" i="28"/>
  <c r="Q998" i="28"/>
  <c r="P998" i="28"/>
  <c r="M998" i="28"/>
  <c r="W998" i="28" s="1"/>
  <c r="C998" i="28"/>
  <c r="B998" i="28"/>
  <c r="Z997" i="28"/>
  <c r="Y997" i="28"/>
  <c r="X997" i="28"/>
  <c r="V997" i="28"/>
  <c r="U997" i="28"/>
  <c r="T997" i="28"/>
  <c r="S997" i="28"/>
  <c r="R997" i="28"/>
  <c r="Q997" i="28"/>
  <c r="P997" i="28"/>
  <c r="M997" i="28"/>
  <c r="W997" i="28" s="1"/>
  <c r="C997" i="28"/>
  <c r="B997" i="28"/>
  <c r="Z996" i="28"/>
  <c r="X996" i="28"/>
  <c r="V996" i="28"/>
  <c r="U996" i="28"/>
  <c r="T996" i="28"/>
  <c r="S996" i="28"/>
  <c r="R996" i="28"/>
  <c r="Q996" i="28"/>
  <c r="P996" i="28"/>
  <c r="M996" i="28"/>
  <c r="Y996" i="28" s="1"/>
  <c r="C996" i="28"/>
  <c r="B996" i="28"/>
  <c r="Z995" i="28"/>
  <c r="X995" i="28"/>
  <c r="V995" i="28"/>
  <c r="U995" i="28"/>
  <c r="T995" i="28"/>
  <c r="S995" i="28"/>
  <c r="R995" i="28"/>
  <c r="Q995" i="28"/>
  <c r="P995" i="28"/>
  <c r="M995" i="28"/>
  <c r="Y995" i="28" s="1"/>
  <c r="C995" i="28"/>
  <c r="B995" i="28"/>
  <c r="Z994" i="28"/>
  <c r="Y994" i="28"/>
  <c r="X994" i="28"/>
  <c r="V994" i="28"/>
  <c r="U994" i="28"/>
  <c r="T994" i="28"/>
  <c r="S994" i="28"/>
  <c r="R994" i="28"/>
  <c r="Q994" i="28"/>
  <c r="P994" i="28"/>
  <c r="M994" i="28"/>
  <c r="W994" i="28" s="1"/>
  <c r="C994" i="28"/>
  <c r="B994" i="28"/>
  <c r="Z993" i="28"/>
  <c r="Y993" i="28"/>
  <c r="X993" i="28"/>
  <c r="V993" i="28"/>
  <c r="U993" i="28"/>
  <c r="T993" i="28"/>
  <c r="S993" i="28"/>
  <c r="R993" i="28"/>
  <c r="Q993" i="28"/>
  <c r="P993" i="28"/>
  <c r="M993" i="28"/>
  <c r="W993" i="28" s="1"/>
  <c r="C993" i="28"/>
  <c r="B993" i="28"/>
  <c r="Z992" i="28"/>
  <c r="X992" i="28"/>
  <c r="V992" i="28"/>
  <c r="U992" i="28"/>
  <c r="T992" i="28"/>
  <c r="S992" i="28"/>
  <c r="R992" i="28"/>
  <c r="Q992" i="28"/>
  <c r="P992" i="28"/>
  <c r="M992" i="28"/>
  <c r="W992" i="28" s="1"/>
  <c r="C992" i="28"/>
  <c r="B992" i="28"/>
  <c r="Z991" i="28"/>
  <c r="X991" i="28"/>
  <c r="V991" i="28"/>
  <c r="U991" i="28"/>
  <c r="T991" i="28"/>
  <c r="S991" i="28"/>
  <c r="R991" i="28"/>
  <c r="Q991" i="28"/>
  <c r="P991" i="28"/>
  <c r="M991" i="28"/>
  <c r="Y991" i="28" s="1"/>
  <c r="C991" i="28"/>
  <c r="B991" i="28"/>
  <c r="Z990" i="28"/>
  <c r="Y990" i="28"/>
  <c r="X990" i="28"/>
  <c r="V990" i="28"/>
  <c r="U990" i="28"/>
  <c r="T990" i="28"/>
  <c r="S990" i="28"/>
  <c r="R990" i="28"/>
  <c r="Q990" i="28"/>
  <c r="P990" i="28"/>
  <c r="M990" i="28"/>
  <c r="W990" i="28" s="1"/>
  <c r="C990" i="28"/>
  <c r="B990" i="28"/>
  <c r="Z989" i="28"/>
  <c r="Y989" i="28"/>
  <c r="X989" i="28"/>
  <c r="V989" i="28"/>
  <c r="U989" i="28"/>
  <c r="T989" i="28"/>
  <c r="S989" i="28"/>
  <c r="R989" i="28"/>
  <c r="Q989" i="28"/>
  <c r="P989" i="28"/>
  <c r="M989" i="28"/>
  <c r="W989" i="28" s="1"/>
  <c r="C989" i="28"/>
  <c r="B989" i="28"/>
  <c r="Z988" i="28"/>
  <c r="X988" i="28"/>
  <c r="V988" i="28"/>
  <c r="U988" i="28"/>
  <c r="T988" i="28"/>
  <c r="S988" i="28"/>
  <c r="R988" i="28"/>
  <c r="Q988" i="28"/>
  <c r="P988" i="28"/>
  <c r="M988" i="28"/>
  <c r="Y988" i="28" s="1"/>
  <c r="C988" i="28"/>
  <c r="B988" i="28"/>
  <c r="Z987" i="28"/>
  <c r="X987" i="28"/>
  <c r="V987" i="28"/>
  <c r="U987" i="28"/>
  <c r="T987" i="28"/>
  <c r="S987" i="28"/>
  <c r="R987" i="28"/>
  <c r="Q987" i="28"/>
  <c r="P987" i="28"/>
  <c r="M987" i="28"/>
  <c r="Y987" i="28" s="1"/>
  <c r="C987" i="28"/>
  <c r="B987" i="28"/>
  <c r="Z986" i="28"/>
  <c r="Y986" i="28"/>
  <c r="X986" i="28"/>
  <c r="V986" i="28"/>
  <c r="U986" i="28"/>
  <c r="T986" i="28"/>
  <c r="S986" i="28"/>
  <c r="R986" i="28"/>
  <c r="Q986" i="28"/>
  <c r="P986" i="28"/>
  <c r="M986" i="28"/>
  <c r="W986" i="28" s="1"/>
  <c r="C986" i="28"/>
  <c r="B986" i="28"/>
  <c r="Z985" i="28"/>
  <c r="Y985" i="28"/>
  <c r="X985" i="28"/>
  <c r="V985" i="28"/>
  <c r="U985" i="28"/>
  <c r="T985" i="28"/>
  <c r="S985" i="28"/>
  <c r="R985" i="28"/>
  <c r="Q985" i="28"/>
  <c r="P985" i="28"/>
  <c r="M985" i="28"/>
  <c r="W985" i="28" s="1"/>
  <c r="C985" i="28"/>
  <c r="B985" i="28"/>
  <c r="Z984" i="28"/>
  <c r="X984" i="28"/>
  <c r="V984" i="28"/>
  <c r="U984" i="28"/>
  <c r="T984" i="28"/>
  <c r="S984" i="28"/>
  <c r="R984" i="28"/>
  <c r="Q984" i="28"/>
  <c r="P984" i="28"/>
  <c r="M984" i="28"/>
  <c r="W984" i="28" s="1"/>
  <c r="C984" i="28"/>
  <c r="B984" i="28"/>
  <c r="Z983" i="28"/>
  <c r="X983" i="28"/>
  <c r="V983" i="28"/>
  <c r="U983" i="28"/>
  <c r="T983" i="28"/>
  <c r="S983" i="28"/>
  <c r="R983" i="28"/>
  <c r="Q983" i="28"/>
  <c r="P983" i="28"/>
  <c r="M983" i="28"/>
  <c r="Y983" i="28" s="1"/>
  <c r="C983" i="28"/>
  <c r="B983" i="28"/>
  <c r="Z982" i="28"/>
  <c r="Y982" i="28"/>
  <c r="X982" i="28"/>
  <c r="V982" i="28"/>
  <c r="U982" i="28"/>
  <c r="T982" i="28"/>
  <c r="S982" i="28"/>
  <c r="R982" i="28"/>
  <c r="Q982" i="28"/>
  <c r="P982" i="28"/>
  <c r="M982" i="28"/>
  <c r="W982" i="28" s="1"/>
  <c r="C982" i="28"/>
  <c r="B982" i="28"/>
  <c r="Z981" i="28"/>
  <c r="Y981" i="28"/>
  <c r="X981" i="28"/>
  <c r="V981" i="28"/>
  <c r="U981" i="28"/>
  <c r="T981" i="28"/>
  <c r="S981" i="28"/>
  <c r="R981" i="28"/>
  <c r="Q981" i="28"/>
  <c r="P981" i="28"/>
  <c r="M981" i="28"/>
  <c r="W981" i="28" s="1"/>
  <c r="C981" i="28"/>
  <c r="B981" i="28"/>
  <c r="Z980" i="28"/>
  <c r="X980" i="28"/>
  <c r="V980" i="28"/>
  <c r="U980" i="28"/>
  <c r="T980" i="28"/>
  <c r="S980" i="28"/>
  <c r="R980" i="28"/>
  <c r="Q980" i="28"/>
  <c r="P980" i="28"/>
  <c r="M980" i="28"/>
  <c r="Y980" i="28" s="1"/>
  <c r="C980" i="28"/>
  <c r="B980" i="28"/>
  <c r="Z979" i="28"/>
  <c r="X979" i="28"/>
  <c r="V979" i="28"/>
  <c r="U979" i="28"/>
  <c r="T979" i="28"/>
  <c r="S979" i="28"/>
  <c r="R979" i="28"/>
  <c r="Q979" i="28"/>
  <c r="P979" i="28"/>
  <c r="M979" i="28"/>
  <c r="Y979" i="28" s="1"/>
  <c r="C979" i="28"/>
  <c r="B979" i="28"/>
  <c r="Z978" i="28"/>
  <c r="Y978" i="28"/>
  <c r="X978" i="28"/>
  <c r="V978" i="28"/>
  <c r="U978" i="28"/>
  <c r="T978" i="28"/>
  <c r="S978" i="28"/>
  <c r="R978" i="28"/>
  <c r="Q978" i="28"/>
  <c r="P978" i="28"/>
  <c r="M978" i="28"/>
  <c r="W978" i="28" s="1"/>
  <c r="C978" i="28"/>
  <c r="B978" i="28"/>
  <c r="Z977" i="28"/>
  <c r="Y977" i="28"/>
  <c r="X977" i="28"/>
  <c r="V977" i="28"/>
  <c r="U977" i="28"/>
  <c r="T977" i="28"/>
  <c r="S977" i="28"/>
  <c r="R977" i="28"/>
  <c r="Q977" i="28"/>
  <c r="P977" i="28"/>
  <c r="M977" i="28"/>
  <c r="W977" i="28" s="1"/>
  <c r="C977" i="28"/>
  <c r="B977" i="28"/>
  <c r="Z976" i="28"/>
  <c r="X976" i="28"/>
  <c r="V976" i="28"/>
  <c r="U976" i="28"/>
  <c r="T976" i="28"/>
  <c r="S976" i="28"/>
  <c r="R976" i="28"/>
  <c r="Q976" i="28"/>
  <c r="P976" i="28"/>
  <c r="M976" i="28"/>
  <c r="W976" i="28" s="1"/>
  <c r="C976" i="28"/>
  <c r="B976" i="28"/>
  <c r="Z975" i="28"/>
  <c r="X975" i="28"/>
  <c r="V975" i="28"/>
  <c r="U975" i="28"/>
  <c r="T975" i="28"/>
  <c r="S975" i="28"/>
  <c r="R975" i="28"/>
  <c r="Q975" i="28"/>
  <c r="P975" i="28"/>
  <c r="M975" i="28"/>
  <c r="Y975" i="28" s="1"/>
  <c r="C975" i="28"/>
  <c r="B975" i="28"/>
  <c r="Z974" i="28"/>
  <c r="Y974" i="28"/>
  <c r="X974" i="28"/>
  <c r="V974" i="28"/>
  <c r="U974" i="28"/>
  <c r="T974" i="28"/>
  <c r="S974" i="28"/>
  <c r="R974" i="28"/>
  <c r="Q974" i="28"/>
  <c r="P974" i="28"/>
  <c r="M974" i="28"/>
  <c r="W974" i="28" s="1"/>
  <c r="C974" i="28"/>
  <c r="B974" i="28"/>
  <c r="Z973" i="28"/>
  <c r="Y973" i="28"/>
  <c r="X973" i="28"/>
  <c r="V973" i="28"/>
  <c r="U973" i="28"/>
  <c r="T973" i="28"/>
  <c r="S973" i="28"/>
  <c r="R973" i="28"/>
  <c r="Q973" i="28"/>
  <c r="P973" i="28"/>
  <c r="M973" i="28"/>
  <c r="W973" i="28" s="1"/>
  <c r="C973" i="28"/>
  <c r="B973" i="28"/>
  <c r="Z972" i="28"/>
  <c r="X972" i="28"/>
  <c r="V972" i="28"/>
  <c r="U972" i="28"/>
  <c r="T972" i="28"/>
  <c r="S972" i="28"/>
  <c r="R972" i="28"/>
  <c r="Q972" i="28"/>
  <c r="P972" i="28"/>
  <c r="M972" i="28"/>
  <c r="Y972" i="28" s="1"/>
  <c r="C972" i="28"/>
  <c r="B972" i="28"/>
  <c r="Z971" i="28"/>
  <c r="X971" i="28"/>
  <c r="V971" i="28"/>
  <c r="U971" i="28"/>
  <c r="T971" i="28"/>
  <c r="S971" i="28"/>
  <c r="R971" i="28"/>
  <c r="Q971" i="28"/>
  <c r="P971" i="28"/>
  <c r="M971" i="28"/>
  <c r="Y971" i="28" s="1"/>
  <c r="C971" i="28"/>
  <c r="B971" i="28"/>
  <c r="Z970" i="28"/>
  <c r="Y970" i="28"/>
  <c r="X970" i="28"/>
  <c r="V970" i="28"/>
  <c r="U970" i="28"/>
  <c r="T970" i="28"/>
  <c r="S970" i="28"/>
  <c r="R970" i="28"/>
  <c r="Q970" i="28"/>
  <c r="P970" i="28"/>
  <c r="M970" i="28"/>
  <c r="W970" i="28" s="1"/>
  <c r="C970" i="28"/>
  <c r="B970" i="28"/>
  <c r="Z969" i="28"/>
  <c r="Y969" i="28"/>
  <c r="X969" i="28"/>
  <c r="V969" i="28"/>
  <c r="U969" i="28"/>
  <c r="T969" i="28"/>
  <c r="S969" i="28"/>
  <c r="R969" i="28"/>
  <c r="Q969" i="28"/>
  <c r="P969" i="28"/>
  <c r="M969" i="28"/>
  <c r="W969" i="28" s="1"/>
  <c r="C969" i="28"/>
  <c r="B969" i="28"/>
  <c r="Z968" i="28"/>
  <c r="X968" i="28"/>
  <c r="V968" i="28"/>
  <c r="U968" i="28"/>
  <c r="T968" i="28"/>
  <c r="S968" i="28"/>
  <c r="R968" i="28"/>
  <c r="Q968" i="28"/>
  <c r="P968" i="28"/>
  <c r="M968" i="28"/>
  <c r="W968" i="28" s="1"/>
  <c r="C968" i="28"/>
  <c r="B968" i="28"/>
  <c r="Z967" i="28"/>
  <c r="X967" i="28"/>
  <c r="V967" i="28"/>
  <c r="U967" i="28"/>
  <c r="T967" i="28"/>
  <c r="S967" i="28"/>
  <c r="R967" i="28"/>
  <c r="Q967" i="28"/>
  <c r="P967" i="28"/>
  <c r="M967" i="28"/>
  <c r="Y967" i="28" s="1"/>
  <c r="C967" i="28"/>
  <c r="B967" i="28"/>
  <c r="Z966" i="28"/>
  <c r="Y966" i="28"/>
  <c r="X966" i="28"/>
  <c r="V966" i="28"/>
  <c r="U966" i="28"/>
  <c r="T966" i="28"/>
  <c r="S966" i="28"/>
  <c r="R966" i="28"/>
  <c r="Q966" i="28"/>
  <c r="P966" i="28"/>
  <c r="M966" i="28"/>
  <c r="W966" i="28" s="1"/>
  <c r="C966" i="28"/>
  <c r="B966" i="28"/>
  <c r="Z965" i="28"/>
  <c r="Y965" i="28"/>
  <c r="X965" i="28"/>
  <c r="V965" i="28"/>
  <c r="U965" i="28"/>
  <c r="T965" i="28"/>
  <c r="S965" i="28"/>
  <c r="R965" i="28"/>
  <c r="Q965" i="28"/>
  <c r="P965" i="28"/>
  <c r="M965" i="28"/>
  <c r="W965" i="28" s="1"/>
  <c r="C965" i="28"/>
  <c r="B965" i="28"/>
  <c r="Z964" i="28"/>
  <c r="X964" i="28"/>
  <c r="V964" i="28"/>
  <c r="U964" i="28"/>
  <c r="T964" i="28"/>
  <c r="S964" i="28"/>
  <c r="R964" i="28"/>
  <c r="Q964" i="28"/>
  <c r="P964" i="28"/>
  <c r="M964" i="28"/>
  <c r="Y964" i="28" s="1"/>
  <c r="C964" i="28"/>
  <c r="B964" i="28"/>
  <c r="Z963" i="28"/>
  <c r="X963" i="28"/>
  <c r="V963" i="28"/>
  <c r="U963" i="28"/>
  <c r="T963" i="28"/>
  <c r="S963" i="28"/>
  <c r="R963" i="28"/>
  <c r="Q963" i="28"/>
  <c r="P963" i="28"/>
  <c r="M963" i="28"/>
  <c r="Y963" i="28" s="1"/>
  <c r="C963" i="28"/>
  <c r="B963" i="28"/>
  <c r="Z962" i="28"/>
  <c r="Y962" i="28"/>
  <c r="X962" i="28"/>
  <c r="V962" i="28"/>
  <c r="U962" i="28"/>
  <c r="T962" i="28"/>
  <c r="S962" i="28"/>
  <c r="R962" i="28"/>
  <c r="Q962" i="28"/>
  <c r="P962" i="28"/>
  <c r="M962" i="28"/>
  <c r="W962" i="28" s="1"/>
  <c r="C962" i="28"/>
  <c r="B962" i="28"/>
  <c r="Z961" i="28"/>
  <c r="Y961" i="28"/>
  <c r="X961" i="28"/>
  <c r="V961" i="28"/>
  <c r="U961" i="28"/>
  <c r="T961" i="28"/>
  <c r="S961" i="28"/>
  <c r="R961" i="28"/>
  <c r="Q961" i="28"/>
  <c r="P961" i="28"/>
  <c r="M961" i="28"/>
  <c r="W961" i="28" s="1"/>
  <c r="C961" i="28"/>
  <c r="B961" i="28"/>
  <c r="Z960" i="28"/>
  <c r="X960" i="28"/>
  <c r="V960" i="28"/>
  <c r="U960" i="28"/>
  <c r="T960" i="28"/>
  <c r="S960" i="28"/>
  <c r="R960" i="28"/>
  <c r="Q960" i="28"/>
  <c r="P960" i="28"/>
  <c r="M960" i="28"/>
  <c r="W960" i="28" s="1"/>
  <c r="C960" i="28"/>
  <c r="B960" i="28"/>
  <c r="Z959" i="28"/>
  <c r="X959" i="28"/>
  <c r="V959" i="28"/>
  <c r="U959" i="28"/>
  <c r="T959" i="28"/>
  <c r="S959" i="28"/>
  <c r="R959" i="28"/>
  <c r="Q959" i="28"/>
  <c r="P959" i="28"/>
  <c r="M959" i="28"/>
  <c r="Y959" i="28" s="1"/>
  <c r="C959" i="28"/>
  <c r="B959" i="28"/>
  <c r="Z958" i="28"/>
  <c r="Y958" i="28"/>
  <c r="X958" i="28"/>
  <c r="V958" i="28"/>
  <c r="U958" i="28"/>
  <c r="T958" i="28"/>
  <c r="S958" i="28"/>
  <c r="R958" i="28"/>
  <c r="Q958" i="28"/>
  <c r="P958" i="28"/>
  <c r="M958" i="28"/>
  <c r="W958" i="28" s="1"/>
  <c r="C958" i="28"/>
  <c r="B958" i="28"/>
  <c r="Z957" i="28"/>
  <c r="Y957" i="28"/>
  <c r="X957" i="28"/>
  <c r="V957" i="28"/>
  <c r="U957" i="28"/>
  <c r="T957" i="28"/>
  <c r="S957" i="28"/>
  <c r="R957" i="28"/>
  <c r="Q957" i="28"/>
  <c r="P957" i="28"/>
  <c r="M957" i="28"/>
  <c r="W957" i="28" s="1"/>
  <c r="C957" i="28"/>
  <c r="B957" i="28"/>
  <c r="Z956" i="28"/>
  <c r="X956" i="28"/>
  <c r="V956" i="28"/>
  <c r="U956" i="28"/>
  <c r="T956" i="28"/>
  <c r="S956" i="28"/>
  <c r="R956" i="28"/>
  <c r="Q956" i="28"/>
  <c r="P956" i="28"/>
  <c r="M956" i="28"/>
  <c r="Y956" i="28" s="1"/>
  <c r="C956" i="28"/>
  <c r="B956" i="28"/>
  <c r="Z955" i="28"/>
  <c r="X955" i="28"/>
  <c r="V955" i="28"/>
  <c r="U955" i="28"/>
  <c r="T955" i="28"/>
  <c r="S955" i="28"/>
  <c r="R955" i="28"/>
  <c r="Q955" i="28"/>
  <c r="P955" i="28"/>
  <c r="M955" i="28"/>
  <c r="Y955" i="28" s="1"/>
  <c r="C955" i="28"/>
  <c r="B955" i="28"/>
  <c r="Z954" i="28"/>
  <c r="Y954" i="28"/>
  <c r="X954" i="28"/>
  <c r="V954" i="28"/>
  <c r="U954" i="28"/>
  <c r="T954" i="28"/>
  <c r="S954" i="28"/>
  <c r="R954" i="28"/>
  <c r="Q954" i="28"/>
  <c r="P954" i="28"/>
  <c r="M954" i="28"/>
  <c r="W954" i="28" s="1"/>
  <c r="C954" i="28"/>
  <c r="B954" i="28"/>
  <c r="Z953" i="28"/>
  <c r="Y953" i="28"/>
  <c r="X953" i="28"/>
  <c r="V953" i="28"/>
  <c r="U953" i="28"/>
  <c r="T953" i="28"/>
  <c r="S953" i="28"/>
  <c r="R953" i="28"/>
  <c r="Q953" i="28"/>
  <c r="P953" i="28"/>
  <c r="M953" i="28"/>
  <c r="W953" i="28" s="1"/>
  <c r="C953" i="28"/>
  <c r="B953" i="28"/>
  <c r="Z952" i="28"/>
  <c r="X952" i="28"/>
  <c r="V952" i="28"/>
  <c r="U952" i="28"/>
  <c r="T952" i="28"/>
  <c r="S952" i="28"/>
  <c r="R952" i="28"/>
  <c r="Q952" i="28"/>
  <c r="P952" i="28"/>
  <c r="M952" i="28"/>
  <c r="W952" i="28" s="1"/>
  <c r="C952" i="28"/>
  <c r="B952" i="28"/>
  <c r="Z951" i="28"/>
  <c r="X951" i="28"/>
  <c r="V951" i="28"/>
  <c r="U951" i="28"/>
  <c r="T951" i="28"/>
  <c r="S951" i="28"/>
  <c r="R951" i="28"/>
  <c r="Q951" i="28"/>
  <c r="P951" i="28"/>
  <c r="M951" i="28"/>
  <c r="Y951" i="28" s="1"/>
  <c r="C951" i="28"/>
  <c r="B951" i="28"/>
  <c r="Z950" i="28"/>
  <c r="Y950" i="28"/>
  <c r="X950" i="28"/>
  <c r="V950" i="28"/>
  <c r="U950" i="28"/>
  <c r="T950" i="28"/>
  <c r="S950" i="28"/>
  <c r="R950" i="28"/>
  <c r="Q950" i="28"/>
  <c r="P950" i="28"/>
  <c r="M950" i="28"/>
  <c r="W950" i="28" s="1"/>
  <c r="C950" i="28"/>
  <c r="B950" i="28"/>
  <c r="Z949" i="28"/>
  <c r="Y949" i="28"/>
  <c r="X949" i="28"/>
  <c r="V949" i="28"/>
  <c r="U949" i="28"/>
  <c r="T949" i="28"/>
  <c r="S949" i="28"/>
  <c r="R949" i="28"/>
  <c r="Q949" i="28"/>
  <c r="P949" i="28"/>
  <c r="M949" i="28"/>
  <c r="W949" i="28" s="1"/>
  <c r="C949" i="28"/>
  <c r="B949" i="28"/>
  <c r="Z948" i="28"/>
  <c r="X948" i="28"/>
  <c r="V948" i="28"/>
  <c r="U948" i="28"/>
  <c r="T948" i="28"/>
  <c r="S948" i="28"/>
  <c r="R948" i="28"/>
  <c r="Q948" i="28"/>
  <c r="P948" i="28"/>
  <c r="M948" i="28"/>
  <c r="Y948" i="28" s="1"/>
  <c r="C948" i="28"/>
  <c r="B948" i="28"/>
  <c r="Z947" i="28"/>
  <c r="X947" i="28"/>
  <c r="V947" i="28"/>
  <c r="U947" i="28"/>
  <c r="T947" i="28"/>
  <c r="S947" i="28"/>
  <c r="R947" i="28"/>
  <c r="Q947" i="28"/>
  <c r="P947" i="28"/>
  <c r="M947" i="28"/>
  <c r="Y947" i="28" s="1"/>
  <c r="C947" i="28"/>
  <c r="B947" i="28"/>
  <c r="Z946" i="28"/>
  <c r="Y946" i="28"/>
  <c r="X946" i="28"/>
  <c r="V946" i="28"/>
  <c r="U946" i="28"/>
  <c r="T946" i="28"/>
  <c r="S946" i="28"/>
  <c r="R946" i="28"/>
  <c r="Q946" i="28"/>
  <c r="P946" i="28"/>
  <c r="M946" i="28"/>
  <c r="W946" i="28" s="1"/>
  <c r="C946" i="28"/>
  <c r="B946" i="28"/>
  <c r="Z945" i="28"/>
  <c r="Y945" i="28"/>
  <c r="X945" i="28"/>
  <c r="V945" i="28"/>
  <c r="U945" i="28"/>
  <c r="T945" i="28"/>
  <c r="S945" i="28"/>
  <c r="R945" i="28"/>
  <c r="Q945" i="28"/>
  <c r="P945" i="28"/>
  <c r="M945" i="28"/>
  <c r="W945" i="28" s="1"/>
  <c r="C945" i="28"/>
  <c r="B945" i="28"/>
  <c r="Z944" i="28"/>
  <c r="X944" i="28"/>
  <c r="V944" i="28"/>
  <c r="U944" i="28"/>
  <c r="T944" i="28"/>
  <c r="S944" i="28"/>
  <c r="R944" i="28"/>
  <c r="Q944" i="28"/>
  <c r="P944" i="28"/>
  <c r="M944" i="28"/>
  <c r="W944" i="28" s="1"/>
  <c r="C944" i="28"/>
  <c r="B944" i="28"/>
  <c r="Z943" i="28"/>
  <c r="X943" i="28"/>
  <c r="V943" i="28"/>
  <c r="U943" i="28"/>
  <c r="T943" i="28"/>
  <c r="S943" i="28"/>
  <c r="R943" i="28"/>
  <c r="Q943" i="28"/>
  <c r="P943" i="28"/>
  <c r="M943" i="28"/>
  <c r="Y943" i="28" s="1"/>
  <c r="C943" i="28"/>
  <c r="B943" i="28"/>
  <c r="Z942" i="28"/>
  <c r="Y942" i="28"/>
  <c r="X942" i="28"/>
  <c r="V942" i="28"/>
  <c r="U942" i="28"/>
  <c r="T942" i="28"/>
  <c r="S942" i="28"/>
  <c r="R942" i="28"/>
  <c r="Q942" i="28"/>
  <c r="P942" i="28"/>
  <c r="M942" i="28"/>
  <c r="W942" i="28" s="1"/>
  <c r="C942" i="28"/>
  <c r="B942" i="28"/>
  <c r="Z941" i="28"/>
  <c r="Y941" i="28"/>
  <c r="X941" i="28"/>
  <c r="V941" i="28"/>
  <c r="U941" i="28"/>
  <c r="T941" i="28"/>
  <c r="S941" i="28"/>
  <c r="R941" i="28"/>
  <c r="Q941" i="28"/>
  <c r="P941" i="28"/>
  <c r="M941" i="28"/>
  <c r="W941" i="28" s="1"/>
  <c r="C941" i="28"/>
  <c r="B941" i="28"/>
  <c r="Z940" i="28"/>
  <c r="X940" i="28"/>
  <c r="V940" i="28"/>
  <c r="U940" i="28"/>
  <c r="T940" i="28"/>
  <c r="S940" i="28"/>
  <c r="R940" i="28"/>
  <c r="Q940" i="28"/>
  <c r="P940" i="28"/>
  <c r="M940" i="28"/>
  <c r="Y940" i="28" s="1"/>
  <c r="C940" i="28"/>
  <c r="B940" i="28"/>
  <c r="Z939" i="28"/>
  <c r="X939" i="28"/>
  <c r="V939" i="28"/>
  <c r="U939" i="28"/>
  <c r="T939" i="28"/>
  <c r="S939" i="28"/>
  <c r="R939" i="28"/>
  <c r="Q939" i="28"/>
  <c r="P939" i="28"/>
  <c r="M939" i="28"/>
  <c r="Y939" i="28" s="1"/>
  <c r="C939" i="28"/>
  <c r="B939" i="28"/>
  <c r="Z938" i="28"/>
  <c r="Y938" i="28"/>
  <c r="X938" i="28"/>
  <c r="V938" i="28"/>
  <c r="U938" i="28"/>
  <c r="T938" i="28"/>
  <c r="S938" i="28"/>
  <c r="R938" i="28"/>
  <c r="Q938" i="28"/>
  <c r="P938" i="28"/>
  <c r="M938" i="28"/>
  <c r="W938" i="28" s="1"/>
  <c r="C938" i="28"/>
  <c r="B938" i="28"/>
  <c r="Z937" i="28"/>
  <c r="Y937" i="28"/>
  <c r="X937" i="28"/>
  <c r="V937" i="28"/>
  <c r="U937" i="28"/>
  <c r="T937" i="28"/>
  <c r="S937" i="28"/>
  <c r="R937" i="28"/>
  <c r="Q937" i="28"/>
  <c r="P937" i="28"/>
  <c r="M937" i="28"/>
  <c r="W937" i="28" s="1"/>
  <c r="C937" i="28"/>
  <c r="B937" i="28"/>
  <c r="Z936" i="28"/>
  <c r="X936" i="28"/>
  <c r="V936" i="28"/>
  <c r="U936" i="28"/>
  <c r="T936" i="28"/>
  <c r="S936" i="28"/>
  <c r="R936" i="28"/>
  <c r="Q936" i="28"/>
  <c r="P936" i="28"/>
  <c r="M936" i="28"/>
  <c r="W936" i="28" s="1"/>
  <c r="C936" i="28"/>
  <c r="B936" i="28"/>
  <c r="Z935" i="28"/>
  <c r="X935" i="28"/>
  <c r="V935" i="28"/>
  <c r="U935" i="28"/>
  <c r="T935" i="28"/>
  <c r="S935" i="28"/>
  <c r="R935" i="28"/>
  <c r="Q935" i="28"/>
  <c r="P935" i="28"/>
  <c r="M935" i="28"/>
  <c r="Y935" i="28" s="1"/>
  <c r="C935" i="28"/>
  <c r="B935" i="28"/>
  <c r="Z934" i="28"/>
  <c r="Y934" i="28"/>
  <c r="X934" i="28"/>
  <c r="V934" i="28"/>
  <c r="U934" i="28"/>
  <c r="T934" i="28"/>
  <c r="S934" i="28"/>
  <c r="R934" i="28"/>
  <c r="Q934" i="28"/>
  <c r="P934" i="28"/>
  <c r="M934" i="28"/>
  <c r="W934" i="28" s="1"/>
  <c r="C934" i="28"/>
  <c r="B934" i="28"/>
  <c r="Z933" i="28"/>
  <c r="Y933" i="28"/>
  <c r="X933" i="28"/>
  <c r="V933" i="28"/>
  <c r="U933" i="28"/>
  <c r="T933" i="28"/>
  <c r="S933" i="28"/>
  <c r="R933" i="28"/>
  <c r="Q933" i="28"/>
  <c r="P933" i="28"/>
  <c r="M933" i="28"/>
  <c r="W933" i="28" s="1"/>
  <c r="C933" i="28"/>
  <c r="B933" i="28"/>
  <c r="Z932" i="28"/>
  <c r="X932" i="28"/>
  <c r="V932" i="28"/>
  <c r="U932" i="28"/>
  <c r="T932" i="28"/>
  <c r="S932" i="28"/>
  <c r="R932" i="28"/>
  <c r="Q932" i="28"/>
  <c r="P932" i="28"/>
  <c r="M932" i="28"/>
  <c r="Y932" i="28" s="1"/>
  <c r="C932" i="28"/>
  <c r="B932" i="28"/>
  <c r="Z931" i="28"/>
  <c r="X931" i="28"/>
  <c r="V931" i="28"/>
  <c r="U931" i="28"/>
  <c r="T931" i="28"/>
  <c r="S931" i="28"/>
  <c r="R931" i="28"/>
  <c r="Q931" i="28"/>
  <c r="P931" i="28"/>
  <c r="M931" i="28"/>
  <c r="Y931" i="28" s="1"/>
  <c r="C931" i="28"/>
  <c r="B931" i="28"/>
  <c r="Z930" i="28"/>
  <c r="Y930" i="28"/>
  <c r="X930" i="28"/>
  <c r="V930" i="28"/>
  <c r="U930" i="28"/>
  <c r="T930" i="28"/>
  <c r="S930" i="28"/>
  <c r="R930" i="28"/>
  <c r="Q930" i="28"/>
  <c r="P930" i="28"/>
  <c r="M930" i="28"/>
  <c r="W930" i="28" s="1"/>
  <c r="C930" i="28"/>
  <c r="B930" i="28"/>
  <c r="Z929" i="28"/>
  <c r="Y929" i="28"/>
  <c r="X929" i="28"/>
  <c r="V929" i="28"/>
  <c r="U929" i="28"/>
  <c r="T929" i="28"/>
  <c r="S929" i="28"/>
  <c r="R929" i="28"/>
  <c r="Q929" i="28"/>
  <c r="P929" i="28"/>
  <c r="M929" i="28"/>
  <c r="W929" i="28" s="1"/>
  <c r="C929" i="28"/>
  <c r="B929" i="28"/>
  <c r="Z928" i="28"/>
  <c r="X928" i="28"/>
  <c r="V928" i="28"/>
  <c r="U928" i="28"/>
  <c r="T928" i="28"/>
  <c r="S928" i="28"/>
  <c r="R928" i="28"/>
  <c r="Q928" i="28"/>
  <c r="P928" i="28"/>
  <c r="M928" i="28"/>
  <c r="W928" i="28" s="1"/>
  <c r="C928" i="28"/>
  <c r="B928" i="28"/>
  <c r="Z927" i="28"/>
  <c r="X927" i="28"/>
  <c r="V927" i="28"/>
  <c r="U927" i="28"/>
  <c r="T927" i="28"/>
  <c r="S927" i="28"/>
  <c r="R927" i="28"/>
  <c r="Q927" i="28"/>
  <c r="P927" i="28"/>
  <c r="M927" i="28"/>
  <c r="Y927" i="28" s="1"/>
  <c r="C927" i="28"/>
  <c r="B927" i="28"/>
  <c r="Z926" i="28"/>
  <c r="Y926" i="28"/>
  <c r="X926" i="28"/>
  <c r="V926" i="28"/>
  <c r="U926" i="28"/>
  <c r="T926" i="28"/>
  <c r="S926" i="28"/>
  <c r="R926" i="28"/>
  <c r="Q926" i="28"/>
  <c r="P926" i="28"/>
  <c r="M926" i="28"/>
  <c r="W926" i="28" s="1"/>
  <c r="C926" i="28"/>
  <c r="B926" i="28"/>
  <c r="Z925" i="28"/>
  <c r="Y925" i="28"/>
  <c r="X925" i="28"/>
  <c r="V925" i="28"/>
  <c r="U925" i="28"/>
  <c r="T925" i="28"/>
  <c r="S925" i="28"/>
  <c r="R925" i="28"/>
  <c r="Q925" i="28"/>
  <c r="P925" i="28"/>
  <c r="M925" i="28"/>
  <c r="W925" i="28" s="1"/>
  <c r="C925" i="28"/>
  <c r="B925" i="28"/>
  <c r="Z924" i="28"/>
  <c r="X924" i="28"/>
  <c r="V924" i="28"/>
  <c r="U924" i="28"/>
  <c r="T924" i="28"/>
  <c r="S924" i="28"/>
  <c r="R924" i="28"/>
  <c r="Q924" i="28"/>
  <c r="P924" i="28"/>
  <c r="M924" i="28"/>
  <c r="Y924" i="28" s="1"/>
  <c r="C924" i="28"/>
  <c r="B924" i="28"/>
  <c r="Z923" i="28"/>
  <c r="X923" i="28"/>
  <c r="V923" i="28"/>
  <c r="U923" i="28"/>
  <c r="T923" i="28"/>
  <c r="S923" i="28"/>
  <c r="R923" i="28"/>
  <c r="Q923" i="28"/>
  <c r="P923" i="28"/>
  <c r="M923" i="28"/>
  <c r="Y923" i="28" s="1"/>
  <c r="C923" i="28"/>
  <c r="B923" i="28"/>
  <c r="Z922" i="28"/>
  <c r="Y922" i="28"/>
  <c r="X922" i="28"/>
  <c r="V922" i="28"/>
  <c r="U922" i="28"/>
  <c r="T922" i="28"/>
  <c r="S922" i="28"/>
  <c r="R922" i="28"/>
  <c r="Q922" i="28"/>
  <c r="P922" i="28"/>
  <c r="M922" i="28"/>
  <c r="W922" i="28" s="1"/>
  <c r="C922" i="28"/>
  <c r="B922" i="28"/>
  <c r="Z921" i="28"/>
  <c r="Y921" i="28"/>
  <c r="X921" i="28"/>
  <c r="V921" i="28"/>
  <c r="U921" i="28"/>
  <c r="T921" i="28"/>
  <c r="S921" i="28"/>
  <c r="R921" i="28"/>
  <c r="Q921" i="28"/>
  <c r="P921" i="28"/>
  <c r="M921" i="28"/>
  <c r="W921" i="28" s="1"/>
  <c r="C921" i="28"/>
  <c r="B921" i="28"/>
  <c r="Z920" i="28"/>
  <c r="X920" i="28"/>
  <c r="V920" i="28"/>
  <c r="U920" i="28"/>
  <c r="T920" i="28"/>
  <c r="S920" i="28"/>
  <c r="R920" i="28"/>
  <c r="Q920" i="28"/>
  <c r="P920" i="28"/>
  <c r="M920" i="28"/>
  <c r="W920" i="28" s="1"/>
  <c r="C920" i="28"/>
  <c r="B920" i="28"/>
  <c r="Z919" i="28"/>
  <c r="X919" i="28"/>
  <c r="V919" i="28"/>
  <c r="U919" i="28"/>
  <c r="T919" i="28"/>
  <c r="S919" i="28"/>
  <c r="R919" i="28"/>
  <c r="Q919" i="28"/>
  <c r="P919" i="28"/>
  <c r="M919" i="28"/>
  <c r="Y919" i="28" s="1"/>
  <c r="C919" i="28"/>
  <c r="B919" i="28"/>
  <c r="Z918" i="28"/>
  <c r="Y918" i="28"/>
  <c r="X918" i="28"/>
  <c r="V918" i="28"/>
  <c r="U918" i="28"/>
  <c r="T918" i="28"/>
  <c r="S918" i="28"/>
  <c r="R918" i="28"/>
  <c r="Q918" i="28"/>
  <c r="P918" i="28"/>
  <c r="M918" i="28"/>
  <c r="W918" i="28" s="1"/>
  <c r="C918" i="28"/>
  <c r="B918" i="28"/>
  <c r="Z917" i="28"/>
  <c r="Y917" i="28"/>
  <c r="X917" i="28"/>
  <c r="V917" i="28"/>
  <c r="U917" i="28"/>
  <c r="T917" i="28"/>
  <c r="S917" i="28"/>
  <c r="R917" i="28"/>
  <c r="Q917" i="28"/>
  <c r="P917" i="28"/>
  <c r="M917" i="28"/>
  <c r="W917" i="28" s="1"/>
  <c r="C917" i="28"/>
  <c r="B917" i="28"/>
  <c r="Z916" i="28"/>
  <c r="X916" i="28"/>
  <c r="V916" i="28"/>
  <c r="U916" i="28"/>
  <c r="T916" i="28"/>
  <c r="S916" i="28"/>
  <c r="R916" i="28"/>
  <c r="Q916" i="28"/>
  <c r="P916" i="28"/>
  <c r="M916" i="28"/>
  <c r="Y916" i="28" s="1"/>
  <c r="C916" i="28"/>
  <c r="B916" i="28"/>
  <c r="Z915" i="28"/>
  <c r="X915" i="28"/>
  <c r="V915" i="28"/>
  <c r="U915" i="28"/>
  <c r="T915" i="28"/>
  <c r="S915" i="28"/>
  <c r="R915" i="28"/>
  <c r="Q915" i="28"/>
  <c r="P915" i="28"/>
  <c r="M915" i="28"/>
  <c r="Y915" i="28" s="1"/>
  <c r="C915" i="28"/>
  <c r="B915" i="28"/>
  <c r="Z914" i="28"/>
  <c r="Y914" i="28"/>
  <c r="X914" i="28"/>
  <c r="V914" i="28"/>
  <c r="U914" i="28"/>
  <c r="T914" i="28"/>
  <c r="S914" i="28"/>
  <c r="R914" i="28"/>
  <c r="Q914" i="28"/>
  <c r="P914" i="28"/>
  <c r="M914" i="28"/>
  <c r="W914" i="28" s="1"/>
  <c r="C914" i="28"/>
  <c r="B914" i="28"/>
  <c r="Z913" i="28"/>
  <c r="Y913" i="28"/>
  <c r="X913" i="28"/>
  <c r="V913" i="28"/>
  <c r="U913" i="28"/>
  <c r="T913" i="28"/>
  <c r="S913" i="28"/>
  <c r="R913" i="28"/>
  <c r="Q913" i="28"/>
  <c r="P913" i="28"/>
  <c r="M913" i="28"/>
  <c r="W913" i="28" s="1"/>
  <c r="C913" i="28"/>
  <c r="B913" i="28"/>
  <c r="Z912" i="28"/>
  <c r="X912" i="28"/>
  <c r="V912" i="28"/>
  <c r="U912" i="28"/>
  <c r="T912" i="28"/>
  <c r="S912" i="28"/>
  <c r="R912" i="28"/>
  <c r="Q912" i="28"/>
  <c r="P912" i="28"/>
  <c r="M912" i="28"/>
  <c r="Y912" i="28" s="1"/>
  <c r="C912" i="28"/>
  <c r="B912" i="28"/>
  <c r="Z911" i="28"/>
  <c r="X911" i="28"/>
  <c r="V911" i="28"/>
  <c r="U911" i="28"/>
  <c r="T911" i="28"/>
  <c r="S911" i="28"/>
  <c r="R911" i="28"/>
  <c r="Q911" i="28"/>
  <c r="P911" i="28"/>
  <c r="M911" i="28"/>
  <c r="Y911" i="28" s="1"/>
  <c r="C911" i="28"/>
  <c r="B911" i="28"/>
  <c r="Z910" i="28"/>
  <c r="Y910" i="28"/>
  <c r="X910" i="28"/>
  <c r="V910" i="28"/>
  <c r="U910" i="28"/>
  <c r="T910" i="28"/>
  <c r="S910" i="28"/>
  <c r="R910" i="28"/>
  <c r="Q910" i="28"/>
  <c r="P910" i="28"/>
  <c r="M910" i="28"/>
  <c r="W910" i="28" s="1"/>
  <c r="C910" i="28"/>
  <c r="B910" i="28"/>
  <c r="Z909" i="28"/>
  <c r="Y909" i="28"/>
  <c r="X909" i="28"/>
  <c r="V909" i="28"/>
  <c r="U909" i="28"/>
  <c r="T909" i="28"/>
  <c r="S909" i="28"/>
  <c r="R909" i="28"/>
  <c r="Q909" i="28"/>
  <c r="P909" i="28"/>
  <c r="M909" i="28"/>
  <c r="W909" i="28" s="1"/>
  <c r="C909" i="28"/>
  <c r="B909" i="28"/>
  <c r="Z908" i="28"/>
  <c r="X908" i="28"/>
  <c r="V908" i="28"/>
  <c r="U908" i="28"/>
  <c r="T908" i="28"/>
  <c r="S908" i="28"/>
  <c r="R908" i="28"/>
  <c r="Q908" i="28"/>
  <c r="P908" i="28"/>
  <c r="M908" i="28"/>
  <c r="Y908" i="28" s="1"/>
  <c r="C908" i="28"/>
  <c r="B908" i="28"/>
  <c r="Z907" i="28"/>
  <c r="X907" i="28"/>
  <c r="V907" i="28"/>
  <c r="U907" i="28"/>
  <c r="T907" i="28"/>
  <c r="S907" i="28"/>
  <c r="R907" i="28"/>
  <c r="Q907" i="28"/>
  <c r="P907" i="28"/>
  <c r="M907" i="28"/>
  <c r="Y907" i="28" s="1"/>
  <c r="C907" i="28"/>
  <c r="B907" i="28"/>
  <c r="Z906" i="28"/>
  <c r="Y906" i="28"/>
  <c r="X906" i="28"/>
  <c r="V906" i="28"/>
  <c r="U906" i="28"/>
  <c r="T906" i="28"/>
  <c r="S906" i="28"/>
  <c r="R906" i="28"/>
  <c r="Q906" i="28"/>
  <c r="P906" i="28"/>
  <c r="M906" i="28"/>
  <c r="W906" i="28" s="1"/>
  <c r="C906" i="28"/>
  <c r="B906" i="28"/>
  <c r="Z905" i="28"/>
  <c r="Y905" i="28"/>
  <c r="X905" i="28"/>
  <c r="V905" i="28"/>
  <c r="U905" i="28"/>
  <c r="T905" i="28"/>
  <c r="S905" i="28"/>
  <c r="R905" i="28"/>
  <c r="Q905" i="28"/>
  <c r="P905" i="28"/>
  <c r="M905" i="28"/>
  <c r="W905" i="28" s="1"/>
  <c r="C905" i="28"/>
  <c r="B905" i="28"/>
  <c r="Z904" i="28"/>
  <c r="X904" i="28"/>
  <c r="V904" i="28"/>
  <c r="U904" i="28"/>
  <c r="T904" i="28"/>
  <c r="S904" i="28"/>
  <c r="R904" i="28"/>
  <c r="Q904" i="28"/>
  <c r="P904" i="28"/>
  <c r="M904" i="28"/>
  <c r="Y904" i="28" s="1"/>
  <c r="C904" i="28"/>
  <c r="B904" i="28"/>
  <c r="Z903" i="28"/>
  <c r="X903" i="28"/>
  <c r="V903" i="28"/>
  <c r="U903" i="28"/>
  <c r="T903" i="28"/>
  <c r="S903" i="28"/>
  <c r="R903" i="28"/>
  <c r="Q903" i="28"/>
  <c r="P903" i="28"/>
  <c r="M903" i="28"/>
  <c r="Y903" i="28" s="1"/>
  <c r="C903" i="28"/>
  <c r="B903" i="28"/>
  <c r="Z902" i="28"/>
  <c r="Y902" i="28"/>
  <c r="X902" i="28"/>
  <c r="V902" i="28"/>
  <c r="U902" i="28"/>
  <c r="T902" i="28"/>
  <c r="S902" i="28"/>
  <c r="R902" i="28"/>
  <c r="Q902" i="28"/>
  <c r="P902" i="28"/>
  <c r="M902" i="28"/>
  <c r="W902" i="28" s="1"/>
  <c r="C902" i="28"/>
  <c r="B902" i="28"/>
  <c r="Z901" i="28"/>
  <c r="Y901" i="28"/>
  <c r="X901" i="28"/>
  <c r="V901" i="28"/>
  <c r="U901" i="28"/>
  <c r="T901" i="28"/>
  <c r="S901" i="28"/>
  <c r="R901" i="28"/>
  <c r="Q901" i="28"/>
  <c r="P901" i="28"/>
  <c r="M901" i="28"/>
  <c r="W901" i="28" s="1"/>
  <c r="C901" i="28"/>
  <c r="B901" i="28"/>
  <c r="Z900" i="28"/>
  <c r="X900" i="28"/>
  <c r="V900" i="28"/>
  <c r="U900" i="28"/>
  <c r="T900" i="28"/>
  <c r="S900" i="28"/>
  <c r="R900" i="28"/>
  <c r="Q900" i="28"/>
  <c r="P900" i="28"/>
  <c r="M900" i="28"/>
  <c r="Y900" i="28" s="1"/>
  <c r="C900" i="28"/>
  <c r="B900" i="28"/>
  <c r="Z899" i="28"/>
  <c r="X899" i="28"/>
  <c r="V899" i="28"/>
  <c r="U899" i="28"/>
  <c r="T899" i="28"/>
  <c r="S899" i="28"/>
  <c r="R899" i="28"/>
  <c r="Q899" i="28"/>
  <c r="P899" i="28"/>
  <c r="M899" i="28"/>
  <c r="Y899" i="28" s="1"/>
  <c r="C899" i="28"/>
  <c r="B899" i="28"/>
  <c r="Z898" i="28"/>
  <c r="Y898" i="28"/>
  <c r="X898" i="28"/>
  <c r="V898" i="28"/>
  <c r="U898" i="28"/>
  <c r="T898" i="28"/>
  <c r="S898" i="28"/>
  <c r="R898" i="28"/>
  <c r="Q898" i="28"/>
  <c r="P898" i="28"/>
  <c r="M898" i="28"/>
  <c r="W898" i="28" s="1"/>
  <c r="C898" i="28"/>
  <c r="B898" i="28"/>
  <c r="Z897" i="28"/>
  <c r="Y897" i="28"/>
  <c r="X897" i="28"/>
  <c r="V897" i="28"/>
  <c r="U897" i="28"/>
  <c r="T897" i="28"/>
  <c r="S897" i="28"/>
  <c r="R897" i="28"/>
  <c r="Q897" i="28"/>
  <c r="P897" i="28"/>
  <c r="M897" i="28"/>
  <c r="W897" i="28" s="1"/>
  <c r="C897" i="28"/>
  <c r="B897" i="28"/>
  <c r="Z896" i="28"/>
  <c r="X896" i="28"/>
  <c r="V896" i="28"/>
  <c r="U896" i="28"/>
  <c r="T896" i="28"/>
  <c r="S896" i="28"/>
  <c r="R896" i="28"/>
  <c r="Q896" i="28"/>
  <c r="P896" i="28"/>
  <c r="M896" i="28"/>
  <c r="Y896" i="28" s="1"/>
  <c r="C896" i="28"/>
  <c r="B896" i="28"/>
  <c r="Z895" i="28"/>
  <c r="X895" i="28"/>
  <c r="V895" i="28"/>
  <c r="U895" i="28"/>
  <c r="T895" i="28"/>
  <c r="S895" i="28"/>
  <c r="R895" i="28"/>
  <c r="Q895" i="28"/>
  <c r="P895" i="28"/>
  <c r="M895" i="28"/>
  <c r="Y895" i="28" s="1"/>
  <c r="C895" i="28"/>
  <c r="B895" i="28"/>
  <c r="Z894" i="28"/>
  <c r="Y894" i="28"/>
  <c r="X894" i="28"/>
  <c r="V894" i="28"/>
  <c r="U894" i="28"/>
  <c r="T894" i="28"/>
  <c r="S894" i="28"/>
  <c r="R894" i="28"/>
  <c r="Q894" i="28"/>
  <c r="P894" i="28"/>
  <c r="M894" i="28"/>
  <c r="W894" i="28" s="1"/>
  <c r="C894" i="28"/>
  <c r="B894" i="28"/>
  <c r="Z893" i="28"/>
  <c r="Y893" i="28"/>
  <c r="X893" i="28"/>
  <c r="V893" i="28"/>
  <c r="U893" i="28"/>
  <c r="T893" i="28"/>
  <c r="S893" i="28"/>
  <c r="R893" i="28"/>
  <c r="Q893" i="28"/>
  <c r="P893" i="28"/>
  <c r="M893" i="28"/>
  <c r="W893" i="28" s="1"/>
  <c r="C893" i="28"/>
  <c r="B893" i="28"/>
  <c r="Z892" i="28"/>
  <c r="X892" i="28"/>
  <c r="V892" i="28"/>
  <c r="U892" i="28"/>
  <c r="T892" i="28"/>
  <c r="S892" i="28"/>
  <c r="R892" i="28"/>
  <c r="Q892" i="28"/>
  <c r="P892" i="28"/>
  <c r="M892" i="28"/>
  <c r="Y892" i="28" s="1"/>
  <c r="C892" i="28"/>
  <c r="B892" i="28"/>
  <c r="Z891" i="28"/>
  <c r="X891" i="28"/>
  <c r="V891" i="28"/>
  <c r="U891" i="28"/>
  <c r="T891" i="28"/>
  <c r="S891" i="28"/>
  <c r="R891" i="28"/>
  <c r="Q891" i="28"/>
  <c r="P891" i="28"/>
  <c r="M891" i="28"/>
  <c r="Y891" i="28" s="1"/>
  <c r="C891" i="28"/>
  <c r="B891" i="28"/>
  <c r="Z890" i="28"/>
  <c r="Y890" i="28"/>
  <c r="X890" i="28"/>
  <c r="V890" i="28"/>
  <c r="U890" i="28"/>
  <c r="T890" i="28"/>
  <c r="S890" i="28"/>
  <c r="R890" i="28"/>
  <c r="Q890" i="28"/>
  <c r="P890" i="28"/>
  <c r="M890" i="28"/>
  <c r="W890" i="28" s="1"/>
  <c r="C890" i="28"/>
  <c r="B890" i="28"/>
  <c r="Z889" i="28"/>
  <c r="Y889" i="28"/>
  <c r="X889" i="28"/>
  <c r="V889" i="28"/>
  <c r="U889" i="28"/>
  <c r="T889" i="28"/>
  <c r="S889" i="28"/>
  <c r="R889" i="28"/>
  <c r="Q889" i="28"/>
  <c r="P889" i="28"/>
  <c r="M889" i="28"/>
  <c r="W889" i="28" s="1"/>
  <c r="C889" i="28"/>
  <c r="B889" i="28"/>
  <c r="Z888" i="28"/>
  <c r="X888" i="28"/>
  <c r="V888" i="28"/>
  <c r="U888" i="28"/>
  <c r="T888" i="28"/>
  <c r="S888" i="28"/>
  <c r="R888" i="28"/>
  <c r="Q888" i="28"/>
  <c r="P888" i="28"/>
  <c r="M888" i="28"/>
  <c r="Y888" i="28" s="1"/>
  <c r="C888" i="28"/>
  <c r="B888" i="28"/>
  <c r="Z887" i="28"/>
  <c r="X887" i="28"/>
  <c r="V887" i="28"/>
  <c r="U887" i="28"/>
  <c r="T887" i="28"/>
  <c r="S887" i="28"/>
  <c r="R887" i="28"/>
  <c r="Q887" i="28"/>
  <c r="P887" i="28"/>
  <c r="M887" i="28"/>
  <c r="Y887" i="28" s="1"/>
  <c r="C887" i="28"/>
  <c r="B887" i="28"/>
  <c r="Z886" i="28"/>
  <c r="Y886" i="28"/>
  <c r="X886" i="28"/>
  <c r="V886" i="28"/>
  <c r="U886" i="28"/>
  <c r="T886" i="28"/>
  <c r="S886" i="28"/>
  <c r="R886" i="28"/>
  <c r="Q886" i="28"/>
  <c r="P886" i="28"/>
  <c r="M886" i="28"/>
  <c r="W886" i="28" s="1"/>
  <c r="C886" i="28"/>
  <c r="B886" i="28"/>
  <c r="Z885" i="28"/>
  <c r="Y885" i="28"/>
  <c r="X885" i="28"/>
  <c r="V885" i="28"/>
  <c r="U885" i="28"/>
  <c r="T885" i="28"/>
  <c r="S885" i="28"/>
  <c r="R885" i="28"/>
  <c r="Q885" i="28"/>
  <c r="P885" i="28"/>
  <c r="M885" i="28"/>
  <c r="W885" i="28" s="1"/>
  <c r="C885" i="28"/>
  <c r="B885" i="28"/>
  <c r="Z884" i="28"/>
  <c r="X884" i="28"/>
  <c r="V884" i="28"/>
  <c r="U884" i="28"/>
  <c r="T884" i="28"/>
  <c r="S884" i="28"/>
  <c r="R884" i="28"/>
  <c r="Q884" i="28"/>
  <c r="P884" i="28"/>
  <c r="M884" i="28"/>
  <c r="Y884" i="28" s="1"/>
  <c r="C884" i="28"/>
  <c r="B884" i="28"/>
  <c r="Z883" i="28"/>
  <c r="X883" i="28"/>
  <c r="V883" i="28"/>
  <c r="U883" i="28"/>
  <c r="T883" i="28"/>
  <c r="S883" i="28"/>
  <c r="R883" i="28"/>
  <c r="Q883" i="28"/>
  <c r="P883" i="28"/>
  <c r="M883" i="28"/>
  <c r="Y883" i="28" s="1"/>
  <c r="C883" i="28"/>
  <c r="B883" i="28"/>
  <c r="Z882" i="28"/>
  <c r="Y882" i="28"/>
  <c r="X882" i="28"/>
  <c r="V882" i="28"/>
  <c r="U882" i="28"/>
  <c r="T882" i="28"/>
  <c r="S882" i="28"/>
  <c r="R882" i="28"/>
  <c r="Q882" i="28"/>
  <c r="P882" i="28"/>
  <c r="M882" i="28"/>
  <c r="W882" i="28" s="1"/>
  <c r="C882" i="28"/>
  <c r="B882" i="28"/>
  <c r="Z881" i="28"/>
  <c r="Y881" i="28"/>
  <c r="X881" i="28"/>
  <c r="V881" i="28"/>
  <c r="U881" i="28"/>
  <c r="T881" i="28"/>
  <c r="S881" i="28"/>
  <c r="R881" i="28"/>
  <c r="Q881" i="28"/>
  <c r="P881" i="28"/>
  <c r="M881" i="28"/>
  <c r="W881" i="28" s="1"/>
  <c r="C881" i="28"/>
  <c r="B881" i="28"/>
  <c r="Z880" i="28"/>
  <c r="X880" i="28"/>
  <c r="V880" i="28"/>
  <c r="U880" i="28"/>
  <c r="T880" i="28"/>
  <c r="S880" i="28"/>
  <c r="R880" i="28"/>
  <c r="Q880" i="28"/>
  <c r="P880" i="28"/>
  <c r="M880" i="28"/>
  <c r="Y880" i="28" s="1"/>
  <c r="C880" i="28"/>
  <c r="B880" i="28"/>
  <c r="Z879" i="28"/>
  <c r="X879" i="28"/>
  <c r="V879" i="28"/>
  <c r="U879" i="28"/>
  <c r="T879" i="28"/>
  <c r="S879" i="28"/>
  <c r="R879" i="28"/>
  <c r="Q879" i="28"/>
  <c r="P879" i="28"/>
  <c r="M879" i="28"/>
  <c r="Y879" i="28" s="1"/>
  <c r="C879" i="28"/>
  <c r="B879" i="28"/>
  <c r="Z878" i="28"/>
  <c r="Y878" i="28"/>
  <c r="X878" i="28"/>
  <c r="V878" i="28"/>
  <c r="U878" i="28"/>
  <c r="T878" i="28"/>
  <c r="S878" i="28"/>
  <c r="R878" i="28"/>
  <c r="Q878" i="28"/>
  <c r="P878" i="28"/>
  <c r="M878" i="28"/>
  <c r="W878" i="28" s="1"/>
  <c r="C878" i="28"/>
  <c r="B878" i="28"/>
  <c r="Z877" i="28"/>
  <c r="Y877" i="28"/>
  <c r="X877" i="28"/>
  <c r="V877" i="28"/>
  <c r="U877" i="28"/>
  <c r="T877" i="28"/>
  <c r="S877" i="28"/>
  <c r="R877" i="28"/>
  <c r="Q877" i="28"/>
  <c r="P877" i="28"/>
  <c r="M877" i="28"/>
  <c r="W877" i="28" s="1"/>
  <c r="C877" i="28"/>
  <c r="B877" i="28"/>
  <c r="Z876" i="28"/>
  <c r="X876" i="28"/>
  <c r="V876" i="28"/>
  <c r="U876" i="28"/>
  <c r="T876" i="28"/>
  <c r="S876" i="28"/>
  <c r="R876" i="28"/>
  <c r="Q876" i="28"/>
  <c r="P876" i="28"/>
  <c r="M876" i="28"/>
  <c r="Y876" i="28" s="1"/>
  <c r="C876" i="28"/>
  <c r="B876" i="28"/>
  <c r="Z875" i="28"/>
  <c r="X875" i="28"/>
  <c r="V875" i="28"/>
  <c r="U875" i="28"/>
  <c r="T875" i="28"/>
  <c r="S875" i="28"/>
  <c r="R875" i="28"/>
  <c r="Q875" i="28"/>
  <c r="P875" i="28"/>
  <c r="M875" i="28"/>
  <c r="Y875" i="28" s="1"/>
  <c r="C875" i="28"/>
  <c r="B875" i="28"/>
  <c r="Z874" i="28"/>
  <c r="Y874" i="28"/>
  <c r="X874" i="28"/>
  <c r="V874" i="28"/>
  <c r="U874" i="28"/>
  <c r="T874" i="28"/>
  <c r="S874" i="28"/>
  <c r="R874" i="28"/>
  <c r="Q874" i="28"/>
  <c r="P874" i="28"/>
  <c r="M874" i="28"/>
  <c r="W874" i="28" s="1"/>
  <c r="C874" i="28"/>
  <c r="B874" i="28"/>
  <c r="Z873" i="28"/>
  <c r="Y873" i="28"/>
  <c r="X873" i="28"/>
  <c r="V873" i="28"/>
  <c r="U873" i="28"/>
  <c r="T873" i="28"/>
  <c r="S873" i="28"/>
  <c r="R873" i="28"/>
  <c r="Q873" i="28"/>
  <c r="P873" i="28"/>
  <c r="M873" i="28"/>
  <c r="W873" i="28" s="1"/>
  <c r="C873" i="28"/>
  <c r="B873" i="28"/>
  <c r="Z872" i="28"/>
  <c r="X872" i="28"/>
  <c r="V872" i="28"/>
  <c r="U872" i="28"/>
  <c r="T872" i="28"/>
  <c r="S872" i="28"/>
  <c r="R872" i="28"/>
  <c r="Q872" i="28"/>
  <c r="P872" i="28"/>
  <c r="M872" i="28"/>
  <c r="Y872" i="28" s="1"/>
  <c r="C872" i="28"/>
  <c r="B872" i="28"/>
  <c r="Z871" i="28"/>
  <c r="X871" i="28"/>
  <c r="V871" i="28"/>
  <c r="U871" i="28"/>
  <c r="T871" i="28"/>
  <c r="S871" i="28"/>
  <c r="R871" i="28"/>
  <c r="Q871" i="28"/>
  <c r="P871" i="28"/>
  <c r="M871" i="28"/>
  <c r="W871" i="28" s="1"/>
  <c r="C871" i="28"/>
  <c r="B871" i="28"/>
  <c r="Z870" i="28"/>
  <c r="Y870" i="28"/>
  <c r="X870" i="28"/>
  <c r="V870" i="28"/>
  <c r="U870" i="28"/>
  <c r="T870" i="28"/>
  <c r="S870" i="28"/>
  <c r="R870" i="28"/>
  <c r="Q870" i="28"/>
  <c r="P870" i="28"/>
  <c r="M870" i="28"/>
  <c r="W870" i="28" s="1"/>
  <c r="C870" i="28"/>
  <c r="B870" i="28"/>
  <c r="Z869" i="28"/>
  <c r="Y869" i="28"/>
  <c r="X869" i="28"/>
  <c r="V869" i="28"/>
  <c r="U869" i="28"/>
  <c r="T869" i="28"/>
  <c r="S869" i="28"/>
  <c r="R869" i="28"/>
  <c r="Q869" i="28"/>
  <c r="P869" i="28"/>
  <c r="M869" i="28"/>
  <c r="W869" i="28" s="1"/>
  <c r="C869" i="28"/>
  <c r="B869" i="28"/>
  <c r="Z868" i="28"/>
  <c r="Y868" i="28"/>
  <c r="X868" i="28"/>
  <c r="V868" i="28"/>
  <c r="U868" i="28"/>
  <c r="T868" i="28"/>
  <c r="S868" i="28"/>
  <c r="R868" i="28"/>
  <c r="Q868" i="28"/>
  <c r="P868" i="28"/>
  <c r="M868" i="28"/>
  <c r="W868" i="28" s="1"/>
  <c r="C868" i="28"/>
  <c r="B868" i="28"/>
  <c r="Z867" i="28"/>
  <c r="X867" i="28"/>
  <c r="V867" i="28"/>
  <c r="U867" i="28"/>
  <c r="T867" i="28"/>
  <c r="S867" i="28"/>
  <c r="R867" i="28"/>
  <c r="Q867" i="28"/>
  <c r="P867" i="28"/>
  <c r="M867" i="28"/>
  <c r="Y867" i="28" s="1"/>
  <c r="C867" i="28"/>
  <c r="B867" i="28"/>
  <c r="Z866" i="28"/>
  <c r="Y866" i="28"/>
  <c r="X866" i="28"/>
  <c r="V866" i="28"/>
  <c r="U866" i="28"/>
  <c r="T866" i="28"/>
  <c r="S866" i="28"/>
  <c r="R866" i="28"/>
  <c r="Q866" i="28"/>
  <c r="P866" i="28"/>
  <c r="M866" i="28"/>
  <c r="W866" i="28" s="1"/>
  <c r="C866" i="28"/>
  <c r="B866" i="28"/>
  <c r="Z865" i="28"/>
  <c r="Y865" i="28"/>
  <c r="X865" i="28"/>
  <c r="V865" i="28"/>
  <c r="U865" i="28"/>
  <c r="T865" i="28"/>
  <c r="S865" i="28"/>
  <c r="R865" i="28"/>
  <c r="Q865" i="28"/>
  <c r="P865" i="28"/>
  <c r="M865" i="28"/>
  <c r="W865" i="28" s="1"/>
  <c r="C865" i="28"/>
  <c r="B865" i="28"/>
  <c r="Z864" i="28"/>
  <c r="X864" i="28"/>
  <c r="V864" i="28"/>
  <c r="U864" i="28"/>
  <c r="T864" i="28"/>
  <c r="S864" i="28"/>
  <c r="R864" i="28"/>
  <c r="Q864" i="28"/>
  <c r="P864" i="28"/>
  <c r="M864" i="28"/>
  <c r="Y864" i="28" s="1"/>
  <c r="C864" i="28"/>
  <c r="B864" i="28"/>
  <c r="Z863" i="28"/>
  <c r="X863" i="28"/>
  <c r="V863" i="28"/>
  <c r="U863" i="28"/>
  <c r="T863" i="28"/>
  <c r="S863" i="28"/>
  <c r="R863" i="28"/>
  <c r="Q863" i="28"/>
  <c r="P863" i="28"/>
  <c r="M863" i="28"/>
  <c r="W863" i="28" s="1"/>
  <c r="C863" i="28"/>
  <c r="B863" i="28"/>
  <c r="Z862" i="28"/>
  <c r="Y862" i="28"/>
  <c r="X862" i="28"/>
  <c r="V862" i="28"/>
  <c r="U862" i="28"/>
  <c r="T862" i="28"/>
  <c r="S862" i="28"/>
  <c r="R862" i="28"/>
  <c r="Q862" i="28"/>
  <c r="P862" i="28"/>
  <c r="M862" i="28"/>
  <c r="W862" i="28" s="1"/>
  <c r="C862" i="28"/>
  <c r="B862" i="28"/>
  <c r="Z861" i="28"/>
  <c r="Y861" i="28"/>
  <c r="X861" i="28"/>
  <c r="V861" i="28"/>
  <c r="U861" i="28"/>
  <c r="T861" i="28"/>
  <c r="S861" i="28"/>
  <c r="R861" i="28"/>
  <c r="Q861" i="28"/>
  <c r="P861" i="28"/>
  <c r="M861" i="28"/>
  <c r="W861" i="28" s="1"/>
  <c r="C861" i="28"/>
  <c r="B861" i="28"/>
  <c r="Z860" i="28"/>
  <c r="Y860" i="28"/>
  <c r="X860" i="28"/>
  <c r="V860" i="28"/>
  <c r="U860" i="28"/>
  <c r="T860" i="28"/>
  <c r="S860" i="28"/>
  <c r="R860" i="28"/>
  <c r="Q860" i="28"/>
  <c r="P860" i="28"/>
  <c r="M860" i="28"/>
  <c r="W860" i="28" s="1"/>
  <c r="C860" i="28"/>
  <c r="B860" i="28"/>
  <c r="Z859" i="28"/>
  <c r="X859" i="28"/>
  <c r="V859" i="28"/>
  <c r="U859" i="28"/>
  <c r="T859" i="28"/>
  <c r="S859" i="28"/>
  <c r="R859" i="28"/>
  <c r="Q859" i="28"/>
  <c r="P859" i="28"/>
  <c r="M859" i="28"/>
  <c r="Y859" i="28" s="1"/>
  <c r="C859" i="28"/>
  <c r="B859" i="28"/>
  <c r="Z858" i="28"/>
  <c r="X858" i="28"/>
  <c r="V858" i="28"/>
  <c r="U858" i="28"/>
  <c r="T858" i="28"/>
  <c r="S858" i="28"/>
  <c r="R858" i="28"/>
  <c r="Q858" i="28"/>
  <c r="P858" i="28"/>
  <c r="M858" i="28"/>
  <c r="W858" i="28" s="1"/>
  <c r="C858" i="28"/>
  <c r="B858" i="28"/>
  <c r="Z857" i="28"/>
  <c r="Y857" i="28"/>
  <c r="X857" i="28"/>
  <c r="V857" i="28"/>
  <c r="U857" i="28"/>
  <c r="T857" i="28"/>
  <c r="S857" i="28"/>
  <c r="R857" i="28"/>
  <c r="Q857" i="28"/>
  <c r="P857" i="28"/>
  <c r="M857" i="28"/>
  <c r="W857" i="28" s="1"/>
  <c r="C857" i="28"/>
  <c r="B857" i="28"/>
  <c r="Z856" i="28"/>
  <c r="X856" i="28"/>
  <c r="V856" i="28"/>
  <c r="U856" i="28"/>
  <c r="T856" i="28"/>
  <c r="S856" i="28"/>
  <c r="R856" i="28"/>
  <c r="Q856" i="28"/>
  <c r="P856" i="28"/>
  <c r="M856" i="28"/>
  <c r="Y856" i="28" s="1"/>
  <c r="C856" i="28"/>
  <c r="B856" i="28"/>
  <c r="Z855" i="28"/>
  <c r="X855" i="28"/>
  <c r="V855" i="28"/>
  <c r="U855" i="28"/>
  <c r="T855" i="28"/>
  <c r="S855" i="28"/>
  <c r="R855" i="28"/>
  <c r="Q855" i="28"/>
  <c r="P855" i="28"/>
  <c r="M855" i="28"/>
  <c r="W855" i="28" s="1"/>
  <c r="C855" i="28"/>
  <c r="B855" i="28"/>
  <c r="Z854" i="28"/>
  <c r="Y854" i="28"/>
  <c r="X854" i="28"/>
  <c r="V854" i="28"/>
  <c r="U854" i="28"/>
  <c r="T854" i="28"/>
  <c r="S854" i="28"/>
  <c r="R854" i="28"/>
  <c r="Q854" i="28"/>
  <c r="P854" i="28"/>
  <c r="M854" i="28"/>
  <c r="W854" i="28" s="1"/>
  <c r="C854" i="28"/>
  <c r="B854" i="28"/>
  <c r="Z853" i="28"/>
  <c r="Y853" i="28"/>
  <c r="X853" i="28"/>
  <c r="V853" i="28"/>
  <c r="U853" i="28"/>
  <c r="T853" i="28"/>
  <c r="S853" i="28"/>
  <c r="R853" i="28"/>
  <c r="Q853" i="28"/>
  <c r="P853" i="28"/>
  <c r="M853" i="28"/>
  <c r="W853" i="28" s="1"/>
  <c r="C853" i="28"/>
  <c r="B853" i="28"/>
  <c r="Z852" i="28"/>
  <c r="Y852" i="28"/>
  <c r="X852" i="28"/>
  <c r="V852" i="28"/>
  <c r="U852" i="28"/>
  <c r="T852" i="28"/>
  <c r="S852" i="28"/>
  <c r="R852" i="28"/>
  <c r="Q852" i="28"/>
  <c r="P852" i="28"/>
  <c r="M852" i="28"/>
  <c r="W852" i="28" s="1"/>
  <c r="C852" i="28"/>
  <c r="B852" i="28"/>
  <c r="Z851" i="28"/>
  <c r="X851" i="28"/>
  <c r="V851" i="28"/>
  <c r="U851" i="28"/>
  <c r="T851" i="28"/>
  <c r="S851" i="28"/>
  <c r="R851" i="28"/>
  <c r="Q851" i="28"/>
  <c r="P851" i="28"/>
  <c r="M851" i="28"/>
  <c r="Y851" i="28" s="1"/>
  <c r="C851" i="28"/>
  <c r="B851" i="28"/>
  <c r="Z850" i="28"/>
  <c r="Y850" i="28"/>
  <c r="X850" i="28"/>
  <c r="V850" i="28"/>
  <c r="U850" i="28"/>
  <c r="T850" i="28"/>
  <c r="S850" i="28"/>
  <c r="R850" i="28"/>
  <c r="Q850" i="28"/>
  <c r="P850" i="28"/>
  <c r="M850" i="28"/>
  <c r="W850" i="28" s="1"/>
  <c r="C850" i="28"/>
  <c r="B850" i="28"/>
  <c r="Z849" i="28"/>
  <c r="Y849" i="28"/>
  <c r="X849" i="28"/>
  <c r="V849" i="28"/>
  <c r="U849" i="28"/>
  <c r="T849" i="28"/>
  <c r="S849" i="28"/>
  <c r="R849" i="28"/>
  <c r="Q849" i="28"/>
  <c r="P849" i="28"/>
  <c r="M849" i="28"/>
  <c r="W849" i="28" s="1"/>
  <c r="C849" i="28"/>
  <c r="B849" i="28"/>
  <c r="Z848" i="28"/>
  <c r="X848" i="28"/>
  <c r="V848" i="28"/>
  <c r="U848" i="28"/>
  <c r="T848" i="28"/>
  <c r="S848" i="28"/>
  <c r="R848" i="28"/>
  <c r="Q848" i="28"/>
  <c r="P848" i="28"/>
  <c r="M848" i="28"/>
  <c r="Y848" i="28" s="1"/>
  <c r="C848" i="28"/>
  <c r="B848" i="28"/>
  <c r="Z847" i="28"/>
  <c r="X847" i="28"/>
  <c r="V847" i="28"/>
  <c r="U847" i="28"/>
  <c r="T847" i="28"/>
  <c r="S847" i="28"/>
  <c r="R847" i="28"/>
  <c r="Q847" i="28"/>
  <c r="P847" i="28"/>
  <c r="M847" i="28"/>
  <c r="W847" i="28" s="1"/>
  <c r="C847" i="28"/>
  <c r="B847" i="28"/>
  <c r="Z846" i="28"/>
  <c r="Y846" i="28"/>
  <c r="X846" i="28"/>
  <c r="V846" i="28"/>
  <c r="U846" i="28"/>
  <c r="T846" i="28"/>
  <c r="S846" i="28"/>
  <c r="R846" i="28"/>
  <c r="Q846" i="28"/>
  <c r="P846" i="28"/>
  <c r="M846" i="28"/>
  <c r="W846" i="28" s="1"/>
  <c r="C846" i="28"/>
  <c r="B846" i="28"/>
  <c r="Z845" i="28"/>
  <c r="Y845" i="28"/>
  <c r="X845" i="28"/>
  <c r="V845" i="28"/>
  <c r="U845" i="28"/>
  <c r="T845" i="28"/>
  <c r="S845" i="28"/>
  <c r="R845" i="28"/>
  <c r="Q845" i="28"/>
  <c r="P845" i="28"/>
  <c r="M845" i="28"/>
  <c r="W845" i="28" s="1"/>
  <c r="C845" i="28"/>
  <c r="B845" i="28"/>
  <c r="Z844" i="28"/>
  <c r="Y844" i="28"/>
  <c r="X844" i="28"/>
  <c r="V844" i="28"/>
  <c r="U844" i="28"/>
  <c r="T844" i="28"/>
  <c r="S844" i="28"/>
  <c r="R844" i="28"/>
  <c r="Q844" i="28"/>
  <c r="P844" i="28"/>
  <c r="M844" i="28"/>
  <c r="W844" i="28" s="1"/>
  <c r="C844" i="28"/>
  <c r="B844" i="28"/>
  <c r="Z843" i="28"/>
  <c r="X843" i="28"/>
  <c r="V843" i="28"/>
  <c r="U843" i="28"/>
  <c r="T843" i="28"/>
  <c r="S843" i="28"/>
  <c r="R843" i="28"/>
  <c r="Q843" i="28"/>
  <c r="P843" i="28"/>
  <c r="M843" i="28"/>
  <c r="Y843" i="28" s="1"/>
  <c r="C843" i="28"/>
  <c r="B843" i="28"/>
  <c r="Z842" i="28"/>
  <c r="Y842" i="28"/>
  <c r="X842" i="28"/>
  <c r="V842" i="28"/>
  <c r="U842" i="28"/>
  <c r="T842" i="28"/>
  <c r="S842" i="28"/>
  <c r="R842" i="28"/>
  <c r="Q842" i="28"/>
  <c r="P842" i="28"/>
  <c r="M842" i="28"/>
  <c r="W842" i="28" s="1"/>
  <c r="C842" i="28"/>
  <c r="B842" i="28"/>
  <c r="Z841" i="28"/>
  <c r="Y841" i="28"/>
  <c r="X841" i="28"/>
  <c r="V841" i="28"/>
  <c r="U841" i="28"/>
  <c r="T841" i="28"/>
  <c r="S841" i="28"/>
  <c r="R841" i="28"/>
  <c r="Q841" i="28"/>
  <c r="P841" i="28"/>
  <c r="M841" i="28"/>
  <c r="W841" i="28" s="1"/>
  <c r="C841" i="28"/>
  <c r="B841" i="28"/>
  <c r="Z840" i="28"/>
  <c r="X840" i="28"/>
  <c r="V840" i="28"/>
  <c r="U840" i="28"/>
  <c r="T840" i="28"/>
  <c r="S840" i="28"/>
  <c r="R840" i="28"/>
  <c r="Q840" i="28"/>
  <c r="P840" i="28"/>
  <c r="M840" i="28"/>
  <c r="Y840" i="28" s="1"/>
  <c r="C840" i="28"/>
  <c r="B840" i="28"/>
  <c r="Z839" i="28"/>
  <c r="X839" i="28"/>
  <c r="V839" i="28"/>
  <c r="U839" i="28"/>
  <c r="T839" i="28"/>
  <c r="S839" i="28"/>
  <c r="R839" i="28"/>
  <c r="Q839" i="28"/>
  <c r="P839" i="28"/>
  <c r="M839" i="28"/>
  <c r="W839" i="28" s="1"/>
  <c r="C839" i="28"/>
  <c r="B839" i="28"/>
  <c r="Z838" i="28"/>
  <c r="Y838" i="28"/>
  <c r="X838" i="28"/>
  <c r="V838" i="28"/>
  <c r="U838" i="28"/>
  <c r="T838" i="28"/>
  <c r="S838" i="28"/>
  <c r="R838" i="28"/>
  <c r="Q838" i="28"/>
  <c r="P838" i="28"/>
  <c r="M838" i="28"/>
  <c r="W838" i="28" s="1"/>
  <c r="C838" i="28"/>
  <c r="B838" i="28"/>
  <c r="Z837" i="28"/>
  <c r="Y837" i="28"/>
  <c r="X837" i="28"/>
  <c r="V837" i="28"/>
  <c r="U837" i="28"/>
  <c r="T837" i="28"/>
  <c r="S837" i="28"/>
  <c r="R837" i="28"/>
  <c r="Q837" i="28"/>
  <c r="P837" i="28"/>
  <c r="M837" i="28"/>
  <c r="W837" i="28" s="1"/>
  <c r="C837" i="28"/>
  <c r="B837" i="28"/>
  <c r="Z836" i="28"/>
  <c r="Y836" i="28"/>
  <c r="X836" i="28"/>
  <c r="V836" i="28"/>
  <c r="U836" i="28"/>
  <c r="T836" i="28"/>
  <c r="S836" i="28"/>
  <c r="R836" i="28"/>
  <c r="Q836" i="28"/>
  <c r="P836" i="28"/>
  <c r="M836" i="28"/>
  <c r="W836" i="28" s="1"/>
  <c r="C836" i="28"/>
  <c r="B836" i="28"/>
  <c r="Z835" i="28"/>
  <c r="X835" i="28"/>
  <c r="V835" i="28"/>
  <c r="U835" i="28"/>
  <c r="T835" i="28"/>
  <c r="S835" i="28"/>
  <c r="R835" i="28"/>
  <c r="Q835" i="28"/>
  <c r="P835" i="28"/>
  <c r="M835" i="28"/>
  <c r="Y835" i="28" s="1"/>
  <c r="C835" i="28"/>
  <c r="B835" i="28"/>
  <c r="Z834" i="28"/>
  <c r="X834" i="28"/>
  <c r="V834" i="28"/>
  <c r="U834" i="28"/>
  <c r="T834" i="28"/>
  <c r="S834" i="28"/>
  <c r="R834" i="28"/>
  <c r="Q834" i="28"/>
  <c r="P834" i="28"/>
  <c r="M834" i="28"/>
  <c r="Y834" i="28" s="1"/>
  <c r="C834" i="28"/>
  <c r="B834" i="28"/>
  <c r="Z833" i="28"/>
  <c r="Y833" i="28"/>
  <c r="X833" i="28"/>
  <c r="V833" i="28"/>
  <c r="U833" i="28"/>
  <c r="T833" i="28"/>
  <c r="S833" i="28"/>
  <c r="R833" i="28"/>
  <c r="Q833" i="28"/>
  <c r="P833" i="28"/>
  <c r="M833" i="28"/>
  <c r="W833" i="28" s="1"/>
  <c r="C833" i="28"/>
  <c r="B833" i="28"/>
  <c r="Z832" i="28"/>
  <c r="X832" i="28"/>
  <c r="V832" i="28"/>
  <c r="U832" i="28"/>
  <c r="T832" i="28"/>
  <c r="S832" i="28"/>
  <c r="R832" i="28"/>
  <c r="Q832" i="28"/>
  <c r="P832" i="28"/>
  <c r="M832" i="28"/>
  <c r="Y832" i="28" s="1"/>
  <c r="C832" i="28"/>
  <c r="B832" i="28"/>
  <c r="Z831" i="28"/>
  <c r="X831" i="28"/>
  <c r="V831" i="28"/>
  <c r="U831" i="28"/>
  <c r="T831" i="28"/>
  <c r="S831" i="28"/>
  <c r="R831" i="28"/>
  <c r="Q831" i="28"/>
  <c r="P831" i="28"/>
  <c r="M831" i="28"/>
  <c r="W831" i="28" s="1"/>
  <c r="C831" i="28"/>
  <c r="B831" i="28"/>
  <c r="Z830" i="28"/>
  <c r="Y830" i="28"/>
  <c r="X830" i="28"/>
  <c r="V830" i="28"/>
  <c r="U830" i="28"/>
  <c r="T830" i="28"/>
  <c r="S830" i="28"/>
  <c r="R830" i="28"/>
  <c r="Q830" i="28"/>
  <c r="P830" i="28"/>
  <c r="M830" i="28"/>
  <c r="W830" i="28" s="1"/>
  <c r="C830" i="28"/>
  <c r="B830" i="28"/>
  <c r="Z829" i="28"/>
  <c r="Y829" i="28"/>
  <c r="X829" i="28"/>
  <c r="V829" i="28"/>
  <c r="U829" i="28"/>
  <c r="T829" i="28"/>
  <c r="S829" i="28"/>
  <c r="R829" i="28"/>
  <c r="Q829" i="28"/>
  <c r="P829" i="28"/>
  <c r="M829" i="28"/>
  <c r="W829" i="28" s="1"/>
  <c r="C829" i="28"/>
  <c r="B829" i="28"/>
  <c r="Z828" i="28"/>
  <c r="Y828" i="28"/>
  <c r="X828" i="28"/>
  <c r="V828" i="28"/>
  <c r="U828" i="28"/>
  <c r="T828" i="28"/>
  <c r="S828" i="28"/>
  <c r="R828" i="28"/>
  <c r="Q828" i="28"/>
  <c r="P828" i="28"/>
  <c r="M828" i="28"/>
  <c r="W828" i="28" s="1"/>
  <c r="C828" i="28"/>
  <c r="B828" i="28"/>
  <c r="Z827" i="28"/>
  <c r="X827" i="28"/>
  <c r="V827" i="28"/>
  <c r="U827" i="28"/>
  <c r="T827" i="28"/>
  <c r="S827" i="28"/>
  <c r="R827" i="28"/>
  <c r="Q827" i="28"/>
  <c r="P827" i="28"/>
  <c r="M827" i="28"/>
  <c r="Y827" i="28" s="1"/>
  <c r="C827" i="28"/>
  <c r="B827" i="28"/>
  <c r="Z826" i="28"/>
  <c r="X826" i="28"/>
  <c r="V826" i="28"/>
  <c r="U826" i="28"/>
  <c r="T826" i="28"/>
  <c r="S826" i="28"/>
  <c r="R826" i="28"/>
  <c r="Q826" i="28"/>
  <c r="P826" i="28"/>
  <c r="M826" i="28"/>
  <c r="Y826" i="28" s="1"/>
  <c r="C826" i="28"/>
  <c r="B826" i="28"/>
  <c r="Z825" i="28"/>
  <c r="Y825" i="28"/>
  <c r="X825" i="28"/>
  <c r="V825" i="28"/>
  <c r="U825" i="28"/>
  <c r="T825" i="28"/>
  <c r="S825" i="28"/>
  <c r="R825" i="28"/>
  <c r="Q825" i="28"/>
  <c r="P825" i="28"/>
  <c r="M825" i="28"/>
  <c r="W825" i="28" s="1"/>
  <c r="C825" i="28"/>
  <c r="B825" i="28"/>
  <c r="Z824" i="28"/>
  <c r="X824" i="28"/>
  <c r="V824" i="28"/>
  <c r="U824" i="28"/>
  <c r="T824" i="28"/>
  <c r="S824" i="28"/>
  <c r="R824" i="28"/>
  <c r="Q824" i="28"/>
  <c r="P824" i="28"/>
  <c r="M824" i="28"/>
  <c r="Y824" i="28" s="1"/>
  <c r="C824" i="28"/>
  <c r="B824" i="28"/>
  <c r="Z823" i="28"/>
  <c r="X823" i="28"/>
  <c r="V823" i="28"/>
  <c r="U823" i="28"/>
  <c r="T823" i="28"/>
  <c r="S823" i="28"/>
  <c r="R823" i="28"/>
  <c r="Q823" i="28"/>
  <c r="P823" i="28"/>
  <c r="M823" i="28"/>
  <c r="W823" i="28" s="1"/>
  <c r="C823" i="28"/>
  <c r="B823" i="28"/>
  <c r="Z822" i="28"/>
  <c r="Y822" i="28"/>
  <c r="X822" i="28"/>
  <c r="V822" i="28"/>
  <c r="U822" i="28"/>
  <c r="T822" i="28"/>
  <c r="S822" i="28"/>
  <c r="R822" i="28"/>
  <c r="Q822" i="28"/>
  <c r="P822" i="28"/>
  <c r="M822" i="28"/>
  <c r="W822" i="28" s="1"/>
  <c r="C822" i="28"/>
  <c r="B822" i="28"/>
  <c r="Z821" i="28"/>
  <c r="Y821" i="28"/>
  <c r="X821" i="28"/>
  <c r="V821" i="28"/>
  <c r="U821" i="28"/>
  <c r="T821" i="28"/>
  <c r="S821" i="28"/>
  <c r="R821" i="28"/>
  <c r="Q821" i="28"/>
  <c r="P821" i="28"/>
  <c r="M821" i="28"/>
  <c r="W821" i="28" s="1"/>
  <c r="C821" i="28"/>
  <c r="B821" i="28"/>
  <c r="Z820" i="28"/>
  <c r="Y820" i="28"/>
  <c r="X820" i="28"/>
  <c r="V820" i="28"/>
  <c r="U820" i="28"/>
  <c r="T820" i="28"/>
  <c r="S820" i="28"/>
  <c r="R820" i="28"/>
  <c r="Q820" i="28"/>
  <c r="P820" i="28"/>
  <c r="M820" i="28"/>
  <c r="W820" i="28" s="1"/>
  <c r="C820" i="28"/>
  <c r="B820" i="28"/>
  <c r="Z819" i="28"/>
  <c r="X819" i="28"/>
  <c r="V819" i="28"/>
  <c r="U819" i="28"/>
  <c r="T819" i="28"/>
  <c r="S819" i="28"/>
  <c r="R819" i="28"/>
  <c r="Q819" i="28"/>
  <c r="P819" i="28"/>
  <c r="M819" i="28"/>
  <c r="Y819" i="28" s="1"/>
  <c r="C819" i="28"/>
  <c r="B819" i="28"/>
  <c r="Z818" i="28"/>
  <c r="Y818" i="28"/>
  <c r="X818" i="28"/>
  <c r="V818" i="28"/>
  <c r="U818" i="28"/>
  <c r="T818" i="28"/>
  <c r="S818" i="28"/>
  <c r="R818" i="28"/>
  <c r="Q818" i="28"/>
  <c r="P818" i="28"/>
  <c r="M818" i="28"/>
  <c r="W818" i="28" s="1"/>
  <c r="C818" i="28"/>
  <c r="B818" i="28"/>
  <c r="Z817" i="28"/>
  <c r="Y817" i="28"/>
  <c r="X817" i="28"/>
  <c r="V817" i="28"/>
  <c r="U817" i="28"/>
  <c r="T817" i="28"/>
  <c r="S817" i="28"/>
  <c r="R817" i="28"/>
  <c r="Q817" i="28"/>
  <c r="P817" i="28"/>
  <c r="M817" i="28"/>
  <c r="W817" i="28" s="1"/>
  <c r="C817" i="28"/>
  <c r="B817" i="28"/>
  <c r="Z816" i="28"/>
  <c r="X816" i="28"/>
  <c r="V816" i="28"/>
  <c r="U816" i="28"/>
  <c r="T816" i="28"/>
  <c r="S816" i="28"/>
  <c r="R816" i="28"/>
  <c r="Q816" i="28"/>
  <c r="P816" i="28"/>
  <c r="M816" i="28"/>
  <c r="Y816" i="28" s="1"/>
  <c r="C816" i="28"/>
  <c r="B816" i="28"/>
  <c r="Z815" i="28"/>
  <c r="X815" i="28"/>
  <c r="V815" i="28"/>
  <c r="U815" i="28"/>
  <c r="T815" i="28"/>
  <c r="S815" i="28"/>
  <c r="R815" i="28"/>
  <c r="Q815" i="28"/>
  <c r="P815" i="28"/>
  <c r="M815" i="28"/>
  <c r="Y815" i="28" s="1"/>
  <c r="C815" i="28"/>
  <c r="B815" i="28"/>
  <c r="Z814" i="28"/>
  <c r="Y814" i="28"/>
  <c r="X814" i="28"/>
  <c r="V814" i="28"/>
  <c r="U814" i="28"/>
  <c r="T814" i="28"/>
  <c r="S814" i="28"/>
  <c r="R814" i="28"/>
  <c r="Q814" i="28"/>
  <c r="P814" i="28"/>
  <c r="M814" i="28"/>
  <c r="W814" i="28" s="1"/>
  <c r="C814" i="28"/>
  <c r="B814" i="28"/>
  <c r="Z813" i="28"/>
  <c r="Y813" i="28"/>
  <c r="X813" i="28"/>
  <c r="V813" i="28"/>
  <c r="U813" i="28"/>
  <c r="T813" i="28"/>
  <c r="S813" i="28"/>
  <c r="R813" i="28"/>
  <c r="Q813" i="28"/>
  <c r="P813" i="28"/>
  <c r="M813" i="28"/>
  <c r="W813" i="28" s="1"/>
  <c r="C813" i="28"/>
  <c r="B813" i="28"/>
  <c r="Z812" i="28"/>
  <c r="Y812" i="28"/>
  <c r="X812" i="28"/>
  <c r="V812" i="28"/>
  <c r="U812" i="28"/>
  <c r="T812" i="28"/>
  <c r="S812" i="28"/>
  <c r="R812" i="28"/>
  <c r="Q812" i="28"/>
  <c r="P812" i="28"/>
  <c r="M812" i="28"/>
  <c r="W812" i="28" s="1"/>
  <c r="C812" i="28"/>
  <c r="B812" i="28"/>
  <c r="Z811" i="28"/>
  <c r="X811" i="28"/>
  <c r="V811" i="28"/>
  <c r="U811" i="28"/>
  <c r="T811" i="28"/>
  <c r="S811" i="28"/>
  <c r="R811" i="28"/>
  <c r="Q811" i="28"/>
  <c r="P811" i="28"/>
  <c r="M811" i="28"/>
  <c r="Y811" i="28" s="1"/>
  <c r="C811" i="28"/>
  <c r="B811" i="28"/>
  <c r="Z810" i="28"/>
  <c r="Y810" i="28"/>
  <c r="X810" i="28"/>
  <c r="V810" i="28"/>
  <c r="U810" i="28"/>
  <c r="T810" i="28"/>
  <c r="S810" i="28"/>
  <c r="R810" i="28"/>
  <c r="Q810" i="28"/>
  <c r="P810" i="28"/>
  <c r="M810" i="28"/>
  <c r="W810" i="28" s="1"/>
  <c r="C810" i="28"/>
  <c r="B810" i="28"/>
  <c r="Z809" i="28"/>
  <c r="Y809" i="28"/>
  <c r="X809" i="28"/>
  <c r="V809" i="28"/>
  <c r="U809" i="28"/>
  <c r="T809" i="28"/>
  <c r="S809" i="28"/>
  <c r="R809" i="28"/>
  <c r="Q809" i="28"/>
  <c r="P809" i="28"/>
  <c r="M809" i="28"/>
  <c r="W809" i="28" s="1"/>
  <c r="C809" i="28"/>
  <c r="B809" i="28"/>
  <c r="Z808" i="28"/>
  <c r="X808" i="28"/>
  <c r="V808" i="28"/>
  <c r="U808" i="28"/>
  <c r="T808" i="28"/>
  <c r="S808" i="28"/>
  <c r="R808" i="28"/>
  <c r="Q808" i="28"/>
  <c r="P808" i="28"/>
  <c r="M808" i="28"/>
  <c r="Y808" i="28" s="1"/>
  <c r="C808" i="28"/>
  <c r="B808" i="28"/>
  <c r="Z807" i="28"/>
  <c r="X807" i="28"/>
  <c r="V807" i="28"/>
  <c r="U807" i="28"/>
  <c r="T807" i="28"/>
  <c r="S807" i="28"/>
  <c r="R807" i="28"/>
  <c r="Q807" i="28"/>
  <c r="P807" i="28"/>
  <c r="M807" i="28"/>
  <c r="Y807" i="28" s="1"/>
  <c r="C807" i="28"/>
  <c r="B807" i="28"/>
  <c r="Z806" i="28"/>
  <c r="Y806" i="28"/>
  <c r="X806" i="28"/>
  <c r="V806" i="28"/>
  <c r="U806" i="28"/>
  <c r="T806" i="28"/>
  <c r="S806" i="28"/>
  <c r="R806" i="28"/>
  <c r="Q806" i="28"/>
  <c r="P806" i="28"/>
  <c r="M806" i="28"/>
  <c r="W806" i="28" s="1"/>
  <c r="C806" i="28"/>
  <c r="B806" i="28"/>
  <c r="Z805" i="28"/>
  <c r="Y805" i="28"/>
  <c r="X805" i="28"/>
  <c r="V805" i="28"/>
  <c r="U805" i="28"/>
  <c r="T805" i="28"/>
  <c r="S805" i="28"/>
  <c r="R805" i="28"/>
  <c r="Q805" i="28"/>
  <c r="P805" i="28"/>
  <c r="M805" i="28"/>
  <c r="W805" i="28" s="1"/>
  <c r="C805" i="28"/>
  <c r="B805" i="28"/>
  <c r="Z804" i="28"/>
  <c r="Y804" i="28"/>
  <c r="X804" i="28"/>
  <c r="V804" i="28"/>
  <c r="U804" i="28"/>
  <c r="T804" i="28"/>
  <c r="S804" i="28"/>
  <c r="R804" i="28"/>
  <c r="Q804" i="28"/>
  <c r="P804" i="28"/>
  <c r="M804" i="28"/>
  <c r="W804" i="28" s="1"/>
  <c r="C804" i="28"/>
  <c r="B804" i="28"/>
  <c r="Z803" i="28"/>
  <c r="X803" i="28"/>
  <c r="V803" i="28"/>
  <c r="U803" i="28"/>
  <c r="T803" i="28"/>
  <c r="S803" i="28"/>
  <c r="R803" i="28"/>
  <c r="Q803" i="28"/>
  <c r="P803" i="28"/>
  <c r="M803" i="28"/>
  <c r="Y803" i="28" s="1"/>
  <c r="C803" i="28"/>
  <c r="B803" i="28"/>
  <c r="Z802" i="28"/>
  <c r="Y802" i="28"/>
  <c r="X802" i="28"/>
  <c r="V802" i="28"/>
  <c r="U802" i="28"/>
  <c r="T802" i="28"/>
  <c r="S802" i="28"/>
  <c r="R802" i="28"/>
  <c r="Q802" i="28"/>
  <c r="P802" i="28"/>
  <c r="M802" i="28"/>
  <c r="W802" i="28" s="1"/>
  <c r="C802" i="28"/>
  <c r="B802" i="28"/>
  <c r="Z801" i="28"/>
  <c r="Y801" i="28"/>
  <c r="X801" i="28"/>
  <c r="V801" i="28"/>
  <c r="U801" i="28"/>
  <c r="T801" i="28"/>
  <c r="S801" i="28"/>
  <c r="R801" i="28"/>
  <c r="Q801" i="28"/>
  <c r="P801" i="28"/>
  <c r="M801" i="28"/>
  <c r="W801" i="28" s="1"/>
  <c r="C801" i="28"/>
  <c r="B801" i="28"/>
  <c r="Z800" i="28"/>
  <c r="X800" i="28"/>
  <c r="V800" i="28"/>
  <c r="U800" i="28"/>
  <c r="T800" i="28"/>
  <c r="S800" i="28"/>
  <c r="R800" i="28"/>
  <c r="Q800" i="28"/>
  <c r="P800" i="28"/>
  <c r="M800" i="28"/>
  <c r="Y800" i="28" s="1"/>
  <c r="C800" i="28"/>
  <c r="B800" i="28"/>
  <c r="Z799" i="28"/>
  <c r="X799" i="28"/>
  <c r="V799" i="28"/>
  <c r="U799" i="28"/>
  <c r="T799" i="28"/>
  <c r="S799" i="28"/>
  <c r="R799" i="28"/>
  <c r="Q799" i="28"/>
  <c r="P799" i="28"/>
  <c r="M799" i="28"/>
  <c r="Y799" i="28" s="1"/>
  <c r="C799" i="28"/>
  <c r="B799" i="28"/>
  <c r="Z798" i="28"/>
  <c r="Y798" i="28"/>
  <c r="X798" i="28"/>
  <c r="V798" i="28"/>
  <c r="U798" i="28"/>
  <c r="T798" i="28"/>
  <c r="S798" i="28"/>
  <c r="R798" i="28"/>
  <c r="Q798" i="28"/>
  <c r="P798" i="28"/>
  <c r="M798" i="28"/>
  <c r="W798" i="28" s="1"/>
  <c r="C798" i="28"/>
  <c r="B798" i="28"/>
  <c r="Z797" i="28"/>
  <c r="Y797" i="28"/>
  <c r="X797" i="28"/>
  <c r="V797" i="28"/>
  <c r="U797" i="28"/>
  <c r="T797" i="28"/>
  <c r="S797" i="28"/>
  <c r="R797" i="28"/>
  <c r="Q797" i="28"/>
  <c r="P797" i="28"/>
  <c r="M797" i="28"/>
  <c r="W797" i="28" s="1"/>
  <c r="C797" i="28"/>
  <c r="B797" i="28"/>
  <c r="Z796" i="28"/>
  <c r="Y796" i="28"/>
  <c r="X796" i="28"/>
  <c r="V796" i="28"/>
  <c r="U796" i="28"/>
  <c r="T796" i="28"/>
  <c r="S796" i="28"/>
  <c r="R796" i="28"/>
  <c r="Q796" i="28"/>
  <c r="P796" i="28"/>
  <c r="M796" i="28"/>
  <c r="W796" i="28" s="1"/>
  <c r="C796" i="28"/>
  <c r="B796" i="28"/>
  <c r="Z795" i="28"/>
  <c r="X795" i="28"/>
  <c r="V795" i="28"/>
  <c r="U795" i="28"/>
  <c r="T795" i="28"/>
  <c r="S795" i="28"/>
  <c r="R795" i="28"/>
  <c r="Q795" i="28"/>
  <c r="P795" i="28"/>
  <c r="M795" i="28"/>
  <c r="Y795" i="28" s="1"/>
  <c r="C795" i="28"/>
  <c r="B795" i="28"/>
  <c r="Z794" i="28"/>
  <c r="X794" i="28"/>
  <c r="V794" i="28"/>
  <c r="U794" i="28"/>
  <c r="T794" i="28"/>
  <c r="S794" i="28"/>
  <c r="R794" i="28"/>
  <c r="Q794" i="28"/>
  <c r="P794" i="28"/>
  <c r="M794" i="28"/>
  <c r="Y794" i="28" s="1"/>
  <c r="C794" i="28"/>
  <c r="B794" i="28"/>
  <c r="Z793" i="28"/>
  <c r="Y793" i="28"/>
  <c r="X793" i="28"/>
  <c r="V793" i="28"/>
  <c r="U793" i="28"/>
  <c r="T793" i="28"/>
  <c r="S793" i="28"/>
  <c r="R793" i="28"/>
  <c r="Q793" i="28"/>
  <c r="P793" i="28"/>
  <c r="M793" i="28"/>
  <c r="W793" i="28" s="1"/>
  <c r="C793" i="28"/>
  <c r="B793" i="28"/>
  <c r="Z792" i="28"/>
  <c r="X792" i="28"/>
  <c r="V792" i="28"/>
  <c r="U792" i="28"/>
  <c r="T792" i="28"/>
  <c r="S792" i="28"/>
  <c r="R792" i="28"/>
  <c r="Q792" i="28"/>
  <c r="P792" i="28"/>
  <c r="M792" i="28"/>
  <c r="Y792" i="28" s="1"/>
  <c r="C792" i="28"/>
  <c r="B792" i="28"/>
  <c r="Z791" i="28"/>
  <c r="X791" i="28"/>
  <c r="V791" i="28"/>
  <c r="U791" i="28"/>
  <c r="T791" i="28"/>
  <c r="S791" i="28"/>
  <c r="R791" i="28"/>
  <c r="Q791" i="28"/>
  <c r="P791" i="28"/>
  <c r="M791" i="28"/>
  <c r="Y791" i="28" s="1"/>
  <c r="C791" i="28"/>
  <c r="B791" i="28"/>
  <c r="Z790" i="28"/>
  <c r="Y790" i="28"/>
  <c r="X790" i="28"/>
  <c r="V790" i="28"/>
  <c r="U790" i="28"/>
  <c r="T790" i="28"/>
  <c r="S790" i="28"/>
  <c r="R790" i="28"/>
  <c r="Q790" i="28"/>
  <c r="P790" i="28"/>
  <c r="M790" i="28"/>
  <c r="W790" i="28" s="1"/>
  <c r="C790" i="28"/>
  <c r="B790" i="28"/>
  <c r="Z789" i="28"/>
  <c r="Y789" i="28"/>
  <c r="X789" i="28"/>
  <c r="V789" i="28"/>
  <c r="U789" i="28"/>
  <c r="T789" i="28"/>
  <c r="S789" i="28"/>
  <c r="R789" i="28"/>
  <c r="Q789" i="28"/>
  <c r="P789" i="28"/>
  <c r="M789" i="28"/>
  <c r="W789" i="28" s="1"/>
  <c r="C789" i="28"/>
  <c r="B789" i="28"/>
  <c r="Z788" i="28"/>
  <c r="Y788" i="28"/>
  <c r="X788" i="28"/>
  <c r="V788" i="28"/>
  <c r="U788" i="28"/>
  <c r="T788" i="28"/>
  <c r="S788" i="28"/>
  <c r="R788" i="28"/>
  <c r="Q788" i="28"/>
  <c r="P788" i="28"/>
  <c r="M788" i="28"/>
  <c r="W788" i="28" s="1"/>
  <c r="C788" i="28"/>
  <c r="B788" i="28"/>
  <c r="Z787" i="28"/>
  <c r="X787" i="28"/>
  <c r="V787" i="28"/>
  <c r="U787" i="28"/>
  <c r="T787" i="28"/>
  <c r="S787" i="28"/>
  <c r="R787" i="28"/>
  <c r="Q787" i="28"/>
  <c r="P787" i="28"/>
  <c r="M787" i="28"/>
  <c r="Y787" i="28" s="1"/>
  <c r="C787" i="28"/>
  <c r="B787" i="28"/>
  <c r="Z786" i="28"/>
  <c r="X786" i="28"/>
  <c r="V786" i="28"/>
  <c r="U786" i="28"/>
  <c r="T786" i="28"/>
  <c r="S786" i="28"/>
  <c r="R786" i="28"/>
  <c r="Q786" i="28"/>
  <c r="P786" i="28"/>
  <c r="M786" i="28"/>
  <c r="W786" i="28" s="1"/>
  <c r="C786" i="28"/>
  <c r="B786" i="28"/>
  <c r="Z785" i="28"/>
  <c r="Y785" i="28"/>
  <c r="X785" i="28"/>
  <c r="V785" i="28"/>
  <c r="U785" i="28"/>
  <c r="T785" i="28"/>
  <c r="S785" i="28"/>
  <c r="R785" i="28"/>
  <c r="Q785" i="28"/>
  <c r="P785" i="28"/>
  <c r="M785" i="28"/>
  <c r="W785" i="28" s="1"/>
  <c r="C785" i="28"/>
  <c r="B785" i="28"/>
  <c r="Z784" i="28"/>
  <c r="X784" i="28"/>
  <c r="V784" i="28"/>
  <c r="U784" i="28"/>
  <c r="T784" i="28"/>
  <c r="S784" i="28"/>
  <c r="R784" i="28"/>
  <c r="Q784" i="28"/>
  <c r="P784" i="28"/>
  <c r="M784" i="28"/>
  <c r="Y784" i="28" s="1"/>
  <c r="C784" i="28"/>
  <c r="B784" i="28"/>
  <c r="Z783" i="28"/>
  <c r="X783" i="28"/>
  <c r="V783" i="28"/>
  <c r="U783" i="28"/>
  <c r="T783" i="28"/>
  <c r="S783" i="28"/>
  <c r="R783" i="28"/>
  <c r="Q783" i="28"/>
  <c r="P783" i="28"/>
  <c r="M783" i="28"/>
  <c r="Y783" i="28" s="1"/>
  <c r="C783" i="28"/>
  <c r="B783" i="28"/>
  <c r="Z782" i="28"/>
  <c r="Y782" i="28"/>
  <c r="X782" i="28"/>
  <c r="V782" i="28"/>
  <c r="U782" i="28"/>
  <c r="T782" i="28"/>
  <c r="S782" i="28"/>
  <c r="R782" i="28"/>
  <c r="Q782" i="28"/>
  <c r="P782" i="28"/>
  <c r="M782" i="28"/>
  <c r="W782" i="28" s="1"/>
  <c r="C782" i="28"/>
  <c r="B782" i="28"/>
  <c r="Z781" i="28"/>
  <c r="X781" i="28"/>
  <c r="V781" i="28"/>
  <c r="U781" i="28"/>
  <c r="T781" i="28"/>
  <c r="S781" i="28"/>
  <c r="R781" i="28"/>
  <c r="Q781" i="28"/>
  <c r="P781" i="28"/>
  <c r="M781" i="28"/>
  <c r="Y781" i="28" s="1"/>
  <c r="C781" i="28"/>
  <c r="B781" i="28"/>
  <c r="Z780" i="28"/>
  <c r="Y780" i="28"/>
  <c r="X780" i="28"/>
  <c r="V780" i="28"/>
  <c r="U780" i="28"/>
  <c r="T780" i="28"/>
  <c r="S780" i="28"/>
  <c r="R780" i="28"/>
  <c r="Q780" i="28"/>
  <c r="P780" i="28"/>
  <c r="M780" i="28"/>
  <c r="W780" i="28" s="1"/>
  <c r="C780" i="28"/>
  <c r="B780" i="28"/>
  <c r="Z779" i="28"/>
  <c r="X779" i="28"/>
  <c r="V779" i="28"/>
  <c r="U779" i="28"/>
  <c r="T779" i="28"/>
  <c r="S779" i="28"/>
  <c r="R779" i="28"/>
  <c r="Q779" i="28"/>
  <c r="P779" i="28"/>
  <c r="M779" i="28"/>
  <c r="Y779" i="28" s="1"/>
  <c r="C779" i="28"/>
  <c r="B779" i="28"/>
  <c r="Z778" i="28"/>
  <c r="Y778" i="28"/>
  <c r="X778" i="28"/>
  <c r="V778" i="28"/>
  <c r="U778" i="28"/>
  <c r="T778" i="28"/>
  <c r="S778" i="28"/>
  <c r="R778" i="28"/>
  <c r="Q778" i="28"/>
  <c r="P778" i="28"/>
  <c r="M778" i="28"/>
  <c r="W778" i="28" s="1"/>
  <c r="C778" i="28"/>
  <c r="B778" i="28"/>
  <c r="Z777" i="28"/>
  <c r="Y777" i="28"/>
  <c r="X777" i="28"/>
  <c r="V777" i="28"/>
  <c r="U777" i="28"/>
  <c r="T777" i="28"/>
  <c r="S777" i="28"/>
  <c r="R777" i="28"/>
  <c r="Q777" i="28"/>
  <c r="P777" i="28"/>
  <c r="M777" i="28"/>
  <c r="W777" i="28" s="1"/>
  <c r="C777" i="28"/>
  <c r="B777" i="28"/>
  <c r="Z776" i="28"/>
  <c r="X776" i="28"/>
  <c r="V776" i="28"/>
  <c r="U776" i="28"/>
  <c r="T776" i="28"/>
  <c r="S776" i="28"/>
  <c r="R776" i="28"/>
  <c r="Q776" i="28"/>
  <c r="P776" i="28"/>
  <c r="M776" i="28"/>
  <c r="Y776" i="28" s="1"/>
  <c r="C776" i="28"/>
  <c r="B776" i="28"/>
  <c r="Z775" i="28"/>
  <c r="Y775" i="28"/>
  <c r="X775" i="28"/>
  <c r="V775" i="28"/>
  <c r="U775" i="28"/>
  <c r="T775" i="28"/>
  <c r="S775" i="28"/>
  <c r="R775" i="28"/>
  <c r="Q775" i="28"/>
  <c r="P775" i="28"/>
  <c r="M775" i="28"/>
  <c r="W775" i="28" s="1"/>
  <c r="C775" i="28"/>
  <c r="B775" i="28"/>
  <c r="Z774" i="28"/>
  <c r="Y774" i="28"/>
  <c r="X774" i="28"/>
  <c r="V774" i="28"/>
  <c r="U774" i="28"/>
  <c r="T774" i="28"/>
  <c r="S774" i="28"/>
  <c r="R774" i="28"/>
  <c r="Q774" i="28"/>
  <c r="P774" i="28"/>
  <c r="M774" i="28"/>
  <c r="W774" i="28" s="1"/>
  <c r="C774" i="28"/>
  <c r="B774" i="28"/>
  <c r="Z773" i="28"/>
  <c r="Y773" i="28"/>
  <c r="X773" i="28"/>
  <c r="V773" i="28"/>
  <c r="U773" i="28"/>
  <c r="T773" i="28"/>
  <c r="S773" i="28"/>
  <c r="R773" i="28"/>
  <c r="Q773" i="28"/>
  <c r="P773" i="28"/>
  <c r="M773" i="28"/>
  <c r="W773" i="28" s="1"/>
  <c r="C773" i="28"/>
  <c r="B773" i="28"/>
  <c r="Z772" i="28"/>
  <c r="Y772" i="28"/>
  <c r="X772" i="28"/>
  <c r="V772" i="28"/>
  <c r="U772" i="28"/>
  <c r="T772" i="28"/>
  <c r="S772" i="28"/>
  <c r="R772" i="28"/>
  <c r="Q772" i="28"/>
  <c r="P772" i="28"/>
  <c r="M772" i="28"/>
  <c r="W772" i="28" s="1"/>
  <c r="C772" i="28"/>
  <c r="B772" i="28"/>
  <c r="Z771" i="28"/>
  <c r="X771" i="28"/>
  <c r="V771" i="28"/>
  <c r="U771" i="28"/>
  <c r="T771" i="28"/>
  <c r="S771" i="28"/>
  <c r="R771" i="28"/>
  <c r="Q771" i="28"/>
  <c r="P771" i="28"/>
  <c r="M771" i="28"/>
  <c r="Y771" i="28" s="1"/>
  <c r="C771" i="28"/>
  <c r="B771" i="28"/>
  <c r="Z770" i="28"/>
  <c r="Y770" i="28"/>
  <c r="X770" i="28"/>
  <c r="V770" i="28"/>
  <c r="U770" i="28"/>
  <c r="T770" i="28"/>
  <c r="S770" i="28"/>
  <c r="R770" i="28"/>
  <c r="Q770" i="28"/>
  <c r="P770" i="28"/>
  <c r="M770" i="28"/>
  <c r="W770" i="28" s="1"/>
  <c r="C770" i="28"/>
  <c r="B770" i="28"/>
  <c r="Z769" i="28"/>
  <c r="X769" i="28"/>
  <c r="V769" i="28"/>
  <c r="U769" i="28"/>
  <c r="T769" i="28"/>
  <c r="S769" i="28"/>
  <c r="R769" i="28"/>
  <c r="Q769" i="28"/>
  <c r="P769" i="28"/>
  <c r="M769" i="28"/>
  <c r="W769" i="28" s="1"/>
  <c r="C769" i="28"/>
  <c r="B769" i="28"/>
  <c r="Z768" i="28"/>
  <c r="X768" i="28"/>
  <c r="V768" i="28"/>
  <c r="U768" i="28"/>
  <c r="T768" i="28"/>
  <c r="S768" i="28"/>
  <c r="R768" i="28"/>
  <c r="Q768" i="28"/>
  <c r="P768" i="28"/>
  <c r="M768" i="28"/>
  <c r="Y768" i="28" s="1"/>
  <c r="C768" i="28"/>
  <c r="B768" i="28"/>
  <c r="Z767" i="28"/>
  <c r="X767" i="28"/>
  <c r="V767" i="28"/>
  <c r="U767" i="28"/>
  <c r="T767" i="28"/>
  <c r="S767" i="28"/>
  <c r="R767" i="28"/>
  <c r="Q767" i="28"/>
  <c r="P767" i="28"/>
  <c r="M767" i="28"/>
  <c r="Y767" i="28" s="1"/>
  <c r="C767" i="28"/>
  <c r="B767" i="28"/>
  <c r="Z766" i="28"/>
  <c r="Y766" i="28"/>
  <c r="X766" i="28"/>
  <c r="V766" i="28"/>
  <c r="U766" i="28"/>
  <c r="T766" i="28"/>
  <c r="S766" i="28"/>
  <c r="R766" i="28"/>
  <c r="Q766" i="28"/>
  <c r="P766" i="28"/>
  <c r="M766" i="28"/>
  <c r="W766" i="28" s="1"/>
  <c r="C766" i="28"/>
  <c r="B766" i="28"/>
  <c r="Z765" i="28"/>
  <c r="Y765" i="28"/>
  <c r="X765" i="28"/>
  <c r="V765" i="28"/>
  <c r="U765" i="28"/>
  <c r="T765" i="28"/>
  <c r="S765" i="28"/>
  <c r="R765" i="28"/>
  <c r="Q765" i="28"/>
  <c r="P765" i="28"/>
  <c r="M765" i="28"/>
  <c r="W765" i="28" s="1"/>
  <c r="C765" i="28"/>
  <c r="B765" i="28"/>
  <c r="Z764" i="28"/>
  <c r="Y764" i="28"/>
  <c r="X764" i="28"/>
  <c r="V764" i="28"/>
  <c r="U764" i="28"/>
  <c r="T764" i="28"/>
  <c r="S764" i="28"/>
  <c r="R764" i="28"/>
  <c r="Q764" i="28"/>
  <c r="P764" i="28"/>
  <c r="M764" i="28"/>
  <c r="W764" i="28" s="1"/>
  <c r="C764" i="28"/>
  <c r="B764" i="28"/>
  <c r="Z763" i="28"/>
  <c r="Y763" i="28"/>
  <c r="X763" i="28"/>
  <c r="V763" i="28"/>
  <c r="U763" i="28"/>
  <c r="T763" i="28"/>
  <c r="S763" i="28"/>
  <c r="R763" i="28"/>
  <c r="Q763" i="28"/>
  <c r="P763" i="28"/>
  <c r="M763" i="28"/>
  <c r="W763" i="28" s="1"/>
  <c r="C763" i="28"/>
  <c r="B763" i="28"/>
  <c r="Z762" i="28"/>
  <c r="X762" i="28"/>
  <c r="V762" i="28"/>
  <c r="U762" i="28"/>
  <c r="T762" i="28"/>
  <c r="S762" i="28"/>
  <c r="R762" i="28"/>
  <c r="Q762" i="28"/>
  <c r="P762" i="28"/>
  <c r="M762" i="28"/>
  <c r="Y762" i="28" s="1"/>
  <c r="C762" i="28"/>
  <c r="B762" i="28"/>
  <c r="Z761" i="28"/>
  <c r="X761" i="28"/>
  <c r="V761" i="28"/>
  <c r="U761" i="28"/>
  <c r="T761" i="28"/>
  <c r="S761" i="28"/>
  <c r="R761" i="28"/>
  <c r="Q761" i="28"/>
  <c r="P761" i="28"/>
  <c r="M761" i="28"/>
  <c r="Y761" i="28" s="1"/>
  <c r="C761" i="28"/>
  <c r="B761" i="28"/>
  <c r="Z760" i="28"/>
  <c r="X760" i="28"/>
  <c r="V760" i="28"/>
  <c r="U760" i="28"/>
  <c r="T760" i="28"/>
  <c r="S760" i="28"/>
  <c r="R760" i="28"/>
  <c r="Q760" i="28"/>
  <c r="P760" i="28"/>
  <c r="M760" i="28"/>
  <c r="Y760" i="28" s="1"/>
  <c r="C760" i="28"/>
  <c r="B760" i="28"/>
  <c r="Z759" i="28"/>
  <c r="X759" i="28"/>
  <c r="V759" i="28"/>
  <c r="U759" i="28"/>
  <c r="T759" i="28"/>
  <c r="S759" i="28"/>
  <c r="R759" i="28"/>
  <c r="Q759" i="28"/>
  <c r="P759" i="28"/>
  <c r="M759" i="28"/>
  <c r="W759" i="28" s="1"/>
  <c r="C759" i="28"/>
  <c r="B759" i="28"/>
  <c r="Z758" i="28"/>
  <c r="Y758" i="28"/>
  <c r="X758" i="28"/>
  <c r="V758" i="28"/>
  <c r="U758" i="28"/>
  <c r="T758" i="28"/>
  <c r="S758" i="28"/>
  <c r="R758" i="28"/>
  <c r="Q758" i="28"/>
  <c r="P758" i="28"/>
  <c r="M758" i="28"/>
  <c r="W758" i="28" s="1"/>
  <c r="C758" i="28"/>
  <c r="B758" i="28"/>
  <c r="Z757" i="28"/>
  <c r="X757" i="28"/>
  <c r="V757" i="28"/>
  <c r="U757" i="28"/>
  <c r="T757" i="28"/>
  <c r="S757" i="28"/>
  <c r="R757" i="28"/>
  <c r="Q757" i="28"/>
  <c r="P757" i="28"/>
  <c r="M757" i="28"/>
  <c r="Y757" i="28" s="1"/>
  <c r="C757" i="28"/>
  <c r="B757" i="28"/>
  <c r="Z756" i="28"/>
  <c r="Y756" i="28"/>
  <c r="X756" i="28"/>
  <c r="V756" i="28"/>
  <c r="U756" i="28"/>
  <c r="T756" i="28"/>
  <c r="S756" i="28"/>
  <c r="R756" i="28"/>
  <c r="Q756" i="28"/>
  <c r="P756" i="28"/>
  <c r="M756" i="28"/>
  <c r="W756" i="28" s="1"/>
  <c r="C756" i="28"/>
  <c r="B756" i="28"/>
  <c r="Z755" i="28"/>
  <c r="Y755" i="28"/>
  <c r="X755" i="28"/>
  <c r="V755" i="28"/>
  <c r="U755" i="28"/>
  <c r="T755" i="28"/>
  <c r="S755" i="28"/>
  <c r="R755" i="28"/>
  <c r="Q755" i="28"/>
  <c r="P755" i="28"/>
  <c r="M755" i="28"/>
  <c r="W755" i="28" s="1"/>
  <c r="C755" i="28"/>
  <c r="B755" i="28"/>
  <c r="Z754" i="28"/>
  <c r="X754" i="28"/>
  <c r="V754" i="28"/>
  <c r="U754" i="28"/>
  <c r="T754" i="28"/>
  <c r="S754" i="28"/>
  <c r="R754" i="28"/>
  <c r="Q754" i="28"/>
  <c r="P754" i="28"/>
  <c r="M754" i="28"/>
  <c r="W754" i="28" s="1"/>
  <c r="C754" i="28"/>
  <c r="B754" i="28"/>
  <c r="Z753" i="28"/>
  <c r="Y753" i="28"/>
  <c r="X753" i="28"/>
  <c r="V753" i="28"/>
  <c r="U753" i="28"/>
  <c r="T753" i="28"/>
  <c r="S753" i="28"/>
  <c r="R753" i="28"/>
  <c r="Q753" i="28"/>
  <c r="P753" i="28"/>
  <c r="M753" i="28"/>
  <c r="W753" i="28" s="1"/>
  <c r="C753" i="28"/>
  <c r="B753" i="28"/>
  <c r="Z752" i="28"/>
  <c r="X752" i="28"/>
  <c r="V752" i="28"/>
  <c r="U752" i="28"/>
  <c r="T752" i="28"/>
  <c r="S752" i="28"/>
  <c r="R752" i="28"/>
  <c r="Q752" i="28"/>
  <c r="P752" i="28"/>
  <c r="M752" i="28"/>
  <c r="Y752" i="28" s="1"/>
  <c r="C752" i="28"/>
  <c r="B752" i="28"/>
  <c r="Z751" i="28"/>
  <c r="Y751" i="28"/>
  <c r="X751" i="28"/>
  <c r="V751" i="28"/>
  <c r="U751" i="28"/>
  <c r="T751" i="28"/>
  <c r="S751" i="28"/>
  <c r="R751" i="28"/>
  <c r="Q751" i="28"/>
  <c r="P751" i="28"/>
  <c r="M751" i="28"/>
  <c r="W751" i="28" s="1"/>
  <c r="C751" i="28"/>
  <c r="B751" i="28"/>
  <c r="Z750" i="28"/>
  <c r="Y750" i="28"/>
  <c r="X750" i="28"/>
  <c r="V750" i="28"/>
  <c r="U750" i="28"/>
  <c r="T750" i="28"/>
  <c r="S750" i="28"/>
  <c r="R750" i="28"/>
  <c r="Q750" i="28"/>
  <c r="P750" i="28"/>
  <c r="M750" i="28"/>
  <c r="W750" i="28" s="1"/>
  <c r="C750" i="28"/>
  <c r="B750" i="28"/>
  <c r="Z749" i="28"/>
  <c r="X749" i="28"/>
  <c r="V749" i="28"/>
  <c r="U749" i="28"/>
  <c r="T749" i="28"/>
  <c r="S749" i="28"/>
  <c r="R749" i="28"/>
  <c r="Q749" i="28"/>
  <c r="P749" i="28"/>
  <c r="M749" i="28"/>
  <c r="W749" i="28" s="1"/>
  <c r="C749" i="28"/>
  <c r="B749" i="28"/>
  <c r="Z748" i="28"/>
  <c r="Y748" i="28"/>
  <c r="X748" i="28"/>
  <c r="V748" i="28"/>
  <c r="U748" i="28"/>
  <c r="T748" i="28"/>
  <c r="S748" i="28"/>
  <c r="R748" i="28"/>
  <c r="Q748" i="28"/>
  <c r="P748" i="28"/>
  <c r="M748" i="28"/>
  <c r="W748" i="28" s="1"/>
  <c r="C748" i="28"/>
  <c r="B748" i="28"/>
  <c r="Z747" i="28"/>
  <c r="X747" i="28"/>
  <c r="V747" i="28"/>
  <c r="U747" i="28"/>
  <c r="T747" i="28"/>
  <c r="S747" i="28"/>
  <c r="R747" i="28"/>
  <c r="Q747" i="28"/>
  <c r="P747" i="28"/>
  <c r="M747" i="28"/>
  <c r="Y747" i="28" s="1"/>
  <c r="C747" i="28"/>
  <c r="B747" i="28"/>
  <c r="Z746" i="28"/>
  <c r="Y746" i="28"/>
  <c r="X746" i="28"/>
  <c r="V746" i="28"/>
  <c r="U746" i="28"/>
  <c r="T746" i="28"/>
  <c r="S746" i="28"/>
  <c r="R746" i="28"/>
  <c r="Q746" i="28"/>
  <c r="P746" i="28"/>
  <c r="M746" i="28"/>
  <c r="W746" i="28" s="1"/>
  <c r="C746" i="28"/>
  <c r="B746" i="28"/>
  <c r="Z745" i="28"/>
  <c r="Y745" i="28"/>
  <c r="X745" i="28"/>
  <c r="V745" i="28"/>
  <c r="U745" i="28"/>
  <c r="T745" i="28"/>
  <c r="S745" i="28"/>
  <c r="R745" i="28"/>
  <c r="Q745" i="28"/>
  <c r="P745" i="28"/>
  <c r="M745" i="28"/>
  <c r="W745" i="28" s="1"/>
  <c r="C745" i="28"/>
  <c r="B745" i="28"/>
  <c r="Z744" i="28"/>
  <c r="X744" i="28"/>
  <c r="V744" i="28"/>
  <c r="U744" i="28"/>
  <c r="T744" i="28"/>
  <c r="S744" i="28"/>
  <c r="R744" i="28"/>
  <c r="Q744" i="28"/>
  <c r="P744" i="28"/>
  <c r="M744" i="28"/>
  <c r="Y744" i="28" s="1"/>
  <c r="C744" i="28"/>
  <c r="B744" i="28"/>
  <c r="Z743" i="28"/>
  <c r="Y743" i="28"/>
  <c r="X743" i="28"/>
  <c r="V743" i="28"/>
  <c r="U743" i="28"/>
  <c r="T743" i="28"/>
  <c r="S743" i="28"/>
  <c r="R743" i="28"/>
  <c r="Q743" i="28"/>
  <c r="P743" i="28"/>
  <c r="M743" i="28"/>
  <c r="W743" i="28" s="1"/>
  <c r="C743" i="28"/>
  <c r="B743" i="28"/>
  <c r="Z742" i="28"/>
  <c r="Y742" i="28"/>
  <c r="X742" i="28"/>
  <c r="V742" i="28"/>
  <c r="U742" i="28"/>
  <c r="T742" i="28"/>
  <c r="S742" i="28"/>
  <c r="R742" i="28"/>
  <c r="Q742" i="28"/>
  <c r="P742" i="28"/>
  <c r="M742" i="28"/>
  <c r="W742" i="28" s="1"/>
  <c r="C742" i="28"/>
  <c r="B742" i="28"/>
  <c r="Z741" i="28"/>
  <c r="Y741" i="28"/>
  <c r="X741" i="28"/>
  <c r="V741" i="28"/>
  <c r="U741" i="28"/>
  <c r="T741" i="28"/>
  <c r="S741" i="28"/>
  <c r="R741" i="28"/>
  <c r="Q741" i="28"/>
  <c r="P741" i="28"/>
  <c r="M741" i="28"/>
  <c r="W741" i="28" s="1"/>
  <c r="C741" i="28"/>
  <c r="B741" i="28"/>
  <c r="Z740" i="28"/>
  <c r="Y740" i="28"/>
  <c r="X740" i="28"/>
  <c r="V740" i="28"/>
  <c r="U740" i="28"/>
  <c r="T740" i="28"/>
  <c r="S740" i="28"/>
  <c r="R740" i="28"/>
  <c r="Q740" i="28"/>
  <c r="P740" i="28"/>
  <c r="M740" i="28"/>
  <c r="W740" i="28" s="1"/>
  <c r="C740" i="28"/>
  <c r="B740" i="28"/>
  <c r="Z739" i="28"/>
  <c r="X739" i="28"/>
  <c r="V739" i="28"/>
  <c r="U739" i="28"/>
  <c r="T739" i="28"/>
  <c r="S739" i="28"/>
  <c r="R739" i="28"/>
  <c r="Q739" i="28"/>
  <c r="P739" i="28"/>
  <c r="M739" i="28"/>
  <c r="W739" i="28" s="1"/>
  <c r="C739" i="28"/>
  <c r="B739" i="28"/>
  <c r="Z738" i="28"/>
  <c r="Y738" i="28"/>
  <c r="X738" i="28"/>
  <c r="V738" i="28"/>
  <c r="U738" i="28"/>
  <c r="T738" i="28"/>
  <c r="S738" i="28"/>
  <c r="R738" i="28"/>
  <c r="Q738" i="28"/>
  <c r="P738" i="28"/>
  <c r="M738" i="28"/>
  <c r="W738" i="28" s="1"/>
  <c r="C738" i="28"/>
  <c r="B738" i="28"/>
  <c r="Z737" i="28"/>
  <c r="X737" i="28"/>
  <c r="V737" i="28"/>
  <c r="U737" i="28"/>
  <c r="T737" i="28"/>
  <c r="S737" i="28"/>
  <c r="R737" i="28"/>
  <c r="Q737" i="28"/>
  <c r="P737" i="28"/>
  <c r="M737" i="28"/>
  <c r="Y737" i="28" s="1"/>
  <c r="C737" i="28"/>
  <c r="B737" i="28"/>
  <c r="Z736" i="28"/>
  <c r="X736" i="28"/>
  <c r="V736" i="28"/>
  <c r="U736" i="28"/>
  <c r="T736" i="28"/>
  <c r="S736" i="28"/>
  <c r="R736" i="28"/>
  <c r="Q736" i="28"/>
  <c r="P736" i="28"/>
  <c r="M736" i="28"/>
  <c r="Y736" i="28" s="1"/>
  <c r="C736" i="28"/>
  <c r="B736" i="28"/>
  <c r="Z735" i="28"/>
  <c r="X735" i="28"/>
  <c r="V735" i="28"/>
  <c r="U735" i="28"/>
  <c r="T735" i="28"/>
  <c r="S735" i="28"/>
  <c r="R735" i="28"/>
  <c r="Q735" i="28"/>
  <c r="P735" i="28"/>
  <c r="M735" i="28"/>
  <c r="W735" i="28" s="1"/>
  <c r="C735" i="28"/>
  <c r="B735" i="28"/>
  <c r="Z734" i="28"/>
  <c r="Y734" i="28"/>
  <c r="X734" i="28"/>
  <c r="V734" i="28"/>
  <c r="U734" i="28"/>
  <c r="T734" i="28"/>
  <c r="S734" i="28"/>
  <c r="R734" i="28"/>
  <c r="Q734" i="28"/>
  <c r="P734" i="28"/>
  <c r="M734" i="28"/>
  <c r="W734" i="28" s="1"/>
  <c r="C734" i="28"/>
  <c r="B734" i="28"/>
  <c r="Z733" i="28"/>
  <c r="Y733" i="28"/>
  <c r="X733" i="28"/>
  <c r="V733" i="28"/>
  <c r="U733" i="28"/>
  <c r="T733" i="28"/>
  <c r="S733" i="28"/>
  <c r="R733" i="28"/>
  <c r="Q733" i="28"/>
  <c r="P733" i="28"/>
  <c r="M733" i="28"/>
  <c r="W733" i="28" s="1"/>
  <c r="C733" i="28"/>
  <c r="B733" i="28"/>
  <c r="Z732" i="28"/>
  <c r="Y732" i="28"/>
  <c r="X732" i="28"/>
  <c r="V732" i="28"/>
  <c r="U732" i="28"/>
  <c r="T732" i="28"/>
  <c r="S732" i="28"/>
  <c r="R732" i="28"/>
  <c r="Q732" i="28"/>
  <c r="P732" i="28"/>
  <c r="M732" i="28"/>
  <c r="W732" i="28" s="1"/>
  <c r="C732" i="28"/>
  <c r="B732" i="28"/>
  <c r="Z731" i="28"/>
  <c r="Y731" i="28"/>
  <c r="X731" i="28"/>
  <c r="V731" i="28"/>
  <c r="U731" i="28"/>
  <c r="T731" i="28"/>
  <c r="S731" i="28"/>
  <c r="R731" i="28"/>
  <c r="Q731" i="28"/>
  <c r="P731" i="28"/>
  <c r="M731" i="28"/>
  <c r="W731" i="28" s="1"/>
  <c r="C731" i="28"/>
  <c r="B731" i="28"/>
  <c r="Z730" i="28"/>
  <c r="X730" i="28"/>
  <c r="V730" i="28"/>
  <c r="U730" i="28"/>
  <c r="T730" i="28"/>
  <c r="S730" i="28"/>
  <c r="R730" i="28"/>
  <c r="Q730" i="28"/>
  <c r="P730" i="28"/>
  <c r="M730" i="28"/>
  <c r="W730" i="28" s="1"/>
  <c r="C730" i="28"/>
  <c r="B730" i="28"/>
  <c r="Z729" i="28"/>
  <c r="X729" i="28"/>
  <c r="V729" i="28"/>
  <c r="U729" i="28"/>
  <c r="T729" i="28"/>
  <c r="S729" i="28"/>
  <c r="R729" i="28"/>
  <c r="Q729" i="28"/>
  <c r="P729" i="28"/>
  <c r="M729" i="28"/>
  <c r="W729" i="28" s="1"/>
  <c r="C729" i="28"/>
  <c r="B729" i="28"/>
  <c r="Z728" i="28"/>
  <c r="X728" i="28"/>
  <c r="V728" i="28"/>
  <c r="U728" i="28"/>
  <c r="T728" i="28"/>
  <c r="S728" i="28"/>
  <c r="R728" i="28"/>
  <c r="Q728" i="28"/>
  <c r="P728" i="28"/>
  <c r="M728" i="28"/>
  <c r="Y728" i="28" s="1"/>
  <c r="C728" i="28"/>
  <c r="B728" i="28"/>
  <c r="Z727" i="28"/>
  <c r="X727" i="28"/>
  <c r="V727" i="28"/>
  <c r="U727" i="28"/>
  <c r="T727" i="28"/>
  <c r="S727" i="28"/>
  <c r="R727" i="28"/>
  <c r="Q727" i="28"/>
  <c r="P727" i="28"/>
  <c r="M727" i="28"/>
  <c r="Y727" i="28" s="1"/>
  <c r="C727" i="28"/>
  <c r="B727" i="28"/>
  <c r="Z726" i="28"/>
  <c r="Y726" i="28"/>
  <c r="X726" i="28"/>
  <c r="V726" i="28"/>
  <c r="U726" i="28"/>
  <c r="T726" i="28"/>
  <c r="S726" i="28"/>
  <c r="R726" i="28"/>
  <c r="Q726" i="28"/>
  <c r="P726" i="28"/>
  <c r="M726" i="28"/>
  <c r="W726" i="28" s="1"/>
  <c r="C726" i="28"/>
  <c r="B726" i="28"/>
  <c r="Z725" i="28"/>
  <c r="Y725" i="28"/>
  <c r="X725" i="28"/>
  <c r="V725" i="28"/>
  <c r="U725" i="28"/>
  <c r="T725" i="28"/>
  <c r="S725" i="28"/>
  <c r="R725" i="28"/>
  <c r="Q725" i="28"/>
  <c r="P725" i="28"/>
  <c r="M725" i="28"/>
  <c r="W725" i="28" s="1"/>
  <c r="C725" i="28"/>
  <c r="B725" i="28"/>
  <c r="Z724" i="28"/>
  <c r="X724" i="28"/>
  <c r="V724" i="28"/>
  <c r="U724" i="28"/>
  <c r="T724" i="28"/>
  <c r="S724" i="28"/>
  <c r="R724" i="28"/>
  <c r="Q724" i="28"/>
  <c r="P724" i="28"/>
  <c r="M724" i="28"/>
  <c r="W724" i="28" s="1"/>
  <c r="C724" i="28"/>
  <c r="B724" i="28"/>
  <c r="Z723" i="28"/>
  <c r="X723" i="28"/>
  <c r="V723" i="28"/>
  <c r="U723" i="28"/>
  <c r="T723" i="28"/>
  <c r="S723" i="28"/>
  <c r="R723" i="28"/>
  <c r="Q723" i="28"/>
  <c r="P723" i="28"/>
  <c r="M723" i="28"/>
  <c r="W723" i="28" s="1"/>
  <c r="C723" i="28"/>
  <c r="B723" i="28"/>
  <c r="Z722" i="28"/>
  <c r="Y722" i="28"/>
  <c r="X722" i="28"/>
  <c r="V722" i="28"/>
  <c r="U722" i="28"/>
  <c r="T722" i="28"/>
  <c r="S722" i="28"/>
  <c r="R722" i="28"/>
  <c r="Q722" i="28"/>
  <c r="P722" i="28"/>
  <c r="M722" i="28"/>
  <c r="W722" i="28" s="1"/>
  <c r="C722" i="28"/>
  <c r="B722" i="28"/>
  <c r="Z721" i="28"/>
  <c r="X721" i="28"/>
  <c r="V721" i="28"/>
  <c r="U721" i="28"/>
  <c r="T721" i="28"/>
  <c r="S721" i="28"/>
  <c r="R721" i="28"/>
  <c r="Q721" i="28"/>
  <c r="P721" i="28"/>
  <c r="M721" i="28"/>
  <c r="Y721" i="28" s="1"/>
  <c r="C721" i="28"/>
  <c r="B721" i="28"/>
  <c r="Z720" i="28"/>
  <c r="X720" i="28"/>
  <c r="V720" i="28"/>
  <c r="U720" i="28"/>
  <c r="T720" i="28"/>
  <c r="S720" i="28"/>
  <c r="R720" i="28"/>
  <c r="Q720" i="28"/>
  <c r="P720" i="28"/>
  <c r="M720" i="28"/>
  <c r="Y720" i="28" s="1"/>
  <c r="C720" i="28"/>
  <c r="B720" i="28"/>
  <c r="Z719" i="28"/>
  <c r="Y719" i="28"/>
  <c r="X719" i="28"/>
  <c r="V719" i="28"/>
  <c r="U719" i="28"/>
  <c r="T719" i="28"/>
  <c r="S719" i="28"/>
  <c r="R719" i="28"/>
  <c r="Q719" i="28"/>
  <c r="P719" i="28"/>
  <c r="M719" i="28"/>
  <c r="W719" i="28" s="1"/>
  <c r="C719" i="28"/>
  <c r="B719" i="28"/>
  <c r="Z718" i="28"/>
  <c r="X718" i="28"/>
  <c r="V718" i="28"/>
  <c r="U718" i="28"/>
  <c r="T718" i="28"/>
  <c r="S718" i="28"/>
  <c r="R718" i="28"/>
  <c r="Q718" i="28"/>
  <c r="P718" i="28"/>
  <c r="M718" i="28"/>
  <c r="W718" i="28" s="1"/>
  <c r="C718" i="28"/>
  <c r="B718" i="28"/>
  <c r="Z717" i="28"/>
  <c r="Y717" i="28"/>
  <c r="X717" i="28"/>
  <c r="V717" i="28"/>
  <c r="U717" i="28"/>
  <c r="T717" i="28"/>
  <c r="S717" i="28"/>
  <c r="R717" i="28"/>
  <c r="Q717" i="28"/>
  <c r="P717" i="28"/>
  <c r="M717" i="28"/>
  <c r="W717" i="28" s="1"/>
  <c r="C717" i="28"/>
  <c r="B717" i="28"/>
  <c r="Z716" i="28"/>
  <c r="Y716" i="28"/>
  <c r="X716" i="28"/>
  <c r="V716" i="28"/>
  <c r="U716" i="28"/>
  <c r="T716" i="28"/>
  <c r="S716" i="28"/>
  <c r="R716" i="28"/>
  <c r="Q716" i="28"/>
  <c r="P716" i="28"/>
  <c r="M716" i="28"/>
  <c r="W716" i="28" s="1"/>
  <c r="C716" i="28"/>
  <c r="B716" i="28"/>
  <c r="Z715" i="28"/>
  <c r="X715" i="28"/>
  <c r="V715" i="28"/>
  <c r="U715" i="28"/>
  <c r="T715" i="28"/>
  <c r="S715" i="28"/>
  <c r="R715" i="28"/>
  <c r="Q715" i="28"/>
  <c r="P715" i="28"/>
  <c r="M715" i="28"/>
  <c r="Y715" i="28" s="1"/>
  <c r="C715" i="28"/>
  <c r="B715" i="28"/>
  <c r="Z714" i="28"/>
  <c r="X714" i="28"/>
  <c r="V714" i="28"/>
  <c r="U714" i="28"/>
  <c r="T714" i="28"/>
  <c r="S714" i="28"/>
  <c r="R714" i="28"/>
  <c r="Q714" i="28"/>
  <c r="P714" i="28"/>
  <c r="M714" i="28"/>
  <c r="Y714" i="28" s="1"/>
  <c r="C714" i="28"/>
  <c r="B714" i="28"/>
  <c r="Z713" i="28"/>
  <c r="Y713" i="28"/>
  <c r="X713" i="28"/>
  <c r="V713" i="28"/>
  <c r="U713" i="28"/>
  <c r="T713" i="28"/>
  <c r="S713" i="28"/>
  <c r="R713" i="28"/>
  <c r="Q713" i="28"/>
  <c r="P713" i="28"/>
  <c r="M713" i="28"/>
  <c r="W713" i="28" s="1"/>
  <c r="C713" i="28"/>
  <c r="B713" i="28"/>
  <c r="Z712" i="28"/>
  <c r="Y712" i="28"/>
  <c r="X712" i="28"/>
  <c r="V712" i="28"/>
  <c r="U712" i="28"/>
  <c r="T712" i="28"/>
  <c r="S712" i="28"/>
  <c r="R712" i="28"/>
  <c r="Q712" i="28"/>
  <c r="P712" i="28"/>
  <c r="M712" i="28"/>
  <c r="W712" i="28" s="1"/>
  <c r="C712" i="28"/>
  <c r="B712" i="28"/>
  <c r="Z711" i="28"/>
  <c r="X711" i="28"/>
  <c r="V711" i="28"/>
  <c r="U711" i="28"/>
  <c r="T711" i="28"/>
  <c r="S711" i="28"/>
  <c r="R711" i="28"/>
  <c r="Q711" i="28"/>
  <c r="P711" i="28"/>
  <c r="M711" i="28"/>
  <c r="Y711" i="28" s="1"/>
  <c r="C711" i="28"/>
  <c r="B711" i="28"/>
  <c r="Z710" i="28"/>
  <c r="X710" i="28"/>
  <c r="V710" i="28"/>
  <c r="U710" i="28"/>
  <c r="T710" i="28"/>
  <c r="S710" i="28"/>
  <c r="R710" i="28"/>
  <c r="Q710" i="28"/>
  <c r="P710" i="28"/>
  <c r="M710" i="28"/>
  <c r="Y710" i="28" s="1"/>
  <c r="C710" i="28"/>
  <c r="B710" i="28"/>
  <c r="Z709" i="28"/>
  <c r="Y709" i="28"/>
  <c r="X709" i="28"/>
  <c r="V709" i="28"/>
  <c r="U709" i="28"/>
  <c r="T709" i="28"/>
  <c r="S709" i="28"/>
  <c r="R709" i="28"/>
  <c r="Q709" i="28"/>
  <c r="P709" i="28"/>
  <c r="M709" i="28"/>
  <c r="W709" i="28" s="1"/>
  <c r="C709" i="28"/>
  <c r="B709" i="28"/>
  <c r="Z708" i="28"/>
  <c r="Y708" i="28"/>
  <c r="X708" i="28"/>
  <c r="V708" i="28"/>
  <c r="U708" i="28"/>
  <c r="T708" i="28"/>
  <c r="S708" i="28"/>
  <c r="R708" i="28"/>
  <c r="Q708" i="28"/>
  <c r="P708" i="28"/>
  <c r="M708" i="28"/>
  <c r="W708" i="28" s="1"/>
  <c r="C708" i="28"/>
  <c r="B708" i="28"/>
  <c r="Z707" i="28"/>
  <c r="X707" i="28"/>
  <c r="V707" i="28"/>
  <c r="U707" i="28"/>
  <c r="T707" i="28"/>
  <c r="S707" i="28"/>
  <c r="R707" i="28"/>
  <c r="Q707" i="28"/>
  <c r="P707" i="28"/>
  <c r="M707" i="28"/>
  <c r="Y707" i="28" s="1"/>
  <c r="C707" i="28"/>
  <c r="B707" i="28"/>
  <c r="Z706" i="28"/>
  <c r="X706" i="28"/>
  <c r="V706" i="28"/>
  <c r="U706" i="28"/>
  <c r="T706" i="28"/>
  <c r="S706" i="28"/>
  <c r="R706" i="28"/>
  <c r="Q706" i="28"/>
  <c r="P706" i="28"/>
  <c r="M706" i="28"/>
  <c r="Y706" i="28" s="1"/>
  <c r="C706" i="28"/>
  <c r="B706" i="28"/>
  <c r="Z705" i="28"/>
  <c r="Y705" i="28"/>
  <c r="X705" i="28"/>
  <c r="V705" i="28"/>
  <c r="U705" i="28"/>
  <c r="T705" i="28"/>
  <c r="S705" i="28"/>
  <c r="R705" i="28"/>
  <c r="Q705" i="28"/>
  <c r="P705" i="28"/>
  <c r="M705" i="28"/>
  <c r="W705" i="28" s="1"/>
  <c r="C705" i="28"/>
  <c r="B705" i="28"/>
  <c r="Z704" i="28"/>
  <c r="Y704" i="28"/>
  <c r="X704" i="28"/>
  <c r="V704" i="28"/>
  <c r="U704" i="28"/>
  <c r="T704" i="28"/>
  <c r="S704" i="28"/>
  <c r="R704" i="28"/>
  <c r="Q704" i="28"/>
  <c r="P704" i="28"/>
  <c r="M704" i="28"/>
  <c r="W704" i="28" s="1"/>
  <c r="C704" i="28"/>
  <c r="B704" i="28"/>
  <c r="Z703" i="28"/>
  <c r="X703" i="28"/>
  <c r="V703" i="28"/>
  <c r="U703" i="28"/>
  <c r="T703" i="28"/>
  <c r="S703" i="28"/>
  <c r="R703" i="28"/>
  <c r="Q703" i="28"/>
  <c r="P703" i="28"/>
  <c r="M703" i="28"/>
  <c r="Y703" i="28" s="1"/>
  <c r="C703" i="28"/>
  <c r="B703" i="28"/>
  <c r="Z702" i="28"/>
  <c r="X702" i="28"/>
  <c r="V702" i="28"/>
  <c r="U702" i="28"/>
  <c r="T702" i="28"/>
  <c r="S702" i="28"/>
  <c r="R702" i="28"/>
  <c r="Q702" i="28"/>
  <c r="P702" i="28"/>
  <c r="M702" i="28"/>
  <c r="Y702" i="28" s="1"/>
  <c r="C702" i="28"/>
  <c r="B702" i="28"/>
  <c r="Z701" i="28"/>
  <c r="Y701" i="28"/>
  <c r="X701" i="28"/>
  <c r="V701" i="28"/>
  <c r="U701" i="28"/>
  <c r="T701" i="28"/>
  <c r="S701" i="28"/>
  <c r="R701" i="28"/>
  <c r="Q701" i="28"/>
  <c r="P701" i="28"/>
  <c r="M701" i="28"/>
  <c r="W701" i="28" s="1"/>
  <c r="C701" i="28"/>
  <c r="B701" i="28"/>
  <c r="Z700" i="28"/>
  <c r="Y700" i="28"/>
  <c r="X700" i="28"/>
  <c r="V700" i="28"/>
  <c r="U700" i="28"/>
  <c r="T700" i="28"/>
  <c r="S700" i="28"/>
  <c r="R700" i="28"/>
  <c r="Q700" i="28"/>
  <c r="P700" i="28"/>
  <c r="M700" i="28"/>
  <c r="W700" i="28" s="1"/>
  <c r="C700" i="28"/>
  <c r="B700" i="28"/>
  <c r="Z699" i="28"/>
  <c r="X699" i="28"/>
  <c r="V699" i="28"/>
  <c r="U699" i="28"/>
  <c r="T699" i="28"/>
  <c r="S699" i="28"/>
  <c r="R699" i="28"/>
  <c r="Q699" i="28"/>
  <c r="P699" i="28"/>
  <c r="M699" i="28"/>
  <c r="Y699" i="28" s="1"/>
  <c r="C699" i="28"/>
  <c r="B699" i="28"/>
  <c r="Z698" i="28"/>
  <c r="X698" i="28"/>
  <c r="V698" i="28"/>
  <c r="U698" i="28"/>
  <c r="T698" i="28"/>
  <c r="S698" i="28"/>
  <c r="R698" i="28"/>
  <c r="Q698" i="28"/>
  <c r="P698" i="28"/>
  <c r="M698" i="28"/>
  <c r="Y698" i="28" s="1"/>
  <c r="C698" i="28"/>
  <c r="B698" i="28"/>
  <c r="Z697" i="28"/>
  <c r="Y697" i="28"/>
  <c r="X697" i="28"/>
  <c r="V697" i="28"/>
  <c r="U697" i="28"/>
  <c r="T697" i="28"/>
  <c r="S697" i="28"/>
  <c r="R697" i="28"/>
  <c r="Q697" i="28"/>
  <c r="P697" i="28"/>
  <c r="M697" i="28"/>
  <c r="W697" i="28" s="1"/>
  <c r="C697" i="28"/>
  <c r="B697" i="28"/>
  <c r="Z696" i="28"/>
  <c r="Y696" i="28"/>
  <c r="X696" i="28"/>
  <c r="V696" i="28"/>
  <c r="U696" i="28"/>
  <c r="T696" i="28"/>
  <c r="S696" i="28"/>
  <c r="R696" i="28"/>
  <c r="Q696" i="28"/>
  <c r="P696" i="28"/>
  <c r="M696" i="28"/>
  <c r="W696" i="28" s="1"/>
  <c r="C696" i="28"/>
  <c r="B696" i="28"/>
  <c r="Z695" i="28"/>
  <c r="X695" i="28"/>
  <c r="V695" i="28"/>
  <c r="U695" i="28"/>
  <c r="T695" i="28"/>
  <c r="S695" i="28"/>
  <c r="R695" i="28"/>
  <c r="Q695" i="28"/>
  <c r="P695" i="28"/>
  <c r="M695" i="28"/>
  <c r="Y695" i="28" s="1"/>
  <c r="C695" i="28"/>
  <c r="B695" i="28"/>
  <c r="Z694" i="28"/>
  <c r="X694" i="28"/>
  <c r="V694" i="28"/>
  <c r="U694" i="28"/>
  <c r="T694" i="28"/>
  <c r="S694" i="28"/>
  <c r="R694" i="28"/>
  <c r="Q694" i="28"/>
  <c r="P694" i="28"/>
  <c r="M694" i="28"/>
  <c r="Y694" i="28" s="1"/>
  <c r="C694" i="28"/>
  <c r="B694" i="28"/>
  <c r="Z693" i="28"/>
  <c r="Y693" i="28"/>
  <c r="X693" i="28"/>
  <c r="V693" i="28"/>
  <c r="U693" i="28"/>
  <c r="T693" i="28"/>
  <c r="S693" i="28"/>
  <c r="R693" i="28"/>
  <c r="Q693" i="28"/>
  <c r="P693" i="28"/>
  <c r="M693" i="28"/>
  <c r="W693" i="28" s="1"/>
  <c r="C693" i="28"/>
  <c r="B693" i="28"/>
  <c r="Z692" i="28"/>
  <c r="Y692" i="28"/>
  <c r="X692" i="28"/>
  <c r="V692" i="28"/>
  <c r="U692" i="28"/>
  <c r="T692" i="28"/>
  <c r="S692" i="28"/>
  <c r="R692" i="28"/>
  <c r="Q692" i="28"/>
  <c r="P692" i="28"/>
  <c r="M692" i="28"/>
  <c r="W692" i="28" s="1"/>
  <c r="C692" i="28"/>
  <c r="B692" i="28"/>
  <c r="Z691" i="28"/>
  <c r="X691" i="28"/>
  <c r="V691" i="28"/>
  <c r="U691" i="28"/>
  <c r="T691" i="28"/>
  <c r="S691" i="28"/>
  <c r="R691" i="28"/>
  <c r="Q691" i="28"/>
  <c r="P691" i="28"/>
  <c r="M691" i="28"/>
  <c r="Y691" i="28" s="1"/>
  <c r="C691" i="28"/>
  <c r="B691" i="28"/>
  <c r="Z690" i="28"/>
  <c r="X690" i="28"/>
  <c r="V690" i="28"/>
  <c r="U690" i="28"/>
  <c r="T690" i="28"/>
  <c r="S690" i="28"/>
  <c r="R690" i="28"/>
  <c r="Q690" i="28"/>
  <c r="P690" i="28"/>
  <c r="M690" i="28"/>
  <c r="Y690" i="28" s="1"/>
  <c r="C690" i="28"/>
  <c r="B690" i="28"/>
  <c r="Z689" i="28"/>
  <c r="Y689" i="28"/>
  <c r="X689" i="28"/>
  <c r="V689" i="28"/>
  <c r="U689" i="28"/>
  <c r="T689" i="28"/>
  <c r="S689" i="28"/>
  <c r="R689" i="28"/>
  <c r="Q689" i="28"/>
  <c r="P689" i="28"/>
  <c r="M689" i="28"/>
  <c r="W689" i="28" s="1"/>
  <c r="C689" i="28"/>
  <c r="B689" i="28"/>
  <c r="Z688" i="28"/>
  <c r="Y688" i="28"/>
  <c r="X688" i="28"/>
  <c r="V688" i="28"/>
  <c r="U688" i="28"/>
  <c r="T688" i="28"/>
  <c r="S688" i="28"/>
  <c r="R688" i="28"/>
  <c r="Q688" i="28"/>
  <c r="P688" i="28"/>
  <c r="M688" i="28"/>
  <c r="W688" i="28" s="1"/>
  <c r="C688" i="28"/>
  <c r="B688" i="28"/>
  <c r="Z687" i="28"/>
  <c r="X687" i="28"/>
  <c r="V687" i="28"/>
  <c r="U687" i="28"/>
  <c r="T687" i="28"/>
  <c r="S687" i="28"/>
  <c r="R687" i="28"/>
  <c r="Q687" i="28"/>
  <c r="P687" i="28"/>
  <c r="M687" i="28"/>
  <c r="Y687" i="28" s="1"/>
  <c r="C687" i="28"/>
  <c r="B687" i="28"/>
  <c r="Z686" i="28"/>
  <c r="X686" i="28"/>
  <c r="V686" i="28"/>
  <c r="U686" i="28"/>
  <c r="T686" i="28"/>
  <c r="S686" i="28"/>
  <c r="R686" i="28"/>
  <c r="Q686" i="28"/>
  <c r="P686" i="28"/>
  <c r="M686" i="28"/>
  <c r="Y686" i="28" s="1"/>
  <c r="C686" i="28"/>
  <c r="B686" i="28"/>
  <c r="Z685" i="28"/>
  <c r="Y685" i="28"/>
  <c r="X685" i="28"/>
  <c r="V685" i="28"/>
  <c r="U685" i="28"/>
  <c r="T685" i="28"/>
  <c r="S685" i="28"/>
  <c r="R685" i="28"/>
  <c r="Q685" i="28"/>
  <c r="P685" i="28"/>
  <c r="M685" i="28"/>
  <c r="W685" i="28" s="1"/>
  <c r="C685" i="28"/>
  <c r="B685" i="28"/>
  <c r="Z684" i="28"/>
  <c r="Y684" i="28"/>
  <c r="X684" i="28"/>
  <c r="V684" i="28"/>
  <c r="U684" i="28"/>
  <c r="T684" i="28"/>
  <c r="S684" i="28"/>
  <c r="R684" i="28"/>
  <c r="Q684" i="28"/>
  <c r="P684" i="28"/>
  <c r="M684" i="28"/>
  <c r="W684" i="28" s="1"/>
  <c r="C684" i="28"/>
  <c r="B684" i="28"/>
  <c r="Z683" i="28"/>
  <c r="X683" i="28"/>
  <c r="V683" i="28"/>
  <c r="U683" i="28"/>
  <c r="T683" i="28"/>
  <c r="S683" i="28"/>
  <c r="R683" i="28"/>
  <c r="Q683" i="28"/>
  <c r="P683" i="28"/>
  <c r="M683" i="28"/>
  <c r="Y683" i="28" s="1"/>
  <c r="C683" i="28"/>
  <c r="B683" i="28"/>
  <c r="Z682" i="28"/>
  <c r="X682" i="28"/>
  <c r="V682" i="28"/>
  <c r="U682" i="28"/>
  <c r="T682" i="28"/>
  <c r="S682" i="28"/>
  <c r="R682" i="28"/>
  <c r="Q682" i="28"/>
  <c r="P682" i="28"/>
  <c r="M682" i="28"/>
  <c r="Y682" i="28" s="1"/>
  <c r="C682" i="28"/>
  <c r="B682" i="28"/>
  <c r="Z681" i="28"/>
  <c r="Y681" i="28"/>
  <c r="X681" i="28"/>
  <c r="V681" i="28"/>
  <c r="U681" i="28"/>
  <c r="T681" i="28"/>
  <c r="S681" i="28"/>
  <c r="R681" i="28"/>
  <c r="Q681" i="28"/>
  <c r="P681" i="28"/>
  <c r="M681" i="28"/>
  <c r="W681" i="28" s="1"/>
  <c r="C681" i="28"/>
  <c r="B681" i="28"/>
  <c r="Z680" i="28"/>
  <c r="Y680" i="28"/>
  <c r="X680" i="28"/>
  <c r="V680" i="28"/>
  <c r="U680" i="28"/>
  <c r="T680" i="28"/>
  <c r="S680" i="28"/>
  <c r="R680" i="28"/>
  <c r="Q680" i="28"/>
  <c r="P680" i="28"/>
  <c r="M680" i="28"/>
  <c r="W680" i="28" s="1"/>
  <c r="C680" i="28"/>
  <c r="B680" i="28"/>
  <c r="Z679" i="28"/>
  <c r="X679" i="28"/>
  <c r="V679" i="28"/>
  <c r="U679" i="28"/>
  <c r="T679" i="28"/>
  <c r="S679" i="28"/>
  <c r="R679" i="28"/>
  <c r="Q679" i="28"/>
  <c r="P679" i="28"/>
  <c r="M679" i="28"/>
  <c r="Y679" i="28" s="1"/>
  <c r="C679" i="28"/>
  <c r="B679" i="28"/>
  <c r="Z678" i="28"/>
  <c r="X678" i="28"/>
  <c r="V678" i="28"/>
  <c r="U678" i="28"/>
  <c r="T678" i="28"/>
  <c r="S678" i="28"/>
  <c r="R678" i="28"/>
  <c r="Q678" i="28"/>
  <c r="P678" i="28"/>
  <c r="M678" i="28"/>
  <c r="Y678" i="28" s="1"/>
  <c r="C678" i="28"/>
  <c r="B678" i="28"/>
  <c r="Z677" i="28"/>
  <c r="Y677" i="28"/>
  <c r="X677" i="28"/>
  <c r="V677" i="28"/>
  <c r="U677" i="28"/>
  <c r="T677" i="28"/>
  <c r="S677" i="28"/>
  <c r="R677" i="28"/>
  <c r="Q677" i="28"/>
  <c r="P677" i="28"/>
  <c r="M677" i="28"/>
  <c r="W677" i="28" s="1"/>
  <c r="C677" i="28"/>
  <c r="B677" i="28"/>
  <c r="Z676" i="28"/>
  <c r="Y676" i="28"/>
  <c r="X676" i="28"/>
  <c r="V676" i="28"/>
  <c r="U676" i="28"/>
  <c r="T676" i="28"/>
  <c r="S676" i="28"/>
  <c r="R676" i="28"/>
  <c r="Q676" i="28"/>
  <c r="P676" i="28"/>
  <c r="M676" i="28"/>
  <c r="W676" i="28" s="1"/>
  <c r="C676" i="28"/>
  <c r="B676" i="28"/>
  <c r="Z675" i="28"/>
  <c r="X675" i="28"/>
  <c r="V675" i="28"/>
  <c r="U675" i="28"/>
  <c r="T675" i="28"/>
  <c r="S675" i="28"/>
  <c r="R675" i="28"/>
  <c r="Q675" i="28"/>
  <c r="P675" i="28"/>
  <c r="M675" i="28"/>
  <c r="C675" i="28"/>
  <c r="B675" i="28"/>
  <c r="Z674" i="28"/>
  <c r="X674" i="28"/>
  <c r="V674" i="28"/>
  <c r="U674" i="28"/>
  <c r="T674" i="28"/>
  <c r="S674" i="28"/>
  <c r="R674" i="28"/>
  <c r="Q674" i="28"/>
  <c r="P674" i="28"/>
  <c r="M674" i="28"/>
  <c r="Y674" i="28" s="1"/>
  <c r="C674" i="28"/>
  <c r="B674" i="28"/>
  <c r="Z673" i="28"/>
  <c r="Y673" i="28"/>
  <c r="X673" i="28"/>
  <c r="V673" i="28"/>
  <c r="U673" i="28"/>
  <c r="T673" i="28"/>
  <c r="S673" i="28"/>
  <c r="R673" i="28"/>
  <c r="Q673" i="28"/>
  <c r="P673" i="28"/>
  <c r="M673" i="28"/>
  <c r="W673" i="28" s="1"/>
  <c r="C673" i="28"/>
  <c r="B673" i="28"/>
  <c r="Z672" i="28"/>
  <c r="Y672" i="28"/>
  <c r="X672" i="28"/>
  <c r="V672" i="28"/>
  <c r="U672" i="28"/>
  <c r="T672" i="28"/>
  <c r="S672" i="28"/>
  <c r="R672" i="28"/>
  <c r="Q672" i="28"/>
  <c r="P672" i="28"/>
  <c r="M672" i="28"/>
  <c r="W672" i="28" s="1"/>
  <c r="C672" i="28"/>
  <c r="B672" i="28"/>
  <c r="Z671" i="28"/>
  <c r="X671" i="28"/>
  <c r="V671" i="28"/>
  <c r="U671" i="28"/>
  <c r="T671" i="28"/>
  <c r="S671" i="28"/>
  <c r="R671" i="28"/>
  <c r="Q671" i="28"/>
  <c r="P671" i="28"/>
  <c r="M671" i="28"/>
  <c r="Y671" i="28" s="1"/>
  <c r="C671" i="28"/>
  <c r="B671" i="28"/>
  <c r="Z670" i="28"/>
  <c r="X670" i="28"/>
  <c r="V670" i="28"/>
  <c r="U670" i="28"/>
  <c r="T670" i="28"/>
  <c r="S670" i="28"/>
  <c r="R670" i="28"/>
  <c r="Q670" i="28"/>
  <c r="P670" i="28"/>
  <c r="M670" i="28"/>
  <c r="Y670" i="28" s="1"/>
  <c r="C670" i="28"/>
  <c r="B670" i="28"/>
  <c r="Z669" i="28"/>
  <c r="Y669" i="28"/>
  <c r="X669" i="28"/>
  <c r="V669" i="28"/>
  <c r="U669" i="28"/>
  <c r="T669" i="28"/>
  <c r="S669" i="28"/>
  <c r="R669" i="28"/>
  <c r="Q669" i="28"/>
  <c r="P669" i="28"/>
  <c r="M669" i="28"/>
  <c r="W669" i="28" s="1"/>
  <c r="C669" i="28"/>
  <c r="B669" i="28"/>
  <c r="Z668" i="28"/>
  <c r="Y668" i="28"/>
  <c r="X668" i="28"/>
  <c r="V668" i="28"/>
  <c r="U668" i="28"/>
  <c r="T668" i="28"/>
  <c r="S668" i="28"/>
  <c r="R668" i="28"/>
  <c r="Q668" i="28"/>
  <c r="P668" i="28"/>
  <c r="M668" i="28"/>
  <c r="W668" i="28" s="1"/>
  <c r="C668" i="28"/>
  <c r="B668" i="28"/>
  <c r="Z667" i="28"/>
  <c r="X667" i="28"/>
  <c r="V667" i="28"/>
  <c r="U667" i="28"/>
  <c r="T667" i="28"/>
  <c r="S667" i="28"/>
  <c r="R667" i="28"/>
  <c r="Q667" i="28"/>
  <c r="P667" i="28"/>
  <c r="M667" i="28"/>
  <c r="Y667" i="28" s="1"/>
  <c r="C667" i="28"/>
  <c r="B667" i="28"/>
  <c r="Z666" i="28"/>
  <c r="X666" i="28"/>
  <c r="V666" i="28"/>
  <c r="U666" i="28"/>
  <c r="T666" i="28"/>
  <c r="S666" i="28"/>
  <c r="R666" i="28"/>
  <c r="Q666" i="28"/>
  <c r="P666" i="28"/>
  <c r="M666" i="28"/>
  <c r="Y666" i="28" s="1"/>
  <c r="C666" i="28"/>
  <c r="B666" i="28"/>
  <c r="Z665" i="28"/>
  <c r="Y665" i="28"/>
  <c r="X665" i="28"/>
  <c r="V665" i="28"/>
  <c r="U665" i="28"/>
  <c r="T665" i="28"/>
  <c r="S665" i="28"/>
  <c r="R665" i="28"/>
  <c r="Q665" i="28"/>
  <c r="P665" i="28"/>
  <c r="M665" i="28"/>
  <c r="W665" i="28" s="1"/>
  <c r="C665" i="28"/>
  <c r="B665" i="28"/>
  <c r="Z664" i="28"/>
  <c r="Y664" i="28"/>
  <c r="X664" i="28"/>
  <c r="V664" i="28"/>
  <c r="U664" i="28"/>
  <c r="T664" i="28"/>
  <c r="S664" i="28"/>
  <c r="R664" i="28"/>
  <c r="Q664" i="28"/>
  <c r="P664" i="28"/>
  <c r="M664" i="28"/>
  <c r="W664" i="28" s="1"/>
  <c r="C664" i="28"/>
  <c r="B664" i="28"/>
  <c r="Z663" i="28"/>
  <c r="X663" i="28"/>
  <c r="V663" i="28"/>
  <c r="U663" i="28"/>
  <c r="T663" i="28"/>
  <c r="S663" i="28"/>
  <c r="R663" i="28"/>
  <c r="Q663" i="28"/>
  <c r="P663" i="28"/>
  <c r="M663" i="28"/>
  <c r="Y663" i="28" s="1"/>
  <c r="C663" i="28"/>
  <c r="B663" i="28"/>
  <c r="Z662" i="28"/>
  <c r="X662" i="28"/>
  <c r="V662" i="28"/>
  <c r="U662" i="28"/>
  <c r="T662" i="28"/>
  <c r="S662" i="28"/>
  <c r="R662" i="28"/>
  <c r="Q662" i="28"/>
  <c r="P662" i="28"/>
  <c r="M662" i="28"/>
  <c r="Y662" i="28" s="1"/>
  <c r="C662" i="28"/>
  <c r="B662" i="28"/>
  <c r="Z661" i="28"/>
  <c r="Y661" i="28"/>
  <c r="X661" i="28"/>
  <c r="V661" i="28"/>
  <c r="U661" i="28"/>
  <c r="T661" i="28"/>
  <c r="S661" i="28"/>
  <c r="R661" i="28"/>
  <c r="Q661" i="28"/>
  <c r="P661" i="28"/>
  <c r="M661" i="28"/>
  <c r="W661" i="28" s="1"/>
  <c r="C661" i="28"/>
  <c r="B661" i="28"/>
  <c r="Z660" i="28"/>
  <c r="Y660" i="28"/>
  <c r="X660" i="28"/>
  <c r="V660" i="28"/>
  <c r="U660" i="28"/>
  <c r="T660" i="28"/>
  <c r="S660" i="28"/>
  <c r="R660" i="28"/>
  <c r="Q660" i="28"/>
  <c r="P660" i="28"/>
  <c r="M660" i="28"/>
  <c r="W660" i="28" s="1"/>
  <c r="C660" i="28"/>
  <c r="B660" i="28"/>
  <c r="Z659" i="28"/>
  <c r="X659" i="28"/>
  <c r="V659" i="28"/>
  <c r="U659" i="28"/>
  <c r="T659" i="28"/>
  <c r="S659" i="28"/>
  <c r="R659" i="28"/>
  <c r="Q659" i="28"/>
  <c r="P659" i="28"/>
  <c r="M659" i="28"/>
  <c r="Y659" i="28" s="1"/>
  <c r="C659" i="28"/>
  <c r="B659" i="28"/>
  <c r="Z658" i="28"/>
  <c r="X658" i="28"/>
  <c r="V658" i="28"/>
  <c r="U658" i="28"/>
  <c r="T658" i="28"/>
  <c r="S658" i="28"/>
  <c r="R658" i="28"/>
  <c r="Q658" i="28"/>
  <c r="P658" i="28"/>
  <c r="M658" i="28"/>
  <c r="Y658" i="28" s="1"/>
  <c r="C658" i="28"/>
  <c r="B658" i="28"/>
  <c r="Z657" i="28"/>
  <c r="Y657" i="28"/>
  <c r="X657" i="28"/>
  <c r="V657" i="28"/>
  <c r="U657" i="28"/>
  <c r="T657" i="28"/>
  <c r="S657" i="28"/>
  <c r="R657" i="28"/>
  <c r="Q657" i="28"/>
  <c r="P657" i="28"/>
  <c r="M657" i="28"/>
  <c r="W657" i="28" s="1"/>
  <c r="C657" i="28"/>
  <c r="B657" i="28"/>
  <c r="Z656" i="28"/>
  <c r="Y656" i="28"/>
  <c r="X656" i="28"/>
  <c r="V656" i="28"/>
  <c r="U656" i="28"/>
  <c r="T656" i="28"/>
  <c r="S656" i="28"/>
  <c r="R656" i="28"/>
  <c r="Q656" i="28"/>
  <c r="P656" i="28"/>
  <c r="M656" i="28"/>
  <c r="W656" i="28" s="1"/>
  <c r="C656" i="28"/>
  <c r="B656" i="28"/>
  <c r="Z655" i="28"/>
  <c r="X655" i="28"/>
  <c r="V655" i="28"/>
  <c r="U655" i="28"/>
  <c r="T655" i="28"/>
  <c r="S655" i="28"/>
  <c r="R655" i="28"/>
  <c r="Q655" i="28"/>
  <c r="P655" i="28"/>
  <c r="M655" i="28"/>
  <c r="Y655" i="28" s="1"/>
  <c r="C655" i="28"/>
  <c r="B655" i="28"/>
  <c r="Z654" i="28"/>
  <c r="Y654" i="28"/>
  <c r="X654" i="28"/>
  <c r="V654" i="28"/>
  <c r="U654" i="28"/>
  <c r="T654" i="28"/>
  <c r="S654" i="28"/>
  <c r="R654" i="28"/>
  <c r="Q654" i="28"/>
  <c r="P654" i="28"/>
  <c r="M654" i="28"/>
  <c r="W654" i="28" s="1"/>
  <c r="C654" i="28"/>
  <c r="B654" i="28"/>
  <c r="Z653" i="28"/>
  <c r="Y653" i="28"/>
  <c r="X653" i="28"/>
  <c r="V653" i="28"/>
  <c r="U653" i="28"/>
  <c r="T653" i="28"/>
  <c r="S653" i="28"/>
  <c r="R653" i="28"/>
  <c r="Q653" i="28"/>
  <c r="P653" i="28"/>
  <c r="M653" i="28"/>
  <c r="W653" i="28" s="1"/>
  <c r="C653" i="28"/>
  <c r="B653" i="28"/>
  <c r="Z652" i="28"/>
  <c r="Y652" i="28"/>
  <c r="X652" i="28"/>
  <c r="V652" i="28"/>
  <c r="U652" i="28"/>
  <c r="T652" i="28"/>
  <c r="S652" i="28"/>
  <c r="R652" i="28"/>
  <c r="Q652" i="28"/>
  <c r="P652" i="28"/>
  <c r="M652" i="28"/>
  <c r="W652" i="28" s="1"/>
  <c r="C652" i="28"/>
  <c r="B652" i="28"/>
  <c r="Z651" i="28"/>
  <c r="X651" i="28"/>
  <c r="V651" i="28"/>
  <c r="U651" i="28"/>
  <c r="T651" i="28"/>
  <c r="S651" i="28"/>
  <c r="R651" i="28"/>
  <c r="Q651" i="28"/>
  <c r="P651" i="28"/>
  <c r="M651" i="28"/>
  <c r="Y651" i="28" s="1"/>
  <c r="C651" i="28"/>
  <c r="B651" i="28"/>
  <c r="Z650" i="28"/>
  <c r="X650" i="28"/>
  <c r="V650" i="28"/>
  <c r="U650" i="28"/>
  <c r="T650" i="28"/>
  <c r="S650" i="28"/>
  <c r="R650" i="28"/>
  <c r="Q650" i="28"/>
  <c r="P650" i="28"/>
  <c r="M650" i="28"/>
  <c r="Y650" i="28" s="1"/>
  <c r="C650" i="28"/>
  <c r="B650" i="28"/>
  <c r="Z649" i="28"/>
  <c r="Y649" i="28"/>
  <c r="X649" i="28"/>
  <c r="V649" i="28"/>
  <c r="U649" i="28"/>
  <c r="T649" i="28"/>
  <c r="S649" i="28"/>
  <c r="R649" i="28"/>
  <c r="Q649" i="28"/>
  <c r="P649" i="28"/>
  <c r="M649" i="28"/>
  <c r="W649" i="28" s="1"/>
  <c r="C649" i="28"/>
  <c r="B649" i="28"/>
  <c r="Z648" i="28"/>
  <c r="Y648" i="28"/>
  <c r="X648" i="28"/>
  <c r="V648" i="28"/>
  <c r="U648" i="28"/>
  <c r="T648" i="28"/>
  <c r="S648" i="28"/>
  <c r="R648" i="28"/>
  <c r="Q648" i="28"/>
  <c r="P648" i="28"/>
  <c r="M648" i="28"/>
  <c r="W648" i="28" s="1"/>
  <c r="C648" i="28"/>
  <c r="B648" i="28"/>
  <c r="Z647" i="28"/>
  <c r="X647" i="28"/>
  <c r="V647" i="28"/>
  <c r="U647" i="28"/>
  <c r="T647" i="28"/>
  <c r="S647" i="28"/>
  <c r="R647" i="28"/>
  <c r="Q647" i="28"/>
  <c r="P647" i="28"/>
  <c r="M647" i="28"/>
  <c r="Y647" i="28" s="1"/>
  <c r="C647" i="28"/>
  <c r="B647" i="28"/>
  <c r="Z646" i="28"/>
  <c r="X646" i="28"/>
  <c r="V646" i="28"/>
  <c r="U646" i="28"/>
  <c r="T646" i="28"/>
  <c r="S646" i="28"/>
  <c r="R646" i="28"/>
  <c r="Q646" i="28"/>
  <c r="P646" i="28"/>
  <c r="M646" i="28"/>
  <c r="Y646" i="28" s="1"/>
  <c r="C646" i="28"/>
  <c r="B646" i="28"/>
  <c r="Z645" i="28"/>
  <c r="Y645" i="28"/>
  <c r="X645" i="28"/>
  <c r="V645" i="28"/>
  <c r="U645" i="28"/>
  <c r="T645" i="28"/>
  <c r="S645" i="28"/>
  <c r="R645" i="28"/>
  <c r="Q645" i="28"/>
  <c r="P645" i="28"/>
  <c r="M645" i="28"/>
  <c r="W645" i="28" s="1"/>
  <c r="C645" i="28"/>
  <c r="B645" i="28"/>
  <c r="Z644" i="28"/>
  <c r="X644" i="28"/>
  <c r="V644" i="28"/>
  <c r="U644" i="28"/>
  <c r="T644" i="28"/>
  <c r="S644" i="28"/>
  <c r="R644" i="28"/>
  <c r="Q644" i="28"/>
  <c r="P644" i="28"/>
  <c r="M644" i="28"/>
  <c r="Y644" i="28" s="1"/>
  <c r="C644" i="28"/>
  <c r="B644" i="28"/>
  <c r="Z643" i="28"/>
  <c r="X643" i="28"/>
  <c r="V643" i="28"/>
  <c r="U643" i="28"/>
  <c r="T643" i="28"/>
  <c r="S643" i="28"/>
  <c r="R643" i="28"/>
  <c r="Q643" i="28"/>
  <c r="P643" i="28"/>
  <c r="M643" i="28"/>
  <c r="Y643" i="28" s="1"/>
  <c r="C643" i="28"/>
  <c r="B643" i="28"/>
  <c r="Z642" i="28"/>
  <c r="X642" i="28"/>
  <c r="V642" i="28"/>
  <c r="U642" i="28"/>
  <c r="T642" i="28"/>
  <c r="S642" i="28"/>
  <c r="R642" i="28"/>
  <c r="Q642" i="28"/>
  <c r="P642" i="28"/>
  <c r="M642" i="28"/>
  <c r="Y642" i="28" s="1"/>
  <c r="C642" i="28"/>
  <c r="B642" i="28"/>
  <c r="Z641" i="28"/>
  <c r="Y641" i="28"/>
  <c r="X641" i="28"/>
  <c r="V641" i="28"/>
  <c r="U641" i="28"/>
  <c r="T641" i="28"/>
  <c r="S641" i="28"/>
  <c r="R641" i="28"/>
  <c r="Q641" i="28"/>
  <c r="P641" i="28"/>
  <c r="M641" i="28"/>
  <c r="W641" i="28" s="1"/>
  <c r="C641" i="28"/>
  <c r="B641" i="28"/>
  <c r="Z640" i="28"/>
  <c r="Y640" i="28"/>
  <c r="X640" i="28"/>
  <c r="V640" i="28"/>
  <c r="U640" i="28"/>
  <c r="T640" i="28"/>
  <c r="S640" i="28"/>
  <c r="R640" i="28"/>
  <c r="Q640" i="28"/>
  <c r="P640" i="28"/>
  <c r="M640" i="28"/>
  <c r="W640" i="28" s="1"/>
  <c r="C640" i="28"/>
  <c r="B640" i="28"/>
  <c r="Z639" i="28"/>
  <c r="X639" i="28"/>
  <c r="V639" i="28"/>
  <c r="U639" i="28"/>
  <c r="T639" i="28"/>
  <c r="S639" i="28"/>
  <c r="R639" i="28"/>
  <c r="Q639" i="28"/>
  <c r="P639" i="28"/>
  <c r="M639" i="28"/>
  <c r="Y639" i="28" s="1"/>
  <c r="C639" i="28"/>
  <c r="B639" i="28"/>
  <c r="Z638" i="28"/>
  <c r="Y638" i="28"/>
  <c r="X638" i="28"/>
  <c r="V638" i="28"/>
  <c r="U638" i="28"/>
  <c r="T638" i="28"/>
  <c r="S638" i="28"/>
  <c r="R638" i="28"/>
  <c r="Q638" i="28"/>
  <c r="P638" i="28"/>
  <c r="M638" i="28"/>
  <c r="W638" i="28" s="1"/>
  <c r="C638" i="28"/>
  <c r="B638" i="28"/>
  <c r="Z637" i="28"/>
  <c r="Y637" i="28"/>
  <c r="X637" i="28"/>
  <c r="V637" i="28"/>
  <c r="U637" i="28"/>
  <c r="T637" i="28"/>
  <c r="S637" i="28"/>
  <c r="R637" i="28"/>
  <c r="Q637" i="28"/>
  <c r="P637" i="28"/>
  <c r="M637" i="28"/>
  <c r="W637" i="28" s="1"/>
  <c r="C637" i="28"/>
  <c r="B637" i="28"/>
  <c r="Z636" i="28"/>
  <c r="X636" i="28"/>
  <c r="V636" i="28"/>
  <c r="U636" i="28"/>
  <c r="T636" i="28"/>
  <c r="S636" i="28"/>
  <c r="R636" i="28"/>
  <c r="Q636" i="28"/>
  <c r="P636" i="28"/>
  <c r="M636" i="28"/>
  <c r="Y636" i="28" s="1"/>
  <c r="C636" i="28"/>
  <c r="B636" i="28"/>
  <c r="Z635" i="28"/>
  <c r="X635" i="28"/>
  <c r="V635" i="28"/>
  <c r="U635" i="28"/>
  <c r="T635" i="28"/>
  <c r="S635" i="28"/>
  <c r="R635" i="28"/>
  <c r="Q635" i="28"/>
  <c r="P635" i="28"/>
  <c r="M635" i="28"/>
  <c r="Y635" i="28" s="1"/>
  <c r="C635" i="28"/>
  <c r="B635" i="28"/>
  <c r="Z634" i="28"/>
  <c r="X634" i="28"/>
  <c r="V634" i="28"/>
  <c r="U634" i="28"/>
  <c r="T634" i="28"/>
  <c r="S634" i="28"/>
  <c r="R634" i="28"/>
  <c r="Q634" i="28"/>
  <c r="P634" i="28"/>
  <c r="M634" i="28"/>
  <c r="Y634" i="28" s="1"/>
  <c r="C634" i="28"/>
  <c r="B634" i="28"/>
  <c r="Z633" i="28"/>
  <c r="Y633" i="28"/>
  <c r="X633" i="28"/>
  <c r="V633" i="28"/>
  <c r="U633" i="28"/>
  <c r="T633" i="28"/>
  <c r="S633" i="28"/>
  <c r="R633" i="28"/>
  <c r="Q633" i="28"/>
  <c r="P633" i="28"/>
  <c r="M633" i="28"/>
  <c r="W633" i="28" s="1"/>
  <c r="C633" i="28"/>
  <c r="B633" i="28"/>
  <c r="Z632" i="28"/>
  <c r="Y632" i="28"/>
  <c r="X632" i="28"/>
  <c r="V632" i="28"/>
  <c r="U632" i="28"/>
  <c r="T632" i="28"/>
  <c r="S632" i="28"/>
  <c r="R632" i="28"/>
  <c r="Q632" i="28"/>
  <c r="P632" i="28"/>
  <c r="M632" i="28"/>
  <c r="W632" i="28" s="1"/>
  <c r="C632" i="28"/>
  <c r="B632" i="28"/>
  <c r="Z631" i="28"/>
  <c r="X631" i="28"/>
  <c r="V631" i="28"/>
  <c r="U631" i="28"/>
  <c r="T631" i="28"/>
  <c r="S631" i="28"/>
  <c r="R631" i="28"/>
  <c r="Q631" i="28"/>
  <c r="P631" i="28"/>
  <c r="M631" i="28"/>
  <c r="Y631" i="28" s="1"/>
  <c r="C631" i="28"/>
  <c r="B631" i="28"/>
  <c r="Z630" i="28"/>
  <c r="Y630" i="28"/>
  <c r="X630" i="28"/>
  <c r="V630" i="28"/>
  <c r="U630" i="28"/>
  <c r="T630" i="28"/>
  <c r="S630" i="28"/>
  <c r="R630" i="28"/>
  <c r="Q630" i="28"/>
  <c r="P630" i="28"/>
  <c r="M630" i="28"/>
  <c r="W630" i="28" s="1"/>
  <c r="C630" i="28"/>
  <c r="B630" i="28"/>
  <c r="Z629" i="28"/>
  <c r="Y629" i="28"/>
  <c r="X629" i="28"/>
  <c r="V629" i="28"/>
  <c r="U629" i="28"/>
  <c r="T629" i="28"/>
  <c r="S629" i="28"/>
  <c r="R629" i="28"/>
  <c r="Q629" i="28"/>
  <c r="P629" i="28"/>
  <c r="M629" i="28"/>
  <c r="W629" i="28" s="1"/>
  <c r="C629" i="28"/>
  <c r="B629" i="28"/>
  <c r="Z628" i="28"/>
  <c r="Y628" i="28"/>
  <c r="X628" i="28"/>
  <c r="V628" i="28"/>
  <c r="U628" i="28"/>
  <c r="T628" i="28"/>
  <c r="S628" i="28"/>
  <c r="R628" i="28"/>
  <c r="Q628" i="28"/>
  <c r="P628" i="28"/>
  <c r="M628" i="28"/>
  <c r="W628" i="28" s="1"/>
  <c r="C628" i="28"/>
  <c r="B628" i="28"/>
  <c r="Z627" i="28"/>
  <c r="X627" i="28"/>
  <c r="V627" i="28"/>
  <c r="U627" i="28"/>
  <c r="T627" i="28"/>
  <c r="S627" i="28"/>
  <c r="R627" i="28"/>
  <c r="Q627" i="28"/>
  <c r="P627" i="28"/>
  <c r="M627" i="28"/>
  <c r="Y627" i="28" s="1"/>
  <c r="C627" i="28"/>
  <c r="B627" i="28"/>
  <c r="Z626" i="28"/>
  <c r="X626" i="28"/>
  <c r="V626" i="28"/>
  <c r="U626" i="28"/>
  <c r="T626" i="28"/>
  <c r="S626" i="28"/>
  <c r="R626" i="28"/>
  <c r="Q626" i="28"/>
  <c r="P626" i="28"/>
  <c r="M626" i="28"/>
  <c r="Y626" i="28" s="1"/>
  <c r="C626" i="28"/>
  <c r="B626" i="28"/>
  <c r="Z625" i="28"/>
  <c r="Y625" i="28"/>
  <c r="X625" i="28"/>
  <c r="V625" i="28"/>
  <c r="U625" i="28"/>
  <c r="T625" i="28"/>
  <c r="S625" i="28"/>
  <c r="R625" i="28"/>
  <c r="Q625" i="28"/>
  <c r="P625" i="28"/>
  <c r="M625" i="28"/>
  <c r="W625" i="28" s="1"/>
  <c r="C625" i="28"/>
  <c r="B625" i="28"/>
  <c r="Z624" i="28"/>
  <c r="Y624" i="28"/>
  <c r="X624" i="28"/>
  <c r="V624" i="28"/>
  <c r="U624" i="28"/>
  <c r="T624" i="28"/>
  <c r="S624" i="28"/>
  <c r="R624" i="28"/>
  <c r="Q624" i="28"/>
  <c r="P624" i="28"/>
  <c r="M624" i="28"/>
  <c r="W624" i="28" s="1"/>
  <c r="C624" i="28"/>
  <c r="B624" i="28"/>
  <c r="Z623" i="28"/>
  <c r="X623" i="28"/>
  <c r="V623" i="28"/>
  <c r="U623" i="28"/>
  <c r="T623" i="28"/>
  <c r="S623" i="28"/>
  <c r="R623" i="28"/>
  <c r="Q623" i="28"/>
  <c r="P623" i="28"/>
  <c r="M623" i="28"/>
  <c r="Y623" i="28" s="1"/>
  <c r="C623" i="28"/>
  <c r="B623" i="28"/>
  <c r="Z622" i="28"/>
  <c r="X622" i="28"/>
  <c r="V622" i="28"/>
  <c r="U622" i="28"/>
  <c r="T622" i="28"/>
  <c r="S622" i="28"/>
  <c r="R622" i="28"/>
  <c r="Q622" i="28"/>
  <c r="P622" i="28"/>
  <c r="M622" i="28"/>
  <c r="Y622" i="28" s="1"/>
  <c r="C622" i="28"/>
  <c r="B622" i="28"/>
  <c r="Z621" i="28"/>
  <c r="Y621" i="28"/>
  <c r="X621" i="28"/>
  <c r="V621" i="28"/>
  <c r="U621" i="28"/>
  <c r="T621" i="28"/>
  <c r="S621" i="28"/>
  <c r="R621" i="28"/>
  <c r="Q621" i="28"/>
  <c r="P621" i="28"/>
  <c r="M621" i="28"/>
  <c r="W621" i="28" s="1"/>
  <c r="C621" i="28"/>
  <c r="B621" i="28"/>
  <c r="Z620" i="28"/>
  <c r="X620" i="28"/>
  <c r="V620" i="28"/>
  <c r="U620" i="28"/>
  <c r="T620" i="28"/>
  <c r="S620" i="28"/>
  <c r="R620" i="28"/>
  <c r="Q620" i="28"/>
  <c r="P620" i="28"/>
  <c r="M620" i="28"/>
  <c r="Y620" i="28" s="1"/>
  <c r="C620" i="28"/>
  <c r="B620" i="28"/>
  <c r="Z619" i="28"/>
  <c r="X619" i="28"/>
  <c r="V619" i="28"/>
  <c r="U619" i="28"/>
  <c r="T619" i="28"/>
  <c r="S619" i="28"/>
  <c r="R619" i="28"/>
  <c r="Q619" i="28"/>
  <c r="P619" i="28"/>
  <c r="M619" i="28"/>
  <c r="Y619" i="28" s="1"/>
  <c r="C619" i="28"/>
  <c r="B619" i="28"/>
  <c r="Z618" i="28"/>
  <c r="X618" i="28"/>
  <c r="V618" i="28"/>
  <c r="U618" i="28"/>
  <c r="T618" i="28"/>
  <c r="S618" i="28"/>
  <c r="R618" i="28"/>
  <c r="Q618" i="28"/>
  <c r="P618" i="28"/>
  <c r="M618" i="28"/>
  <c r="Y618" i="28" s="1"/>
  <c r="C618" i="28"/>
  <c r="B618" i="28"/>
  <c r="Z617" i="28"/>
  <c r="Y617" i="28"/>
  <c r="X617" i="28"/>
  <c r="V617" i="28"/>
  <c r="U617" i="28"/>
  <c r="T617" i="28"/>
  <c r="S617" i="28"/>
  <c r="R617" i="28"/>
  <c r="Q617" i="28"/>
  <c r="P617" i="28"/>
  <c r="M617" i="28"/>
  <c r="W617" i="28" s="1"/>
  <c r="C617" i="28"/>
  <c r="B617" i="28"/>
  <c r="Z616" i="28"/>
  <c r="Y616" i="28"/>
  <c r="X616" i="28"/>
  <c r="V616" i="28"/>
  <c r="U616" i="28"/>
  <c r="T616" i="28"/>
  <c r="S616" i="28"/>
  <c r="R616" i="28"/>
  <c r="Q616" i="28"/>
  <c r="P616" i="28"/>
  <c r="M616" i="28"/>
  <c r="W616" i="28" s="1"/>
  <c r="C616" i="28"/>
  <c r="B616" i="28"/>
  <c r="Z615" i="28"/>
  <c r="X615" i="28"/>
  <c r="V615" i="28"/>
  <c r="U615" i="28"/>
  <c r="T615" i="28"/>
  <c r="S615" i="28"/>
  <c r="R615" i="28"/>
  <c r="Q615" i="28"/>
  <c r="P615" i="28"/>
  <c r="M615" i="28"/>
  <c r="Y615" i="28" s="1"/>
  <c r="C615" i="28"/>
  <c r="B615" i="28"/>
  <c r="Z614" i="28"/>
  <c r="Y614" i="28"/>
  <c r="X614" i="28"/>
  <c r="V614" i="28"/>
  <c r="U614" i="28"/>
  <c r="T614" i="28"/>
  <c r="S614" i="28"/>
  <c r="R614" i="28"/>
  <c r="Q614" i="28"/>
  <c r="P614" i="28"/>
  <c r="M614" i="28"/>
  <c r="W614" i="28" s="1"/>
  <c r="C614" i="28"/>
  <c r="B614" i="28"/>
  <c r="Z613" i="28"/>
  <c r="Y613" i="28"/>
  <c r="X613" i="28"/>
  <c r="V613" i="28"/>
  <c r="U613" i="28"/>
  <c r="T613" i="28"/>
  <c r="S613" i="28"/>
  <c r="R613" i="28"/>
  <c r="Q613" i="28"/>
  <c r="P613" i="28"/>
  <c r="M613" i="28"/>
  <c r="W613" i="28" s="1"/>
  <c r="C613" i="28"/>
  <c r="B613" i="28"/>
  <c r="Z612" i="28"/>
  <c r="Y612" i="28"/>
  <c r="X612" i="28"/>
  <c r="V612" i="28"/>
  <c r="U612" i="28"/>
  <c r="T612" i="28"/>
  <c r="S612" i="28"/>
  <c r="R612" i="28"/>
  <c r="Q612" i="28"/>
  <c r="P612" i="28"/>
  <c r="M612" i="28"/>
  <c r="W612" i="28" s="1"/>
  <c r="C612" i="28"/>
  <c r="B612" i="28"/>
  <c r="Z611" i="28"/>
  <c r="X611" i="28"/>
  <c r="V611" i="28"/>
  <c r="U611" i="28"/>
  <c r="T611" i="28"/>
  <c r="S611" i="28"/>
  <c r="R611" i="28"/>
  <c r="Q611" i="28"/>
  <c r="P611" i="28"/>
  <c r="M611" i="28"/>
  <c r="Y611" i="28" s="1"/>
  <c r="C611" i="28"/>
  <c r="B611" i="28"/>
  <c r="Z610" i="28"/>
  <c r="X610" i="28"/>
  <c r="V610" i="28"/>
  <c r="U610" i="28"/>
  <c r="T610" i="28"/>
  <c r="S610" i="28"/>
  <c r="R610" i="28"/>
  <c r="Q610" i="28"/>
  <c r="P610" i="28"/>
  <c r="M610" i="28"/>
  <c r="Y610" i="28" s="1"/>
  <c r="C610" i="28"/>
  <c r="B610" i="28"/>
  <c r="Z609" i="28"/>
  <c r="Y609" i="28"/>
  <c r="X609" i="28"/>
  <c r="V609" i="28"/>
  <c r="U609" i="28"/>
  <c r="T609" i="28"/>
  <c r="S609" i="28"/>
  <c r="R609" i="28"/>
  <c r="Q609" i="28"/>
  <c r="P609" i="28"/>
  <c r="M609" i="28"/>
  <c r="W609" i="28" s="1"/>
  <c r="C609" i="28"/>
  <c r="B609" i="28"/>
  <c r="Z608" i="28"/>
  <c r="Y608" i="28"/>
  <c r="X608" i="28"/>
  <c r="V608" i="28"/>
  <c r="U608" i="28"/>
  <c r="T608" i="28"/>
  <c r="S608" i="28"/>
  <c r="R608" i="28"/>
  <c r="Q608" i="28"/>
  <c r="P608" i="28"/>
  <c r="M608" i="28"/>
  <c r="W608" i="28" s="1"/>
  <c r="C608" i="28"/>
  <c r="B608" i="28"/>
  <c r="Z607" i="28"/>
  <c r="X607" i="28"/>
  <c r="V607" i="28"/>
  <c r="U607" i="28"/>
  <c r="T607" i="28"/>
  <c r="S607" i="28"/>
  <c r="R607" i="28"/>
  <c r="Q607" i="28"/>
  <c r="P607" i="28"/>
  <c r="M607" i="28"/>
  <c r="Y607" i="28" s="1"/>
  <c r="C607" i="28"/>
  <c r="B607" i="28"/>
  <c r="Z606" i="28"/>
  <c r="X606" i="28"/>
  <c r="V606" i="28"/>
  <c r="U606" i="28"/>
  <c r="T606" i="28"/>
  <c r="S606" i="28"/>
  <c r="R606" i="28"/>
  <c r="Q606" i="28"/>
  <c r="P606" i="28"/>
  <c r="M606" i="28"/>
  <c r="Y606" i="28" s="1"/>
  <c r="C606" i="28"/>
  <c r="B606" i="28"/>
  <c r="Z605" i="28"/>
  <c r="Y605" i="28"/>
  <c r="X605" i="28"/>
  <c r="V605" i="28"/>
  <c r="U605" i="28"/>
  <c r="T605" i="28"/>
  <c r="S605" i="28"/>
  <c r="R605" i="28"/>
  <c r="Q605" i="28"/>
  <c r="P605" i="28"/>
  <c r="M605" i="28"/>
  <c r="W605" i="28" s="1"/>
  <c r="C605" i="28"/>
  <c r="B605" i="28"/>
  <c r="Z604" i="28"/>
  <c r="Y604" i="28"/>
  <c r="X604" i="28"/>
  <c r="V604" i="28"/>
  <c r="U604" i="28"/>
  <c r="T604" i="28"/>
  <c r="S604" i="28"/>
  <c r="R604" i="28"/>
  <c r="Q604" i="28"/>
  <c r="P604" i="28"/>
  <c r="M604" i="28"/>
  <c r="W604" i="28" s="1"/>
  <c r="C604" i="28"/>
  <c r="B604" i="28"/>
  <c r="Z603" i="28"/>
  <c r="X603" i="28"/>
  <c r="V603" i="28"/>
  <c r="U603" i="28"/>
  <c r="T603" i="28"/>
  <c r="S603" i="28"/>
  <c r="R603" i="28"/>
  <c r="Q603" i="28"/>
  <c r="P603" i="28"/>
  <c r="M603" i="28"/>
  <c r="Y603" i="28" s="1"/>
  <c r="C603" i="28"/>
  <c r="B603" i="28"/>
  <c r="Z602" i="28"/>
  <c r="X602" i="28"/>
  <c r="V602" i="28"/>
  <c r="U602" i="28"/>
  <c r="T602" i="28"/>
  <c r="S602" i="28"/>
  <c r="R602" i="28"/>
  <c r="Q602" i="28"/>
  <c r="P602" i="28"/>
  <c r="M602" i="28"/>
  <c r="Y602" i="28" s="1"/>
  <c r="C602" i="28"/>
  <c r="B602" i="28"/>
  <c r="Z601" i="28"/>
  <c r="Y601" i="28"/>
  <c r="X601" i="28"/>
  <c r="V601" i="28"/>
  <c r="U601" i="28"/>
  <c r="T601" i="28"/>
  <c r="S601" i="28"/>
  <c r="R601" i="28"/>
  <c r="Q601" i="28"/>
  <c r="P601" i="28"/>
  <c r="M601" i="28"/>
  <c r="W601" i="28" s="1"/>
  <c r="C601" i="28"/>
  <c r="B601" i="28"/>
  <c r="Z600" i="28"/>
  <c r="Y600" i="28"/>
  <c r="X600" i="28"/>
  <c r="V600" i="28"/>
  <c r="U600" i="28"/>
  <c r="T600" i="28"/>
  <c r="S600" i="28"/>
  <c r="R600" i="28"/>
  <c r="Q600" i="28"/>
  <c r="P600" i="28"/>
  <c r="M600" i="28"/>
  <c r="W600" i="28" s="1"/>
  <c r="C600" i="28"/>
  <c r="B600" i="28"/>
  <c r="Z599" i="28"/>
  <c r="X599" i="28"/>
  <c r="V599" i="28"/>
  <c r="U599" i="28"/>
  <c r="T599" i="28"/>
  <c r="S599" i="28"/>
  <c r="R599" i="28"/>
  <c r="Q599" i="28"/>
  <c r="P599" i="28"/>
  <c r="M599" i="28"/>
  <c r="Y599" i="28" s="1"/>
  <c r="C599" i="28"/>
  <c r="B599" i="28"/>
  <c r="Z598" i="28"/>
  <c r="Y598" i="28"/>
  <c r="X598" i="28"/>
  <c r="V598" i="28"/>
  <c r="U598" i="28"/>
  <c r="T598" i="28"/>
  <c r="S598" i="28"/>
  <c r="R598" i="28"/>
  <c r="Q598" i="28"/>
  <c r="P598" i="28"/>
  <c r="M598" i="28"/>
  <c r="W598" i="28" s="1"/>
  <c r="C598" i="28"/>
  <c r="B598" i="28"/>
  <c r="Z597" i="28"/>
  <c r="Y597" i="28"/>
  <c r="X597" i="28"/>
  <c r="V597" i="28"/>
  <c r="U597" i="28"/>
  <c r="T597" i="28"/>
  <c r="S597" i="28"/>
  <c r="R597" i="28"/>
  <c r="Q597" i="28"/>
  <c r="P597" i="28"/>
  <c r="M597" i="28"/>
  <c r="W597" i="28" s="1"/>
  <c r="C597" i="28"/>
  <c r="B597" i="28"/>
  <c r="Z596" i="28"/>
  <c r="X596" i="28"/>
  <c r="V596" i="28"/>
  <c r="U596" i="28"/>
  <c r="T596" i="28"/>
  <c r="S596" i="28"/>
  <c r="R596" i="28"/>
  <c r="Q596" i="28"/>
  <c r="P596" i="28"/>
  <c r="M596" i="28"/>
  <c r="Y596" i="28" s="1"/>
  <c r="C596" i="28"/>
  <c r="B596" i="28"/>
  <c r="Z595" i="28"/>
  <c r="Y595" i="28"/>
  <c r="X595" i="28"/>
  <c r="V595" i="28"/>
  <c r="U595" i="28"/>
  <c r="T595" i="28"/>
  <c r="S595" i="28"/>
  <c r="R595" i="28"/>
  <c r="Q595" i="28"/>
  <c r="P595" i="28"/>
  <c r="M595" i="28"/>
  <c r="W595" i="28" s="1"/>
  <c r="C595" i="28"/>
  <c r="B595" i="28"/>
  <c r="Z594" i="28"/>
  <c r="X594" i="28"/>
  <c r="V594" i="28"/>
  <c r="U594" i="28"/>
  <c r="T594" i="28"/>
  <c r="S594" i="28"/>
  <c r="R594" i="28"/>
  <c r="Q594" i="28"/>
  <c r="P594" i="28"/>
  <c r="M594" i="28"/>
  <c r="Y594" i="28" s="1"/>
  <c r="C594" i="28"/>
  <c r="B594" i="28"/>
  <c r="Z593" i="28"/>
  <c r="X593" i="28"/>
  <c r="V593" i="28"/>
  <c r="U593" i="28"/>
  <c r="T593" i="28"/>
  <c r="S593" i="28"/>
  <c r="R593" i="28"/>
  <c r="Q593" i="28"/>
  <c r="P593" i="28"/>
  <c r="M593" i="28"/>
  <c r="Y593" i="28" s="1"/>
  <c r="C593" i="28"/>
  <c r="B593" i="28"/>
  <c r="Z592" i="28"/>
  <c r="Y592" i="28"/>
  <c r="X592" i="28"/>
  <c r="V592" i="28"/>
  <c r="U592" i="28"/>
  <c r="T592" i="28"/>
  <c r="S592" i="28"/>
  <c r="R592" i="28"/>
  <c r="Q592" i="28"/>
  <c r="P592" i="28"/>
  <c r="M592" i="28"/>
  <c r="W592" i="28" s="1"/>
  <c r="C592" i="28"/>
  <c r="B592" i="28"/>
  <c r="Z591" i="28"/>
  <c r="X591" i="28"/>
  <c r="V591" i="28"/>
  <c r="U591" i="28"/>
  <c r="T591" i="28"/>
  <c r="S591" i="28"/>
  <c r="R591" i="28"/>
  <c r="Q591" i="28"/>
  <c r="P591" i="28"/>
  <c r="M591" i="28"/>
  <c r="Y591" i="28" s="1"/>
  <c r="C591" i="28"/>
  <c r="B591" i="28"/>
  <c r="Z590" i="28"/>
  <c r="Y590" i="28"/>
  <c r="X590" i="28"/>
  <c r="V590" i="28"/>
  <c r="U590" i="28"/>
  <c r="T590" i="28"/>
  <c r="S590" i="28"/>
  <c r="R590" i="28"/>
  <c r="Q590" i="28"/>
  <c r="P590" i="28"/>
  <c r="M590" i="28"/>
  <c r="W590" i="28" s="1"/>
  <c r="C590" i="28"/>
  <c r="B590" i="28"/>
  <c r="Z589" i="28"/>
  <c r="Y589" i="28"/>
  <c r="X589" i="28"/>
  <c r="V589" i="28"/>
  <c r="U589" i="28"/>
  <c r="T589" i="28"/>
  <c r="S589" i="28"/>
  <c r="R589" i="28"/>
  <c r="Q589" i="28"/>
  <c r="P589" i="28"/>
  <c r="M589" i="28"/>
  <c r="W589" i="28" s="1"/>
  <c r="C589" i="28"/>
  <c r="B589" i="28"/>
  <c r="Z588" i="28"/>
  <c r="X588" i="28"/>
  <c r="V588" i="28"/>
  <c r="U588" i="28"/>
  <c r="T588" i="28"/>
  <c r="S588" i="28"/>
  <c r="R588" i="28"/>
  <c r="Q588" i="28"/>
  <c r="P588" i="28"/>
  <c r="M588" i="28"/>
  <c r="Y588" i="28" s="1"/>
  <c r="C588" i="28"/>
  <c r="B588" i="28"/>
  <c r="Z587" i="28"/>
  <c r="X587" i="28"/>
  <c r="V587" i="28"/>
  <c r="U587" i="28"/>
  <c r="T587" i="28"/>
  <c r="S587" i="28"/>
  <c r="R587" i="28"/>
  <c r="Q587" i="28"/>
  <c r="P587" i="28"/>
  <c r="M587" i="28"/>
  <c r="Y587" i="28" s="1"/>
  <c r="C587" i="28"/>
  <c r="B587" i="28"/>
  <c r="Z586" i="28"/>
  <c r="Y586" i="28"/>
  <c r="X586" i="28"/>
  <c r="V586" i="28"/>
  <c r="U586" i="28"/>
  <c r="T586" i="28"/>
  <c r="S586" i="28"/>
  <c r="R586" i="28"/>
  <c r="Q586" i="28"/>
  <c r="P586" i="28"/>
  <c r="M586" i="28"/>
  <c r="W586" i="28" s="1"/>
  <c r="C586" i="28"/>
  <c r="B586" i="28"/>
  <c r="Z585" i="28"/>
  <c r="Y585" i="28"/>
  <c r="X585" i="28"/>
  <c r="V585" i="28"/>
  <c r="U585" i="28"/>
  <c r="T585" i="28"/>
  <c r="S585" i="28"/>
  <c r="R585" i="28"/>
  <c r="Q585" i="28"/>
  <c r="P585" i="28"/>
  <c r="M585" i="28"/>
  <c r="W585" i="28" s="1"/>
  <c r="C585" i="28"/>
  <c r="B585" i="28"/>
  <c r="Z584" i="28"/>
  <c r="Y584" i="28"/>
  <c r="X584" i="28"/>
  <c r="V584" i="28"/>
  <c r="U584" i="28"/>
  <c r="T584" i="28"/>
  <c r="S584" i="28"/>
  <c r="R584" i="28"/>
  <c r="Q584" i="28"/>
  <c r="P584" i="28"/>
  <c r="M584" i="28"/>
  <c r="W584" i="28" s="1"/>
  <c r="C584" i="28"/>
  <c r="B584" i="28"/>
  <c r="Z583" i="28"/>
  <c r="X583" i="28"/>
  <c r="V583" i="28"/>
  <c r="U583" i="28"/>
  <c r="T583" i="28"/>
  <c r="S583" i="28"/>
  <c r="R583" i="28"/>
  <c r="Q583" i="28"/>
  <c r="P583" i="28"/>
  <c r="M583" i="28"/>
  <c r="Y583" i="28" s="1"/>
  <c r="C583" i="28"/>
  <c r="B583" i="28"/>
  <c r="Z582" i="28"/>
  <c r="X582" i="28"/>
  <c r="V582" i="28"/>
  <c r="U582" i="28"/>
  <c r="T582" i="28"/>
  <c r="S582" i="28"/>
  <c r="R582" i="28"/>
  <c r="Q582" i="28"/>
  <c r="P582" i="28"/>
  <c r="M582" i="28"/>
  <c r="Y582" i="28" s="1"/>
  <c r="C582" i="28"/>
  <c r="B582" i="28"/>
  <c r="Z581" i="28"/>
  <c r="Y581" i="28"/>
  <c r="X581" i="28"/>
  <c r="V581" i="28"/>
  <c r="U581" i="28"/>
  <c r="T581" i="28"/>
  <c r="S581" i="28"/>
  <c r="R581" i="28"/>
  <c r="Q581" i="28"/>
  <c r="P581" i="28"/>
  <c r="M581" i="28"/>
  <c r="W581" i="28" s="1"/>
  <c r="C581" i="28"/>
  <c r="B581" i="28"/>
  <c r="Z580" i="28"/>
  <c r="X580" i="28"/>
  <c r="V580" i="28"/>
  <c r="U580" i="28"/>
  <c r="T580" i="28"/>
  <c r="S580" i="28"/>
  <c r="R580" i="28"/>
  <c r="Q580" i="28"/>
  <c r="P580" i="28"/>
  <c r="M580" i="28"/>
  <c r="Y580" i="28" s="1"/>
  <c r="C580" i="28"/>
  <c r="B580" i="28"/>
  <c r="Z579" i="28"/>
  <c r="Y579" i="28"/>
  <c r="X579" i="28"/>
  <c r="V579" i="28"/>
  <c r="U579" i="28"/>
  <c r="T579" i="28"/>
  <c r="S579" i="28"/>
  <c r="R579" i="28"/>
  <c r="Q579" i="28"/>
  <c r="P579" i="28"/>
  <c r="M579" i="28"/>
  <c r="W579" i="28" s="1"/>
  <c r="C579" i="28"/>
  <c r="B579" i="28"/>
  <c r="Z578" i="28"/>
  <c r="Y578" i="28"/>
  <c r="X578" i="28"/>
  <c r="V578" i="28"/>
  <c r="U578" i="28"/>
  <c r="T578" i="28"/>
  <c r="S578" i="28"/>
  <c r="R578" i="28"/>
  <c r="Q578" i="28"/>
  <c r="P578" i="28"/>
  <c r="M578" i="28"/>
  <c r="W578" i="28" s="1"/>
  <c r="C578" i="28"/>
  <c r="B578" i="28"/>
  <c r="Z577" i="28"/>
  <c r="Y577" i="28"/>
  <c r="X577" i="28"/>
  <c r="V577" i="28"/>
  <c r="U577" i="28"/>
  <c r="T577" i="28"/>
  <c r="S577" i="28"/>
  <c r="R577" i="28"/>
  <c r="Q577" i="28"/>
  <c r="P577" i="28"/>
  <c r="M577" i="28"/>
  <c r="W577" i="28" s="1"/>
  <c r="C577" i="28"/>
  <c r="B577" i="28"/>
  <c r="Z576" i="28"/>
  <c r="X576" i="28"/>
  <c r="V576" i="28"/>
  <c r="U576" i="28"/>
  <c r="T576" i="28"/>
  <c r="S576" i="28"/>
  <c r="R576" i="28"/>
  <c r="Q576" i="28"/>
  <c r="P576" i="28"/>
  <c r="M576" i="28"/>
  <c r="Y576" i="28" s="1"/>
  <c r="C576" i="28"/>
  <c r="B576" i="28"/>
  <c r="Z575" i="28"/>
  <c r="X575" i="28"/>
  <c r="V575" i="28"/>
  <c r="U575" i="28"/>
  <c r="T575" i="28"/>
  <c r="S575" i="28"/>
  <c r="R575" i="28"/>
  <c r="Q575" i="28"/>
  <c r="P575" i="28"/>
  <c r="M575" i="28"/>
  <c r="Y575" i="28" s="1"/>
  <c r="C575" i="28"/>
  <c r="B575" i="28"/>
  <c r="Z574" i="28"/>
  <c r="Y574" i="28"/>
  <c r="X574" i="28"/>
  <c r="V574" i="28"/>
  <c r="U574" i="28"/>
  <c r="T574" i="28"/>
  <c r="S574" i="28"/>
  <c r="R574" i="28"/>
  <c r="Q574" i="28"/>
  <c r="P574" i="28"/>
  <c r="M574" i="28"/>
  <c r="W574" i="28" s="1"/>
  <c r="C574" i="28"/>
  <c r="B574" i="28"/>
  <c r="Z573" i="28"/>
  <c r="X573" i="28"/>
  <c r="V573" i="28"/>
  <c r="U573" i="28"/>
  <c r="T573" i="28"/>
  <c r="S573" i="28"/>
  <c r="R573" i="28"/>
  <c r="Q573" i="28"/>
  <c r="P573" i="28"/>
  <c r="M573" i="28"/>
  <c r="Y573" i="28" s="1"/>
  <c r="C573" i="28"/>
  <c r="B573" i="28"/>
  <c r="Z572" i="28"/>
  <c r="Y572" i="28"/>
  <c r="X572" i="28"/>
  <c r="V572" i="28"/>
  <c r="U572" i="28"/>
  <c r="T572" i="28"/>
  <c r="S572" i="28"/>
  <c r="R572" i="28"/>
  <c r="Q572" i="28"/>
  <c r="P572" i="28"/>
  <c r="M572" i="28"/>
  <c r="W572" i="28" s="1"/>
  <c r="C572" i="28"/>
  <c r="B572" i="28"/>
  <c r="Z571" i="28"/>
  <c r="Y571" i="28"/>
  <c r="X571" i="28"/>
  <c r="V571" i="28"/>
  <c r="U571" i="28"/>
  <c r="T571" i="28"/>
  <c r="S571" i="28"/>
  <c r="R571" i="28"/>
  <c r="Q571" i="28"/>
  <c r="P571" i="28"/>
  <c r="M571" i="28"/>
  <c r="W571" i="28" s="1"/>
  <c r="C571" i="28"/>
  <c r="B571" i="28"/>
  <c r="Z570" i="28"/>
  <c r="X570" i="28"/>
  <c r="V570" i="28"/>
  <c r="U570" i="28"/>
  <c r="T570" i="28"/>
  <c r="S570" i="28"/>
  <c r="R570" i="28"/>
  <c r="Q570" i="28"/>
  <c r="P570" i="28"/>
  <c r="M570" i="28"/>
  <c r="Y570" i="28" s="1"/>
  <c r="C570" i="28"/>
  <c r="B570" i="28"/>
  <c r="Z569" i="28"/>
  <c r="Y569" i="28"/>
  <c r="X569" i="28"/>
  <c r="V569" i="28"/>
  <c r="U569" i="28"/>
  <c r="T569" i="28"/>
  <c r="S569" i="28"/>
  <c r="R569" i="28"/>
  <c r="Q569" i="28"/>
  <c r="P569" i="28"/>
  <c r="M569" i="28"/>
  <c r="W569" i="28" s="1"/>
  <c r="C569" i="28"/>
  <c r="B569" i="28"/>
  <c r="Z568" i="28"/>
  <c r="X568" i="28"/>
  <c r="V568" i="28"/>
  <c r="U568" i="28"/>
  <c r="T568" i="28"/>
  <c r="S568" i="28"/>
  <c r="R568" i="28"/>
  <c r="Q568" i="28"/>
  <c r="P568" i="28"/>
  <c r="M568" i="28"/>
  <c r="Y568" i="28" s="1"/>
  <c r="C568" i="28"/>
  <c r="B568" i="28"/>
  <c r="Z567" i="28"/>
  <c r="X567" i="28"/>
  <c r="V567" i="28"/>
  <c r="U567" i="28"/>
  <c r="T567" i="28"/>
  <c r="S567" i="28"/>
  <c r="R567" i="28"/>
  <c r="Q567" i="28"/>
  <c r="P567" i="28"/>
  <c r="M567" i="28"/>
  <c r="Y567" i="28" s="1"/>
  <c r="C567" i="28"/>
  <c r="B567" i="28"/>
  <c r="Z566" i="28"/>
  <c r="Y566" i="28"/>
  <c r="X566" i="28"/>
  <c r="V566" i="28"/>
  <c r="U566" i="28"/>
  <c r="T566" i="28"/>
  <c r="S566" i="28"/>
  <c r="R566" i="28"/>
  <c r="Q566" i="28"/>
  <c r="P566" i="28"/>
  <c r="M566" i="28"/>
  <c r="W566" i="28" s="1"/>
  <c r="C566" i="28"/>
  <c r="B566" i="28"/>
  <c r="Z565" i="28"/>
  <c r="X565" i="28"/>
  <c r="V565" i="28"/>
  <c r="U565" i="28"/>
  <c r="T565" i="28"/>
  <c r="S565" i="28"/>
  <c r="R565" i="28"/>
  <c r="Q565" i="28"/>
  <c r="P565" i="28"/>
  <c r="M565" i="28"/>
  <c r="Y565" i="28" s="1"/>
  <c r="C565" i="28"/>
  <c r="B565" i="28"/>
  <c r="Z564" i="28"/>
  <c r="Y564" i="28"/>
  <c r="X564" i="28"/>
  <c r="V564" i="28"/>
  <c r="U564" i="28"/>
  <c r="T564" i="28"/>
  <c r="S564" i="28"/>
  <c r="R564" i="28"/>
  <c r="Q564" i="28"/>
  <c r="P564" i="28"/>
  <c r="M564" i="28"/>
  <c r="W564" i="28" s="1"/>
  <c r="C564" i="28"/>
  <c r="B564" i="28"/>
  <c r="Z563" i="28"/>
  <c r="Y563" i="28"/>
  <c r="X563" i="28"/>
  <c r="V563" i="28"/>
  <c r="U563" i="28"/>
  <c r="T563" i="28"/>
  <c r="S563" i="28"/>
  <c r="R563" i="28"/>
  <c r="Q563" i="28"/>
  <c r="P563" i="28"/>
  <c r="M563" i="28"/>
  <c r="W563" i="28" s="1"/>
  <c r="C563" i="28"/>
  <c r="B563" i="28"/>
  <c r="Z562" i="28"/>
  <c r="X562" i="28"/>
  <c r="V562" i="28"/>
  <c r="U562" i="28"/>
  <c r="T562" i="28"/>
  <c r="S562" i="28"/>
  <c r="R562" i="28"/>
  <c r="Q562" i="28"/>
  <c r="P562" i="28"/>
  <c r="M562" i="28"/>
  <c r="Y562" i="28" s="1"/>
  <c r="C562" i="28"/>
  <c r="B562" i="28"/>
  <c r="Z561" i="28"/>
  <c r="Y561" i="28"/>
  <c r="X561" i="28"/>
  <c r="V561" i="28"/>
  <c r="U561" i="28"/>
  <c r="T561" i="28"/>
  <c r="S561" i="28"/>
  <c r="R561" i="28"/>
  <c r="Q561" i="28"/>
  <c r="P561" i="28"/>
  <c r="M561" i="28"/>
  <c r="W561" i="28" s="1"/>
  <c r="C561" i="28"/>
  <c r="B561" i="28"/>
  <c r="Z560" i="28"/>
  <c r="X560" i="28"/>
  <c r="V560" i="28"/>
  <c r="U560" i="28"/>
  <c r="T560" i="28"/>
  <c r="S560" i="28"/>
  <c r="R560" i="28"/>
  <c r="Q560" i="28"/>
  <c r="P560" i="28"/>
  <c r="M560" i="28"/>
  <c r="Y560" i="28" s="1"/>
  <c r="C560" i="28"/>
  <c r="B560" i="28"/>
  <c r="Z559" i="28"/>
  <c r="X559" i="28"/>
  <c r="V559" i="28"/>
  <c r="U559" i="28"/>
  <c r="T559" i="28"/>
  <c r="S559" i="28"/>
  <c r="R559" i="28"/>
  <c r="Q559" i="28"/>
  <c r="P559" i="28"/>
  <c r="M559" i="28"/>
  <c r="Y559" i="28" s="1"/>
  <c r="C559" i="28"/>
  <c r="B559" i="28"/>
  <c r="Z558" i="28"/>
  <c r="Y558" i="28"/>
  <c r="X558" i="28"/>
  <c r="V558" i="28"/>
  <c r="U558" i="28"/>
  <c r="T558" i="28"/>
  <c r="S558" i="28"/>
  <c r="R558" i="28"/>
  <c r="Q558" i="28"/>
  <c r="P558" i="28"/>
  <c r="M558" i="28"/>
  <c r="W558" i="28" s="1"/>
  <c r="C558" i="28"/>
  <c r="B558" i="28"/>
  <c r="Z557" i="28"/>
  <c r="X557" i="28"/>
  <c r="V557" i="28"/>
  <c r="U557" i="28"/>
  <c r="T557" i="28"/>
  <c r="S557" i="28"/>
  <c r="R557" i="28"/>
  <c r="Q557" i="28"/>
  <c r="P557" i="28"/>
  <c r="M557" i="28"/>
  <c r="Y557" i="28" s="1"/>
  <c r="C557" i="28"/>
  <c r="B557" i="28"/>
  <c r="Z556" i="28"/>
  <c r="Y556" i="28"/>
  <c r="X556" i="28"/>
  <c r="V556" i="28"/>
  <c r="U556" i="28"/>
  <c r="T556" i="28"/>
  <c r="S556" i="28"/>
  <c r="R556" i="28"/>
  <c r="Q556" i="28"/>
  <c r="P556" i="28"/>
  <c r="M556" i="28"/>
  <c r="W556" i="28" s="1"/>
  <c r="C556" i="28"/>
  <c r="B556" i="28"/>
  <c r="Z555" i="28"/>
  <c r="Y555" i="28"/>
  <c r="X555" i="28"/>
  <c r="V555" i="28"/>
  <c r="U555" i="28"/>
  <c r="T555" i="28"/>
  <c r="S555" i="28"/>
  <c r="R555" i="28"/>
  <c r="Q555" i="28"/>
  <c r="P555" i="28"/>
  <c r="M555" i="28"/>
  <c r="W555" i="28" s="1"/>
  <c r="C555" i="28"/>
  <c r="B555" i="28"/>
  <c r="Z554" i="28"/>
  <c r="X554" i="28"/>
  <c r="V554" i="28"/>
  <c r="U554" i="28"/>
  <c r="T554" i="28"/>
  <c r="S554" i="28"/>
  <c r="R554" i="28"/>
  <c r="Q554" i="28"/>
  <c r="P554" i="28"/>
  <c r="M554" i="28"/>
  <c r="Y554" i="28" s="1"/>
  <c r="C554" i="28"/>
  <c r="B554" i="28"/>
  <c r="Z553" i="28"/>
  <c r="Y553" i="28"/>
  <c r="X553" i="28"/>
  <c r="V553" i="28"/>
  <c r="U553" i="28"/>
  <c r="T553" i="28"/>
  <c r="S553" i="28"/>
  <c r="R553" i="28"/>
  <c r="Q553" i="28"/>
  <c r="P553" i="28"/>
  <c r="M553" i="28"/>
  <c r="W553" i="28" s="1"/>
  <c r="C553" i="28"/>
  <c r="B553" i="28"/>
  <c r="Z552" i="28"/>
  <c r="X552" i="28"/>
  <c r="V552" i="28"/>
  <c r="U552" i="28"/>
  <c r="T552" i="28"/>
  <c r="S552" i="28"/>
  <c r="R552" i="28"/>
  <c r="Q552" i="28"/>
  <c r="P552" i="28"/>
  <c r="M552" i="28"/>
  <c r="Y552" i="28" s="1"/>
  <c r="C552" i="28"/>
  <c r="B552" i="28"/>
  <c r="Z551" i="28"/>
  <c r="X551" i="28"/>
  <c r="V551" i="28"/>
  <c r="U551" i="28"/>
  <c r="T551" i="28"/>
  <c r="S551" i="28"/>
  <c r="R551" i="28"/>
  <c r="Q551" i="28"/>
  <c r="P551" i="28"/>
  <c r="M551" i="28"/>
  <c r="Y551" i="28" s="1"/>
  <c r="C551" i="28"/>
  <c r="B551" i="28"/>
  <c r="Z550" i="28"/>
  <c r="Y550" i="28"/>
  <c r="X550" i="28"/>
  <c r="V550" i="28"/>
  <c r="U550" i="28"/>
  <c r="T550" i="28"/>
  <c r="S550" i="28"/>
  <c r="R550" i="28"/>
  <c r="Q550" i="28"/>
  <c r="P550" i="28"/>
  <c r="M550" i="28"/>
  <c r="W550" i="28" s="1"/>
  <c r="C550" i="28"/>
  <c r="B550" i="28"/>
  <c r="Z549" i="28"/>
  <c r="X549" i="28"/>
  <c r="V549" i="28"/>
  <c r="U549" i="28"/>
  <c r="T549" i="28"/>
  <c r="S549" i="28"/>
  <c r="R549" i="28"/>
  <c r="Q549" i="28"/>
  <c r="P549" i="28"/>
  <c r="M549" i="28"/>
  <c r="Y549" i="28" s="1"/>
  <c r="C549" i="28"/>
  <c r="B549" i="28"/>
  <c r="Z548" i="28"/>
  <c r="Y548" i="28"/>
  <c r="X548" i="28"/>
  <c r="V548" i="28"/>
  <c r="U548" i="28"/>
  <c r="T548" i="28"/>
  <c r="S548" i="28"/>
  <c r="R548" i="28"/>
  <c r="Q548" i="28"/>
  <c r="P548" i="28"/>
  <c r="M548" i="28"/>
  <c r="W548" i="28" s="1"/>
  <c r="C548" i="28"/>
  <c r="B548" i="28"/>
  <c r="Z547" i="28"/>
  <c r="Y547" i="28"/>
  <c r="X547" i="28"/>
  <c r="V547" i="28"/>
  <c r="U547" i="28"/>
  <c r="T547" i="28"/>
  <c r="S547" i="28"/>
  <c r="R547" i="28"/>
  <c r="Q547" i="28"/>
  <c r="P547" i="28"/>
  <c r="M547" i="28"/>
  <c r="W547" i="28" s="1"/>
  <c r="C547" i="28"/>
  <c r="B547" i="28"/>
  <c r="Z546" i="28"/>
  <c r="X546" i="28"/>
  <c r="V546" i="28"/>
  <c r="U546" i="28"/>
  <c r="T546" i="28"/>
  <c r="S546" i="28"/>
  <c r="R546" i="28"/>
  <c r="Q546" i="28"/>
  <c r="P546" i="28"/>
  <c r="M546" i="28"/>
  <c r="Y546" i="28" s="1"/>
  <c r="C546" i="28"/>
  <c r="B546" i="28"/>
  <c r="Z545" i="28"/>
  <c r="Y545" i="28"/>
  <c r="X545" i="28"/>
  <c r="V545" i="28"/>
  <c r="U545" i="28"/>
  <c r="T545" i="28"/>
  <c r="S545" i="28"/>
  <c r="R545" i="28"/>
  <c r="Q545" i="28"/>
  <c r="P545" i="28"/>
  <c r="M545" i="28"/>
  <c r="W545" i="28" s="1"/>
  <c r="C545" i="28"/>
  <c r="B545" i="28"/>
  <c r="Z544" i="28"/>
  <c r="X544" i="28"/>
  <c r="V544" i="28"/>
  <c r="U544" i="28"/>
  <c r="T544" i="28"/>
  <c r="S544" i="28"/>
  <c r="R544" i="28"/>
  <c r="Q544" i="28"/>
  <c r="P544" i="28"/>
  <c r="M544" i="28"/>
  <c r="Y544" i="28" s="1"/>
  <c r="C544" i="28"/>
  <c r="B544" i="28"/>
  <c r="Z543" i="28"/>
  <c r="X543" i="28"/>
  <c r="V543" i="28"/>
  <c r="U543" i="28"/>
  <c r="T543" i="28"/>
  <c r="S543" i="28"/>
  <c r="R543" i="28"/>
  <c r="Q543" i="28"/>
  <c r="P543" i="28"/>
  <c r="M543" i="28"/>
  <c r="Y543" i="28" s="1"/>
  <c r="C543" i="28"/>
  <c r="B543" i="28"/>
  <c r="Z542" i="28"/>
  <c r="Y542" i="28"/>
  <c r="X542" i="28"/>
  <c r="V542" i="28"/>
  <c r="U542" i="28"/>
  <c r="T542" i="28"/>
  <c r="S542" i="28"/>
  <c r="R542" i="28"/>
  <c r="Q542" i="28"/>
  <c r="P542" i="28"/>
  <c r="M542" i="28"/>
  <c r="W542" i="28" s="1"/>
  <c r="C542" i="28"/>
  <c r="B542" i="28"/>
  <c r="Z541" i="28"/>
  <c r="X541" i="28"/>
  <c r="V541" i="28"/>
  <c r="U541" i="28"/>
  <c r="T541" i="28"/>
  <c r="S541" i="28"/>
  <c r="R541" i="28"/>
  <c r="Q541" i="28"/>
  <c r="P541" i="28"/>
  <c r="M541" i="28"/>
  <c r="Y541" i="28" s="1"/>
  <c r="C541" i="28"/>
  <c r="B541" i="28"/>
  <c r="Z540" i="28"/>
  <c r="Y540" i="28"/>
  <c r="X540" i="28"/>
  <c r="V540" i="28"/>
  <c r="U540" i="28"/>
  <c r="T540" i="28"/>
  <c r="S540" i="28"/>
  <c r="R540" i="28"/>
  <c r="Q540" i="28"/>
  <c r="P540" i="28"/>
  <c r="M540" i="28"/>
  <c r="W540" i="28" s="1"/>
  <c r="C540" i="28"/>
  <c r="B540" i="28"/>
  <c r="Z539" i="28"/>
  <c r="Y539" i="28"/>
  <c r="X539" i="28"/>
  <c r="V539" i="28"/>
  <c r="U539" i="28"/>
  <c r="T539" i="28"/>
  <c r="S539" i="28"/>
  <c r="R539" i="28"/>
  <c r="Q539" i="28"/>
  <c r="P539" i="28"/>
  <c r="M539" i="28"/>
  <c r="W539" i="28" s="1"/>
  <c r="C539" i="28"/>
  <c r="B539" i="28"/>
  <c r="Z538" i="28"/>
  <c r="X538" i="28"/>
  <c r="V538" i="28"/>
  <c r="U538" i="28"/>
  <c r="T538" i="28"/>
  <c r="S538" i="28"/>
  <c r="R538" i="28"/>
  <c r="Q538" i="28"/>
  <c r="P538" i="28"/>
  <c r="M538" i="28"/>
  <c r="Y538" i="28" s="1"/>
  <c r="C538" i="28"/>
  <c r="B538" i="28"/>
  <c r="Z537" i="28"/>
  <c r="Y537" i="28"/>
  <c r="X537" i="28"/>
  <c r="V537" i="28"/>
  <c r="U537" i="28"/>
  <c r="T537" i="28"/>
  <c r="S537" i="28"/>
  <c r="R537" i="28"/>
  <c r="Q537" i="28"/>
  <c r="P537" i="28"/>
  <c r="M537" i="28"/>
  <c r="W537" i="28" s="1"/>
  <c r="C537" i="28"/>
  <c r="B537" i="28"/>
  <c r="Z536" i="28"/>
  <c r="X536" i="28"/>
  <c r="V536" i="28"/>
  <c r="U536" i="28"/>
  <c r="T536" i="28"/>
  <c r="S536" i="28"/>
  <c r="R536" i="28"/>
  <c r="Q536" i="28"/>
  <c r="P536" i="28"/>
  <c r="M536" i="28"/>
  <c r="Y536" i="28" s="1"/>
  <c r="C536" i="28"/>
  <c r="B536" i="28"/>
  <c r="Z535" i="28"/>
  <c r="X535" i="28"/>
  <c r="V535" i="28"/>
  <c r="U535" i="28"/>
  <c r="T535" i="28"/>
  <c r="S535" i="28"/>
  <c r="R535" i="28"/>
  <c r="Q535" i="28"/>
  <c r="P535" i="28"/>
  <c r="M535" i="28"/>
  <c r="Y535" i="28" s="1"/>
  <c r="C535" i="28"/>
  <c r="B535" i="28"/>
  <c r="Z534" i="28"/>
  <c r="Y534" i="28"/>
  <c r="X534" i="28"/>
  <c r="V534" i="28"/>
  <c r="U534" i="28"/>
  <c r="T534" i="28"/>
  <c r="S534" i="28"/>
  <c r="R534" i="28"/>
  <c r="Q534" i="28"/>
  <c r="P534" i="28"/>
  <c r="M534" i="28"/>
  <c r="W534" i="28" s="1"/>
  <c r="C534" i="28"/>
  <c r="B534" i="28"/>
  <c r="Z533" i="28"/>
  <c r="X533" i="28"/>
  <c r="V533" i="28"/>
  <c r="U533" i="28"/>
  <c r="T533" i="28"/>
  <c r="S533" i="28"/>
  <c r="R533" i="28"/>
  <c r="Q533" i="28"/>
  <c r="P533" i="28"/>
  <c r="M533" i="28"/>
  <c r="Y533" i="28" s="1"/>
  <c r="C533" i="28"/>
  <c r="B533" i="28"/>
  <c r="Z532" i="28"/>
  <c r="Y532" i="28"/>
  <c r="X532" i="28"/>
  <c r="V532" i="28"/>
  <c r="U532" i="28"/>
  <c r="T532" i="28"/>
  <c r="S532" i="28"/>
  <c r="R532" i="28"/>
  <c r="Q532" i="28"/>
  <c r="P532" i="28"/>
  <c r="M532" i="28"/>
  <c r="W532" i="28" s="1"/>
  <c r="C532" i="28"/>
  <c r="B532" i="28"/>
  <c r="Z531" i="28"/>
  <c r="Y531" i="28"/>
  <c r="X531" i="28"/>
  <c r="V531" i="28"/>
  <c r="U531" i="28"/>
  <c r="T531" i="28"/>
  <c r="S531" i="28"/>
  <c r="R531" i="28"/>
  <c r="Q531" i="28"/>
  <c r="P531" i="28"/>
  <c r="M531" i="28"/>
  <c r="W531" i="28" s="1"/>
  <c r="C531" i="28"/>
  <c r="B531" i="28"/>
  <c r="Z530" i="28"/>
  <c r="X530" i="28"/>
  <c r="V530" i="28"/>
  <c r="U530" i="28"/>
  <c r="T530" i="28"/>
  <c r="S530" i="28"/>
  <c r="R530" i="28"/>
  <c r="Q530" i="28"/>
  <c r="P530" i="28"/>
  <c r="M530" i="28"/>
  <c r="Y530" i="28" s="1"/>
  <c r="C530" i="28"/>
  <c r="B530" i="28"/>
  <c r="Z529" i="28"/>
  <c r="Y529" i="28"/>
  <c r="X529" i="28"/>
  <c r="V529" i="28"/>
  <c r="U529" i="28"/>
  <c r="T529" i="28"/>
  <c r="S529" i="28"/>
  <c r="R529" i="28"/>
  <c r="Q529" i="28"/>
  <c r="P529" i="28"/>
  <c r="M529" i="28"/>
  <c r="W529" i="28" s="1"/>
  <c r="C529" i="28"/>
  <c r="B529" i="28"/>
  <c r="Z528" i="28"/>
  <c r="X528" i="28"/>
  <c r="V528" i="28"/>
  <c r="U528" i="28"/>
  <c r="T528" i="28"/>
  <c r="S528" i="28"/>
  <c r="R528" i="28"/>
  <c r="Q528" i="28"/>
  <c r="P528" i="28"/>
  <c r="M528" i="28"/>
  <c r="Y528" i="28" s="1"/>
  <c r="C528" i="28"/>
  <c r="B528" i="28"/>
  <c r="Z527" i="28"/>
  <c r="X527" i="28"/>
  <c r="V527" i="28"/>
  <c r="U527" i="28"/>
  <c r="T527" i="28"/>
  <c r="S527" i="28"/>
  <c r="R527" i="28"/>
  <c r="Q527" i="28"/>
  <c r="P527" i="28"/>
  <c r="M527" i="28"/>
  <c r="Y527" i="28" s="1"/>
  <c r="C527" i="28"/>
  <c r="B527" i="28"/>
  <c r="Z526" i="28"/>
  <c r="Y526" i="28"/>
  <c r="X526" i="28"/>
  <c r="V526" i="28"/>
  <c r="U526" i="28"/>
  <c r="T526" i="28"/>
  <c r="S526" i="28"/>
  <c r="R526" i="28"/>
  <c r="Q526" i="28"/>
  <c r="P526" i="28"/>
  <c r="M526" i="28"/>
  <c r="W526" i="28" s="1"/>
  <c r="C526" i="28"/>
  <c r="B526" i="28"/>
  <c r="Z525" i="28"/>
  <c r="X525" i="28"/>
  <c r="V525" i="28"/>
  <c r="U525" i="28"/>
  <c r="T525" i="28"/>
  <c r="S525" i="28"/>
  <c r="R525" i="28"/>
  <c r="Q525" i="28"/>
  <c r="P525" i="28"/>
  <c r="M525" i="28"/>
  <c r="Y525" i="28" s="1"/>
  <c r="C525" i="28"/>
  <c r="B525" i="28"/>
  <c r="Z524" i="28"/>
  <c r="Y524" i="28"/>
  <c r="X524" i="28"/>
  <c r="V524" i="28"/>
  <c r="U524" i="28"/>
  <c r="T524" i="28"/>
  <c r="S524" i="28"/>
  <c r="R524" i="28"/>
  <c r="Q524" i="28"/>
  <c r="P524" i="28"/>
  <c r="M524" i="28"/>
  <c r="W524" i="28" s="1"/>
  <c r="C524" i="28"/>
  <c r="B524" i="28"/>
  <c r="Z523" i="28"/>
  <c r="Y523" i="28"/>
  <c r="X523" i="28"/>
  <c r="V523" i="28"/>
  <c r="U523" i="28"/>
  <c r="T523" i="28"/>
  <c r="S523" i="28"/>
  <c r="R523" i="28"/>
  <c r="Q523" i="28"/>
  <c r="P523" i="28"/>
  <c r="M523" i="28"/>
  <c r="W523" i="28" s="1"/>
  <c r="C523" i="28"/>
  <c r="B523" i="28"/>
  <c r="Z522" i="28"/>
  <c r="X522" i="28"/>
  <c r="V522" i="28"/>
  <c r="U522" i="28"/>
  <c r="T522" i="28"/>
  <c r="S522" i="28"/>
  <c r="R522" i="28"/>
  <c r="Q522" i="28"/>
  <c r="P522" i="28"/>
  <c r="M522" i="28"/>
  <c r="Y522" i="28" s="1"/>
  <c r="C522" i="28"/>
  <c r="B522" i="28"/>
  <c r="Z521" i="28"/>
  <c r="Y521" i="28"/>
  <c r="X521" i="28"/>
  <c r="V521" i="28"/>
  <c r="U521" i="28"/>
  <c r="T521" i="28"/>
  <c r="S521" i="28"/>
  <c r="R521" i="28"/>
  <c r="Q521" i="28"/>
  <c r="P521" i="28"/>
  <c r="M521" i="28"/>
  <c r="W521" i="28" s="1"/>
  <c r="C521" i="28"/>
  <c r="B521" i="28"/>
  <c r="Z520" i="28"/>
  <c r="X520" i="28"/>
  <c r="V520" i="28"/>
  <c r="U520" i="28"/>
  <c r="T520" i="28"/>
  <c r="S520" i="28"/>
  <c r="R520" i="28"/>
  <c r="Q520" i="28"/>
  <c r="P520" i="28"/>
  <c r="M520" i="28"/>
  <c r="Y520" i="28" s="1"/>
  <c r="C520" i="28"/>
  <c r="B520" i="28"/>
  <c r="Z519" i="28"/>
  <c r="X519" i="28"/>
  <c r="V519" i="28"/>
  <c r="U519" i="28"/>
  <c r="T519" i="28"/>
  <c r="S519" i="28"/>
  <c r="R519" i="28"/>
  <c r="Q519" i="28"/>
  <c r="P519" i="28"/>
  <c r="M519" i="28"/>
  <c r="Y519" i="28" s="1"/>
  <c r="C519" i="28"/>
  <c r="B519" i="28"/>
  <c r="Z518" i="28"/>
  <c r="Y518" i="28"/>
  <c r="X518" i="28"/>
  <c r="V518" i="28"/>
  <c r="U518" i="28"/>
  <c r="T518" i="28"/>
  <c r="S518" i="28"/>
  <c r="R518" i="28"/>
  <c r="Q518" i="28"/>
  <c r="P518" i="28"/>
  <c r="M518" i="28"/>
  <c r="W518" i="28" s="1"/>
  <c r="C518" i="28"/>
  <c r="B518" i="28"/>
  <c r="Z517" i="28"/>
  <c r="X517" i="28"/>
  <c r="V517" i="28"/>
  <c r="U517" i="28"/>
  <c r="T517" i="28"/>
  <c r="S517" i="28"/>
  <c r="R517" i="28"/>
  <c r="Q517" i="28"/>
  <c r="P517" i="28"/>
  <c r="M517" i="28"/>
  <c r="Y517" i="28" s="1"/>
  <c r="C517" i="28"/>
  <c r="B517" i="28"/>
  <c r="Z516" i="28"/>
  <c r="Y516" i="28"/>
  <c r="X516" i="28"/>
  <c r="V516" i="28"/>
  <c r="U516" i="28"/>
  <c r="T516" i="28"/>
  <c r="S516" i="28"/>
  <c r="R516" i="28"/>
  <c r="Q516" i="28"/>
  <c r="P516" i="28"/>
  <c r="M516" i="28"/>
  <c r="W516" i="28" s="1"/>
  <c r="C516" i="28"/>
  <c r="B516" i="28"/>
  <c r="Z515" i="28"/>
  <c r="Y515" i="28"/>
  <c r="X515" i="28"/>
  <c r="V515" i="28"/>
  <c r="U515" i="28"/>
  <c r="T515" i="28"/>
  <c r="S515" i="28"/>
  <c r="R515" i="28"/>
  <c r="Q515" i="28"/>
  <c r="P515" i="28"/>
  <c r="M515" i="28"/>
  <c r="W515" i="28" s="1"/>
  <c r="C515" i="28"/>
  <c r="B515" i="28"/>
  <c r="Z514" i="28"/>
  <c r="X514" i="28"/>
  <c r="V514" i="28"/>
  <c r="U514" i="28"/>
  <c r="T514" i="28"/>
  <c r="S514" i="28"/>
  <c r="R514" i="28"/>
  <c r="Q514" i="28"/>
  <c r="P514" i="28"/>
  <c r="M514" i="28"/>
  <c r="Y514" i="28" s="1"/>
  <c r="C514" i="28"/>
  <c r="B514" i="28"/>
  <c r="Z513" i="28"/>
  <c r="Y513" i="28"/>
  <c r="X513" i="28"/>
  <c r="V513" i="28"/>
  <c r="U513" i="28"/>
  <c r="T513" i="28"/>
  <c r="S513" i="28"/>
  <c r="R513" i="28"/>
  <c r="Q513" i="28"/>
  <c r="P513" i="28"/>
  <c r="M513" i="28"/>
  <c r="W513" i="28" s="1"/>
  <c r="C513" i="28"/>
  <c r="B513" i="28"/>
  <c r="Z512" i="28"/>
  <c r="X512" i="28"/>
  <c r="V512" i="28"/>
  <c r="U512" i="28"/>
  <c r="T512" i="28"/>
  <c r="S512" i="28"/>
  <c r="R512" i="28"/>
  <c r="Q512" i="28"/>
  <c r="P512" i="28"/>
  <c r="M512" i="28"/>
  <c r="Y512" i="28" s="1"/>
  <c r="C512" i="28"/>
  <c r="B512" i="28"/>
  <c r="Z511" i="28"/>
  <c r="X511" i="28"/>
  <c r="V511" i="28"/>
  <c r="U511" i="28"/>
  <c r="T511" i="28"/>
  <c r="S511" i="28"/>
  <c r="R511" i="28"/>
  <c r="Q511" i="28"/>
  <c r="P511" i="28"/>
  <c r="M511" i="28"/>
  <c r="Y511" i="28" s="1"/>
  <c r="C511" i="28"/>
  <c r="B511" i="28"/>
  <c r="Z510" i="28"/>
  <c r="Y510" i="28"/>
  <c r="X510" i="28"/>
  <c r="V510" i="28"/>
  <c r="U510" i="28"/>
  <c r="T510" i="28"/>
  <c r="S510" i="28"/>
  <c r="R510" i="28"/>
  <c r="Q510" i="28"/>
  <c r="P510" i="28"/>
  <c r="M510" i="28"/>
  <c r="W510" i="28" s="1"/>
  <c r="C510" i="28"/>
  <c r="B510" i="28"/>
  <c r="Z509" i="28"/>
  <c r="X509" i="28"/>
  <c r="V509" i="28"/>
  <c r="U509" i="28"/>
  <c r="T509" i="28"/>
  <c r="S509" i="28"/>
  <c r="R509" i="28"/>
  <c r="Q509" i="28"/>
  <c r="P509" i="28"/>
  <c r="M509" i="28"/>
  <c r="Y509" i="28" s="1"/>
  <c r="C509" i="28"/>
  <c r="B509" i="28"/>
  <c r="Z508" i="28"/>
  <c r="Y508" i="28"/>
  <c r="X508" i="28"/>
  <c r="V508" i="28"/>
  <c r="U508" i="28"/>
  <c r="T508" i="28"/>
  <c r="S508" i="28"/>
  <c r="R508" i="28"/>
  <c r="Q508" i="28"/>
  <c r="P508" i="28"/>
  <c r="M508" i="28"/>
  <c r="W508" i="28" s="1"/>
  <c r="C508" i="28"/>
  <c r="B508" i="28"/>
  <c r="Z507" i="28"/>
  <c r="Y507" i="28"/>
  <c r="X507" i="28"/>
  <c r="V507" i="28"/>
  <c r="U507" i="28"/>
  <c r="T507" i="28"/>
  <c r="S507" i="28"/>
  <c r="R507" i="28"/>
  <c r="Q507" i="28"/>
  <c r="P507" i="28"/>
  <c r="M507" i="28"/>
  <c r="W507" i="28" s="1"/>
  <c r="C507" i="28"/>
  <c r="B507" i="28"/>
  <c r="Z506" i="28"/>
  <c r="X506" i="28"/>
  <c r="V506" i="28"/>
  <c r="U506" i="28"/>
  <c r="T506" i="28"/>
  <c r="S506" i="28"/>
  <c r="R506" i="28"/>
  <c r="Q506" i="28"/>
  <c r="P506" i="28"/>
  <c r="M506" i="28"/>
  <c r="Y506" i="28" s="1"/>
  <c r="C506" i="28"/>
  <c r="B506" i="28"/>
  <c r="Z505" i="28"/>
  <c r="Y505" i="28"/>
  <c r="X505" i="28"/>
  <c r="V505" i="28"/>
  <c r="U505" i="28"/>
  <c r="T505" i="28"/>
  <c r="S505" i="28"/>
  <c r="R505" i="28"/>
  <c r="Q505" i="28"/>
  <c r="P505" i="28"/>
  <c r="M505" i="28"/>
  <c r="W505" i="28" s="1"/>
  <c r="C505" i="28"/>
  <c r="B505" i="28"/>
  <c r="Z504" i="28"/>
  <c r="X504" i="28"/>
  <c r="V504" i="28"/>
  <c r="U504" i="28"/>
  <c r="T504" i="28"/>
  <c r="S504" i="28"/>
  <c r="R504" i="28"/>
  <c r="Q504" i="28"/>
  <c r="P504" i="28"/>
  <c r="M504" i="28"/>
  <c r="Y504" i="28" s="1"/>
  <c r="C504" i="28"/>
  <c r="B504" i="28"/>
  <c r="Z503" i="28"/>
  <c r="X503" i="28"/>
  <c r="V503" i="28"/>
  <c r="U503" i="28"/>
  <c r="T503" i="28"/>
  <c r="S503" i="28"/>
  <c r="R503" i="28"/>
  <c r="Q503" i="28"/>
  <c r="P503" i="28"/>
  <c r="M503" i="28"/>
  <c r="Y503" i="28" s="1"/>
  <c r="C503" i="28"/>
  <c r="B503" i="28"/>
  <c r="Z502" i="28"/>
  <c r="Y502" i="28"/>
  <c r="X502" i="28"/>
  <c r="V502" i="28"/>
  <c r="U502" i="28"/>
  <c r="T502" i="28"/>
  <c r="S502" i="28"/>
  <c r="R502" i="28"/>
  <c r="Q502" i="28"/>
  <c r="P502" i="28"/>
  <c r="M502" i="28"/>
  <c r="W502" i="28" s="1"/>
  <c r="C502" i="28"/>
  <c r="B502" i="28"/>
  <c r="Z501" i="28"/>
  <c r="X501" i="28"/>
  <c r="V501" i="28"/>
  <c r="U501" i="28"/>
  <c r="T501" i="28"/>
  <c r="S501" i="28"/>
  <c r="R501" i="28"/>
  <c r="Q501" i="28"/>
  <c r="P501" i="28"/>
  <c r="M501" i="28"/>
  <c r="Y501" i="28" s="1"/>
  <c r="C501" i="28"/>
  <c r="B501" i="28"/>
  <c r="Z500" i="28"/>
  <c r="Y500" i="28"/>
  <c r="X500" i="28"/>
  <c r="V500" i="28"/>
  <c r="U500" i="28"/>
  <c r="T500" i="28"/>
  <c r="S500" i="28"/>
  <c r="R500" i="28"/>
  <c r="Q500" i="28"/>
  <c r="P500" i="28"/>
  <c r="M500" i="28"/>
  <c r="W500" i="28" s="1"/>
  <c r="C500" i="28"/>
  <c r="B500" i="28"/>
  <c r="Z499" i="28"/>
  <c r="Y499" i="28"/>
  <c r="X499" i="28"/>
  <c r="V499" i="28"/>
  <c r="U499" i="28"/>
  <c r="T499" i="28"/>
  <c r="S499" i="28"/>
  <c r="R499" i="28"/>
  <c r="Q499" i="28"/>
  <c r="P499" i="28"/>
  <c r="M499" i="28"/>
  <c r="W499" i="28" s="1"/>
  <c r="C499" i="28"/>
  <c r="B499" i="28"/>
  <c r="Z498" i="28"/>
  <c r="X498" i="28"/>
  <c r="V498" i="28"/>
  <c r="U498" i="28"/>
  <c r="T498" i="28"/>
  <c r="S498" i="28"/>
  <c r="R498" i="28"/>
  <c r="Q498" i="28"/>
  <c r="P498" i="28"/>
  <c r="M498" i="28"/>
  <c r="Y498" i="28" s="1"/>
  <c r="C498" i="28"/>
  <c r="B498" i="28"/>
  <c r="Z497" i="28"/>
  <c r="Y497" i="28"/>
  <c r="X497" i="28"/>
  <c r="V497" i="28"/>
  <c r="U497" i="28"/>
  <c r="T497" i="28"/>
  <c r="S497" i="28"/>
  <c r="R497" i="28"/>
  <c r="Q497" i="28"/>
  <c r="P497" i="28"/>
  <c r="M497" i="28"/>
  <c r="W497" i="28" s="1"/>
  <c r="C497" i="28"/>
  <c r="B497" i="28"/>
  <c r="Z496" i="28"/>
  <c r="X496" i="28"/>
  <c r="V496" i="28"/>
  <c r="U496" i="28"/>
  <c r="T496" i="28"/>
  <c r="S496" i="28"/>
  <c r="R496" i="28"/>
  <c r="Q496" i="28"/>
  <c r="P496" i="28"/>
  <c r="M496" i="28"/>
  <c r="Y496" i="28" s="1"/>
  <c r="C496" i="28"/>
  <c r="B496" i="28"/>
  <c r="Z495" i="28"/>
  <c r="X495" i="28"/>
  <c r="V495" i="28"/>
  <c r="U495" i="28"/>
  <c r="T495" i="28"/>
  <c r="S495" i="28"/>
  <c r="R495" i="28"/>
  <c r="Q495" i="28"/>
  <c r="P495" i="28"/>
  <c r="M495" i="28"/>
  <c r="Y495" i="28" s="1"/>
  <c r="C495" i="28"/>
  <c r="B495" i="28"/>
  <c r="Z494" i="28"/>
  <c r="Y494" i="28"/>
  <c r="X494" i="28"/>
  <c r="V494" i="28"/>
  <c r="U494" i="28"/>
  <c r="T494" i="28"/>
  <c r="S494" i="28"/>
  <c r="R494" i="28"/>
  <c r="Q494" i="28"/>
  <c r="P494" i="28"/>
  <c r="M494" i="28"/>
  <c r="W494" i="28" s="1"/>
  <c r="C494" i="28"/>
  <c r="B494" i="28"/>
  <c r="Z493" i="28"/>
  <c r="X493" i="28"/>
  <c r="V493" i="28"/>
  <c r="U493" i="28"/>
  <c r="T493" i="28"/>
  <c r="S493" i="28"/>
  <c r="R493" i="28"/>
  <c r="Q493" i="28"/>
  <c r="P493" i="28"/>
  <c r="M493" i="28"/>
  <c r="Y493" i="28" s="1"/>
  <c r="C493" i="28"/>
  <c r="B493" i="28"/>
  <c r="Z492" i="28"/>
  <c r="Y492" i="28"/>
  <c r="X492" i="28"/>
  <c r="V492" i="28"/>
  <c r="U492" i="28"/>
  <c r="T492" i="28"/>
  <c r="S492" i="28"/>
  <c r="R492" i="28"/>
  <c r="Q492" i="28"/>
  <c r="P492" i="28"/>
  <c r="M492" i="28"/>
  <c r="W492" i="28" s="1"/>
  <c r="C492" i="28"/>
  <c r="B492" i="28"/>
  <c r="Z491" i="28"/>
  <c r="Y491" i="28"/>
  <c r="X491" i="28"/>
  <c r="V491" i="28"/>
  <c r="U491" i="28"/>
  <c r="T491" i="28"/>
  <c r="S491" i="28"/>
  <c r="R491" i="28"/>
  <c r="Q491" i="28"/>
  <c r="P491" i="28"/>
  <c r="M491" i="28"/>
  <c r="W491" i="28" s="1"/>
  <c r="C491" i="28"/>
  <c r="B491" i="28"/>
  <c r="Z490" i="28"/>
  <c r="X490" i="28"/>
  <c r="V490" i="28"/>
  <c r="U490" i="28"/>
  <c r="T490" i="28"/>
  <c r="S490" i="28"/>
  <c r="R490" i="28"/>
  <c r="Q490" i="28"/>
  <c r="P490" i="28"/>
  <c r="M490" i="28"/>
  <c r="Y490" i="28" s="1"/>
  <c r="C490" i="28"/>
  <c r="B490" i="28"/>
  <c r="Z489" i="28"/>
  <c r="Y489" i="28"/>
  <c r="X489" i="28"/>
  <c r="V489" i="28"/>
  <c r="U489" i="28"/>
  <c r="T489" i="28"/>
  <c r="S489" i="28"/>
  <c r="R489" i="28"/>
  <c r="Q489" i="28"/>
  <c r="P489" i="28"/>
  <c r="M489" i="28"/>
  <c r="W489" i="28" s="1"/>
  <c r="C489" i="28"/>
  <c r="B489" i="28"/>
  <c r="Z488" i="28"/>
  <c r="X488" i="28"/>
  <c r="V488" i="28"/>
  <c r="U488" i="28"/>
  <c r="T488" i="28"/>
  <c r="S488" i="28"/>
  <c r="R488" i="28"/>
  <c r="Q488" i="28"/>
  <c r="P488" i="28"/>
  <c r="M488" i="28"/>
  <c r="Y488" i="28" s="1"/>
  <c r="C488" i="28"/>
  <c r="B488" i="28"/>
  <c r="Z487" i="28"/>
  <c r="X487" i="28"/>
  <c r="V487" i="28"/>
  <c r="U487" i="28"/>
  <c r="T487" i="28"/>
  <c r="S487" i="28"/>
  <c r="R487" i="28"/>
  <c r="Q487" i="28"/>
  <c r="P487" i="28"/>
  <c r="M487" i="28"/>
  <c r="Y487" i="28" s="1"/>
  <c r="C487" i="28"/>
  <c r="B487" i="28"/>
  <c r="Z486" i="28"/>
  <c r="Y486" i="28"/>
  <c r="X486" i="28"/>
  <c r="V486" i="28"/>
  <c r="U486" i="28"/>
  <c r="T486" i="28"/>
  <c r="S486" i="28"/>
  <c r="R486" i="28"/>
  <c r="Q486" i="28"/>
  <c r="P486" i="28"/>
  <c r="M486" i="28"/>
  <c r="W486" i="28" s="1"/>
  <c r="C486" i="28"/>
  <c r="B486" i="28"/>
  <c r="Z485" i="28"/>
  <c r="X485" i="28"/>
  <c r="V485" i="28"/>
  <c r="U485" i="28"/>
  <c r="T485" i="28"/>
  <c r="S485" i="28"/>
  <c r="R485" i="28"/>
  <c r="Q485" i="28"/>
  <c r="P485" i="28"/>
  <c r="M485" i="28"/>
  <c r="Y485" i="28" s="1"/>
  <c r="C485" i="28"/>
  <c r="B485" i="28"/>
  <c r="Z484" i="28"/>
  <c r="X484" i="28"/>
  <c r="V484" i="28"/>
  <c r="U484" i="28"/>
  <c r="T484" i="28"/>
  <c r="S484" i="28"/>
  <c r="R484" i="28"/>
  <c r="Q484" i="28"/>
  <c r="P484" i="28"/>
  <c r="M484" i="28"/>
  <c r="W484" i="28" s="1"/>
  <c r="C484" i="28"/>
  <c r="B484" i="28"/>
  <c r="Z483" i="28"/>
  <c r="Y483" i="28"/>
  <c r="X483" i="28"/>
  <c r="V483" i="28"/>
  <c r="U483" i="28"/>
  <c r="T483" i="28"/>
  <c r="S483" i="28"/>
  <c r="R483" i="28"/>
  <c r="Q483" i="28"/>
  <c r="P483" i="28"/>
  <c r="M483" i="28"/>
  <c r="W483" i="28" s="1"/>
  <c r="C483" i="28"/>
  <c r="B483" i="28"/>
  <c r="Z482" i="28"/>
  <c r="X482" i="28"/>
  <c r="V482" i="28"/>
  <c r="U482" i="28"/>
  <c r="T482" i="28"/>
  <c r="S482" i="28"/>
  <c r="R482" i="28"/>
  <c r="Q482" i="28"/>
  <c r="P482" i="28"/>
  <c r="M482" i="28"/>
  <c r="Y482" i="28" s="1"/>
  <c r="C482" i="28"/>
  <c r="B482" i="28"/>
  <c r="Z481" i="28"/>
  <c r="Y481" i="28"/>
  <c r="X481" i="28"/>
  <c r="V481" i="28"/>
  <c r="U481" i="28"/>
  <c r="T481" i="28"/>
  <c r="S481" i="28"/>
  <c r="R481" i="28"/>
  <c r="Q481" i="28"/>
  <c r="P481" i="28"/>
  <c r="M481" i="28"/>
  <c r="W481" i="28" s="1"/>
  <c r="C481" i="28"/>
  <c r="B481" i="28"/>
  <c r="Z480" i="28"/>
  <c r="X480" i="28"/>
  <c r="V480" i="28"/>
  <c r="U480" i="28"/>
  <c r="T480" i="28"/>
  <c r="S480" i="28"/>
  <c r="R480" i="28"/>
  <c r="Q480" i="28"/>
  <c r="P480" i="28"/>
  <c r="M480" i="28"/>
  <c r="Y480" i="28" s="1"/>
  <c r="C480" i="28"/>
  <c r="B480" i="28"/>
  <c r="Z479" i="28"/>
  <c r="X479" i="28"/>
  <c r="V479" i="28"/>
  <c r="U479" i="28"/>
  <c r="T479" i="28"/>
  <c r="S479" i="28"/>
  <c r="R479" i="28"/>
  <c r="Q479" i="28"/>
  <c r="P479" i="28"/>
  <c r="M479" i="28"/>
  <c r="Y479" i="28" s="1"/>
  <c r="C479" i="28"/>
  <c r="B479" i="28"/>
  <c r="Z478" i="28"/>
  <c r="Y478" i="28"/>
  <c r="X478" i="28"/>
  <c r="V478" i="28"/>
  <c r="U478" i="28"/>
  <c r="T478" i="28"/>
  <c r="S478" i="28"/>
  <c r="R478" i="28"/>
  <c r="Q478" i="28"/>
  <c r="P478" i="28"/>
  <c r="M478" i="28"/>
  <c r="W478" i="28" s="1"/>
  <c r="C478" i="28"/>
  <c r="B478" i="28"/>
  <c r="Z477" i="28"/>
  <c r="X477" i="28"/>
  <c r="V477" i="28"/>
  <c r="U477" i="28"/>
  <c r="T477" i="28"/>
  <c r="S477" i="28"/>
  <c r="R477" i="28"/>
  <c r="Q477" i="28"/>
  <c r="P477" i="28"/>
  <c r="M477" i="28"/>
  <c r="Y477" i="28" s="1"/>
  <c r="C477" i="28"/>
  <c r="B477" i="28"/>
  <c r="Z476" i="28"/>
  <c r="Y476" i="28"/>
  <c r="X476" i="28"/>
  <c r="V476" i="28"/>
  <c r="U476" i="28"/>
  <c r="T476" i="28"/>
  <c r="S476" i="28"/>
  <c r="R476" i="28"/>
  <c r="Q476" i="28"/>
  <c r="P476" i="28"/>
  <c r="M476" i="28"/>
  <c r="W476" i="28" s="1"/>
  <c r="C476" i="28"/>
  <c r="B476" i="28"/>
  <c r="Z475" i="28"/>
  <c r="Y475" i="28"/>
  <c r="X475" i="28"/>
  <c r="V475" i="28"/>
  <c r="U475" i="28"/>
  <c r="T475" i="28"/>
  <c r="S475" i="28"/>
  <c r="R475" i="28"/>
  <c r="Q475" i="28"/>
  <c r="P475" i="28"/>
  <c r="M475" i="28"/>
  <c r="W475" i="28" s="1"/>
  <c r="C475" i="28"/>
  <c r="B475" i="28"/>
  <c r="Z474" i="28"/>
  <c r="X474" i="28"/>
  <c r="V474" i="28"/>
  <c r="U474" i="28"/>
  <c r="T474" i="28"/>
  <c r="S474" i="28"/>
  <c r="R474" i="28"/>
  <c r="Q474" i="28"/>
  <c r="P474" i="28"/>
  <c r="M474" i="28"/>
  <c r="Y474" i="28" s="1"/>
  <c r="C474" i="28"/>
  <c r="B474" i="28"/>
  <c r="Z473" i="28"/>
  <c r="Y473" i="28"/>
  <c r="X473" i="28"/>
  <c r="V473" i="28"/>
  <c r="U473" i="28"/>
  <c r="T473" i="28"/>
  <c r="S473" i="28"/>
  <c r="R473" i="28"/>
  <c r="Q473" i="28"/>
  <c r="P473" i="28"/>
  <c r="M473" i="28"/>
  <c r="W473" i="28" s="1"/>
  <c r="C473" i="28"/>
  <c r="B473" i="28"/>
  <c r="Z472" i="28"/>
  <c r="X472" i="28"/>
  <c r="V472" i="28"/>
  <c r="U472" i="28"/>
  <c r="T472" i="28"/>
  <c r="S472" i="28"/>
  <c r="R472" i="28"/>
  <c r="Q472" i="28"/>
  <c r="P472" i="28"/>
  <c r="M472" i="28"/>
  <c r="Y472" i="28" s="1"/>
  <c r="C472" i="28"/>
  <c r="B472" i="28"/>
  <c r="Z471" i="28"/>
  <c r="X471" i="28"/>
  <c r="V471" i="28"/>
  <c r="U471" i="28"/>
  <c r="T471" i="28"/>
  <c r="S471" i="28"/>
  <c r="R471" i="28"/>
  <c r="Q471" i="28"/>
  <c r="P471" i="28"/>
  <c r="M471" i="28"/>
  <c r="Y471" i="28" s="1"/>
  <c r="C471" i="28"/>
  <c r="B471" i="28"/>
  <c r="Z470" i="28"/>
  <c r="Y470" i="28"/>
  <c r="X470" i="28"/>
  <c r="V470" i="28"/>
  <c r="U470" i="28"/>
  <c r="T470" i="28"/>
  <c r="S470" i="28"/>
  <c r="R470" i="28"/>
  <c r="Q470" i="28"/>
  <c r="P470" i="28"/>
  <c r="M470" i="28"/>
  <c r="W470" i="28" s="1"/>
  <c r="C470" i="28"/>
  <c r="B470" i="28"/>
  <c r="Z469" i="28"/>
  <c r="X469" i="28"/>
  <c r="V469" i="28"/>
  <c r="U469" i="28"/>
  <c r="T469" i="28"/>
  <c r="S469" i="28"/>
  <c r="R469" i="28"/>
  <c r="Q469" i="28"/>
  <c r="P469" i="28"/>
  <c r="M469" i="28"/>
  <c r="Y469" i="28" s="1"/>
  <c r="C469" i="28"/>
  <c r="B469" i="28"/>
  <c r="Z468" i="28"/>
  <c r="X468" i="28"/>
  <c r="V468" i="28"/>
  <c r="U468" i="28"/>
  <c r="T468" i="28"/>
  <c r="S468" i="28"/>
  <c r="R468" i="28"/>
  <c r="Q468" i="28"/>
  <c r="P468" i="28"/>
  <c r="M468" i="28"/>
  <c r="Y468" i="28" s="1"/>
  <c r="C468" i="28"/>
  <c r="B468" i="28"/>
  <c r="Z467" i="28"/>
  <c r="Y467" i="28"/>
  <c r="X467" i="28"/>
  <c r="V467" i="28"/>
  <c r="U467" i="28"/>
  <c r="T467" i="28"/>
  <c r="S467" i="28"/>
  <c r="R467" i="28"/>
  <c r="Q467" i="28"/>
  <c r="P467" i="28"/>
  <c r="M467" i="28"/>
  <c r="W467" i="28" s="1"/>
  <c r="C467" i="28"/>
  <c r="B467" i="28"/>
  <c r="Z466" i="28"/>
  <c r="X466" i="28"/>
  <c r="V466" i="28"/>
  <c r="U466" i="28"/>
  <c r="T466" i="28"/>
  <c r="S466" i="28"/>
  <c r="R466" i="28"/>
  <c r="Q466" i="28"/>
  <c r="P466" i="28"/>
  <c r="M466" i="28"/>
  <c r="Y466" i="28" s="1"/>
  <c r="C466" i="28"/>
  <c r="B466" i="28"/>
  <c r="Z465" i="28"/>
  <c r="Y465" i="28"/>
  <c r="X465" i="28"/>
  <c r="V465" i="28"/>
  <c r="U465" i="28"/>
  <c r="T465" i="28"/>
  <c r="S465" i="28"/>
  <c r="R465" i="28"/>
  <c r="Q465" i="28"/>
  <c r="P465" i="28"/>
  <c r="M465" i="28"/>
  <c r="W465" i="28" s="1"/>
  <c r="C465" i="28"/>
  <c r="B465" i="28"/>
  <c r="Z464" i="28"/>
  <c r="X464" i="28"/>
  <c r="V464" i="28"/>
  <c r="U464" i="28"/>
  <c r="T464" i="28"/>
  <c r="S464" i="28"/>
  <c r="R464" i="28"/>
  <c r="Q464" i="28"/>
  <c r="P464" i="28"/>
  <c r="M464" i="28"/>
  <c r="Y464" i="28" s="1"/>
  <c r="C464" i="28"/>
  <c r="B464" i="28"/>
  <c r="Z463" i="28"/>
  <c r="X463" i="28"/>
  <c r="V463" i="28"/>
  <c r="U463" i="28"/>
  <c r="T463" i="28"/>
  <c r="S463" i="28"/>
  <c r="R463" i="28"/>
  <c r="Q463" i="28"/>
  <c r="P463" i="28"/>
  <c r="M463" i="28"/>
  <c r="Y463" i="28" s="1"/>
  <c r="C463" i="28"/>
  <c r="B463" i="28"/>
  <c r="Z462" i="28"/>
  <c r="Y462" i="28"/>
  <c r="X462" i="28"/>
  <c r="V462" i="28"/>
  <c r="U462" i="28"/>
  <c r="T462" i="28"/>
  <c r="S462" i="28"/>
  <c r="R462" i="28"/>
  <c r="Q462" i="28"/>
  <c r="P462" i="28"/>
  <c r="M462" i="28"/>
  <c r="W462" i="28" s="1"/>
  <c r="C462" i="28"/>
  <c r="B462" i="28"/>
  <c r="Z461" i="28"/>
  <c r="X461" i="28"/>
  <c r="V461" i="28"/>
  <c r="U461" i="28"/>
  <c r="T461" i="28"/>
  <c r="S461" i="28"/>
  <c r="R461" i="28"/>
  <c r="Q461" i="28"/>
  <c r="P461" i="28"/>
  <c r="M461" i="28"/>
  <c r="Y461" i="28" s="1"/>
  <c r="C461" i="28"/>
  <c r="B461" i="28"/>
  <c r="Z460" i="28"/>
  <c r="X460" i="28"/>
  <c r="V460" i="28"/>
  <c r="U460" i="28"/>
  <c r="T460" i="28"/>
  <c r="S460" i="28"/>
  <c r="R460" i="28"/>
  <c r="Q460" i="28"/>
  <c r="P460" i="28"/>
  <c r="M460" i="28"/>
  <c r="Y460" i="28" s="1"/>
  <c r="C460" i="28"/>
  <c r="B460" i="28"/>
  <c r="Z459" i="28"/>
  <c r="Y459" i="28"/>
  <c r="X459" i="28"/>
  <c r="V459" i="28"/>
  <c r="U459" i="28"/>
  <c r="T459" i="28"/>
  <c r="S459" i="28"/>
  <c r="R459" i="28"/>
  <c r="Q459" i="28"/>
  <c r="P459" i="28"/>
  <c r="M459" i="28"/>
  <c r="W459" i="28" s="1"/>
  <c r="C459" i="28"/>
  <c r="B459" i="28"/>
  <c r="Z458" i="28"/>
  <c r="X458" i="28"/>
  <c r="V458" i="28"/>
  <c r="U458" i="28"/>
  <c r="T458" i="28"/>
  <c r="S458" i="28"/>
  <c r="R458" i="28"/>
  <c r="Q458" i="28"/>
  <c r="P458" i="28"/>
  <c r="M458" i="28"/>
  <c r="Y458" i="28" s="1"/>
  <c r="C458" i="28"/>
  <c r="B458" i="28"/>
  <c r="Z457" i="28"/>
  <c r="Y457" i="28"/>
  <c r="X457" i="28"/>
  <c r="V457" i="28"/>
  <c r="U457" i="28"/>
  <c r="T457" i="28"/>
  <c r="S457" i="28"/>
  <c r="R457" i="28"/>
  <c r="Q457" i="28"/>
  <c r="P457" i="28"/>
  <c r="M457" i="28"/>
  <c r="W457" i="28" s="1"/>
  <c r="C457" i="28"/>
  <c r="B457" i="28"/>
  <c r="Z456" i="28"/>
  <c r="X456" i="28"/>
  <c r="V456" i="28"/>
  <c r="U456" i="28"/>
  <c r="T456" i="28"/>
  <c r="S456" i="28"/>
  <c r="R456" i="28"/>
  <c r="Q456" i="28"/>
  <c r="P456" i="28"/>
  <c r="M456" i="28"/>
  <c r="Y456" i="28" s="1"/>
  <c r="C456" i="28"/>
  <c r="B456" i="28"/>
  <c r="Z455" i="28"/>
  <c r="X455" i="28"/>
  <c r="V455" i="28"/>
  <c r="U455" i="28"/>
  <c r="T455" i="28"/>
  <c r="S455" i="28"/>
  <c r="R455" i="28"/>
  <c r="Q455" i="28"/>
  <c r="P455" i="28"/>
  <c r="M455" i="28"/>
  <c r="Y455" i="28" s="1"/>
  <c r="C455" i="28"/>
  <c r="B455" i="28"/>
  <c r="Z454" i="28"/>
  <c r="Y454" i="28"/>
  <c r="X454" i="28"/>
  <c r="V454" i="28"/>
  <c r="U454" i="28"/>
  <c r="T454" i="28"/>
  <c r="S454" i="28"/>
  <c r="R454" i="28"/>
  <c r="Q454" i="28"/>
  <c r="P454" i="28"/>
  <c r="M454" i="28"/>
  <c r="W454" i="28" s="1"/>
  <c r="C454" i="28"/>
  <c r="B454" i="28"/>
  <c r="Z453" i="28"/>
  <c r="X453" i="28"/>
  <c r="V453" i="28"/>
  <c r="U453" i="28"/>
  <c r="T453" i="28"/>
  <c r="S453" i="28"/>
  <c r="R453" i="28"/>
  <c r="Q453" i="28"/>
  <c r="P453" i="28"/>
  <c r="M453" i="28"/>
  <c r="Y453" i="28" s="1"/>
  <c r="C453" i="28"/>
  <c r="B453" i="28"/>
  <c r="Z452" i="28"/>
  <c r="Y452" i="28"/>
  <c r="X452" i="28"/>
  <c r="V452" i="28"/>
  <c r="U452" i="28"/>
  <c r="T452" i="28"/>
  <c r="S452" i="28"/>
  <c r="R452" i="28"/>
  <c r="Q452" i="28"/>
  <c r="P452" i="28"/>
  <c r="M452" i="28"/>
  <c r="W452" i="28" s="1"/>
  <c r="C452" i="28"/>
  <c r="B452" i="28"/>
  <c r="Z451" i="28"/>
  <c r="Y451" i="28"/>
  <c r="X451" i="28"/>
  <c r="V451" i="28"/>
  <c r="U451" i="28"/>
  <c r="T451" i="28"/>
  <c r="S451" i="28"/>
  <c r="R451" i="28"/>
  <c r="Q451" i="28"/>
  <c r="P451" i="28"/>
  <c r="M451" i="28"/>
  <c r="W451" i="28" s="1"/>
  <c r="C451" i="28"/>
  <c r="B451" i="28"/>
  <c r="Z450" i="28"/>
  <c r="Y450" i="28"/>
  <c r="X450" i="28"/>
  <c r="V450" i="28"/>
  <c r="U450" i="28"/>
  <c r="T450" i="28"/>
  <c r="S450" i="28"/>
  <c r="R450" i="28"/>
  <c r="Q450" i="28"/>
  <c r="P450" i="28"/>
  <c r="M450" i="28"/>
  <c r="W450" i="28" s="1"/>
  <c r="C450" i="28"/>
  <c r="B450" i="28"/>
  <c r="Z449" i="28"/>
  <c r="X449" i="28"/>
  <c r="V449" i="28"/>
  <c r="U449" i="28"/>
  <c r="T449" i="28"/>
  <c r="S449" i="28"/>
  <c r="R449" i="28"/>
  <c r="Q449" i="28"/>
  <c r="P449" i="28"/>
  <c r="M449" i="28"/>
  <c r="Y449" i="28" s="1"/>
  <c r="C449" i="28"/>
  <c r="B449" i="28"/>
  <c r="Z448" i="28"/>
  <c r="X448" i="28"/>
  <c r="V448" i="28"/>
  <c r="U448" i="28"/>
  <c r="T448" i="28"/>
  <c r="S448" i="28"/>
  <c r="R448" i="28"/>
  <c r="Q448" i="28"/>
  <c r="P448" i="28"/>
  <c r="M448" i="28"/>
  <c r="Y448" i="28" s="1"/>
  <c r="C448" i="28"/>
  <c r="B448" i="28"/>
  <c r="Z447" i="28"/>
  <c r="X447" i="28"/>
  <c r="V447" i="28"/>
  <c r="U447" i="28"/>
  <c r="T447" i="28"/>
  <c r="S447" i="28"/>
  <c r="R447" i="28"/>
  <c r="Q447" i="28"/>
  <c r="P447" i="28"/>
  <c r="M447" i="28"/>
  <c r="Y447" i="28" s="1"/>
  <c r="C447" i="28"/>
  <c r="B447" i="28"/>
  <c r="Z446" i="28"/>
  <c r="Y446" i="28"/>
  <c r="X446" i="28"/>
  <c r="V446" i="28"/>
  <c r="U446" i="28"/>
  <c r="T446" i="28"/>
  <c r="S446" i="28"/>
  <c r="R446" i="28"/>
  <c r="Q446" i="28"/>
  <c r="P446" i="28"/>
  <c r="M446" i="28"/>
  <c r="W446" i="28" s="1"/>
  <c r="C446" i="28"/>
  <c r="B446" i="28"/>
  <c r="Z445" i="28"/>
  <c r="X445" i="28"/>
  <c r="V445" i="28"/>
  <c r="U445" i="28"/>
  <c r="T445" i="28"/>
  <c r="S445" i="28"/>
  <c r="R445" i="28"/>
  <c r="Q445" i="28"/>
  <c r="P445" i="28"/>
  <c r="M445" i="28"/>
  <c r="Y445" i="28" s="1"/>
  <c r="C445" i="28"/>
  <c r="B445" i="28"/>
  <c r="Z444" i="28"/>
  <c r="Y444" i="28"/>
  <c r="X444" i="28"/>
  <c r="V444" i="28"/>
  <c r="U444" i="28"/>
  <c r="T444" i="28"/>
  <c r="S444" i="28"/>
  <c r="R444" i="28"/>
  <c r="Q444" i="28"/>
  <c r="P444" i="28"/>
  <c r="M444" i="28"/>
  <c r="W444" i="28" s="1"/>
  <c r="C444" i="28"/>
  <c r="B444" i="28"/>
  <c r="Z443" i="28"/>
  <c r="Y443" i="28"/>
  <c r="X443" i="28"/>
  <c r="V443" i="28"/>
  <c r="U443" i="28"/>
  <c r="T443" i="28"/>
  <c r="S443" i="28"/>
  <c r="R443" i="28"/>
  <c r="Q443" i="28"/>
  <c r="P443" i="28"/>
  <c r="M443" i="28"/>
  <c r="W443" i="28" s="1"/>
  <c r="C443" i="28"/>
  <c r="B443" i="28"/>
  <c r="Z442" i="28"/>
  <c r="Y442" i="28"/>
  <c r="X442" i="28"/>
  <c r="V442" i="28"/>
  <c r="U442" i="28"/>
  <c r="T442" i="28"/>
  <c r="S442" i="28"/>
  <c r="R442" i="28"/>
  <c r="Q442" i="28"/>
  <c r="P442" i="28"/>
  <c r="M442" i="28"/>
  <c r="W442" i="28" s="1"/>
  <c r="C442" i="28"/>
  <c r="B442" i="28"/>
  <c r="Z441" i="28"/>
  <c r="X441" i="28"/>
  <c r="V441" i="28"/>
  <c r="U441" i="28"/>
  <c r="T441" i="28"/>
  <c r="S441" i="28"/>
  <c r="R441" i="28"/>
  <c r="Q441" i="28"/>
  <c r="P441" i="28"/>
  <c r="M441" i="28"/>
  <c r="W441" i="28" s="1"/>
  <c r="C441" i="28"/>
  <c r="B441" i="28"/>
  <c r="Z440" i="28"/>
  <c r="X440" i="28"/>
  <c r="V440" i="28"/>
  <c r="U440" i="28"/>
  <c r="T440" i="28"/>
  <c r="S440" i="28"/>
  <c r="R440" i="28"/>
  <c r="Q440" i="28"/>
  <c r="P440" i="28"/>
  <c r="M440" i="28"/>
  <c r="Y440" i="28" s="1"/>
  <c r="C440" i="28"/>
  <c r="B440" i="28"/>
  <c r="Z439" i="28"/>
  <c r="X439" i="28"/>
  <c r="V439" i="28"/>
  <c r="U439" i="28"/>
  <c r="T439" i="28"/>
  <c r="S439" i="28"/>
  <c r="R439" i="28"/>
  <c r="Q439" i="28"/>
  <c r="P439" i="28"/>
  <c r="M439" i="28"/>
  <c r="Y439" i="28" s="1"/>
  <c r="C439" i="28"/>
  <c r="B439" i="28"/>
  <c r="Z438" i="28"/>
  <c r="X438" i="28"/>
  <c r="V438" i="28"/>
  <c r="U438" i="28"/>
  <c r="T438" i="28"/>
  <c r="S438" i="28"/>
  <c r="R438" i="28"/>
  <c r="Q438" i="28"/>
  <c r="P438" i="28"/>
  <c r="M438" i="28"/>
  <c r="Y438" i="28" s="1"/>
  <c r="C438" i="28"/>
  <c r="B438" i="28"/>
  <c r="Z437" i="28"/>
  <c r="X437" i="28"/>
  <c r="V437" i="28"/>
  <c r="U437" i="28"/>
  <c r="T437" i="28"/>
  <c r="S437" i="28"/>
  <c r="R437" i="28"/>
  <c r="Q437" i="28"/>
  <c r="P437" i="28"/>
  <c r="M437" i="28"/>
  <c r="Y437" i="28" s="1"/>
  <c r="C437" i="28"/>
  <c r="B437" i="28"/>
  <c r="Z436" i="28"/>
  <c r="X436" i="28"/>
  <c r="V436" i="28"/>
  <c r="U436" i="28"/>
  <c r="T436" i="28"/>
  <c r="S436" i="28"/>
  <c r="R436" i="28"/>
  <c r="Q436" i="28"/>
  <c r="P436" i="28"/>
  <c r="M436" i="28"/>
  <c r="Y436" i="28" s="1"/>
  <c r="C436" i="28"/>
  <c r="B436" i="28"/>
  <c r="Z435" i="28"/>
  <c r="Y435" i="28"/>
  <c r="X435" i="28"/>
  <c r="V435" i="28"/>
  <c r="U435" i="28"/>
  <c r="T435" i="28"/>
  <c r="S435" i="28"/>
  <c r="R435" i="28"/>
  <c r="Q435" i="28"/>
  <c r="P435" i="28"/>
  <c r="M435" i="28"/>
  <c r="W435" i="28" s="1"/>
  <c r="C435" i="28"/>
  <c r="B435" i="28"/>
  <c r="Z434" i="28"/>
  <c r="X434" i="28"/>
  <c r="V434" i="28"/>
  <c r="U434" i="28"/>
  <c r="T434" i="28"/>
  <c r="S434" i="28"/>
  <c r="R434" i="28"/>
  <c r="Q434" i="28"/>
  <c r="P434" i="28"/>
  <c r="M434" i="28"/>
  <c r="Y434" i="28" s="1"/>
  <c r="C434" i="28"/>
  <c r="B434" i="28"/>
  <c r="Z433" i="28"/>
  <c r="Y433" i="28"/>
  <c r="X433" i="28"/>
  <c r="V433" i="28"/>
  <c r="U433" i="28"/>
  <c r="T433" i="28"/>
  <c r="S433" i="28"/>
  <c r="R433" i="28"/>
  <c r="Q433" i="28"/>
  <c r="P433" i="28"/>
  <c r="M433" i="28"/>
  <c r="W433" i="28" s="1"/>
  <c r="C433" i="28"/>
  <c r="B433" i="28"/>
  <c r="Z432" i="28"/>
  <c r="Y432" i="28"/>
  <c r="X432" i="28"/>
  <c r="V432" i="28"/>
  <c r="U432" i="28"/>
  <c r="T432" i="28"/>
  <c r="S432" i="28"/>
  <c r="R432" i="28"/>
  <c r="Q432" i="28"/>
  <c r="P432" i="28"/>
  <c r="M432" i="28"/>
  <c r="W432" i="28" s="1"/>
  <c r="C432" i="28"/>
  <c r="B432" i="28"/>
  <c r="Z431" i="28"/>
  <c r="X431" i="28"/>
  <c r="V431" i="28"/>
  <c r="U431" i="28"/>
  <c r="T431" i="28"/>
  <c r="S431" i="28"/>
  <c r="R431" i="28"/>
  <c r="Q431" i="28"/>
  <c r="P431" i="28"/>
  <c r="M431" i="28"/>
  <c r="Y431" i="28" s="1"/>
  <c r="C431" i="28"/>
  <c r="B431" i="28"/>
  <c r="Z430" i="28"/>
  <c r="Y430" i="28"/>
  <c r="X430" i="28"/>
  <c r="V430" i="28"/>
  <c r="U430" i="28"/>
  <c r="T430" i="28"/>
  <c r="S430" i="28"/>
  <c r="R430" i="28"/>
  <c r="Q430" i="28"/>
  <c r="P430" i="28"/>
  <c r="M430" i="28"/>
  <c r="W430" i="28" s="1"/>
  <c r="C430" i="28"/>
  <c r="B430" i="28"/>
  <c r="Z429" i="28"/>
  <c r="X429" i="28"/>
  <c r="V429" i="28"/>
  <c r="U429" i="28"/>
  <c r="T429" i="28"/>
  <c r="S429" i="28"/>
  <c r="R429" i="28"/>
  <c r="Q429" i="28"/>
  <c r="P429" i="28"/>
  <c r="M429" i="28"/>
  <c r="Y429" i="28" s="1"/>
  <c r="C429" i="28"/>
  <c r="B429" i="28"/>
  <c r="Z428" i="28"/>
  <c r="Y428" i="28"/>
  <c r="X428" i="28"/>
  <c r="V428" i="28"/>
  <c r="U428" i="28"/>
  <c r="T428" i="28"/>
  <c r="S428" i="28"/>
  <c r="R428" i="28"/>
  <c r="Q428" i="28"/>
  <c r="P428" i="28"/>
  <c r="M428" i="28"/>
  <c r="W428" i="28" s="1"/>
  <c r="C428" i="28"/>
  <c r="B428" i="28"/>
  <c r="Z427" i="28"/>
  <c r="Y427" i="28"/>
  <c r="X427" i="28"/>
  <c r="V427" i="28"/>
  <c r="U427" i="28"/>
  <c r="T427" i="28"/>
  <c r="S427" i="28"/>
  <c r="R427" i="28"/>
  <c r="Q427" i="28"/>
  <c r="P427" i="28"/>
  <c r="M427" i="28"/>
  <c r="W427" i="28" s="1"/>
  <c r="C427" i="28"/>
  <c r="B427" i="28"/>
  <c r="Z426" i="28"/>
  <c r="Y426" i="28"/>
  <c r="X426" i="28"/>
  <c r="V426" i="28"/>
  <c r="U426" i="28"/>
  <c r="T426" i="28"/>
  <c r="S426" i="28"/>
  <c r="R426" i="28"/>
  <c r="Q426" i="28"/>
  <c r="P426" i="28"/>
  <c r="M426" i="28"/>
  <c r="W426" i="28" s="1"/>
  <c r="C426" i="28"/>
  <c r="B426" i="28"/>
  <c r="Z425" i="28"/>
  <c r="Y425" i="28"/>
  <c r="X425" i="28"/>
  <c r="V425" i="28"/>
  <c r="U425" i="28"/>
  <c r="T425" i="28"/>
  <c r="S425" i="28"/>
  <c r="R425" i="28"/>
  <c r="Q425" i="28"/>
  <c r="P425" i="28"/>
  <c r="M425" i="28"/>
  <c r="W425" i="28" s="1"/>
  <c r="C425" i="28"/>
  <c r="B425" i="28"/>
  <c r="Z424" i="28"/>
  <c r="X424" i="28"/>
  <c r="V424" i="28"/>
  <c r="U424" i="28"/>
  <c r="T424" i="28"/>
  <c r="S424" i="28"/>
  <c r="R424" i="28"/>
  <c r="Q424" i="28"/>
  <c r="P424" i="28"/>
  <c r="M424" i="28"/>
  <c r="Y424" i="28" s="1"/>
  <c r="C424" i="28"/>
  <c r="B424" i="28"/>
  <c r="Z423" i="28"/>
  <c r="Y423" i="28"/>
  <c r="X423" i="28"/>
  <c r="V423" i="28"/>
  <c r="U423" i="28"/>
  <c r="T423" i="28"/>
  <c r="S423" i="28"/>
  <c r="R423" i="28"/>
  <c r="Q423" i="28"/>
  <c r="P423" i="28"/>
  <c r="M423" i="28"/>
  <c r="W423" i="28" s="1"/>
  <c r="C423" i="28"/>
  <c r="B423" i="28"/>
  <c r="Z422" i="28"/>
  <c r="Y422" i="28"/>
  <c r="X422" i="28"/>
  <c r="V422" i="28"/>
  <c r="U422" i="28"/>
  <c r="T422" i="28"/>
  <c r="S422" i="28"/>
  <c r="R422" i="28"/>
  <c r="Q422" i="28"/>
  <c r="P422" i="28"/>
  <c r="M422" i="28"/>
  <c r="W422" i="28" s="1"/>
  <c r="C422" i="28"/>
  <c r="B422" i="28"/>
  <c r="Z421" i="28"/>
  <c r="X421" i="28"/>
  <c r="V421" i="28"/>
  <c r="U421" i="28"/>
  <c r="T421" i="28"/>
  <c r="S421" i="28"/>
  <c r="R421" i="28"/>
  <c r="Q421" i="28"/>
  <c r="P421" i="28"/>
  <c r="M421" i="28"/>
  <c r="Y421" i="28" s="1"/>
  <c r="C421" i="28"/>
  <c r="B421" i="28"/>
  <c r="Z420" i="28"/>
  <c r="Y420" i="28"/>
  <c r="X420" i="28"/>
  <c r="V420" i="28"/>
  <c r="U420" i="28"/>
  <c r="T420" i="28"/>
  <c r="S420" i="28"/>
  <c r="R420" i="28"/>
  <c r="Q420" i="28"/>
  <c r="P420" i="28"/>
  <c r="M420" i="28"/>
  <c r="W420" i="28" s="1"/>
  <c r="C420" i="28"/>
  <c r="B420" i="28"/>
  <c r="Z419" i="28"/>
  <c r="Y419" i="28"/>
  <c r="X419" i="28"/>
  <c r="V419" i="28"/>
  <c r="U419" i="28"/>
  <c r="T419" i="28"/>
  <c r="S419" i="28"/>
  <c r="R419" i="28"/>
  <c r="Q419" i="28"/>
  <c r="P419" i="28"/>
  <c r="M419" i="28"/>
  <c r="W419" i="28" s="1"/>
  <c r="C419" i="28"/>
  <c r="B419" i="28"/>
  <c r="Z418" i="28"/>
  <c r="X418" i="28"/>
  <c r="V418" i="28"/>
  <c r="U418" i="28"/>
  <c r="T418" i="28"/>
  <c r="S418" i="28"/>
  <c r="R418" i="28"/>
  <c r="Q418" i="28"/>
  <c r="P418" i="28"/>
  <c r="M418" i="28"/>
  <c r="Y418" i="28" s="1"/>
  <c r="C418" i="28"/>
  <c r="B418" i="28"/>
  <c r="Z417" i="28"/>
  <c r="X417" i="28"/>
  <c r="V417" i="28"/>
  <c r="U417" i="28"/>
  <c r="T417" i="28"/>
  <c r="S417" i="28"/>
  <c r="R417" i="28"/>
  <c r="Q417" i="28"/>
  <c r="P417" i="28"/>
  <c r="M417" i="28"/>
  <c r="Y417" i="28" s="1"/>
  <c r="C417" i="28"/>
  <c r="B417" i="28"/>
  <c r="Z416" i="28"/>
  <c r="Y416" i="28"/>
  <c r="X416" i="28"/>
  <c r="V416" i="28"/>
  <c r="U416" i="28"/>
  <c r="T416" i="28"/>
  <c r="S416" i="28"/>
  <c r="R416" i="28"/>
  <c r="Q416" i="28"/>
  <c r="P416" i="28"/>
  <c r="M416" i="28"/>
  <c r="W416" i="28" s="1"/>
  <c r="C416" i="28"/>
  <c r="B416" i="28"/>
  <c r="Z415" i="28"/>
  <c r="Y415" i="28"/>
  <c r="X415" i="28"/>
  <c r="V415" i="28"/>
  <c r="U415" i="28"/>
  <c r="T415" i="28"/>
  <c r="S415" i="28"/>
  <c r="R415" i="28"/>
  <c r="Q415" i="28"/>
  <c r="P415" i="28"/>
  <c r="M415" i="28"/>
  <c r="W415" i="28" s="1"/>
  <c r="C415" i="28"/>
  <c r="B415" i="28"/>
  <c r="Z414" i="28"/>
  <c r="X414" i="28"/>
  <c r="V414" i="28"/>
  <c r="U414" i="28"/>
  <c r="T414" i="28"/>
  <c r="S414" i="28"/>
  <c r="R414" i="28"/>
  <c r="Q414" i="28"/>
  <c r="P414" i="28"/>
  <c r="M414" i="28"/>
  <c r="W414" i="28" s="1"/>
  <c r="C414" i="28"/>
  <c r="B414" i="28"/>
  <c r="Z413" i="28"/>
  <c r="X413" i="28"/>
  <c r="V413" i="28"/>
  <c r="U413" i="28"/>
  <c r="T413" i="28"/>
  <c r="S413" i="28"/>
  <c r="R413" i="28"/>
  <c r="Q413" i="28"/>
  <c r="P413" i="28"/>
  <c r="M413" i="28"/>
  <c r="Y413" i="28" s="1"/>
  <c r="C413" i="28"/>
  <c r="B413" i="28"/>
  <c r="Z412" i="28"/>
  <c r="Y412" i="28"/>
  <c r="X412" i="28"/>
  <c r="V412" i="28"/>
  <c r="U412" i="28"/>
  <c r="T412" i="28"/>
  <c r="S412" i="28"/>
  <c r="R412" i="28"/>
  <c r="Q412" i="28"/>
  <c r="P412" i="28"/>
  <c r="M412" i="28"/>
  <c r="W412" i="28" s="1"/>
  <c r="C412" i="28"/>
  <c r="B412" i="28"/>
  <c r="Z411" i="28"/>
  <c r="Y411" i="28"/>
  <c r="X411" i="28"/>
  <c r="V411" i="28"/>
  <c r="U411" i="28"/>
  <c r="T411" i="28"/>
  <c r="S411" i="28"/>
  <c r="R411" i="28"/>
  <c r="Q411" i="28"/>
  <c r="P411" i="28"/>
  <c r="M411" i="28"/>
  <c r="W411" i="28" s="1"/>
  <c r="C411" i="28"/>
  <c r="B411" i="28"/>
  <c r="Z410" i="28"/>
  <c r="X410" i="28"/>
  <c r="V410" i="28"/>
  <c r="U410" i="28"/>
  <c r="T410" i="28"/>
  <c r="S410" i="28"/>
  <c r="R410" i="28"/>
  <c r="Q410" i="28"/>
  <c r="P410" i="28"/>
  <c r="M410" i="28"/>
  <c r="Y410" i="28" s="1"/>
  <c r="C410" i="28"/>
  <c r="B410" i="28"/>
  <c r="Z409" i="28"/>
  <c r="X409" i="28"/>
  <c r="V409" i="28"/>
  <c r="U409" i="28"/>
  <c r="T409" i="28"/>
  <c r="S409" i="28"/>
  <c r="R409" i="28"/>
  <c r="Q409" i="28"/>
  <c r="P409" i="28"/>
  <c r="M409" i="28"/>
  <c r="Y409" i="28" s="1"/>
  <c r="C409" i="28"/>
  <c r="B409" i="28"/>
  <c r="Z408" i="28"/>
  <c r="Y408" i="28"/>
  <c r="X408" i="28"/>
  <c r="V408" i="28"/>
  <c r="U408" i="28"/>
  <c r="T408" i="28"/>
  <c r="S408" i="28"/>
  <c r="R408" i="28"/>
  <c r="Q408" i="28"/>
  <c r="P408" i="28"/>
  <c r="M408" i="28"/>
  <c r="W408" i="28" s="1"/>
  <c r="C408" i="28"/>
  <c r="B408" i="28"/>
  <c r="Z407" i="28"/>
  <c r="Y407" i="28"/>
  <c r="X407" i="28"/>
  <c r="V407" i="28"/>
  <c r="U407" i="28"/>
  <c r="T407" i="28"/>
  <c r="S407" i="28"/>
  <c r="R407" i="28"/>
  <c r="Q407" i="28"/>
  <c r="P407" i="28"/>
  <c r="M407" i="28"/>
  <c r="W407" i="28" s="1"/>
  <c r="C407" i="28"/>
  <c r="B407" i="28"/>
  <c r="Z406" i="28"/>
  <c r="X406" i="28"/>
  <c r="V406" i="28"/>
  <c r="U406" i="28"/>
  <c r="T406" i="28"/>
  <c r="S406" i="28"/>
  <c r="R406" i="28"/>
  <c r="Q406" i="28"/>
  <c r="P406" i="28"/>
  <c r="M406" i="28"/>
  <c r="W406" i="28" s="1"/>
  <c r="C406" i="28"/>
  <c r="B406" i="28"/>
  <c r="Z405" i="28"/>
  <c r="X405" i="28"/>
  <c r="V405" i="28"/>
  <c r="U405" i="28"/>
  <c r="T405" i="28"/>
  <c r="S405" i="28"/>
  <c r="R405" i="28"/>
  <c r="Q405" i="28"/>
  <c r="P405" i="28"/>
  <c r="M405" i="28"/>
  <c r="Y405" i="28" s="1"/>
  <c r="C405" i="28"/>
  <c r="B405" i="28"/>
  <c r="Z404" i="28"/>
  <c r="Y404" i="28"/>
  <c r="X404" i="28"/>
  <c r="V404" i="28"/>
  <c r="U404" i="28"/>
  <c r="T404" i="28"/>
  <c r="S404" i="28"/>
  <c r="R404" i="28"/>
  <c r="Q404" i="28"/>
  <c r="P404" i="28"/>
  <c r="M404" i="28"/>
  <c r="W404" i="28" s="1"/>
  <c r="C404" i="28"/>
  <c r="B404" i="28"/>
  <c r="Z403" i="28"/>
  <c r="Y403" i="28"/>
  <c r="X403" i="28"/>
  <c r="V403" i="28"/>
  <c r="U403" i="28"/>
  <c r="T403" i="28"/>
  <c r="S403" i="28"/>
  <c r="R403" i="28"/>
  <c r="Q403" i="28"/>
  <c r="P403" i="28"/>
  <c r="M403" i="28"/>
  <c r="W403" i="28" s="1"/>
  <c r="C403" i="28"/>
  <c r="B403" i="28"/>
  <c r="Z402" i="28"/>
  <c r="X402" i="28"/>
  <c r="V402" i="28"/>
  <c r="U402" i="28"/>
  <c r="T402" i="28"/>
  <c r="S402" i="28"/>
  <c r="R402" i="28"/>
  <c r="Q402" i="28"/>
  <c r="P402" i="28"/>
  <c r="M402" i="28"/>
  <c r="Y402" i="28" s="1"/>
  <c r="C402" i="28"/>
  <c r="B402" i="28"/>
  <c r="Z401" i="28"/>
  <c r="X401" i="28"/>
  <c r="V401" i="28"/>
  <c r="U401" i="28"/>
  <c r="T401" i="28"/>
  <c r="S401" i="28"/>
  <c r="R401" i="28"/>
  <c r="Q401" i="28"/>
  <c r="P401" i="28"/>
  <c r="M401" i="28"/>
  <c r="Y401" i="28" s="1"/>
  <c r="C401" i="28"/>
  <c r="B401" i="28"/>
  <c r="Z400" i="28"/>
  <c r="Y400" i="28"/>
  <c r="X400" i="28"/>
  <c r="V400" i="28"/>
  <c r="U400" i="28"/>
  <c r="T400" i="28"/>
  <c r="S400" i="28"/>
  <c r="R400" i="28"/>
  <c r="Q400" i="28"/>
  <c r="P400" i="28"/>
  <c r="M400" i="28"/>
  <c r="W400" i="28" s="1"/>
  <c r="C400" i="28"/>
  <c r="B400" i="28"/>
  <c r="Z399" i="28"/>
  <c r="Y399" i="28"/>
  <c r="X399" i="28"/>
  <c r="V399" i="28"/>
  <c r="U399" i="28"/>
  <c r="T399" i="28"/>
  <c r="S399" i="28"/>
  <c r="R399" i="28"/>
  <c r="Q399" i="28"/>
  <c r="P399" i="28"/>
  <c r="M399" i="28"/>
  <c r="W399" i="28" s="1"/>
  <c r="C399" i="28"/>
  <c r="B399" i="28"/>
  <c r="Z398" i="28"/>
  <c r="X398" i="28"/>
  <c r="V398" i="28"/>
  <c r="U398" i="28"/>
  <c r="T398" i="28"/>
  <c r="S398" i="28"/>
  <c r="R398" i="28"/>
  <c r="Q398" i="28"/>
  <c r="P398" i="28"/>
  <c r="M398" i="28"/>
  <c r="W398" i="28" s="1"/>
  <c r="C398" i="28"/>
  <c r="B398" i="28"/>
  <c r="Z397" i="28"/>
  <c r="X397" i="28"/>
  <c r="V397" i="28"/>
  <c r="U397" i="28"/>
  <c r="T397" i="28"/>
  <c r="S397" i="28"/>
  <c r="R397" i="28"/>
  <c r="Q397" i="28"/>
  <c r="P397" i="28"/>
  <c r="M397" i="28"/>
  <c r="Y397" i="28" s="1"/>
  <c r="C397" i="28"/>
  <c r="B397" i="28"/>
  <c r="Z396" i="28"/>
  <c r="Y396" i="28"/>
  <c r="X396" i="28"/>
  <c r="V396" i="28"/>
  <c r="U396" i="28"/>
  <c r="T396" i="28"/>
  <c r="S396" i="28"/>
  <c r="R396" i="28"/>
  <c r="Q396" i="28"/>
  <c r="P396" i="28"/>
  <c r="M396" i="28"/>
  <c r="W396" i="28" s="1"/>
  <c r="C396" i="28"/>
  <c r="B396" i="28"/>
  <c r="Z395" i="28"/>
  <c r="Y395" i="28"/>
  <c r="X395" i="28"/>
  <c r="V395" i="28"/>
  <c r="U395" i="28"/>
  <c r="T395" i="28"/>
  <c r="S395" i="28"/>
  <c r="R395" i="28"/>
  <c r="Q395" i="28"/>
  <c r="P395" i="28"/>
  <c r="M395" i="28"/>
  <c r="W395" i="28" s="1"/>
  <c r="C395" i="28"/>
  <c r="B395" i="28"/>
  <c r="Z394" i="28"/>
  <c r="X394" i="28"/>
  <c r="V394" i="28"/>
  <c r="U394" i="28"/>
  <c r="T394" i="28"/>
  <c r="S394" i="28"/>
  <c r="R394" i="28"/>
  <c r="Q394" i="28"/>
  <c r="P394" i="28"/>
  <c r="M394" i="28"/>
  <c r="Y394" i="28" s="1"/>
  <c r="C394" i="28"/>
  <c r="B394" i="28"/>
  <c r="Z393" i="28"/>
  <c r="X393" i="28"/>
  <c r="V393" i="28"/>
  <c r="U393" i="28"/>
  <c r="T393" i="28"/>
  <c r="S393" i="28"/>
  <c r="R393" i="28"/>
  <c r="Q393" i="28"/>
  <c r="P393" i="28"/>
  <c r="M393" i="28"/>
  <c r="Y393" i="28" s="1"/>
  <c r="C393" i="28"/>
  <c r="B393" i="28"/>
  <c r="Z392" i="28"/>
  <c r="Y392" i="28"/>
  <c r="X392" i="28"/>
  <c r="V392" i="28"/>
  <c r="U392" i="28"/>
  <c r="T392" i="28"/>
  <c r="S392" i="28"/>
  <c r="R392" i="28"/>
  <c r="Q392" i="28"/>
  <c r="P392" i="28"/>
  <c r="M392" i="28"/>
  <c r="W392" i="28" s="1"/>
  <c r="C392" i="28"/>
  <c r="B392" i="28"/>
  <c r="Z391" i="28"/>
  <c r="Y391" i="28"/>
  <c r="X391" i="28"/>
  <c r="V391" i="28"/>
  <c r="U391" i="28"/>
  <c r="T391" i="28"/>
  <c r="S391" i="28"/>
  <c r="R391" i="28"/>
  <c r="Q391" i="28"/>
  <c r="P391" i="28"/>
  <c r="M391" i="28"/>
  <c r="W391" i="28" s="1"/>
  <c r="C391" i="28"/>
  <c r="B391" i="28"/>
  <c r="Z390" i="28"/>
  <c r="X390" i="28"/>
  <c r="V390" i="28"/>
  <c r="U390" i="28"/>
  <c r="T390" i="28"/>
  <c r="S390" i="28"/>
  <c r="R390" i="28"/>
  <c r="Q390" i="28"/>
  <c r="P390" i="28"/>
  <c r="M390" i="28"/>
  <c r="W390" i="28" s="1"/>
  <c r="C390" i="28"/>
  <c r="B390" i="28"/>
  <c r="Z389" i="28"/>
  <c r="X389" i="28"/>
  <c r="V389" i="28"/>
  <c r="U389" i="28"/>
  <c r="T389" i="28"/>
  <c r="S389" i="28"/>
  <c r="R389" i="28"/>
  <c r="Q389" i="28"/>
  <c r="P389" i="28"/>
  <c r="M389" i="28"/>
  <c r="Y389" i="28" s="1"/>
  <c r="C389" i="28"/>
  <c r="B389" i="28"/>
  <c r="Z388" i="28"/>
  <c r="Y388" i="28"/>
  <c r="X388" i="28"/>
  <c r="V388" i="28"/>
  <c r="U388" i="28"/>
  <c r="T388" i="28"/>
  <c r="S388" i="28"/>
  <c r="R388" i="28"/>
  <c r="Q388" i="28"/>
  <c r="P388" i="28"/>
  <c r="M388" i="28"/>
  <c r="W388" i="28" s="1"/>
  <c r="C388" i="28"/>
  <c r="B388" i="28"/>
  <c r="Z387" i="28"/>
  <c r="Y387" i="28"/>
  <c r="X387" i="28"/>
  <c r="V387" i="28"/>
  <c r="U387" i="28"/>
  <c r="T387" i="28"/>
  <c r="S387" i="28"/>
  <c r="R387" i="28"/>
  <c r="Q387" i="28"/>
  <c r="P387" i="28"/>
  <c r="M387" i="28"/>
  <c r="W387" i="28" s="1"/>
  <c r="C387" i="28"/>
  <c r="B387" i="28"/>
  <c r="Z386" i="28"/>
  <c r="X386" i="28"/>
  <c r="V386" i="28"/>
  <c r="U386" i="28"/>
  <c r="T386" i="28"/>
  <c r="S386" i="28"/>
  <c r="R386" i="28"/>
  <c r="Q386" i="28"/>
  <c r="P386" i="28"/>
  <c r="M386" i="28"/>
  <c r="Y386" i="28" s="1"/>
  <c r="C386" i="28"/>
  <c r="B386" i="28"/>
  <c r="Z385" i="28"/>
  <c r="X385" i="28"/>
  <c r="V385" i="28"/>
  <c r="U385" i="28"/>
  <c r="T385" i="28"/>
  <c r="S385" i="28"/>
  <c r="R385" i="28"/>
  <c r="Q385" i="28"/>
  <c r="P385" i="28"/>
  <c r="M385" i="28"/>
  <c r="Y385" i="28" s="1"/>
  <c r="C385" i="28"/>
  <c r="B385" i="28"/>
  <c r="Z384" i="28"/>
  <c r="Y384" i="28"/>
  <c r="X384" i="28"/>
  <c r="V384" i="28"/>
  <c r="U384" i="28"/>
  <c r="T384" i="28"/>
  <c r="S384" i="28"/>
  <c r="R384" i="28"/>
  <c r="Q384" i="28"/>
  <c r="P384" i="28"/>
  <c r="M384" i="28"/>
  <c r="W384" i="28" s="1"/>
  <c r="C384" i="28"/>
  <c r="B384" i="28"/>
  <c r="Z383" i="28"/>
  <c r="Y383" i="28"/>
  <c r="X383" i="28"/>
  <c r="V383" i="28"/>
  <c r="U383" i="28"/>
  <c r="T383" i="28"/>
  <c r="S383" i="28"/>
  <c r="R383" i="28"/>
  <c r="Q383" i="28"/>
  <c r="P383" i="28"/>
  <c r="M383" i="28"/>
  <c r="W383" i="28" s="1"/>
  <c r="C383" i="28"/>
  <c r="B383" i="28"/>
  <c r="Z382" i="28"/>
  <c r="X382" i="28"/>
  <c r="V382" i="28"/>
  <c r="U382" i="28"/>
  <c r="T382" i="28"/>
  <c r="S382" i="28"/>
  <c r="R382" i="28"/>
  <c r="Q382" i="28"/>
  <c r="P382" i="28"/>
  <c r="M382" i="28"/>
  <c r="W382" i="28" s="1"/>
  <c r="C382" i="28"/>
  <c r="B382" i="28"/>
  <c r="Z381" i="28"/>
  <c r="X381" i="28"/>
  <c r="V381" i="28"/>
  <c r="U381" i="28"/>
  <c r="T381" i="28"/>
  <c r="S381" i="28"/>
  <c r="R381" i="28"/>
  <c r="Q381" i="28"/>
  <c r="P381" i="28"/>
  <c r="M381" i="28"/>
  <c r="Y381" i="28" s="1"/>
  <c r="C381" i="28"/>
  <c r="B381" i="28"/>
  <c r="Z380" i="28"/>
  <c r="Y380" i="28"/>
  <c r="X380" i="28"/>
  <c r="V380" i="28"/>
  <c r="U380" i="28"/>
  <c r="T380" i="28"/>
  <c r="S380" i="28"/>
  <c r="R380" i="28"/>
  <c r="Q380" i="28"/>
  <c r="P380" i="28"/>
  <c r="M380" i="28"/>
  <c r="W380" i="28" s="1"/>
  <c r="C380" i="28"/>
  <c r="B380" i="28"/>
  <c r="Z379" i="28"/>
  <c r="Y379" i="28"/>
  <c r="X379" i="28"/>
  <c r="V379" i="28"/>
  <c r="U379" i="28"/>
  <c r="T379" i="28"/>
  <c r="S379" i="28"/>
  <c r="R379" i="28"/>
  <c r="Q379" i="28"/>
  <c r="P379" i="28"/>
  <c r="M379" i="28"/>
  <c r="W379" i="28" s="1"/>
  <c r="C379" i="28"/>
  <c r="B379" i="28"/>
  <c r="Z378" i="28"/>
  <c r="X378" i="28"/>
  <c r="V378" i="28"/>
  <c r="U378" i="28"/>
  <c r="T378" i="28"/>
  <c r="S378" i="28"/>
  <c r="R378" i="28"/>
  <c r="Q378" i="28"/>
  <c r="P378" i="28"/>
  <c r="M378" i="28"/>
  <c r="Y378" i="28" s="1"/>
  <c r="C378" i="28"/>
  <c r="B378" i="28"/>
  <c r="Z377" i="28"/>
  <c r="X377" i="28"/>
  <c r="V377" i="28"/>
  <c r="U377" i="28"/>
  <c r="T377" i="28"/>
  <c r="S377" i="28"/>
  <c r="R377" i="28"/>
  <c r="Q377" i="28"/>
  <c r="P377" i="28"/>
  <c r="M377" i="28"/>
  <c r="Y377" i="28" s="1"/>
  <c r="C377" i="28"/>
  <c r="B377" i="28"/>
  <c r="Z376" i="28"/>
  <c r="Y376" i="28"/>
  <c r="X376" i="28"/>
  <c r="V376" i="28"/>
  <c r="U376" i="28"/>
  <c r="T376" i="28"/>
  <c r="S376" i="28"/>
  <c r="R376" i="28"/>
  <c r="Q376" i="28"/>
  <c r="P376" i="28"/>
  <c r="M376" i="28"/>
  <c r="W376" i="28" s="1"/>
  <c r="C376" i="28"/>
  <c r="B376" i="28"/>
  <c r="Z375" i="28"/>
  <c r="Y375" i="28"/>
  <c r="X375" i="28"/>
  <c r="V375" i="28"/>
  <c r="U375" i="28"/>
  <c r="T375" i="28"/>
  <c r="S375" i="28"/>
  <c r="R375" i="28"/>
  <c r="Q375" i="28"/>
  <c r="P375" i="28"/>
  <c r="M375" i="28"/>
  <c r="W375" i="28" s="1"/>
  <c r="C375" i="28"/>
  <c r="B375" i="28"/>
  <c r="Z374" i="28"/>
  <c r="X374" i="28"/>
  <c r="V374" i="28"/>
  <c r="U374" i="28"/>
  <c r="T374" i="28"/>
  <c r="S374" i="28"/>
  <c r="R374" i="28"/>
  <c r="Q374" i="28"/>
  <c r="P374" i="28"/>
  <c r="M374" i="28"/>
  <c r="W374" i="28" s="1"/>
  <c r="C374" i="28"/>
  <c r="B374" i="28"/>
  <c r="Z373" i="28"/>
  <c r="X373" i="28"/>
  <c r="V373" i="28"/>
  <c r="U373" i="28"/>
  <c r="T373" i="28"/>
  <c r="S373" i="28"/>
  <c r="R373" i="28"/>
  <c r="Q373" i="28"/>
  <c r="P373" i="28"/>
  <c r="M373" i="28"/>
  <c r="Y373" i="28" s="1"/>
  <c r="C373" i="28"/>
  <c r="B373" i="28"/>
  <c r="Z372" i="28"/>
  <c r="Y372" i="28"/>
  <c r="X372" i="28"/>
  <c r="V372" i="28"/>
  <c r="U372" i="28"/>
  <c r="T372" i="28"/>
  <c r="S372" i="28"/>
  <c r="R372" i="28"/>
  <c r="Q372" i="28"/>
  <c r="P372" i="28"/>
  <c r="M372" i="28"/>
  <c r="W372" i="28" s="1"/>
  <c r="C372" i="28"/>
  <c r="B372" i="28"/>
  <c r="Z371" i="28"/>
  <c r="Y371" i="28"/>
  <c r="X371" i="28"/>
  <c r="V371" i="28"/>
  <c r="U371" i="28"/>
  <c r="T371" i="28"/>
  <c r="S371" i="28"/>
  <c r="R371" i="28"/>
  <c r="Q371" i="28"/>
  <c r="P371" i="28"/>
  <c r="M371" i="28"/>
  <c r="W371" i="28" s="1"/>
  <c r="C371" i="28"/>
  <c r="B371" i="28"/>
  <c r="Z370" i="28"/>
  <c r="X370" i="28"/>
  <c r="V370" i="28"/>
  <c r="U370" i="28"/>
  <c r="T370" i="28"/>
  <c r="S370" i="28"/>
  <c r="R370" i="28"/>
  <c r="Q370" i="28"/>
  <c r="P370" i="28"/>
  <c r="M370" i="28"/>
  <c r="Y370" i="28" s="1"/>
  <c r="C370" i="28"/>
  <c r="B370" i="28"/>
  <c r="Z369" i="28"/>
  <c r="X369" i="28"/>
  <c r="V369" i="28"/>
  <c r="U369" i="28"/>
  <c r="T369" i="28"/>
  <c r="S369" i="28"/>
  <c r="R369" i="28"/>
  <c r="Q369" i="28"/>
  <c r="P369" i="28"/>
  <c r="M369" i="28"/>
  <c r="Y369" i="28" s="1"/>
  <c r="C369" i="28"/>
  <c r="B369" i="28"/>
  <c r="Z368" i="28"/>
  <c r="Y368" i="28"/>
  <c r="X368" i="28"/>
  <c r="V368" i="28"/>
  <c r="U368" i="28"/>
  <c r="T368" i="28"/>
  <c r="S368" i="28"/>
  <c r="R368" i="28"/>
  <c r="Q368" i="28"/>
  <c r="P368" i="28"/>
  <c r="M368" i="28"/>
  <c r="W368" i="28" s="1"/>
  <c r="C368" i="28"/>
  <c r="B368" i="28"/>
  <c r="Z367" i="28"/>
  <c r="Y367" i="28"/>
  <c r="X367" i="28"/>
  <c r="V367" i="28"/>
  <c r="U367" i="28"/>
  <c r="T367" i="28"/>
  <c r="S367" i="28"/>
  <c r="R367" i="28"/>
  <c r="Q367" i="28"/>
  <c r="P367" i="28"/>
  <c r="M367" i="28"/>
  <c r="W367" i="28" s="1"/>
  <c r="C367" i="28"/>
  <c r="B367" i="28"/>
  <c r="Z366" i="28"/>
  <c r="X366" i="28"/>
  <c r="V366" i="28"/>
  <c r="U366" i="28"/>
  <c r="T366" i="28"/>
  <c r="S366" i="28"/>
  <c r="R366" i="28"/>
  <c r="Q366" i="28"/>
  <c r="P366" i="28"/>
  <c r="M366" i="28"/>
  <c r="W366" i="28" s="1"/>
  <c r="C366" i="28"/>
  <c r="B366" i="28"/>
  <c r="Z365" i="28"/>
  <c r="X365" i="28"/>
  <c r="V365" i="28"/>
  <c r="U365" i="28"/>
  <c r="T365" i="28"/>
  <c r="S365" i="28"/>
  <c r="R365" i="28"/>
  <c r="Q365" i="28"/>
  <c r="P365" i="28"/>
  <c r="M365" i="28"/>
  <c r="Y365" i="28" s="1"/>
  <c r="C365" i="28"/>
  <c r="B365" i="28"/>
  <c r="Z364" i="28"/>
  <c r="Y364" i="28"/>
  <c r="X364" i="28"/>
  <c r="V364" i="28"/>
  <c r="U364" i="28"/>
  <c r="T364" i="28"/>
  <c r="S364" i="28"/>
  <c r="R364" i="28"/>
  <c r="Q364" i="28"/>
  <c r="P364" i="28"/>
  <c r="M364" i="28"/>
  <c r="W364" i="28" s="1"/>
  <c r="C364" i="28"/>
  <c r="B364" i="28"/>
  <c r="Z363" i="28"/>
  <c r="Y363" i="28"/>
  <c r="X363" i="28"/>
  <c r="V363" i="28"/>
  <c r="U363" i="28"/>
  <c r="T363" i="28"/>
  <c r="S363" i="28"/>
  <c r="R363" i="28"/>
  <c r="Q363" i="28"/>
  <c r="P363" i="28"/>
  <c r="M363" i="28"/>
  <c r="W363" i="28" s="1"/>
  <c r="C363" i="28"/>
  <c r="B363" i="28"/>
  <c r="Z362" i="28"/>
  <c r="X362" i="28"/>
  <c r="V362" i="28"/>
  <c r="U362" i="28"/>
  <c r="T362" i="28"/>
  <c r="S362" i="28"/>
  <c r="R362" i="28"/>
  <c r="Q362" i="28"/>
  <c r="P362" i="28"/>
  <c r="M362" i="28"/>
  <c r="Y362" i="28" s="1"/>
  <c r="C362" i="28"/>
  <c r="B362" i="28"/>
  <c r="Z361" i="28"/>
  <c r="X361" i="28"/>
  <c r="V361" i="28"/>
  <c r="U361" i="28"/>
  <c r="T361" i="28"/>
  <c r="S361" i="28"/>
  <c r="R361" i="28"/>
  <c r="Q361" i="28"/>
  <c r="P361" i="28"/>
  <c r="M361" i="28"/>
  <c r="Y361" i="28" s="1"/>
  <c r="C361" i="28"/>
  <c r="B361" i="28"/>
  <c r="Z360" i="28"/>
  <c r="Y360" i="28"/>
  <c r="X360" i="28"/>
  <c r="V360" i="28"/>
  <c r="U360" i="28"/>
  <c r="T360" i="28"/>
  <c r="S360" i="28"/>
  <c r="R360" i="28"/>
  <c r="Q360" i="28"/>
  <c r="P360" i="28"/>
  <c r="M360" i="28"/>
  <c r="W360" i="28" s="1"/>
  <c r="C360" i="28"/>
  <c r="B360" i="28"/>
  <c r="Z359" i="28"/>
  <c r="Y359" i="28"/>
  <c r="X359" i="28"/>
  <c r="V359" i="28"/>
  <c r="U359" i="28"/>
  <c r="T359" i="28"/>
  <c r="S359" i="28"/>
  <c r="R359" i="28"/>
  <c r="Q359" i="28"/>
  <c r="P359" i="28"/>
  <c r="M359" i="28"/>
  <c r="W359" i="28" s="1"/>
  <c r="C359" i="28"/>
  <c r="B359" i="28"/>
  <c r="Z358" i="28"/>
  <c r="X358" i="28"/>
  <c r="V358" i="28"/>
  <c r="U358" i="28"/>
  <c r="T358" i="28"/>
  <c r="S358" i="28"/>
  <c r="R358" i="28"/>
  <c r="Q358" i="28"/>
  <c r="P358" i="28"/>
  <c r="M358" i="28"/>
  <c r="Y358" i="28" s="1"/>
  <c r="C358" i="28"/>
  <c r="B358" i="28"/>
  <c r="Z357" i="28"/>
  <c r="X357" i="28"/>
  <c r="V357" i="28"/>
  <c r="U357" i="28"/>
  <c r="T357" i="28"/>
  <c r="S357" i="28"/>
  <c r="R357" i="28"/>
  <c r="Q357" i="28"/>
  <c r="P357" i="28"/>
  <c r="M357" i="28"/>
  <c r="Y357" i="28" s="1"/>
  <c r="C357" i="28"/>
  <c r="B357" i="28"/>
  <c r="Z356" i="28"/>
  <c r="Y356" i="28"/>
  <c r="X356" i="28"/>
  <c r="V356" i="28"/>
  <c r="U356" i="28"/>
  <c r="T356" i="28"/>
  <c r="S356" i="28"/>
  <c r="R356" i="28"/>
  <c r="Q356" i="28"/>
  <c r="P356" i="28"/>
  <c r="M356" i="28"/>
  <c r="W356" i="28" s="1"/>
  <c r="C356" i="28"/>
  <c r="B356" i="28"/>
  <c r="Z355" i="28"/>
  <c r="Y355" i="28"/>
  <c r="X355" i="28"/>
  <c r="V355" i="28"/>
  <c r="U355" i="28"/>
  <c r="T355" i="28"/>
  <c r="S355" i="28"/>
  <c r="R355" i="28"/>
  <c r="Q355" i="28"/>
  <c r="P355" i="28"/>
  <c r="M355" i="28"/>
  <c r="W355" i="28" s="1"/>
  <c r="C355" i="28"/>
  <c r="B355" i="28"/>
  <c r="Z354" i="28"/>
  <c r="X354" i="28"/>
  <c r="V354" i="28"/>
  <c r="U354" i="28"/>
  <c r="T354" i="28"/>
  <c r="S354" i="28"/>
  <c r="R354" i="28"/>
  <c r="Q354" i="28"/>
  <c r="P354" i="28"/>
  <c r="M354" i="28"/>
  <c r="Y354" i="28" s="1"/>
  <c r="C354" i="28"/>
  <c r="B354" i="28"/>
  <c r="Z353" i="28"/>
  <c r="X353" i="28"/>
  <c r="V353" i="28"/>
  <c r="U353" i="28"/>
  <c r="T353" i="28"/>
  <c r="S353" i="28"/>
  <c r="R353" i="28"/>
  <c r="Q353" i="28"/>
  <c r="P353" i="28"/>
  <c r="M353" i="28"/>
  <c r="Y353" i="28" s="1"/>
  <c r="C353" i="28"/>
  <c r="B353" i="28"/>
  <c r="Z352" i="28"/>
  <c r="Y352" i="28"/>
  <c r="X352" i="28"/>
  <c r="V352" i="28"/>
  <c r="U352" i="28"/>
  <c r="T352" i="28"/>
  <c r="S352" i="28"/>
  <c r="R352" i="28"/>
  <c r="Q352" i="28"/>
  <c r="P352" i="28"/>
  <c r="M352" i="28"/>
  <c r="W352" i="28" s="1"/>
  <c r="C352" i="28"/>
  <c r="B352" i="28"/>
  <c r="Z351" i="28"/>
  <c r="Y351" i="28"/>
  <c r="X351" i="28"/>
  <c r="V351" i="28"/>
  <c r="U351" i="28"/>
  <c r="T351" i="28"/>
  <c r="S351" i="28"/>
  <c r="R351" i="28"/>
  <c r="Q351" i="28"/>
  <c r="P351" i="28"/>
  <c r="M351" i="28"/>
  <c r="W351" i="28" s="1"/>
  <c r="C351" i="28"/>
  <c r="B351" i="28"/>
  <c r="Z350" i="28"/>
  <c r="X350" i="28"/>
  <c r="V350" i="28"/>
  <c r="U350" i="28"/>
  <c r="T350" i="28"/>
  <c r="S350" i="28"/>
  <c r="R350" i="28"/>
  <c r="Q350" i="28"/>
  <c r="P350" i="28"/>
  <c r="M350" i="28"/>
  <c r="Y350" i="28" s="1"/>
  <c r="C350" i="28"/>
  <c r="B350" i="28"/>
  <c r="Z349" i="28"/>
  <c r="X349" i="28"/>
  <c r="V349" i="28"/>
  <c r="U349" i="28"/>
  <c r="T349" i="28"/>
  <c r="S349" i="28"/>
  <c r="R349" i="28"/>
  <c r="Q349" i="28"/>
  <c r="P349" i="28"/>
  <c r="M349" i="28"/>
  <c r="Y349" i="28" s="1"/>
  <c r="C349" i="28"/>
  <c r="B349" i="28"/>
  <c r="Z348" i="28"/>
  <c r="Y348" i="28"/>
  <c r="X348" i="28"/>
  <c r="V348" i="28"/>
  <c r="U348" i="28"/>
  <c r="T348" i="28"/>
  <c r="S348" i="28"/>
  <c r="R348" i="28"/>
  <c r="Q348" i="28"/>
  <c r="P348" i="28"/>
  <c r="M348" i="28"/>
  <c r="W348" i="28" s="1"/>
  <c r="C348" i="28"/>
  <c r="B348" i="28"/>
  <c r="Z347" i="28"/>
  <c r="Y347" i="28"/>
  <c r="X347" i="28"/>
  <c r="V347" i="28"/>
  <c r="U347" i="28"/>
  <c r="T347" i="28"/>
  <c r="S347" i="28"/>
  <c r="R347" i="28"/>
  <c r="Q347" i="28"/>
  <c r="P347" i="28"/>
  <c r="M347" i="28"/>
  <c r="W347" i="28" s="1"/>
  <c r="C347" i="28"/>
  <c r="B347" i="28"/>
  <c r="Z346" i="28"/>
  <c r="X346" i="28"/>
  <c r="V346" i="28"/>
  <c r="U346" i="28"/>
  <c r="T346" i="28"/>
  <c r="S346" i="28"/>
  <c r="R346" i="28"/>
  <c r="Q346" i="28"/>
  <c r="P346" i="28"/>
  <c r="M346" i="28"/>
  <c r="Y346" i="28" s="1"/>
  <c r="C346" i="28"/>
  <c r="B346" i="28"/>
  <c r="Z345" i="28"/>
  <c r="X345" i="28"/>
  <c r="V345" i="28"/>
  <c r="U345" i="28"/>
  <c r="T345" i="28"/>
  <c r="S345" i="28"/>
  <c r="R345" i="28"/>
  <c r="Q345" i="28"/>
  <c r="P345" i="28"/>
  <c r="M345" i="28"/>
  <c r="Y345" i="28" s="1"/>
  <c r="C345" i="28"/>
  <c r="B345" i="28"/>
  <c r="Z344" i="28"/>
  <c r="Y344" i="28"/>
  <c r="X344" i="28"/>
  <c r="V344" i="28"/>
  <c r="U344" i="28"/>
  <c r="T344" i="28"/>
  <c r="S344" i="28"/>
  <c r="R344" i="28"/>
  <c r="Q344" i="28"/>
  <c r="P344" i="28"/>
  <c r="M344" i="28"/>
  <c r="W344" i="28" s="1"/>
  <c r="C344" i="28"/>
  <c r="B344" i="28"/>
  <c r="Z343" i="28"/>
  <c r="Y343" i="28"/>
  <c r="X343" i="28"/>
  <c r="V343" i="28"/>
  <c r="U343" i="28"/>
  <c r="T343" i="28"/>
  <c r="S343" i="28"/>
  <c r="R343" i="28"/>
  <c r="Q343" i="28"/>
  <c r="P343" i="28"/>
  <c r="M343" i="28"/>
  <c r="W343" i="28" s="1"/>
  <c r="C343" i="28"/>
  <c r="B343" i="28"/>
  <c r="Z342" i="28"/>
  <c r="X342" i="28"/>
  <c r="V342" i="28"/>
  <c r="U342" i="28"/>
  <c r="T342" i="28"/>
  <c r="S342" i="28"/>
  <c r="R342" i="28"/>
  <c r="Q342" i="28"/>
  <c r="P342" i="28"/>
  <c r="M342" i="28"/>
  <c r="Y342" i="28" s="1"/>
  <c r="C342" i="28"/>
  <c r="B342" i="28"/>
  <c r="Z341" i="28"/>
  <c r="X341" i="28"/>
  <c r="V341" i="28"/>
  <c r="U341" i="28"/>
  <c r="T341" i="28"/>
  <c r="S341" i="28"/>
  <c r="R341" i="28"/>
  <c r="Q341" i="28"/>
  <c r="P341" i="28"/>
  <c r="M341" i="28"/>
  <c r="Y341" i="28" s="1"/>
  <c r="C341" i="28"/>
  <c r="B341" i="28"/>
  <c r="Z340" i="28"/>
  <c r="Y340" i="28"/>
  <c r="X340" i="28"/>
  <c r="V340" i="28"/>
  <c r="U340" i="28"/>
  <c r="T340" i="28"/>
  <c r="S340" i="28"/>
  <c r="R340" i="28"/>
  <c r="Q340" i="28"/>
  <c r="P340" i="28"/>
  <c r="M340" i="28"/>
  <c r="W340" i="28" s="1"/>
  <c r="C340" i="28"/>
  <c r="B340" i="28"/>
  <c r="Z339" i="28"/>
  <c r="Y339" i="28"/>
  <c r="X339" i="28"/>
  <c r="V339" i="28"/>
  <c r="U339" i="28"/>
  <c r="T339" i="28"/>
  <c r="S339" i="28"/>
  <c r="R339" i="28"/>
  <c r="Q339" i="28"/>
  <c r="P339" i="28"/>
  <c r="M339" i="28"/>
  <c r="W339" i="28" s="1"/>
  <c r="C339" i="28"/>
  <c r="B339" i="28"/>
  <c r="Z338" i="28"/>
  <c r="X338" i="28"/>
  <c r="V338" i="28"/>
  <c r="U338" i="28"/>
  <c r="T338" i="28"/>
  <c r="S338" i="28"/>
  <c r="R338" i="28"/>
  <c r="Q338" i="28"/>
  <c r="P338" i="28"/>
  <c r="M338" i="28"/>
  <c r="Y338" i="28" s="1"/>
  <c r="C338" i="28"/>
  <c r="B338" i="28"/>
  <c r="Z337" i="28"/>
  <c r="X337" i="28"/>
  <c r="V337" i="28"/>
  <c r="U337" i="28"/>
  <c r="T337" i="28"/>
  <c r="S337" i="28"/>
  <c r="R337" i="28"/>
  <c r="Q337" i="28"/>
  <c r="P337" i="28"/>
  <c r="M337" i="28"/>
  <c r="Y337" i="28" s="1"/>
  <c r="C337" i="28"/>
  <c r="B337" i="28"/>
  <c r="Z336" i="28"/>
  <c r="Y336" i="28"/>
  <c r="X336" i="28"/>
  <c r="V336" i="28"/>
  <c r="U336" i="28"/>
  <c r="T336" i="28"/>
  <c r="S336" i="28"/>
  <c r="R336" i="28"/>
  <c r="Q336" i="28"/>
  <c r="P336" i="28"/>
  <c r="M336" i="28"/>
  <c r="W336" i="28" s="1"/>
  <c r="C336" i="28"/>
  <c r="B336" i="28"/>
  <c r="Z335" i="28"/>
  <c r="Y335" i="28"/>
  <c r="X335" i="28"/>
  <c r="V335" i="28"/>
  <c r="U335" i="28"/>
  <c r="T335" i="28"/>
  <c r="S335" i="28"/>
  <c r="R335" i="28"/>
  <c r="Q335" i="28"/>
  <c r="P335" i="28"/>
  <c r="M335" i="28"/>
  <c r="W335" i="28" s="1"/>
  <c r="C335" i="28"/>
  <c r="B335" i="28"/>
  <c r="Z334" i="28"/>
  <c r="X334" i="28"/>
  <c r="V334" i="28"/>
  <c r="U334" i="28"/>
  <c r="T334" i="28"/>
  <c r="S334" i="28"/>
  <c r="R334" i="28"/>
  <c r="Q334" i="28"/>
  <c r="P334" i="28"/>
  <c r="M334" i="28"/>
  <c r="Y334" i="28" s="1"/>
  <c r="C334" i="28"/>
  <c r="B334" i="28"/>
  <c r="Z333" i="28"/>
  <c r="X333" i="28"/>
  <c r="V333" i="28"/>
  <c r="U333" i="28"/>
  <c r="T333" i="28"/>
  <c r="S333" i="28"/>
  <c r="R333" i="28"/>
  <c r="Q333" i="28"/>
  <c r="P333" i="28"/>
  <c r="M333" i="28"/>
  <c r="Y333" i="28" s="1"/>
  <c r="C333" i="28"/>
  <c r="B333" i="28"/>
  <c r="Z332" i="28"/>
  <c r="Y332" i="28"/>
  <c r="X332" i="28"/>
  <c r="V332" i="28"/>
  <c r="U332" i="28"/>
  <c r="T332" i="28"/>
  <c r="S332" i="28"/>
  <c r="R332" i="28"/>
  <c r="Q332" i="28"/>
  <c r="P332" i="28"/>
  <c r="M332" i="28"/>
  <c r="W332" i="28" s="1"/>
  <c r="C332" i="28"/>
  <c r="B332" i="28"/>
  <c r="Z331" i="28"/>
  <c r="Y331" i="28"/>
  <c r="X331" i="28"/>
  <c r="V331" i="28"/>
  <c r="U331" i="28"/>
  <c r="T331" i="28"/>
  <c r="S331" i="28"/>
  <c r="R331" i="28"/>
  <c r="Q331" i="28"/>
  <c r="P331" i="28"/>
  <c r="M331" i="28"/>
  <c r="W331" i="28" s="1"/>
  <c r="C331" i="28"/>
  <c r="B331" i="28"/>
  <c r="Z330" i="28"/>
  <c r="X330" i="28"/>
  <c r="V330" i="28"/>
  <c r="U330" i="28"/>
  <c r="T330" i="28"/>
  <c r="S330" i="28"/>
  <c r="R330" i="28"/>
  <c r="Q330" i="28"/>
  <c r="P330" i="28"/>
  <c r="M330" i="28"/>
  <c r="Y330" i="28" s="1"/>
  <c r="C330" i="28"/>
  <c r="B330" i="28"/>
  <c r="Z329" i="28"/>
  <c r="X329" i="28"/>
  <c r="V329" i="28"/>
  <c r="U329" i="28"/>
  <c r="T329" i="28"/>
  <c r="S329" i="28"/>
  <c r="R329" i="28"/>
  <c r="Q329" i="28"/>
  <c r="P329" i="28"/>
  <c r="M329" i="28"/>
  <c r="Y329" i="28" s="1"/>
  <c r="C329" i="28"/>
  <c r="B329" i="28"/>
  <c r="Z328" i="28"/>
  <c r="Y328" i="28"/>
  <c r="X328" i="28"/>
  <c r="V328" i="28"/>
  <c r="U328" i="28"/>
  <c r="T328" i="28"/>
  <c r="S328" i="28"/>
  <c r="R328" i="28"/>
  <c r="Q328" i="28"/>
  <c r="P328" i="28"/>
  <c r="M328" i="28"/>
  <c r="W328" i="28" s="1"/>
  <c r="C328" i="28"/>
  <c r="B328" i="28"/>
  <c r="Z327" i="28"/>
  <c r="Y327" i="28"/>
  <c r="X327" i="28"/>
  <c r="V327" i="28"/>
  <c r="U327" i="28"/>
  <c r="T327" i="28"/>
  <c r="S327" i="28"/>
  <c r="R327" i="28"/>
  <c r="Q327" i="28"/>
  <c r="P327" i="28"/>
  <c r="M327" i="28"/>
  <c r="W327" i="28" s="1"/>
  <c r="C327" i="28"/>
  <c r="B327" i="28"/>
  <c r="Z326" i="28"/>
  <c r="X326" i="28"/>
  <c r="V326" i="28"/>
  <c r="U326" i="28"/>
  <c r="T326" i="28"/>
  <c r="S326" i="28"/>
  <c r="R326" i="28"/>
  <c r="Q326" i="28"/>
  <c r="P326" i="28"/>
  <c r="M326" i="28"/>
  <c r="Y326" i="28" s="1"/>
  <c r="C326" i="28"/>
  <c r="B326" i="28"/>
  <c r="Z325" i="28"/>
  <c r="X325" i="28"/>
  <c r="V325" i="28"/>
  <c r="U325" i="28"/>
  <c r="T325" i="28"/>
  <c r="S325" i="28"/>
  <c r="R325" i="28"/>
  <c r="Q325" i="28"/>
  <c r="P325" i="28"/>
  <c r="M325" i="28"/>
  <c r="Y325" i="28" s="1"/>
  <c r="C325" i="28"/>
  <c r="B325" i="28"/>
  <c r="Z324" i="28"/>
  <c r="Y324" i="28"/>
  <c r="X324" i="28"/>
  <c r="V324" i="28"/>
  <c r="U324" i="28"/>
  <c r="T324" i="28"/>
  <c r="S324" i="28"/>
  <c r="R324" i="28"/>
  <c r="Q324" i="28"/>
  <c r="P324" i="28"/>
  <c r="M324" i="28"/>
  <c r="W324" i="28" s="1"/>
  <c r="C324" i="28"/>
  <c r="B324" i="28"/>
  <c r="Z323" i="28"/>
  <c r="Y323" i="28"/>
  <c r="X323" i="28"/>
  <c r="V323" i="28"/>
  <c r="U323" i="28"/>
  <c r="T323" i="28"/>
  <c r="S323" i="28"/>
  <c r="R323" i="28"/>
  <c r="Q323" i="28"/>
  <c r="P323" i="28"/>
  <c r="M323" i="28"/>
  <c r="W323" i="28" s="1"/>
  <c r="C323" i="28"/>
  <c r="B323" i="28"/>
  <c r="Z322" i="28"/>
  <c r="X322" i="28"/>
  <c r="V322" i="28"/>
  <c r="U322" i="28"/>
  <c r="T322" i="28"/>
  <c r="S322" i="28"/>
  <c r="R322" i="28"/>
  <c r="Q322" i="28"/>
  <c r="P322" i="28"/>
  <c r="M322" i="28"/>
  <c r="Y322" i="28" s="1"/>
  <c r="C322" i="28"/>
  <c r="B322" i="28"/>
  <c r="Z321" i="28"/>
  <c r="X321" i="28"/>
  <c r="V321" i="28"/>
  <c r="U321" i="28"/>
  <c r="T321" i="28"/>
  <c r="S321" i="28"/>
  <c r="R321" i="28"/>
  <c r="Q321" i="28"/>
  <c r="P321" i="28"/>
  <c r="M321" i="28"/>
  <c r="Y321" i="28" s="1"/>
  <c r="C321" i="28"/>
  <c r="B321" i="28"/>
  <c r="Z320" i="28"/>
  <c r="Y320" i="28"/>
  <c r="X320" i="28"/>
  <c r="V320" i="28"/>
  <c r="U320" i="28"/>
  <c r="T320" i="28"/>
  <c r="S320" i="28"/>
  <c r="R320" i="28"/>
  <c r="Q320" i="28"/>
  <c r="P320" i="28"/>
  <c r="M320" i="28"/>
  <c r="W320" i="28" s="1"/>
  <c r="C320" i="28"/>
  <c r="B320" i="28"/>
  <c r="Z319" i="28"/>
  <c r="Y319" i="28"/>
  <c r="X319" i="28"/>
  <c r="V319" i="28"/>
  <c r="U319" i="28"/>
  <c r="T319" i="28"/>
  <c r="S319" i="28"/>
  <c r="R319" i="28"/>
  <c r="Q319" i="28"/>
  <c r="P319" i="28"/>
  <c r="M319" i="28"/>
  <c r="W319" i="28" s="1"/>
  <c r="C319" i="28"/>
  <c r="B319" i="28"/>
  <c r="Z318" i="28"/>
  <c r="X318" i="28"/>
  <c r="V318" i="28"/>
  <c r="U318" i="28"/>
  <c r="T318" i="28"/>
  <c r="S318" i="28"/>
  <c r="R318" i="28"/>
  <c r="Q318" i="28"/>
  <c r="P318" i="28"/>
  <c r="M318" i="28"/>
  <c r="Y318" i="28" s="1"/>
  <c r="C318" i="28"/>
  <c r="B318" i="28"/>
  <c r="Z317" i="28"/>
  <c r="X317" i="28"/>
  <c r="V317" i="28"/>
  <c r="U317" i="28"/>
  <c r="T317" i="28"/>
  <c r="S317" i="28"/>
  <c r="R317" i="28"/>
  <c r="Q317" i="28"/>
  <c r="P317" i="28"/>
  <c r="M317" i="28"/>
  <c r="Y317" i="28" s="1"/>
  <c r="C317" i="28"/>
  <c r="B317" i="28"/>
  <c r="Z316" i="28"/>
  <c r="Y316" i="28"/>
  <c r="X316" i="28"/>
  <c r="V316" i="28"/>
  <c r="U316" i="28"/>
  <c r="T316" i="28"/>
  <c r="S316" i="28"/>
  <c r="R316" i="28"/>
  <c r="Q316" i="28"/>
  <c r="P316" i="28"/>
  <c r="M316" i="28"/>
  <c r="W316" i="28" s="1"/>
  <c r="C316" i="28"/>
  <c r="B316" i="28"/>
  <c r="Z315" i="28"/>
  <c r="Y315" i="28"/>
  <c r="X315" i="28"/>
  <c r="V315" i="28"/>
  <c r="U315" i="28"/>
  <c r="T315" i="28"/>
  <c r="S315" i="28"/>
  <c r="R315" i="28"/>
  <c r="Q315" i="28"/>
  <c r="P315" i="28"/>
  <c r="M315" i="28"/>
  <c r="W315" i="28" s="1"/>
  <c r="C315" i="28"/>
  <c r="B315" i="28"/>
  <c r="Z314" i="28"/>
  <c r="X314" i="28"/>
  <c r="V314" i="28"/>
  <c r="U314" i="28"/>
  <c r="T314" i="28"/>
  <c r="S314" i="28"/>
  <c r="R314" i="28"/>
  <c r="Q314" i="28"/>
  <c r="P314" i="28"/>
  <c r="M314" i="28"/>
  <c r="Y314" i="28" s="1"/>
  <c r="C314" i="28"/>
  <c r="B314" i="28"/>
  <c r="Z313" i="28"/>
  <c r="X313" i="28"/>
  <c r="V313" i="28"/>
  <c r="U313" i="28"/>
  <c r="T313" i="28"/>
  <c r="S313" i="28"/>
  <c r="R313" i="28"/>
  <c r="Q313" i="28"/>
  <c r="P313" i="28"/>
  <c r="M313" i="28"/>
  <c r="Y313" i="28" s="1"/>
  <c r="C313" i="28"/>
  <c r="B313" i="28"/>
  <c r="Z312" i="28"/>
  <c r="Y312" i="28"/>
  <c r="X312" i="28"/>
  <c r="V312" i="28"/>
  <c r="U312" i="28"/>
  <c r="T312" i="28"/>
  <c r="S312" i="28"/>
  <c r="R312" i="28"/>
  <c r="Q312" i="28"/>
  <c r="P312" i="28"/>
  <c r="M312" i="28"/>
  <c r="W312" i="28" s="1"/>
  <c r="C312" i="28"/>
  <c r="B312" i="28"/>
  <c r="Z311" i="28"/>
  <c r="Y311" i="28"/>
  <c r="X311" i="28"/>
  <c r="V311" i="28"/>
  <c r="U311" i="28"/>
  <c r="T311" i="28"/>
  <c r="S311" i="28"/>
  <c r="R311" i="28"/>
  <c r="Q311" i="28"/>
  <c r="P311" i="28"/>
  <c r="M311" i="28"/>
  <c r="W311" i="28" s="1"/>
  <c r="C311" i="28"/>
  <c r="B311" i="28"/>
  <c r="Z310" i="28"/>
  <c r="X310" i="28"/>
  <c r="V310" i="28"/>
  <c r="U310" i="28"/>
  <c r="T310" i="28"/>
  <c r="S310" i="28"/>
  <c r="R310" i="28"/>
  <c r="Q310" i="28"/>
  <c r="P310" i="28"/>
  <c r="M310" i="28"/>
  <c r="Y310" i="28" s="1"/>
  <c r="C310" i="28"/>
  <c r="B310" i="28"/>
  <c r="Z309" i="28"/>
  <c r="X309" i="28"/>
  <c r="V309" i="28"/>
  <c r="U309" i="28"/>
  <c r="T309" i="28"/>
  <c r="S309" i="28"/>
  <c r="R309" i="28"/>
  <c r="Q309" i="28"/>
  <c r="P309" i="28"/>
  <c r="M309" i="28"/>
  <c r="W309" i="28" s="1"/>
  <c r="C309" i="28"/>
  <c r="B309" i="28"/>
  <c r="Z308" i="28"/>
  <c r="Y308" i="28"/>
  <c r="X308" i="28"/>
  <c r="V308" i="28"/>
  <c r="U308" i="28"/>
  <c r="T308" i="28"/>
  <c r="S308" i="28"/>
  <c r="R308" i="28"/>
  <c r="Q308" i="28"/>
  <c r="P308" i="28"/>
  <c r="M308" i="28"/>
  <c r="W308" i="28" s="1"/>
  <c r="C308" i="28"/>
  <c r="B308" i="28"/>
  <c r="Z307" i="28"/>
  <c r="X307" i="28"/>
  <c r="V307" i="28"/>
  <c r="U307" i="28"/>
  <c r="T307" i="28"/>
  <c r="S307" i="28"/>
  <c r="R307" i="28"/>
  <c r="Q307" i="28"/>
  <c r="P307" i="28"/>
  <c r="M307" i="28"/>
  <c r="Y307" i="28" s="1"/>
  <c r="C307" i="28"/>
  <c r="B307" i="28"/>
  <c r="Z306" i="28"/>
  <c r="X306" i="28"/>
  <c r="V306" i="28"/>
  <c r="U306" i="28"/>
  <c r="T306" i="28"/>
  <c r="S306" i="28"/>
  <c r="R306" i="28"/>
  <c r="Q306" i="28"/>
  <c r="P306" i="28"/>
  <c r="M306" i="28"/>
  <c r="Y306" i="28" s="1"/>
  <c r="C306" i="28"/>
  <c r="B306" i="28"/>
  <c r="Z305" i="28"/>
  <c r="X305" i="28"/>
  <c r="V305" i="28"/>
  <c r="U305" i="28"/>
  <c r="T305" i="28"/>
  <c r="S305" i="28"/>
  <c r="R305" i="28"/>
  <c r="Q305" i="28"/>
  <c r="P305" i="28"/>
  <c r="M305" i="28"/>
  <c r="Y305" i="28" s="1"/>
  <c r="C305" i="28"/>
  <c r="B305" i="28"/>
  <c r="Z304" i="28"/>
  <c r="Y304" i="28"/>
  <c r="X304" i="28"/>
  <c r="V304" i="28"/>
  <c r="U304" i="28"/>
  <c r="T304" i="28"/>
  <c r="S304" i="28"/>
  <c r="R304" i="28"/>
  <c r="Q304" i="28"/>
  <c r="P304" i="28"/>
  <c r="M304" i="28"/>
  <c r="W304" i="28" s="1"/>
  <c r="C304" i="28"/>
  <c r="B304" i="28"/>
  <c r="Z303" i="28"/>
  <c r="Y303" i="28"/>
  <c r="X303" i="28"/>
  <c r="V303" i="28"/>
  <c r="U303" i="28"/>
  <c r="T303" i="28"/>
  <c r="S303" i="28"/>
  <c r="R303" i="28"/>
  <c r="Q303" i="28"/>
  <c r="P303" i="28"/>
  <c r="M303" i="28"/>
  <c r="W303" i="28" s="1"/>
  <c r="C303" i="28"/>
  <c r="B303" i="28"/>
  <c r="Z302" i="28"/>
  <c r="X302" i="28"/>
  <c r="V302" i="28"/>
  <c r="U302" i="28"/>
  <c r="T302" i="28"/>
  <c r="S302" i="28"/>
  <c r="R302" i="28"/>
  <c r="Q302" i="28"/>
  <c r="P302" i="28"/>
  <c r="M302" i="28"/>
  <c r="Y302" i="28" s="1"/>
  <c r="C302" i="28"/>
  <c r="B302" i="28"/>
  <c r="Z301" i="28"/>
  <c r="X301" i="28"/>
  <c r="V301" i="28"/>
  <c r="U301" i="28"/>
  <c r="T301" i="28"/>
  <c r="S301" i="28"/>
  <c r="R301" i="28"/>
  <c r="Q301" i="28"/>
  <c r="P301" i="28"/>
  <c r="M301" i="28"/>
  <c r="W301" i="28" s="1"/>
  <c r="C301" i="28"/>
  <c r="B301" i="28"/>
  <c r="Z300" i="28"/>
  <c r="Y300" i="28"/>
  <c r="X300" i="28"/>
  <c r="V300" i="28"/>
  <c r="U300" i="28"/>
  <c r="T300" i="28"/>
  <c r="S300" i="28"/>
  <c r="R300" i="28"/>
  <c r="Q300" i="28"/>
  <c r="P300" i="28"/>
  <c r="M300" i="28"/>
  <c r="W300" i="28" s="1"/>
  <c r="C300" i="28"/>
  <c r="B300" i="28"/>
  <c r="Z299" i="28"/>
  <c r="Y299" i="28"/>
  <c r="X299" i="28"/>
  <c r="V299" i="28"/>
  <c r="U299" i="28"/>
  <c r="T299" i="28"/>
  <c r="S299" i="28"/>
  <c r="R299" i="28"/>
  <c r="Q299" i="28"/>
  <c r="P299" i="28"/>
  <c r="M299" i="28"/>
  <c r="W299" i="28" s="1"/>
  <c r="C299" i="28"/>
  <c r="B299" i="28"/>
  <c r="Z298" i="28"/>
  <c r="X298" i="28"/>
  <c r="V298" i="28"/>
  <c r="U298" i="28"/>
  <c r="T298" i="28"/>
  <c r="S298" i="28"/>
  <c r="R298" i="28"/>
  <c r="Q298" i="28"/>
  <c r="P298" i="28"/>
  <c r="M298" i="28"/>
  <c r="Y298" i="28" s="1"/>
  <c r="C298" i="28"/>
  <c r="B298" i="28"/>
  <c r="Z297" i="28"/>
  <c r="X297" i="28"/>
  <c r="V297" i="28"/>
  <c r="U297" i="28"/>
  <c r="T297" i="28"/>
  <c r="S297" i="28"/>
  <c r="R297" i="28"/>
  <c r="Q297" i="28"/>
  <c r="P297" i="28"/>
  <c r="M297" i="28"/>
  <c r="Y297" i="28" s="1"/>
  <c r="C297" i="28"/>
  <c r="B297" i="28"/>
  <c r="Z296" i="28"/>
  <c r="Y296" i="28"/>
  <c r="X296" i="28"/>
  <c r="V296" i="28"/>
  <c r="U296" i="28"/>
  <c r="T296" i="28"/>
  <c r="S296" i="28"/>
  <c r="R296" i="28"/>
  <c r="Q296" i="28"/>
  <c r="P296" i="28"/>
  <c r="M296" i="28"/>
  <c r="W296" i="28" s="1"/>
  <c r="C296" i="28"/>
  <c r="B296" i="28"/>
  <c r="Z295" i="28"/>
  <c r="Y295" i="28"/>
  <c r="X295" i="28"/>
  <c r="V295" i="28"/>
  <c r="U295" i="28"/>
  <c r="T295" i="28"/>
  <c r="S295" i="28"/>
  <c r="R295" i="28"/>
  <c r="Q295" i="28"/>
  <c r="P295" i="28"/>
  <c r="M295" i="28"/>
  <c r="W295" i="28" s="1"/>
  <c r="C295" i="28"/>
  <c r="B295" i="28"/>
  <c r="Z294" i="28"/>
  <c r="X294" i="28"/>
  <c r="V294" i="28"/>
  <c r="U294" i="28"/>
  <c r="T294" i="28"/>
  <c r="S294" i="28"/>
  <c r="R294" i="28"/>
  <c r="Q294" i="28"/>
  <c r="P294" i="28"/>
  <c r="M294" i="28"/>
  <c r="Y294" i="28" s="1"/>
  <c r="C294" i="28"/>
  <c r="B294" i="28"/>
  <c r="Z293" i="28"/>
  <c r="Y293" i="28"/>
  <c r="X293" i="28"/>
  <c r="V293" i="28"/>
  <c r="U293" i="28"/>
  <c r="T293" i="28"/>
  <c r="S293" i="28"/>
  <c r="R293" i="28"/>
  <c r="Q293" i="28"/>
  <c r="P293" i="28"/>
  <c r="M293" i="28"/>
  <c r="W293" i="28" s="1"/>
  <c r="C293" i="28"/>
  <c r="B293" i="28"/>
  <c r="Z292" i="28"/>
  <c r="Y292" i="28"/>
  <c r="X292" i="28"/>
  <c r="V292" i="28"/>
  <c r="U292" i="28"/>
  <c r="T292" i="28"/>
  <c r="S292" i="28"/>
  <c r="R292" i="28"/>
  <c r="Q292" i="28"/>
  <c r="P292" i="28"/>
  <c r="M292" i="28"/>
  <c r="W292" i="28" s="1"/>
  <c r="C292" i="28"/>
  <c r="B292" i="28"/>
  <c r="Z291" i="28"/>
  <c r="X291" i="28"/>
  <c r="V291" i="28"/>
  <c r="U291" i="28"/>
  <c r="T291" i="28"/>
  <c r="S291" i="28"/>
  <c r="R291" i="28"/>
  <c r="Q291" i="28"/>
  <c r="P291" i="28"/>
  <c r="M291" i="28"/>
  <c r="Y291" i="28" s="1"/>
  <c r="C291" i="28"/>
  <c r="B291" i="28"/>
  <c r="Z290" i="28"/>
  <c r="X290" i="28"/>
  <c r="V290" i="28"/>
  <c r="U290" i="28"/>
  <c r="T290" i="28"/>
  <c r="S290" i="28"/>
  <c r="R290" i="28"/>
  <c r="Q290" i="28"/>
  <c r="P290" i="28"/>
  <c r="M290" i="28"/>
  <c r="Y290" i="28" s="1"/>
  <c r="C290" i="28"/>
  <c r="B290" i="28"/>
  <c r="Z289" i="28"/>
  <c r="X289" i="28"/>
  <c r="V289" i="28"/>
  <c r="U289" i="28"/>
  <c r="T289" i="28"/>
  <c r="S289" i="28"/>
  <c r="R289" i="28"/>
  <c r="Q289" i="28"/>
  <c r="P289" i="28"/>
  <c r="M289" i="28"/>
  <c r="Y289" i="28" s="1"/>
  <c r="C289" i="28"/>
  <c r="B289" i="28"/>
  <c r="Z288" i="28"/>
  <c r="Y288" i="28"/>
  <c r="X288" i="28"/>
  <c r="V288" i="28"/>
  <c r="U288" i="28"/>
  <c r="T288" i="28"/>
  <c r="S288" i="28"/>
  <c r="R288" i="28"/>
  <c r="Q288" i="28"/>
  <c r="P288" i="28"/>
  <c r="M288" i="28"/>
  <c r="W288" i="28" s="1"/>
  <c r="C288" i="28"/>
  <c r="B288" i="28"/>
  <c r="Z287" i="28"/>
  <c r="Y287" i="28"/>
  <c r="X287" i="28"/>
  <c r="V287" i="28"/>
  <c r="U287" i="28"/>
  <c r="T287" i="28"/>
  <c r="S287" i="28"/>
  <c r="R287" i="28"/>
  <c r="Q287" i="28"/>
  <c r="P287" i="28"/>
  <c r="M287" i="28"/>
  <c r="W287" i="28" s="1"/>
  <c r="C287" i="28"/>
  <c r="B287" i="28"/>
  <c r="Z286" i="28"/>
  <c r="X286" i="28"/>
  <c r="V286" i="28"/>
  <c r="U286" i="28"/>
  <c r="T286" i="28"/>
  <c r="S286" i="28"/>
  <c r="R286" i="28"/>
  <c r="Q286" i="28"/>
  <c r="P286" i="28"/>
  <c r="M286" i="28"/>
  <c r="Y286" i="28" s="1"/>
  <c r="C286" i="28"/>
  <c r="B286" i="28"/>
  <c r="Z285" i="28"/>
  <c r="Y285" i="28"/>
  <c r="X285" i="28"/>
  <c r="V285" i="28"/>
  <c r="U285" i="28"/>
  <c r="T285" i="28"/>
  <c r="S285" i="28"/>
  <c r="R285" i="28"/>
  <c r="Q285" i="28"/>
  <c r="P285" i="28"/>
  <c r="M285" i="28"/>
  <c r="W285" i="28" s="1"/>
  <c r="C285" i="28"/>
  <c r="B285" i="28"/>
  <c r="Z284" i="28"/>
  <c r="Y284" i="28"/>
  <c r="X284" i="28"/>
  <c r="V284" i="28"/>
  <c r="U284" i="28"/>
  <c r="T284" i="28"/>
  <c r="S284" i="28"/>
  <c r="R284" i="28"/>
  <c r="Q284" i="28"/>
  <c r="P284" i="28"/>
  <c r="M284" i="28"/>
  <c r="W284" i="28" s="1"/>
  <c r="C284" i="28"/>
  <c r="B284" i="28"/>
  <c r="Z283" i="28"/>
  <c r="X283" i="28"/>
  <c r="V283" i="28"/>
  <c r="U283" i="28"/>
  <c r="T283" i="28"/>
  <c r="S283" i="28"/>
  <c r="R283" i="28"/>
  <c r="Q283" i="28"/>
  <c r="P283" i="28"/>
  <c r="M283" i="28"/>
  <c r="W283" i="28" s="1"/>
  <c r="C283" i="28"/>
  <c r="B283" i="28"/>
  <c r="Z282" i="28"/>
  <c r="X282" i="28"/>
  <c r="V282" i="28"/>
  <c r="U282" i="28"/>
  <c r="T282" i="28"/>
  <c r="S282" i="28"/>
  <c r="R282" i="28"/>
  <c r="Q282" i="28"/>
  <c r="P282" i="28"/>
  <c r="M282" i="28"/>
  <c r="Y282" i="28" s="1"/>
  <c r="C282" i="28"/>
  <c r="B282" i="28"/>
  <c r="Z281" i="28"/>
  <c r="X281" i="28"/>
  <c r="V281" i="28"/>
  <c r="U281" i="28"/>
  <c r="T281" i="28"/>
  <c r="S281" i="28"/>
  <c r="R281" i="28"/>
  <c r="Q281" i="28"/>
  <c r="P281" i="28"/>
  <c r="M281" i="28"/>
  <c r="Y281" i="28" s="1"/>
  <c r="C281" i="28"/>
  <c r="B281" i="28"/>
  <c r="Z280" i="28"/>
  <c r="Y280" i="28"/>
  <c r="X280" i="28"/>
  <c r="V280" i="28"/>
  <c r="U280" i="28"/>
  <c r="T280" i="28"/>
  <c r="S280" i="28"/>
  <c r="R280" i="28"/>
  <c r="Q280" i="28"/>
  <c r="P280" i="28"/>
  <c r="M280" i="28"/>
  <c r="W280" i="28" s="1"/>
  <c r="C280" i="28"/>
  <c r="B280" i="28"/>
  <c r="Z279" i="28"/>
  <c r="Y279" i="28"/>
  <c r="X279" i="28"/>
  <c r="V279" i="28"/>
  <c r="U279" i="28"/>
  <c r="T279" i="28"/>
  <c r="S279" i="28"/>
  <c r="R279" i="28"/>
  <c r="Q279" i="28"/>
  <c r="P279" i="28"/>
  <c r="M279" i="28"/>
  <c r="W279" i="28" s="1"/>
  <c r="C279" i="28"/>
  <c r="B279" i="28"/>
  <c r="Z278" i="28"/>
  <c r="X278" i="28"/>
  <c r="V278" i="28"/>
  <c r="U278" i="28"/>
  <c r="T278" i="28"/>
  <c r="S278" i="28"/>
  <c r="R278" i="28"/>
  <c r="Q278" i="28"/>
  <c r="P278" i="28"/>
  <c r="M278" i="28"/>
  <c r="Y278" i="28" s="1"/>
  <c r="C278" i="28"/>
  <c r="B278" i="28"/>
  <c r="Z277" i="28"/>
  <c r="X277" i="28"/>
  <c r="V277" i="28"/>
  <c r="U277" i="28"/>
  <c r="T277" i="28"/>
  <c r="S277" i="28"/>
  <c r="R277" i="28"/>
  <c r="Q277" i="28"/>
  <c r="P277" i="28"/>
  <c r="M277" i="28"/>
  <c r="Y277" i="28" s="1"/>
  <c r="C277" i="28"/>
  <c r="B277" i="28"/>
  <c r="Z276" i="28"/>
  <c r="Y276" i="28"/>
  <c r="X276" i="28"/>
  <c r="V276" i="28"/>
  <c r="U276" i="28"/>
  <c r="T276" i="28"/>
  <c r="S276" i="28"/>
  <c r="R276" i="28"/>
  <c r="Q276" i="28"/>
  <c r="P276" i="28"/>
  <c r="M276" i="28"/>
  <c r="W276" i="28" s="1"/>
  <c r="C276" i="28"/>
  <c r="B276" i="28"/>
  <c r="Z275" i="28"/>
  <c r="X275" i="28"/>
  <c r="V275" i="28"/>
  <c r="U275" i="28"/>
  <c r="T275" i="28"/>
  <c r="S275" i="28"/>
  <c r="R275" i="28"/>
  <c r="Q275" i="28"/>
  <c r="P275" i="28"/>
  <c r="M275" i="28"/>
  <c r="W275" i="28" s="1"/>
  <c r="C275" i="28"/>
  <c r="B275" i="28"/>
  <c r="Z274" i="28"/>
  <c r="X274" i="28"/>
  <c r="V274" i="28"/>
  <c r="U274" i="28"/>
  <c r="T274" i="28"/>
  <c r="S274" i="28"/>
  <c r="R274" i="28"/>
  <c r="Q274" i="28"/>
  <c r="P274" i="28"/>
  <c r="M274" i="28"/>
  <c r="Y274" i="28" s="1"/>
  <c r="C274" i="28"/>
  <c r="B274" i="28"/>
  <c r="Z273" i="28"/>
  <c r="X273" i="28"/>
  <c r="V273" i="28"/>
  <c r="U273" i="28"/>
  <c r="T273" i="28"/>
  <c r="S273" i="28"/>
  <c r="R273" i="28"/>
  <c r="Q273" i="28"/>
  <c r="P273" i="28"/>
  <c r="M273" i="28"/>
  <c r="Y273" i="28" s="1"/>
  <c r="C273" i="28"/>
  <c r="B273" i="28"/>
  <c r="Z272" i="28"/>
  <c r="Y272" i="28"/>
  <c r="X272" i="28"/>
  <c r="V272" i="28"/>
  <c r="U272" i="28"/>
  <c r="T272" i="28"/>
  <c r="S272" i="28"/>
  <c r="R272" i="28"/>
  <c r="Q272" i="28"/>
  <c r="P272" i="28"/>
  <c r="M272" i="28"/>
  <c r="W272" i="28" s="1"/>
  <c r="C272" i="28"/>
  <c r="B272" i="28"/>
  <c r="Z271" i="28"/>
  <c r="Y271" i="28"/>
  <c r="X271" i="28"/>
  <c r="V271" i="28"/>
  <c r="U271" i="28"/>
  <c r="T271" i="28"/>
  <c r="S271" i="28"/>
  <c r="R271" i="28"/>
  <c r="Q271" i="28"/>
  <c r="P271" i="28"/>
  <c r="M271" i="28"/>
  <c r="W271" i="28" s="1"/>
  <c r="C271" i="28"/>
  <c r="B271" i="28"/>
  <c r="Z270" i="28"/>
  <c r="X270" i="28"/>
  <c r="V270" i="28"/>
  <c r="U270" i="28"/>
  <c r="T270" i="28"/>
  <c r="S270" i="28"/>
  <c r="R270" i="28"/>
  <c r="Q270" i="28"/>
  <c r="P270" i="28"/>
  <c r="M270" i="28"/>
  <c r="Y270" i="28" s="1"/>
  <c r="C270" i="28"/>
  <c r="B270" i="28"/>
  <c r="Z269" i="28"/>
  <c r="X269" i="28"/>
  <c r="V269" i="28"/>
  <c r="U269" i="28"/>
  <c r="T269" i="28"/>
  <c r="S269" i="28"/>
  <c r="R269" i="28"/>
  <c r="Q269" i="28"/>
  <c r="P269" i="28"/>
  <c r="M269" i="28"/>
  <c r="Y269" i="28" s="1"/>
  <c r="C269" i="28"/>
  <c r="B269" i="28"/>
  <c r="Z268" i="28"/>
  <c r="Y268" i="28"/>
  <c r="X268" i="28"/>
  <c r="V268" i="28"/>
  <c r="U268" i="28"/>
  <c r="T268" i="28"/>
  <c r="S268" i="28"/>
  <c r="R268" i="28"/>
  <c r="Q268" i="28"/>
  <c r="P268" i="28"/>
  <c r="M268" i="28"/>
  <c r="W268" i="28" s="1"/>
  <c r="C268" i="28"/>
  <c r="B268" i="28"/>
  <c r="Z267" i="28"/>
  <c r="Y267" i="28"/>
  <c r="X267" i="28"/>
  <c r="V267" i="28"/>
  <c r="U267" i="28"/>
  <c r="T267" i="28"/>
  <c r="S267" i="28"/>
  <c r="R267" i="28"/>
  <c r="Q267" i="28"/>
  <c r="P267" i="28"/>
  <c r="M267" i="28"/>
  <c r="W267" i="28" s="1"/>
  <c r="C267" i="28"/>
  <c r="B267" i="28"/>
  <c r="Z266" i="28"/>
  <c r="X266" i="28"/>
  <c r="V266" i="28"/>
  <c r="U266" i="28"/>
  <c r="T266" i="28"/>
  <c r="S266" i="28"/>
  <c r="R266" i="28"/>
  <c r="Q266" i="28"/>
  <c r="P266" i="28"/>
  <c r="M266" i="28"/>
  <c r="Y266" i="28" s="1"/>
  <c r="C266" i="28"/>
  <c r="B266" i="28"/>
  <c r="Z265" i="28"/>
  <c r="X265" i="28"/>
  <c r="V265" i="28"/>
  <c r="U265" i="28"/>
  <c r="T265" i="28"/>
  <c r="S265" i="28"/>
  <c r="R265" i="28"/>
  <c r="Q265" i="28"/>
  <c r="P265" i="28"/>
  <c r="M265" i="28"/>
  <c r="Y265" i="28" s="1"/>
  <c r="C265" i="28"/>
  <c r="B265" i="28"/>
  <c r="Z264" i="28"/>
  <c r="Y264" i="28"/>
  <c r="X264" i="28"/>
  <c r="V264" i="28"/>
  <c r="U264" i="28"/>
  <c r="T264" i="28"/>
  <c r="S264" i="28"/>
  <c r="R264" i="28"/>
  <c r="Q264" i="28"/>
  <c r="P264" i="28"/>
  <c r="M264" i="28"/>
  <c r="W264" i="28" s="1"/>
  <c r="C264" i="28"/>
  <c r="B264" i="28"/>
  <c r="Z263" i="28"/>
  <c r="X263" i="28"/>
  <c r="V263" i="28"/>
  <c r="U263" i="28"/>
  <c r="T263" i="28"/>
  <c r="S263" i="28"/>
  <c r="R263" i="28"/>
  <c r="Q263" i="28"/>
  <c r="P263" i="28"/>
  <c r="M263" i="28"/>
  <c r="W263" i="28" s="1"/>
  <c r="C263" i="28"/>
  <c r="B263" i="28"/>
  <c r="Z262" i="28"/>
  <c r="X262" i="28"/>
  <c r="V262" i="28"/>
  <c r="U262" i="28"/>
  <c r="T262" i="28"/>
  <c r="S262" i="28"/>
  <c r="R262" i="28"/>
  <c r="Q262" i="28"/>
  <c r="P262" i="28"/>
  <c r="M262" i="28"/>
  <c r="Y262" i="28" s="1"/>
  <c r="C262" i="28"/>
  <c r="B262" i="28"/>
  <c r="Z261" i="28"/>
  <c r="X261" i="28"/>
  <c r="V261" i="28"/>
  <c r="U261" i="28"/>
  <c r="T261" i="28"/>
  <c r="S261" i="28"/>
  <c r="R261" i="28"/>
  <c r="Q261" i="28"/>
  <c r="P261" i="28"/>
  <c r="M261" i="28"/>
  <c r="Y261" i="28" s="1"/>
  <c r="C261" i="28"/>
  <c r="B261" i="28"/>
  <c r="Z260" i="28"/>
  <c r="Y260" i="28"/>
  <c r="X260" i="28"/>
  <c r="V260" i="28"/>
  <c r="U260" i="28"/>
  <c r="T260" i="28"/>
  <c r="S260" i="28"/>
  <c r="R260" i="28"/>
  <c r="Q260" i="28"/>
  <c r="P260" i="28"/>
  <c r="M260" i="28"/>
  <c r="W260" i="28" s="1"/>
  <c r="C260" i="28"/>
  <c r="B260" i="28"/>
  <c r="Z259" i="28"/>
  <c r="X259" i="28"/>
  <c r="V259" i="28"/>
  <c r="U259" i="28"/>
  <c r="T259" i="28"/>
  <c r="S259" i="28"/>
  <c r="R259" i="28"/>
  <c r="Q259" i="28"/>
  <c r="P259" i="28"/>
  <c r="M259" i="28"/>
  <c r="W259" i="28" s="1"/>
  <c r="C259" i="28"/>
  <c r="B259" i="28"/>
  <c r="Z258" i="28"/>
  <c r="X258" i="28"/>
  <c r="V258" i="28"/>
  <c r="U258" i="28"/>
  <c r="T258" i="28"/>
  <c r="S258" i="28"/>
  <c r="R258" i="28"/>
  <c r="Q258" i="28"/>
  <c r="P258" i="28"/>
  <c r="M258" i="28"/>
  <c r="Y258" i="28" s="1"/>
  <c r="C258" i="28"/>
  <c r="B258" i="28"/>
  <c r="Z257" i="28"/>
  <c r="Y257" i="28"/>
  <c r="X257" i="28"/>
  <c r="V257" i="28"/>
  <c r="U257" i="28"/>
  <c r="T257" i="28"/>
  <c r="S257" i="28"/>
  <c r="R257" i="28"/>
  <c r="Q257" i="28"/>
  <c r="P257" i="28"/>
  <c r="M257" i="28"/>
  <c r="W257" i="28" s="1"/>
  <c r="C257" i="28"/>
  <c r="B257" i="28"/>
  <c r="Z256" i="28"/>
  <c r="Y256" i="28"/>
  <c r="X256" i="28"/>
  <c r="V256" i="28"/>
  <c r="U256" i="28"/>
  <c r="T256" i="28"/>
  <c r="S256" i="28"/>
  <c r="R256" i="28"/>
  <c r="Q256" i="28"/>
  <c r="P256" i="28"/>
  <c r="M256" i="28"/>
  <c r="W256" i="28" s="1"/>
  <c r="C256" i="28"/>
  <c r="B256" i="28"/>
  <c r="Z255" i="28"/>
  <c r="X255" i="28"/>
  <c r="V255" i="28"/>
  <c r="U255" i="28"/>
  <c r="T255" i="28"/>
  <c r="S255" i="28"/>
  <c r="R255" i="28"/>
  <c r="Q255" i="28"/>
  <c r="P255" i="28"/>
  <c r="M255" i="28"/>
  <c r="Y255" i="28" s="1"/>
  <c r="C255" i="28"/>
  <c r="B255" i="28"/>
  <c r="Z254" i="28"/>
  <c r="X254" i="28"/>
  <c r="V254" i="28"/>
  <c r="U254" i="28"/>
  <c r="T254" i="28"/>
  <c r="S254" i="28"/>
  <c r="R254" i="28"/>
  <c r="Q254" i="28"/>
  <c r="P254" i="28"/>
  <c r="M254" i="28"/>
  <c r="Y254" i="28" s="1"/>
  <c r="C254" i="28"/>
  <c r="B254" i="28"/>
  <c r="Z253" i="28"/>
  <c r="Y253" i="28"/>
  <c r="X253" i="28"/>
  <c r="V253" i="28"/>
  <c r="U253" i="28"/>
  <c r="T253" i="28"/>
  <c r="S253" i="28"/>
  <c r="R253" i="28"/>
  <c r="Q253" i="28"/>
  <c r="P253" i="28"/>
  <c r="M253" i="28"/>
  <c r="W253" i="28" s="1"/>
  <c r="C253" i="28"/>
  <c r="B253" i="28"/>
  <c r="Z252" i="28"/>
  <c r="Y252" i="28"/>
  <c r="X252" i="28"/>
  <c r="V252" i="28"/>
  <c r="U252" i="28"/>
  <c r="T252" i="28"/>
  <c r="S252" i="28"/>
  <c r="R252" i="28"/>
  <c r="Q252" i="28"/>
  <c r="P252" i="28"/>
  <c r="M252" i="28"/>
  <c r="W252" i="28" s="1"/>
  <c r="C252" i="28"/>
  <c r="B252" i="28"/>
  <c r="Z251" i="28"/>
  <c r="Y251" i="28"/>
  <c r="X251" i="28"/>
  <c r="V251" i="28"/>
  <c r="U251" i="28"/>
  <c r="T251" i="28"/>
  <c r="S251" i="28"/>
  <c r="R251" i="28"/>
  <c r="Q251" i="28"/>
  <c r="P251" i="28"/>
  <c r="M251" i="28"/>
  <c r="W251" i="28" s="1"/>
  <c r="C251" i="28"/>
  <c r="B251" i="28"/>
  <c r="Z250" i="28"/>
  <c r="X250" i="28"/>
  <c r="V250" i="28"/>
  <c r="U250" i="28"/>
  <c r="T250" i="28"/>
  <c r="S250" i="28"/>
  <c r="R250" i="28"/>
  <c r="Q250" i="28"/>
  <c r="P250" i="28"/>
  <c r="M250" i="28"/>
  <c r="Y250" i="28" s="1"/>
  <c r="C250" i="28"/>
  <c r="B250" i="28"/>
  <c r="Z249" i="28"/>
  <c r="X249" i="28"/>
  <c r="V249" i="28"/>
  <c r="U249" i="28"/>
  <c r="T249" i="28"/>
  <c r="S249" i="28"/>
  <c r="R249" i="28"/>
  <c r="Q249" i="28"/>
  <c r="P249" i="28"/>
  <c r="M249" i="28"/>
  <c r="W249" i="28" s="1"/>
  <c r="C249" i="28"/>
  <c r="B249" i="28"/>
  <c r="Z248" i="28"/>
  <c r="Y248" i="28"/>
  <c r="X248" i="28"/>
  <c r="V248" i="28"/>
  <c r="U248" i="28"/>
  <c r="T248" i="28"/>
  <c r="S248" i="28"/>
  <c r="R248" i="28"/>
  <c r="Q248" i="28"/>
  <c r="P248" i="28"/>
  <c r="M248" i="28"/>
  <c r="W248" i="28" s="1"/>
  <c r="C248" i="28"/>
  <c r="B248" i="28"/>
  <c r="Z247" i="28"/>
  <c r="X247" i="28"/>
  <c r="V247" i="28"/>
  <c r="U247" i="28"/>
  <c r="T247" i="28"/>
  <c r="S247" i="28"/>
  <c r="R247" i="28"/>
  <c r="Q247" i="28"/>
  <c r="P247" i="28"/>
  <c r="M247" i="28"/>
  <c r="Y247" i="28" s="1"/>
  <c r="C247" i="28"/>
  <c r="B247" i="28"/>
  <c r="Z246" i="28"/>
  <c r="X246" i="28"/>
  <c r="V246" i="28"/>
  <c r="U246" i="28"/>
  <c r="T246" i="28"/>
  <c r="S246" i="28"/>
  <c r="R246" i="28"/>
  <c r="Q246" i="28"/>
  <c r="P246" i="28"/>
  <c r="M246" i="28"/>
  <c r="Y246" i="28" s="1"/>
  <c r="C246" i="28"/>
  <c r="B246" i="28"/>
  <c r="Z245" i="28"/>
  <c r="X245" i="28"/>
  <c r="V245" i="28"/>
  <c r="U245" i="28"/>
  <c r="T245" i="28"/>
  <c r="S245" i="28"/>
  <c r="R245" i="28"/>
  <c r="Q245" i="28"/>
  <c r="P245" i="28"/>
  <c r="M245" i="28"/>
  <c r="W245" i="28" s="1"/>
  <c r="C245" i="28"/>
  <c r="B245" i="28"/>
  <c r="Z244" i="28"/>
  <c r="Y244" i="28"/>
  <c r="X244" i="28"/>
  <c r="V244" i="28"/>
  <c r="U244" i="28"/>
  <c r="T244" i="28"/>
  <c r="S244" i="28"/>
  <c r="R244" i="28"/>
  <c r="Q244" i="28"/>
  <c r="P244" i="28"/>
  <c r="M244" i="28"/>
  <c r="W244" i="28" s="1"/>
  <c r="C244" i="28"/>
  <c r="B244" i="28"/>
  <c r="Z243" i="28"/>
  <c r="X243" i="28"/>
  <c r="V243" i="28"/>
  <c r="U243" i="28"/>
  <c r="T243" i="28"/>
  <c r="S243" i="28"/>
  <c r="R243" i="28"/>
  <c r="Q243" i="28"/>
  <c r="P243" i="28"/>
  <c r="M243" i="28"/>
  <c r="Y243" i="28" s="1"/>
  <c r="C243" i="28"/>
  <c r="B243" i="28"/>
  <c r="Z242" i="28"/>
  <c r="X242" i="28"/>
  <c r="V242" i="28"/>
  <c r="U242" i="28"/>
  <c r="T242" i="28"/>
  <c r="S242" i="28"/>
  <c r="R242" i="28"/>
  <c r="Q242" i="28"/>
  <c r="P242" i="28"/>
  <c r="M242" i="28"/>
  <c r="Y242" i="28" s="1"/>
  <c r="C242" i="28"/>
  <c r="B242" i="28"/>
  <c r="Z241" i="28"/>
  <c r="X241" i="28"/>
  <c r="V241" i="28"/>
  <c r="U241" i="28"/>
  <c r="T241" i="28"/>
  <c r="S241" i="28"/>
  <c r="R241" i="28"/>
  <c r="Q241" i="28"/>
  <c r="P241" i="28"/>
  <c r="M241" i="28"/>
  <c r="Y241" i="28" s="1"/>
  <c r="C241" i="28"/>
  <c r="B241" i="28"/>
  <c r="Z240" i="28"/>
  <c r="Y240" i="28"/>
  <c r="X240" i="28"/>
  <c r="V240" i="28"/>
  <c r="U240" i="28"/>
  <c r="T240" i="28"/>
  <c r="S240" i="28"/>
  <c r="R240" i="28"/>
  <c r="Q240" i="28"/>
  <c r="P240" i="28"/>
  <c r="M240" i="28"/>
  <c r="W240" i="28" s="1"/>
  <c r="C240" i="28"/>
  <c r="B240" i="28"/>
  <c r="Z239" i="28"/>
  <c r="Y239" i="28"/>
  <c r="X239" i="28"/>
  <c r="V239" i="28"/>
  <c r="U239" i="28"/>
  <c r="T239" i="28"/>
  <c r="S239" i="28"/>
  <c r="R239" i="28"/>
  <c r="Q239" i="28"/>
  <c r="P239" i="28"/>
  <c r="M239" i="28"/>
  <c r="W239" i="28" s="1"/>
  <c r="C239" i="28"/>
  <c r="B239" i="28"/>
  <c r="Z238" i="28"/>
  <c r="X238" i="28"/>
  <c r="V238" i="28"/>
  <c r="U238" i="28"/>
  <c r="T238" i="28"/>
  <c r="S238" i="28"/>
  <c r="R238" i="28"/>
  <c r="Q238" i="28"/>
  <c r="P238" i="28"/>
  <c r="M238" i="28"/>
  <c r="Y238" i="28" s="1"/>
  <c r="C238" i="28"/>
  <c r="B238" i="28"/>
  <c r="Z237" i="28"/>
  <c r="Y237" i="28"/>
  <c r="X237" i="28"/>
  <c r="V237" i="28"/>
  <c r="U237" i="28"/>
  <c r="T237" i="28"/>
  <c r="S237" i="28"/>
  <c r="R237" i="28"/>
  <c r="Q237" i="28"/>
  <c r="P237" i="28"/>
  <c r="M237" i="28"/>
  <c r="W237" i="28" s="1"/>
  <c r="C237" i="28"/>
  <c r="B237" i="28"/>
  <c r="Z236" i="28"/>
  <c r="Y236" i="28"/>
  <c r="X236" i="28"/>
  <c r="V236" i="28"/>
  <c r="U236" i="28"/>
  <c r="T236" i="28"/>
  <c r="S236" i="28"/>
  <c r="R236" i="28"/>
  <c r="Q236" i="28"/>
  <c r="P236" i="28"/>
  <c r="M236" i="28"/>
  <c r="W236" i="28" s="1"/>
  <c r="C236" i="28"/>
  <c r="B236" i="28"/>
  <c r="Z235" i="28"/>
  <c r="Y235" i="28"/>
  <c r="X235" i="28"/>
  <c r="V235" i="28"/>
  <c r="U235" i="28"/>
  <c r="T235" i="28"/>
  <c r="S235" i="28"/>
  <c r="R235" i="28"/>
  <c r="Q235" i="28"/>
  <c r="P235" i="28"/>
  <c r="M235" i="28"/>
  <c r="W235" i="28" s="1"/>
  <c r="C235" i="28"/>
  <c r="B235" i="28"/>
  <c r="Z234" i="28"/>
  <c r="X234" i="28"/>
  <c r="V234" i="28"/>
  <c r="U234" i="28"/>
  <c r="T234" i="28"/>
  <c r="S234" i="28"/>
  <c r="R234" i="28"/>
  <c r="Q234" i="28"/>
  <c r="P234" i="28"/>
  <c r="M234" i="28"/>
  <c r="Y234" i="28" s="1"/>
  <c r="C234" i="28"/>
  <c r="B234" i="28"/>
  <c r="Z233" i="28"/>
  <c r="X233" i="28"/>
  <c r="V233" i="28"/>
  <c r="U233" i="28"/>
  <c r="T233" i="28"/>
  <c r="S233" i="28"/>
  <c r="R233" i="28"/>
  <c r="Q233" i="28"/>
  <c r="P233" i="28"/>
  <c r="M233" i="28"/>
  <c r="Y233" i="28" s="1"/>
  <c r="C233" i="28"/>
  <c r="B233" i="28"/>
  <c r="Z232" i="28"/>
  <c r="Y232" i="28"/>
  <c r="X232" i="28"/>
  <c r="V232" i="28"/>
  <c r="U232" i="28"/>
  <c r="T232" i="28"/>
  <c r="S232" i="28"/>
  <c r="R232" i="28"/>
  <c r="Q232" i="28"/>
  <c r="P232" i="28"/>
  <c r="M232" i="28"/>
  <c r="W232" i="28" s="1"/>
  <c r="C232" i="28"/>
  <c r="B232" i="28"/>
  <c r="Z231" i="28"/>
  <c r="X231" i="28"/>
  <c r="V231" i="28"/>
  <c r="U231" i="28"/>
  <c r="T231" i="28"/>
  <c r="S231" i="28"/>
  <c r="R231" i="28"/>
  <c r="Q231" i="28"/>
  <c r="P231" i="28"/>
  <c r="M231" i="28"/>
  <c r="W231" i="28" s="1"/>
  <c r="C231" i="28"/>
  <c r="B231" i="28"/>
  <c r="Z230" i="28"/>
  <c r="X230" i="28"/>
  <c r="V230" i="28"/>
  <c r="U230" i="28"/>
  <c r="T230" i="28"/>
  <c r="S230" i="28"/>
  <c r="R230" i="28"/>
  <c r="Q230" i="28"/>
  <c r="P230" i="28"/>
  <c r="M230" i="28"/>
  <c r="Y230" i="28" s="1"/>
  <c r="C230" i="28"/>
  <c r="B230" i="28"/>
  <c r="Z229" i="28"/>
  <c r="X229" i="28"/>
  <c r="V229" i="28"/>
  <c r="U229" i="28"/>
  <c r="T229" i="28"/>
  <c r="S229" i="28"/>
  <c r="R229" i="28"/>
  <c r="Q229" i="28"/>
  <c r="P229" i="28"/>
  <c r="M229" i="28"/>
  <c r="Y229" i="28" s="1"/>
  <c r="C229" i="28"/>
  <c r="B229" i="28"/>
  <c r="Z228" i="28"/>
  <c r="Y228" i="28"/>
  <c r="X228" i="28"/>
  <c r="V228" i="28"/>
  <c r="U228" i="28"/>
  <c r="T228" i="28"/>
  <c r="S228" i="28"/>
  <c r="R228" i="28"/>
  <c r="Q228" i="28"/>
  <c r="P228" i="28"/>
  <c r="M228" i="28"/>
  <c r="W228" i="28" s="1"/>
  <c r="C228" i="28"/>
  <c r="B228" i="28"/>
  <c r="Z227" i="28"/>
  <c r="X227" i="28"/>
  <c r="V227" i="28"/>
  <c r="U227" i="28"/>
  <c r="T227" i="28"/>
  <c r="S227" i="28"/>
  <c r="R227" i="28"/>
  <c r="Q227" i="28"/>
  <c r="P227" i="28"/>
  <c r="M227" i="28"/>
  <c r="W227" i="28" s="1"/>
  <c r="C227" i="28"/>
  <c r="B227" i="28"/>
  <c r="Z226" i="28"/>
  <c r="X226" i="28"/>
  <c r="V226" i="28"/>
  <c r="U226" i="28"/>
  <c r="T226" i="28"/>
  <c r="S226" i="28"/>
  <c r="R226" i="28"/>
  <c r="Q226" i="28"/>
  <c r="P226" i="28"/>
  <c r="M226" i="28"/>
  <c r="Y226" i="28" s="1"/>
  <c r="C226" i="28"/>
  <c r="B226" i="28"/>
  <c r="Z225" i="28"/>
  <c r="Y225" i="28"/>
  <c r="X225" i="28"/>
  <c r="V225" i="28"/>
  <c r="U225" i="28"/>
  <c r="T225" i="28"/>
  <c r="S225" i="28"/>
  <c r="R225" i="28"/>
  <c r="Q225" i="28"/>
  <c r="P225" i="28"/>
  <c r="M225" i="28"/>
  <c r="W225" i="28" s="1"/>
  <c r="C225" i="28"/>
  <c r="B225" i="28"/>
  <c r="Z224" i="28"/>
  <c r="Y224" i="28"/>
  <c r="X224" i="28"/>
  <c r="V224" i="28"/>
  <c r="U224" i="28"/>
  <c r="T224" i="28"/>
  <c r="S224" i="28"/>
  <c r="R224" i="28"/>
  <c r="Q224" i="28"/>
  <c r="P224" i="28"/>
  <c r="M224" i="28"/>
  <c r="W224" i="28" s="1"/>
  <c r="C224" i="28"/>
  <c r="B224" i="28"/>
  <c r="Z223" i="28"/>
  <c r="X223" i="28"/>
  <c r="V223" i="28"/>
  <c r="U223" i="28"/>
  <c r="T223" i="28"/>
  <c r="S223" i="28"/>
  <c r="R223" i="28"/>
  <c r="Q223" i="28"/>
  <c r="P223" i="28"/>
  <c r="M223" i="28"/>
  <c r="Y223" i="28" s="1"/>
  <c r="C223" i="28"/>
  <c r="B223" i="28"/>
  <c r="Z222" i="28"/>
  <c r="X222" i="28"/>
  <c r="V222" i="28"/>
  <c r="U222" i="28"/>
  <c r="T222" i="28"/>
  <c r="S222" i="28"/>
  <c r="R222" i="28"/>
  <c r="Q222" i="28"/>
  <c r="P222" i="28"/>
  <c r="M222" i="28"/>
  <c r="Y222" i="28" s="1"/>
  <c r="C222" i="28"/>
  <c r="B222" i="28"/>
  <c r="Z221" i="28"/>
  <c r="Y221" i="28"/>
  <c r="X221" i="28"/>
  <c r="V221" i="28"/>
  <c r="U221" i="28"/>
  <c r="T221" i="28"/>
  <c r="S221" i="28"/>
  <c r="R221" i="28"/>
  <c r="Q221" i="28"/>
  <c r="P221" i="28"/>
  <c r="M221" i="28"/>
  <c r="W221" i="28" s="1"/>
  <c r="C221" i="28"/>
  <c r="B221" i="28"/>
  <c r="Z220" i="28"/>
  <c r="Y220" i="28"/>
  <c r="X220" i="28"/>
  <c r="V220" i="28"/>
  <c r="U220" i="28"/>
  <c r="T220" i="28"/>
  <c r="S220" i="28"/>
  <c r="R220" i="28"/>
  <c r="Q220" i="28"/>
  <c r="P220" i="28"/>
  <c r="M220" i="28"/>
  <c r="W220" i="28" s="1"/>
  <c r="C220" i="28"/>
  <c r="B220" i="28"/>
  <c r="Z219" i="28"/>
  <c r="Y219" i="28"/>
  <c r="X219" i="28"/>
  <c r="V219" i="28"/>
  <c r="U219" i="28"/>
  <c r="T219" i="28"/>
  <c r="S219" i="28"/>
  <c r="R219" i="28"/>
  <c r="Q219" i="28"/>
  <c r="P219" i="28"/>
  <c r="M219" i="28"/>
  <c r="W219" i="28" s="1"/>
  <c r="C219" i="28"/>
  <c r="B219" i="28"/>
  <c r="Z218" i="28"/>
  <c r="X218" i="28"/>
  <c r="V218" i="28"/>
  <c r="U218" i="28"/>
  <c r="T218" i="28"/>
  <c r="S218" i="28"/>
  <c r="R218" i="28"/>
  <c r="Q218" i="28"/>
  <c r="P218" i="28"/>
  <c r="M218" i="28"/>
  <c r="Y218" i="28" s="1"/>
  <c r="C218" i="28"/>
  <c r="B218" i="28"/>
  <c r="Z217" i="28"/>
  <c r="X217" i="28"/>
  <c r="V217" i="28"/>
  <c r="U217" i="28"/>
  <c r="T217" i="28"/>
  <c r="S217" i="28"/>
  <c r="R217" i="28"/>
  <c r="Q217" i="28"/>
  <c r="P217" i="28"/>
  <c r="M217" i="28"/>
  <c r="W217" i="28" s="1"/>
  <c r="C217" i="28"/>
  <c r="B217" i="28"/>
  <c r="Z216" i="28"/>
  <c r="Y216" i="28"/>
  <c r="X216" i="28"/>
  <c r="V216" i="28"/>
  <c r="U216" i="28"/>
  <c r="T216" i="28"/>
  <c r="S216" i="28"/>
  <c r="R216" i="28"/>
  <c r="Q216" i="28"/>
  <c r="P216" i="28"/>
  <c r="M216" i="28"/>
  <c r="W216" i="28" s="1"/>
  <c r="C216" i="28"/>
  <c r="B216" i="28"/>
  <c r="Z215" i="28"/>
  <c r="X215" i="28"/>
  <c r="V215" i="28"/>
  <c r="U215" i="28"/>
  <c r="T215" i="28"/>
  <c r="S215" i="28"/>
  <c r="R215" i="28"/>
  <c r="Q215" i="28"/>
  <c r="P215" i="28"/>
  <c r="M215" i="28"/>
  <c r="Y215" i="28" s="1"/>
  <c r="C215" i="28"/>
  <c r="B215" i="28"/>
  <c r="Z214" i="28"/>
  <c r="X214" i="28"/>
  <c r="V214" i="28"/>
  <c r="U214" i="28"/>
  <c r="T214" i="28"/>
  <c r="S214" i="28"/>
  <c r="R214" i="28"/>
  <c r="Q214" i="28"/>
  <c r="P214" i="28"/>
  <c r="M214" i="28"/>
  <c r="Y214" i="28" s="1"/>
  <c r="C214" i="28"/>
  <c r="B214" i="28"/>
  <c r="Z213" i="28"/>
  <c r="Y213" i="28"/>
  <c r="X213" i="28"/>
  <c r="V213" i="28"/>
  <c r="U213" i="28"/>
  <c r="T213" i="28"/>
  <c r="S213" i="28"/>
  <c r="R213" i="28"/>
  <c r="Q213" i="28"/>
  <c r="P213" i="28"/>
  <c r="M213" i="28"/>
  <c r="W213" i="28" s="1"/>
  <c r="C213" i="28"/>
  <c r="B213" i="28"/>
  <c r="Z212" i="28"/>
  <c r="X212" i="28"/>
  <c r="V212" i="28"/>
  <c r="U212" i="28"/>
  <c r="T212" i="28"/>
  <c r="S212" i="28"/>
  <c r="R212" i="28"/>
  <c r="Q212" i="28"/>
  <c r="P212" i="28"/>
  <c r="M212" i="28"/>
  <c r="Y212" i="28" s="1"/>
  <c r="C212" i="28"/>
  <c r="B212" i="28"/>
  <c r="Z211" i="28"/>
  <c r="X211" i="28"/>
  <c r="V211" i="28"/>
  <c r="U211" i="28"/>
  <c r="T211" i="28"/>
  <c r="S211" i="28"/>
  <c r="R211" i="28"/>
  <c r="Q211" i="28"/>
  <c r="P211" i="28"/>
  <c r="M211" i="28"/>
  <c r="W211" i="28" s="1"/>
  <c r="C211" i="28"/>
  <c r="B211" i="28"/>
  <c r="Z210" i="28"/>
  <c r="X210" i="28"/>
  <c r="V210" i="28"/>
  <c r="U210" i="28"/>
  <c r="T210" i="28"/>
  <c r="S210" i="28"/>
  <c r="R210" i="28"/>
  <c r="Q210" i="28"/>
  <c r="P210" i="28"/>
  <c r="M210" i="28"/>
  <c r="W210" i="28" s="1"/>
  <c r="C210" i="28"/>
  <c r="B210" i="28"/>
  <c r="Z209" i="28"/>
  <c r="Y209" i="28"/>
  <c r="X209" i="28"/>
  <c r="V209" i="28"/>
  <c r="U209" i="28"/>
  <c r="T209" i="28"/>
  <c r="S209" i="28"/>
  <c r="R209" i="28"/>
  <c r="Q209" i="28"/>
  <c r="P209" i="28"/>
  <c r="M209" i="28"/>
  <c r="W209" i="28" s="1"/>
  <c r="C209" i="28"/>
  <c r="B209" i="28"/>
  <c r="Z208" i="28"/>
  <c r="Y208" i="28"/>
  <c r="X208" i="28"/>
  <c r="V208" i="28"/>
  <c r="U208" i="28"/>
  <c r="T208" i="28"/>
  <c r="S208" i="28"/>
  <c r="R208" i="28"/>
  <c r="Q208" i="28"/>
  <c r="P208" i="28"/>
  <c r="M208" i="28"/>
  <c r="W208" i="28" s="1"/>
  <c r="C208" i="28"/>
  <c r="B208" i="28"/>
  <c r="Z207" i="28"/>
  <c r="X207" i="28"/>
  <c r="V207" i="28"/>
  <c r="U207" i="28"/>
  <c r="T207" i="28"/>
  <c r="S207" i="28"/>
  <c r="R207" i="28"/>
  <c r="Q207" i="28"/>
  <c r="P207" i="28"/>
  <c r="M207" i="28"/>
  <c r="Y207" i="28" s="1"/>
  <c r="C207" i="28"/>
  <c r="B207" i="28"/>
  <c r="Z206" i="28"/>
  <c r="X206" i="28"/>
  <c r="V206" i="28"/>
  <c r="U206" i="28"/>
  <c r="T206" i="28"/>
  <c r="S206" i="28"/>
  <c r="R206" i="28"/>
  <c r="Q206" i="28"/>
  <c r="P206" i="28"/>
  <c r="M206" i="28"/>
  <c r="Y206" i="28" s="1"/>
  <c r="C206" i="28"/>
  <c r="B206" i="28"/>
  <c r="Z205" i="28"/>
  <c r="Y205" i="28"/>
  <c r="X205" i="28"/>
  <c r="V205" i="28"/>
  <c r="U205" i="28"/>
  <c r="T205" i="28"/>
  <c r="S205" i="28"/>
  <c r="R205" i="28"/>
  <c r="Q205" i="28"/>
  <c r="P205" i="28"/>
  <c r="M205" i="28"/>
  <c r="W205" i="28" s="1"/>
  <c r="C205" i="28"/>
  <c r="B205" i="28"/>
  <c r="Z204" i="28"/>
  <c r="X204" i="28"/>
  <c r="V204" i="28"/>
  <c r="U204" i="28"/>
  <c r="T204" i="28"/>
  <c r="S204" i="28"/>
  <c r="R204" i="28"/>
  <c r="Q204" i="28"/>
  <c r="P204" i="28"/>
  <c r="M204" i="28"/>
  <c r="Y204" i="28" s="1"/>
  <c r="C204" i="28"/>
  <c r="B204" i="28"/>
  <c r="Z203" i="28"/>
  <c r="X203" i="28"/>
  <c r="V203" i="28"/>
  <c r="U203" i="28"/>
  <c r="T203" i="28"/>
  <c r="S203" i="28"/>
  <c r="R203" i="28"/>
  <c r="Q203" i="28"/>
  <c r="P203" i="28"/>
  <c r="M203" i="28"/>
  <c r="W203" i="28" s="1"/>
  <c r="C203" i="28"/>
  <c r="B203" i="28"/>
  <c r="Z202" i="28"/>
  <c r="X202" i="28"/>
  <c r="V202" i="28"/>
  <c r="U202" i="28"/>
  <c r="T202" i="28"/>
  <c r="S202" i="28"/>
  <c r="R202" i="28"/>
  <c r="Q202" i="28"/>
  <c r="P202" i="28"/>
  <c r="M202" i="28"/>
  <c r="W202" i="28" s="1"/>
  <c r="C202" i="28"/>
  <c r="B202" i="28"/>
  <c r="Z201" i="28"/>
  <c r="Y201" i="28"/>
  <c r="X201" i="28"/>
  <c r="V201" i="28"/>
  <c r="U201" i="28"/>
  <c r="T201" i="28"/>
  <c r="S201" i="28"/>
  <c r="R201" i="28"/>
  <c r="Q201" i="28"/>
  <c r="P201" i="28"/>
  <c r="M201" i="28"/>
  <c r="W201" i="28" s="1"/>
  <c r="C201" i="28"/>
  <c r="B201" i="28"/>
  <c r="Z200" i="28"/>
  <c r="Y200" i="28"/>
  <c r="X200" i="28"/>
  <c r="V200" i="28"/>
  <c r="U200" i="28"/>
  <c r="T200" i="28"/>
  <c r="S200" i="28"/>
  <c r="R200" i="28"/>
  <c r="Q200" i="28"/>
  <c r="P200" i="28"/>
  <c r="M200" i="28"/>
  <c r="W200" i="28" s="1"/>
  <c r="C200" i="28"/>
  <c r="B200" i="28"/>
  <c r="Z199" i="28"/>
  <c r="X199" i="28"/>
  <c r="V199" i="28"/>
  <c r="U199" i="28"/>
  <c r="T199" i="28"/>
  <c r="S199" i="28"/>
  <c r="R199" i="28"/>
  <c r="Q199" i="28"/>
  <c r="P199" i="28"/>
  <c r="M199" i="28"/>
  <c r="Y199" i="28" s="1"/>
  <c r="C199" i="28"/>
  <c r="B199" i="28"/>
  <c r="Z198" i="28"/>
  <c r="X198" i="28"/>
  <c r="V198" i="28"/>
  <c r="U198" i="28"/>
  <c r="T198" i="28"/>
  <c r="S198" i="28"/>
  <c r="R198" i="28"/>
  <c r="Q198" i="28"/>
  <c r="P198" i="28"/>
  <c r="M198" i="28"/>
  <c r="Y198" i="28" s="1"/>
  <c r="C198" i="28"/>
  <c r="B198" i="28"/>
  <c r="Z197" i="28"/>
  <c r="Y197" i="28"/>
  <c r="X197" i="28"/>
  <c r="V197" i="28"/>
  <c r="U197" i="28"/>
  <c r="T197" i="28"/>
  <c r="S197" i="28"/>
  <c r="R197" i="28"/>
  <c r="Q197" i="28"/>
  <c r="P197" i="28"/>
  <c r="M197" i="28"/>
  <c r="W197" i="28" s="1"/>
  <c r="C197" i="28"/>
  <c r="B197" i="28"/>
  <c r="Z196" i="28"/>
  <c r="Y196" i="28"/>
  <c r="X196" i="28"/>
  <c r="V196" i="28"/>
  <c r="U196" i="28"/>
  <c r="T196" i="28"/>
  <c r="S196" i="28"/>
  <c r="R196" i="28"/>
  <c r="Q196" i="28"/>
  <c r="P196" i="28"/>
  <c r="M196" i="28"/>
  <c r="W196" i="28" s="1"/>
  <c r="C196" i="28"/>
  <c r="B196" i="28"/>
  <c r="Z195" i="28"/>
  <c r="X195" i="28"/>
  <c r="V195" i="28"/>
  <c r="U195" i="28"/>
  <c r="T195" i="28"/>
  <c r="S195" i="28"/>
  <c r="R195" i="28"/>
  <c r="Q195" i="28"/>
  <c r="P195" i="28"/>
  <c r="M195" i="28"/>
  <c r="W195" i="28" s="1"/>
  <c r="C195" i="28"/>
  <c r="B195" i="28"/>
  <c r="Z194" i="28"/>
  <c r="X194" i="28"/>
  <c r="V194" i="28"/>
  <c r="U194" i="28"/>
  <c r="T194" i="28"/>
  <c r="S194" i="28"/>
  <c r="R194" i="28"/>
  <c r="Q194" i="28"/>
  <c r="P194" i="28"/>
  <c r="M194" i="28"/>
  <c r="W194" i="28" s="1"/>
  <c r="C194" i="28"/>
  <c r="B194" i="28"/>
  <c r="Z193" i="28"/>
  <c r="Y193" i="28"/>
  <c r="X193" i="28"/>
  <c r="V193" i="28"/>
  <c r="U193" i="28"/>
  <c r="T193" i="28"/>
  <c r="S193" i="28"/>
  <c r="R193" i="28"/>
  <c r="Q193" i="28"/>
  <c r="P193" i="28"/>
  <c r="M193" i="28"/>
  <c r="W193" i="28" s="1"/>
  <c r="C193" i="28"/>
  <c r="B193" i="28"/>
  <c r="Z192" i="28"/>
  <c r="Y192" i="28"/>
  <c r="X192" i="28"/>
  <c r="V192" i="28"/>
  <c r="U192" i="28"/>
  <c r="T192" i="28"/>
  <c r="S192" i="28"/>
  <c r="R192" i="28"/>
  <c r="Q192" i="28"/>
  <c r="P192" i="28"/>
  <c r="M192" i="28"/>
  <c r="W192" i="28" s="1"/>
  <c r="C192" i="28"/>
  <c r="B192" i="28"/>
  <c r="Z191" i="28"/>
  <c r="X191" i="28"/>
  <c r="V191" i="28"/>
  <c r="U191" i="28"/>
  <c r="T191" i="28"/>
  <c r="S191" i="28"/>
  <c r="R191" i="28"/>
  <c r="Q191" i="28"/>
  <c r="P191" i="28"/>
  <c r="M191" i="28"/>
  <c r="Y191" i="28" s="1"/>
  <c r="C191" i="28"/>
  <c r="B191" i="28"/>
  <c r="Z190" i="28"/>
  <c r="X190" i="28"/>
  <c r="V190" i="28"/>
  <c r="U190" i="28"/>
  <c r="T190" i="28"/>
  <c r="S190" i="28"/>
  <c r="R190" i="28"/>
  <c r="Q190" i="28"/>
  <c r="P190" i="28"/>
  <c r="M190" i="28"/>
  <c r="Y190" i="28" s="1"/>
  <c r="C190" i="28"/>
  <c r="B190" i="28"/>
  <c r="Z189" i="28"/>
  <c r="Y189" i="28"/>
  <c r="X189" i="28"/>
  <c r="V189" i="28"/>
  <c r="U189" i="28"/>
  <c r="T189" i="28"/>
  <c r="S189" i="28"/>
  <c r="R189" i="28"/>
  <c r="Q189" i="28"/>
  <c r="P189" i="28"/>
  <c r="M189" i="28"/>
  <c r="W189" i="28" s="1"/>
  <c r="C189" i="28"/>
  <c r="B189" i="28"/>
  <c r="Z188" i="28"/>
  <c r="Y188" i="28"/>
  <c r="X188" i="28"/>
  <c r="V188" i="28"/>
  <c r="U188" i="28"/>
  <c r="T188" i="28"/>
  <c r="S188" i="28"/>
  <c r="R188" i="28"/>
  <c r="Q188" i="28"/>
  <c r="P188" i="28"/>
  <c r="M188" i="28"/>
  <c r="W188" i="28" s="1"/>
  <c r="C188" i="28"/>
  <c r="B188" i="28"/>
  <c r="Z187" i="28"/>
  <c r="X187" i="28"/>
  <c r="V187" i="28"/>
  <c r="U187" i="28"/>
  <c r="T187" i="28"/>
  <c r="S187" i="28"/>
  <c r="R187" i="28"/>
  <c r="Q187" i="28"/>
  <c r="P187" i="28"/>
  <c r="M187" i="28"/>
  <c r="Y187" i="28" s="1"/>
  <c r="C187" i="28"/>
  <c r="B187" i="28"/>
  <c r="Z186" i="28"/>
  <c r="X186" i="28"/>
  <c r="V186" i="28"/>
  <c r="U186" i="28"/>
  <c r="T186" i="28"/>
  <c r="S186" i="28"/>
  <c r="R186" i="28"/>
  <c r="Q186" i="28"/>
  <c r="P186" i="28"/>
  <c r="M186" i="28"/>
  <c r="W186" i="28" s="1"/>
  <c r="C186" i="28"/>
  <c r="B186" i="28"/>
  <c r="Z185" i="28"/>
  <c r="Y185" i="28"/>
  <c r="X185" i="28"/>
  <c r="V185" i="28"/>
  <c r="U185" i="28"/>
  <c r="T185" i="28"/>
  <c r="S185" i="28"/>
  <c r="R185" i="28"/>
  <c r="Q185" i="28"/>
  <c r="P185" i="28"/>
  <c r="M185" i="28"/>
  <c r="W185" i="28" s="1"/>
  <c r="C185" i="28"/>
  <c r="B185" i="28"/>
  <c r="Z184" i="28"/>
  <c r="Y184" i="28"/>
  <c r="X184" i="28"/>
  <c r="V184" i="28"/>
  <c r="U184" i="28"/>
  <c r="T184" i="28"/>
  <c r="S184" i="28"/>
  <c r="R184" i="28"/>
  <c r="Q184" i="28"/>
  <c r="P184" i="28"/>
  <c r="M184" i="28"/>
  <c r="W184" i="28" s="1"/>
  <c r="C184" i="28"/>
  <c r="B184" i="28"/>
  <c r="Z183" i="28"/>
  <c r="X183" i="28"/>
  <c r="V183" i="28"/>
  <c r="U183" i="28"/>
  <c r="T183" i="28"/>
  <c r="S183" i="28"/>
  <c r="R183" i="28"/>
  <c r="Q183" i="28"/>
  <c r="P183" i="28"/>
  <c r="M183" i="28"/>
  <c r="Y183" i="28" s="1"/>
  <c r="C183" i="28"/>
  <c r="B183" i="28"/>
  <c r="Z182" i="28"/>
  <c r="X182" i="28"/>
  <c r="V182" i="28"/>
  <c r="U182" i="28"/>
  <c r="T182" i="28"/>
  <c r="S182" i="28"/>
  <c r="R182" i="28"/>
  <c r="Q182" i="28"/>
  <c r="P182" i="28"/>
  <c r="M182" i="28"/>
  <c r="Y182" i="28" s="1"/>
  <c r="C182" i="28"/>
  <c r="B182" i="28"/>
  <c r="Z181" i="28"/>
  <c r="Y181" i="28"/>
  <c r="X181" i="28"/>
  <c r="V181" i="28"/>
  <c r="U181" i="28"/>
  <c r="T181" i="28"/>
  <c r="S181" i="28"/>
  <c r="R181" i="28"/>
  <c r="Q181" i="28"/>
  <c r="P181" i="28"/>
  <c r="M181" i="28"/>
  <c r="W181" i="28" s="1"/>
  <c r="C181" i="28"/>
  <c r="B181" i="28"/>
  <c r="Z180" i="28"/>
  <c r="Y180" i="28"/>
  <c r="X180" i="28"/>
  <c r="V180" i="28"/>
  <c r="U180" i="28"/>
  <c r="T180" i="28"/>
  <c r="S180" i="28"/>
  <c r="R180" i="28"/>
  <c r="Q180" i="28"/>
  <c r="P180" i="28"/>
  <c r="M180" i="28"/>
  <c r="W180" i="28" s="1"/>
  <c r="C180" i="28"/>
  <c r="B180" i="28"/>
  <c r="Z179" i="28"/>
  <c r="X179" i="28"/>
  <c r="V179" i="28"/>
  <c r="U179" i="28"/>
  <c r="T179" i="28"/>
  <c r="S179" i="28"/>
  <c r="R179" i="28"/>
  <c r="Q179" i="28"/>
  <c r="P179" i="28"/>
  <c r="M179" i="28"/>
  <c r="Y179" i="28" s="1"/>
  <c r="C179" i="28"/>
  <c r="B179" i="28"/>
  <c r="Z178" i="28"/>
  <c r="X178" i="28"/>
  <c r="V178" i="28"/>
  <c r="U178" i="28"/>
  <c r="T178" i="28"/>
  <c r="S178" i="28"/>
  <c r="R178" i="28"/>
  <c r="Q178" i="28"/>
  <c r="P178" i="28"/>
  <c r="M178" i="28"/>
  <c r="W178" i="28" s="1"/>
  <c r="C178" i="28"/>
  <c r="B178" i="28"/>
  <c r="Z177" i="28"/>
  <c r="Y177" i="28"/>
  <c r="X177" i="28"/>
  <c r="V177" i="28"/>
  <c r="U177" i="28"/>
  <c r="T177" i="28"/>
  <c r="S177" i="28"/>
  <c r="R177" i="28"/>
  <c r="Q177" i="28"/>
  <c r="P177" i="28"/>
  <c r="M177" i="28"/>
  <c r="W177" i="28" s="1"/>
  <c r="C177" i="28"/>
  <c r="B177" i="28"/>
  <c r="Z176" i="28"/>
  <c r="Y176" i="28"/>
  <c r="X176" i="28"/>
  <c r="V176" i="28"/>
  <c r="U176" i="28"/>
  <c r="T176" i="28"/>
  <c r="S176" i="28"/>
  <c r="R176" i="28"/>
  <c r="Q176" i="28"/>
  <c r="P176" i="28"/>
  <c r="M176" i="28"/>
  <c r="W176" i="28" s="1"/>
  <c r="C176" i="28"/>
  <c r="B176" i="28"/>
  <c r="Z175" i="28"/>
  <c r="X175" i="28"/>
  <c r="V175" i="28"/>
  <c r="U175" i="28"/>
  <c r="T175" i="28"/>
  <c r="S175" i="28"/>
  <c r="R175" i="28"/>
  <c r="Q175" i="28"/>
  <c r="P175" i="28"/>
  <c r="M175" i="28"/>
  <c r="Y175" i="28" s="1"/>
  <c r="C175" i="28"/>
  <c r="B175" i="28"/>
  <c r="Z174" i="28"/>
  <c r="X174" i="28"/>
  <c r="V174" i="28"/>
  <c r="U174" i="28"/>
  <c r="T174" i="28"/>
  <c r="S174" i="28"/>
  <c r="R174" i="28"/>
  <c r="Q174" i="28"/>
  <c r="P174" i="28"/>
  <c r="M174" i="28"/>
  <c r="Y174" i="28" s="1"/>
  <c r="C174" i="28"/>
  <c r="B174" i="28"/>
  <c r="Z173" i="28"/>
  <c r="Y173" i="28"/>
  <c r="X173" i="28"/>
  <c r="V173" i="28"/>
  <c r="U173" i="28"/>
  <c r="T173" i="28"/>
  <c r="S173" i="28"/>
  <c r="R173" i="28"/>
  <c r="Q173" i="28"/>
  <c r="P173" i="28"/>
  <c r="M173" i="28"/>
  <c r="W173" i="28" s="1"/>
  <c r="C173" i="28"/>
  <c r="B173" i="28"/>
  <c r="Z172" i="28"/>
  <c r="Y172" i="28"/>
  <c r="X172" i="28"/>
  <c r="V172" i="28"/>
  <c r="U172" i="28"/>
  <c r="T172" i="28"/>
  <c r="S172" i="28"/>
  <c r="R172" i="28"/>
  <c r="Q172" i="28"/>
  <c r="P172" i="28"/>
  <c r="M172" i="28"/>
  <c r="W172" i="28" s="1"/>
  <c r="C172" i="28"/>
  <c r="B172" i="28"/>
  <c r="Z171" i="28"/>
  <c r="X171" i="28"/>
  <c r="V171" i="28"/>
  <c r="U171" i="28"/>
  <c r="T171" i="28"/>
  <c r="S171" i="28"/>
  <c r="R171" i="28"/>
  <c r="Q171" i="28"/>
  <c r="P171" i="28"/>
  <c r="M171" i="28"/>
  <c r="Y171" i="28" s="1"/>
  <c r="C171" i="28"/>
  <c r="B171" i="28"/>
  <c r="Z170" i="28"/>
  <c r="X170" i="28"/>
  <c r="V170" i="28"/>
  <c r="U170" i="28"/>
  <c r="T170" i="28"/>
  <c r="S170" i="28"/>
  <c r="R170" i="28"/>
  <c r="Q170" i="28"/>
  <c r="P170" i="28"/>
  <c r="M170" i="28"/>
  <c r="W170" i="28" s="1"/>
  <c r="C170" i="28"/>
  <c r="B170" i="28"/>
  <c r="Z169" i="28"/>
  <c r="Y169" i="28"/>
  <c r="X169" i="28"/>
  <c r="V169" i="28"/>
  <c r="U169" i="28"/>
  <c r="T169" i="28"/>
  <c r="S169" i="28"/>
  <c r="R169" i="28"/>
  <c r="Q169" i="28"/>
  <c r="P169" i="28"/>
  <c r="M169" i="28"/>
  <c r="W169" i="28" s="1"/>
  <c r="C169" i="28"/>
  <c r="B169" i="28"/>
  <c r="Z168" i="28"/>
  <c r="Y168" i="28"/>
  <c r="X168" i="28"/>
  <c r="V168" i="28"/>
  <c r="U168" i="28"/>
  <c r="T168" i="28"/>
  <c r="S168" i="28"/>
  <c r="R168" i="28"/>
  <c r="Q168" i="28"/>
  <c r="P168" i="28"/>
  <c r="M168" i="28"/>
  <c r="W168" i="28" s="1"/>
  <c r="C168" i="28"/>
  <c r="B168" i="28"/>
  <c r="Z167" i="28"/>
  <c r="X167" i="28"/>
  <c r="V167" i="28"/>
  <c r="U167" i="28"/>
  <c r="T167" i="28"/>
  <c r="S167" i="28"/>
  <c r="R167" i="28"/>
  <c r="Q167" i="28"/>
  <c r="P167" i="28"/>
  <c r="M167" i="28"/>
  <c r="Y167" i="28" s="1"/>
  <c r="C167" i="28"/>
  <c r="B167" i="28"/>
  <c r="Z166" i="28"/>
  <c r="X166" i="28"/>
  <c r="V166" i="28"/>
  <c r="U166" i="28"/>
  <c r="T166" i="28"/>
  <c r="S166" i="28"/>
  <c r="R166" i="28"/>
  <c r="Q166" i="28"/>
  <c r="P166" i="28"/>
  <c r="M166" i="28"/>
  <c r="Y166" i="28" s="1"/>
  <c r="C166" i="28"/>
  <c r="B166" i="28"/>
  <c r="Z165" i="28"/>
  <c r="Y165" i="28"/>
  <c r="X165" i="28"/>
  <c r="V165" i="28"/>
  <c r="U165" i="28"/>
  <c r="T165" i="28"/>
  <c r="S165" i="28"/>
  <c r="R165" i="28"/>
  <c r="Q165" i="28"/>
  <c r="P165" i="28"/>
  <c r="M165" i="28"/>
  <c r="W165" i="28" s="1"/>
  <c r="C165" i="28"/>
  <c r="B165" i="28"/>
  <c r="Z164" i="28"/>
  <c r="Y164" i="28"/>
  <c r="X164" i="28"/>
  <c r="V164" i="28"/>
  <c r="U164" i="28"/>
  <c r="T164" i="28"/>
  <c r="S164" i="28"/>
  <c r="R164" i="28"/>
  <c r="Q164" i="28"/>
  <c r="P164" i="28"/>
  <c r="M164" i="28"/>
  <c r="W164" i="28" s="1"/>
  <c r="C164" i="28"/>
  <c r="B164" i="28"/>
  <c r="Z163" i="28"/>
  <c r="X163" i="28"/>
  <c r="V163" i="28"/>
  <c r="U163" i="28"/>
  <c r="T163" i="28"/>
  <c r="S163" i="28"/>
  <c r="R163" i="28"/>
  <c r="Q163" i="28"/>
  <c r="P163" i="28"/>
  <c r="M163" i="28"/>
  <c r="Y163" i="28" s="1"/>
  <c r="C163" i="28"/>
  <c r="B163" i="28"/>
  <c r="Z162" i="28"/>
  <c r="X162" i="28"/>
  <c r="V162" i="28"/>
  <c r="U162" i="28"/>
  <c r="T162" i="28"/>
  <c r="S162" i="28"/>
  <c r="R162" i="28"/>
  <c r="Q162" i="28"/>
  <c r="P162" i="28"/>
  <c r="M162" i="28"/>
  <c r="W162" i="28" s="1"/>
  <c r="C162" i="28"/>
  <c r="B162" i="28"/>
  <c r="Z161" i="28"/>
  <c r="Y161" i="28"/>
  <c r="X161" i="28"/>
  <c r="V161" i="28"/>
  <c r="U161" i="28"/>
  <c r="T161" i="28"/>
  <c r="S161" i="28"/>
  <c r="R161" i="28"/>
  <c r="Q161" i="28"/>
  <c r="P161" i="28"/>
  <c r="M161" i="28"/>
  <c r="W161" i="28" s="1"/>
  <c r="C161" i="28"/>
  <c r="B161" i="28"/>
  <c r="Z160" i="28"/>
  <c r="Y160" i="28"/>
  <c r="X160" i="28"/>
  <c r="V160" i="28"/>
  <c r="U160" i="28"/>
  <c r="T160" i="28"/>
  <c r="S160" i="28"/>
  <c r="R160" i="28"/>
  <c r="Q160" i="28"/>
  <c r="P160" i="28"/>
  <c r="M160" i="28"/>
  <c r="W160" i="28" s="1"/>
  <c r="C160" i="28"/>
  <c r="B160" i="28"/>
  <c r="Z159" i="28"/>
  <c r="X159" i="28"/>
  <c r="V159" i="28"/>
  <c r="U159" i="28"/>
  <c r="T159" i="28"/>
  <c r="S159" i="28"/>
  <c r="R159" i="28"/>
  <c r="Q159" i="28"/>
  <c r="P159" i="28"/>
  <c r="M159" i="28"/>
  <c r="Y159" i="28" s="1"/>
  <c r="C159" i="28"/>
  <c r="B159" i="28"/>
  <c r="Z158" i="28"/>
  <c r="X158" i="28"/>
  <c r="V158" i="28"/>
  <c r="U158" i="28"/>
  <c r="T158" i="28"/>
  <c r="S158" i="28"/>
  <c r="R158" i="28"/>
  <c r="Q158" i="28"/>
  <c r="P158" i="28"/>
  <c r="M158" i="28"/>
  <c r="Y158" i="28" s="1"/>
  <c r="C158" i="28"/>
  <c r="B158" i="28"/>
  <c r="Z157" i="28"/>
  <c r="Y157" i="28"/>
  <c r="X157" i="28"/>
  <c r="V157" i="28"/>
  <c r="U157" i="28"/>
  <c r="T157" i="28"/>
  <c r="S157" i="28"/>
  <c r="R157" i="28"/>
  <c r="Q157" i="28"/>
  <c r="P157" i="28"/>
  <c r="M157" i="28"/>
  <c r="W157" i="28" s="1"/>
  <c r="C157" i="28"/>
  <c r="B157" i="28"/>
  <c r="Z156" i="28"/>
  <c r="Y156" i="28"/>
  <c r="X156" i="28"/>
  <c r="V156" i="28"/>
  <c r="U156" i="28"/>
  <c r="T156" i="28"/>
  <c r="S156" i="28"/>
  <c r="R156" i="28"/>
  <c r="Q156" i="28"/>
  <c r="P156" i="28"/>
  <c r="M156" i="28"/>
  <c r="W156" i="28" s="1"/>
  <c r="C156" i="28"/>
  <c r="B156" i="28"/>
  <c r="Z155" i="28"/>
  <c r="X155" i="28"/>
  <c r="V155" i="28"/>
  <c r="U155" i="28"/>
  <c r="T155" i="28"/>
  <c r="S155" i="28"/>
  <c r="R155" i="28"/>
  <c r="Q155" i="28"/>
  <c r="P155" i="28"/>
  <c r="M155" i="28"/>
  <c r="Y155" i="28" s="1"/>
  <c r="C155" i="28"/>
  <c r="B155" i="28"/>
  <c r="Z154" i="28"/>
  <c r="X154" i="28"/>
  <c r="V154" i="28"/>
  <c r="U154" i="28"/>
  <c r="T154" i="28"/>
  <c r="S154" i="28"/>
  <c r="R154" i="28"/>
  <c r="Q154" i="28"/>
  <c r="P154" i="28"/>
  <c r="M154" i="28"/>
  <c r="W154" i="28" s="1"/>
  <c r="C154" i="28"/>
  <c r="B154" i="28"/>
  <c r="Z153" i="28"/>
  <c r="Y153" i="28"/>
  <c r="X153" i="28"/>
  <c r="V153" i="28"/>
  <c r="U153" i="28"/>
  <c r="T153" i="28"/>
  <c r="S153" i="28"/>
  <c r="R153" i="28"/>
  <c r="Q153" i="28"/>
  <c r="P153" i="28"/>
  <c r="M153" i="28"/>
  <c r="W153" i="28" s="1"/>
  <c r="C153" i="28"/>
  <c r="B153" i="28"/>
  <c r="Z152" i="28"/>
  <c r="Y152" i="28"/>
  <c r="X152" i="28"/>
  <c r="V152" i="28"/>
  <c r="U152" i="28"/>
  <c r="T152" i="28"/>
  <c r="S152" i="28"/>
  <c r="R152" i="28"/>
  <c r="Q152" i="28"/>
  <c r="P152" i="28"/>
  <c r="M152" i="28"/>
  <c r="W152" i="28" s="1"/>
  <c r="C152" i="28"/>
  <c r="B152" i="28"/>
  <c r="Z151" i="28"/>
  <c r="X151" i="28"/>
  <c r="V151" i="28"/>
  <c r="U151" i="28"/>
  <c r="T151" i="28"/>
  <c r="S151" i="28"/>
  <c r="R151" i="28"/>
  <c r="Q151" i="28"/>
  <c r="P151" i="28"/>
  <c r="M151" i="28"/>
  <c r="Y151" i="28" s="1"/>
  <c r="C151" i="28"/>
  <c r="B151" i="28"/>
  <c r="Z150" i="28"/>
  <c r="X150" i="28"/>
  <c r="V150" i="28"/>
  <c r="U150" i="28"/>
  <c r="T150" i="28"/>
  <c r="S150" i="28"/>
  <c r="R150" i="28"/>
  <c r="Q150" i="28"/>
  <c r="P150" i="28"/>
  <c r="M150" i="28"/>
  <c r="Y150" i="28" s="1"/>
  <c r="C150" i="28"/>
  <c r="B150" i="28"/>
  <c r="Z149" i="28"/>
  <c r="Y149" i="28"/>
  <c r="X149" i="28"/>
  <c r="V149" i="28"/>
  <c r="U149" i="28"/>
  <c r="T149" i="28"/>
  <c r="S149" i="28"/>
  <c r="R149" i="28"/>
  <c r="Q149" i="28"/>
  <c r="P149" i="28"/>
  <c r="M149" i="28"/>
  <c r="W149" i="28" s="1"/>
  <c r="C149" i="28"/>
  <c r="B149" i="28"/>
  <c r="Z148" i="28"/>
  <c r="Y148" i="28"/>
  <c r="X148" i="28"/>
  <c r="V148" i="28"/>
  <c r="U148" i="28"/>
  <c r="T148" i="28"/>
  <c r="S148" i="28"/>
  <c r="R148" i="28"/>
  <c r="Q148" i="28"/>
  <c r="P148" i="28"/>
  <c r="M148" i="28"/>
  <c r="W148" i="28" s="1"/>
  <c r="C148" i="28"/>
  <c r="B148" i="28"/>
  <c r="Z147" i="28"/>
  <c r="X147" i="28"/>
  <c r="V147" i="28"/>
  <c r="U147" i="28"/>
  <c r="T147" i="28"/>
  <c r="S147" i="28"/>
  <c r="R147" i="28"/>
  <c r="Q147" i="28"/>
  <c r="P147" i="28"/>
  <c r="M147" i="28"/>
  <c r="Y147" i="28" s="1"/>
  <c r="C147" i="28"/>
  <c r="B147" i="28"/>
  <c r="Z146" i="28"/>
  <c r="X146" i="28"/>
  <c r="V146" i="28"/>
  <c r="U146" i="28"/>
  <c r="T146" i="28"/>
  <c r="S146" i="28"/>
  <c r="R146" i="28"/>
  <c r="Q146" i="28"/>
  <c r="P146" i="28"/>
  <c r="M146" i="28"/>
  <c r="W146" i="28" s="1"/>
  <c r="C146" i="28"/>
  <c r="B146" i="28"/>
  <c r="Z145" i="28"/>
  <c r="Y145" i="28"/>
  <c r="X145" i="28"/>
  <c r="V145" i="28"/>
  <c r="U145" i="28"/>
  <c r="T145" i="28"/>
  <c r="S145" i="28"/>
  <c r="R145" i="28"/>
  <c r="Q145" i="28"/>
  <c r="P145" i="28"/>
  <c r="M145" i="28"/>
  <c r="W145" i="28" s="1"/>
  <c r="C145" i="28"/>
  <c r="B145" i="28"/>
  <c r="Z144" i="28"/>
  <c r="Y144" i="28"/>
  <c r="X144" i="28"/>
  <c r="V144" i="28"/>
  <c r="U144" i="28"/>
  <c r="T144" i="28"/>
  <c r="S144" i="28"/>
  <c r="R144" i="28"/>
  <c r="Q144" i="28"/>
  <c r="P144" i="28"/>
  <c r="M144" i="28"/>
  <c r="W144" i="28" s="1"/>
  <c r="C144" i="28"/>
  <c r="B144" i="28"/>
  <c r="Z143" i="28"/>
  <c r="X143" i="28"/>
  <c r="V143" i="28"/>
  <c r="U143" i="28"/>
  <c r="T143" i="28"/>
  <c r="S143" i="28"/>
  <c r="R143" i="28"/>
  <c r="Q143" i="28"/>
  <c r="P143" i="28"/>
  <c r="M143" i="28"/>
  <c r="Y143" i="28" s="1"/>
  <c r="C143" i="28"/>
  <c r="B143" i="28"/>
  <c r="Z142" i="28"/>
  <c r="X142" i="28"/>
  <c r="V142" i="28"/>
  <c r="U142" i="28"/>
  <c r="T142" i="28"/>
  <c r="S142" i="28"/>
  <c r="R142" i="28"/>
  <c r="Q142" i="28"/>
  <c r="P142" i="28"/>
  <c r="M142" i="28"/>
  <c r="Y142" i="28" s="1"/>
  <c r="C142" i="28"/>
  <c r="B142" i="28"/>
  <c r="Z141" i="28"/>
  <c r="Y141" i="28"/>
  <c r="X141" i="28"/>
  <c r="V141" i="28"/>
  <c r="U141" i="28"/>
  <c r="T141" i="28"/>
  <c r="S141" i="28"/>
  <c r="R141" i="28"/>
  <c r="Q141" i="28"/>
  <c r="P141" i="28"/>
  <c r="M141" i="28"/>
  <c r="W141" i="28" s="1"/>
  <c r="C141" i="28"/>
  <c r="B141" i="28"/>
  <c r="Z140" i="28"/>
  <c r="Y140" i="28"/>
  <c r="X140" i="28"/>
  <c r="V140" i="28"/>
  <c r="U140" i="28"/>
  <c r="T140" i="28"/>
  <c r="S140" i="28"/>
  <c r="R140" i="28"/>
  <c r="Q140" i="28"/>
  <c r="P140" i="28"/>
  <c r="M140" i="28"/>
  <c r="W140" i="28" s="1"/>
  <c r="C140" i="28"/>
  <c r="B140" i="28"/>
  <c r="Z139" i="28"/>
  <c r="X139" i="28"/>
  <c r="V139" i="28"/>
  <c r="U139" i="28"/>
  <c r="T139" i="28"/>
  <c r="S139" i="28"/>
  <c r="R139" i="28"/>
  <c r="Q139" i="28"/>
  <c r="P139" i="28"/>
  <c r="M139" i="28"/>
  <c r="Y139" i="28" s="1"/>
  <c r="C139" i="28"/>
  <c r="B139" i="28"/>
  <c r="Z138" i="28"/>
  <c r="X138" i="28"/>
  <c r="V138" i="28"/>
  <c r="U138" i="28"/>
  <c r="T138" i="28"/>
  <c r="S138" i="28"/>
  <c r="R138" i="28"/>
  <c r="Q138" i="28"/>
  <c r="P138" i="28"/>
  <c r="M138" i="28"/>
  <c r="W138" i="28" s="1"/>
  <c r="C138" i="28"/>
  <c r="B138" i="28"/>
  <c r="Z137" i="28"/>
  <c r="Y137" i="28"/>
  <c r="X137" i="28"/>
  <c r="V137" i="28"/>
  <c r="U137" i="28"/>
  <c r="T137" i="28"/>
  <c r="S137" i="28"/>
  <c r="R137" i="28"/>
  <c r="Q137" i="28"/>
  <c r="P137" i="28"/>
  <c r="M137" i="28"/>
  <c r="W137" i="28" s="1"/>
  <c r="C137" i="28"/>
  <c r="B137" i="28"/>
  <c r="Z136" i="28"/>
  <c r="Y136" i="28"/>
  <c r="X136" i="28"/>
  <c r="V136" i="28"/>
  <c r="U136" i="28"/>
  <c r="T136" i="28"/>
  <c r="S136" i="28"/>
  <c r="R136" i="28"/>
  <c r="Q136" i="28"/>
  <c r="P136" i="28"/>
  <c r="M136" i="28"/>
  <c r="W136" i="28" s="1"/>
  <c r="C136" i="28"/>
  <c r="B136" i="28"/>
  <c r="Z135" i="28"/>
  <c r="X135" i="28"/>
  <c r="V135" i="28"/>
  <c r="U135" i="28"/>
  <c r="T135" i="28"/>
  <c r="S135" i="28"/>
  <c r="R135" i="28"/>
  <c r="Q135" i="28"/>
  <c r="P135" i="28"/>
  <c r="M135" i="28"/>
  <c r="Y135" i="28" s="1"/>
  <c r="C135" i="28"/>
  <c r="B135" i="28"/>
  <c r="Z134" i="28"/>
  <c r="X134" i="28"/>
  <c r="V134" i="28"/>
  <c r="U134" i="28"/>
  <c r="T134" i="28"/>
  <c r="S134" i="28"/>
  <c r="R134" i="28"/>
  <c r="Q134" i="28"/>
  <c r="P134" i="28"/>
  <c r="M134" i="28"/>
  <c r="Y134" i="28" s="1"/>
  <c r="C134" i="28"/>
  <c r="B134" i="28"/>
  <c r="Z133" i="28"/>
  <c r="Y133" i="28"/>
  <c r="X133" i="28"/>
  <c r="V133" i="28"/>
  <c r="U133" i="28"/>
  <c r="T133" i="28"/>
  <c r="S133" i="28"/>
  <c r="R133" i="28"/>
  <c r="Q133" i="28"/>
  <c r="P133" i="28"/>
  <c r="M133" i="28"/>
  <c r="W133" i="28" s="1"/>
  <c r="C133" i="28"/>
  <c r="B133" i="28"/>
  <c r="Z132" i="28"/>
  <c r="Y132" i="28"/>
  <c r="X132" i="28"/>
  <c r="V132" i="28"/>
  <c r="U132" i="28"/>
  <c r="T132" i="28"/>
  <c r="S132" i="28"/>
  <c r="R132" i="28"/>
  <c r="Q132" i="28"/>
  <c r="P132" i="28"/>
  <c r="M132" i="28"/>
  <c r="W132" i="28" s="1"/>
  <c r="C132" i="28"/>
  <c r="B132" i="28"/>
  <c r="Z131" i="28"/>
  <c r="X131" i="28"/>
  <c r="V131" i="28"/>
  <c r="U131" i="28"/>
  <c r="T131" i="28"/>
  <c r="S131" i="28"/>
  <c r="R131" i="28"/>
  <c r="Q131" i="28"/>
  <c r="P131" i="28"/>
  <c r="M131" i="28"/>
  <c r="Y131" i="28" s="1"/>
  <c r="C131" i="28"/>
  <c r="B131" i="28"/>
  <c r="Z130" i="28"/>
  <c r="X130" i="28"/>
  <c r="V130" i="28"/>
  <c r="U130" i="28"/>
  <c r="T130" i="28"/>
  <c r="S130" i="28"/>
  <c r="R130" i="28"/>
  <c r="Q130" i="28"/>
  <c r="P130" i="28"/>
  <c r="M130" i="28"/>
  <c r="W130" i="28" s="1"/>
  <c r="C130" i="28"/>
  <c r="B130" i="28"/>
  <c r="Z129" i="28"/>
  <c r="Y129" i="28"/>
  <c r="X129" i="28"/>
  <c r="V129" i="28"/>
  <c r="U129" i="28"/>
  <c r="T129" i="28"/>
  <c r="S129" i="28"/>
  <c r="R129" i="28"/>
  <c r="Q129" i="28"/>
  <c r="P129" i="28"/>
  <c r="M129" i="28"/>
  <c r="W129" i="28" s="1"/>
  <c r="C129" i="28"/>
  <c r="B129" i="28"/>
  <c r="Z128" i="28"/>
  <c r="Y128" i="28"/>
  <c r="X128" i="28"/>
  <c r="V128" i="28"/>
  <c r="U128" i="28"/>
  <c r="T128" i="28"/>
  <c r="S128" i="28"/>
  <c r="R128" i="28"/>
  <c r="Q128" i="28"/>
  <c r="P128" i="28"/>
  <c r="M128" i="28"/>
  <c r="W128" i="28" s="1"/>
  <c r="C128" i="28"/>
  <c r="B128" i="28"/>
  <c r="Z127" i="28"/>
  <c r="X127" i="28"/>
  <c r="V127" i="28"/>
  <c r="U127" i="28"/>
  <c r="T127" i="28"/>
  <c r="S127" i="28"/>
  <c r="R127" i="28"/>
  <c r="Q127" i="28"/>
  <c r="P127" i="28"/>
  <c r="M127" i="28"/>
  <c r="Y127" i="28" s="1"/>
  <c r="C127" i="28"/>
  <c r="B127" i="28"/>
  <c r="Z126" i="28"/>
  <c r="X126" i="28"/>
  <c r="V126" i="28"/>
  <c r="U126" i="28"/>
  <c r="T126" i="28"/>
  <c r="S126" i="28"/>
  <c r="R126" i="28"/>
  <c r="Q126" i="28"/>
  <c r="P126" i="28"/>
  <c r="M126" i="28"/>
  <c r="Y126" i="28" s="1"/>
  <c r="C126" i="28"/>
  <c r="B126" i="28"/>
  <c r="Z125" i="28"/>
  <c r="Y125" i="28"/>
  <c r="X125" i="28"/>
  <c r="V125" i="28"/>
  <c r="U125" i="28"/>
  <c r="T125" i="28"/>
  <c r="S125" i="28"/>
  <c r="R125" i="28"/>
  <c r="Q125" i="28"/>
  <c r="P125" i="28"/>
  <c r="M125" i="28"/>
  <c r="W125" i="28" s="1"/>
  <c r="C125" i="28"/>
  <c r="B125" i="28"/>
  <c r="Z124" i="28"/>
  <c r="Y124" i="28"/>
  <c r="X124" i="28"/>
  <c r="V124" i="28"/>
  <c r="U124" i="28"/>
  <c r="T124" i="28"/>
  <c r="S124" i="28"/>
  <c r="R124" i="28"/>
  <c r="Q124" i="28"/>
  <c r="P124" i="28"/>
  <c r="M124" i="28"/>
  <c r="W124" i="28" s="1"/>
  <c r="C124" i="28"/>
  <c r="B124" i="28"/>
  <c r="Z123" i="28"/>
  <c r="X123" i="28"/>
  <c r="V123" i="28"/>
  <c r="U123" i="28"/>
  <c r="T123" i="28"/>
  <c r="S123" i="28"/>
  <c r="R123" i="28"/>
  <c r="Q123" i="28"/>
  <c r="P123" i="28"/>
  <c r="M123" i="28"/>
  <c r="Y123" i="28" s="1"/>
  <c r="C123" i="28"/>
  <c r="B123" i="28"/>
  <c r="Z122" i="28"/>
  <c r="X122" i="28"/>
  <c r="V122" i="28"/>
  <c r="U122" i="28"/>
  <c r="T122" i="28"/>
  <c r="S122" i="28"/>
  <c r="R122" i="28"/>
  <c r="Q122" i="28"/>
  <c r="P122" i="28"/>
  <c r="M122" i="28"/>
  <c r="Y122" i="28" s="1"/>
  <c r="C122" i="28"/>
  <c r="B122" i="28"/>
  <c r="Z121" i="28"/>
  <c r="Y121" i="28"/>
  <c r="X121" i="28"/>
  <c r="V121" i="28"/>
  <c r="U121" i="28"/>
  <c r="T121" i="28"/>
  <c r="S121" i="28"/>
  <c r="R121" i="28"/>
  <c r="Q121" i="28"/>
  <c r="P121" i="28"/>
  <c r="M121" i="28"/>
  <c r="W121" i="28" s="1"/>
  <c r="C121" i="28"/>
  <c r="B121" i="28"/>
  <c r="Z120" i="28"/>
  <c r="Y120" i="28"/>
  <c r="X120" i="28"/>
  <c r="V120" i="28"/>
  <c r="U120" i="28"/>
  <c r="T120" i="28"/>
  <c r="S120" i="28"/>
  <c r="R120" i="28"/>
  <c r="Q120" i="28"/>
  <c r="P120" i="28"/>
  <c r="M120" i="28"/>
  <c r="W120" i="28" s="1"/>
  <c r="C120" i="28"/>
  <c r="B120" i="28"/>
  <c r="Z119" i="28"/>
  <c r="X119" i="28"/>
  <c r="V119" i="28"/>
  <c r="U119" i="28"/>
  <c r="T119" i="28"/>
  <c r="S119" i="28"/>
  <c r="R119" i="28"/>
  <c r="Q119" i="28"/>
  <c r="P119" i="28"/>
  <c r="M119" i="28"/>
  <c r="Y119" i="28" s="1"/>
  <c r="C119" i="28"/>
  <c r="B119" i="28"/>
  <c r="Z118" i="28"/>
  <c r="X118" i="28"/>
  <c r="V118" i="28"/>
  <c r="U118" i="28"/>
  <c r="T118" i="28"/>
  <c r="S118" i="28"/>
  <c r="R118" i="28"/>
  <c r="Q118" i="28"/>
  <c r="P118" i="28"/>
  <c r="M118" i="28"/>
  <c r="Y118" i="28" s="1"/>
  <c r="C118" i="28"/>
  <c r="B118" i="28"/>
  <c r="Z117" i="28"/>
  <c r="Y117" i="28"/>
  <c r="X117" i="28"/>
  <c r="V117" i="28"/>
  <c r="U117" i="28"/>
  <c r="T117" i="28"/>
  <c r="S117" i="28"/>
  <c r="R117" i="28"/>
  <c r="Q117" i="28"/>
  <c r="P117" i="28"/>
  <c r="M117" i="28"/>
  <c r="W117" i="28" s="1"/>
  <c r="C117" i="28"/>
  <c r="B117" i="28"/>
  <c r="Z116" i="28"/>
  <c r="Y116" i="28"/>
  <c r="X116" i="28"/>
  <c r="V116" i="28"/>
  <c r="U116" i="28"/>
  <c r="T116" i="28"/>
  <c r="S116" i="28"/>
  <c r="R116" i="28"/>
  <c r="Q116" i="28"/>
  <c r="P116" i="28"/>
  <c r="M116" i="28"/>
  <c r="W116" i="28" s="1"/>
  <c r="C116" i="28"/>
  <c r="B116" i="28"/>
  <c r="Z115" i="28"/>
  <c r="X115" i="28"/>
  <c r="V115" i="28"/>
  <c r="U115" i="28"/>
  <c r="T115" i="28"/>
  <c r="S115" i="28"/>
  <c r="R115" i="28"/>
  <c r="Q115" i="28"/>
  <c r="P115" i="28"/>
  <c r="M115" i="28"/>
  <c r="Y115" i="28" s="1"/>
  <c r="C115" i="28"/>
  <c r="B115" i="28"/>
  <c r="Z114" i="28"/>
  <c r="X114" i="28"/>
  <c r="V114" i="28"/>
  <c r="U114" i="28"/>
  <c r="T114" i="28"/>
  <c r="S114" i="28"/>
  <c r="R114" i="28"/>
  <c r="Q114" i="28"/>
  <c r="P114" i="28"/>
  <c r="M114" i="28"/>
  <c r="Y114" i="28" s="1"/>
  <c r="C114" i="28"/>
  <c r="B114" i="28"/>
  <c r="Z113" i="28"/>
  <c r="Y113" i="28"/>
  <c r="X113" i="28"/>
  <c r="V113" i="28"/>
  <c r="U113" i="28"/>
  <c r="T113" i="28"/>
  <c r="S113" i="28"/>
  <c r="R113" i="28"/>
  <c r="Q113" i="28"/>
  <c r="P113" i="28"/>
  <c r="M113" i="28"/>
  <c r="W113" i="28" s="1"/>
  <c r="C113" i="28"/>
  <c r="B113" i="28"/>
  <c r="Z112" i="28"/>
  <c r="Y112" i="28"/>
  <c r="X112" i="28"/>
  <c r="V112" i="28"/>
  <c r="U112" i="28"/>
  <c r="T112" i="28"/>
  <c r="S112" i="28"/>
  <c r="R112" i="28"/>
  <c r="Q112" i="28"/>
  <c r="P112" i="28"/>
  <c r="M112" i="28"/>
  <c r="W112" i="28" s="1"/>
  <c r="C112" i="28"/>
  <c r="B112" i="28"/>
  <c r="Z111" i="28"/>
  <c r="X111" i="28"/>
  <c r="V111" i="28"/>
  <c r="U111" i="28"/>
  <c r="T111" i="28"/>
  <c r="S111" i="28"/>
  <c r="R111" i="28"/>
  <c r="Q111" i="28"/>
  <c r="P111" i="28"/>
  <c r="M111" i="28"/>
  <c r="Y111" i="28" s="1"/>
  <c r="C111" i="28"/>
  <c r="B111" i="28"/>
  <c r="Z110" i="28"/>
  <c r="X110" i="28"/>
  <c r="V110" i="28"/>
  <c r="U110" i="28"/>
  <c r="T110" i="28"/>
  <c r="S110" i="28"/>
  <c r="R110" i="28"/>
  <c r="Q110" i="28"/>
  <c r="P110" i="28"/>
  <c r="M110" i="28"/>
  <c r="Y110" i="28" s="1"/>
  <c r="C110" i="28"/>
  <c r="B110" i="28"/>
  <c r="Z109" i="28"/>
  <c r="Y109" i="28"/>
  <c r="X109" i="28"/>
  <c r="V109" i="28"/>
  <c r="U109" i="28"/>
  <c r="T109" i="28"/>
  <c r="S109" i="28"/>
  <c r="R109" i="28"/>
  <c r="Q109" i="28"/>
  <c r="P109" i="28"/>
  <c r="M109" i="28"/>
  <c r="W109" i="28" s="1"/>
  <c r="C109" i="28"/>
  <c r="B109" i="28"/>
  <c r="Z108" i="28"/>
  <c r="Y108" i="28"/>
  <c r="X108" i="28"/>
  <c r="V108" i="28"/>
  <c r="U108" i="28"/>
  <c r="T108" i="28"/>
  <c r="S108" i="28"/>
  <c r="R108" i="28"/>
  <c r="Q108" i="28"/>
  <c r="P108" i="28"/>
  <c r="M108" i="28"/>
  <c r="W108" i="28" s="1"/>
  <c r="C108" i="28"/>
  <c r="B108" i="28"/>
  <c r="Z107" i="28"/>
  <c r="X107" i="28"/>
  <c r="V107" i="28"/>
  <c r="U107" i="28"/>
  <c r="T107" i="28"/>
  <c r="S107" i="28"/>
  <c r="R107" i="28"/>
  <c r="Q107" i="28"/>
  <c r="P107" i="28"/>
  <c r="M107" i="28"/>
  <c r="Y107" i="28" s="1"/>
  <c r="C107" i="28"/>
  <c r="B107" i="28"/>
  <c r="Z106" i="28"/>
  <c r="X106" i="28"/>
  <c r="V106" i="28"/>
  <c r="U106" i="28"/>
  <c r="T106" i="28"/>
  <c r="S106" i="28"/>
  <c r="R106" i="28"/>
  <c r="Q106" i="28"/>
  <c r="P106" i="28"/>
  <c r="M106" i="28"/>
  <c r="Y106" i="28" s="1"/>
  <c r="C106" i="28"/>
  <c r="B106" i="28"/>
  <c r="Z105" i="28"/>
  <c r="Y105" i="28"/>
  <c r="X105" i="28"/>
  <c r="V105" i="28"/>
  <c r="U105" i="28"/>
  <c r="T105" i="28"/>
  <c r="S105" i="28"/>
  <c r="R105" i="28"/>
  <c r="Q105" i="28"/>
  <c r="P105" i="28"/>
  <c r="M105" i="28"/>
  <c r="W105" i="28" s="1"/>
  <c r="C105" i="28"/>
  <c r="B105" i="28"/>
  <c r="Z104" i="28"/>
  <c r="Y104" i="28"/>
  <c r="X104" i="28"/>
  <c r="V104" i="28"/>
  <c r="U104" i="28"/>
  <c r="T104" i="28"/>
  <c r="S104" i="28"/>
  <c r="R104" i="28"/>
  <c r="Q104" i="28"/>
  <c r="P104" i="28"/>
  <c r="M104" i="28"/>
  <c r="W104" i="28" s="1"/>
  <c r="C104" i="28"/>
  <c r="B104" i="28"/>
  <c r="Z103" i="28"/>
  <c r="X103" i="28"/>
  <c r="V103" i="28"/>
  <c r="U103" i="28"/>
  <c r="T103" i="28"/>
  <c r="S103" i="28"/>
  <c r="R103" i="28"/>
  <c r="Q103" i="28"/>
  <c r="P103" i="28"/>
  <c r="M103" i="28"/>
  <c r="Y103" i="28" s="1"/>
  <c r="C103" i="28"/>
  <c r="B103" i="28"/>
  <c r="Z102" i="28"/>
  <c r="X102" i="28"/>
  <c r="V102" i="28"/>
  <c r="U102" i="28"/>
  <c r="T102" i="28"/>
  <c r="S102" i="28"/>
  <c r="R102" i="28"/>
  <c r="Q102" i="28"/>
  <c r="P102" i="28"/>
  <c r="M102" i="28"/>
  <c r="Y102" i="28" s="1"/>
  <c r="C102" i="28"/>
  <c r="B102" i="28"/>
  <c r="Z101" i="28"/>
  <c r="Y101" i="28"/>
  <c r="X101" i="28"/>
  <c r="V101" i="28"/>
  <c r="U101" i="28"/>
  <c r="T101" i="28"/>
  <c r="S101" i="28"/>
  <c r="R101" i="28"/>
  <c r="Q101" i="28"/>
  <c r="P101" i="28"/>
  <c r="M101" i="28"/>
  <c r="W101" i="28" s="1"/>
  <c r="C101" i="28"/>
  <c r="B101" i="28"/>
  <c r="Z100" i="28"/>
  <c r="Y100" i="28"/>
  <c r="X100" i="28"/>
  <c r="V100" i="28"/>
  <c r="U100" i="28"/>
  <c r="T100" i="28"/>
  <c r="S100" i="28"/>
  <c r="R100" i="28"/>
  <c r="Q100" i="28"/>
  <c r="P100" i="28"/>
  <c r="M100" i="28"/>
  <c r="W100" i="28" s="1"/>
  <c r="C100" i="28"/>
  <c r="B100" i="28"/>
  <c r="Z99" i="28"/>
  <c r="X99" i="28"/>
  <c r="V99" i="28"/>
  <c r="U99" i="28"/>
  <c r="T99" i="28"/>
  <c r="S99" i="28"/>
  <c r="R99" i="28"/>
  <c r="Q99" i="28"/>
  <c r="P99" i="28"/>
  <c r="M99" i="28"/>
  <c r="Y99" i="28" s="1"/>
  <c r="C99" i="28"/>
  <c r="B99" i="28"/>
  <c r="Z98" i="28"/>
  <c r="X98" i="28"/>
  <c r="V98" i="28"/>
  <c r="U98" i="28"/>
  <c r="T98" i="28"/>
  <c r="S98" i="28"/>
  <c r="R98" i="28"/>
  <c r="Q98" i="28"/>
  <c r="P98" i="28"/>
  <c r="M98" i="28"/>
  <c r="Y98" i="28" s="1"/>
  <c r="C98" i="28"/>
  <c r="B98" i="28"/>
  <c r="Z97" i="28"/>
  <c r="Y97" i="28"/>
  <c r="X97" i="28"/>
  <c r="V97" i="28"/>
  <c r="U97" i="28"/>
  <c r="T97" i="28"/>
  <c r="S97" i="28"/>
  <c r="R97" i="28"/>
  <c r="Q97" i="28"/>
  <c r="P97" i="28"/>
  <c r="M97" i="28"/>
  <c r="W97" i="28" s="1"/>
  <c r="C97" i="28"/>
  <c r="B97" i="28"/>
  <c r="Z96" i="28"/>
  <c r="Y96" i="28"/>
  <c r="X96" i="28"/>
  <c r="V96" i="28"/>
  <c r="U96" i="28"/>
  <c r="T96" i="28"/>
  <c r="S96" i="28"/>
  <c r="R96" i="28"/>
  <c r="Q96" i="28"/>
  <c r="P96" i="28"/>
  <c r="M96" i="28"/>
  <c r="W96" i="28" s="1"/>
  <c r="C96" i="28"/>
  <c r="B96" i="28"/>
  <c r="Z95" i="28"/>
  <c r="X95" i="28"/>
  <c r="V95" i="28"/>
  <c r="U95" i="28"/>
  <c r="T95" i="28"/>
  <c r="S95" i="28"/>
  <c r="R95" i="28"/>
  <c r="Q95" i="28"/>
  <c r="P95" i="28"/>
  <c r="M95" i="28"/>
  <c r="Y95" i="28" s="1"/>
  <c r="C95" i="28"/>
  <c r="B95" i="28"/>
  <c r="Z94" i="28"/>
  <c r="X94" i="28"/>
  <c r="V94" i="28"/>
  <c r="U94" i="28"/>
  <c r="T94" i="28"/>
  <c r="S94" i="28"/>
  <c r="R94" i="28"/>
  <c r="Q94" i="28"/>
  <c r="P94" i="28"/>
  <c r="M94" i="28"/>
  <c r="Y94" i="28" s="1"/>
  <c r="C94" i="28"/>
  <c r="B94" i="28"/>
  <c r="Z93" i="28"/>
  <c r="Y93" i="28"/>
  <c r="X93" i="28"/>
  <c r="V93" i="28"/>
  <c r="U93" i="28"/>
  <c r="T93" i="28"/>
  <c r="S93" i="28"/>
  <c r="R93" i="28"/>
  <c r="Q93" i="28"/>
  <c r="P93" i="28"/>
  <c r="M93" i="28"/>
  <c r="W93" i="28" s="1"/>
  <c r="C93" i="28"/>
  <c r="B93" i="28"/>
  <c r="Z92" i="28"/>
  <c r="Y92" i="28"/>
  <c r="X92" i="28"/>
  <c r="V92" i="28"/>
  <c r="U92" i="28"/>
  <c r="T92" i="28"/>
  <c r="S92" i="28"/>
  <c r="R92" i="28"/>
  <c r="Q92" i="28"/>
  <c r="P92" i="28"/>
  <c r="M92" i="28"/>
  <c r="W92" i="28" s="1"/>
  <c r="C92" i="28"/>
  <c r="B92" i="28"/>
  <c r="Z91" i="28"/>
  <c r="X91" i="28"/>
  <c r="V91" i="28"/>
  <c r="U91" i="28"/>
  <c r="T91" i="28"/>
  <c r="S91" i="28"/>
  <c r="R91" i="28"/>
  <c r="Q91" i="28"/>
  <c r="P91" i="28"/>
  <c r="M91" i="28"/>
  <c r="Y91" i="28" s="1"/>
  <c r="C91" i="28"/>
  <c r="B91" i="28"/>
  <c r="Z90" i="28"/>
  <c r="X90" i="28"/>
  <c r="V90" i="28"/>
  <c r="U90" i="28"/>
  <c r="T90" i="28"/>
  <c r="S90" i="28"/>
  <c r="R90" i="28"/>
  <c r="Q90" i="28"/>
  <c r="P90" i="28"/>
  <c r="M90" i="28"/>
  <c r="Y90" i="28" s="1"/>
  <c r="C90" i="28"/>
  <c r="B90" i="28"/>
  <c r="Z89" i="28"/>
  <c r="Y89" i="28"/>
  <c r="X89" i="28"/>
  <c r="V89" i="28"/>
  <c r="U89" i="28"/>
  <c r="T89" i="28"/>
  <c r="S89" i="28"/>
  <c r="R89" i="28"/>
  <c r="Q89" i="28"/>
  <c r="P89" i="28"/>
  <c r="M89" i="28"/>
  <c r="W89" i="28" s="1"/>
  <c r="C89" i="28"/>
  <c r="B89" i="28"/>
  <c r="Z88" i="28"/>
  <c r="Y88" i="28"/>
  <c r="X88" i="28"/>
  <c r="V88" i="28"/>
  <c r="U88" i="28"/>
  <c r="T88" i="28"/>
  <c r="S88" i="28"/>
  <c r="R88" i="28"/>
  <c r="Q88" i="28"/>
  <c r="P88" i="28"/>
  <c r="M88" i="28"/>
  <c r="W88" i="28" s="1"/>
  <c r="C88" i="28"/>
  <c r="B88" i="28"/>
  <c r="Z87" i="28"/>
  <c r="X87" i="28"/>
  <c r="V87" i="28"/>
  <c r="U87" i="28"/>
  <c r="T87" i="28"/>
  <c r="S87" i="28"/>
  <c r="R87" i="28"/>
  <c r="Q87" i="28"/>
  <c r="P87" i="28"/>
  <c r="M87" i="28"/>
  <c r="Y87" i="28" s="1"/>
  <c r="C87" i="28"/>
  <c r="B87" i="28"/>
  <c r="Z86" i="28"/>
  <c r="X86" i="28"/>
  <c r="V86" i="28"/>
  <c r="U86" i="28"/>
  <c r="T86" i="28"/>
  <c r="S86" i="28"/>
  <c r="R86" i="28"/>
  <c r="Q86" i="28"/>
  <c r="P86" i="28"/>
  <c r="M86" i="28"/>
  <c r="W86" i="28" s="1"/>
  <c r="C86" i="28"/>
  <c r="B86" i="28"/>
  <c r="Z85" i="28"/>
  <c r="Y85" i="28"/>
  <c r="X85" i="28"/>
  <c r="V85" i="28"/>
  <c r="U85" i="28"/>
  <c r="T85" i="28"/>
  <c r="S85" i="28"/>
  <c r="R85" i="28"/>
  <c r="Q85" i="28"/>
  <c r="P85" i="28"/>
  <c r="M85" i="28"/>
  <c r="W85" i="28" s="1"/>
  <c r="C85" i="28"/>
  <c r="B85" i="28"/>
  <c r="Z84" i="28"/>
  <c r="X84" i="28"/>
  <c r="V84" i="28"/>
  <c r="U84" i="28"/>
  <c r="T84" i="28"/>
  <c r="S84" i="28"/>
  <c r="R84" i="28"/>
  <c r="Q84" i="28"/>
  <c r="P84" i="28"/>
  <c r="M84" i="28"/>
  <c r="Y84" i="28" s="1"/>
  <c r="C84" i="28"/>
  <c r="B84" i="28"/>
  <c r="Z83" i="28"/>
  <c r="X83" i="28"/>
  <c r="V83" i="28"/>
  <c r="U83" i="28"/>
  <c r="T83" i="28"/>
  <c r="S83" i="28"/>
  <c r="R83" i="28"/>
  <c r="Q83" i="28"/>
  <c r="P83" i="28"/>
  <c r="M83" i="28"/>
  <c r="Y83" i="28" s="1"/>
  <c r="C83" i="28"/>
  <c r="B83" i="28"/>
  <c r="Z82" i="28"/>
  <c r="X82" i="28"/>
  <c r="V82" i="28"/>
  <c r="U82" i="28"/>
  <c r="T82" i="28"/>
  <c r="S82" i="28"/>
  <c r="R82" i="28"/>
  <c r="Q82" i="28"/>
  <c r="P82" i="28"/>
  <c r="M82" i="28"/>
  <c r="Y82" i="28" s="1"/>
  <c r="C82" i="28"/>
  <c r="B82" i="28"/>
  <c r="Z81" i="28"/>
  <c r="Y81" i="28"/>
  <c r="X81" i="28"/>
  <c r="V81" i="28"/>
  <c r="U81" i="28"/>
  <c r="T81" i="28"/>
  <c r="S81" i="28"/>
  <c r="R81" i="28"/>
  <c r="Q81" i="28"/>
  <c r="P81" i="28"/>
  <c r="M81" i="28"/>
  <c r="W81" i="28" s="1"/>
  <c r="C81" i="28"/>
  <c r="B81" i="28"/>
  <c r="Z80" i="28"/>
  <c r="Y80" i="28"/>
  <c r="X80" i="28"/>
  <c r="V80" i="28"/>
  <c r="U80" i="28"/>
  <c r="T80" i="28"/>
  <c r="S80" i="28"/>
  <c r="R80" i="28"/>
  <c r="Q80" i="28"/>
  <c r="P80" i="28"/>
  <c r="M80" i="28"/>
  <c r="W80" i="28" s="1"/>
  <c r="C80" i="28"/>
  <c r="B80" i="28"/>
  <c r="Z79" i="28"/>
  <c r="X79" i="28"/>
  <c r="V79" i="28"/>
  <c r="U79" i="28"/>
  <c r="T79" i="28"/>
  <c r="S79" i="28"/>
  <c r="R79" i="28"/>
  <c r="Q79" i="28"/>
  <c r="P79" i="28"/>
  <c r="M79" i="28"/>
  <c r="Y79" i="28" s="1"/>
  <c r="C79" i="28"/>
  <c r="B79" i="28"/>
  <c r="Z78" i="28"/>
  <c r="Y78" i="28"/>
  <c r="X78" i="28"/>
  <c r="V78" i="28"/>
  <c r="U78" i="28"/>
  <c r="T78" i="28"/>
  <c r="S78" i="28"/>
  <c r="R78" i="28"/>
  <c r="Q78" i="28"/>
  <c r="P78" i="28"/>
  <c r="M78" i="28"/>
  <c r="W78" i="28" s="1"/>
  <c r="C78" i="28"/>
  <c r="B78" i="28"/>
  <c r="Z77" i="28"/>
  <c r="Y77" i="28"/>
  <c r="X77" i="28"/>
  <c r="V77" i="28"/>
  <c r="U77" i="28"/>
  <c r="T77" i="28"/>
  <c r="S77" i="28"/>
  <c r="R77" i="28"/>
  <c r="Q77" i="28"/>
  <c r="P77" i="28"/>
  <c r="M77" i="28"/>
  <c r="W77" i="28" s="1"/>
  <c r="C77" i="28"/>
  <c r="B77" i="28"/>
  <c r="Z76" i="28"/>
  <c r="X76" i="28"/>
  <c r="V76" i="28"/>
  <c r="U76" i="28"/>
  <c r="T76" i="28"/>
  <c r="S76" i="28"/>
  <c r="R76" i="28"/>
  <c r="Q76" i="28"/>
  <c r="P76" i="28"/>
  <c r="M76" i="28"/>
  <c r="W76" i="28" s="1"/>
  <c r="C76" i="28"/>
  <c r="B76" i="28"/>
  <c r="Z75" i="28"/>
  <c r="X75" i="28"/>
  <c r="V75" i="28"/>
  <c r="U75" i="28"/>
  <c r="T75" i="28"/>
  <c r="S75" i="28"/>
  <c r="R75" i="28"/>
  <c r="Q75" i="28"/>
  <c r="P75" i="28"/>
  <c r="M75" i="28"/>
  <c r="Y75" i="28" s="1"/>
  <c r="C75" i="28"/>
  <c r="B75" i="28"/>
  <c r="Z74" i="28"/>
  <c r="X74" i="28"/>
  <c r="V74" i="28"/>
  <c r="U74" i="28"/>
  <c r="T74" i="28"/>
  <c r="S74" i="28"/>
  <c r="R74" i="28"/>
  <c r="Q74" i="28"/>
  <c r="P74" i="28"/>
  <c r="M74" i="28"/>
  <c r="Y74" i="28" s="1"/>
  <c r="C74" i="28"/>
  <c r="B74" i="28"/>
  <c r="Z73" i="28"/>
  <c r="Y73" i="28"/>
  <c r="X73" i="28"/>
  <c r="V73" i="28"/>
  <c r="U73" i="28"/>
  <c r="T73" i="28"/>
  <c r="S73" i="28"/>
  <c r="R73" i="28"/>
  <c r="Q73" i="28"/>
  <c r="P73" i="28"/>
  <c r="M73" i="28"/>
  <c r="W73" i="28" s="1"/>
  <c r="C73" i="28"/>
  <c r="B73" i="28"/>
  <c r="Z72" i="28"/>
  <c r="Y72" i="28"/>
  <c r="X72" i="28"/>
  <c r="V72" i="28"/>
  <c r="U72" i="28"/>
  <c r="T72" i="28"/>
  <c r="S72" i="28"/>
  <c r="R72" i="28"/>
  <c r="Q72" i="28"/>
  <c r="P72" i="28"/>
  <c r="M72" i="28"/>
  <c r="W72" i="28" s="1"/>
  <c r="C72" i="28"/>
  <c r="B72" i="28"/>
  <c r="Z71" i="28"/>
  <c r="X71" i="28"/>
  <c r="V71" i="28"/>
  <c r="U71" i="28"/>
  <c r="T71" i="28"/>
  <c r="S71" i="28"/>
  <c r="R71" i="28"/>
  <c r="Q71" i="28"/>
  <c r="P71" i="28"/>
  <c r="M71" i="28"/>
  <c r="Y71" i="28" s="1"/>
  <c r="C71" i="28"/>
  <c r="B71" i="28"/>
  <c r="Z70" i="28"/>
  <c r="Y70" i="28"/>
  <c r="X70" i="28"/>
  <c r="V70" i="28"/>
  <c r="U70" i="28"/>
  <c r="T70" i="28"/>
  <c r="S70" i="28"/>
  <c r="R70" i="28"/>
  <c r="Q70" i="28"/>
  <c r="P70" i="28"/>
  <c r="M70" i="28"/>
  <c r="W70" i="28" s="1"/>
  <c r="C70" i="28"/>
  <c r="B70" i="28"/>
  <c r="Z69" i="28"/>
  <c r="Y69" i="28"/>
  <c r="X69" i="28"/>
  <c r="V69" i="28"/>
  <c r="U69" i="28"/>
  <c r="T69" i="28"/>
  <c r="S69" i="28"/>
  <c r="R69" i="28"/>
  <c r="Q69" i="28"/>
  <c r="P69" i="28"/>
  <c r="M69" i="28"/>
  <c r="W69" i="28" s="1"/>
  <c r="C69" i="28"/>
  <c r="B69" i="28"/>
  <c r="Z68" i="28"/>
  <c r="X68" i="28"/>
  <c r="V68" i="28"/>
  <c r="U68" i="28"/>
  <c r="T68" i="28"/>
  <c r="S68" i="28"/>
  <c r="R68" i="28"/>
  <c r="Q68" i="28"/>
  <c r="P68" i="28"/>
  <c r="M68" i="28"/>
  <c r="Y68" i="28" s="1"/>
  <c r="C68" i="28"/>
  <c r="B68" i="28"/>
  <c r="Z67" i="28"/>
  <c r="X67" i="28"/>
  <c r="V67" i="28"/>
  <c r="U67" i="28"/>
  <c r="T67" i="28"/>
  <c r="S67" i="28"/>
  <c r="R67" i="28"/>
  <c r="Q67" i="28"/>
  <c r="P67" i="28"/>
  <c r="M67" i="28"/>
  <c r="Y67" i="28" s="1"/>
  <c r="C67" i="28"/>
  <c r="B67" i="28"/>
  <c r="Z66" i="28"/>
  <c r="X66" i="28"/>
  <c r="V66" i="28"/>
  <c r="U66" i="28"/>
  <c r="T66" i="28"/>
  <c r="S66" i="28"/>
  <c r="R66" i="28"/>
  <c r="Q66" i="28"/>
  <c r="P66" i="28"/>
  <c r="M66" i="28"/>
  <c r="Y66" i="28" s="1"/>
  <c r="C66" i="28"/>
  <c r="B66" i="28"/>
  <c r="Z65" i="28"/>
  <c r="Y65" i="28"/>
  <c r="X65" i="28"/>
  <c r="V65" i="28"/>
  <c r="U65" i="28"/>
  <c r="T65" i="28"/>
  <c r="S65" i="28"/>
  <c r="R65" i="28"/>
  <c r="Q65" i="28"/>
  <c r="P65" i="28"/>
  <c r="M65" i="28"/>
  <c r="W65" i="28" s="1"/>
  <c r="C65" i="28"/>
  <c r="B65" i="28"/>
  <c r="Z64" i="28"/>
  <c r="Y64" i="28"/>
  <c r="X64" i="28"/>
  <c r="V64" i="28"/>
  <c r="U64" i="28"/>
  <c r="T64" i="28"/>
  <c r="S64" i="28"/>
  <c r="R64" i="28"/>
  <c r="Q64" i="28"/>
  <c r="P64" i="28"/>
  <c r="M64" i="28"/>
  <c r="W64" i="28" s="1"/>
  <c r="C64" i="28"/>
  <c r="B64" i="28"/>
  <c r="Z63" i="28"/>
  <c r="X63" i="28"/>
  <c r="V63" i="28"/>
  <c r="U63" i="28"/>
  <c r="T63" i="28"/>
  <c r="S63" i="28"/>
  <c r="R63" i="28"/>
  <c r="Q63" i="28"/>
  <c r="P63" i="28"/>
  <c r="M63" i="28"/>
  <c r="Y63" i="28" s="1"/>
  <c r="C63" i="28"/>
  <c r="B63" i="28"/>
  <c r="Z62" i="28"/>
  <c r="X62" i="28"/>
  <c r="V62" i="28"/>
  <c r="U62" i="28"/>
  <c r="T62" i="28"/>
  <c r="S62" i="28"/>
  <c r="R62" i="28"/>
  <c r="Q62" i="28"/>
  <c r="P62" i="28"/>
  <c r="M62" i="28"/>
  <c r="Y62" i="28" s="1"/>
  <c r="C62" i="28"/>
  <c r="B62" i="28"/>
  <c r="Z61" i="28"/>
  <c r="Y61" i="28"/>
  <c r="X61" i="28"/>
  <c r="V61" i="28"/>
  <c r="U61" i="28"/>
  <c r="T61" i="28"/>
  <c r="S61" i="28"/>
  <c r="R61" i="28"/>
  <c r="Q61" i="28"/>
  <c r="P61" i="28"/>
  <c r="M61" i="28"/>
  <c r="W61" i="28" s="1"/>
  <c r="C61" i="28"/>
  <c r="B61" i="28"/>
  <c r="Z60" i="28"/>
  <c r="Y60" i="28"/>
  <c r="X60" i="28"/>
  <c r="V60" i="28"/>
  <c r="U60" i="28"/>
  <c r="T60" i="28"/>
  <c r="S60" i="28"/>
  <c r="R60" i="28"/>
  <c r="Q60" i="28"/>
  <c r="P60" i="28"/>
  <c r="M60" i="28"/>
  <c r="W60" i="28" s="1"/>
  <c r="C60" i="28"/>
  <c r="B60" i="28"/>
  <c r="Z59" i="28"/>
  <c r="X59" i="28"/>
  <c r="V59" i="28"/>
  <c r="U59" i="28"/>
  <c r="T59" i="28"/>
  <c r="S59" i="28"/>
  <c r="R59" i="28"/>
  <c r="Q59" i="28"/>
  <c r="P59" i="28"/>
  <c r="M59" i="28"/>
  <c r="Y59" i="28" s="1"/>
  <c r="C59" i="28"/>
  <c r="B59" i="28"/>
  <c r="Z58" i="28"/>
  <c r="X58" i="28"/>
  <c r="V58" i="28"/>
  <c r="U58" i="28"/>
  <c r="T58" i="28"/>
  <c r="S58" i="28"/>
  <c r="R58" i="28"/>
  <c r="Q58" i="28"/>
  <c r="P58" i="28"/>
  <c r="M58" i="28"/>
  <c r="Y58" i="28" s="1"/>
  <c r="C58" i="28"/>
  <c r="B58" i="28"/>
  <c r="Z57" i="28"/>
  <c r="Y57" i="28"/>
  <c r="X57" i="28"/>
  <c r="V57" i="28"/>
  <c r="U57" i="28"/>
  <c r="T57" i="28"/>
  <c r="S57" i="28"/>
  <c r="R57" i="28"/>
  <c r="Q57" i="28"/>
  <c r="P57" i="28"/>
  <c r="M57" i="28"/>
  <c r="W57" i="28" s="1"/>
  <c r="C57" i="28"/>
  <c r="B57" i="28"/>
  <c r="Z56" i="28"/>
  <c r="Y56" i="28"/>
  <c r="X56" i="28"/>
  <c r="V56" i="28"/>
  <c r="U56" i="28"/>
  <c r="T56" i="28"/>
  <c r="S56" i="28"/>
  <c r="R56" i="28"/>
  <c r="Q56" i="28"/>
  <c r="P56" i="28"/>
  <c r="M56" i="28"/>
  <c r="W56" i="28" s="1"/>
  <c r="C56" i="28"/>
  <c r="B56" i="28"/>
  <c r="Z55" i="28"/>
  <c r="X55" i="28"/>
  <c r="V55" i="28"/>
  <c r="U55" i="28"/>
  <c r="T55" i="28"/>
  <c r="S55" i="28"/>
  <c r="R55" i="28"/>
  <c r="Q55" i="28"/>
  <c r="P55" i="28"/>
  <c r="M55" i="28"/>
  <c r="C55" i="28"/>
  <c r="B55" i="28"/>
  <c r="Z54" i="28"/>
  <c r="Y54" i="28"/>
  <c r="X54" i="28"/>
  <c r="V54" i="28"/>
  <c r="U54" i="28"/>
  <c r="T54" i="28"/>
  <c r="S54" i="28"/>
  <c r="R54" i="28"/>
  <c r="Q54" i="28"/>
  <c r="P54" i="28"/>
  <c r="M54" i="28"/>
  <c r="W54" i="28" s="1"/>
  <c r="C54" i="28"/>
  <c r="B54" i="28"/>
  <c r="Z53" i="28"/>
  <c r="Y53" i="28"/>
  <c r="X53" i="28"/>
  <c r="V53" i="28"/>
  <c r="U53" i="28"/>
  <c r="T53" i="28"/>
  <c r="S53" i="28"/>
  <c r="R53" i="28"/>
  <c r="Q53" i="28"/>
  <c r="P53" i="28"/>
  <c r="M53" i="28"/>
  <c r="W53" i="28" s="1"/>
  <c r="C53" i="28"/>
  <c r="B53" i="28"/>
  <c r="Z52" i="28"/>
  <c r="X52" i="28"/>
  <c r="V52" i="28"/>
  <c r="U52" i="28"/>
  <c r="T52" i="28"/>
  <c r="S52" i="28"/>
  <c r="R52" i="28"/>
  <c r="Q52" i="28"/>
  <c r="P52" i="28"/>
  <c r="M52" i="28"/>
  <c r="Y52" i="28" s="1"/>
  <c r="C52" i="28"/>
  <c r="B52" i="28"/>
  <c r="Z51" i="28"/>
  <c r="X51" i="28"/>
  <c r="V51" i="28"/>
  <c r="U51" i="28"/>
  <c r="T51" i="28"/>
  <c r="S51" i="28"/>
  <c r="R51" i="28"/>
  <c r="Q51" i="28"/>
  <c r="P51" i="28"/>
  <c r="M51" i="28"/>
  <c r="Y51" i="28" s="1"/>
  <c r="C51" i="28"/>
  <c r="B51" i="28"/>
  <c r="Z50" i="28"/>
  <c r="X50" i="28"/>
  <c r="V50" i="28"/>
  <c r="U50" i="28"/>
  <c r="T50" i="28"/>
  <c r="S50" i="28"/>
  <c r="R50" i="28"/>
  <c r="Q50" i="28"/>
  <c r="P50" i="28"/>
  <c r="M50" i="28"/>
  <c r="Y50" i="28" s="1"/>
  <c r="C50" i="28"/>
  <c r="B50" i="28"/>
  <c r="Z49" i="28"/>
  <c r="Y49" i="28"/>
  <c r="X49" i="28"/>
  <c r="V49" i="28"/>
  <c r="U49" i="28"/>
  <c r="T49" i="28"/>
  <c r="S49" i="28"/>
  <c r="R49" i="28"/>
  <c r="Q49" i="28"/>
  <c r="P49" i="28"/>
  <c r="M49" i="28"/>
  <c r="W49" i="28" s="1"/>
  <c r="C49" i="28"/>
  <c r="B49" i="28"/>
  <c r="Z48" i="28"/>
  <c r="Y48" i="28"/>
  <c r="X48" i="28"/>
  <c r="V48" i="28"/>
  <c r="U48" i="28"/>
  <c r="T48" i="28"/>
  <c r="S48" i="28"/>
  <c r="R48" i="28"/>
  <c r="Q48" i="28"/>
  <c r="P48" i="28"/>
  <c r="M48" i="28"/>
  <c r="W48" i="28" s="1"/>
  <c r="C48" i="28"/>
  <c r="B48" i="28"/>
  <c r="Z47" i="28"/>
  <c r="X47" i="28"/>
  <c r="V47" i="28"/>
  <c r="U47" i="28"/>
  <c r="T47" i="28"/>
  <c r="S47" i="28"/>
  <c r="R47" i="28"/>
  <c r="Q47" i="28"/>
  <c r="P47" i="28"/>
  <c r="M47" i="28"/>
  <c r="Y47" i="28" s="1"/>
  <c r="C47" i="28"/>
  <c r="B47" i="28"/>
  <c r="Z46" i="28"/>
  <c r="X46" i="28"/>
  <c r="V46" i="28"/>
  <c r="U46" i="28"/>
  <c r="T46" i="28"/>
  <c r="S46" i="28"/>
  <c r="R46" i="28"/>
  <c r="Q46" i="28"/>
  <c r="P46" i="28"/>
  <c r="M46" i="28"/>
  <c r="Y46" i="28" s="1"/>
  <c r="C46" i="28"/>
  <c r="B46" i="28"/>
  <c r="Z45" i="28"/>
  <c r="Y45" i="28"/>
  <c r="X45" i="28"/>
  <c r="V45" i="28"/>
  <c r="U45" i="28"/>
  <c r="T45" i="28"/>
  <c r="S45" i="28"/>
  <c r="R45" i="28"/>
  <c r="Q45" i="28"/>
  <c r="P45" i="28"/>
  <c r="M45" i="28"/>
  <c r="W45" i="28" s="1"/>
  <c r="C45" i="28"/>
  <c r="B45" i="28"/>
  <c r="Z44" i="28"/>
  <c r="Y44" i="28"/>
  <c r="X44" i="28"/>
  <c r="V44" i="28"/>
  <c r="U44" i="28"/>
  <c r="T44" i="28"/>
  <c r="S44" i="28"/>
  <c r="R44" i="28"/>
  <c r="Q44" i="28"/>
  <c r="P44" i="28"/>
  <c r="M44" i="28"/>
  <c r="W44" i="28" s="1"/>
  <c r="C44" i="28"/>
  <c r="B44" i="28"/>
  <c r="Z43" i="28"/>
  <c r="X43" i="28"/>
  <c r="V43" i="28"/>
  <c r="U43" i="28"/>
  <c r="T43" i="28"/>
  <c r="S43" i="28"/>
  <c r="R43" i="28"/>
  <c r="Q43" i="28"/>
  <c r="P43" i="28"/>
  <c r="M43" i="28"/>
  <c r="Y43" i="28" s="1"/>
  <c r="C43" i="28"/>
  <c r="B43" i="28"/>
  <c r="Z42" i="28"/>
  <c r="X42" i="28"/>
  <c r="V42" i="28"/>
  <c r="U42" i="28"/>
  <c r="T42" i="28"/>
  <c r="S42" i="28"/>
  <c r="R42" i="28"/>
  <c r="Q42" i="28"/>
  <c r="P42" i="28"/>
  <c r="M42" i="28"/>
  <c r="Y42" i="28" s="1"/>
  <c r="C42" i="28"/>
  <c r="B42" i="28"/>
  <c r="Z41" i="28"/>
  <c r="Y41" i="28"/>
  <c r="X41" i="28"/>
  <c r="V41" i="28"/>
  <c r="U41" i="28"/>
  <c r="T41" i="28"/>
  <c r="S41" i="28"/>
  <c r="R41" i="28"/>
  <c r="Q41" i="28"/>
  <c r="P41" i="28"/>
  <c r="M41" i="28"/>
  <c r="W41" i="28" s="1"/>
  <c r="C41" i="28"/>
  <c r="B41" i="28"/>
  <c r="Z40" i="28"/>
  <c r="Y40" i="28"/>
  <c r="X40" i="28"/>
  <c r="V40" i="28"/>
  <c r="U40" i="28"/>
  <c r="T40" i="28"/>
  <c r="S40" i="28"/>
  <c r="R40" i="28"/>
  <c r="Q40" i="28"/>
  <c r="P40" i="28"/>
  <c r="M40" i="28"/>
  <c r="W40" i="28" s="1"/>
  <c r="C40" i="28"/>
  <c r="B40" i="28"/>
  <c r="Z39" i="28"/>
  <c r="X39" i="28"/>
  <c r="V39" i="28"/>
  <c r="U39" i="28"/>
  <c r="T39" i="28"/>
  <c r="S39" i="28"/>
  <c r="R39" i="28"/>
  <c r="Q39" i="28"/>
  <c r="P39" i="28"/>
  <c r="M39" i="28"/>
  <c r="Y39" i="28" s="1"/>
  <c r="C39" i="28"/>
  <c r="B39" i="28"/>
  <c r="Z38" i="28"/>
  <c r="Y38" i="28"/>
  <c r="X38" i="28"/>
  <c r="V38" i="28"/>
  <c r="U38" i="28"/>
  <c r="T38" i="28"/>
  <c r="S38" i="28"/>
  <c r="R38" i="28"/>
  <c r="Q38" i="28"/>
  <c r="P38" i="28"/>
  <c r="M38" i="28"/>
  <c r="W38" i="28" s="1"/>
  <c r="C38" i="28"/>
  <c r="B38" i="28"/>
  <c r="Z37" i="28"/>
  <c r="Y37" i="28"/>
  <c r="X37" i="28"/>
  <c r="V37" i="28"/>
  <c r="U37" i="28"/>
  <c r="T37" i="28"/>
  <c r="S37" i="28"/>
  <c r="R37" i="28"/>
  <c r="Q37" i="28"/>
  <c r="P37" i="28"/>
  <c r="M37" i="28"/>
  <c r="W37" i="28" s="1"/>
  <c r="C37" i="28"/>
  <c r="B37" i="28"/>
  <c r="Z36" i="28"/>
  <c r="X36" i="28"/>
  <c r="V36" i="28"/>
  <c r="U36" i="28"/>
  <c r="T36" i="28"/>
  <c r="S36" i="28"/>
  <c r="R36" i="28"/>
  <c r="Q36" i="28"/>
  <c r="P36" i="28"/>
  <c r="M36" i="28"/>
  <c r="Y36" i="28" s="1"/>
  <c r="C36" i="28"/>
  <c r="B36" i="28"/>
  <c r="Z35" i="28"/>
  <c r="X35" i="28"/>
  <c r="V35" i="28"/>
  <c r="U35" i="28"/>
  <c r="T35" i="28"/>
  <c r="S35" i="28"/>
  <c r="R35" i="28"/>
  <c r="Q35" i="28"/>
  <c r="P35" i="28"/>
  <c r="M35" i="28"/>
  <c r="Y35" i="28" s="1"/>
  <c r="C35" i="28"/>
  <c r="B35" i="28"/>
  <c r="Z34" i="28"/>
  <c r="X34" i="28"/>
  <c r="V34" i="28"/>
  <c r="U34" i="28"/>
  <c r="T34" i="28"/>
  <c r="S34" i="28"/>
  <c r="R34" i="28"/>
  <c r="Q34" i="28"/>
  <c r="P34" i="28"/>
  <c r="M34" i="28"/>
  <c r="Y34" i="28" s="1"/>
  <c r="C34" i="28"/>
  <c r="B34" i="28"/>
  <c r="Z33" i="28"/>
  <c r="Y33" i="28"/>
  <c r="X33" i="28"/>
  <c r="V33" i="28"/>
  <c r="U33" i="28"/>
  <c r="T33" i="28"/>
  <c r="S33" i="28"/>
  <c r="R33" i="28"/>
  <c r="Q33" i="28"/>
  <c r="P33" i="28"/>
  <c r="M33" i="28"/>
  <c r="W33" i="28" s="1"/>
  <c r="C33" i="28"/>
  <c r="B33" i="28"/>
  <c r="Z32" i="28"/>
  <c r="Y32" i="28"/>
  <c r="X32" i="28"/>
  <c r="V32" i="28"/>
  <c r="U32" i="28"/>
  <c r="T32" i="28"/>
  <c r="S32" i="28"/>
  <c r="R32" i="28"/>
  <c r="Q32" i="28"/>
  <c r="P32" i="28"/>
  <c r="M32" i="28"/>
  <c r="W32" i="28" s="1"/>
  <c r="C32" i="28"/>
  <c r="B32" i="28"/>
  <c r="V31" i="28"/>
  <c r="U31" i="28"/>
  <c r="T31" i="28"/>
  <c r="S31" i="28"/>
  <c r="R31" i="28"/>
  <c r="Q31" i="28"/>
  <c r="P31" i="28"/>
  <c r="M31" i="28"/>
  <c r="Y31" i="28" s="1"/>
  <c r="V30" i="28"/>
  <c r="V27" i="28" s="1"/>
  <c r="U30" i="28"/>
  <c r="T30" i="28"/>
  <c r="S30" i="28"/>
  <c r="S27" i="28" s="1"/>
  <c r="R30" i="28"/>
  <c r="Q30" i="28"/>
  <c r="P30" i="28"/>
  <c r="M30" i="28"/>
  <c r="X30" i="28" s="1"/>
  <c r="V29" i="28"/>
  <c r="U29" i="28"/>
  <c r="T29" i="28"/>
  <c r="S29" i="28"/>
  <c r="R29" i="28"/>
  <c r="R27" i="28" s="1"/>
  <c r="Q29" i="28"/>
  <c r="Q27" i="28" s="1"/>
  <c r="Q26" i="28" s="1"/>
  <c r="P29" i="28"/>
  <c r="M29" i="28"/>
  <c r="W29" i="28" s="1"/>
  <c r="B29" i="28"/>
  <c r="G24" i="28"/>
  <c r="C24" i="28"/>
  <c r="C25" i="28" s="1"/>
  <c r="C22" i="28"/>
  <c r="G8" i="28"/>
  <c r="Z1100" i="27"/>
  <c r="X1100" i="27"/>
  <c r="V1100" i="27"/>
  <c r="U1100" i="27"/>
  <c r="T1100" i="27"/>
  <c r="S1100" i="27"/>
  <c r="R1100" i="27"/>
  <c r="Q1100" i="27"/>
  <c r="P1100" i="27"/>
  <c r="M1100" i="27"/>
  <c r="Y1100" i="27" s="1"/>
  <c r="C1100" i="27"/>
  <c r="B1100" i="27"/>
  <c r="Z1099" i="27"/>
  <c r="X1099" i="27"/>
  <c r="V1099" i="27"/>
  <c r="U1099" i="27"/>
  <c r="T1099" i="27"/>
  <c r="S1099" i="27"/>
  <c r="R1099" i="27"/>
  <c r="Q1099" i="27"/>
  <c r="P1099" i="27"/>
  <c r="M1099" i="27"/>
  <c r="Y1099" i="27" s="1"/>
  <c r="C1099" i="27"/>
  <c r="B1099" i="27"/>
  <c r="Z1098" i="27"/>
  <c r="X1098" i="27"/>
  <c r="V1098" i="27"/>
  <c r="U1098" i="27"/>
  <c r="T1098" i="27"/>
  <c r="S1098" i="27"/>
  <c r="R1098" i="27"/>
  <c r="Q1098" i="27"/>
  <c r="P1098" i="27"/>
  <c r="M1098" i="27"/>
  <c r="Y1098" i="27" s="1"/>
  <c r="C1098" i="27"/>
  <c r="B1098" i="27"/>
  <c r="Z1097" i="27"/>
  <c r="Y1097" i="27"/>
  <c r="X1097" i="27"/>
  <c r="V1097" i="27"/>
  <c r="U1097" i="27"/>
  <c r="T1097" i="27"/>
  <c r="S1097" i="27"/>
  <c r="R1097" i="27"/>
  <c r="Q1097" i="27"/>
  <c r="P1097" i="27"/>
  <c r="M1097" i="27"/>
  <c r="W1097" i="27" s="1"/>
  <c r="C1097" i="27"/>
  <c r="B1097" i="27"/>
  <c r="Z1096" i="27"/>
  <c r="Y1096" i="27"/>
  <c r="X1096" i="27"/>
  <c r="V1096" i="27"/>
  <c r="U1096" i="27"/>
  <c r="T1096" i="27"/>
  <c r="S1096" i="27"/>
  <c r="R1096" i="27"/>
  <c r="Q1096" i="27"/>
  <c r="P1096" i="27"/>
  <c r="M1096" i="27"/>
  <c r="W1096" i="27" s="1"/>
  <c r="C1096" i="27"/>
  <c r="B1096" i="27"/>
  <c r="Z1095" i="27"/>
  <c r="X1095" i="27"/>
  <c r="V1095" i="27"/>
  <c r="U1095" i="27"/>
  <c r="T1095" i="27"/>
  <c r="S1095" i="27"/>
  <c r="R1095" i="27"/>
  <c r="Q1095" i="27"/>
  <c r="P1095" i="27"/>
  <c r="M1095" i="27"/>
  <c r="Y1095" i="27" s="1"/>
  <c r="C1095" i="27"/>
  <c r="B1095" i="27"/>
  <c r="Z1094" i="27"/>
  <c r="X1094" i="27"/>
  <c r="V1094" i="27"/>
  <c r="U1094" i="27"/>
  <c r="T1094" i="27"/>
  <c r="S1094" i="27"/>
  <c r="R1094" i="27"/>
  <c r="Q1094" i="27"/>
  <c r="P1094" i="27"/>
  <c r="M1094" i="27"/>
  <c r="Y1094" i="27" s="1"/>
  <c r="C1094" i="27"/>
  <c r="B1094" i="27"/>
  <c r="Z1093" i="27"/>
  <c r="X1093" i="27"/>
  <c r="V1093" i="27"/>
  <c r="U1093" i="27"/>
  <c r="T1093" i="27"/>
  <c r="S1093" i="27"/>
  <c r="R1093" i="27"/>
  <c r="Q1093" i="27"/>
  <c r="P1093" i="27"/>
  <c r="M1093" i="27"/>
  <c r="Y1093" i="27" s="1"/>
  <c r="C1093" i="27"/>
  <c r="B1093" i="27"/>
  <c r="Z1092" i="27"/>
  <c r="X1092" i="27"/>
  <c r="V1092" i="27"/>
  <c r="U1092" i="27"/>
  <c r="T1092" i="27"/>
  <c r="S1092" i="27"/>
  <c r="R1092" i="27"/>
  <c r="Q1092" i="27"/>
  <c r="P1092" i="27"/>
  <c r="M1092" i="27"/>
  <c r="Y1092" i="27" s="1"/>
  <c r="C1092" i="27"/>
  <c r="B1092" i="27"/>
  <c r="Z1091" i="27"/>
  <c r="X1091" i="27"/>
  <c r="V1091" i="27"/>
  <c r="U1091" i="27"/>
  <c r="T1091" i="27"/>
  <c r="S1091" i="27"/>
  <c r="R1091" i="27"/>
  <c r="Q1091" i="27"/>
  <c r="P1091" i="27"/>
  <c r="M1091" i="27"/>
  <c r="Y1091" i="27" s="1"/>
  <c r="C1091" i="27"/>
  <c r="B1091" i="27"/>
  <c r="Z1090" i="27"/>
  <c r="X1090" i="27"/>
  <c r="V1090" i="27"/>
  <c r="U1090" i="27"/>
  <c r="T1090" i="27"/>
  <c r="S1090" i="27"/>
  <c r="R1090" i="27"/>
  <c r="Q1090" i="27"/>
  <c r="P1090" i="27"/>
  <c r="M1090" i="27"/>
  <c r="Y1090" i="27" s="1"/>
  <c r="C1090" i="27"/>
  <c r="B1090" i="27"/>
  <c r="Z1089" i="27"/>
  <c r="Y1089" i="27"/>
  <c r="X1089" i="27"/>
  <c r="V1089" i="27"/>
  <c r="U1089" i="27"/>
  <c r="T1089" i="27"/>
  <c r="S1089" i="27"/>
  <c r="R1089" i="27"/>
  <c r="Q1089" i="27"/>
  <c r="P1089" i="27"/>
  <c r="M1089" i="27"/>
  <c r="W1089" i="27" s="1"/>
  <c r="C1089" i="27"/>
  <c r="B1089" i="27"/>
  <c r="Z1088" i="27"/>
  <c r="Y1088" i="27"/>
  <c r="X1088" i="27"/>
  <c r="V1088" i="27"/>
  <c r="U1088" i="27"/>
  <c r="T1088" i="27"/>
  <c r="S1088" i="27"/>
  <c r="R1088" i="27"/>
  <c r="Q1088" i="27"/>
  <c r="P1088" i="27"/>
  <c r="M1088" i="27"/>
  <c r="W1088" i="27" s="1"/>
  <c r="C1088" i="27"/>
  <c r="B1088" i="27"/>
  <c r="Z1087" i="27"/>
  <c r="X1087" i="27"/>
  <c r="V1087" i="27"/>
  <c r="U1087" i="27"/>
  <c r="T1087" i="27"/>
  <c r="S1087" i="27"/>
  <c r="R1087" i="27"/>
  <c r="Q1087" i="27"/>
  <c r="P1087" i="27"/>
  <c r="M1087" i="27"/>
  <c r="Y1087" i="27" s="1"/>
  <c r="C1087" i="27"/>
  <c r="B1087" i="27"/>
  <c r="Z1086" i="27"/>
  <c r="X1086" i="27"/>
  <c r="V1086" i="27"/>
  <c r="U1086" i="27"/>
  <c r="T1086" i="27"/>
  <c r="S1086" i="27"/>
  <c r="R1086" i="27"/>
  <c r="Q1086" i="27"/>
  <c r="P1086" i="27"/>
  <c r="M1086" i="27"/>
  <c r="Y1086" i="27" s="1"/>
  <c r="C1086" i="27"/>
  <c r="B1086" i="27"/>
  <c r="Z1085" i="27"/>
  <c r="X1085" i="27"/>
  <c r="V1085" i="27"/>
  <c r="U1085" i="27"/>
  <c r="T1085" i="27"/>
  <c r="S1085" i="27"/>
  <c r="R1085" i="27"/>
  <c r="Q1085" i="27"/>
  <c r="P1085" i="27"/>
  <c r="M1085" i="27"/>
  <c r="Y1085" i="27" s="1"/>
  <c r="C1085" i="27"/>
  <c r="B1085" i="27"/>
  <c r="Z1084" i="27"/>
  <c r="X1084" i="27"/>
  <c r="V1084" i="27"/>
  <c r="U1084" i="27"/>
  <c r="T1084" i="27"/>
  <c r="S1084" i="27"/>
  <c r="R1084" i="27"/>
  <c r="Q1084" i="27"/>
  <c r="P1084" i="27"/>
  <c r="M1084" i="27"/>
  <c r="Y1084" i="27" s="1"/>
  <c r="C1084" i="27"/>
  <c r="B1084" i="27"/>
  <c r="Z1083" i="27"/>
  <c r="X1083" i="27"/>
  <c r="V1083" i="27"/>
  <c r="U1083" i="27"/>
  <c r="T1083" i="27"/>
  <c r="S1083" i="27"/>
  <c r="R1083" i="27"/>
  <c r="Q1083" i="27"/>
  <c r="P1083" i="27"/>
  <c r="M1083" i="27"/>
  <c r="Y1083" i="27" s="1"/>
  <c r="C1083" i="27"/>
  <c r="B1083" i="27"/>
  <c r="Z1082" i="27"/>
  <c r="X1082" i="27"/>
  <c r="V1082" i="27"/>
  <c r="U1082" i="27"/>
  <c r="T1082" i="27"/>
  <c r="S1082" i="27"/>
  <c r="R1082" i="27"/>
  <c r="Q1082" i="27"/>
  <c r="P1082" i="27"/>
  <c r="M1082" i="27"/>
  <c r="Y1082" i="27" s="1"/>
  <c r="C1082" i="27"/>
  <c r="B1082" i="27"/>
  <c r="Z1081" i="27"/>
  <c r="Y1081" i="27"/>
  <c r="X1081" i="27"/>
  <c r="V1081" i="27"/>
  <c r="U1081" i="27"/>
  <c r="T1081" i="27"/>
  <c r="S1081" i="27"/>
  <c r="R1081" i="27"/>
  <c r="Q1081" i="27"/>
  <c r="P1081" i="27"/>
  <c r="M1081" i="27"/>
  <c r="W1081" i="27" s="1"/>
  <c r="C1081" i="27"/>
  <c r="B1081" i="27"/>
  <c r="Z1080" i="27"/>
  <c r="Y1080" i="27"/>
  <c r="X1080" i="27"/>
  <c r="V1080" i="27"/>
  <c r="U1080" i="27"/>
  <c r="T1080" i="27"/>
  <c r="S1080" i="27"/>
  <c r="R1080" i="27"/>
  <c r="Q1080" i="27"/>
  <c r="P1080" i="27"/>
  <c r="M1080" i="27"/>
  <c r="W1080" i="27" s="1"/>
  <c r="C1080" i="27"/>
  <c r="B1080" i="27"/>
  <c r="Z1079" i="27"/>
  <c r="X1079" i="27"/>
  <c r="V1079" i="27"/>
  <c r="U1079" i="27"/>
  <c r="T1079" i="27"/>
  <c r="S1079" i="27"/>
  <c r="R1079" i="27"/>
  <c r="Q1079" i="27"/>
  <c r="P1079" i="27"/>
  <c r="M1079" i="27"/>
  <c r="Y1079" i="27" s="1"/>
  <c r="C1079" i="27"/>
  <c r="B1079" i="27"/>
  <c r="Z1078" i="27"/>
  <c r="X1078" i="27"/>
  <c r="V1078" i="27"/>
  <c r="U1078" i="27"/>
  <c r="T1078" i="27"/>
  <c r="S1078" i="27"/>
  <c r="R1078" i="27"/>
  <c r="Q1078" i="27"/>
  <c r="P1078" i="27"/>
  <c r="M1078" i="27"/>
  <c r="Y1078" i="27" s="1"/>
  <c r="C1078" i="27"/>
  <c r="B1078" i="27"/>
  <c r="Z1077" i="27"/>
  <c r="X1077" i="27"/>
  <c r="V1077" i="27"/>
  <c r="U1077" i="27"/>
  <c r="T1077" i="27"/>
  <c r="S1077" i="27"/>
  <c r="R1077" i="27"/>
  <c r="Q1077" i="27"/>
  <c r="P1077" i="27"/>
  <c r="M1077" i="27"/>
  <c r="Y1077" i="27" s="1"/>
  <c r="C1077" i="27"/>
  <c r="B1077" i="27"/>
  <c r="Z1076" i="27"/>
  <c r="X1076" i="27"/>
  <c r="V1076" i="27"/>
  <c r="U1076" i="27"/>
  <c r="T1076" i="27"/>
  <c r="S1076" i="27"/>
  <c r="R1076" i="27"/>
  <c r="Q1076" i="27"/>
  <c r="P1076" i="27"/>
  <c r="M1076" i="27"/>
  <c r="Y1076" i="27" s="1"/>
  <c r="C1076" i="27"/>
  <c r="B1076" i="27"/>
  <c r="Z1075" i="27"/>
  <c r="X1075" i="27"/>
  <c r="V1075" i="27"/>
  <c r="U1075" i="27"/>
  <c r="T1075" i="27"/>
  <c r="S1075" i="27"/>
  <c r="R1075" i="27"/>
  <c r="Q1075" i="27"/>
  <c r="P1075" i="27"/>
  <c r="M1075" i="27"/>
  <c r="Y1075" i="27" s="1"/>
  <c r="C1075" i="27"/>
  <c r="B1075" i="27"/>
  <c r="Z1074" i="27"/>
  <c r="X1074" i="27"/>
  <c r="V1074" i="27"/>
  <c r="U1074" i="27"/>
  <c r="T1074" i="27"/>
  <c r="S1074" i="27"/>
  <c r="R1074" i="27"/>
  <c r="Q1074" i="27"/>
  <c r="P1074" i="27"/>
  <c r="M1074" i="27"/>
  <c r="Y1074" i="27" s="1"/>
  <c r="C1074" i="27"/>
  <c r="B1074" i="27"/>
  <c r="Z1073" i="27"/>
  <c r="Y1073" i="27"/>
  <c r="X1073" i="27"/>
  <c r="V1073" i="27"/>
  <c r="U1073" i="27"/>
  <c r="T1073" i="27"/>
  <c r="S1073" i="27"/>
  <c r="R1073" i="27"/>
  <c r="Q1073" i="27"/>
  <c r="P1073" i="27"/>
  <c r="M1073" i="27"/>
  <c r="W1073" i="27" s="1"/>
  <c r="C1073" i="27"/>
  <c r="B1073" i="27"/>
  <c r="Z1072" i="27"/>
  <c r="Y1072" i="27"/>
  <c r="X1072" i="27"/>
  <c r="V1072" i="27"/>
  <c r="U1072" i="27"/>
  <c r="T1072" i="27"/>
  <c r="S1072" i="27"/>
  <c r="R1072" i="27"/>
  <c r="Q1072" i="27"/>
  <c r="P1072" i="27"/>
  <c r="M1072" i="27"/>
  <c r="W1072" i="27" s="1"/>
  <c r="C1072" i="27"/>
  <c r="B1072" i="27"/>
  <c r="Z1071" i="27"/>
  <c r="X1071" i="27"/>
  <c r="V1071" i="27"/>
  <c r="U1071" i="27"/>
  <c r="T1071" i="27"/>
  <c r="S1071" i="27"/>
  <c r="R1071" i="27"/>
  <c r="Q1071" i="27"/>
  <c r="P1071" i="27"/>
  <c r="M1071" i="27"/>
  <c r="Y1071" i="27" s="1"/>
  <c r="C1071" i="27"/>
  <c r="B1071" i="27"/>
  <c r="Z1070" i="27"/>
  <c r="X1070" i="27"/>
  <c r="V1070" i="27"/>
  <c r="U1070" i="27"/>
  <c r="T1070" i="27"/>
  <c r="S1070" i="27"/>
  <c r="R1070" i="27"/>
  <c r="Q1070" i="27"/>
  <c r="P1070" i="27"/>
  <c r="M1070" i="27"/>
  <c r="Y1070" i="27" s="1"/>
  <c r="C1070" i="27"/>
  <c r="B1070" i="27"/>
  <c r="Z1069" i="27"/>
  <c r="X1069" i="27"/>
  <c r="V1069" i="27"/>
  <c r="U1069" i="27"/>
  <c r="T1069" i="27"/>
  <c r="S1069" i="27"/>
  <c r="R1069" i="27"/>
  <c r="Q1069" i="27"/>
  <c r="P1069" i="27"/>
  <c r="M1069" i="27"/>
  <c r="Y1069" i="27" s="1"/>
  <c r="C1069" i="27"/>
  <c r="B1069" i="27"/>
  <c r="Z1068" i="27"/>
  <c r="X1068" i="27"/>
  <c r="V1068" i="27"/>
  <c r="U1068" i="27"/>
  <c r="T1068" i="27"/>
  <c r="S1068" i="27"/>
  <c r="R1068" i="27"/>
  <c r="Q1068" i="27"/>
  <c r="P1068" i="27"/>
  <c r="M1068" i="27"/>
  <c r="Y1068" i="27" s="1"/>
  <c r="C1068" i="27"/>
  <c r="B1068" i="27"/>
  <c r="Z1067" i="27"/>
  <c r="X1067" i="27"/>
  <c r="V1067" i="27"/>
  <c r="U1067" i="27"/>
  <c r="T1067" i="27"/>
  <c r="S1067" i="27"/>
  <c r="R1067" i="27"/>
  <c r="Q1067" i="27"/>
  <c r="P1067" i="27"/>
  <c r="M1067" i="27"/>
  <c r="Y1067" i="27" s="1"/>
  <c r="C1067" i="27"/>
  <c r="B1067" i="27"/>
  <c r="Z1066" i="27"/>
  <c r="X1066" i="27"/>
  <c r="V1066" i="27"/>
  <c r="U1066" i="27"/>
  <c r="T1066" i="27"/>
  <c r="S1066" i="27"/>
  <c r="R1066" i="27"/>
  <c r="Q1066" i="27"/>
  <c r="P1066" i="27"/>
  <c r="M1066" i="27"/>
  <c r="Y1066" i="27" s="1"/>
  <c r="C1066" i="27"/>
  <c r="B1066" i="27"/>
  <c r="Z1065" i="27"/>
  <c r="Y1065" i="27"/>
  <c r="X1065" i="27"/>
  <c r="V1065" i="27"/>
  <c r="U1065" i="27"/>
  <c r="T1065" i="27"/>
  <c r="S1065" i="27"/>
  <c r="R1065" i="27"/>
  <c r="Q1065" i="27"/>
  <c r="P1065" i="27"/>
  <c r="M1065" i="27"/>
  <c r="W1065" i="27" s="1"/>
  <c r="C1065" i="27"/>
  <c r="B1065" i="27"/>
  <c r="Z1064" i="27"/>
  <c r="Y1064" i="27"/>
  <c r="X1064" i="27"/>
  <c r="V1064" i="27"/>
  <c r="U1064" i="27"/>
  <c r="T1064" i="27"/>
  <c r="S1064" i="27"/>
  <c r="R1064" i="27"/>
  <c r="Q1064" i="27"/>
  <c r="P1064" i="27"/>
  <c r="M1064" i="27"/>
  <c r="W1064" i="27" s="1"/>
  <c r="C1064" i="27"/>
  <c r="B1064" i="27"/>
  <c r="Z1063" i="27"/>
  <c r="X1063" i="27"/>
  <c r="V1063" i="27"/>
  <c r="U1063" i="27"/>
  <c r="T1063" i="27"/>
  <c r="S1063" i="27"/>
  <c r="R1063" i="27"/>
  <c r="Q1063" i="27"/>
  <c r="P1063" i="27"/>
  <c r="M1063" i="27"/>
  <c r="Y1063" i="27" s="1"/>
  <c r="C1063" i="27"/>
  <c r="B1063" i="27"/>
  <c r="Z1062" i="27"/>
  <c r="X1062" i="27"/>
  <c r="V1062" i="27"/>
  <c r="U1062" i="27"/>
  <c r="T1062" i="27"/>
  <c r="S1062" i="27"/>
  <c r="R1062" i="27"/>
  <c r="Q1062" i="27"/>
  <c r="P1062" i="27"/>
  <c r="M1062" i="27"/>
  <c r="Y1062" i="27" s="1"/>
  <c r="C1062" i="27"/>
  <c r="B1062" i="27"/>
  <c r="Z1061" i="27"/>
  <c r="X1061" i="27"/>
  <c r="V1061" i="27"/>
  <c r="U1061" i="27"/>
  <c r="T1061" i="27"/>
  <c r="S1061" i="27"/>
  <c r="R1061" i="27"/>
  <c r="Q1061" i="27"/>
  <c r="P1061" i="27"/>
  <c r="M1061" i="27"/>
  <c r="Y1061" i="27" s="1"/>
  <c r="C1061" i="27"/>
  <c r="B1061" i="27"/>
  <c r="Z1060" i="27"/>
  <c r="X1060" i="27"/>
  <c r="V1060" i="27"/>
  <c r="U1060" i="27"/>
  <c r="T1060" i="27"/>
  <c r="S1060" i="27"/>
  <c r="R1060" i="27"/>
  <c r="Q1060" i="27"/>
  <c r="P1060" i="27"/>
  <c r="M1060" i="27"/>
  <c r="Y1060" i="27" s="1"/>
  <c r="C1060" i="27"/>
  <c r="B1060" i="27"/>
  <c r="Z1059" i="27"/>
  <c r="X1059" i="27"/>
  <c r="V1059" i="27"/>
  <c r="U1059" i="27"/>
  <c r="T1059" i="27"/>
  <c r="S1059" i="27"/>
  <c r="R1059" i="27"/>
  <c r="Q1059" i="27"/>
  <c r="P1059" i="27"/>
  <c r="M1059" i="27"/>
  <c r="Y1059" i="27" s="1"/>
  <c r="C1059" i="27"/>
  <c r="B1059" i="27"/>
  <c r="Z1058" i="27"/>
  <c r="X1058" i="27"/>
  <c r="V1058" i="27"/>
  <c r="U1058" i="27"/>
  <c r="T1058" i="27"/>
  <c r="S1058" i="27"/>
  <c r="R1058" i="27"/>
  <c r="Q1058" i="27"/>
  <c r="P1058" i="27"/>
  <c r="M1058" i="27"/>
  <c r="Y1058" i="27" s="1"/>
  <c r="C1058" i="27"/>
  <c r="B1058" i="27"/>
  <c r="Z1057" i="27"/>
  <c r="Y1057" i="27"/>
  <c r="X1057" i="27"/>
  <c r="V1057" i="27"/>
  <c r="U1057" i="27"/>
  <c r="T1057" i="27"/>
  <c r="S1057" i="27"/>
  <c r="R1057" i="27"/>
  <c r="Q1057" i="27"/>
  <c r="P1057" i="27"/>
  <c r="M1057" i="27"/>
  <c r="W1057" i="27" s="1"/>
  <c r="C1057" i="27"/>
  <c r="B1057" i="27"/>
  <c r="Z1056" i="27"/>
  <c r="Y1056" i="27"/>
  <c r="X1056" i="27"/>
  <c r="V1056" i="27"/>
  <c r="U1056" i="27"/>
  <c r="T1056" i="27"/>
  <c r="S1056" i="27"/>
  <c r="R1056" i="27"/>
  <c r="Q1056" i="27"/>
  <c r="P1056" i="27"/>
  <c r="M1056" i="27"/>
  <c r="W1056" i="27" s="1"/>
  <c r="C1056" i="27"/>
  <c r="B1056" i="27"/>
  <c r="Z1055" i="27"/>
  <c r="X1055" i="27"/>
  <c r="V1055" i="27"/>
  <c r="U1055" i="27"/>
  <c r="T1055" i="27"/>
  <c r="S1055" i="27"/>
  <c r="R1055" i="27"/>
  <c r="Q1055" i="27"/>
  <c r="P1055" i="27"/>
  <c r="M1055" i="27"/>
  <c r="Y1055" i="27" s="1"/>
  <c r="C1055" i="27"/>
  <c r="B1055" i="27"/>
  <c r="Z1054" i="27"/>
  <c r="X1054" i="27"/>
  <c r="V1054" i="27"/>
  <c r="U1054" i="27"/>
  <c r="T1054" i="27"/>
  <c r="S1054" i="27"/>
  <c r="R1054" i="27"/>
  <c r="Q1054" i="27"/>
  <c r="P1054" i="27"/>
  <c r="M1054" i="27"/>
  <c r="Y1054" i="27" s="1"/>
  <c r="C1054" i="27"/>
  <c r="B1054" i="27"/>
  <c r="Z1053" i="27"/>
  <c r="X1053" i="27"/>
  <c r="V1053" i="27"/>
  <c r="U1053" i="27"/>
  <c r="T1053" i="27"/>
  <c r="S1053" i="27"/>
  <c r="R1053" i="27"/>
  <c r="Q1053" i="27"/>
  <c r="P1053" i="27"/>
  <c r="M1053" i="27"/>
  <c r="Y1053" i="27" s="1"/>
  <c r="C1053" i="27"/>
  <c r="B1053" i="27"/>
  <c r="Z1052" i="27"/>
  <c r="X1052" i="27"/>
  <c r="V1052" i="27"/>
  <c r="U1052" i="27"/>
  <c r="T1052" i="27"/>
  <c r="S1052" i="27"/>
  <c r="R1052" i="27"/>
  <c r="Q1052" i="27"/>
  <c r="P1052" i="27"/>
  <c r="M1052" i="27"/>
  <c r="Y1052" i="27" s="1"/>
  <c r="C1052" i="27"/>
  <c r="B1052" i="27"/>
  <c r="Z1051" i="27"/>
  <c r="X1051" i="27"/>
  <c r="V1051" i="27"/>
  <c r="U1051" i="27"/>
  <c r="T1051" i="27"/>
  <c r="S1051" i="27"/>
  <c r="R1051" i="27"/>
  <c r="Q1051" i="27"/>
  <c r="P1051" i="27"/>
  <c r="M1051" i="27"/>
  <c r="Y1051" i="27" s="1"/>
  <c r="C1051" i="27"/>
  <c r="B1051" i="27"/>
  <c r="Z1050" i="27"/>
  <c r="X1050" i="27"/>
  <c r="V1050" i="27"/>
  <c r="U1050" i="27"/>
  <c r="T1050" i="27"/>
  <c r="S1050" i="27"/>
  <c r="R1050" i="27"/>
  <c r="Q1050" i="27"/>
  <c r="P1050" i="27"/>
  <c r="M1050" i="27"/>
  <c r="Y1050" i="27" s="1"/>
  <c r="C1050" i="27"/>
  <c r="B1050" i="27"/>
  <c r="Z1049" i="27"/>
  <c r="Y1049" i="27"/>
  <c r="X1049" i="27"/>
  <c r="V1049" i="27"/>
  <c r="U1049" i="27"/>
  <c r="T1049" i="27"/>
  <c r="S1049" i="27"/>
  <c r="R1049" i="27"/>
  <c r="Q1049" i="27"/>
  <c r="P1049" i="27"/>
  <c r="M1049" i="27"/>
  <c r="W1049" i="27" s="1"/>
  <c r="C1049" i="27"/>
  <c r="B1049" i="27"/>
  <c r="Z1048" i="27"/>
  <c r="Y1048" i="27"/>
  <c r="X1048" i="27"/>
  <c r="V1048" i="27"/>
  <c r="U1048" i="27"/>
  <c r="T1048" i="27"/>
  <c r="S1048" i="27"/>
  <c r="R1048" i="27"/>
  <c r="Q1048" i="27"/>
  <c r="P1048" i="27"/>
  <c r="M1048" i="27"/>
  <c r="W1048" i="27" s="1"/>
  <c r="C1048" i="27"/>
  <c r="B1048" i="27"/>
  <c r="Z1047" i="27"/>
  <c r="X1047" i="27"/>
  <c r="V1047" i="27"/>
  <c r="U1047" i="27"/>
  <c r="T1047" i="27"/>
  <c r="S1047" i="27"/>
  <c r="R1047" i="27"/>
  <c r="Q1047" i="27"/>
  <c r="P1047" i="27"/>
  <c r="M1047" i="27"/>
  <c r="Y1047" i="27" s="1"/>
  <c r="C1047" i="27"/>
  <c r="B1047" i="27"/>
  <c r="Z1046" i="27"/>
  <c r="X1046" i="27"/>
  <c r="V1046" i="27"/>
  <c r="U1046" i="27"/>
  <c r="T1046" i="27"/>
  <c r="S1046" i="27"/>
  <c r="R1046" i="27"/>
  <c r="Q1046" i="27"/>
  <c r="P1046" i="27"/>
  <c r="M1046" i="27"/>
  <c r="Y1046" i="27" s="1"/>
  <c r="C1046" i="27"/>
  <c r="B1046" i="27"/>
  <c r="Z1045" i="27"/>
  <c r="X1045" i="27"/>
  <c r="V1045" i="27"/>
  <c r="U1045" i="27"/>
  <c r="T1045" i="27"/>
  <c r="S1045" i="27"/>
  <c r="R1045" i="27"/>
  <c r="Q1045" i="27"/>
  <c r="P1045" i="27"/>
  <c r="M1045" i="27"/>
  <c r="Y1045" i="27" s="1"/>
  <c r="C1045" i="27"/>
  <c r="B1045" i="27"/>
  <c r="Z1044" i="27"/>
  <c r="X1044" i="27"/>
  <c r="V1044" i="27"/>
  <c r="U1044" i="27"/>
  <c r="T1044" i="27"/>
  <c r="S1044" i="27"/>
  <c r="R1044" i="27"/>
  <c r="Q1044" i="27"/>
  <c r="P1044" i="27"/>
  <c r="M1044" i="27"/>
  <c r="Y1044" i="27" s="1"/>
  <c r="C1044" i="27"/>
  <c r="B1044" i="27"/>
  <c r="Z1043" i="27"/>
  <c r="X1043" i="27"/>
  <c r="V1043" i="27"/>
  <c r="U1043" i="27"/>
  <c r="T1043" i="27"/>
  <c r="S1043" i="27"/>
  <c r="R1043" i="27"/>
  <c r="Q1043" i="27"/>
  <c r="P1043" i="27"/>
  <c r="M1043" i="27"/>
  <c r="Y1043" i="27" s="1"/>
  <c r="C1043" i="27"/>
  <c r="B1043" i="27"/>
  <c r="Z1042" i="27"/>
  <c r="X1042" i="27"/>
  <c r="V1042" i="27"/>
  <c r="U1042" i="27"/>
  <c r="T1042" i="27"/>
  <c r="S1042" i="27"/>
  <c r="R1042" i="27"/>
  <c r="Q1042" i="27"/>
  <c r="P1042" i="27"/>
  <c r="M1042" i="27"/>
  <c r="Y1042" i="27" s="1"/>
  <c r="C1042" i="27"/>
  <c r="B1042" i="27"/>
  <c r="Z1041" i="27"/>
  <c r="Y1041" i="27"/>
  <c r="X1041" i="27"/>
  <c r="V1041" i="27"/>
  <c r="U1041" i="27"/>
  <c r="T1041" i="27"/>
  <c r="S1041" i="27"/>
  <c r="R1041" i="27"/>
  <c r="Q1041" i="27"/>
  <c r="P1041" i="27"/>
  <c r="M1041" i="27"/>
  <c r="W1041" i="27" s="1"/>
  <c r="C1041" i="27"/>
  <c r="B1041" i="27"/>
  <c r="Z1040" i="27"/>
  <c r="Y1040" i="27"/>
  <c r="X1040" i="27"/>
  <c r="V1040" i="27"/>
  <c r="U1040" i="27"/>
  <c r="T1040" i="27"/>
  <c r="S1040" i="27"/>
  <c r="R1040" i="27"/>
  <c r="Q1040" i="27"/>
  <c r="P1040" i="27"/>
  <c r="M1040" i="27"/>
  <c r="W1040" i="27" s="1"/>
  <c r="C1040" i="27"/>
  <c r="B1040" i="27"/>
  <c r="Z1039" i="27"/>
  <c r="X1039" i="27"/>
  <c r="V1039" i="27"/>
  <c r="U1039" i="27"/>
  <c r="T1039" i="27"/>
  <c r="S1039" i="27"/>
  <c r="R1039" i="27"/>
  <c r="Q1039" i="27"/>
  <c r="P1039" i="27"/>
  <c r="M1039" i="27"/>
  <c r="Y1039" i="27" s="1"/>
  <c r="C1039" i="27"/>
  <c r="B1039" i="27"/>
  <c r="Z1038" i="27"/>
  <c r="X1038" i="27"/>
  <c r="V1038" i="27"/>
  <c r="U1038" i="27"/>
  <c r="T1038" i="27"/>
  <c r="S1038" i="27"/>
  <c r="R1038" i="27"/>
  <c r="Q1038" i="27"/>
  <c r="P1038" i="27"/>
  <c r="M1038" i="27"/>
  <c r="Y1038" i="27" s="1"/>
  <c r="C1038" i="27"/>
  <c r="B1038" i="27"/>
  <c r="Z1037" i="27"/>
  <c r="X1037" i="27"/>
  <c r="V1037" i="27"/>
  <c r="U1037" i="27"/>
  <c r="T1037" i="27"/>
  <c r="S1037" i="27"/>
  <c r="R1037" i="27"/>
  <c r="Q1037" i="27"/>
  <c r="P1037" i="27"/>
  <c r="M1037" i="27"/>
  <c r="Y1037" i="27" s="1"/>
  <c r="C1037" i="27"/>
  <c r="B1037" i="27"/>
  <c r="Z1036" i="27"/>
  <c r="X1036" i="27"/>
  <c r="V1036" i="27"/>
  <c r="U1036" i="27"/>
  <c r="T1036" i="27"/>
  <c r="S1036" i="27"/>
  <c r="R1036" i="27"/>
  <c r="Q1036" i="27"/>
  <c r="P1036" i="27"/>
  <c r="M1036" i="27"/>
  <c r="Y1036" i="27" s="1"/>
  <c r="C1036" i="27"/>
  <c r="B1036" i="27"/>
  <c r="Z1035" i="27"/>
  <c r="X1035" i="27"/>
  <c r="V1035" i="27"/>
  <c r="U1035" i="27"/>
  <c r="T1035" i="27"/>
  <c r="S1035" i="27"/>
  <c r="R1035" i="27"/>
  <c r="Q1035" i="27"/>
  <c r="P1035" i="27"/>
  <c r="M1035" i="27"/>
  <c r="Y1035" i="27" s="1"/>
  <c r="C1035" i="27"/>
  <c r="B1035" i="27"/>
  <c r="Z1034" i="27"/>
  <c r="Y1034" i="27"/>
  <c r="X1034" i="27"/>
  <c r="V1034" i="27"/>
  <c r="U1034" i="27"/>
  <c r="T1034" i="27"/>
  <c r="S1034" i="27"/>
  <c r="R1034" i="27"/>
  <c r="Q1034" i="27"/>
  <c r="P1034" i="27"/>
  <c r="M1034" i="27"/>
  <c r="W1034" i="27" s="1"/>
  <c r="C1034" i="27"/>
  <c r="B1034" i="27"/>
  <c r="Z1033" i="27"/>
  <c r="Y1033" i="27"/>
  <c r="X1033" i="27"/>
  <c r="V1033" i="27"/>
  <c r="U1033" i="27"/>
  <c r="T1033" i="27"/>
  <c r="S1033" i="27"/>
  <c r="R1033" i="27"/>
  <c r="Q1033" i="27"/>
  <c r="P1033" i="27"/>
  <c r="M1033" i="27"/>
  <c r="W1033" i="27" s="1"/>
  <c r="C1033" i="27"/>
  <c r="B1033" i="27"/>
  <c r="Z1032" i="27"/>
  <c r="X1032" i="27"/>
  <c r="V1032" i="27"/>
  <c r="U1032" i="27"/>
  <c r="T1032" i="27"/>
  <c r="S1032" i="27"/>
  <c r="R1032" i="27"/>
  <c r="Q1032" i="27"/>
  <c r="P1032" i="27"/>
  <c r="M1032" i="27"/>
  <c r="Y1032" i="27" s="1"/>
  <c r="C1032" i="27"/>
  <c r="B1032" i="27"/>
  <c r="Z1031" i="27"/>
  <c r="X1031" i="27"/>
  <c r="V1031" i="27"/>
  <c r="U1031" i="27"/>
  <c r="T1031" i="27"/>
  <c r="S1031" i="27"/>
  <c r="R1031" i="27"/>
  <c r="Q1031" i="27"/>
  <c r="P1031" i="27"/>
  <c r="M1031" i="27"/>
  <c r="Y1031" i="27" s="1"/>
  <c r="C1031" i="27"/>
  <c r="B1031" i="27"/>
  <c r="Z1030" i="27"/>
  <c r="X1030" i="27"/>
  <c r="V1030" i="27"/>
  <c r="U1030" i="27"/>
  <c r="T1030" i="27"/>
  <c r="S1030" i="27"/>
  <c r="R1030" i="27"/>
  <c r="Q1030" i="27"/>
  <c r="P1030" i="27"/>
  <c r="M1030" i="27"/>
  <c r="Y1030" i="27" s="1"/>
  <c r="C1030" i="27"/>
  <c r="B1030" i="27"/>
  <c r="Z1029" i="27"/>
  <c r="X1029" i="27"/>
  <c r="V1029" i="27"/>
  <c r="U1029" i="27"/>
  <c r="T1029" i="27"/>
  <c r="S1029" i="27"/>
  <c r="R1029" i="27"/>
  <c r="Q1029" i="27"/>
  <c r="P1029" i="27"/>
  <c r="M1029" i="27"/>
  <c r="Y1029" i="27" s="1"/>
  <c r="C1029" i="27"/>
  <c r="B1029" i="27"/>
  <c r="Z1028" i="27"/>
  <c r="Y1028" i="27"/>
  <c r="X1028" i="27"/>
  <c r="V1028" i="27"/>
  <c r="U1028" i="27"/>
  <c r="T1028" i="27"/>
  <c r="S1028" i="27"/>
  <c r="R1028" i="27"/>
  <c r="Q1028" i="27"/>
  <c r="P1028" i="27"/>
  <c r="M1028" i="27"/>
  <c r="W1028" i="27" s="1"/>
  <c r="C1028" i="27"/>
  <c r="B1028" i="27"/>
  <c r="Z1027" i="27"/>
  <c r="X1027" i="27"/>
  <c r="V1027" i="27"/>
  <c r="U1027" i="27"/>
  <c r="T1027" i="27"/>
  <c r="S1027" i="27"/>
  <c r="R1027" i="27"/>
  <c r="Q1027" i="27"/>
  <c r="P1027" i="27"/>
  <c r="M1027" i="27"/>
  <c r="Y1027" i="27" s="1"/>
  <c r="C1027" i="27"/>
  <c r="B1027" i="27"/>
  <c r="Z1026" i="27"/>
  <c r="Y1026" i="27"/>
  <c r="X1026" i="27"/>
  <c r="V1026" i="27"/>
  <c r="U1026" i="27"/>
  <c r="T1026" i="27"/>
  <c r="S1026" i="27"/>
  <c r="R1026" i="27"/>
  <c r="Q1026" i="27"/>
  <c r="P1026" i="27"/>
  <c r="M1026" i="27"/>
  <c r="W1026" i="27" s="1"/>
  <c r="C1026" i="27"/>
  <c r="B1026" i="27"/>
  <c r="Z1025" i="27"/>
  <c r="Y1025" i="27"/>
  <c r="X1025" i="27"/>
  <c r="V1025" i="27"/>
  <c r="U1025" i="27"/>
  <c r="T1025" i="27"/>
  <c r="S1025" i="27"/>
  <c r="R1025" i="27"/>
  <c r="Q1025" i="27"/>
  <c r="P1025" i="27"/>
  <c r="M1025" i="27"/>
  <c r="W1025" i="27" s="1"/>
  <c r="C1025" i="27"/>
  <c r="B1025" i="27"/>
  <c r="Z1024" i="27"/>
  <c r="X1024" i="27"/>
  <c r="V1024" i="27"/>
  <c r="U1024" i="27"/>
  <c r="T1024" i="27"/>
  <c r="S1024" i="27"/>
  <c r="R1024" i="27"/>
  <c r="Q1024" i="27"/>
  <c r="P1024" i="27"/>
  <c r="M1024" i="27"/>
  <c r="Y1024" i="27" s="1"/>
  <c r="C1024" i="27"/>
  <c r="B1024" i="27"/>
  <c r="Z1023" i="27"/>
  <c r="Y1023" i="27"/>
  <c r="X1023" i="27"/>
  <c r="V1023" i="27"/>
  <c r="U1023" i="27"/>
  <c r="T1023" i="27"/>
  <c r="S1023" i="27"/>
  <c r="R1023" i="27"/>
  <c r="Q1023" i="27"/>
  <c r="P1023" i="27"/>
  <c r="M1023" i="27"/>
  <c r="W1023" i="27" s="1"/>
  <c r="C1023" i="27"/>
  <c r="B1023" i="27"/>
  <c r="Z1022" i="27"/>
  <c r="X1022" i="27"/>
  <c r="V1022" i="27"/>
  <c r="U1022" i="27"/>
  <c r="T1022" i="27"/>
  <c r="S1022" i="27"/>
  <c r="R1022" i="27"/>
  <c r="Q1022" i="27"/>
  <c r="P1022" i="27"/>
  <c r="M1022" i="27"/>
  <c r="Y1022" i="27" s="1"/>
  <c r="C1022" i="27"/>
  <c r="B1022" i="27"/>
  <c r="Z1021" i="27"/>
  <c r="X1021" i="27"/>
  <c r="V1021" i="27"/>
  <c r="U1021" i="27"/>
  <c r="T1021" i="27"/>
  <c r="S1021" i="27"/>
  <c r="R1021" i="27"/>
  <c r="Q1021" i="27"/>
  <c r="P1021" i="27"/>
  <c r="M1021" i="27"/>
  <c r="Y1021" i="27" s="1"/>
  <c r="C1021" i="27"/>
  <c r="B1021" i="27"/>
  <c r="Z1020" i="27"/>
  <c r="Y1020" i="27"/>
  <c r="X1020" i="27"/>
  <c r="V1020" i="27"/>
  <c r="U1020" i="27"/>
  <c r="T1020" i="27"/>
  <c r="S1020" i="27"/>
  <c r="R1020" i="27"/>
  <c r="Q1020" i="27"/>
  <c r="P1020" i="27"/>
  <c r="M1020" i="27"/>
  <c r="W1020" i="27" s="1"/>
  <c r="C1020" i="27"/>
  <c r="B1020" i="27"/>
  <c r="Z1019" i="27"/>
  <c r="X1019" i="27"/>
  <c r="V1019" i="27"/>
  <c r="U1019" i="27"/>
  <c r="T1019" i="27"/>
  <c r="S1019" i="27"/>
  <c r="R1019" i="27"/>
  <c r="Q1019" i="27"/>
  <c r="P1019" i="27"/>
  <c r="M1019" i="27"/>
  <c r="Y1019" i="27" s="1"/>
  <c r="C1019" i="27"/>
  <c r="B1019" i="27"/>
  <c r="Z1018" i="27"/>
  <c r="Y1018" i="27"/>
  <c r="X1018" i="27"/>
  <c r="V1018" i="27"/>
  <c r="U1018" i="27"/>
  <c r="T1018" i="27"/>
  <c r="S1018" i="27"/>
  <c r="R1018" i="27"/>
  <c r="Q1018" i="27"/>
  <c r="P1018" i="27"/>
  <c r="M1018" i="27"/>
  <c r="W1018" i="27" s="1"/>
  <c r="C1018" i="27"/>
  <c r="B1018" i="27"/>
  <c r="Z1017" i="27"/>
  <c r="Y1017" i="27"/>
  <c r="X1017" i="27"/>
  <c r="V1017" i="27"/>
  <c r="U1017" i="27"/>
  <c r="T1017" i="27"/>
  <c r="S1017" i="27"/>
  <c r="R1017" i="27"/>
  <c r="Q1017" i="27"/>
  <c r="P1017" i="27"/>
  <c r="M1017" i="27"/>
  <c r="W1017" i="27" s="1"/>
  <c r="C1017" i="27"/>
  <c r="B1017" i="27"/>
  <c r="Z1016" i="27"/>
  <c r="X1016" i="27"/>
  <c r="V1016" i="27"/>
  <c r="U1016" i="27"/>
  <c r="T1016" i="27"/>
  <c r="S1016" i="27"/>
  <c r="R1016" i="27"/>
  <c r="Q1016" i="27"/>
  <c r="P1016" i="27"/>
  <c r="M1016" i="27"/>
  <c r="Y1016" i="27" s="1"/>
  <c r="C1016" i="27"/>
  <c r="B1016" i="27"/>
  <c r="Z1015" i="27"/>
  <c r="X1015" i="27"/>
  <c r="V1015" i="27"/>
  <c r="U1015" i="27"/>
  <c r="T1015" i="27"/>
  <c r="S1015" i="27"/>
  <c r="R1015" i="27"/>
  <c r="Q1015" i="27"/>
  <c r="P1015" i="27"/>
  <c r="M1015" i="27"/>
  <c r="W1015" i="27" s="1"/>
  <c r="C1015" i="27"/>
  <c r="B1015" i="27"/>
  <c r="Z1014" i="27"/>
  <c r="X1014" i="27"/>
  <c r="V1014" i="27"/>
  <c r="U1014" i="27"/>
  <c r="T1014" i="27"/>
  <c r="S1014" i="27"/>
  <c r="R1014" i="27"/>
  <c r="Q1014" i="27"/>
  <c r="P1014" i="27"/>
  <c r="M1014" i="27"/>
  <c r="Y1014" i="27" s="1"/>
  <c r="C1014" i="27"/>
  <c r="B1014" i="27"/>
  <c r="Z1013" i="27"/>
  <c r="X1013" i="27"/>
  <c r="V1013" i="27"/>
  <c r="U1013" i="27"/>
  <c r="T1013" i="27"/>
  <c r="S1013" i="27"/>
  <c r="R1013" i="27"/>
  <c r="Q1013" i="27"/>
  <c r="P1013" i="27"/>
  <c r="M1013" i="27"/>
  <c r="Y1013" i="27" s="1"/>
  <c r="C1013" i="27"/>
  <c r="B1013" i="27"/>
  <c r="Z1012" i="27"/>
  <c r="Y1012" i="27"/>
  <c r="X1012" i="27"/>
  <c r="V1012" i="27"/>
  <c r="U1012" i="27"/>
  <c r="T1012" i="27"/>
  <c r="S1012" i="27"/>
  <c r="R1012" i="27"/>
  <c r="Q1012" i="27"/>
  <c r="P1012" i="27"/>
  <c r="M1012" i="27"/>
  <c r="W1012" i="27" s="1"/>
  <c r="C1012" i="27"/>
  <c r="B1012" i="27"/>
  <c r="Z1011" i="27"/>
  <c r="X1011" i="27"/>
  <c r="V1011" i="27"/>
  <c r="U1011" i="27"/>
  <c r="T1011" i="27"/>
  <c r="S1011" i="27"/>
  <c r="R1011" i="27"/>
  <c r="Q1011" i="27"/>
  <c r="P1011" i="27"/>
  <c r="M1011" i="27"/>
  <c r="Y1011" i="27" s="1"/>
  <c r="C1011" i="27"/>
  <c r="B1011" i="27"/>
  <c r="Z1010" i="27"/>
  <c r="Y1010" i="27"/>
  <c r="X1010" i="27"/>
  <c r="V1010" i="27"/>
  <c r="U1010" i="27"/>
  <c r="T1010" i="27"/>
  <c r="S1010" i="27"/>
  <c r="R1010" i="27"/>
  <c r="Q1010" i="27"/>
  <c r="P1010" i="27"/>
  <c r="M1010" i="27"/>
  <c r="W1010" i="27" s="1"/>
  <c r="C1010" i="27"/>
  <c r="B1010" i="27"/>
  <c r="Z1009" i="27"/>
  <c r="Y1009" i="27"/>
  <c r="X1009" i="27"/>
  <c r="V1009" i="27"/>
  <c r="U1009" i="27"/>
  <c r="T1009" i="27"/>
  <c r="S1009" i="27"/>
  <c r="R1009" i="27"/>
  <c r="Q1009" i="27"/>
  <c r="P1009" i="27"/>
  <c r="M1009" i="27"/>
  <c r="W1009" i="27" s="1"/>
  <c r="C1009" i="27"/>
  <c r="B1009" i="27"/>
  <c r="Z1008" i="27"/>
  <c r="X1008" i="27"/>
  <c r="V1008" i="27"/>
  <c r="U1008" i="27"/>
  <c r="T1008" i="27"/>
  <c r="S1008" i="27"/>
  <c r="R1008" i="27"/>
  <c r="Q1008" i="27"/>
  <c r="P1008" i="27"/>
  <c r="M1008" i="27"/>
  <c r="Y1008" i="27" s="1"/>
  <c r="C1008" i="27"/>
  <c r="B1008" i="27"/>
  <c r="Z1007" i="27"/>
  <c r="X1007" i="27"/>
  <c r="V1007" i="27"/>
  <c r="U1007" i="27"/>
  <c r="T1007" i="27"/>
  <c r="S1007" i="27"/>
  <c r="R1007" i="27"/>
  <c r="Q1007" i="27"/>
  <c r="P1007" i="27"/>
  <c r="M1007" i="27"/>
  <c r="Y1007" i="27" s="1"/>
  <c r="C1007" i="27"/>
  <c r="B1007" i="27"/>
  <c r="Z1006" i="27"/>
  <c r="X1006" i="27"/>
  <c r="V1006" i="27"/>
  <c r="U1006" i="27"/>
  <c r="T1006" i="27"/>
  <c r="S1006" i="27"/>
  <c r="R1006" i="27"/>
  <c r="Q1006" i="27"/>
  <c r="P1006" i="27"/>
  <c r="M1006" i="27"/>
  <c r="Y1006" i="27" s="1"/>
  <c r="C1006" i="27"/>
  <c r="B1006" i="27"/>
  <c r="Z1005" i="27"/>
  <c r="X1005" i="27"/>
  <c r="V1005" i="27"/>
  <c r="U1005" i="27"/>
  <c r="T1005" i="27"/>
  <c r="S1005" i="27"/>
  <c r="R1005" i="27"/>
  <c r="Q1005" i="27"/>
  <c r="P1005" i="27"/>
  <c r="M1005" i="27"/>
  <c r="Y1005" i="27" s="1"/>
  <c r="C1005" i="27"/>
  <c r="B1005" i="27"/>
  <c r="Z1004" i="27"/>
  <c r="Y1004" i="27"/>
  <c r="X1004" i="27"/>
  <c r="V1004" i="27"/>
  <c r="U1004" i="27"/>
  <c r="T1004" i="27"/>
  <c r="S1004" i="27"/>
  <c r="R1004" i="27"/>
  <c r="Q1004" i="27"/>
  <c r="P1004" i="27"/>
  <c r="M1004" i="27"/>
  <c r="W1004" i="27" s="1"/>
  <c r="C1004" i="27"/>
  <c r="B1004" i="27"/>
  <c r="Z1003" i="27"/>
  <c r="X1003" i="27"/>
  <c r="V1003" i="27"/>
  <c r="U1003" i="27"/>
  <c r="T1003" i="27"/>
  <c r="S1003" i="27"/>
  <c r="R1003" i="27"/>
  <c r="Q1003" i="27"/>
  <c r="P1003" i="27"/>
  <c r="M1003" i="27"/>
  <c r="Y1003" i="27" s="1"/>
  <c r="C1003" i="27"/>
  <c r="B1003" i="27"/>
  <c r="Z1002" i="27"/>
  <c r="X1002" i="27"/>
  <c r="V1002" i="27"/>
  <c r="U1002" i="27"/>
  <c r="T1002" i="27"/>
  <c r="S1002" i="27"/>
  <c r="R1002" i="27"/>
  <c r="Q1002" i="27"/>
  <c r="P1002" i="27"/>
  <c r="M1002" i="27"/>
  <c r="Y1002" i="27" s="1"/>
  <c r="C1002" i="27"/>
  <c r="B1002" i="27"/>
  <c r="Z1001" i="27"/>
  <c r="Y1001" i="27"/>
  <c r="X1001" i="27"/>
  <c r="V1001" i="27"/>
  <c r="U1001" i="27"/>
  <c r="T1001" i="27"/>
  <c r="S1001" i="27"/>
  <c r="R1001" i="27"/>
  <c r="Q1001" i="27"/>
  <c r="P1001" i="27"/>
  <c r="M1001" i="27"/>
  <c r="W1001" i="27" s="1"/>
  <c r="C1001" i="27"/>
  <c r="B1001" i="27"/>
  <c r="Z1000" i="27"/>
  <c r="X1000" i="27"/>
  <c r="V1000" i="27"/>
  <c r="U1000" i="27"/>
  <c r="T1000" i="27"/>
  <c r="S1000" i="27"/>
  <c r="R1000" i="27"/>
  <c r="Q1000" i="27"/>
  <c r="P1000" i="27"/>
  <c r="M1000" i="27"/>
  <c r="Y1000" i="27" s="1"/>
  <c r="C1000" i="27"/>
  <c r="B1000" i="27"/>
  <c r="Z999" i="27"/>
  <c r="X999" i="27"/>
  <c r="V999" i="27"/>
  <c r="U999" i="27"/>
  <c r="T999" i="27"/>
  <c r="S999" i="27"/>
  <c r="R999" i="27"/>
  <c r="Q999" i="27"/>
  <c r="P999" i="27"/>
  <c r="M999" i="27"/>
  <c r="Y999" i="27" s="1"/>
  <c r="C999" i="27"/>
  <c r="B999" i="27"/>
  <c r="Z998" i="27"/>
  <c r="X998" i="27"/>
  <c r="V998" i="27"/>
  <c r="U998" i="27"/>
  <c r="T998" i="27"/>
  <c r="S998" i="27"/>
  <c r="R998" i="27"/>
  <c r="Q998" i="27"/>
  <c r="P998" i="27"/>
  <c r="M998" i="27"/>
  <c r="Y998" i="27" s="1"/>
  <c r="C998" i="27"/>
  <c r="B998" i="27"/>
  <c r="Z997" i="27"/>
  <c r="X997" i="27"/>
  <c r="V997" i="27"/>
  <c r="U997" i="27"/>
  <c r="T997" i="27"/>
  <c r="S997" i="27"/>
  <c r="R997" i="27"/>
  <c r="Q997" i="27"/>
  <c r="P997" i="27"/>
  <c r="M997" i="27"/>
  <c r="Y997" i="27" s="1"/>
  <c r="C997" i="27"/>
  <c r="B997" i="27"/>
  <c r="Z996" i="27"/>
  <c r="Y996" i="27"/>
  <c r="X996" i="27"/>
  <c r="V996" i="27"/>
  <c r="U996" i="27"/>
  <c r="T996" i="27"/>
  <c r="S996" i="27"/>
  <c r="R996" i="27"/>
  <c r="Q996" i="27"/>
  <c r="P996" i="27"/>
  <c r="M996" i="27"/>
  <c r="W996" i="27" s="1"/>
  <c r="C996" i="27"/>
  <c r="B996" i="27"/>
  <c r="Z995" i="27"/>
  <c r="X995" i="27"/>
  <c r="V995" i="27"/>
  <c r="U995" i="27"/>
  <c r="T995" i="27"/>
  <c r="S995" i="27"/>
  <c r="R995" i="27"/>
  <c r="Q995" i="27"/>
  <c r="P995" i="27"/>
  <c r="M995" i="27"/>
  <c r="Y995" i="27" s="1"/>
  <c r="C995" i="27"/>
  <c r="B995" i="27"/>
  <c r="Z994" i="27"/>
  <c r="Y994" i="27"/>
  <c r="X994" i="27"/>
  <c r="V994" i="27"/>
  <c r="U994" i="27"/>
  <c r="T994" i="27"/>
  <c r="S994" i="27"/>
  <c r="R994" i="27"/>
  <c r="Q994" i="27"/>
  <c r="P994" i="27"/>
  <c r="M994" i="27"/>
  <c r="W994" i="27" s="1"/>
  <c r="C994" i="27"/>
  <c r="B994" i="27"/>
  <c r="Z993" i="27"/>
  <c r="Y993" i="27"/>
  <c r="X993" i="27"/>
  <c r="V993" i="27"/>
  <c r="U993" i="27"/>
  <c r="T993" i="27"/>
  <c r="S993" i="27"/>
  <c r="R993" i="27"/>
  <c r="Q993" i="27"/>
  <c r="P993" i="27"/>
  <c r="M993" i="27"/>
  <c r="W993" i="27" s="1"/>
  <c r="C993" i="27"/>
  <c r="B993" i="27"/>
  <c r="Z992" i="27"/>
  <c r="X992" i="27"/>
  <c r="V992" i="27"/>
  <c r="U992" i="27"/>
  <c r="T992" i="27"/>
  <c r="S992" i="27"/>
  <c r="R992" i="27"/>
  <c r="Q992" i="27"/>
  <c r="P992" i="27"/>
  <c r="M992" i="27"/>
  <c r="Y992" i="27" s="1"/>
  <c r="C992" i="27"/>
  <c r="B992" i="27"/>
  <c r="Z991" i="27"/>
  <c r="X991" i="27"/>
  <c r="V991" i="27"/>
  <c r="U991" i="27"/>
  <c r="T991" i="27"/>
  <c r="S991" i="27"/>
  <c r="R991" i="27"/>
  <c r="Q991" i="27"/>
  <c r="P991" i="27"/>
  <c r="M991" i="27"/>
  <c r="W991" i="27" s="1"/>
  <c r="C991" i="27"/>
  <c r="B991" i="27"/>
  <c r="Z990" i="27"/>
  <c r="X990" i="27"/>
  <c r="V990" i="27"/>
  <c r="U990" i="27"/>
  <c r="T990" i="27"/>
  <c r="S990" i="27"/>
  <c r="R990" i="27"/>
  <c r="Q990" i="27"/>
  <c r="P990" i="27"/>
  <c r="M990" i="27"/>
  <c r="Y990" i="27" s="1"/>
  <c r="C990" i="27"/>
  <c r="B990" i="27"/>
  <c r="Z989" i="27"/>
  <c r="X989" i="27"/>
  <c r="V989" i="27"/>
  <c r="U989" i="27"/>
  <c r="T989" i="27"/>
  <c r="S989" i="27"/>
  <c r="R989" i="27"/>
  <c r="Q989" i="27"/>
  <c r="P989" i="27"/>
  <c r="M989" i="27"/>
  <c r="Y989" i="27" s="1"/>
  <c r="C989" i="27"/>
  <c r="B989" i="27"/>
  <c r="Z988" i="27"/>
  <c r="Y988" i="27"/>
  <c r="X988" i="27"/>
  <c r="V988" i="27"/>
  <c r="U988" i="27"/>
  <c r="T988" i="27"/>
  <c r="S988" i="27"/>
  <c r="R988" i="27"/>
  <c r="Q988" i="27"/>
  <c r="P988" i="27"/>
  <c r="M988" i="27"/>
  <c r="W988" i="27" s="1"/>
  <c r="C988" i="27"/>
  <c r="B988" i="27"/>
  <c r="Z987" i="27"/>
  <c r="X987" i="27"/>
  <c r="V987" i="27"/>
  <c r="U987" i="27"/>
  <c r="T987" i="27"/>
  <c r="S987" i="27"/>
  <c r="R987" i="27"/>
  <c r="Q987" i="27"/>
  <c r="P987" i="27"/>
  <c r="M987" i="27"/>
  <c r="Y987" i="27" s="1"/>
  <c r="C987" i="27"/>
  <c r="B987" i="27"/>
  <c r="Z986" i="27"/>
  <c r="X986" i="27"/>
  <c r="V986" i="27"/>
  <c r="U986" i="27"/>
  <c r="T986" i="27"/>
  <c r="S986" i="27"/>
  <c r="R986" i="27"/>
  <c r="Q986" i="27"/>
  <c r="P986" i="27"/>
  <c r="M986" i="27"/>
  <c r="Y986" i="27" s="1"/>
  <c r="C986" i="27"/>
  <c r="B986" i="27"/>
  <c r="Z985" i="27"/>
  <c r="Y985" i="27"/>
  <c r="X985" i="27"/>
  <c r="V985" i="27"/>
  <c r="U985" i="27"/>
  <c r="T985" i="27"/>
  <c r="S985" i="27"/>
  <c r="R985" i="27"/>
  <c r="Q985" i="27"/>
  <c r="P985" i="27"/>
  <c r="M985" i="27"/>
  <c r="W985" i="27" s="1"/>
  <c r="C985" i="27"/>
  <c r="B985" i="27"/>
  <c r="Z984" i="27"/>
  <c r="X984" i="27"/>
  <c r="V984" i="27"/>
  <c r="U984" i="27"/>
  <c r="T984" i="27"/>
  <c r="S984" i="27"/>
  <c r="R984" i="27"/>
  <c r="Q984" i="27"/>
  <c r="P984" i="27"/>
  <c r="M984" i="27"/>
  <c r="Y984" i="27" s="1"/>
  <c r="C984" i="27"/>
  <c r="B984" i="27"/>
  <c r="Z983" i="27"/>
  <c r="X983" i="27"/>
  <c r="V983" i="27"/>
  <c r="U983" i="27"/>
  <c r="T983" i="27"/>
  <c r="S983" i="27"/>
  <c r="R983" i="27"/>
  <c r="Q983" i="27"/>
  <c r="P983" i="27"/>
  <c r="M983" i="27"/>
  <c r="Y983" i="27" s="1"/>
  <c r="C983" i="27"/>
  <c r="B983" i="27"/>
  <c r="Z982" i="27"/>
  <c r="X982" i="27"/>
  <c r="V982" i="27"/>
  <c r="U982" i="27"/>
  <c r="T982" i="27"/>
  <c r="S982" i="27"/>
  <c r="R982" i="27"/>
  <c r="Q982" i="27"/>
  <c r="P982" i="27"/>
  <c r="M982" i="27"/>
  <c r="Y982" i="27" s="1"/>
  <c r="C982" i="27"/>
  <c r="B982" i="27"/>
  <c r="Z981" i="27"/>
  <c r="X981" i="27"/>
  <c r="V981" i="27"/>
  <c r="U981" i="27"/>
  <c r="T981" i="27"/>
  <c r="S981" i="27"/>
  <c r="R981" i="27"/>
  <c r="Q981" i="27"/>
  <c r="P981" i="27"/>
  <c r="M981" i="27"/>
  <c r="Y981" i="27" s="1"/>
  <c r="C981" i="27"/>
  <c r="B981" i="27"/>
  <c r="Z980" i="27"/>
  <c r="Y980" i="27"/>
  <c r="X980" i="27"/>
  <c r="V980" i="27"/>
  <c r="U980" i="27"/>
  <c r="T980" i="27"/>
  <c r="S980" i="27"/>
  <c r="R980" i="27"/>
  <c r="Q980" i="27"/>
  <c r="P980" i="27"/>
  <c r="M980" i="27"/>
  <c r="W980" i="27" s="1"/>
  <c r="C980" i="27"/>
  <c r="B980" i="27"/>
  <c r="Z979" i="27"/>
  <c r="X979" i="27"/>
  <c r="V979" i="27"/>
  <c r="U979" i="27"/>
  <c r="T979" i="27"/>
  <c r="S979" i="27"/>
  <c r="R979" i="27"/>
  <c r="Q979" i="27"/>
  <c r="P979" i="27"/>
  <c r="M979" i="27"/>
  <c r="Y979" i="27" s="1"/>
  <c r="C979" i="27"/>
  <c r="B979" i="27"/>
  <c r="Z978" i="27"/>
  <c r="Y978" i="27"/>
  <c r="X978" i="27"/>
  <c r="V978" i="27"/>
  <c r="U978" i="27"/>
  <c r="T978" i="27"/>
  <c r="S978" i="27"/>
  <c r="R978" i="27"/>
  <c r="Q978" i="27"/>
  <c r="P978" i="27"/>
  <c r="M978" i="27"/>
  <c r="W978" i="27" s="1"/>
  <c r="C978" i="27"/>
  <c r="B978" i="27"/>
  <c r="Z977" i="27"/>
  <c r="Y977" i="27"/>
  <c r="X977" i="27"/>
  <c r="V977" i="27"/>
  <c r="U977" i="27"/>
  <c r="T977" i="27"/>
  <c r="S977" i="27"/>
  <c r="R977" i="27"/>
  <c r="Q977" i="27"/>
  <c r="P977" i="27"/>
  <c r="M977" i="27"/>
  <c r="W977" i="27" s="1"/>
  <c r="C977" i="27"/>
  <c r="B977" i="27"/>
  <c r="Z976" i="27"/>
  <c r="X976" i="27"/>
  <c r="V976" i="27"/>
  <c r="U976" i="27"/>
  <c r="T976" i="27"/>
  <c r="S976" i="27"/>
  <c r="R976" i="27"/>
  <c r="Q976" i="27"/>
  <c r="P976" i="27"/>
  <c r="M976" i="27"/>
  <c r="Y976" i="27" s="1"/>
  <c r="C976" i="27"/>
  <c r="B976" i="27"/>
  <c r="Z975" i="27"/>
  <c r="X975" i="27"/>
  <c r="V975" i="27"/>
  <c r="U975" i="27"/>
  <c r="T975" i="27"/>
  <c r="S975" i="27"/>
  <c r="R975" i="27"/>
  <c r="Q975" i="27"/>
  <c r="P975" i="27"/>
  <c r="M975" i="27"/>
  <c r="W975" i="27" s="1"/>
  <c r="C975" i="27"/>
  <c r="B975" i="27"/>
  <c r="Z974" i="27"/>
  <c r="X974" i="27"/>
  <c r="V974" i="27"/>
  <c r="U974" i="27"/>
  <c r="T974" i="27"/>
  <c r="S974" i="27"/>
  <c r="R974" i="27"/>
  <c r="Q974" i="27"/>
  <c r="P974" i="27"/>
  <c r="M974" i="27"/>
  <c r="Y974" i="27" s="1"/>
  <c r="C974" i="27"/>
  <c r="B974" i="27"/>
  <c r="Z973" i="27"/>
  <c r="X973" i="27"/>
  <c r="V973" i="27"/>
  <c r="U973" i="27"/>
  <c r="T973" i="27"/>
  <c r="S973" i="27"/>
  <c r="R973" i="27"/>
  <c r="Q973" i="27"/>
  <c r="P973" i="27"/>
  <c r="M973" i="27"/>
  <c r="Y973" i="27" s="1"/>
  <c r="C973" i="27"/>
  <c r="B973" i="27"/>
  <c r="Z972" i="27"/>
  <c r="Y972" i="27"/>
  <c r="X972" i="27"/>
  <c r="V972" i="27"/>
  <c r="U972" i="27"/>
  <c r="T972" i="27"/>
  <c r="S972" i="27"/>
  <c r="R972" i="27"/>
  <c r="Q972" i="27"/>
  <c r="P972" i="27"/>
  <c r="M972" i="27"/>
  <c r="W972" i="27" s="1"/>
  <c r="C972" i="27"/>
  <c r="B972" i="27"/>
  <c r="Z971" i="27"/>
  <c r="Y971" i="27"/>
  <c r="X971" i="27"/>
  <c r="V971" i="27"/>
  <c r="U971" i="27"/>
  <c r="T971" i="27"/>
  <c r="S971" i="27"/>
  <c r="R971" i="27"/>
  <c r="Q971" i="27"/>
  <c r="P971" i="27"/>
  <c r="M971" i="27"/>
  <c r="W971" i="27" s="1"/>
  <c r="C971" i="27"/>
  <c r="B971" i="27"/>
  <c r="Z970" i="27"/>
  <c r="X970" i="27"/>
  <c r="V970" i="27"/>
  <c r="U970" i="27"/>
  <c r="T970" i="27"/>
  <c r="S970" i="27"/>
  <c r="R970" i="27"/>
  <c r="Q970" i="27"/>
  <c r="P970" i="27"/>
  <c r="M970" i="27"/>
  <c r="Y970" i="27" s="1"/>
  <c r="C970" i="27"/>
  <c r="B970" i="27"/>
  <c r="Z969" i="27"/>
  <c r="Y969" i="27"/>
  <c r="X969" i="27"/>
  <c r="V969" i="27"/>
  <c r="U969" i="27"/>
  <c r="T969" i="27"/>
  <c r="S969" i="27"/>
  <c r="R969" i="27"/>
  <c r="Q969" i="27"/>
  <c r="P969" i="27"/>
  <c r="M969" i="27"/>
  <c r="W969" i="27" s="1"/>
  <c r="C969" i="27"/>
  <c r="B969" i="27"/>
  <c r="Z968" i="27"/>
  <c r="X968" i="27"/>
  <c r="V968" i="27"/>
  <c r="U968" i="27"/>
  <c r="T968" i="27"/>
  <c r="S968" i="27"/>
  <c r="R968" i="27"/>
  <c r="Q968" i="27"/>
  <c r="P968" i="27"/>
  <c r="M968" i="27"/>
  <c r="Y968" i="27" s="1"/>
  <c r="C968" i="27"/>
  <c r="B968" i="27"/>
  <c r="Z967" i="27"/>
  <c r="Y967" i="27"/>
  <c r="X967" i="27"/>
  <c r="V967" i="27"/>
  <c r="U967" i="27"/>
  <c r="T967" i="27"/>
  <c r="S967" i="27"/>
  <c r="R967" i="27"/>
  <c r="Q967" i="27"/>
  <c r="P967" i="27"/>
  <c r="M967" i="27"/>
  <c r="W967" i="27" s="1"/>
  <c r="C967" i="27"/>
  <c r="B967" i="27"/>
  <c r="Z966" i="27"/>
  <c r="X966" i="27"/>
  <c r="V966" i="27"/>
  <c r="U966" i="27"/>
  <c r="T966" i="27"/>
  <c r="S966" i="27"/>
  <c r="R966" i="27"/>
  <c r="Q966" i="27"/>
  <c r="P966" i="27"/>
  <c r="M966" i="27"/>
  <c r="Y966" i="27" s="1"/>
  <c r="C966" i="27"/>
  <c r="B966" i="27"/>
  <c r="Z965" i="27"/>
  <c r="X965" i="27"/>
  <c r="V965" i="27"/>
  <c r="U965" i="27"/>
  <c r="T965" i="27"/>
  <c r="S965" i="27"/>
  <c r="R965" i="27"/>
  <c r="Q965" i="27"/>
  <c r="P965" i="27"/>
  <c r="M965" i="27"/>
  <c r="Y965" i="27" s="1"/>
  <c r="C965" i="27"/>
  <c r="B965" i="27"/>
  <c r="Z964" i="27"/>
  <c r="Y964" i="27"/>
  <c r="X964" i="27"/>
  <c r="V964" i="27"/>
  <c r="U964" i="27"/>
  <c r="T964" i="27"/>
  <c r="S964" i="27"/>
  <c r="R964" i="27"/>
  <c r="Q964" i="27"/>
  <c r="P964" i="27"/>
  <c r="M964" i="27"/>
  <c r="W964" i="27" s="1"/>
  <c r="C964" i="27"/>
  <c r="B964" i="27"/>
  <c r="Z963" i="27"/>
  <c r="Y963" i="27"/>
  <c r="X963" i="27"/>
  <c r="V963" i="27"/>
  <c r="U963" i="27"/>
  <c r="T963" i="27"/>
  <c r="S963" i="27"/>
  <c r="R963" i="27"/>
  <c r="Q963" i="27"/>
  <c r="P963" i="27"/>
  <c r="M963" i="27"/>
  <c r="W963" i="27" s="1"/>
  <c r="C963" i="27"/>
  <c r="B963" i="27"/>
  <c r="Z962" i="27"/>
  <c r="X962" i="27"/>
  <c r="V962" i="27"/>
  <c r="U962" i="27"/>
  <c r="T962" i="27"/>
  <c r="S962" i="27"/>
  <c r="R962" i="27"/>
  <c r="Q962" i="27"/>
  <c r="P962" i="27"/>
  <c r="M962" i="27"/>
  <c r="Y962" i="27" s="1"/>
  <c r="C962" i="27"/>
  <c r="B962" i="27"/>
  <c r="Z961" i="27"/>
  <c r="Y961" i="27"/>
  <c r="X961" i="27"/>
  <c r="V961" i="27"/>
  <c r="U961" i="27"/>
  <c r="T961" i="27"/>
  <c r="S961" i="27"/>
  <c r="R961" i="27"/>
  <c r="Q961" i="27"/>
  <c r="P961" i="27"/>
  <c r="M961" i="27"/>
  <c r="W961" i="27" s="1"/>
  <c r="C961" i="27"/>
  <c r="B961" i="27"/>
  <c r="Z960" i="27"/>
  <c r="X960" i="27"/>
  <c r="V960" i="27"/>
  <c r="U960" i="27"/>
  <c r="T960" i="27"/>
  <c r="S960" i="27"/>
  <c r="R960" i="27"/>
  <c r="Q960" i="27"/>
  <c r="P960" i="27"/>
  <c r="M960" i="27"/>
  <c r="Y960" i="27" s="1"/>
  <c r="C960" i="27"/>
  <c r="B960" i="27"/>
  <c r="Z959" i="27"/>
  <c r="Y959" i="27"/>
  <c r="X959" i="27"/>
  <c r="V959" i="27"/>
  <c r="U959" i="27"/>
  <c r="T959" i="27"/>
  <c r="S959" i="27"/>
  <c r="R959" i="27"/>
  <c r="Q959" i="27"/>
  <c r="P959" i="27"/>
  <c r="M959" i="27"/>
  <c r="W959" i="27" s="1"/>
  <c r="C959" i="27"/>
  <c r="B959" i="27"/>
  <c r="Z958" i="27"/>
  <c r="X958" i="27"/>
  <c r="V958" i="27"/>
  <c r="U958" i="27"/>
  <c r="T958" i="27"/>
  <c r="S958" i="27"/>
  <c r="R958" i="27"/>
  <c r="Q958" i="27"/>
  <c r="P958" i="27"/>
  <c r="M958" i="27"/>
  <c r="Y958" i="27" s="1"/>
  <c r="C958" i="27"/>
  <c r="B958" i="27"/>
  <c r="Z957" i="27"/>
  <c r="X957" i="27"/>
  <c r="V957" i="27"/>
  <c r="U957" i="27"/>
  <c r="T957" i="27"/>
  <c r="S957" i="27"/>
  <c r="R957" i="27"/>
  <c r="Q957" i="27"/>
  <c r="P957" i="27"/>
  <c r="M957" i="27"/>
  <c r="Y957" i="27" s="1"/>
  <c r="C957" i="27"/>
  <c r="B957" i="27"/>
  <c r="Z956" i="27"/>
  <c r="Y956" i="27"/>
  <c r="X956" i="27"/>
  <c r="V956" i="27"/>
  <c r="U956" i="27"/>
  <c r="T956" i="27"/>
  <c r="S956" i="27"/>
  <c r="R956" i="27"/>
  <c r="Q956" i="27"/>
  <c r="P956" i="27"/>
  <c r="M956" i="27"/>
  <c r="W956" i="27" s="1"/>
  <c r="C956" i="27"/>
  <c r="B956" i="27"/>
  <c r="Z955" i="27"/>
  <c r="Y955" i="27"/>
  <c r="X955" i="27"/>
  <c r="V955" i="27"/>
  <c r="U955" i="27"/>
  <c r="T955" i="27"/>
  <c r="S955" i="27"/>
  <c r="R955" i="27"/>
  <c r="Q955" i="27"/>
  <c r="P955" i="27"/>
  <c r="M955" i="27"/>
  <c r="W955" i="27" s="1"/>
  <c r="C955" i="27"/>
  <c r="B955" i="27"/>
  <c r="Z954" i="27"/>
  <c r="Y954" i="27"/>
  <c r="X954" i="27"/>
  <c r="V954" i="27"/>
  <c r="U954" i="27"/>
  <c r="T954" i="27"/>
  <c r="S954" i="27"/>
  <c r="R954" i="27"/>
  <c r="Q954" i="27"/>
  <c r="P954" i="27"/>
  <c r="M954" i="27"/>
  <c r="W954" i="27" s="1"/>
  <c r="C954" i="27"/>
  <c r="B954" i="27"/>
  <c r="Z953" i="27"/>
  <c r="Y953" i="27"/>
  <c r="X953" i="27"/>
  <c r="V953" i="27"/>
  <c r="U953" i="27"/>
  <c r="T953" i="27"/>
  <c r="S953" i="27"/>
  <c r="R953" i="27"/>
  <c r="Q953" i="27"/>
  <c r="P953" i="27"/>
  <c r="M953" i="27"/>
  <c r="W953" i="27" s="1"/>
  <c r="C953" i="27"/>
  <c r="B953" i="27"/>
  <c r="Z952" i="27"/>
  <c r="X952" i="27"/>
  <c r="V952" i="27"/>
  <c r="U952" i="27"/>
  <c r="T952" i="27"/>
  <c r="S952" i="27"/>
  <c r="R952" i="27"/>
  <c r="Q952" i="27"/>
  <c r="P952" i="27"/>
  <c r="M952" i="27"/>
  <c r="Y952" i="27" s="1"/>
  <c r="C952" i="27"/>
  <c r="B952" i="27"/>
  <c r="Z951" i="27"/>
  <c r="Y951" i="27"/>
  <c r="X951" i="27"/>
  <c r="V951" i="27"/>
  <c r="U951" i="27"/>
  <c r="T951" i="27"/>
  <c r="S951" i="27"/>
  <c r="R951" i="27"/>
  <c r="Q951" i="27"/>
  <c r="P951" i="27"/>
  <c r="M951" i="27"/>
  <c r="W951" i="27" s="1"/>
  <c r="C951" i="27"/>
  <c r="B951" i="27"/>
  <c r="Z950" i="27"/>
  <c r="X950" i="27"/>
  <c r="V950" i="27"/>
  <c r="U950" i="27"/>
  <c r="T950" i="27"/>
  <c r="S950" i="27"/>
  <c r="R950" i="27"/>
  <c r="Q950" i="27"/>
  <c r="P950" i="27"/>
  <c r="M950" i="27"/>
  <c r="Y950" i="27" s="1"/>
  <c r="C950" i="27"/>
  <c r="B950" i="27"/>
  <c r="Z949" i="27"/>
  <c r="X949" i="27"/>
  <c r="V949" i="27"/>
  <c r="U949" i="27"/>
  <c r="T949" i="27"/>
  <c r="S949" i="27"/>
  <c r="R949" i="27"/>
  <c r="Q949" i="27"/>
  <c r="P949" i="27"/>
  <c r="M949" i="27"/>
  <c r="Y949" i="27" s="1"/>
  <c r="C949" i="27"/>
  <c r="B949" i="27"/>
  <c r="Z948" i="27"/>
  <c r="Y948" i="27"/>
  <c r="X948" i="27"/>
  <c r="V948" i="27"/>
  <c r="U948" i="27"/>
  <c r="T948" i="27"/>
  <c r="S948" i="27"/>
  <c r="R948" i="27"/>
  <c r="Q948" i="27"/>
  <c r="P948" i="27"/>
  <c r="M948" i="27"/>
  <c r="W948" i="27" s="1"/>
  <c r="C948" i="27"/>
  <c r="B948" i="27"/>
  <c r="Z947" i="27"/>
  <c r="Y947" i="27"/>
  <c r="X947" i="27"/>
  <c r="V947" i="27"/>
  <c r="U947" i="27"/>
  <c r="T947" i="27"/>
  <c r="S947" i="27"/>
  <c r="R947" i="27"/>
  <c r="Q947" i="27"/>
  <c r="P947" i="27"/>
  <c r="M947" i="27"/>
  <c r="W947" i="27" s="1"/>
  <c r="C947" i="27"/>
  <c r="B947" i="27"/>
  <c r="Z946" i="27"/>
  <c r="X946" i="27"/>
  <c r="V946" i="27"/>
  <c r="U946" i="27"/>
  <c r="T946" i="27"/>
  <c r="S946" i="27"/>
  <c r="R946" i="27"/>
  <c r="Q946" i="27"/>
  <c r="P946" i="27"/>
  <c r="M946" i="27"/>
  <c r="Y946" i="27" s="1"/>
  <c r="C946" i="27"/>
  <c r="B946" i="27"/>
  <c r="Z945" i="27"/>
  <c r="Y945" i="27"/>
  <c r="X945" i="27"/>
  <c r="V945" i="27"/>
  <c r="U945" i="27"/>
  <c r="T945" i="27"/>
  <c r="S945" i="27"/>
  <c r="R945" i="27"/>
  <c r="Q945" i="27"/>
  <c r="P945" i="27"/>
  <c r="M945" i="27"/>
  <c r="W945" i="27" s="1"/>
  <c r="C945" i="27"/>
  <c r="B945" i="27"/>
  <c r="Z944" i="27"/>
  <c r="X944" i="27"/>
  <c r="V944" i="27"/>
  <c r="U944" i="27"/>
  <c r="T944" i="27"/>
  <c r="S944" i="27"/>
  <c r="R944" i="27"/>
  <c r="Q944" i="27"/>
  <c r="P944" i="27"/>
  <c r="M944" i="27"/>
  <c r="Y944" i="27" s="1"/>
  <c r="C944" i="27"/>
  <c r="B944" i="27"/>
  <c r="Z943" i="27"/>
  <c r="X943" i="27"/>
  <c r="V943" i="27"/>
  <c r="U943" i="27"/>
  <c r="T943" i="27"/>
  <c r="S943" i="27"/>
  <c r="R943" i="27"/>
  <c r="Q943" i="27"/>
  <c r="P943" i="27"/>
  <c r="M943" i="27"/>
  <c r="Y943" i="27" s="1"/>
  <c r="C943" i="27"/>
  <c r="B943" i="27"/>
  <c r="Z942" i="27"/>
  <c r="X942" i="27"/>
  <c r="V942" i="27"/>
  <c r="U942" i="27"/>
  <c r="T942" i="27"/>
  <c r="S942" i="27"/>
  <c r="R942" i="27"/>
  <c r="Q942" i="27"/>
  <c r="P942" i="27"/>
  <c r="M942" i="27"/>
  <c r="Y942" i="27" s="1"/>
  <c r="C942" i="27"/>
  <c r="B942" i="27"/>
  <c r="Z941" i="27"/>
  <c r="X941" i="27"/>
  <c r="V941" i="27"/>
  <c r="U941" i="27"/>
  <c r="T941" i="27"/>
  <c r="S941" i="27"/>
  <c r="R941" i="27"/>
  <c r="Q941" i="27"/>
  <c r="P941" i="27"/>
  <c r="M941" i="27"/>
  <c r="Y941" i="27" s="1"/>
  <c r="C941" i="27"/>
  <c r="B941" i="27"/>
  <c r="Z940" i="27"/>
  <c r="Y940" i="27"/>
  <c r="X940" i="27"/>
  <c r="V940" i="27"/>
  <c r="U940" i="27"/>
  <c r="T940" i="27"/>
  <c r="S940" i="27"/>
  <c r="R940" i="27"/>
  <c r="Q940" i="27"/>
  <c r="P940" i="27"/>
  <c r="M940" i="27"/>
  <c r="W940" i="27" s="1"/>
  <c r="C940" i="27"/>
  <c r="B940" i="27"/>
  <c r="Z939" i="27"/>
  <c r="Y939" i="27"/>
  <c r="X939" i="27"/>
  <c r="V939" i="27"/>
  <c r="U939" i="27"/>
  <c r="T939" i="27"/>
  <c r="S939" i="27"/>
  <c r="R939" i="27"/>
  <c r="Q939" i="27"/>
  <c r="P939" i="27"/>
  <c r="M939" i="27"/>
  <c r="W939" i="27" s="1"/>
  <c r="C939" i="27"/>
  <c r="B939" i="27"/>
  <c r="Z938" i="27"/>
  <c r="X938" i="27"/>
  <c r="V938" i="27"/>
  <c r="U938" i="27"/>
  <c r="T938" i="27"/>
  <c r="S938" i="27"/>
  <c r="R938" i="27"/>
  <c r="Q938" i="27"/>
  <c r="P938" i="27"/>
  <c r="M938" i="27"/>
  <c r="W938" i="27" s="1"/>
  <c r="C938" i="27"/>
  <c r="B938" i="27"/>
  <c r="Z937" i="27"/>
  <c r="Y937" i="27"/>
  <c r="X937" i="27"/>
  <c r="V937" i="27"/>
  <c r="U937" i="27"/>
  <c r="T937" i="27"/>
  <c r="S937" i="27"/>
  <c r="R937" i="27"/>
  <c r="Q937" i="27"/>
  <c r="P937" i="27"/>
  <c r="M937" i="27"/>
  <c r="W937" i="27" s="1"/>
  <c r="C937" i="27"/>
  <c r="B937" i="27"/>
  <c r="Z936" i="27"/>
  <c r="X936" i="27"/>
  <c r="V936" i="27"/>
  <c r="U936" i="27"/>
  <c r="T936" i="27"/>
  <c r="S936" i="27"/>
  <c r="R936" i="27"/>
  <c r="Q936" i="27"/>
  <c r="P936" i="27"/>
  <c r="M936" i="27"/>
  <c r="Y936" i="27" s="1"/>
  <c r="C936" i="27"/>
  <c r="B936" i="27"/>
  <c r="Z935" i="27"/>
  <c r="X935" i="27"/>
  <c r="V935" i="27"/>
  <c r="U935" i="27"/>
  <c r="T935" i="27"/>
  <c r="S935" i="27"/>
  <c r="R935" i="27"/>
  <c r="Q935" i="27"/>
  <c r="P935" i="27"/>
  <c r="M935" i="27"/>
  <c r="Y935" i="27" s="1"/>
  <c r="C935" i="27"/>
  <c r="B935" i="27"/>
  <c r="Z934" i="27"/>
  <c r="X934" i="27"/>
  <c r="V934" i="27"/>
  <c r="U934" i="27"/>
  <c r="T934" i="27"/>
  <c r="S934" i="27"/>
  <c r="R934" i="27"/>
  <c r="Q934" i="27"/>
  <c r="P934" i="27"/>
  <c r="M934" i="27"/>
  <c r="Y934" i="27" s="1"/>
  <c r="C934" i="27"/>
  <c r="B934" i="27"/>
  <c r="Z933" i="27"/>
  <c r="X933" i="27"/>
  <c r="V933" i="27"/>
  <c r="U933" i="27"/>
  <c r="T933" i="27"/>
  <c r="S933" i="27"/>
  <c r="R933" i="27"/>
  <c r="Q933" i="27"/>
  <c r="P933" i="27"/>
  <c r="M933" i="27"/>
  <c r="Y933" i="27" s="1"/>
  <c r="C933" i="27"/>
  <c r="B933" i="27"/>
  <c r="Z932" i="27"/>
  <c r="Y932" i="27"/>
  <c r="X932" i="27"/>
  <c r="V932" i="27"/>
  <c r="U932" i="27"/>
  <c r="T932" i="27"/>
  <c r="S932" i="27"/>
  <c r="R932" i="27"/>
  <c r="Q932" i="27"/>
  <c r="P932" i="27"/>
  <c r="M932" i="27"/>
  <c r="W932" i="27" s="1"/>
  <c r="C932" i="27"/>
  <c r="B932" i="27"/>
  <c r="Z931" i="27"/>
  <c r="Y931" i="27"/>
  <c r="X931" i="27"/>
  <c r="V931" i="27"/>
  <c r="U931" i="27"/>
  <c r="T931" i="27"/>
  <c r="S931" i="27"/>
  <c r="R931" i="27"/>
  <c r="Q931" i="27"/>
  <c r="P931" i="27"/>
  <c r="M931" i="27"/>
  <c r="W931" i="27" s="1"/>
  <c r="C931" i="27"/>
  <c r="B931" i="27"/>
  <c r="Z930" i="27"/>
  <c r="Y930" i="27"/>
  <c r="X930" i="27"/>
  <c r="V930" i="27"/>
  <c r="U930" i="27"/>
  <c r="T930" i="27"/>
  <c r="S930" i="27"/>
  <c r="R930" i="27"/>
  <c r="Q930" i="27"/>
  <c r="P930" i="27"/>
  <c r="M930" i="27"/>
  <c r="W930" i="27" s="1"/>
  <c r="C930" i="27"/>
  <c r="B930" i="27"/>
  <c r="Z929" i="27"/>
  <c r="Y929" i="27"/>
  <c r="X929" i="27"/>
  <c r="V929" i="27"/>
  <c r="U929" i="27"/>
  <c r="T929" i="27"/>
  <c r="S929" i="27"/>
  <c r="R929" i="27"/>
  <c r="Q929" i="27"/>
  <c r="P929" i="27"/>
  <c r="M929" i="27"/>
  <c r="W929" i="27" s="1"/>
  <c r="C929" i="27"/>
  <c r="B929" i="27"/>
  <c r="Z928" i="27"/>
  <c r="X928" i="27"/>
  <c r="V928" i="27"/>
  <c r="U928" i="27"/>
  <c r="T928" i="27"/>
  <c r="S928" i="27"/>
  <c r="R928" i="27"/>
  <c r="Q928" i="27"/>
  <c r="P928" i="27"/>
  <c r="M928" i="27"/>
  <c r="Y928" i="27" s="1"/>
  <c r="C928" i="27"/>
  <c r="B928" i="27"/>
  <c r="Z927" i="27"/>
  <c r="Y927" i="27"/>
  <c r="X927" i="27"/>
  <c r="V927" i="27"/>
  <c r="U927" i="27"/>
  <c r="T927" i="27"/>
  <c r="S927" i="27"/>
  <c r="R927" i="27"/>
  <c r="Q927" i="27"/>
  <c r="P927" i="27"/>
  <c r="M927" i="27"/>
  <c r="W927" i="27" s="1"/>
  <c r="C927" i="27"/>
  <c r="B927" i="27"/>
  <c r="Z926" i="27"/>
  <c r="X926" i="27"/>
  <c r="V926" i="27"/>
  <c r="U926" i="27"/>
  <c r="T926" i="27"/>
  <c r="S926" i="27"/>
  <c r="R926" i="27"/>
  <c r="Q926" i="27"/>
  <c r="P926" i="27"/>
  <c r="M926" i="27"/>
  <c r="Y926" i="27" s="1"/>
  <c r="C926" i="27"/>
  <c r="B926" i="27"/>
  <c r="Z925" i="27"/>
  <c r="X925" i="27"/>
  <c r="V925" i="27"/>
  <c r="U925" i="27"/>
  <c r="T925" i="27"/>
  <c r="S925" i="27"/>
  <c r="R925" i="27"/>
  <c r="Q925" i="27"/>
  <c r="P925" i="27"/>
  <c r="M925" i="27"/>
  <c r="Y925" i="27" s="1"/>
  <c r="C925" i="27"/>
  <c r="B925" i="27"/>
  <c r="Z924" i="27"/>
  <c r="Y924" i="27"/>
  <c r="X924" i="27"/>
  <c r="V924" i="27"/>
  <c r="U924" i="27"/>
  <c r="T924" i="27"/>
  <c r="S924" i="27"/>
  <c r="R924" i="27"/>
  <c r="Q924" i="27"/>
  <c r="P924" i="27"/>
  <c r="M924" i="27"/>
  <c r="W924" i="27" s="1"/>
  <c r="C924" i="27"/>
  <c r="B924" i="27"/>
  <c r="Z923" i="27"/>
  <c r="Y923" i="27"/>
  <c r="X923" i="27"/>
  <c r="V923" i="27"/>
  <c r="U923" i="27"/>
  <c r="T923" i="27"/>
  <c r="S923" i="27"/>
  <c r="R923" i="27"/>
  <c r="Q923" i="27"/>
  <c r="P923" i="27"/>
  <c r="M923" i="27"/>
  <c r="W923" i="27" s="1"/>
  <c r="C923" i="27"/>
  <c r="B923" i="27"/>
  <c r="Z922" i="27"/>
  <c r="Y922" i="27"/>
  <c r="X922" i="27"/>
  <c r="V922" i="27"/>
  <c r="U922" i="27"/>
  <c r="T922" i="27"/>
  <c r="S922" i="27"/>
  <c r="R922" i="27"/>
  <c r="Q922" i="27"/>
  <c r="P922" i="27"/>
  <c r="M922" i="27"/>
  <c r="W922" i="27" s="1"/>
  <c r="C922" i="27"/>
  <c r="B922" i="27"/>
  <c r="Z921" i="27"/>
  <c r="Y921" i="27"/>
  <c r="X921" i="27"/>
  <c r="V921" i="27"/>
  <c r="U921" i="27"/>
  <c r="T921" i="27"/>
  <c r="S921" i="27"/>
  <c r="R921" i="27"/>
  <c r="Q921" i="27"/>
  <c r="P921" i="27"/>
  <c r="M921" i="27"/>
  <c r="W921" i="27" s="1"/>
  <c r="C921" i="27"/>
  <c r="B921" i="27"/>
  <c r="Z920" i="27"/>
  <c r="X920" i="27"/>
  <c r="V920" i="27"/>
  <c r="U920" i="27"/>
  <c r="T920" i="27"/>
  <c r="S920" i="27"/>
  <c r="R920" i="27"/>
  <c r="Q920" i="27"/>
  <c r="P920" i="27"/>
  <c r="M920" i="27"/>
  <c r="Y920" i="27" s="1"/>
  <c r="C920" i="27"/>
  <c r="B920" i="27"/>
  <c r="Z919" i="27"/>
  <c r="X919" i="27"/>
  <c r="V919" i="27"/>
  <c r="U919" i="27"/>
  <c r="T919" i="27"/>
  <c r="S919" i="27"/>
  <c r="R919" i="27"/>
  <c r="Q919" i="27"/>
  <c r="P919" i="27"/>
  <c r="M919" i="27"/>
  <c r="Y919" i="27" s="1"/>
  <c r="C919" i="27"/>
  <c r="B919" i="27"/>
  <c r="Z918" i="27"/>
  <c r="X918" i="27"/>
  <c r="V918" i="27"/>
  <c r="U918" i="27"/>
  <c r="T918" i="27"/>
  <c r="S918" i="27"/>
  <c r="R918" i="27"/>
  <c r="Q918" i="27"/>
  <c r="P918" i="27"/>
  <c r="M918" i="27"/>
  <c r="Y918" i="27" s="1"/>
  <c r="C918" i="27"/>
  <c r="B918" i="27"/>
  <c r="Z917" i="27"/>
  <c r="X917" i="27"/>
  <c r="V917" i="27"/>
  <c r="U917" i="27"/>
  <c r="T917" i="27"/>
  <c r="S917" i="27"/>
  <c r="R917" i="27"/>
  <c r="Q917" i="27"/>
  <c r="P917" i="27"/>
  <c r="M917" i="27"/>
  <c r="Y917" i="27" s="1"/>
  <c r="C917" i="27"/>
  <c r="B917" i="27"/>
  <c r="Z916" i="27"/>
  <c r="Y916" i="27"/>
  <c r="X916" i="27"/>
  <c r="V916" i="27"/>
  <c r="U916" i="27"/>
  <c r="T916" i="27"/>
  <c r="S916" i="27"/>
  <c r="R916" i="27"/>
  <c r="Q916" i="27"/>
  <c r="P916" i="27"/>
  <c r="M916" i="27"/>
  <c r="W916" i="27" s="1"/>
  <c r="C916" i="27"/>
  <c r="B916" i="27"/>
  <c r="Z915" i="27"/>
  <c r="Y915" i="27"/>
  <c r="X915" i="27"/>
  <c r="V915" i="27"/>
  <c r="U915" i="27"/>
  <c r="T915" i="27"/>
  <c r="S915" i="27"/>
  <c r="R915" i="27"/>
  <c r="Q915" i="27"/>
  <c r="P915" i="27"/>
  <c r="M915" i="27"/>
  <c r="W915" i="27" s="1"/>
  <c r="C915" i="27"/>
  <c r="B915" i="27"/>
  <c r="Z914" i="27"/>
  <c r="Y914" i="27"/>
  <c r="X914" i="27"/>
  <c r="V914" i="27"/>
  <c r="U914" i="27"/>
  <c r="T914" i="27"/>
  <c r="S914" i="27"/>
  <c r="R914" i="27"/>
  <c r="Q914" i="27"/>
  <c r="P914" i="27"/>
  <c r="M914" i="27"/>
  <c r="W914" i="27" s="1"/>
  <c r="C914" i="27"/>
  <c r="B914" i="27"/>
  <c r="Z913" i="27"/>
  <c r="Y913" i="27"/>
  <c r="X913" i="27"/>
  <c r="V913" i="27"/>
  <c r="U913" i="27"/>
  <c r="T913" i="27"/>
  <c r="S913" i="27"/>
  <c r="R913" i="27"/>
  <c r="Q913" i="27"/>
  <c r="P913" i="27"/>
  <c r="M913" i="27"/>
  <c r="W913" i="27" s="1"/>
  <c r="C913" i="27"/>
  <c r="B913" i="27"/>
  <c r="Z912" i="27"/>
  <c r="X912" i="27"/>
  <c r="V912" i="27"/>
  <c r="U912" i="27"/>
  <c r="T912" i="27"/>
  <c r="S912" i="27"/>
  <c r="R912" i="27"/>
  <c r="Q912" i="27"/>
  <c r="P912" i="27"/>
  <c r="M912" i="27"/>
  <c r="Y912" i="27" s="1"/>
  <c r="C912" i="27"/>
  <c r="B912" i="27"/>
  <c r="Z911" i="27"/>
  <c r="X911" i="27"/>
  <c r="V911" i="27"/>
  <c r="U911" i="27"/>
  <c r="T911" i="27"/>
  <c r="S911" i="27"/>
  <c r="R911" i="27"/>
  <c r="Q911" i="27"/>
  <c r="P911" i="27"/>
  <c r="M911" i="27"/>
  <c r="W911" i="27" s="1"/>
  <c r="C911" i="27"/>
  <c r="B911" i="27"/>
  <c r="Z910" i="27"/>
  <c r="X910" i="27"/>
  <c r="V910" i="27"/>
  <c r="U910" i="27"/>
  <c r="T910" i="27"/>
  <c r="S910" i="27"/>
  <c r="R910" i="27"/>
  <c r="Q910" i="27"/>
  <c r="P910" i="27"/>
  <c r="M910" i="27"/>
  <c r="Y910" i="27" s="1"/>
  <c r="C910" i="27"/>
  <c r="B910" i="27"/>
  <c r="Z909" i="27"/>
  <c r="X909" i="27"/>
  <c r="V909" i="27"/>
  <c r="U909" i="27"/>
  <c r="T909" i="27"/>
  <c r="S909" i="27"/>
  <c r="R909" i="27"/>
  <c r="Q909" i="27"/>
  <c r="P909" i="27"/>
  <c r="M909" i="27"/>
  <c r="Y909" i="27" s="1"/>
  <c r="C909" i="27"/>
  <c r="B909" i="27"/>
  <c r="Z908" i="27"/>
  <c r="Y908" i="27"/>
  <c r="X908" i="27"/>
  <c r="V908" i="27"/>
  <c r="U908" i="27"/>
  <c r="T908" i="27"/>
  <c r="S908" i="27"/>
  <c r="R908" i="27"/>
  <c r="Q908" i="27"/>
  <c r="P908" i="27"/>
  <c r="M908" i="27"/>
  <c r="W908" i="27" s="1"/>
  <c r="C908" i="27"/>
  <c r="B908" i="27"/>
  <c r="Z907" i="27"/>
  <c r="Y907" i="27"/>
  <c r="X907" i="27"/>
  <c r="V907" i="27"/>
  <c r="U907" i="27"/>
  <c r="T907" i="27"/>
  <c r="S907" i="27"/>
  <c r="R907" i="27"/>
  <c r="Q907" i="27"/>
  <c r="P907" i="27"/>
  <c r="M907" i="27"/>
  <c r="W907" i="27" s="1"/>
  <c r="C907" i="27"/>
  <c r="B907" i="27"/>
  <c r="Z906" i="27"/>
  <c r="X906" i="27"/>
  <c r="V906" i="27"/>
  <c r="U906" i="27"/>
  <c r="T906" i="27"/>
  <c r="S906" i="27"/>
  <c r="R906" i="27"/>
  <c r="Q906" i="27"/>
  <c r="P906" i="27"/>
  <c r="M906" i="27"/>
  <c r="Y906" i="27" s="1"/>
  <c r="C906" i="27"/>
  <c r="B906" i="27"/>
  <c r="Z905" i="27"/>
  <c r="Y905" i="27"/>
  <c r="X905" i="27"/>
  <c r="V905" i="27"/>
  <c r="U905" i="27"/>
  <c r="T905" i="27"/>
  <c r="S905" i="27"/>
  <c r="R905" i="27"/>
  <c r="Q905" i="27"/>
  <c r="P905" i="27"/>
  <c r="M905" i="27"/>
  <c r="W905" i="27" s="1"/>
  <c r="C905" i="27"/>
  <c r="B905" i="27"/>
  <c r="Z904" i="27"/>
  <c r="X904" i="27"/>
  <c r="V904" i="27"/>
  <c r="U904" i="27"/>
  <c r="T904" i="27"/>
  <c r="S904" i="27"/>
  <c r="R904" i="27"/>
  <c r="Q904" i="27"/>
  <c r="P904" i="27"/>
  <c r="M904" i="27"/>
  <c r="Y904" i="27" s="1"/>
  <c r="C904" i="27"/>
  <c r="B904" i="27"/>
  <c r="Z903" i="27"/>
  <c r="Y903" i="27"/>
  <c r="X903" i="27"/>
  <c r="V903" i="27"/>
  <c r="U903" i="27"/>
  <c r="T903" i="27"/>
  <c r="S903" i="27"/>
  <c r="R903" i="27"/>
  <c r="Q903" i="27"/>
  <c r="P903" i="27"/>
  <c r="M903" i="27"/>
  <c r="W903" i="27" s="1"/>
  <c r="C903" i="27"/>
  <c r="B903" i="27"/>
  <c r="Z902" i="27"/>
  <c r="X902" i="27"/>
  <c r="V902" i="27"/>
  <c r="U902" i="27"/>
  <c r="T902" i="27"/>
  <c r="S902" i="27"/>
  <c r="R902" i="27"/>
  <c r="Q902" i="27"/>
  <c r="P902" i="27"/>
  <c r="M902" i="27"/>
  <c r="Y902" i="27" s="1"/>
  <c r="C902" i="27"/>
  <c r="B902" i="27"/>
  <c r="Z901" i="27"/>
  <c r="X901" i="27"/>
  <c r="V901" i="27"/>
  <c r="U901" i="27"/>
  <c r="T901" i="27"/>
  <c r="S901" i="27"/>
  <c r="R901" i="27"/>
  <c r="Q901" i="27"/>
  <c r="P901" i="27"/>
  <c r="M901" i="27"/>
  <c r="Y901" i="27" s="1"/>
  <c r="C901" i="27"/>
  <c r="B901" i="27"/>
  <c r="Z900" i="27"/>
  <c r="Y900" i="27"/>
  <c r="X900" i="27"/>
  <c r="V900" i="27"/>
  <c r="U900" i="27"/>
  <c r="T900" i="27"/>
  <c r="S900" i="27"/>
  <c r="R900" i="27"/>
  <c r="Q900" i="27"/>
  <c r="P900" i="27"/>
  <c r="M900" i="27"/>
  <c r="W900" i="27" s="1"/>
  <c r="C900" i="27"/>
  <c r="B900" i="27"/>
  <c r="Z899" i="27"/>
  <c r="Y899" i="27"/>
  <c r="X899" i="27"/>
  <c r="V899" i="27"/>
  <c r="U899" i="27"/>
  <c r="T899" i="27"/>
  <c r="S899" i="27"/>
  <c r="R899" i="27"/>
  <c r="Q899" i="27"/>
  <c r="P899" i="27"/>
  <c r="M899" i="27"/>
  <c r="W899" i="27" s="1"/>
  <c r="C899" i="27"/>
  <c r="B899" i="27"/>
  <c r="Z898" i="27"/>
  <c r="X898" i="27"/>
  <c r="V898" i="27"/>
  <c r="U898" i="27"/>
  <c r="T898" i="27"/>
  <c r="S898" i="27"/>
  <c r="R898" i="27"/>
  <c r="Q898" i="27"/>
  <c r="P898" i="27"/>
  <c r="M898" i="27"/>
  <c r="Y898" i="27" s="1"/>
  <c r="C898" i="27"/>
  <c r="B898" i="27"/>
  <c r="Z897" i="27"/>
  <c r="Y897" i="27"/>
  <c r="X897" i="27"/>
  <c r="V897" i="27"/>
  <c r="U897" i="27"/>
  <c r="T897" i="27"/>
  <c r="S897" i="27"/>
  <c r="R897" i="27"/>
  <c r="Q897" i="27"/>
  <c r="P897" i="27"/>
  <c r="M897" i="27"/>
  <c r="W897" i="27" s="1"/>
  <c r="C897" i="27"/>
  <c r="B897" i="27"/>
  <c r="Z896" i="27"/>
  <c r="X896" i="27"/>
  <c r="V896" i="27"/>
  <c r="U896" i="27"/>
  <c r="T896" i="27"/>
  <c r="S896" i="27"/>
  <c r="R896" i="27"/>
  <c r="Q896" i="27"/>
  <c r="P896" i="27"/>
  <c r="M896" i="27"/>
  <c r="Y896" i="27" s="1"/>
  <c r="C896" i="27"/>
  <c r="B896" i="27"/>
  <c r="Z895" i="27"/>
  <c r="Y895" i="27"/>
  <c r="X895" i="27"/>
  <c r="V895" i="27"/>
  <c r="U895" i="27"/>
  <c r="T895" i="27"/>
  <c r="S895" i="27"/>
  <c r="R895" i="27"/>
  <c r="Q895" i="27"/>
  <c r="P895" i="27"/>
  <c r="M895" i="27"/>
  <c r="W895" i="27" s="1"/>
  <c r="C895" i="27"/>
  <c r="B895" i="27"/>
  <c r="Z894" i="27"/>
  <c r="X894" i="27"/>
  <c r="V894" i="27"/>
  <c r="U894" i="27"/>
  <c r="T894" i="27"/>
  <c r="S894" i="27"/>
  <c r="R894" i="27"/>
  <c r="Q894" i="27"/>
  <c r="P894" i="27"/>
  <c r="M894" i="27"/>
  <c r="Y894" i="27" s="1"/>
  <c r="C894" i="27"/>
  <c r="B894" i="27"/>
  <c r="Z893" i="27"/>
  <c r="X893" i="27"/>
  <c r="V893" i="27"/>
  <c r="U893" i="27"/>
  <c r="T893" i="27"/>
  <c r="S893" i="27"/>
  <c r="R893" i="27"/>
  <c r="Q893" i="27"/>
  <c r="P893" i="27"/>
  <c r="M893" i="27"/>
  <c r="Y893" i="27" s="1"/>
  <c r="C893" i="27"/>
  <c r="B893" i="27"/>
  <c r="Z892" i="27"/>
  <c r="Y892" i="27"/>
  <c r="X892" i="27"/>
  <c r="V892" i="27"/>
  <c r="U892" i="27"/>
  <c r="T892" i="27"/>
  <c r="S892" i="27"/>
  <c r="R892" i="27"/>
  <c r="Q892" i="27"/>
  <c r="P892" i="27"/>
  <c r="M892" i="27"/>
  <c r="W892" i="27" s="1"/>
  <c r="C892" i="27"/>
  <c r="B892" i="27"/>
  <c r="Z891" i="27"/>
  <c r="Y891" i="27"/>
  <c r="X891" i="27"/>
  <c r="V891" i="27"/>
  <c r="U891" i="27"/>
  <c r="T891" i="27"/>
  <c r="S891" i="27"/>
  <c r="R891" i="27"/>
  <c r="Q891" i="27"/>
  <c r="P891" i="27"/>
  <c r="M891" i="27"/>
  <c r="W891" i="27" s="1"/>
  <c r="C891" i="27"/>
  <c r="B891" i="27"/>
  <c r="Z890" i="27"/>
  <c r="Y890" i="27"/>
  <c r="X890" i="27"/>
  <c r="V890" i="27"/>
  <c r="U890" i="27"/>
  <c r="T890" i="27"/>
  <c r="S890" i="27"/>
  <c r="R890" i="27"/>
  <c r="Q890" i="27"/>
  <c r="P890" i="27"/>
  <c r="M890" i="27"/>
  <c r="W890" i="27" s="1"/>
  <c r="C890" i="27"/>
  <c r="B890" i="27"/>
  <c r="Z889" i="27"/>
  <c r="Y889" i="27"/>
  <c r="X889" i="27"/>
  <c r="V889" i="27"/>
  <c r="U889" i="27"/>
  <c r="T889" i="27"/>
  <c r="S889" i="27"/>
  <c r="R889" i="27"/>
  <c r="Q889" i="27"/>
  <c r="P889" i="27"/>
  <c r="M889" i="27"/>
  <c r="W889" i="27" s="1"/>
  <c r="C889" i="27"/>
  <c r="B889" i="27"/>
  <c r="Z888" i="27"/>
  <c r="X888" i="27"/>
  <c r="V888" i="27"/>
  <c r="U888" i="27"/>
  <c r="T888" i="27"/>
  <c r="S888" i="27"/>
  <c r="R888" i="27"/>
  <c r="Q888" i="27"/>
  <c r="P888" i="27"/>
  <c r="M888" i="27"/>
  <c r="Y888" i="27" s="1"/>
  <c r="C888" i="27"/>
  <c r="B888" i="27"/>
  <c r="Z887" i="27"/>
  <c r="X887" i="27"/>
  <c r="V887" i="27"/>
  <c r="U887" i="27"/>
  <c r="T887" i="27"/>
  <c r="S887" i="27"/>
  <c r="R887" i="27"/>
  <c r="Q887" i="27"/>
  <c r="P887" i="27"/>
  <c r="M887" i="27"/>
  <c r="W887" i="27" s="1"/>
  <c r="C887" i="27"/>
  <c r="B887" i="27"/>
  <c r="Z886" i="27"/>
  <c r="X886" i="27"/>
  <c r="V886" i="27"/>
  <c r="U886" i="27"/>
  <c r="T886" i="27"/>
  <c r="S886" i="27"/>
  <c r="R886" i="27"/>
  <c r="Q886" i="27"/>
  <c r="P886" i="27"/>
  <c r="M886" i="27"/>
  <c r="Y886" i="27" s="1"/>
  <c r="C886" i="27"/>
  <c r="B886" i="27"/>
  <c r="Z885" i="27"/>
  <c r="X885" i="27"/>
  <c r="V885" i="27"/>
  <c r="U885" i="27"/>
  <c r="T885" i="27"/>
  <c r="S885" i="27"/>
  <c r="R885" i="27"/>
  <c r="Q885" i="27"/>
  <c r="P885" i="27"/>
  <c r="M885" i="27"/>
  <c r="Y885" i="27" s="1"/>
  <c r="C885" i="27"/>
  <c r="B885" i="27"/>
  <c r="Z884" i="27"/>
  <c r="Y884" i="27"/>
  <c r="X884" i="27"/>
  <c r="V884" i="27"/>
  <c r="U884" i="27"/>
  <c r="T884" i="27"/>
  <c r="S884" i="27"/>
  <c r="R884" i="27"/>
  <c r="Q884" i="27"/>
  <c r="P884" i="27"/>
  <c r="M884" i="27"/>
  <c r="W884" i="27" s="1"/>
  <c r="C884" i="27"/>
  <c r="B884" i="27"/>
  <c r="Z883" i="27"/>
  <c r="Y883" i="27"/>
  <c r="X883" i="27"/>
  <c r="V883" i="27"/>
  <c r="U883" i="27"/>
  <c r="T883" i="27"/>
  <c r="S883" i="27"/>
  <c r="R883" i="27"/>
  <c r="Q883" i="27"/>
  <c r="P883" i="27"/>
  <c r="M883" i="27"/>
  <c r="W883" i="27" s="1"/>
  <c r="C883" i="27"/>
  <c r="B883" i="27"/>
  <c r="Z882" i="27"/>
  <c r="Y882" i="27"/>
  <c r="X882" i="27"/>
  <c r="V882" i="27"/>
  <c r="U882" i="27"/>
  <c r="T882" i="27"/>
  <c r="S882" i="27"/>
  <c r="R882" i="27"/>
  <c r="Q882" i="27"/>
  <c r="P882" i="27"/>
  <c r="M882" i="27"/>
  <c r="W882" i="27" s="1"/>
  <c r="C882" i="27"/>
  <c r="B882" i="27"/>
  <c r="Z881" i="27"/>
  <c r="X881" i="27"/>
  <c r="V881" i="27"/>
  <c r="U881" i="27"/>
  <c r="T881" i="27"/>
  <c r="S881" i="27"/>
  <c r="R881" i="27"/>
  <c r="Q881" i="27"/>
  <c r="P881" i="27"/>
  <c r="M881" i="27"/>
  <c r="Y881" i="27" s="1"/>
  <c r="C881" i="27"/>
  <c r="B881" i="27"/>
  <c r="Z880" i="27"/>
  <c r="X880" i="27"/>
  <c r="V880" i="27"/>
  <c r="U880" i="27"/>
  <c r="T880" i="27"/>
  <c r="S880" i="27"/>
  <c r="R880" i="27"/>
  <c r="Q880" i="27"/>
  <c r="P880" i="27"/>
  <c r="M880" i="27"/>
  <c r="Y880" i="27" s="1"/>
  <c r="C880" i="27"/>
  <c r="B880" i="27"/>
  <c r="Z879" i="27"/>
  <c r="Y879" i="27"/>
  <c r="X879" i="27"/>
  <c r="V879" i="27"/>
  <c r="U879" i="27"/>
  <c r="T879" i="27"/>
  <c r="S879" i="27"/>
  <c r="R879" i="27"/>
  <c r="Q879" i="27"/>
  <c r="P879" i="27"/>
  <c r="M879" i="27"/>
  <c r="W879" i="27" s="1"/>
  <c r="C879" i="27"/>
  <c r="B879" i="27"/>
  <c r="Z878" i="27"/>
  <c r="X878" i="27"/>
  <c r="V878" i="27"/>
  <c r="U878" i="27"/>
  <c r="T878" i="27"/>
  <c r="S878" i="27"/>
  <c r="R878" i="27"/>
  <c r="Q878" i="27"/>
  <c r="P878" i="27"/>
  <c r="M878" i="27"/>
  <c r="Y878" i="27" s="1"/>
  <c r="C878" i="27"/>
  <c r="B878" i="27"/>
  <c r="Z877" i="27"/>
  <c r="X877" i="27"/>
  <c r="V877" i="27"/>
  <c r="U877" i="27"/>
  <c r="T877" i="27"/>
  <c r="S877" i="27"/>
  <c r="R877" i="27"/>
  <c r="Q877" i="27"/>
  <c r="P877" i="27"/>
  <c r="M877" i="27"/>
  <c r="Y877" i="27" s="1"/>
  <c r="C877" i="27"/>
  <c r="B877" i="27"/>
  <c r="Z876" i="27"/>
  <c r="X876" i="27"/>
  <c r="V876" i="27"/>
  <c r="U876" i="27"/>
  <c r="T876" i="27"/>
  <c r="S876" i="27"/>
  <c r="R876" i="27"/>
  <c r="Q876" i="27"/>
  <c r="P876" i="27"/>
  <c r="M876" i="27"/>
  <c r="W876" i="27" s="1"/>
  <c r="C876" i="27"/>
  <c r="B876" i="27"/>
  <c r="Z875" i="27"/>
  <c r="Y875" i="27"/>
  <c r="X875" i="27"/>
  <c r="V875" i="27"/>
  <c r="U875" i="27"/>
  <c r="T875" i="27"/>
  <c r="S875" i="27"/>
  <c r="R875" i="27"/>
  <c r="Q875" i="27"/>
  <c r="P875" i="27"/>
  <c r="M875" i="27"/>
  <c r="W875" i="27" s="1"/>
  <c r="C875" i="27"/>
  <c r="B875" i="27"/>
  <c r="Z874" i="27"/>
  <c r="Y874" i="27"/>
  <c r="X874" i="27"/>
  <c r="V874" i="27"/>
  <c r="U874" i="27"/>
  <c r="T874" i="27"/>
  <c r="S874" i="27"/>
  <c r="R874" i="27"/>
  <c r="Q874" i="27"/>
  <c r="P874" i="27"/>
  <c r="M874" i="27"/>
  <c r="W874" i="27" s="1"/>
  <c r="C874" i="27"/>
  <c r="B874" i="27"/>
  <c r="Z873" i="27"/>
  <c r="X873" i="27"/>
  <c r="V873" i="27"/>
  <c r="U873" i="27"/>
  <c r="T873" i="27"/>
  <c r="S873" i="27"/>
  <c r="R873" i="27"/>
  <c r="Q873" i="27"/>
  <c r="P873" i="27"/>
  <c r="M873" i="27"/>
  <c r="Y873" i="27" s="1"/>
  <c r="C873" i="27"/>
  <c r="B873" i="27"/>
  <c r="Z872" i="27"/>
  <c r="X872" i="27"/>
  <c r="V872" i="27"/>
  <c r="U872" i="27"/>
  <c r="T872" i="27"/>
  <c r="S872" i="27"/>
  <c r="R872" i="27"/>
  <c r="Q872" i="27"/>
  <c r="P872" i="27"/>
  <c r="M872" i="27"/>
  <c r="Y872" i="27" s="1"/>
  <c r="C872" i="27"/>
  <c r="B872" i="27"/>
  <c r="Z871" i="27"/>
  <c r="X871" i="27"/>
  <c r="V871" i="27"/>
  <c r="U871" i="27"/>
  <c r="T871" i="27"/>
  <c r="S871" i="27"/>
  <c r="R871" i="27"/>
  <c r="Q871" i="27"/>
  <c r="P871" i="27"/>
  <c r="M871" i="27"/>
  <c r="Y871" i="27" s="1"/>
  <c r="C871" i="27"/>
  <c r="B871" i="27"/>
  <c r="Z870" i="27"/>
  <c r="Y870" i="27"/>
  <c r="X870" i="27"/>
  <c r="V870" i="27"/>
  <c r="U870" i="27"/>
  <c r="T870" i="27"/>
  <c r="S870" i="27"/>
  <c r="R870" i="27"/>
  <c r="Q870" i="27"/>
  <c r="P870" i="27"/>
  <c r="M870" i="27"/>
  <c r="W870" i="27" s="1"/>
  <c r="C870" i="27"/>
  <c r="B870" i="27"/>
  <c r="Z869" i="27"/>
  <c r="X869" i="27"/>
  <c r="V869" i="27"/>
  <c r="U869" i="27"/>
  <c r="T869" i="27"/>
  <c r="S869" i="27"/>
  <c r="R869" i="27"/>
  <c r="Q869" i="27"/>
  <c r="P869" i="27"/>
  <c r="M869" i="27"/>
  <c r="Y869" i="27" s="1"/>
  <c r="C869" i="27"/>
  <c r="B869" i="27"/>
  <c r="Z868" i="27"/>
  <c r="X868" i="27"/>
  <c r="V868" i="27"/>
  <c r="U868" i="27"/>
  <c r="T868" i="27"/>
  <c r="S868" i="27"/>
  <c r="R868" i="27"/>
  <c r="Q868" i="27"/>
  <c r="P868" i="27"/>
  <c r="M868" i="27"/>
  <c r="Y868" i="27" s="1"/>
  <c r="C868" i="27"/>
  <c r="B868" i="27"/>
  <c r="Z867" i="27"/>
  <c r="Y867" i="27"/>
  <c r="X867" i="27"/>
  <c r="V867" i="27"/>
  <c r="U867" i="27"/>
  <c r="T867" i="27"/>
  <c r="S867" i="27"/>
  <c r="R867" i="27"/>
  <c r="Q867" i="27"/>
  <c r="P867" i="27"/>
  <c r="M867" i="27"/>
  <c r="W867" i="27" s="1"/>
  <c r="C867" i="27"/>
  <c r="B867" i="27"/>
  <c r="Z866" i="27"/>
  <c r="Y866" i="27"/>
  <c r="X866" i="27"/>
  <c r="V866" i="27"/>
  <c r="U866" i="27"/>
  <c r="T866" i="27"/>
  <c r="S866" i="27"/>
  <c r="R866" i="27"/>
  <c r="Q866" i="27"/>
  <c r="P866" i="27"/>
  <c r="M866" i="27"/>
  <c r="W866" i="27" s="1"/>
  <c r="C866" i="27"/>
  <c r="B866" i="27"/>
  <c r="Z865" i="27"/>
  <c r="X865" i="27"/>
  <c r="V865" i="27"/>
  <c r="U865" i="27"/>
  <c r="T865" i="27"/>
  <c r="S865" i="27"/>
  <c r="R865" i="27"/>
  <c r="Q865" i="27"/>
  <c r="P865" i="27"/>
  <c r="M865" i="27"/>
  <c r="Y865" i="27" s="1"/>
  <c r="C865" i="27"/>
  <c r="B865" i="27"/>
  <c r="Z864" i="27"/>
  <c r="X864" i="27"/>
  <c r="V864" i="27"/>
  <c r="U864" i="27"/>
  <c r="T864" i="27"/>
  <c r="S864" i="27"/>
  <c r="R864" i="27"/>
  <c r="Q864" i="27"/>
  <c r="P864" i="27"/>
  <c r="M864" i="27"/>
  <c r="Y864" i="27" s="1"/>
  <c r="C864" i="27"/>
  <c r="B864" i="27"/>
  <c r="Z863" i="27"/>
  <c r="X863" i="27"/>
  <c r="V863" i="27"/>
  <c r="U863" i="27"/>
  <c r="T863" i="27"/>
  <c r="S863" i="27"/>
  <c r="R863" i="27"/>
  <c r="Q863" i="27"/>
  <c r="P863" i="27"/>
  <c r="M863" i="27"/>
  <c r="Y863" i="27" s="1"/>
  <c r="C863" i="27"/>
  <c r="B863" i="27"/>
  <c r="Z862" i="27"/>
  <c r="Y862" i="27"/>
  <c r="X862" i="27"/>
  <c r="V862" i="27"/>
  <c r="U862" i="27"/>
  <c r="T862" i="27"/>
  <c r="S862" i="27"/>
  <c r="R862" i="27"/>
  <c r="Q862" i="27"/>
  <c r="P862" i="27"/>
  <c r="M862" i="27"/>
  <c r="W862" i="27" s="1"/>
  <c r="C862" i="27"/>
  <c r="B862" i="27"/>
  <c r="Z861" i="27"/>
  <c r="X861" i="27"/>
  <c r="V861" i="27"/>
  <c r="U861" i="27"/>
  <c r="T861" i="27"/>
  <c r="S861" i="27"/>
  <c r="R861" i="27"/>
  <c r="Q861" i="27"/>
  <c r="P861" i="27"/>
  <c r="M861" i="27"/>
  <c r="Y861" i="27" s="1"/>
  <c r="C861" i="27"/>
  <c r="B861" i="27"/>
  <c r="Z860" i="27"/>
  <c r="X860" i="27"/>
  <c r="V860" i="27"/>
  <c r="U860" i="27"/>
  <c r="T860" i="27"/>
  <c r="S860" i="27"/>
  <c r="R860" i="27"/>
  <c r="Q860" i="27"/>
  <c r="P860" i="27"/>
  <c r="M860" i="27"/>
  <c r="Y860" i="27" s="1"/>
  <c r="C860" i="27"/>
  <c r="B860" i="27"/>
  <c r="Z859" i="27"/>
  <c r="Y859" i="27"/>
  <c r="X859" i="27"/>
  <c r="V859" i="27"/>
  <c r="U859" i="27"/>
  <c r="T859" i="27"/>
  <c r="S859" i="27"/>
  <c r="R859" i="27"/>
  <c r="Q859" i="27"/>
  <c r="P859" i="27"/>
  <c r="M859" i="27"/>
  <c r="W859" i="27" s="1"/>
  <c r="C859" i="27"/>
  <c r="B859" i="27"/>
  <c r="Z858" i="27"/>
  <c r="Y858" i="27"/>
  <c r="X858" i="27"/>
  <c r="V858" i="27"/>
  <c r="U858" i="27"/>
  <c r="T858" i="27"/>
  <c r="S858" i="27"/>
  <c r="R858" i="27"/>
  <c r="Q858" i="27"/>
  <c r="P858" i="27"/>
  <c r="M858" i="27"/>
  <c r="W858" i="27" s="1"/>
  <c r="C858" i="27"/>
  <c r="B858" i="27"/>
  <c r="Z857" i="27"/>
  <c r="Y857" i="27"/>
  <c r="X857" i="27"/>
  <c r="V857" i="27"/>
  <c r="U857" i="27"/>
  <c r="T857" i="27"/>
  <c r="S857" i="27"/>
  <c r="R857" i="27"/>
  <c r="Q857" i="27"/>
  <c r="P857" i="27"/>
  <c r="M857" i="27"/>
  <c r="W857" i="27" s="1"/>
  <c r="C857" i="27"/>
  <c r="B857" i="27"/>
  <c r="Z856" i="27"/>
  <c r="X856" i="27"/>
  <c r="V856" i="27"/>
  <c r="U856" i="27"/>
  <c r="T856" i="27"/>
  <c r="S856" i="27"/>
  <c r="R856" i="27"/>
  <c r="Q856" i="27"/>
  <c r="P856" i="27"/>
  <c r="M856" i="27"/>
  <c r="Y856" i="27" s="1"/>
  <c r="C856" i="27"/>
  <c r="B856" i="27"/>
  <c r="Z855" i="27"/>
  <c r="X855" i="27"/>
  <c r="V855" i="27"/>
  <c r="U855" i="27"/>
  <c r="T855" i="27"/>
  <c r="S855" i="27"/>
  <c r="R855" i="27"/>
  <c r="Q855" i="27"/>
  <c r="P855" i="27"/>
  <c r="M855" i="27"/>
  <c r="Y855" i="27" s="1"/>
  <c r="C855" i="27"/>
  <c r="B855" i="27"/>
  <c r="Z854" i="27"/>
  <c r="Y854" i="27"/>
  <c r="X854" i="27"/>
  <c r="V854" i="27"/>
  <c r="U854" i="27"/>
  <c r="T854" i="27"/>
  <c r="S854" i="27"/>
  <c r="R854" i="27"/>
  <c r="Q854" i="27"/>
  <c r="P854" i="27"/>
  <c r="M854" i="27"/>
  <c r="W854" i="27" s="1"/>
  <c r="C854" i="27"/>
  <c r="B854" i="27"/>
  <c r="Z853" i="27"/>
  <c r="X853" i="27"/>
  <c r="V853" i="27"/>
  <c r="U853" i="27"/>
  <c r="T853" i="27"/>
  <c r="S853" i="27"/>
  <c r="R853" i="27"/>
  <c r="Q853" i="27"/>
  <c r="P853" i="27"/>
  <c r="M853" i="27"/>
  <c r="Y853" i="27" s="1"/>
  <c r="C853" i="27"/>
  <c r="B853" i="27"/>
  <c r="Z852" i="27"/>
  <c r="X852" i="27"/>
  <c r="V852" i="27"/>
  <c r="U852" i="27"/>
  <c r="T852" i="27"/>
  <c r="S852" i="27"/>
  <c r="R852" i="27"/>
  <c r="Q852" i="27"/>
  <c r="P852" i="27"/>
  <c r="M852" i="27"/>
  <c r="Y852" i="27" s="1"/>
  <c r="C852" i="27"/>
  <c r="B852" i="27"/>
  <c r="Z851" i="27"/>
  <c r="Y851" i="27"/>
  <c r="X851" i="27"/>
  <c r="V851" i="27"/>
  <c r="U851" i="27"/>
  <c r="T851" i="27"/>
  <c r="S851" i="27"/>
  <c r="R851" i="27"/>
  <c r="Q851" i="27"/>
  <c r="P851" i="27"/>
  <c r="M851" i="27"/>
  <c r="W851" i="27" s="1"/>
  <c r="C851" i="27"/>
  <c r="B851" i="27"/>
  <c r="Z850" i="27"/>
  <c r="Y850" i="27"/>
  <c r="X850" i="27"/>
  <c r="V850" i="27"/>
  <c r="U850" i="27"/>
  <c r="T850" i="27"/>
  <c r="S850" i="27"/>
  <c r="R850" i="27"/>
  <c r="Q850" i="27"/>
  <c r="P850" i="27"/>
  <c r="M850" i="27"/>
  <c r="W850" i="27" s="1"/>
  <c r="C850" i="27"/>
  <c r="B850" i="27"/>
  <c r="Z849" i="27"/>
  <c r="X849" i="27"/>
  <c r="V849" i="27"/>
  <c r="U849" i="27"/>
  <c r="T849" i="27"/>
  <c r="S849" i="27"/>
  <c r="R849" i="27"/>
  <c r="Q849" i="27"/>
  <c r="P849" i="27"/>
  <c r="M849" i="27"/>
  <c r="Y849" i="27" s="1"/>
  <c r="C849" i="27"/>
  <c r="B849" i="27"/>
  <c r="Z848" i="27"/>
  <c r="X848" i="27"/>
  <c r="V848" i="27"/>
  <c r="U848" i="27"/>
  <c r="T848" i="27"/>
  <c r="S848" i="27"/>
  <c r="R848" i="27"/>
  <c r="Q848" i="27"/>
  <c r="P848" i="27"/>
  <c r="M848" i="27"/>
  <c r="Y848" i="27" s="1"/>
  <c r="C848" i="27"/>
  <c r="B848" i="27"/>
  <c r="Z847" i="27"/>
  <c r="X847" i="27"/>
  <c r="V847" i="27"/>
  <c r="U847" i="27"/>
  <c r="T847" i="27"/>
  <c r="S847" i="27"/>
  <c r="R847" i="27"/>
  <c r="Q847" i="27"/>
  <c r="P847" i="27"/>
  <c r="M847" i="27"/>
  <c r="Y847" i="27" s="1"/>
  <c r="C847" i="27"/>
  <c r="B847" i="27"/>
  <c r="Z846" i="27"/>
  <c r="Y846" i="27"/>
  <c r="X846" i="27"/>
  <c r="V846" i="27"/>
  <c r="U846" i="27"/>
  <c r="T846" i="27"/>
  <c r="S846" i="27"/>
  <c r="R846" i="27"/>
  <c r="Q846" i="27"/>
  <c r="P846" i="27"/>
  <c r="M846" i="27"/>
  <c r="W846" i="27" s="1"/>
  <c r="C846" i="27"/>
  <c r="B846" i="27"/>
  <c r="Z845" i="27"/>
  <c r="X845" i="27"/>
  <c r="V845" i="27"/>
  <c r="U845" i="27"/>
  <c r="T845" i="27"/>
  <c r="S845" i="27"/>
  <c r="R845" i="27"/>
  <c r="Q845" i="27"/>
  <c r="P845" i="27"/>
  <c r="M845" i="27"/>
  <c r="Y845" i="27" s="1"/>
  <c r="C845" i="27"/>
  <c r="B845" i="27"/>
  <c r="Z844" i="27"/>
  <c r="X844" i="27"/>
  <c r="V844" i="27"/>
  <c r="U844" i="27"/>
  <c r="T844" i="27"/>
  <c r="S844" i="27"/>
  <c r="R844" i="27"/>
  <c r="Q844" i="27"/>
  <c r="P844" i="27"/>
  <c r="M844" i="27"/>
  <c r="Y844" i="27" s="1"/>
  <c r="C844" i="27"/>
  <c r="B844" i="27"/>
  <c r="Z843" i="27"/>
  <c r="Y843" i="27"/>
  <c r="X843" i="27"/>
  <c r="V843" i="27"/>
  <c r="U843" i="27"/>
  <c r="T843" i="27"/>
  <c r="S843" i="27"/>
  <c r="R843" i="27"/>
  <c r="Q843" i="27"/>
  <c r="P843" i="27"/>
  <c r="M843" i="27"/>
  <c r="W843" i="27" s="1"/>
  <c r="C843" i="27"/>
  <c r="B843" i="27"/>
  <c r="Z842" i="27"/>
  <c r="Y842" i="27"/>
  <c r="X842" i="27"/>
  <c r="V842" i="27"/>
  <c r="U842" i="27"/>
  <c r="T842" i="27"/>
  <c r="S842" i="27"/>
  <c r="R842" i="27"/>
  <c r="Q842" i="27"/>
  <c r="P842" i="27"/>
  <c r="M842" i="27"/>
  <c r="W842" i="27" s="1"/>
  <c r="C842" i="27"/>
  <c r="B842" i="27"/>
  <c r="Z841" i="27"/>
  <c r="Y841" i="27"/>
  <c r="X841" i="27"/>
  <c r="V841" i="27"/>
  <c r="U841" i="27"/>
  <c r="T841" i="27"/>
  <c r="S841" i="27"/>
  <c r="R841" i="27"/>
  <c r="Q841" i="27"/>
  <c r="P841" i="27"/>
  <c r="M841" i="27"/>
  <c r="W841" i="27" s="1"/>
  <c r="C841" i="27"/>
  <c r="B841" i="27"/>
  <c r="Z840" i="27"/>
  <c r="X840" i="27"/>
  <c r="V840" i="27"/>
  <c r="U840" i="27"/>
  <c r="T840" i="27"/>
  <c r="S840" i="27"/>
  <c r="R840" i="27"/>
  <c r="Q840" i="27"/>
  <c r="P840" i="27"/>
  <c r="M840" i="27"/>
  <c r="Y840" i="27" s="1"/>
  <c r="C840" i="27"/>
  <c r="B840" i="27"/>
  <c r="Z839" i="27"/>
  <c r="X839" i="27"/>
  <c r="V839" i="27"/>
  <c r="U839" i="27"/>
  <c r="T839" i="27"/>
  <c r="S839" i="27"/>
  <c r="R839" i="27"/>
  <c r="Q839" i="27"/>
  <c r="P839" i="27"/>
  <c r="M839" i="27"/>
  <c r="Y839" i="27" s="1"/>
  <c r="C839" i="27"/>
  <c r="B839" i="27"/>
  <c r="Z838" i="27"/>
  <c r="Y838" i="27"/>
  <c r="X838" i="27"/>
  <c r="V838" i="27"/>
  <c r="U838" i="27"/>
  <c r="T838" i="27"/>
  <c r="S838" i="27"/>
  <c r="R838" i="27"/>
  <c r="Q838" i="27"/>
  <c r="P838" i="27"/>
  <c r="M838" i="27"/>
  <c r="W838" i="27" s="1"/>
  <c r="C838" i="27"/>
  <c r="B838" i="27"/>
  <c r="Z837" i="27"/>
  <c r="X837" i="27"/>
  <c r="V837" i="27"/>
  <c r="U837" i="27"/>
  <c r="T837" i="27"/>
  <c r="S837" i="27"/>
  <c r="R837" i="27"/>
  <c r="Q837" i="27"/>
  <c r="P837" i="27"/>
  <c r="M837" i="27"/>
  <c r="Y837" i="27" s="1"/>
  <c r="C837" i="27"/>
  <c r="B837" i="27"/>
  <c r="Z836" i="27"/>
  <c r="X836" i="27"/>
  <c r="V836" i="27"/>
  <c r="U836" i="27"/>
  <c r="T836" i="27"/>
  <c r="S836" i="27"/>
  <c r="R836" i="27"/>
  <c r="Q836" i="27"/>
  <c r="P836" i="27"/>
  <c r="M836" i="27"/>
  <c r="Y836" i="27" s="1"/>
  <c r="C836" i="27"/>
  <c r="B836" i="27"/>
  <c r="Z835" i="27"/>
  <c r="Y835" i="27"/>
  <c r="X835" i="27"/>
  <c r="V835" i="27"/>
  <c r="U835" i="27"/>
  <c r="T835" i="27"/>
  <c r="S835" i="27"/>
  <c r="R835" i="27"/>
  <c r="Q835" i="27"/>
  <c r="P835" i="27"/>
  <c r="M835" i="27"/>
  <c r="W835" i="27" s="1"/>
  <c r="C835" i="27"/>
  <c r="B835" i="27"/>
  <c r="Z834" i="27"/>
  <c r="Y834" i="27"/>
  <c r="X834" i="27"/>
  <c r="V834" i="27"/>
  <c r="U834" i="27"/>
  <c r="T834" i="27"/>
  <c r="S834" i="27"/>
  <c r="R834" i="27"/>
  <c r="Q834" i="27"/>
  <c r="P834" i="27"/>
  <c r="M834" i="27"/>
  <c r="W834" i="27" s="1"/>
  <c r="C834" i="27"/>
  <c r="B834" i="27"/>
  <c r="Z833" i="27"/>
  <c r="X833" i="27"/>
  <c r="V833" i="27"/>
  <c r="U833" i="27"/>
  <c r="T833" i="27"/>
  <c r="S833" i="27"/>
  <c r="R833" i="27"/>
  <c r="Q833" i="27"/>
  <c r="P833" i="27"/>
  <c r="M833" i="27"/>
  <c r="Y833" i="27" s="1"/>
  <c r="C833" i="27"/>
  <c r="B833" i="27"/>
  <c r="Z832" i="27"/>
  <c r="X832" i="27"/>
  <c r="V832" i="27"/>
  <c r="U832" i="27"/>
  <c r="T832" i="27"/>
  <c r="S832" i="27"/>
  <c r="R832" i="27"/>
  <c r="Q832" i="27"/>
  <c r="P832" i="27"/>
  <c r="M832" i="27"/>
  <c r="Y832" i="27" s="1"/>
  <c r="C832" i="27"/>
  <c r="B832" i="27"/>
  <c r="Z831" i="27"/>
  <c r="X831" i="27"/>
  <c r="V831" i="27"/>
  <c r="U831" i="27"/>
  <c r="T831" i="27"/>
  <c r="S831" i="27"/>
  <c r="R831" i="27"/>
  <c r="Q831" i="27"/>
  <c r="P831" i="27"/>
  <c r="M831" i="27"/>
  <c r="Y831" i="27" s="1"/>
  <c r="C831" i="27"/>
  <c r="B831" i="27"/>
  <c r="Z830" i="27"/>
  <c r="Y830" i="27"/>
  <c r="X830" i="27"/>
  <c r="V830" i="27"/>
  <c r="U830" i="27"/>
  <c r="T830" i="27"/>
  <c r="S830" i="27"/>
  <c r="R830" i="27"/>
  <c r="Q830" i="27"/>
  <c r="P830" i="27"/>
  <c r="M830" i="27"/>
  <c r="W830" i="27" s="1"/>
  <c r="C830" i="27"/>
  <c r="B830" i="27"/>
  <c r="Z829" i="27"/>
  <c r="X829" i="27"/>
  <c r="V829" i="27"/>
  <c r="U829" i="27"/>
  <c r="T829" i="27"/>
  <c r="S829" i="27"/>
  <c r="R829" i="27"/>
  <c r="Q829" i="27"/>
  <c r="P829" i="27"/>
  <c r="M829" i="27"/>
  <c r="Y829" i="27" s="1"/>
  <c r="C829" i="27"/>
  <c r="B829" i="27"/>
  <c r="Z828" i="27"/>
  <c r="X828" i="27"/>
  <c r="V828" i="27"/>
  <c r="U828" i="27"/>
  <c r="T828" i="27"/>
  <c r="S828" i="27"/>
  <c r="R828" i="27"/>
  <c r="Q828" i="27"/>
  <c r="P828" i="27"/>
  <c r="M828" i="27"/>
  <c r="Y828" i="27" s="1"/>
  <c r="C828" i="27"/>
  <c r="B828" i="27"/>
  <c r="Z827" i="27"/>
  <c r="Y827" i="27"/>
  <c r="X827" i="27"/>
  <c r="V827" i="27"/>
  <c r="U827" i="27"/>
  <c r="T827" i="27"/>
  <c r="S827" i="27"/>
  <c r="R827" i="27"/>
  <c r="Q827" i="27"/>
  <c r="P827" i="27"/>
  <c r="M827" i="27"/>
  <c r="W827" i="27" s="1"/>
  <c r="C827" i="27"/>
  <c r="B827" i="27"/>
  <c r="Z826" i="27"/>
  <c r="Y826" i="27"/>
  <c r="X826" i="27"/>
  <c r="V826" i="27"/>
  <c r="U826" i="27"/>
  <c r="T826" i="27"/>
  <c r="S826" i="27"/>
  <c r="R826" i="27"/>
  <c r="Q826" i="27"/>
  <c r="P826" i="27"/>
  <c r="M826" i="27"/>
  <c r="W826" i="27" s="1"/>
  <c r="C826" i="27"/>
  <c r="B826" i="27"/>
  <c r="Z825" i="27"/>
  <c r="Y825" i="27"/>
  <c r="X825" i="27"/>
  <c r="V825" i="27"/>
  <c r="U825" i="27"/>
  <c r="T825" i="27"/>
  <c r="S825" i="27"/>
  <c r="R825" i="27"/>
  <c r="Q825" i="27"/>
  <c r="P825" i="27"/>
  <c r="M825" i="27"/>
  <c r="W825" i="27" s="1"/>
  <c r="C825" i="27"/>
  <c r="B825" i="27"/>
  <c r="Z824" i="27"/>
  <c r="X824" i="27"/>
  <c r="V824" i="27"/>
  <c r="U824" i="27"/>
  <c r="T824" i="27"/>
  <c r="S824" i="27"/>
  <c r="R824" i="27"/>
  <c r="Q824" i="27"/>
  <c r="P824" i="27"/>
  <c r="M824" i="27"/>
  <c r="Y824" i="27" s="1"/>
  <c r="C824" i="27"/>
  <c r="B824" i="27"/>
  <c r="Z823" i="27"/>
  <c r="X823" i="27"/>
  <c r="V823" i="27"/>
  <c r="U823" i="27"/>
  <c r="T823" i="27"/>
  <c r="S823" i="27"/>
  <c r="R823" i="27"/>
  <c r="Q823" i="27"/>
  <c r="P823" i="27"/>
  <c r="M823" i="27"/>
  <c r="Y823" i="27" s="1"/>
  <c r="C823" i="27"/>
  <c r="B823" i="27"/>
  <c r="Z822" i="27"/>
  <c r="Y822" i="27"/>
  <c r="X822" i="27"/>
  <c r="V822" i="27"/>
  <c r="U822" i="27"/>
  <c r="T822" i="27"/>
  <c r="S822" i="27"/>
  <c r="R822" i="27"/>
  <c r="Q822" i="27"/>
  <c r="P822" i="27"/>
  <c r="M822" i="27"/>
  <c r="W822" i="27" s="1"/>
  <c r="C822" i="27"/>
  <c r="B822" i="27"/>
  <c r="Z821" i="27"/>
  <c r="X821" i="27"/>
  <c r="V821" i="27"/>
  <c r="U821" i="27"/>
  <c r="T821" i="27"/>
  <c r="S821" i="27"/>
  <c r="R821" i="27"/>
  <c r="Q821" i="27"/>
  <c r="P821" i="27"/>
  <c r="M821" i="27"/>
  <c r="Y821" i="27" s="1"/>
  <c r="C821" i="27"/>
  <c r="B821" i="27"/>
  <c r="Z820" i="27"/>
  <c r="X820" i="27"/>
  <c r="V820" i="27"/>
  <c r="U820" i="27"/>
  <c r="T820" i="27"/>
  <c r="S820" i="27"/>
  <c r="R820" i="27"/>
  <c r="Q820" i="27"/>
  <c r="P820" i="27"/>
  <c r="M820" i="27"/>
  <c r="Y820" i="27" s="1"/>
  <c r="C820" i="27"/>
  <c r="B820" i="27"/>
  <c r="Z819" i="27"/>
  <c r="Y819" i="27"/>
  <c r="X819" i="27"/>
  <c r="V819" i="27"/>
  <c r="U819" i="27"/>
  <c r="T819" i="27"/>
  <c r="S819" i="27"/>
  <c r="R819" i="27"/>
  <c r="Q819" i="27"/>
  <c r="P819" i="27"/>
  <c r="M819" i="27"/>
  <c r="W819" i="27" s="1"/>
  <c r="C819" i="27"/>
  <c r="B819" i="27"/>
  <c r="Z818" i="27"/>
  <c r="Y818" i="27"/>
  <c r="X818" i="27"/>
  <c r="V818" i="27"/>
  <c r="U818" i="27"/>
  <c r="T818" i="27"/>
  <c r="S818" i="27"/>
  <c r="R818" i="27"/>
  <c r="Q818" i="27"/>
  <c r="P818" i="27"/>
  <c r="M818" i="27"/>
  <c r="W818" i="27" s="1"/>
  <c r="C818" i="27"/>
  <c r="B818" i="27"/>
  <c r="Z817" i="27"/>
  <c r="X817" i="27"/>
  <c r="V817" i="27"/>
  <c r="U817" i="27"/>
  <c r="T817" i="27"/>
  <c r="S817" i="27"/>
  <c r="R817" i="27"/>
  <c r="Q817" i="27"/>
  <c r="P817" i="27"/>
  <c r="M817" i="27"/>
  <c r="Y817" i="27" s="1"/>
  <c r="C817" i="27"/>
  <c r="B817" i="27"/>
  <c r="Z816" i="27"/>
  <c r="X816" i="27"/>
  <c r="V816" i="27"/>
  <c r="U816" i="27"/>
  <c r="T816" i="27"/>
  <c r="S816" i="27"/>
  <c r="R816" i="27"/>
  <c r="Q816" i="27"/>
  <c r="P816" i="27"/>
  <c r="M816" i="27"/>
  <c r="Y816" i="27" s="1"/>
  <c r="C816" i="27"/>
  <c r="B816" i="27"/>
  <c r="Z815" i="27"/>
  <c r="X815" i="27"/>
  <c r="V815" i="27"/>
  <c r="U815" i="27"/>
  <c r="T815" i="27"/>
  <c r="S815" i="27"/>
  <c r="R815" i="27"/>
  <c r="Q815" i="27"/>
  <c r="P815" i="27"/>
  <c r="M815" i="27"/>
  <c r="Y815" i="27" s="1"/>
  <c r="C815" i="27"/>
  <c r="B815" i="27"/>
  <c r="Z814" i="27"/>
  <c r="Y814" i="27"/>
  <c r="X814" i="27"/>
  <c r="V814" i="27"/>
  <c r="U814" i="27"/>
  <c r="T814" i="27"/>
  <c r="S814" i="27"/>
  <c r="R814" i="27"/>
  <c r="Q814" i="27"/>
  <c r="P814" i="27"/>
  <c r="M814" i="27"/>
  <c r="W814" i="27" s="1"/>
  <c r="C814" i="27"/>
  <c r="B814" i="27"/>
  <c r="Z813" i="27"/>
  <c r="X813" i="27"/>
  <c r="V813" i="27"/>
  <c r="U813" i="27"/>
  <c r="T813" i="27"/>
  <c r="S813" i="27"/>
  <c r="R813" i="27"/>
  <c r="Q813" i="27"/>
  <c r="P813" i="27"/>
  <c r="M813" i="27"/>
  <c r="Y813" i="27" s="1"/>
  <c r="C813" i="27"/>
  <c r="B813" i="27"/>
  <c r="Z812" i="27"/>
  <c r="X812" i="27"/>
  <c r="V812" i="27"/>
  <c r="U812" i="27"/>
  <c r="T812" i="27"/>
  <c r="S812" i="27"/>
  <c r="R812" i="27"/>
  <c r="Q812" i="27"/>
  <c r="P812" i="27"/>
  <c r="M812" i="27"/>
  <c r="Y812" i="27" s="1"/>
  <c r="C812" i="27"/>
  <c r="B812" i="27"/>
  <c r="Z811" i="27"/>
  <c r="Y811" i="27"/>
  <c r="X811" i="27"/>
  <c r="V811" i="27"/>
  <c r="U811" i="27"/>
  <c r="T811" i="27"/>
  <c r="S811" i="27"/>
  <c r="R811" i="27"/>
  <c r="Q811" i="27"/>
  <c r="P811" i="27"/>
  <c r="M811" i="27"/>
  <c r="W811" i="27" s="1"/>
  <c r="C811" i="27"/>
  <c r="B811" i="27"/>
  <c r="Z810" i="27"/>
  <c r="Y810" i="27"/>
  <c r="X810" i="27"/>
  <c r="V810" i="27"/>
  <c r="U810" i="27"/>
  <c r="T810" i="27"/>
  <c r="S810" i="27"/>
  <c r="R810" i="27"/>
  <c r="Q810" i="27"/>
  <c r="P810" i="27"/>
  <c r="M810" i="27"/>
  <c r="W810" i="27" s="1"/>
  <c r="C810" i="27"/>
  <c r="B810" i="27"/>
  <c r="Z809" i="27"/>
  <c r="Y809" i="27"/>
  <c r="X809" i="27"/>
  <c r="V809" i="27"/>
  <c r="U809" i="27"/>
  <c r="T809" i="27"/>
  <c r="S809" i="27"/>
  <c r="R809" i="27"/>
  <c r="Q809" i="27"/>
  <c r="P809" i="27"/>
  <c r="M809" i="27"/>
  <c r="W809" i="27" s="1"/>
  <c r="C809" i="27"/>
  <c r="B809" i="27"/>
  <c r="Z808" i="27"/>
  <c r="X808" i="27"/>
  <c r="V808" i="27"/>
  <c r="U808" i="27"/>
  <c r="T808" i="27"/>
  <c r="S808" i="27"/>
  <c r="R808" i="27"/>
  <c r="Q808" i="27"/>
  <c r="P808" i="27"/>
  <c r="M808" i="27"/>
  <c r="Y808" i="27" s="1"/>
  <c r="C808" i="27"/>
  <c r="B808" i="27"/>
  <c r="Z807" i="27"/>
  <c r="X807" i="27"/>
  <c r="V807" i="27"/>
  <c r="U807" i="27"/>
  <c r="T807" i="27"/>
  <c r="S807" i="27"/>
  <c r="R807" i="27"/>
  <c r="Q807" i="27"/>
  <c r="P807" i="27"/>
  <c r="M807" i="27"/>
  <c r="Y807" i="27" s="1"/>
  <c r="C807" i="27"/>
  <c r="B807" i="27"/>
  <c r="Z806" i="27"/>
  <c r="Y806" i="27"/>
  <c r="X806" i="27"/>
  <c r="V806" i="27"/>
  <c r="U806" i="27"/>
  <c r="T806" i="27"/>
  <c r="S806" i="27"/>
  <c r="R806" i="27"/>
  <c r="Q806" i="27"/>
  <c r="P806" i="27"/>
  <c r="M806" i="27"/>
  <c r="W806" i="27" s="1"/>
  <c r="C806" i="27"/>
  <c r="B806" i="27"/>
  <c r="Z805" i="27"/>
  <c r="X805" i="27"/>
  <c r="V805" i="27"/>
  <c r="U805" i="27"/>
  <c r="T805" i="27"/>
  <c r="S805" i="27"/>
  <c r="R805" i="27"/>
  <c r="Q805" i="27"/>
  <c r="P805" i="27"/>
  <c r="M805" i="27"/>
  <c r="Y805" i="27" s="1"/>
  <c r="C805" i="27"/>
  <c r="B805" i="27"/>
  <c r="Z804" i="27"/>
  <c r="X804" i="27"/>
  <c r="V804" i="27"/>
  <c r="U804" i="27"/>
  <c r="T804" i="27"/>
  <c r="S804" i="27"/>
  <c r="R804" i="27"/>
  <c r="Q804" i="27"/>
  <c r="P804" i="27"/>
  <c r="M804" i="27"/>
  <c r="Y804" i="27" s="1"/>
  <c r="C804" i="27"/>
  <c r="B804" i="27"/>
  <c r="Z803" i="27"/>
  <c r="Y803" i="27"/>
  <c r="X803" i="27"/>
  <c r="V803" i="27"/>
  <c r="U803" i="27"/>
  <c r="T803" i="27"/>
  <c r="S803" i="27"/>
  <c r="R803" i="27"/>
  <c r="Q803" i="27"/>
  <c r="P803" i="27"/>
  <c r="M803" i="27"/>
  <c r="W803" i="27" s="1"/>
  <c r="C803" i="27"/>
  <c r="B803" i="27"/>
  <c r="Z802" i="27"/>
  <c r="Y802" i="27"/>
  <c r="X802" i="27"/>
  <c r="V802" i="27"/>
  <c r="U802" i="27"/>
  <c r="T802" i="27"/>
  <c r="S802" i="27"/>
  <c r="R802" i="27"/>
  <c r="Q802" i="27"/>
  <c r="P802" i="27"/>
  <c r="M802" i="27"/>
  <c r="W802" i="27" s="1"/>
  <c r="C802" i="27"/>
  <c r="B802" i="27"/>
  <c r="Z801" i="27"/>
  <c r="X801" i="27"/>
  <c r="V801" i="27"/>
  <c r="U801" i="27"/>
  <c r="T801" i="27"/>
  <c r="S801" i="27"/>
  <c r="R801" i="27"/>
  <c r="Q801" i="27"/>
  <c r="P801" i="27"/>
  <c r="M801" i="27"/>
  <c r="Y801" i="27" s="1"/>
  <c r="C801" i="27"/>
  <c r="B801" i="27"/>
  <c r="Z800" i="27"/>
  <c r="X800" i="27"/>
  <c r="V800" i="27"/>
  <c r="U800" i="27"/>
  <c r="T800" i="27"/>
  <c r="S800" i="27"/>
  <c r="R800" i="27"/>
  <c r="Q800" i="27"/>
  <c r="P800" i="27"/>
  <c r="M800" i="27"/>
  <c r="Y800" i="27" s="1"/>
  <c r="C800" i="27"/>
  <c r="B800" i="27"/>
  <c r="Z799" i="27"/>
  <c r="X799" i="27"/>
  <c r="V799" i="27"/>
  <c r="U799" i="27"/>
  <c r="T799" i="27"/>
  <c r="S799" i="27"/>
  <c r="R799" i="27"/>
  <c r="Q799" i="27"/>
  <c r="P799" i="27"/>
  <c r="M799" i="27"/>
  <c r="Y799" i="27" s="1"/>
  <c r="C799" i="27"/>
  <c r="B799" i="27"/>
  <c r="Z798" i="27"/>
  <c r="Y798" i="27"/>
  <c r="X798" i="27"/>
  <c r="V798" i="27"/>
  <c r="U798" i="27"/>
  <c r="T798" i="27"/>
  <c r="S798" i="27"/>
  <c r="R798" i="27"/>
  <c r="Q798" i="27"/>
  <c r="P798" i="27"/>
  <c r="M798" i="27"/>
  <c r="W798" i="27" s="1"/>
  <c r="C798" i="27"/>
  <c r="B798" i="27"/>
  <c r="Z797" i="27"/>
  <c r="X797" i="27"/>
  <c r="V797" i="27"/>
  <c r="U797" i="27"/>
  <c r="T797" i="27"/>
  <c r="S797" i="27"/>
  <c r="R797" i="27"/>
  <c r="Q797" i="27"/>
  <c r="P797" i="27"/>
  <c r="M797" i="27"/>
  <c r="Y797" i="27" s="1"/>
  <c r="C797" i="27"/>
  <c r="B797" i="27"/>
  <c r="Z796" i="27"/>
  <c r="X796" i="27"/>
  <c r="V796" i="27"/>
  <c r="U796" i="27"/>
  <c r="T796" i="27"/>
  <c r="S796" i="27"/>
  <c r="R796" i="27"/>
  <c r="Q796" i="27"/>
  <c r="P796" i="27"/>
  <c r="M796" i="27"/>
  <c r="Y796" i="27" s="1"/>
  <c r="C796" i="27"/>
  <c r="B796" i="27"/>
  <c r="Z795" i="27"/>
  <c r="Y795" i="27"/>
  <c r="X795" i="27"/>
  <c r="V795" i="27"/>
  <c r="U795" i="27"/>
  <c r="T795" i="27"/>
  <c r="S795" i="27"/>
  <c r="R795" i="27"/>
  <c r="Q795" i="27"/>
  <c r="P795" i="27"/>
  <c r="M795" i="27"/>
  <c r="W795" i="27" s="1"/>
  <c r="C795" i="27"/>
  <c r="B795" i="27"/>
  <c r="Z794" i="27"/>
  <c r="Y794" i="27"/>
  <c r="X794" i="27"/>
  <c r="V794" i="27"/>
  <c r="U794" i="27"/>
  <c r="T794" i="27"/>
  <c r="S794" i="27"/>
  <c r="R794" i="27"/>
  <c r="Q794" i="27"/>
  <c r="P794" i="27"/>
  <c r="M794" i="27"/>
  <c r="W794" i="27" s="1"/>
  <c r="C794" i="27"/>
  <c r="B794" i="27"/>
  <c r="Z793" i="27"/>
  <c r="Y793" i="27"/>
  <c r="X793" i="27"/>
  <c r="V793" i="27"/>
  <c r="U793" i="27"/>
  <c r="T793" i="27"/>
  <c r="S793" i="27"/>
  <c r="R793" i="27"/>
  <c r="Q793" i="27"/>
  <c r="P793" i="27"/>
  <c r="M793" i="27"/>
  <c r="W793" i="27" s="1"/>
  <c r="C793" i="27"/>
  <c r="B793" i="27"/>
  <c r="Z792" i="27"/>
  <c r="X792" i="27"/>
  <c r="V792" i="27"/>
  <c r="U792" i="27"/>
  <c r="T792" i="27"/>
  <c r="S792" i="27"/>
  <c r="R792" i="27"/>
  <c r="Q792" i="27"/>
  <c r="P792" i="27"/>
  <c r="M792" i="27"/>
  <c r="Y792" i="27" s="1"/>
  <c r="C792" i="27"/>
  <c r="B792" i="27"/>
  <c r="Z791" i="27"/>
  <c r="X791" i="27"/>
  <c r="V791" i="27"/>
  <c r="U791" i="27"/>
  <c r="T791" i="27"/>
  <c r="S791" i="27"/>
  <c r="R791" i="27"/>
  <c r="Q791" i="27"/>
  <c r="P791" i="27"/>
  <c r="M791" i="27"/>
  <c r="Y791" i="27" s="1"/>
  <c r="C791" i="27"/>
  <c r="B791" i="27"/>
  <c r="Z790" i="27"/>
  <c r="Y790" i="27"/>
  <c r="X790" i="27"/>
  <c r="V790" i="27"/>
  <c r="U790" i="27"/>
  <c r="T790" i="27"/>
  <c r="S790" i="27"/>
  <c r="R790" i="27"/>
  <c r="Q790" i="27"/>
  <c r="P790" i="27"/>
  <c r="M790" i="27"/>
  <c r="W790" i="27" s="1"/>
  <c r="C790" i="27"/>
  <c r="B790" i="27"/>
  <c r="Z789" i="27"/>
  <c r="X789" i="27"/>
  <c r="V789" i="27"/>
  <c r="U789" i="27"/>
  <c r="T789" i="27"/>
  <c r="S789" i="27"/>
  <c r="R789" i="27"/>
  <c r="Q789" i="27"/>
  <c r="P789" i="27"/>
  <c r="M789" i="27"/>
  <c r="Y789" i="27" s="1"/>
  <c r="C789" i="27"/>
  <c r="B789" i="27"/>
  <c r="Z788" i="27"/>
  <c r="X788" i="27"/>
  <c r="V788" i="27"/>
  <c r="U788" i="27"/>
  <c r="T788" i="27"/>
  <c r="S788" i="27"/>
  <c r="R788" i="27"/>
  <c r="Q788" i="27"/>
  <c r="P788" i="27"/>
  <c r="M788" i="27"/>
  <c r="Y788" i="27" s="1"/>
  <c r="C788" i="27"/>
  <c r="B788" i="27"/>
  <c r="Z787" i="27"/>
  <c r="Y787" i="27"/>
  <c r="X787" i="27"/>
  <c r="V787" i="27"/>
  <c r="U787" i="27"/>
  <c r="T787" i="27"/>
  <c r="S787" i="27"/>
  <c r="R787" i="27"/>
  <c r="Q787" i="27"/>
  <c r="P787" i="27"/>
  <c r="M787" i="27"/>
  <c r="W787" i="27" s="1"/>
  <c r="C787" i="27"/>
  <c r="B787" i="27"/>
  <c r="Z786" i="27"/>
  <c r="Y786" i="27"/>
  <c r="X786" i="27"/>
  <c r="V786" i="27"/>
  <c r="U786" i="27"/>
  <c r="T786" i="27"/>
  <c r="S786" i="27"/>
  <c r="R786" i="27"/>
  <c r="Q786" i="27"/>
  <c r="P786" i="27"/>
  <c r="M786" i="27"/>
  <c r="W786" i="27" s="1"/>
  <c r="C786" i="27"/>
  <c r="B786" i="27"/>
  <c r="Z785" i="27"/>
  <c r="X785" i="27"/>
  <c r="V785" i="27"/>
  <c r="U785" i="27"/>
  <c r="T785" i="27"/>
  <c r="S785" i="27"/>
  <c r="R785" i="27"/>
  <c r="Q785" i="27"/>
  <c r="P785" i="27"/>
  <c r="M785" i="27"/>
  <c r="Y785" i="27" s="1"/>
  <c r="C785" i="27"/>
  <c r="B785" i="27"/>
  <c r="Z784" i="27"/>
  <c r="X784" i="27"/>
  <c r="V784" i="27"/>
  <c r="U784" i="27"/>
  <c r="T784" i="27"/>
  <c r="S784" i="27"/>
  <c r="R784" i="27"/>
  <c r="Q784" i="27"/>
  <c r="P784" i="27"/>
  <c r="M784" i="27"/>
  <c r="Y784" i="27" s="1"/>
  <c r="C784" i="27"/>
  <c r="B784" i="27"/>
  <c r="Z783" i="27"/>
  <c r="Y783" i="27"/>
  <c r="X783" i="27"/>
  <c r="V783" i="27"/>
  <c r="U783" i="27"/>
  <c r="T783" i="27"/>
  <c r="S783" i="27"/>
  <c r="R783" i="27"/>
  <c r="Q783" i="27"/>
  <c r="P783" i="27"/>
  <c r="M783" i="27"/>
  <c r="W783" i="27" s="1"/>
  <c r="C783" i="27"/>
  <c r="B783" i="27"/>
  <c r="Z782" i="27"/>
  <c r="Y782" i="27"/>
  <c r="X782" i="27"/>
  <c r="V782" i="27"/>
  <c r="U782" i="27"/>
  <c r="T782" i="27"/>
  <c r="S782" i="27"/>
  <c r="R782" i="27"/>
  <c r="Q782" i="27"/>
  <c r="P782" i="27"/>
  <c r="M782" i="27"/>
  <c r="W782" i="27" s="1"/>
  <c r="C782" i="27"/>
  <c r="B782" i="27"/>
  <c r="Z781" i="27"/>
  <c r="X781" i="27"/>
  <c r="V781" i="27"/>
  <c r="U781" i="27"/>
  <c r="T781" i="27"/>
  <c r="S781" i="27"/>
  <c r="R781" i="27"/>
  <c r="Q781" i="27"/>
  <c r="P781" i="27"/>
  <c r="M781" i="27"/>
  <c r="Y781" i="27" s="1"/>
  <c r="C781" i="27"/>
  <c r="B781" i="27"/>
  <c r="Z780" i="27"/>
  <c r="X780" i="27"/>
  <c r="V780" i="27"/>
  <c r="U780" i="27"/>
  <c r="T780" i="27"/>
  <c r="S780" i="27"/>
  <c r="R780" i="27"/>
  <c r="Q780" i="27"/>
  <c r="P780" i="27"/>
  <c r="M780" i="27"/>
  <c r="Y780" i="27" s="1"/>
  <c r="C780" i="27"/>
  <c r="B780" i="27"/>
  <c r="Z779" i="27"/>
  <c r="Y779" i="27"/>
  <c r="X779" i="27"/>
  <c r="V779" i="27"/>
  <c r="U779" i="27"/>
  <c r="T779" i="27"/>
  <c r="S779" i="27"/>
  <c r="R779" i="27"/>
  <c r="Q779" i="27"/>
  <c r="P779" i="27"/>
  <c r="M779" i="27"/>
  <c r="W779" i="27" s="1"/>
  <c r="C779" i="27"/>
  <c r="B779" i="27"/>
  <c r="Z778" i="27"/>
  <c r="Y778" i="27"/>
  <c r="X778" i="27"/>
  <c r="V778" i="27"/>
  <c r="U778" i="27"/>
  <c r="T778" i="27"/>
  <c r="S778" i="27"/>
  <c r="R778" i="27"/>
  <c r="Q778" i="27"/>
  <c r="P778" i="27"/>
  <c r="M778" i="27"/>
  <c r="W778" i="27" s="1"/>
  <c r="C778" i="27"/>
  <c r="B778" i="27"/>
  <c r="Z777" i="27"/>
  <c r="X777" i="27"/>
  <c r="V777" i="27"/>
  <c r="U777" i="27"/>
  <c r="T777" i="27"/>
  <c r="S777" i="27"/>
  <c r="R777" i="27"/>
  <c r="Q777" i="27"/>
  <c r="P777" i="27"/>
  <c r="M777" i="27"/>
  <c r="Y777" i="27" s="1"/>
  <c r="C777" i="27"/>
  <c r="B777" i="27"/>
  <c r="Z776" i="27"/>
  <c r="X776" i="27"/>
  <c r="V776" i="27"/>
  <c r="U776" i="27"/>
  <c r="T776" i="27"/>
  <c r="S776" i="27"/>
  <c r="R776" i="27"/>
  <c r="Q776" i="27"/>
  <c r="P776" i="27"/>
  <c r="M776" i="27"/>
  <c r="Y776" i="27" s="1"/>
  <c r="C776" i="27"/>
  <c r="B776" i="27"/>
  <c r="Z775" i="27"/>
  <c r="Y775" i="27"/>
  <c r="X775" i="27"/>
  <c r="V775" i="27"/>
  <c r="U775" i="27"/>
  <c r="T775" i="27"/>
  <c r="S775" i="27"/>
  <c r="R775" i="27"/>
  <c r="Q775" i="27"/>
  <c r="P775" i="27"/>
  <c r="M775" i="27"/>
  <c r="W775" i="27" s="1"/>
  <c r="C775" i="27"/>
  <c r="B775" i="27"/>
  <c r="Z774" i="27"/>
  <c r="Y774" i="27"/>
  <c r="X774" i="27"/>
  <c r="V774" i="27"/>
  <c r="U774" i="27"/>
  <c r="T774" i="27"/>
  <c r="S774" i="27"/>
  <c r="R774" i="27"/>
  <c r="Q774" i="27"/>
  <c r="P774" i="27"/>
  <c r="M774" i="27"/>
  <c r="W774" i="27" s="1"/>
  <c r="C774" i="27"/>
  <c r="B774" i="27"/>
  <c r="Z773" i="27"/>
  <c r="X773" i="27"/>
  <c r="V773" i="27"/>
  <c r="U773" i="27"/>
  <c r="T773" i="27"/>
  <c r="S773" i="27"/>
  <c r="R773" i="27"/>
  <c r="Q773" i="27"/>
  <c r="P773" i="27"/>
  <c r="M773" i="27"/>
  <c r="Y773" i="27" s="1"/>
  <c r="C773" i="27"/>
  <c r="B773" i="27"/>
  <c r="Z772" i="27"/>
  <c r="X772" i="27"/>
  <c r="V772" i="27"/>
  <c r="U772" i="27"/>
  <c r="T772" i="27"/>
  <c r="S772" i="27"/>
  <c r="R772" i="27"/>
  <c r="Q772" i="27"/>
  <c r="P772" i="27"/>
  <c r="M772" i="27"/>
  <c r="Y772" i="27" s="1"/>
  <c r="C772" i="27"/>
  <c r="B772" i="27"/>
  <c r="Z771" i="27"/>
  <c r="Y771" i="27"/>
  <c r="X771" i="27"/>
  <c r="V771" i="27"/>
  <c r="U771" i="27"/>
  <c r="T771" i="27"/>
  <c r="S771" i="27"/>
  <c r="R771" i="27"/>
  <c r="Q771" i="27"/>
  <c r="P771" i="27"/>
  <c r="M771" i="27"/>
  <c r="W771" i="27" s="1"/>
  <c r="C771" i="27"/>
  <c r="B771" i="27"/>
  <c r="Z770" i="27"/>
  <c r="Y770" i="27"/>
  <c r="X770" i="27"/>
  <c r="V770" i="27"/>
  <c r="U770" i="27"/>
  <c r="T770" i="27"/>
  <c r="S770" i="27"/>
  <c r="R770" i="27"/>
  <c r="Q770" i="27"/>
  <c r="P770" i="27"/>
  <c r="M770" i="27"/>
  <c r="W770" i="27" s="1"/>
  <c r="C770" i="27"/>
  <c r="B770" i="27"/>
  <c r="Z769" i="27"/>
  <c r="X769" i="27"/>
  <c r="V769" i="27"/>
  <c r="U769" i="27"/>
  <c r="T769" i="27"/>
  <c r="S769" i="27"/>
  <c r="R769" i="27"/>
  <c r="Q769" i="27"/>
  <c r="P769" i="27"/>
  <c r="M769" i="27"/>
  <c r="Y769" i="27" s="1"/>
  <c r="C769" i="27"/>
  <c r="B769" i="27"/>
  <c r="Z768" i="27"/>
  <c r="X768" i="27"/>
  <c r="V768" i="27"/>
  <c r="U768" i="27"/>
  <c r="T768" i="27"/>
  <c r="S768" i="27"/>
  <c r="R768" i="27"/>
  <c r="Q768" i="27"/>
  <c r="P768" i="27"/>
  <c r="M768" i="27"/>
  <c r="Y768" i="27" s="1"/>
  <c r="C768" i="27"/>
  <c r="B768" i="27"/>
  <c r="Z767" i="27"/>
  <c r="Y767" i="27"/>
  <c r="X767" i="27"/>
  <c r="V767" i="27"/>
  <c r="U767" i="27"/>
  <c r="T767" i="27"/>
  <c r="S767" i="27"/>
  <c r="R767" i="27"/>
  <c r="Q767" i="27"/>
  <c r="P767" i="27"/>
  <c r="M767" i="27"/>
  <c r="W767" i="27" s="1"/>
  <c r="C767" i="27"/>
  <c r="B767" i="27"/>
  <c r="Z766" i="27"/>
  <c r="Y766" i="27"/>
  <c r="X766" i="27"/>
  <c r="V766" i="27"/>
  <c r="U766" i="27"/>
  <c r="T766" i="27"/>
  <c r="S766" i="27"/>
  <c r="R766" i="27"/>
  <c r="Q766" i="27"/>
  <c r="P766" i="27"/>
  <c r="M766" i="27"/>
  <c r="W766" i="27" s="1"/>
  <c r="C766" i="27"/>
  <c r="B766" i="27"/>
  <c r="Z765" i="27"/>
  <c r="X765" i="27"/>
  <c r="V765" i="27"/>
  <c r="U765" i="27"/>
  <c r="T765" i="27"/>
  <c r="S765" i="27"/>
  <c r="R765" i="27"/>
  <c r="Q765" i="27"/>
  <c r="P765" i="27"/>
  <c r="M765" i="27"/>
  <c r="Y765" i="27" s="1"/>
  <c r="C765" i="27"/>
  <c r="B765" i="27"/>
  <c r="Z764" i="27"/>
  <c r="X764" i="27"/>
  <c r="V764" i="27"/>
  <c r="U764" i="27"/>
  <c r="T764" i="27"/>
  <c r="S764" i="27"/>
  <c r="R764" i="27"/>
  <c r="Q764" i="27"/>
  <c r="P764" i="27"/>
  <c r="M764" i="27"/>
  <c r="Y764" i="27" s="1"/>
  <c r="C764" i="27"/>
  <c r="B764" i="27"/>
  <c r="Z763" i="27"/>
  <c r="Y763" i="27"/>
  <c r="X763" i="27"/>
  <c r="V763" i="27"/>
  <c r="U763" i="27"/>
  <c r="T763" i="27"/>
  <c r="S763" i="27"/>
  <c r="R763" i="27"/>
  <c r="Q763" i="27"/>
  <c r="P763" i="27"/>
  <c r="M763" i="27"/>
  <c r="W763" i="27" s="1"/>
  <c r="C763" i="27"/>
  <c r="B763" i="27"/>
  <c r="Z762" i="27"/>
  <c r="Y762" i="27"/>
  <c r="X762" i="27"/>
  <c r="V762" i="27"/>
  <c r="U762" i="27"/>
  <c r="T762" i="27"/>
  <c r="S762" i="27"/>
  <c r="R762" i="27"/>
  <c r="Q762" i="27"/>
  <c r="P762" i="27"/>
  <c r="M762" i="27"/>
  <c r="W762" i="27" s="1"/>
  <c r="C762" i="27"/>
  <c r="B762" i="27"/>
  <c r="Z761" i="27"/>
  <c r="X761" i="27"/>
  <c r="V761" i="27"/>
  <c r="U761" i="27"/>
  <c r="T761" i="27"/>
  <c r="S761" i="27"/>
  <c r="R761" i="27"/>
  <c r="Q761" i="27"/>
  <c r="P761" i="27"/>
  <c r="M761" i="27"/>
  <c r="Y761" i="27" s="1"/>
  <c r="C761" i="27"/>
  <c r="B761" i="27"/>
  <c r="Z760" i="27"/>
  <c r="X760" i="27"/>
  <c r="V760" i="27"/>
  <c r="U760" i="27"/>
  <c r="T760" i="27"/>
  <c r="S760" i="27"/>
  <c r="R760" i="27"/>
  <c r="Q760" i="27"/>
  <c r="P760" i="27"/>
  <c r="M760" i="27"/>
  <c r="Y760" i="27" s="1"/>
  <c r="C760" i="27"/>
  <c r="B760" i="27"/>
  <c r="Z759" i="27"/>
  <c r="Y759" i="27"/>
  <c r="X759" i="27"/>
  <c r="V759" i="27"/>
  <c r="U759" i="27"/>
  <c r="T759" i="27"/>
  <c r="S759" i="27"/>
  <c r="R759" i="27"/>
  <c r="Q759" i="27"/>
  <c r="P759" i="27"/>
  <c r="M759" i="27"/>
  <c r="W759" i="27" s="1"/>
  <c r="C759" i="27"/>
  <c r="B759" i="27"/>
  <c r="Z758" i="27"/>
  <c r="Y758" i="27"/>
  <c r="X758" i="27"/>
  <c r="V758" i="27"/>
  <c r="U758" i="27"/>
  <c r="T758" i="27"/>
  <c r="S758" i="27"/>
  <c r="R758" i="27"/>
  <c r="Q758" i="27"/>
  <c r="P758" i="27"/>
  <c r="M758" i="27"/>
  <c r="W758" i="27" s="1"/>
  <c r="C758" i="27"/>
  <c r="B758" i="27"/>
  <c r="Z757" i="27"/>
  <c r="X757" i="27"/>
  <c r="V757" i="27"/>
  <c r="U757" i="27"/>
  <c r="T757" i="27"/>
  <c r="S757" i="27"/>
  <c r="R757" i="27"/>
  <c r="Q757" i="27"/>
  <c r="P757" i="27"/>
  <c r="M757" i="27"/>
  <c r="Y757" i="27" s="1"/>
  <c r="C757" i="27"/>
  <c r="B757" i="27"/>
  <c r="Z756" i="27"/>
  <c r="X756" i="27"/>
  <c r="V756" i="27"/>
  <c r="U756" i="27"/>
  <c r="T756" i="27"/>
  <c r="S756" i="27"/>
  <c r="R756" i="27"/>
  <c r="Q756" i="27"/>
  <c r="P756" i="27"/>
  <c r="M756" i="27"/>
  <c r="Y756" i="27" s="1"/>
  <c r="C756" i="27"/>
  <c r="B756" i="27"/>
  <c r="Z755" i="27"/>
  <c r="X755" i="27"/>
  <c r="V755" i="27"/>
  <c r="U755" i="27"/>
  <c r="T755" i="27"/>
  <c r="S755" i="27"/>
  <c r="R755" i="27"/>
  <c r="Q755" i="27"/>
  <c r="P755" i="27"/>
  <c r="M755" i="27"/>
  <c r="Y755" i="27" s="1"/>
  <c r="C755" i="27"/>
  <c r="B755" i="27"/>
  <c r="Z754" i="27"/>
  <c r="Y754" i="27"/>
  <c r="X754" i="27"/>
  <c r="V754" i="27"/>
  <c r="U754" i="27"/>
  <c r="T754" i="27"/>
  <c r="S754" i="27"/>
  <c r="R754" i="27"/>
  <c r="Q754" i="27"/>
  <c r="P754" i="27"/>
  <c r="M754" i="27"/>
  <c r="W754" i="27" s="1"/>
  <c r="C754" i="27"/>
  <c r="B754" i="27"/>
  <c r="Z753" i="27"/>
  <c r="X753" i="27"/>
  <c r="V753" i="27"/>
  <c r="U753" i="27"/>
  <c r="T753" i="27"/>
  <c r="S753" i="27"/>
  <c r="R753" i="27"/>
  <c r="Q753" i="27"/>
  <c r="P753" i="27"/>
  <c r="M753" i="27"/>
  <c r="W753" i="27" s="1"/>
  <c r="C753" i="27"/>
  <c r="B753" i="27"/>
  <c r="Z752" i="27"/>
  <c r="X752" i="27"/>
  <c r="V752" i="27"/>
  <c r="U752" i="27"/>
  <c r="T752" i="27"/>
  <c r="S752" i="27"/>
  <c r="R752" i="27"/>
  <c r="Q752" i="27"/>
  <c r="P752" i="27"/>
  <c r="M752" i="27"/>
  <c r="Y752" i="27" s="1"/>
  <c r="C752" i="27"/>
  <c r="B752" i="27"/>
  <c r="Z751" i="27"/>
  <c r="X751" i="27"/>
  <c r="V751" i="27"/>
  <c r="U751" i="27"/>
  <c r="T751" i="27"/>
  <c r="S751" i="27"/>
  <c r="R751" i="27"/>
  <c r="Q751" i="27"/>
  <c r="P751" i="27"/>
  <c r="M751" i="27"/>
  <c r="Y751" i="27" s="1"/>
  <c r="C751" i="27"/>
  <c r="B751" i="27"/>
  <c r="Z750" i="27"/>
  <c r="X750" i="27"/>
  <c r="V750" i="27"/>
  <c r="U750" i="27"/>
  <c r="T750" i="27"/>
  <c r="S750" i="27"/>
  <c r="R750" i="27"/>
  <c r="Q750" i="27"/>
  <c r="P750" i="27"/>
  <c r="M750" i="27"/>
  <c r="Y750" i="27" s="1"/>
  <c r="C750" i="27"/>
  <c r="B750" i="27"/>
  <c r="Z749" i="27"/>
  <c r="Y749" i="27"/>
  <c r="X749" i="27"/>
  <c r="V749" i="27"/>
  <c r="U749" i="27"/>
  <c r="T749" i="27"/>
  <c r="S749" i="27"/>
  <c r="R749" i="27"/>
  <c r="Q749" i="27"/>
  <c r="P749" i="27"/>
  <c r="M749" i="27"/>
  <c r="W749" i="27" s="1"/>
  <c r="C749" i="27"/>
  <c r="B749" i="27"/>
  <c r="Z748" i="27"/>
  <c r="Y748" i="27"/>
  <c r="X748" i="27"/>
  <c r="V748" i="27"/>
  <c r="U748" i="27"/>
  <c r="T748" i="27"/>
  <c r="S748" i="27"/>
  <c r="R748" i="27"/>
  <c r="Q748" i="27"/>
  <c r="P748" i="27"/>
  <c r="M748" i="27"/>
  <c r="W748" i="27" s="1"/>
  <c r="C748" i="27"/>
  <c r="B748" i="27"/>
  <c r="Z747" i="27"/>
  <c r="Y747" i="27"/>
  <c r="X747" i="27"/>
  <c r="V747" i="27"/>
  <c r="U747" i="27"/>
  <c r="T747" i="27"/>
  <c r="S747" i="27"/>
  <c r="R747" i="27"/>
  <c r="Q747" i="27"/>
  <c r="P747" i="27"/>
  <c r="M747" i="27"/>
  <c r="W747" i="27" s="1"/>
  <c r="C747" i="27"/>
  <c r="B747" i="27"/>
  <c r="Z746" i="27"/>
  <c r="X746" i="27"/>
  <c r="V746" i="27"/>
  <c r="U746" i="27"/>
  <c r="T746" i="27"/>
  <c r="S746" i="27"/>
  <c r="R746" i="27"/>
  <c r="Q746" i="27"/>
  <c r="P746" i="27"/>
  <c r="M746" i="27"/>
  <c r="Y746" i="27" s="1"/>
  <c r="C746" i="27"/>
  <c r="B746" i="27"/>
  <c r="Z745" i="27"/>
  <c r="X745" i="27"/>
  <c r="V745" i="27"/>
  <c r="U745" i="27"/>
  <c r="T745" i="27"/>
  <c r="S745" i="27"/>
  <c r="R745" i="27"/>
  <c r="Q745" i="27"/>
  <c r="P745" i="27"/>
  <c r="M745" i="27"/>
  <c r="Y745" i="27" s="1"/>
  <c r="C745" i="27"/>
  <c r="B745" i="27"/>
  <c r="Z744" i="27"/>
  <c r="X744" i="27"/>
  <c r="V744" i="27"/>
  <c r="U744" i="27"/>
  <c r="T744" i="27"/>
  <c r="S744" i="27"/>
  <c r="R744" i="27"/>
  <c r="Q744" i="27"/>
  <c r="P744" i="27"/>
  <c r="M744" i="27"/>
  <c r="Y744" i="27" s="1"/>
  <c r="C744" i="27"/>
  <c r="B744" i="27"/>
  <c r="Z743" i="27"/>
  <c r="X743" i="27"/>
  <c r="V743" i="27"/>
  <c r="U743" i="27"/>
  <c r="T743" i="27"/>
  <c r="S743" i="27"/>
  <c r="R743" i="27"/>
  <c r="Q743" i="27"/>
  <c r="P743" i="27"/>
  <c r="M743" i="27"/>
  <c r="Y743" i="27" s="1"/>
  <c r="C743" i="27"/>
  <c r="B743" i="27"/>
  <c r="Z742" i="27"/>
  <c r="Y742" i="27"/>
  <c r="X742" i="27"/>
  <c r="V742" i="27"/>
  <c r="U742" i="27"/>
  <c r="T742" i="27"/>
  <c r="S742" i="27"/>
  <c r="R742" i="27"/>
  <c r="Q742" i="27"/>
  <c r="P742" i="27"/>
  <c r="M742" i="27"/>
  <c r="W742" i="27" s="1"/>
  <c r="C742" i="27"/>
  <c r="B742" i="27"/>
  <c r="Z741" i="27"/>
  <c r="Y741" i="27"/>
  <c r="X741" i="27"/>
  <c r="V741" i="27"/>
  <c r="U741" i="27"/>
  <c r="T741" i="27"/>
  <c r="S741" i="27"/>
  <c r="R741" i="27"/>
  <c r="Q741" i="27"/>
  <c r="P741" i="27"/>
  <c r="M741" i="27"/>
  <c r="W741" i="27" s="1"/>
  <c r="C741" i="27"/>
  <c r="B741" i="27"/>
  <c r="Z740" i="27"/>
  <c r="Y740" i="27"/>
  <c r="X740" i="27"/>
  <c r="V740" i="27"/>
  <c r="U740" i="27"/>
  <c r="T740" i="27"/>
  <c r="S740" i="27"/>
  <c r="R740" i="27"/>
  <c r="Q740" i="27"/>
  <c r="P740" i="27"/>
  <c r="M740" i="27"/>
  <c r="W740" i="27" s="1"/>
  <c r="C740" i="27"/>
  <c r="B740" i="27"/>
  <c r="Z739" i="27"/>
  <c r="Y739" i="27"/>
  <c r="X739" i="27"/>
  <c r="V739" i="27"/>
  <c r="U739" i="27"/>
  <c r="T739" i="27"/>
  <c r="S739" i="27"/>
  <c r="R739" i="27"/>
  <c r="Q739" i="27"/>
  <c r="P739" i="27"/>
  <c r="M739" i="27"/>
  <c r="W739" i="27" s="1"/>
  <c r="C739" i="27"/>
  <c r="B739" i="27"/>
  <c r="Z738" i="27"/>
  <c r="X738" i="27"/>
  <c r="V738" i="27"/>
  <c r="U738" i="27"/>
  <c r="T738" i="27"/>
  <c r="S738" i="27"/>
  <c r="R738" i="27"/>
  <c r="Q738" i="27"/>
  <c r="P738" i="27"/>
  <c r="M738" i="27"/>
  <c r="W738" i="27" s="1"/>
  <c r="C738" i="27"/>
  <c r="B738" i="27"/>
  <c r="Z737" i="27"/>
  <c r="X737" i="27"/>
  <c r="V737" i="27"/>
  <c r="U737" i="27"/>
  <c r="T737" i="27"/>
  <c r="S737" i="27"/>
  <c r="R737" i="27"/>
  <c r="Q737" i="27"/>
  <c r="P737" i="27"/>
  <c r="M737" i="27"/>
  <c r="Y737" i="27" s="1"/>
  <c r="C737" i="27"/>
  <c r="B737" i="27"/>
  <c r="Z736" i="27"/>
  <c r="X736" i="27"/>
  <c r="V736" i="27"/>
  <c r="U736" i="27"/>
  <c r="T736" i="27"/>
  <c r="S736" i="27"/>
  <c r="R736" i="27"/>
  <c r="Q736" i="27"/>
  <c r="P736" i="27"/>
  <c r="M736" i="27"/>
  <c r="Y736" i="27" s="1"/>
  <c r="C736" i="27"/>
  <c r="B736" i="27"/>
  <c r="Z735" i="27"/>
  <c r="X735" i="27"/>
  <c r="V735" i="27"/>
  <c r="U735" i="27"/>
  <c r="T735" i="27"/>
  <c r="S735" i="27"/>
  <c r="R735" i="27"/>
  <c r="Q735" i="27"/>
  <c r="P735" i="27"/>
  <c r="M735" i="27"/>
  <c r="C735" i="27"/>
  <c r="B735" i="27"/>
  <c r="Z734" i="27"/>
  <c r="Y734" i="27"/>
  <c r="X734" i="27"/>
  <c r="V734" i="27"/>
  <c r="U734" i="27"/>
  <c r="T734" i="27"/>
  <c r="S734" i="27"/>
  <c r="R734" i="27"/>
  <c r="Q734" i="27"/>
  <c r="P734" i="27"/>
  <c r="M734" i="27"/>
  <c r="W734" i="27" s="1"/>
  <c r="C734" i="27"/>
  <c r="B734" i="27"/>
  <c r="Z733" i="27"/>
  <c r="Y733" i="27"/>
  <c r="X733" i="27"/>
  <c r="V733" i="27"/>
  <c r="U733" i="27"/>
  <c r="T733" i="27"/>
  <c r="S733" i="27"/>
  <c r="R733" i="27"/>
  <c r="Q733" i="27"/>
  <c r="P733" i="27"/>
  <c r="M733" i="27"/>
  <c r="W733" i="27" s="1"/>
  <c r="C733" i="27"/>
  <c r="B733" i="27"/>
  <c r="Z732" i="27"/>
  <c r="Y732" i="27"/>
  <c r="X732" i="27"/>
  <c r="V732" i="27"/>
  <c r="U732" i="27"/>
  <c r="T732" i="27"/>
  <c r="S732" i="27"/>
  <c r="R732" i="27"/>
  <c r="Q732" i="27"/>
  <c r="P732" i="27"/>
  <c r="M732" i="27"/>
  <c r="W732" i="27" s="1"/>
  <c r="C732" i="27"/>
  <c r="B732" i="27"/>
  <c r="Z731" i="27"/>
  <c r="Y731" i="27"/>
  <c r="X731" i="27"/>
  <c r="V731" i="27"/>
  <c r="U731" i="27"/>
  <c r="T731" i="27"/>
  <c r="S731" i="27"/>
  <c r="R731" i="27"/>
  <c r="Q731" i="27"/>
  <c r="P731" i="27"/>
  <c r="M731" i="27"/>
  <c r="W731" i="27" s="1"/>
  <c r="C731" i="27"/>
  <c r="B731" i="27"/>
  <c r="Z730" i="27"/>
  <c r="X730" i="27"/>
  <c r="V730" i="27"/>
  <c r="U730" i="27"/>
  <c r="T730" i="27"/>
  <c r="S730" i="27"/>
  <c r="R730" i="27"/>
  <c r="Q730" i="27"/>
  <c r="P730" i="27"/>
  <c r="M730" i="27"/>
  <c r="Y730" i="27" s="1"/>
  <c r="C730" i="27"/>
  <c r="B730" i="27"/>
  <c r="Z729" i="27"/>
  <c r="Y729" i="27"/>
  <c r="X729" i="27"/>
  <c r="V729" i="27"/>
  <c r="U729" i="27"/>
  <c r="T729" i="27"/>
  <c r="S729" i="27"/>
  <c r="R729" i="27"/>
  <c r="Q729" i="27"/>
  <c r="P729" i="27"/>
  <c r="M729" i="27"/>
  <c r="W729" i="27" s="1"/>
  <c r="C729" i="27"/>
  <c r="B729" i="27"/>
  <c r="Z728" i="27"/>
  <c r="X728" i="27"/>
  <c r="V728" i="27"/>
  <c r="U728" i="27"/>
  <c r="T728" i="27"/>
  <c r="S728" i="27"/>
  <c r="R728" i="27"/>
  <c r="Q728" i="27"/>
  <c r="P728" i="27"/>
  <c r="M728" i="27"/>
  <c r="Y728" i="27" s="1"/>
  <c r="C728" i="27"/>
  <c r="B728" i="27"/>
  <c r="Z727" i="27"/>
  <c r="X727" i="27"/>
  <c r="V727" i="27"/>
  <c r="U727" i="27"/>
  <c r="T727" i="27"/>
  <c r="S727" i="27"/>
  <c r="R727" i="27"/>
  <c r="Q727" i="27"/>
  <c r="P727" i="27"/>
  <c r="M727" i="27"/>
  <c r="Y727" i="27" s="1"/>
  <c r="C727" i="27"/>
  <c r="B727" i="27"/>
  <c r="Z726" i="27"/>
  <c r="Y726" i="27"/>
  <c r="X726" i="27"/>
  <c r="V726" i="27"/>
  <c r="U726" i="27"/>
  <c r="T726" i="27"/>
  <c r="S726" i="27"/>
  <c r="R726" i="27"/>
  <c r="Q726" i="27"/>
  <c r="P726" i="27"/>
  <c r="M726" i="27"/>
  <c r="W726" i="27" s="1"/>
  <c r="C726" i="27"/>
  <c r="B726" i="27"/>
  <c r="Z725" i="27"/>
  <c r="Y725" i="27"/>
  <c r="X725" i="27"/>
  <c r="V725" i="27"/>
  <c r="U725" i="27"/>
  <c r="T725" i="27"/>
  <c r="S725" i="27"/>
  <c r="R725" i="27"/>
  <c r="Q725" i="27"/>
  <c r="P725" i="27"/>
  <c r="M725" i="27"/>
  <c r="W725" i="27" s="1"/>
  <c r="C725" i="27"/>
  <c r="B725" i="27"/>
  <c r="Z724" i="27"/>
  <c r="Y724" i="27"/>
  <c r="X724" i="27"/>
  <c r="V724" i="27"/>
  <c r="U724" i="27"/>
  <c r="T724" i="27"/>
  <c r="S724" i="27"/>
  <c r="R724" i="27"/>
  <c r="Q724" i="27"/>
  <c r="P724" i="27"/>
  <c r="M724" i="27"/>
  <c r="W724" i="27" s="1"/>
  <c r="C724" i="27"/>
  <c r="B724" i="27"/>
  <c r="Z723" i="27"/>
  <c r="Y723" i="27"/>
  <c r="X723" i="27"/>
  <c r="V723" i="27"/>
  <c r="U723" i="27"/>
  <c r="T723" i="27"/>
  <c r="S723" i="27"/>
  <c r="R723" i="27"/>
  <c r="Q723" i="27"/>
  <c r="P723" i="27"/>
  <c r="M723" i="27"/>
  <c r="W723" i="27" s="1"/>
  <c r="C723" i="27"/>
  <c r="B723" i="27"/>
  <c r="Z722" i="27"/>
  <c r="Y722" i="27"/>
  <c r="X722" i="27"/>
  <c r="V722" i="27"/>
  <c r="U722" i="27"/>
  <c r="T722" i="27"/>
  <c r="S722" i="27"/>
  <c r="R722" i="27"/>
  <c r="Q722" i="27"/>
  <c r="P722" i="27"/>
  <c r="M722" i="27"/>
  <c r="W722" i="27" s="1"/>
  <c r="C722" i="27"/>
  <c r="B722" i="27"/>
  <c r="Z721" i="27"/>
  <c r="X721" i="27"/>
  <c r="V721" i="27"/>
  <c r="U721" i="27"/>
  <c r="T721" i="27"/>
  <c r="S721" i="27"/>
  <c r="R721" i="27"/>
  <c r="Q721" i="27"/>
  <c r="P721" i="27"/>
  <c r="M721" i="27"/>
  <c r="W721" i="27" s="1"/>
  <c r="C721" i="27"/>
  <c r="B721" i="27"/>
  <c r="Z720" i="27"/>
  <c r="X720" i="27"/>
  <c r="V720" i="27"/>
  <c r="U720" i="27"/>
  <c r="T720" i="27"/>
  <c r="S720" i="27"/>
  <c r="R720" i="27"/>
  <c r="Q720" i="27"/>
  <c r="P720" i="27"/>
  <c r="M720" i="27"/>
  <c r="Y720" i="27" s="1"/>
  <c r="C720" i="27"/>
  <c r="B720" i="27"/>
  <c r="Z719" i="27"/>
  <c r="X719" i="27"/>
  <c r="V719" i="27"/>
  <c r="U719" i="27"/>
  <c r="T719" i="27"/>
  <c r="S719" i="27"/>
  <c r="R719" i="27"/>
  <c r="Q719" i="27"/>
  <c r="P719" i="27"/>
  <c r="M719" i="27"/>
  <c r="Y719" i="27" s="1"/>
  <c r="C719" i="27"/>
  <c r="B719" i="27"/>
  <c r="Z718" i="27"/>
  <c r="Y718" i="27"/>
  <c r="X718" i="27"/>
  <c r="V718" i="27"/>
  <c r="U718" i="27"/>
  <c r="T718" i="27"/>
  <c r="S718" i="27"/>
  <c r="R718" i="27"/>
  <c r="Q718" i="27"/>
  <c r="P718" i="27"/>
  <c r="M718" i="27"/>
  <c r="W718" i="27" s="1"/>
  <c r="C718" i="27"/>
  <c r="B718" i="27"/>
  <c r="Z717" i="27"/>
  <c r="Y717" i="27"/>
  <c r="X717" i="27"/>
  <c r="V717" i="27"/>
  <c r="U717" i="27"/>
  <c r="T717" i="27"/>
  <c r="S717" i="27"/>
  <c r="R717" i="27"/>
  <c r="Q717" i="27"/>
  <c r="P717" i="27"/>
  <c r="M717" i="27"/>
  <c r="W717" i="27" s="1"/>
  <c r="C717" i="27"/>
  <c r="B717" i="27"/>
  <c r="Z716" i="27"/>
  <c r="Y716" i="27"/>
  <c r="X716" i="27"/>
  <c r="V716" i="27"/>
  <c r="U716" i="27"/>
  <c r="T716" i="27"/>
  <c r="S716" i="27"/>
  <c r="R716" i="27"/>
  <c r="Q716" i="27"/>
  <c r="P716" i="27"/>
  <c r="M716" i="27"/>
  <c r="W716" i="27" s="1"/>
  <c r="C716" i="27"/>
  <c r="B716" i="27"/>
  <c r="Z715" i="27"/>
  <c r="Y715" i="27"/>
  <c r="X715" i="27"/>
  <c r="V715" i="27"/>
  <c r="U715" i="27"/>
  <c r="T715" i="27"/>
  <c r="S715" i="27"/>
  <c r="R715" i="27"/>
  <c r="Q715" i="27"/>
  <c r="P715" i="27"/>
  <c r="M715" i="27"/>
  <c r="W715" i="27" s="1"/>
  <c r="C715" i="27"/>
  <c r="B715" i="27"/>
  <c r="Z714" i="27"/>
  <c r="X714" i="27"/>
  <c r="V714" i="27"/>
  <c r="U714" i="27"/>
  <c r="T714" i="27"/>
  <c r="S714" i="27"/>
  <c r="R714" i="27"/>
  <c r="Q714" i="27"/>
  <c r="P714" i="27"/>
  <c r="M714" i="27"/>
  <c r="W714" i="27" s="1"/>
  <c r="C714" i="27"/>
  <c r="B714" i="27"/>
  <c r="Z713" i="27"/>
  <c r="Y713" i="27"/>
  <c r="X713" i="27"/>
  <c r="V713" i="27"/>
  <c r="U713" i="27"/>
  <c r="T713" i="27"/>
  <c r="S713" i="27"/>
  <c r="R713" i="27"/>
  <c r="Q713" i="27"/>
  <c r="P713" i="27"/>
  <c r="M713" i="27"/>
  <c r="W713" i="27" s="1"/>
  <c r="C713" i="27"/>
  <c r="B713" i="27"/>
  <c r="Z712" i="27"/>
  <c r="X712" i="27"/>
  <c r="V712" i="27"/>
  <c r="U712" i="27"/>
  <c r="T712" i="27"/>
  <c r="S712" i="27"/>
  <c r="R712" i="27"/>
  <c r="Q712" i="27"/>
  <c r="P712" i="27"/>
  <c r="M712" i="27"/>
  <c r="Y712" i="27" s="1"/>
  <c r="C712" i="27"/>
  <c r="B712" i="27"/>
  <c r="Z711" i="27"/>
  <c r="X711" i="27"/>
  <c r="V711" i="27"/>
  <c r="U711" i="27"/>
  <c r="T711" i="27"/>
  <c r="S711" i="27"/>
  <c r="R711" i="27"/>
  <c r="Q711" i="27"/>
  <c r="P711" i="27"/>
  <c r="M711" i="27"/>
  <c r="Y711" i="27" s="1"/>
  <c r="C711" i="27"/>
  <c r="B711" i="27"/>
  <c r="Z710" i="27"/>
  <c r="Y710" i="27"/>
  <c r="X710" i="27"/>
  <c r="V710" i="27"/>
  <c r="U710" i="27"/>
  <c r="T710" i="27"/>
  <c r="S710" i="27"/>
  <c r="R710" i="27"/>
  <c r="Q710" i="27"/>
  <c r="P710" i="27"/>
  <c r="M710" i="27"/>
  <c r="W710" i="27" s="1"/>
  <c r="C710" i="27"/>
  <c r="B710" i="27"/>
  <c r="Z709" i="27"/>
  <c r="Y709" i="27"/>
  <c r="X709" i="27"/>
  <c r="V709" i="27"/>
  <c r="U709" i="27"/>
  <c r="T709" i="27"/>
  <c r="S709" i="27"/>
  <c r="R709" i="27"/>
  <c r="Q709" i="27"/>
  <c r="P709" i="27"/>
  <c r="M709" i="27"/>
  <c r="W709" i="27" s="1"/>
  <c r="C709" i="27"/>
  <c r="B709" i="27"/>
  <c r="Z708" i="27"/>
  <c r="Y708" i="27"/>
  <c r="X708" i="27"/>
  <c r="V708" i="27"/>
  <c r="U708" i="27"/>
  <c r="T708" i="27"/>
  <c r="S708" i="27"/>
  <c r="R708" i="27"/>
  <c r="Q708" i="27"/>
  <c r="P708" i="27"/>
  <c r="M708" i="27"/>
  <c r="W708" i="27" s="1"/>
  <c r="C708" i="27"/>
  <c r="B708" i="27"/>
  <c r="Z707" i="27"/>
  <c r="Y707" i="27"/>
  <c r="X707" i="27"/>
  <c r="V707" i="27"/>
  <c r="U707" i="27"/>
  <c r="T707" i="27"/>
  <c r="S707" i="27"/>
  <c r="R707" i="27"/>
  <c r="Q707" i="27"/>
  <c r="P707" i="27"/>
  <c r="M707" i="27"/>
  <c r="W707" i="27" s="1"/>
  <c r="C707" i="27"/>
  <c r="B707" i="27"/>
  <c r="Z706" i="27"/>
  <c r="Y706" i="27"/>
  <c r="X706" i="27"/>
  <c r="V706" i="27"/>
  <c r="U706" i="27"/>
  <c r="T706" i="27"/>
  <c r="S706" i="27"/>
  <c r="R706" i="27"/>
  <c r="Q706" i="27"/>
  <c r="P706" i="27"/>
  <c r="M706" i="27"/>
  <c r="W706" i="27" s="1"/>
  <c r="C706" i="27"/>
  <c r="B706" i="27"/>
  <c r="Z705" i="27"/>
  <c r="X705" i="27"/>
  <c r="V705" i="27"/>
  <c r="U705" i="27"/>
  <c r="T705" i="27"/>
  <c r="S705" i="27"/>
  <c r="R705" i="27"/>
  <c r="Q705" i="27"/>
  <c r="P705" i="27"/>
  <c r="M705" i="27"/>
  <c r="Y705" i="27" s="1"/>
  <c r="C705" i="27"/>
  <c r="B705" i="27"/>
  <c r="Z704" i="27"/>
  <c r="X704" i="27"/>
  <c r="V704" i="27"/>
  <c r="U704" i="27"/>
  <c r="T704" i="27"/>
  <c r="S704" i="27"/>
  <c r="R704" i="27"/>
  <c r="Q704" i="27"/>
  <c r="P704" i="27"/>
  <c r="M704" i="27"/>
  <c r="Y704" i="27" s="1"/>
  <c r="C704" i="27"/>
  <c r="B704" i="27"/>
  <c r="Z703" i="27"/>
  <c r="X703" i="27"/>
  <c r="V703" i="27"/>
  <c r="U703" i="27"/>
  <c r="T703" i="27"/>
  <c r="S703" i="27"/>
  <c r="R703" i="27"/>
  <c r="Q703" i="27"/>
  <c r="P703" i="27"/>
  <c r="M703" i="27"/>
  <c r="Y703" i="27" s="1"/>
  <c r="C703" i="27"/>
  <c r="B703" i="27"/>
  <c r="Z702" i="27"/>
  <c r="Y702" i="27"/>
  <c r="X702" i="27"/>
  <c r="V702" i="27"/>
  <c r="U702" i="27"/>
  <c r="T702" i="27"/>
  <c r="S702" i="27"/>
  <c r="R702" i="27"/>
  <c r="Q702" i="27"/>
  <c r="P702" i="27"/>
  <c r="M702" i="27"/>
  <c r="W702" i="27" s="1"/>
  <c r="C702" i="27"/>
  <c r="B702" i="27"/>
  <c r="Z701" i="27"/>
  <c r="Y701" i="27"/>
  <c r="X701" i="27"/>
  <c r="V701" i="27"/>
  <c r="U701" i="27"/>
  <c r="T701" i="27"/>
  <c r="S701" i="27"/>
  <c r="R701" i="27"/>
  <c r="Q701" i="27"/>
  <c r="P701" i="27"/>
  <c r="M701" i="27"/>
  <c r="W701" i="27" s="1"/>
  <c r="C701" i="27"/>
  <c r="B701" i="27"/>
  <c r="Z700" i="27"/>
  <c r="Y700" i="27"/>
  <c r="X700" i="27"/>
  <c r="V700" i="27"/>
  <c r="U700" i="27"/>
  <c r="T700" i="27"/>
  <c r="S700" i="27"/>
  <c r="R700" i="27"/>
  <c r="Q700" i="27"/>
  <c r="P700" i="27"/>
  <c r="M700" i="27"/>
  <c r="W700" i="27" s="1"/>
  <c r="C700" i="27"/>
  <c r="B700" i="27"/>
  <c r="Z699" i="27"/>
  <c r="Y699" i="27"/>
  <c r="X699" i="27"/>
  <c r="V699" i="27"/>
  <c r="U699" i="27"/>
  <c r="T699" i="27"/>
  <c r="S699" i="27"/>
  <c r="R699" i="27"/>
  <c r="Q699" i="27"/>
  <c r="P699" i="27"/>
  <c r="M699" i="27"/>
  <c r="W699" i="27" s="1"/>
  <c r="C699" i="27"/>
  <c r="B699" i="27"/>
  <c r="Z698" i="27"/>
  <c r="X698" i="27"/>
  <c r="V698" i="27"/>
  <c r="U698" i="27"/>
  <c r="T698" i="27"/>
  <c r="S698" i="27"/>
  <c r="R698" i="27"/>
  <c r="Q698" i="27"/>
  <c r="P698" i="27"/>
  <c r="M698" i="27"/>
  <c r="Y698" i="27" s="1"/>
  <c r="C698" i="27"/>
  <c r="B698" i="27"/>
  <c r="Z697" i="27"/>
  <c r="Y697" i="27"/>
  <c r="X697" i="27"/>
  <c r="V697" i="27"/>
  <c r="U697" i="27"/>
  <c r="T697" i="27"/>
  <c r="S697" i="27"/>
  <c r="R697" i="27"/>
  <c r="Q697" i="27"/>
  <c r="P697" i="27"/>
  <c r="M697" i="27"/>
  <c r="W697" i="27" s="1"/>
  <c r="C697" i="27"/>
  <c r="B697" i="27"/>
  <c r="Z696" i="27"/>
  <c r="X696" i="27"/>
  <c r="V696" i="27"/>
  <c r="U696" i="27"/>
  <c r="T696" i="27"/>
  <c r="S696" i="27"/>
  <c r="R696" i="27"/>
  <c r="Q696" i="27"/>
  <c r="P696" i="27"/>
  <c r="M696" i="27"/>
  <c r="Y696" i="27" s="1"/>
  <c r="C696" i="27"/>
  <c r="B696" i="27"/>
  <c r="Z695" i="27"/>
  <c r="X695" i="27"/>
  <c r="V695" i="27"/>
  <c r="U695" i="27"/>
  <c r="T695" i="27"/>
  <c r="S695" i="27"/>
  <c r="R695" i="27"/>
  <c r="Q695" i="27"/>
  <c r="P695" i="27"/>
  <c r="M695" i="27"/>
  <c r="Y695" i="27" s="1"/>
  <c r="C695" i="27"/>
  <c r="B695" i="27"/>
  <c r="Z694" i="27"/>
  <c r="Y694" i="27"/>
  <c r="X694" i="27"/>
  <c r="V694" i="27"/>
  <c r="U694" i="27"/>
  <c r="T694" i="27"/>
  <c r="S694" i="27"/>
  <c r="R694" i="27"/>
  <c r="Q694" i="27"/>
  <c r="P694" i="27"/>
  <c r="M694" i="27"/>
  <c r="W694" i="27" s="1"/>
  <c r="C694" i="27"/>
  <c r="B694" i="27"/>
  <c r="Z693" i="27"/>
  <c r="Y693" i="27"/>
  <c r="X693" i="27"/>
  <c r="V693" i="27"/>
  <c r="U693" i="27"/>
  <c r="T693" i="27"/>
  <c r="S693" i="27"/>
  <c r="R693" i="27"/>
  <c r="Q693" i="27"/>
  <c r="P693" i="27"/>
  <c r="M693" i="27"/>
  <c r="W693" i="27" s="1"/>
  <c r="C693" i="27"/>
  <c r="B693" i="27"/>
  <c r="Z692" i="27"/>
  <c r="Y692" i="27"/>
  <c r="X692" i="27"/>
  <c r="V692" i="27"/>
  <c r="U692" i="27"/>
  <c r="T692" i="27"/>
  <c r="S692" i="27"/>
  <c r="R692" i="27"/>
  <c r="Q692" i="27"/>
  <c r="P692" i="27"/>
  <c r="M692" i="27"/>
  <c r="W692" i="27" s="1"/>
  <c r="C692" i="27"/>
  <c r="B692" i="27"/>
  <c r="Z691" i="27"/>
  <c r="Y691" i="27"/>
  <c r="X691" i="27"/>
  <c r="V691" i="27"/>
  <c r="U691" i="27"/>
  <c r="T691" i="27"/>
  <c r="S691" i="27"/>
  <c r="R691" i="27"/>
  <c r="Q691" i="27"/>
  <c r="P691" i="27"/>
  <c r="M691" i="27"/>
  <c r="W691" i="27" s="1"/>
  <c r="C691" i="27"/>
  <c r="B691" i="27"/>
  <c r="Z690" i="27"/>
  <c r="Y690" i="27"/>
  <c r="X690" i="27"/>
  <c r="V690" i="27"/>
  <c r="U690" i="27"/>
  <c r="T690" i="27"/>
  <c r="S690" i="27"/>
  <c r="R690" i="27"/>
  <c r="Q690" i="27"/>
  <c r="P690" i="27"/>
  <c r="M690" i="27"/>
  <c r="W690" i="27" s="1"/>
  <c r="C690" i="27"/>
  <c r="B690" i="27"/>
  <c r="Z689" i="27"/>
  <c r="X689" i="27"/>
  <c r="V689" i="27"/>
  <c r="U689" i="27"/>
  <c r="T689" i="27"/>
  <c r="S689" i="27"/>
  <c r="R689" i="27"/>
  <c r="Q689" i="27"/>
  <c r="P689" i="27"/>
  <c r="M689" i="27"/>
  <c r="W689" i="27" s="1"/>
  <c r="C689" i="27"/>
  <c r="B689" i="27"/>
  <c r="Z688" i="27"/>
  <c r="X688" i="27"/>
  <c r="V688" i="27"/>
  <c r="U688" i="27"/>
  <c r="T688" i="27"/>
  <c r="S688" i="27"/>
  <c r="R688" i="27"/>
  <c r="Q688" i="27"/>
  <c r="P688" i="27"/>
  <c r="M688" i="27"/>
  <c r="Y688" i="27" s="1"/>
  <c r="C688" i="27"/>
  <c r="B688" i="27"/>
  <c r="Z687" i="27"/>
  <c r="X687" i="27"/>
  <c r="V687" i="27"/>
  <c r="U687" i="27"/>
  <c r="T687" i="27"/>
  <c r="S687" i="27"/>
  <c r="R687" i="27"/>
  <c r="Q687" i="27"/>
  <c r="P687" i="27"/>
  <c r="M687" i="27"/>
  <c r="Y687" i="27" s="1"/>
  <c r="C687" i="27"/>
  <c r="B687" i="27"/>
  <c r="Z686" i="27"/>
  <c r="Y686" i="27"/>
  <c r="X686" i="27"/>
  <c r="V686" i="27"/>
  <c r="U686" i="27"/>
  <c r="T686" i="27"/>
  <c r="S686" i="27"/>
  <c r="R686" i="27"/>
  <c r="Q686" i="27"/>
  <c r="P686" i="27"/>
  <c r="M686" i="27"/>
  <c r="W686" i="27" s="1"/>
  <c r="C686" i="27"/>
  <c r="B686" i="27"/>
  <c r="Z685" i="27"/>
  <c r="Y685" i="27"/>
  <c r="X685" i="27"/>
  <c r="V685" i="27"/>
  <c r="U685" i="27"/>
  <c r="T685" i="27"/>
  <c r="S685" i="27"/>
  <c r="R685" i="27"/>
  <c r="Q685" i="27"/>
  <c r="P685" i="27"/>
  <c r="M685" i="27"/>
  <c r="W685" i="27" s="1"/>
  <c r="C685" i="27"/>
  <c r="B685" i="27"/>
  <c r="Z684" i="27"/>
  <c r="Y684" i="27"/>
  <c r="X684" i="27"/>
  <c r="V684" i="27"/>
  <c r="U684" i="27"/>
  <c r="T684" i="27"/>
  <c r="S684" i="27"/>
  <c r="R684" i="27"/>
  <c r="Q684" i="27"/>
  <c r="P684" i="27"/>
  <c r="M684" i="27"/>
  <c r="W684" i="27" s="1"/>
  <c r="C684" i="27"/>
  <c r="B684" i="27"/>
  <c r="Z683" i="27"/>
  <c r="Y683" i="27"/>
  <c r="X683" i="27"/>
  <c r="V683" i="27"/>
  <c r="U683" i="27"/>
  <c r="T683" i="27"/>
  <c r="S683" i="27"/>
  <c r="R683" i="27"/>
  <c r="Q683" i="27"/>
  <c r="P683" i="27"/>
  <c r="M683" i="27"/>
  <c r="W683" i="27" s="1"/>
  <c r="C683" i="27"/>
  <c r="B683" i="27"/>
  <c r="Z682" i="27"/>
  <c r="X682" i="27"/>
  <c r="V682" i="27"/>
  <c r="U682" i="27"/>
  <c r="T682" i="27"/>
  <c r="S682" i="27"/>
  <c r="R682" i="27"/>
  <c r="Q682" i="27"/>
  <c r="P682" i="27"/>
  <c r="M682" i="27"/>
  <c r="W682" i="27" s="1"/>
  <c r="C682" i="27"/>
  <c r="B682" i="27"/>
  <c r="Z681" i="27"/>
  <c r="Y681" i="27"/>
  <c r="X681" i="27"/>
  <c r="V681" i="27"/>
  <c r="U681" i="27"/>
  <c r="T681" i="27"/>
  <c r="S681" i="27"/>
  <c r="R681" i="27"/>
  <c r="Q681" i="27"/>
  <c r="P681" i="27"/>
  <c r="M681" i="27"/>
  <c r="W681" i="27" s="1"/>
  <c r="C681" i="27"/>
  <c r="B681" i="27"/>
  <c r="Z680" i="27"/>
  <c r="X680" i="27"/>
  <c r="V680" i="27"/>
  <c r="U680" i="27"/>
  <c r="T680" i="27"/>
  <c r="S680" i="27"/>
  <c r="R680" i="27"/>
  <c r="Q680" i="27"/>
  <c r="P680" i="27"/>
  <c r="M680" i="27"/>
  <c r="Y680" i="27" s="1"/>
  <c r="C680" i="27"/>
  <c r="B680" i="27"/>
  <c r="Z679" i="27"/>
  <c r="X679" i="27"/>
  <c r="V679" i="27"/>
  <c r="U679" i="27"/>
  <c r="T679" i="27"/>
  <c r="S679" i="27"/>
  <c r="R679" i="27"/>
  <c r="Q679" i="27"/>
  <c r="P679" i="27"/>
  <c r="M679" i="27"/>
  <c r="Y679" i="27" s="1"/>
  <c r="C679" i="27"/>
  <c r="B679" i="27"/>
  <c r="Z678" i="27"/>
  <c r="Y678" i="27"/>
  <c r="X678" i="27"/>
  <c r="V678" i="27"/>
  <c r="U678" i="27"/>
  <c r="T678" i="27"/>
  <c r="S678" i="27"/>
  <c r="R678" i="27"/>
  <c r="Q678" i="27"/>
  <c r="P678" i="27"/>
  <c r="M678" i="27"/>
  <c r="W678" i="27" s="1"/>
  <c r="C678" i="27"/>
  <c r="B678" i="27"/>
  <c r="Z677" i="27"/>
  <c r="Y677" i="27"/>
  <c r="X677" i="27"/>
  <c r="V677" i="27"/>
  <c r="U677" i="27"/>
  <c r="T677" i="27"/>
  <c r="S677" i="27"/>
  <c r="R677" i="27"/>
  <c r="Q677" i="27"/>
  <c r="P677" i="27"/>
  <c r="M677" i="27"/>
  <c r="W677" i="27" s="1"/>
  <c r="C677" i="27"/>
  <c r="B677" i="27"/>
  <c r="Z676" i="27"/>
  <c r="Y676" i="27"/>
  <c r="X676" i="27"/>
  <c r="V676" i="27"/>
  <c r="U676" i="27"/>
  <c r="T676" i="27"/>
  <c r="S676" i="27"/>
  <c r="R676" i="27"/>
  <c r="Q676" i="27"/>
  <c r="P676" i="27"/>
  <c r="M676" i="27"/>
  <c r="W676" i="27" s="1"/>
  <c r="C676" i="27"/>
  <c r="B676" i="27"/>
  <c r="Z675" i="27"/>
  <c r="Y675" i="27"/>
  <c r="X675" i="27"/>
  <c r="V675" i="27"/>
  <c r="U675" i="27"/>
  <c r="T675" i="27"/>
  <c r="S675" i="27"/>
  <c r="R675" i="27"/>
  <c r="Q675" i="27"/>
  <c r="P675" i="27"/>
  <c r="M675" i="27"/>
  <c r="W675" i="27" s="1"/>
  <c r="C675" i="27"/>
  <c r="B675" i="27"/>
  <c r="Z674" i="27"/>
  <c r="Y674" i="27"/>
  <c r="X674" i="27"/>
  <c r="V674" i="27"/>
  <c r="U674" i="27"/>
  <c r="T674" i="27"/>
  <c r="S674" i="27"/>
  <c r="R674" i="27"/>
  <c r="Q674" i="27"/>
  <c r="P674" i="27"/>
  <c r="M674" i="27"/>
  <c r="W674" i="27" s="1"/>
  <c r="C674" i="27"/>
  <c r="B674" i="27"/>
  <c r="Z673" i="27"/>
  <c r="X673" i="27"/>
  <c r="V673" i="27"/>
  <c r="U673" i="27"/>
  <c r="T673" i="27"/>
  <c r="S673" i="27"/>
  <c r="R673" i="27"/>
  <c r="Q673" i="27"/>
  <c r="P673" i="27"/>
  <c r="M673" i="27"/>
  <c r="Y673" i="27" s="1"/>
  <c r="C673" i="27"/>
  <c r="B673" i="27"/>
  <c r="Z672" i="27"/>
  <c r="X672" i="27"/>
  <c r="V672" i="27"/>
  <c r="U672" i="27"/>
  <c r="T672" i="27"/>
  <c r="S672" i="27"/>
  <c r="R672" i="27"/>
  <c r="Q672" i="27"/>
  <c r="P672" i="27"/>
  <c r="M672" i="27"/>
  <c r="Y672" i="27" s="1"/>
  <c r="C672" i="27"/>
  <c r="B672" i="27"/>
  <c r="Z671" i="27"/>
  <c r="X671" i="27"/>
  <c r="V671" i="27"/>
  <c r="U671" i="27"/>
  <c r="T671" i="27"/>
  <c r="S671" i="27"/>
  <c r="R671" i="27"/>
  <c r="Q671" i="27"/>
  <c r="P671" i="27"/>
  <c r="M671" i="27"/>
  <c r="Y671" i="27" s="1"/>
  <c r="C671" i="27"/>
  <c r="B671" i="27"/>
  <c r="Z670" i="27"/>
  <c r="Y670" i="27"/>
  <c r="X670" i="27"/>
  <c r="V670" i="27"/>
  <c r="U670" i="27"/>
  <c r="T670" i="27"/>
  <c r="S670" i="27"/>
  <c r="R670" i="27"/>
  <c r="Q670" i="27"/>
  <c r="P670" i="27"/>
  <c r="M670" i="27"/>
  <c r="W670" i="27" s="1"/>
  <c r="C670" i="27"/>
  <c r="B670" i="27"/>
  <c r="Z669" i="27"/>
  <c r="Y669" i="27"/>
  <c r="X669" i="27"/>
  <c r="V669" i="27"/>
  <c r="U669" i="27"/>
  <c r="T669" i="27"/>
  <c r="S669" i="27"/>
  <c r="R669" i="27"/>
  <c r="Q669" i="27"/>
  <c r="P669" i="27"/>
  <c r="M669" i="27"/>
  <c r="W669" i="27" s="1"/>
  <c r="C669" i="27"/>
  <c r="B669" i="27"/>
  <c r="Z668" i="27"/>
  <c r="Y668" i="27"/>
  <c r="X668" i="27"/>
  <c r="V668" i="27"/>
  <c r="U668" i="27"/>
  <c r="T668" i="27"/>
  <c r="S668" i="27"/>
  <c r="R668" i="27"/>
  <c r="Q668" i="27"/>
  <c r="P668" i="27"/>
  <c r="M668" i="27"/>
  <c r="W668" i="27" s="1"/>
  <c r="C668" i="27"/>
  <c r="B668" i="27"/>
  <c r="Z667" i="27"/>
  <c r="Y667" i="27"/>
  <c r="X667" i="27"/>
  <c r="V667" i="27"/>
  <c r="U667" i="27"/>
  <c r="T667" i="27"/>
  <c r="S667" i="27"/>
  <c r="R667" i="27"/>
  <c r="Q667" i="27"/>
  <c r="P667" i="27"/>
  <c r="M667" i="27"/>
  <c r="W667" i="27" s="1"/>
  <c r="C667" i="27"/>
  <c r="B667" i="27"/>
  <c r="Z666" i="27"/>
  <c r="X666" i="27"/>
  <c r="V666" i="27"/>
  <c r="U666" i="27"/>
  <c r="T666" i="27"/>
  <c r="S666" i="27"/>
  <c r="R666" i="27"/>
  <c r="Q666" i="27"/>
  <c r="P666" i="27"/>
  <c r="M666" i="27"/>
  <c r="Y666" i="27" s="1"/>
  <c r="C666" i="27"/>
  <c r="B666" i="27"/>
  <c r="Z665" i="27"/>
  <c r="Y665" i="27"/>
  <c r="X665" i="27"/>
  <c r="V665" i="27"/>
  <c r="U665" i="27"/>
  <c r="T665" i="27"/>
  <c r="S665" i="27"/>
  <c r="R665" i="27"/>
  <c r="Q665" i="27"/>
  <c r="P665" i="27"/>
  <c r="M665" i="27"/>
  <c r="W665" i="27" s="1"/>
  <c r="C665" i="27"/>
  <c r="B665" i="27"/>
  <c r="Z664" i="27"/>
  <c r="X664" i="27"/>
  <c r="V664" i="27"/>
  <c r="U664" i="27"/>
  <c r="T664" i="27"/>
  <c r="S664" i="27"/>
  <c r="R664" i="27"/>
  <c r="Q664" i="27"/>
  <c r="P664" i="27"/>
  <c r="M664" i="27"/>
  <c r="Y664" i="27" s="1"/>
  <c r="C664" i="27"/>
  <c r="B664" i="27"/>
  <c r="Z663" i="27"/>
  <c r="X663" i="27"/>
  <c r="V663" i="27"/>
  <c r="U663" i="27"/>
  <c r="T663" i="27"/>
  <c r="S663" i="27"/>
  <c r="R663" i="27"/>
  <c r="Q663" i="27"/>
  <c r="P663" i="27"/>
  <c r="M663" i="27"/>
  <c r="Y663" i="27" s="1"/>
  <c r="C663" i="27"/>
  <c r="B663" i="27"/>
  <c r="Z662" i="27"/>
  <c r="Y662" i="27"/>
  <c r="X662" i="27"/>
  <c r="V662" i="27"/>
  <c r="U662" i="27"/>
  <c r="T662" i="27"/>
  <c r="S662" i="27"/>
  <c r="R662" i="27"/>
  <c r="Q662" i="27"/>
  <c r="P662" i="27"/>
  <c r="M662" i="27"/>
  <c r="W662" i="27" s="1"/>
  <c r="C662" i="27"/>
  <c r="B662" i="27"/>
  <c r="Z661" i="27"/>
  <c r="Y661" i="27"/>
  <c r="X661" i="27"/>
  <c r="V661" i="27"/>
  <c r="U661" i="27"/>
  <c r="T661" i="27"/>
  <c r="S661" i="27"/>
  <c r="R661" i="27"/>
  <c r="Q661" i="27"/>
  <c r="P661" i="27"/>
  <c r="M661" i="27"/>
  <c r="W661" i="27" s="1"/>
  <c r="C661" i="27"/>
  <c r="B661" i="27"/>
  <c r="Z660" i="27"/>
  <c r="Y660" i="27"/>
  <c r="X660" i="27"/>
  <c r="V660" i="27"/>
  <c r="U660" i="27"/>
  <c r="T660" i="27"/>
  <c r="S660" i="27"/>
  <c r="R660" i="27"/>
  <c r="Q660" i="27"/>
  <c r="P660" i="27"/>
  <c r="M660" i="27"/>
  <c r="W660" i="27" s="1"/>
  <c r="C660" i="27"/>
  <c r="B660" i="27"/>
  <c r="Z659" i="27"/>
  <c r="Y659" i="27"/>
  <c r="X659" i="27"/>
  <c r="V659" i="27"/>
  <c r="U659" i="27"/>
  <c r="T659" i="27"/>
  <c r="S659" i="27"/>
  <c r="R659" i="27"/>
  <c r="Q659" i="27"/>
  <c r="P659" i="27"/>
  <c r="M659" i="27"/>
  <c r="W659" i="27" s="1"/>
  <c r="C659" i="27"/>
  <c r="B659" i="27"/>
  <c r="Z658" i="27"/>
  <c r="Y658" i="27"/>
  <c r="X658" i="27"/>
  <c r="V658" i="27"/>
  <c r="U658" i="27"/>
  <c r="T658" i="27"/>
  <c r="S658" i="27"/>
  <c r="R658" i="27"/>
  <c r="Q658" i="27"/>
  <c r="P658" i="27"/>
  <c r="M658" i="27"/>
  <c r="W658" i="27" s="1"/>
  <c r="C658" i="27"/>
  <c r="B658" i="27"/>
  <c r="Z657" i="27"/>
  <c r="X657" i="27"/>
  <c r="V657" i="27"/>
  <c r="U657" i="27"/>
  <c r="T657" i="27"/>
  <c r="S657" i="27"/>
  <c r="R657" i="27"/>
  <c r="Q657" i="27"/>
  <c r="P657" i="27"/>
  <c r="M657" i="27"/>
  <c r="W657" i="27" s="1"/>
  <c r="C657" i="27"/>
  <c r="B657" i="27"/>
  <c r="Z656" i="27"/>
  <c r="X656" i="27"/>
  <c r="V656" i="27"/>
  <c r="U656" i="27"/>
  <c r="T656" i="27"/>
  <c r="S656" i="27"/>
  <c r="R656" i="27"/>
  <c r="Q656" i="27"/>
  <c r="P656" i="27"/>
  <c r="M656" i="27"/>
  <c r="Y656" i="27" s="1"/>
  <c r="C656" i="27"/>
  <c r="B656" i="27"/>
  <c r="Z655" i="27"/>
  <c r="X655" i="27"/>
  <c r="V655" i="27"/>
  <c r="U655" i="27"/>
  <c r="T655" i="27"/>
  <c r="S655" i="27"/>
  <c r="R655" i="27"/>
  <c r="Q655" i="27"/>
  <c r="P655" i="27"/>
  <c r="M655" i="27"/>
  <c r="Y655" i="27" s="1"/>
  <c r="C655" i="27"/>
  <c r="B655" i="27"/>
  <c r="Z654" i="27"/>
  <c r="Y654" i="27"/>
  <c r="X654" i="27"/>
  <c r="V654" i="27"/>
  <c r="U654" i="27"/>
  <c r="T654" i="27"/>
  <c r="S654" i="27"/>
  <c r="R654" i="27"/>
  <c r="Q654" i="27"/>
  <c r="P654" i="27"/>
  <c r="M654" i="27"/>
  <c r="W654" i="27" s="1"/>
  <c r="C654" i="27"/>
  <c r="B654" i="27"/>
  <c r="Z653" i="27"/>
  <c r="Y653" i="27"/>
  <c r="X653" i="27"/>
  <c r="V653" i="27"/>
  <c r="U653" i="27"/>
  <c r="T653" i="27"/>
  <c r="S653" i="27"/>
  <c r="R653" i="27"/>
  <c r="Q653" i="27"/>
  <c r="P653" i="27"/>
  <c r="M653" i="27"/>
  <c r="W653" i="27" s="1"/>
  <c r="C653" i="27"/>
  <c r="B653" i="27"/>
  <c r="Z652" i="27"/>
  <c r="Y652" i="27"/>
  <c r="X652" i="27"/>
  <c r="V652" i="27"/>
  <c r="U652" i="27"/>
  <c r="T652" i="27"/>
  <c r="S652" i="27"/>
  <c r="R652" i="27"/>
  <c r="Q652" i="27"/>
  <c r="P652" i="27"/>
  <c r="M652" i="27"/>
  <c r="W652" i="27" s="1"/>
  <c r="C652" i="27"/>
  <c r="B652" i="27"/>
  <c r="Z651" i="27"/>
  <c r="Y651" i="27"/>
  <c r="X651" i="27"/>
  <c r="V651" i="27"/>
  <c r="U651" i="27"/>
  <c r="T651" i="27"/>
  <c r="S651" i="27"/>
  <c r="R651" i="27"/>
  <c r="Q651" i="27"/>
  <c r="P651" i="27"/>
  <c r="M651" i="27"/>
  <c r="W651" i="27" s="1"/>
  <c r="C651" i="27"/>
  <c r="B651" i="27"/>
  <c r="Z650" i="27"/>
  <c r="X650" i="27"/>
  <c r="V650" i="27"/>
  <c r="U650" i="27"/>
  <c r="T650" i="27"/>
  <c r="S650" i="27"/>
  <c r="R650" i="27"/>
  <c r="Q650" i="27"/>
  <c r="P650" i="27"/>
  <c r="M650" i="27"/>
  <c r="W650" i="27" s="1"/>
  <c r="C650" i="27"/>
  <c r="B650" i="27"/>
  <c r="Z649" i="27"/>
  <c r="Y649" i="27"/>
  <c r="X649" i="27"/>
  <c r="V649" i="27"/>
  <c r="U649" i="27"/>
  <c r="T649" i="27"/>
  <c r="S649" i="27"/>
  <c r="R649" i="27"/>
  <c r="Q649" i="27"/>
  <c r="P649" i="27"/>
  <c r="M649" i="27"/>
  <c r="W649" i="27" s="1"/>
  <c r="C649" i="27"/>
  <c r="B649" i="27"/>
  <c r="Z648" i="27"/>
  <c r="X648" i="27"/>
  <c r="V648" i="27"/>
  <c r="U648" i="27"/>
  <c r="T648" i="27"/>
  <c r="S648" i="27"/>
  <c r="R648" i="27"/>
  <c r="Q648" i="27"/>
  <c r="P648" i="27"/>
  <c r="M648" i="27"/>
  <c r="Y648" i="27" s="1"/>
  <c r="C648" i="27"/>
  <c r="B648" i="27"/>
  <c r="Z647" i="27"/>
  <c r="X647" i="27"/>
  <c r="V647" i="27"/>
  <c r="U647" i="27"/>
  <c r="T647" i="27"/>
  <c r="S647" i="27"/>
  <c r="R647" i="27"/>
  <c r="Q647" i="27"/>
  <c r="P647" i="27"/>
  <c r="M647" i="27"/>
  <c r="Y647" i="27" s="1"/>
  <c r="C647" i="27"/>
  <c r="B647" i="27"/>
  <c r="Z646" i="27"/>
  <c r="Y646" i="27"/>
  <c r="X646" i="27"/>
  <c r="V646" i="27"/>
  <c r="U646" i="27"/>
  <c r="T646" i="27"/>
  <c r="S646" i="27"/>
  <c r="R646" i="27"/>
  <c r="Q646" i="27"/>
  <c r="P646" i="27"/>
  <c r="M646" i="27"/>
  <c r="W646" i="27" s="1"/>
  <c r="C646" i="27"/>
  <c r="B646" i="27"/>
  <c r="Z645" i="27"/>
  <c r="Y645" i="27"/>
  <c r="X645" i="27"/>
  <c r="V645" i="27"/>
  <c r="U645" i="27"/>
  <c r="T645" i="27"/>
  <c r="S645" i="27"/>
  <c r="R645" i="27"/>
  <c r="Q645" i="27"/>
  <c r="P645" i="27"/>
  <c r="M645" i="27"/>
  <c r="W645" i="27" s="1"/>
  <c r="C645" i="27"/>
  <c r="B645" i="27"/>
  <c r="Z644" i="27"/>
  <c r="Y644" i="27"/>
  <c r="X644" i="27"/>
  <c r="V644" i="27"/>
  <c r="U644" i="27"/>
  <c r="T644" i="27"/>
  <c r="S644" i="27"/>
  <c r="R644" i="27"/>
  <c r="Q644" i="27"/>
  <c r="P644" i="27"/>
  <c r="M644" i="27"/>
  <c r="W644" i="27" s="1"/>
  <c r="C644" i="27"/>
  <c r="B644" i="27"/>
  <c r="Z643" i="27"/>
  <c r="Y643" i="27"/>
  <c r="X643" i="27"/>
  <c r="V643" i="27"/>
  <c r="U643" i="27"/>
  <c r="T643" i="27"/>
  <c r="S643" i="27"/>
  <c r="R643" i="27"/>
  <c r="Q643" i="27"/>
  <c r="P643" i="27"/>
  <c r="M643" i="27"/>
  <c r="W643" i="27" s="1"/>
  <c r="C643" i="27"/>
  <c r="B643" i="27"/>
  <c r="Z642" i="27"/>
  <c r="Y642" i="27"/>
  <c r="X642" i="27"/>
  <c r="V642" i="27"/>
  <c r="U642" i="27"/>
  <c r="T642" i="27"/>
  <c r="S642" i="27"/>
  <c r="R642" i="27"/>
  <c r="Q642" i="27"/>
  <c r="P642" i="27"/>
  <c r="M642" i="27"/>
  <c r="W642" i="27" s="1"/>
  <c r="C642" i="27"/>
  <c r="B642" i="27"/>
  <c r="Z641" i="27"/>
  <c r="X641" i="27"/>
  <c r="V641" i="27"/>
  <c r="U641" i="27"/>
  <c r="T641" i="27"/>
  <c r="S641" i="27"/>
  <c r="R641" i="27"/>
  <c r="Q641" i="27"/>
  <c r="P641" i="27"/>
  <c r="M641" i="27"/>
  <c r="Y641" i="27" s="1"/>
  <c r="C641" i="27"/>
  <c r="B641" i="27"/>
  <c r="Z640" i="27"/>
  <c r="X640" i="27"/>
  <c r="V640" i="27"/>
  <c r="U640" i="27"/>
  <c r="T640" i="27"/>
  <c r="S640" i="27"/>
  <c r="R640" i="27"/>
  <c r="Q640" i="27"/>
  <c r="P640" i="27"/>
  <c r="M640" i="27"/>
  <c r="Y640" i="27" s="1"/>
  <c r="C640" i="27"/>
  <c r="B640" i="27"/>
  <c r="Z639" i="27"/>
  <c r="X639" i="27"/>
  <c r="V639" i="27"/>
  <c r="U639" i="27"/>
  <c r="T639" i="27"/>
  <c r="S639" i="27"/>
  <c r="R639" i="27"/>
  <c r="Q639" i="27"/>
  <c r="P639" i="27"/>
  <c r="M639" i="27"/>
  <c r="Y639" i="27" s="1"/>
  <c r="C639" i="27"/>
  <c r="B639" i="27"/>
  <c r="Z638" i="27"/>
  <c r="Y638" i="27"/>
  <c r="X638" i="27"/>
  <c r="V638" i="27"/>
  <c r="U638" i="27"/>
  <c r="T638" i="27"/>
  <c r="S638" i="27"/>
  <c r="R638" i="27"/>
  <c r="Q638" i="27"/>
  <c r="P638" i="27"/>
  <c r="M638" i="27"/>
  <c r="W638" i="27" s="1"/>
  <c r="C638" i="27"/>
  <c r="B638" i="27"/>
  <c r="Z637" i="27"/>
  <c r="Y637" i="27"/>
  <c r="X637" i="27"/>
  <c r="V637" i="27"/>
  <c r="U637" i="27"/>
  <c r="T637" i="27"/>
  <c r="S637" i="27"/>
  <c r="R637" i="27"/>
  <c r="Q637" i="27"/>
  <c r="P637" i="27"/>
  <c r="M637" i="27"/>
  <c r="W637" i="27" s="1"/>
  <c r="C637" i="27"/>
  <c r="B637" i="27"/>
  <c r="Z636" i="27"/>
  <c r="Y636" i="27"/>
  <c r="X636" i="27"/>
  <c r="V636" i="27"/>
  <c r="U636" i="27"/>
  <c r="T636" i="27"/>
  <c r="S636" i="27"/>
  <c r="R636" i="27"/>
  <c r="Q636" i="27"/>
  <c r="P636" i="27"/>
  <c r="M636" i="27"/>
  <c r="W636" i="27" s="1"/>
  <c r="C636" i="27"/>
  <c r="B636" i="27"/>
  <c r="Z635" i="27"/>
  <c r="Y635" i="27"/>
  <c r="X635" i="27"/>
  <c r="V635" i="27"/>
  <c r="U635" i="27"/>
  <c r="T635" i="27"/>
  <c r="S635" i="27"/>
  <c r="R635" i="27"/>
  <c r="Q635" i="27"/>
  <c r="P635" i="27"/>
  <c r="M635" i="27"/>
  <c r="W635" i="27" s="1"/>
  <c r="C635" i="27"/>
  <c r="B635" i="27"/>
  <c r="Z634" i="27"/>
  <c r="X634" i="27"/>
  <c r="V634" i="27"/>
  <c r="U634" i="27"/>
  <c r="T634" i="27"/>
  <c r="S634" i="27"/>
  <c r="R634" i="27"/>
  <c r="Q634" i="27"/>
  <c r="P634" i="27"/>
  <c r="M634" i="27"/>
  <c r="Y634" i="27" s="1"/>
  <c r="C634" i="27"/>
  <c r="B634" i="27"/>
  <c r="Z633" i="27"/>
  <c r="Y633" i="27"/>
  <c r="X633" i="27"/>
  <c r="V633" i="27"/>
  <c r="U633" i="27"/>
  <c r="T633" i="27"/>
  <c r="S633" i="27"/>
  <c r="R633" i="27"/>
  <c r="Q633" i="27"/>
  <c r="P633" i="27"/>
  <c r="M633" i="27"/>
  <c r="W633" i="27" s="1"/>
  <c r="C633" i="27"/>
  <c r="B633" i="27"/>
  <c r="Z632" i="27"/>
  <c r="X632" i="27"/>
  <c r="V632" i="27"/>
  <c r="U632" i="27"/>
  <c r="T632" i="27"/>
  <c r="S632" i="27"/>
  <c r="R632" i="27"/>
  <c r="Q632" i="27"/>
  <c r="P632" i="27"/>
  <c r="M632" i="27"/>
  <c r="Y632" i="27" s="1"/>
  <c r="C632" i="27"/>
  <c r="B632" i="27"/>
  <c r="Z631" i="27"/>
  <c r="X631" i="27"/>
  <c r="V631" i="27"/>
  <c r="U631" i="27"/>
  <c r="T631" i="27"/>
  <c r="S631" i="27"/>
  <c r="R631" i="27"/>
  <c r="Q631" i="27"/>
  <c r="P631" i="27"/>
  <c r="M631" i="27"/>
  <c r="Y631" i="27" s="1"/>
  <c r="C631" i="27"/>
  <c r="B631" i="27"/>
  <c r="Z630" i="27"/>
  <c r="Y630" i="27"/>
  <c r="X630" i="27"/>
  <c r="V630" i="27"/>
  <c r="U630" i="27"/>
  <c r="T630" i="27"/>
  <c r="S630" i="27"/>
  <c r="R630" i="27"/>
  <c r="Q630" i="27"/>
  <c r="P630" i="27"/>
  <c r="M630" i="27"/>
  <c r="W630" i="27" s="1"/>
  <c r="C630" i="27"/>
  <c r="B630" i="27"/>
  <c r="Z629" i="27"/>
  <c r="Y629" i="27"/>
  <c r="X629" i="27"/>
  <c r="V629" i="27"/>
  <c r="U629" i="27"/>
  <c r="T629" i="27"/>
  <c r="S629" i="27"/>
  <c r="R629" i="27"/>
  <c r="Q629" i="27"/>
  <c r="P629" i="27"/>
  <c r="M629" i="27"/>
  <c r="W629" i="27" s="1"/>
  <c r="C629" i="27"/>
  <c r="B629" i="27"/>
  <c r="Z628" i="27"/>
  <c r="Y628" i="27"/>
  <c r="X628" i="27"/>
  <c r="V628" i="27"/>
  <c r="U628" i="27"/>
  <c r="T628" i="27"/>
  <c r="S628" i="27"/>
  <c r="R628" i="27"/>
  <c r="Q628" i="27"/>
  <c r="P628" i="27"/>
  <c r="M628" i="27"/>
  <c r="W628" i="27" s="1"/>
  <c r="C628" i="27"/>
  <c r="B628" i="27"/>
  <c r="Z627" i="27"/>
  <c r="Y627" i="27"/>
  <c r="X627" i="27"/>
  <c r="V627" i="27"/>
  <c r="U627" i="27"/>
  <c r="T627" i="27"/>
  <c r="S627" i="27"/>
  <c r="R627" i="27"/>
  <c r="Q627" i="27"/>
  <c r="P627" i="27"/>
  <c r="M627" i="27"/>
  <c r="W627" i="27" s="1"/>
  <c r="C627" i="27"/>
  <c r="B627" i="27"/>
  <c r="Z626" i="27"/>
  <c r="Y626" i="27"/>
  <c r="X626" i="27"/>
  <c r="V626" i="27"/>
  <c r="U626" i="27"/>
  <c r="T626" i="27"/>
  <c r="S626" i="27"/>
  <c r="R626" i="27"/>
  <c r="Q626" i="27"/>
  <c r="P626" i="27"/>
  <c r="M626" i="27"/>
  <c r="W626" i="27" s="1"/>
  <c r="C626" i="27"/>
  <c r="B626" i="27"/>
  <c r="Z625" i="27"/>
  <c r="X625" i="27"/>
  <c r="V625" i="27"/>
  <c r="U625" i="27"/>
  <c r="T625" i="27"/>
  <c r="S625" i="27"/>
  <c r="R625" i="27"/>
  <c r="Q625" i="27"/>
  <c r="P625" i="27"/>
  <c r="M625" i="27"/>
  <c r="W625" i="27" s="1"/>
  <c r="C625" i="27"/>
  <c r="B625" i="27"/>
  <c r="Z624" i="27"/>
  <c r="X624" i="27"/>
  <c r="V624" i="27"/>
  <c r="U624" i="27"/>
  <c r="T624" i="27"/>
  <c r="S624" i="27"/>
  <c r="R624" i="27"/>
  <c r="Q624" i="27"/>
  <c r="P624" i="27"/>
  <c r="M624" i="27"/>
  <c r="Y624" i="27" s="1"/>
  <c r="C624" i="27"/>
  <c r="B624" i="27"/>
  <c r="Z623" i="27"/>
  <c r="X623" i="27"/>
  <c r="V623" i="27"/>
  <c r="U623" i="27"/>
  <c r="T623" i="27"/>
  <c r="S623" i="27"/>
  <c r="R623" i="27"/>
  <c r="Q623" i="27"/>
  <c r="P623" i="27"/>
  <c r="M623" i="27"/>
  <c r="Y623" i="27" s="1"/>
  <c r="C623" i="27"/>
  <c r="B623" i="27"/>
  <c r="Z622" i="27"/>
  <c r="Y622" i="27"/>
  <c r="X622" i="27"/>
  <c r="V622" i="27"/>
  <c r="U622" i="27"/>
  <c r="T622" i="27"/>
  <c r="S622" i="27"/>
  <c r="R622" i="27"/>
  <c r="Q622" i="27"/>
  <c r="P622" i="27"/>
  <c r="M622" i="27"/>
  <c r="W622" i="27" s="1"/>
  <c r="C622" i="27"/>
  <c r="B622" i="27"/>
  <c r="Z621" i="27"/>
  <c r="Y621" i="27"/>
  <c r="X621" i="27"/>
  <c r="V621" i="27"/>
  <c r="U621" i="27"/>
  <c r="T621" i="27"/>
  <c r="S621" i="27"/>
  <c r="R621" i="27"/>
  <c r="Q621" i="27"/>
  <c r="P621" i="27"/>
  <c r="M621" i="27"/>
  <c r="W621" i="27" s="1"/>
  <c r="C621" i="27"/>
  <c r="B621" i="27"/>
  <c r="Z620" i="27"/>
  <c r="Y620" i="27"/>
  <c r="X620" i="27"/>
  <c r="V620" i="27"/>
  <c r="U620" i="27"/>
  <c r="T620" i="27"/>
  <c r="S620" i="27"/>
  <c r="R620" i="27"/>
  <c r="Q620" i="27"/>
  <c r="P620" i="27"/>
  <c r="M620" i="27"/>
  <c r="W620" i="27" s="1"/>
  <c r="C620" i="27"/>
  <c r="B620" i="27"/>
  <c r="Z619" i="27"/>
  <c r="Y619" i="27"/>
  <c r="X619" i="27"/>
  <c r="V619" i="27"/>
  <c r="U619" i="27"/>
  <c r="T619" i="27"/>
  <c r="S619" i="27"/>
  <c r="R619" i="27"/>
  <c r="Q619" i="27"/>
  <c r="P619" i="27"/>
  <c r="M619" i="27"/>
  <c r="W619" i="27" s="1"/>
  <c r="C619" i="27"/>
  <c r="B619" i="27"/>
  <c r="Z618" i="27"/>
  <c r="X618" i="27"/>
  <c r="V618" i="27"/>
  <c r="U618" i="27"/>
  <c r="T618" i="27"/>
  <c r="S618" i="27"/>
  <c r="R618" i="27"/>
  <c r="Q618" i="27"/>
  <c r="P618" i="27"/>
  <c r="M618" i="27"/>
  <c r="W618" i="27" s="1"/>
  <c r="C618" i="27"/>
  <c r="B618" i="27"/>
  <c r="Z617" i="27"/>
  <c r="Y617" i="27"/>
  <c r="X617" i="27"/>
  <c r="V617" i="27"/>
  <c r="U617" i="27"/>
  <c r="T617" i="27"/>
  <c r="S617" i="27"/>
  <c r="R617" i="27"/>
  <c r="Q617" i="27"/>
  <c r="P617" i="27"/>
  <c r="M617" i="27"/>
  <c r="W617" i="27" s="1"/>
  <c r="C617" i="27"/>
  <c r="B617" i="27"/>
  <c r="Z616" i="27"/>
  <c r="X616" i="27"/>
  <c r="V616" i="27"/>
  <c r="U616" i="27"/>
  <c r="T616" i="27"/>
  <c r="S616" i="27"/>
  <c r="R616" i="27"/>
  <c r="Q616" i="27"/>
  <c r="P616" i="27"/>
  <c r="M616" i="27"/>
  <c r="Y616" i="27" s="1"/>
  <c r="C616" i="27"/>
  <c r="B616" i="27"/>
  <c r="Z615" i="27"/>
  <c r="X615" i="27"/>
  <c r="V615" i="27"/>
  <c r="U615" i="27"/>
  <c r="T615" i="27"/>
  <c r="S615" i="27"/>
  <c r="R615" i="27"/>
  <c r="Q615" i="27"/>
  <c r="P615" i="27"/>
  <c r="M615" i="27"/>
  <c r="Y615" i="27" s="1"/>
  <c r="C615" i="27"/>
  <c r="B615" i="27"/>
  <c r="Z614" i="27"/>
  <c r="Y614" i="27"/>
  <c r="X614" i="27"/>
  <c r="V614" i="27"/>
  <c r="U614" i="27"/>
  <c r="T614" i="27"/>
  <c r="S614" i="27"/>
  <c r="R614" i="27"/>
  <c r="Q614" i="27"/>
  <c r="P614" i="27"/>
  <c r="M614" i="27"/>
  <c r="W614" i="27" s="1"/>
  <c r="C614" i="27"/>
  <c r="B614" i="27"/>
  <c r="Z613" i="27"/>
  <c r="Y613" i="27"/>
  <c r="X613" i="27"/>
  <c r="V613" i="27"/>
  <c r="U613" i="27"/>
  <c r="T613" i="27"/>
  <c r="S613" i="27"/>
  <c r="R613" i="27"/>
  <c r="Q613" i="27"/>
  <c r="P613" i="27"/>
  <c r="M613" i="27"/>
  <c r="W613" i="27" s="1"/>
  <c r="C613" i="27"/>
  <c r="B613" i="27"/>
  <c r="Z612" i="27"/>
  <c r="Y612" i="27"/>
  <c r="X612" i="27"/>
  <c r="V612" i="27"/>
  <c r="U612" i="27"/>
  <c r="T612" i="27"/>
  <c r="S612" i="27"/>
  <c r="R612" i="27"/>
  <c r="Q612" i="27"/>
  <c r="P612" i="27"/>
  <c r="M612" i="27"/>
  <c r="W612" i="27" s="1"/>
  <c r="C612" i="27"/>
  <c r="B612" i="27"/>
  <c r="Z611" i="27"/>
  <c r="Y611" i="27"/>
  <c r="X611" i="27"/>
  <c r="V611" i="27"/>
  <c r="U611" i="27"/>
  <c r="T611" i="27"/>
  <c r="S611" i="27"/>
  <c r="R611" i="27"/>
  <c r="Q611" i="27"/>
  <c r="P611" i="27"/>
  <c r="M611" i="27"/>
  <c r="W611" i="27" s="1"/>
  <c r="C611" i="27"/>
  <c r="B611" i="27"/>
  <c r="Z610" i="27"/>
  <c r="Y610" i="27"/>
  <c r="X610" i="27"/>
  <c r="V610" i="27"/>
  <c r="U610" i="27"/>
  <c r="T610" i="27"/>
  <c r="S610" i="27"/>
  <c r="R610" i="27"/>
  <c r="Q610" i="27"/>
  <c r="P610" i="27"/>
  <c r="M610" i="27"/>
  <c r="W610" i="27" s="1"/>
  <c r="C610" i="27"/>
  <c r="B610" i="27"/>
  <c r="Z609" i="27"/>
  <c r="X609" i="27"/>
  <c r="V609" i="27"/>
  <c r="U609" i="27"/>
  <c r="T609" i="27"/>
  <c r="S609" i="27"/>
  <c r="R609" i="27"/>
  <c r="Q609" i="27"/>
  <c r="P609" i="27"/>
  <c r="M609" i="27"/>
  <c r="Y609" i="27" s="1"/>
  <c r="C609" i="27"/>
  <c r="B609" i="27"/>
  <c r="Z608" i="27"/>
  <c r="X608" i="27"/>
  <c r="V608" i="27"/>
  <c r="U608" i="27"/>
  <c r="T608" i="27"/>
  <c r="S608" i="27"/>
  <c r="R608" i="27"/>
  <c r="Q608" i="27"/>
  <c r="P608" i="27"/>
  <c r="M608" i="27"/>
  <c r="Y608" i="27" s="1"/>
  <c r="C608" i="27"/>
  <c r="B608" i="27"/>
  <c r="Z607" i="27"/>
  <c r="X607" i="27"/>
  <c r="V607" i="27"/>
  <c r="U607" i="27"/>
  <c r="T607" i="27"/>
  <c r="S607" i="27"/>
  <c r="R607" i="27"/>
  <c r="Q607" i="27"/>
  <c r="P607" i="27"/>
  <c r="M607" i="27"/>
  <c r="Y607" i="27" s="1"/>
  <c r="C607" i="27"/>
  <c r="B607" i="27"/>
  <c r="Z606" i="27"/>
  <c r="Y606" i="27"/>
  <c r="X606" i="27"/>
  <c r="V606" i="27"/>
  <c r="U606" i="27"/>
  <c r="T606" i="27"/>
  <c r="S606" i="27"/>
  <c r="R606" i="27"/>
  <c r="Q606" i="27"/>
  <c r="P606" i="27"/>
  <c r="M606" i="27"/>
  <c r="W606" i="27" s="1"/>
  <c r="C606" i="27"/>
  <c r="B606" i="27"/>
  <c r="Z605" i="27"/>
  <c r="Y605" i="27"/>
  <c r="X605" i="27"/>
  <c r="V605" i="27"/>
  <c r="U605" i="27"/>
  <c r="T605" i="27"/>
  <c r="S605" i="27"/>
  <c r="R605" i="27"/>
  <c r="Q605" i="27"/>
  <c r="P605" i="27"/>
  <c r="M605" i="27"/>
  <c r="W605" i="27" s="1"/>
  <c r="C605" i="27"/>
  <c r="B605" i="27"/>
  <c r="Z604" i="27"/>
  <c r="Y604" i="27"/>
  <c r="X604" i="27"/>
  <c r="V604" i="27"/>
  <c r="U604" i="27"/>
  <c r="T604" i="27"/>
  <c r="S604" i="27"/>
  <c r="R604" i="27"/>
  <c r="Q604" i="27"/>
  <c r="P604" i="27"/>
  <c r="M604" i="27"/>
  <c r="W604" i="27" s="1"/>
  <c r="C604" i="27"/>
  <c r="B604" i="27"/>
  <c r="Z603" i="27"/>
  <c r="Y603" i="27"/>
  <c r="X603" i="27"/>
  <c r="V603" i="27"/>
  <c r="U603" i="27"/>
  <c r="T603" i="27"/>
  <c r="S603" i="27"/>
  <c r="R603" i="27"/>
  <c r="Q603" i="27"/>
  <c r="P603" i="27"/>
  <c r="M603" i="27"/>
  <c r="W603" i="27" s="1"/>
  <c r="C603" i="27"/>
  <c r="B603" i="27"/>
  <c r="Z602" i="27"/>
  <c r="X602" i="27"/>
  <c r="V602" i="27"/>
  <c r="U602" i="27"/>
  <c r="T602" i="27"/>
  <c r="S602" i="27"/>
  <c r="R602" i="27"/>
  <c r="Q602" i="27"/>
  <c r="P602" i="27"/>
  <c r="M602" i="27"/>
  <c r="Y602" i="27" s="1"/>
  <c r="C602" i="27"/>
  <c r="B602" i="27"/>
  <c r="Z601" i="27"/>
  <c r="Y601" i="27"/>
  <c r="X601" i="27"/>
  <c r="V601" i="27"/>
  <c r="U601" i="27"/>
  <c r="T601" i="27"/>
  <c r="S601" i="27"/>
  <c r="R601" i="27"/>
  <c r="Q601" i="27"/>
  <c r="P601" i="27"/>
  <c r="M601" i="27"/>
  <c r="W601" i="27" s="1"/>
  <c r="C601" i="27"/>
  <c r="B601" i="27"/>
  <c r="Z600" i="27"/>
  <c r="X600" i="27"/>
  <c r="V600" i="27"/>
  <c r="U600" i="27"/>
  <c r="T600" i="27"/>
  <c r="S600" i="27"/>
  <c r="R600" i="27"/>
  <c r="Q600" i="27"/>
  <c r="P600" i="27"/>
  <c r="M600" i="27"/>
  <c r="Y600" i="27" s="1"/>
  <c r="C600" i="27"/>
  <c r="B600" i="27"/>
  <c r="Z599" i="27"/>
  <c r="X599" i="27"/>
  <c r="V599" i="27"/>
  <c r="U599" i="27"/>
  <c r="T599" i="27"/>
  <c r="S599" i="27"/>
  <c r="R599" i="27"/>
  <c r="Q599" i="27"/>
  <c r="P599" i="27"/>
  <c r="M599" i="27"/>
  <c r="Y599" i="27" s="1"/>
  <c r="C599" i="27"/>
  <c r="B599" i="27"/>
  <c r="Z598" i="27"/>
  <c r="Y598" i="27"/>
  <c r="X598" i="27"/>
  <c r="V598" i="27"/>
  <c r="U598" i="27"/>
  <c r="T598" i="27"/>
  <c r="S598" i="27"/>
  <c r="R598" i="27"/>
  <c r="Q598" i="27"/>
  <c r="P598" i="27"/>
  <c r="M598" i="27"/>
  <c r="W598" i="27" s="1"/>
  <c r="C598" i="27"/>
  <c r="B598" i="27"/>
  <c r="Z597" i="27"/>
  <c r="Y597" i="27"/>
  <c r="X597" i="27"/>
  <c r="V597" i="27"/>
  <c r="U597" i="27"/>
  <c r="T597" i="27"/>
  <c r="S597" i="27"/>
  <c r="R597" i="27"/>
  <c r="Q597" i="27"/>
  <c r="P597" i="27"/>
  <c r="M597" i="27"/>
  <c r="W597" i="27" s="1"/>
  <c r="C597" i="27"/>
  <c r="B597" i="27"/>
  <c r="Z596" i="27"/>
  <c r="Y596" i="27"/>
  <c r="X596" i="27"/>
  <c r="V596" i="27"/>
  <c r="U596" i="27"/>
  <c r="T596" i="27"/>
  <c r="S596" i="27"/>
  <c r="R596" i="27"/>
  <c r="Q596" i="27"/>
  <c r="P596" i="27"/>
  <c r="M596" i="27"/>
  <c r="W596" i="27" s="1"/>
  <c r="C596" i="27"/>
  <c r="B596" i="27"/>
  <c r="Z595" i="27"/>
  <c r="Y595" i="27"/>
  <c r="X595" i="27"/>
  <c r="V595" i="27"/>
  <c r="U595" i="27"/>
  <c r="T595" i="27"/>
  <c r="S595" i="27"/>
  <c r="R595" i="27"/>
  <c r="Q595" i="27"/>
  <c r="P595" i="27"/>
  <c r="M595" i="27"/>
  <c r="W595" i="27" s="1"/>
  <c r="C595" i="27"/>
  <c r="B595" i="27"/>
  <c r="Z594" i="27"/>
  <c r="Y594" i="27"/>
  <c r="X594" i="27"/>
  <c r="V594" i="27"/>
  <c r="U594" i="27"/>
  <c r="T594" i="27"/>
  <c r="S594" i="27"/>
  <c r="R594" i="27"/>
  <c r="Q594" i="27"/>
  <c r="P594" i="27"/>
  <c r="M594" i="27"/>
  <c r="W594" i="27" s="1"/>
  <c r="C594" i="27"/>
  <c r="B594" i="27"/>
  <c r="Z593" i="27"/>
  <c r="X593" i="27"/>
  <c r="V593" i="27"/>
  <c r="U593" i="27"/>
  <c r="T593" i="27"/>
  <c r="S593" i="27"/>
  <c r="R593" i="27"/>
  <c r="Q593" i="27"/>
  <c r="P593" i="27"/>
  <c r="M593" i="27"/>
  <c r="W593" i="27" s="1"/>
  <c r="C593" i="27"/>
  <c r="B593" i="27"/>
  <c r="Z592" i="27"/>
  <c r="X592" i="27"/>
  <c r="V592" i="27"/>
  <c r="U592" i="27"/>
  <c r="T592" i="27"/>
  <c r="S592" i="27"/>
  <c r="R592" i="27"/>
  <c r="Q592" i="27"/>
  <c r="P592" i="27"/>
  <c r="M592" i="27"/>
  <c r="Y592" i="27" s="1"/>
  <c r="C592" i="27"/>
  <c r="B592" i="27"/>
  <c r="Z591" i="27"/>
  <c r="X591" i="27"/>
  <c r="V591" i="27"/>
  <c r="U591" i="27"/>
  <c r="T591" i="27"/>
  <c r="S591" i="27"/>
  <c r="R591" i="27"/>
  <c r="Q591" i="27"/>
  <c r="P591" i="27"/>
  <c r="M591" i="27"/>
  <c r="Y591" i="27" s="1"/>
  <c r="C591" i="27"/>
  <c r="B591" i="27"/>
  <c r="Z590" i="27"/>
  <c r="Y590" i="27"/>
  <c r="X590" i="27"/>
  <c r="V590" i="27"/>
  <c r="U590" i="27"/>
  <c r="T590" i="27"/>
  <c r="S590" i="27"/>
  <c r="R590" i="27"/>
  <c r="Q590" i="27"/>
  <c r="P590" i="27"/>
  <c r="M590" i="27"/>
  <c r="W590" i="27" s="1"/>
  <c r="C590" i="27"/>
  <c r="B590" i="27"/>
  <c r="Z589" i="27"/>
  <c r="Y589" i="27"/>
  <c r="X589" i="27"/>
  <c r="V589" i="27"/>
  <c r="U589" i="27"/>
  <c r="T589" i="27"/>
  <c r="S589" i="27"/>
  <c r="R589" i="27"/>
  <c r="Q589" i="27"/>
  <c r="P589" i="27"/>
  <c r="M589" i="27"/>
  <c r="W589" i="27" s="1"/>
  <c r="C589" i="27"/>
  <c r="B589" i="27"/>
  <c r="Z588" i="27"/>
  <c r="Y588" i="27"/>
  <c r="X588" i="27"/>
  <c r="V588" i="27"/>
  <c r="U588" i="27"/>
  <c r="T588" i="27"/>
  <c r="S588" i="27"/>
  <c r="R588" i="27"/>
  <c r="Q588" i="27"/>
  <c r="P588" i="27"/>
  <c r="M588" i="27"/>
  <c r="W588" i="27" s="1"/>
  <c r="C588" i="27"/>
  <c r="B588" i="27"/>
  <c r="Z587" i="27"/>
  <c r="Y587" i="27"/>
  <c r="X587" i="27"/>
  <c r="V587" i="27"/>
  <c r="U587" i="27"/>
  <c r="T587" i="27"/>
  <c r="S587" i="27"/>
  <c r="R587" i="27"/>
  <c r="Q587" i="27"/>
  <c r="P587" i="27"/>
  <c r="M587" i="27"/>
  <c r="W587" i="27" s="1"/>
  <c r="C587" i="27"/>
  <c r="B587" i="27"/>
  <c r="Z586" i="27"/>
  <c r="X586" i="27"/>
  <c r="V586" i="27"/>
  <c r="U586" i="27"/>
  <c r="T586" i="27"/>
  <c r="S586" i="27"/>
  <c r="R586" i="27"/>
  <c r="Q586" i="27"/>
  <c r="P586" i="27"/>
  <c r="M586" i="27"/>
  <c r="W586" i="27" s="1"/>
  <c r="C586" i="27"/>
  <c r="B586" i="27"/>
  <c r="Z585" i="27"/>
  <c r="Y585" i="27"/>
  <c r="X585" i="27"/>
  <c r="V585" i="27"/>
  <c r="U585" i="27"/>
  <c r="T585" i="27"/>
  <c r="S585" i="27"/>
  <c r="R585" i="27"/>
  <c r="Q585" i="27"/>
  <c r="P585" i="27"/>
  <c r="M585" i="27"/>
  <c r="W585" i="27" s="1"/>
  <c r="C585" i="27"/>
  <c r="B585" i="27"/>
  <c r="Z584" i="27"/>
  <c r="X584" i="27"/>
  <c r="V584" i="27"/>
  <c r="U584" i="27"/>
  <c r="T584" i="27"/>
  <c r="S584" i="27"/>
  <c r="R584" i="27"/>
  <c r="Q584" i="27"/>
  <c r="P584" i="27"/>
  <c r="M584" i="27"/>
  <c r="Y584" i="27" s="1"/>
  <c r="C584" i="27"/>
  <c r="B584" i="27"/>
  <c r="Z583" i="27"/>
  <c r="X583" i="27"/>
  <c r="V583" i="27"/>
  <c r="U583" i="27"/>
  <c r="T583" i="27"/>
  <c r="S583" i="27"/>
  <c r="R583" i="27"/>
  <c r="Q583" i="27"/>
  <c r="P583" i="27"/>
  <c r="M583" i="27"/>
  <c r="Y583" i="27" s="1"/>
  <c r="C583" i="27"/>
  <c r="B583" i="27"/>
  <c r="Z582" i="27"/>
  <c r="Y582" i="27"/>
  <c r="X582" i="27"/>
  <c r="V582" i="27"/>
  <c r="U582" i="27"/>
  <c r="T582" i="27"/>
  <c r="S582" i="27"/>
  <c r="R582" i="27"/>
  <c r="Q582" i="27"/>
  <c r="P582" i="27"/>
  <c r="M582" i="27"/>
  <c r="W582" i="27" s="1"/>
  <c r="C582" i="27"/>
  <c r="B582" i="27"/>
  <c r="Z581" i="27"/>
  <c r="Y581" i="27"/>
  <c r="X581" i="27"/>
  <c r="V581" i="27"/>
  <c r="U581" i="27"/>
  <c r="T581" i="27"/>
  <c r="S581" i="27"/>
  <c r="R581" i="27"/>
  <c r="Q581" i="27"/>
  <c r="P581" i="27"/>
  <c r="M581" i="27"/>
  <c r="W581" i="27" s="1"/>
  <c r="C581" i="27"/>
  <c r="B581" i="27"/>
  <c r="Z580" i="27"/>
  <c r="Y580" i="27"/>
  <c r="X580" i="27"/>
  <c r="V580" i="27"/>
  <c r="U580" i="27"/>
  <c r="T580" i="27"/>
  <c r="S580" i="27"/>
  <c r="R580" i="27"/>
  <c r="Q580" i="27"/>
  <c r="P580" i="27"/>
  <c r="M580" i="27"/>
  <c r="W580" i="27" s="1"/>
  <c r="C580" i="27"/>
  <c r="B580" i="27"/>
  <c r="Z579" i="27"/>
  <c r="Y579" i="27"/>
  <c r="X579" i="27"/>
  <c r="V579" i="27"/>
  <c r="U579" i="27"/>
  <c r="T579" i="27"/>
  <c r="S579" i="27"/>
  <c r="R579" i="27"/>
  <c r="Q579" i="27"/>
  <c r="P579" i="27"/>
  <c r="M579" i="27"/>
  <c r="W579" i="27" s="1"/>
  <c r="C579" i="27"/>
  <c r="B579" i="27"/>
  <c r="Z578" i="27"/>
  <c r="Y578" i="27"/>
  <c r="X578" i="27"/>
  <c r="V578" i="27"/>
  <c r="U578" i="27"/>
  <c r="T578" i="27"/>
  <c r="S578" i="27"/>
  <c r="R578" i="27"/>
  <c r="Q578" i="27"/>
  <c r="P578" i="27"/>
  <c r="M578" i="27"/>
  <c r="W578" i="27" s="1"/>
  <c r="C578" i="27"/>
  <c r="B578" i="27"/>
  <c r="Z577" i="27"/>
  <c r="X577" i="27"/>
  <c r="V577" i="27"/>
  <c r="U577" i="27"/>
  <c r="T577" i="27"/>
  <c r="S577" i="27"/>
  <c r="R577" i="27"/>
  <c r="Q577" i="27"/>
  <c r="P577" i="27"/>
  <c r="M577" i="27"/>
  <c r="Y577" i="27" s="1"/>
  <c r="C577" i="27"/>
  <c r="B577" i="27"/>
  <c r="Z576" i="27"/>
  <c r="X576" i="27"/>
  <c r="V576" i="27"/>
  <c r="U576" i="27"/>
  <c r="T576" i="27"/>
  <c r="S576" i="27"/>
  <c r="R576" i="27"/>
  <c r="Q576" i="27"/>
  <c r="P576" i="27"/>
  <c r="M576" i="27"/>
  <c r="Y576" i="27" s="1"/>
  <c r="C576" i="27"/>
  <c r="B576" i="27"/>
  <c r="Z575" i="27"/>
  <c r="X575" i="27"/>
  <c r="V575" i="27"/>
  <c r="U575" i="27"/>
  <c r="T575" i="27"/>
  <c r="S575" i="27"/>
  <c r="R575" i="27"/>
  <c r="Q575" i="27"/>
  <c r="P575" i="27"/>
  <c r="M575" i="27"/>
  <c r="Y575" i="27" s="1"/>
  <c r="C575" i="27"/>
  <c r="B575" i="27"/>
  <c r="Z574" i="27"/>
  <c r="Y574" i="27"/>
  <c r="X574" i="27"/>
  <c r="V574" i="27"/>
  <c r="U574" i="27"/>
  <c r="T574" i="27"/>
  <c r="S574" i="27"/>
  <c r="R574" i="27"/>
  <c r="Q574" i="27"/>
  <c r="P574" i="27"/>
  <c r="M574" i="27"/>
  <c r="W574" i="27" s="1"/>
  <c r="C574" i="27"/>
  <c r="B574" i="27"/>
  <c r="Z573" i="27"/>
  <c r="Y573" i="27"/>
  <c r="X573" i="27"/>
  <c r="V573" i="27"/>
  <c r="U573" i="27"/>
  <c r="T573" i="27"/>
  <c r="S573" i="27"/>
  <c r="R573" i="27"/>
  <c r="Q573" i="27"/>
  <c r="P573" i="27"/>
  <c r="M573" i="27"/>
  <c r="W573" i="27" s="1"/>
  <c r="C573" i="27"/>
  <c r="B573" i="27"/>
  <c r="Z572" i="27"/>
  <c r="Y572" i="27"/>
  <c r="X572" i="27"/>
  <c r="V572" i="27"/>
  <c r="U572" i="27"/>
  <c r="T572" i="27"/>
  <c r="S572" i="27"/>
  <c r="R572" i="27"/>
  <c r="Q572" i="27"/>
  <c r="P572" i="27"/>
  <c r="M572" i="27"/>
  <c r="W572" i="27" s="1"/>
  <c r="C572" i="27"/>
  <c r="B572" i="27"/>
  <c r="Z571" i="27"/>
  <c r="Y571" i="27"/>
  <c r="X571" i="27"/>
  <c r="V571" i="27"/>
  <c r="U571" i="27"/>
  <c r="T571" i="27"/>
  <c r="S571" i="27"/>
  <c r="R571" i="27"/>
  <c r="Q571" i="27"/>
  <c r="P571" i="27"/>
  <c r="M571" i="27"/>
  <c r="W571" i="27" s="1"/>
  <c r="C571" i="27"/>
  <c r="B571" i="27"/>
  <c r="Z570" i="27"/>
  <c r="X570" i="27"/>
  <c r="V570" i="27"/>
  <c r="U570" i="27"/>
  <c r="T570" i="27"/>
  <c r="S570" i="27"/>
  <c r="R570" i="27"/>
  <c r="Q570" i="27"/>
  <c r="P570" i="27"/>
  <c r="M570" i="27"/>
  <c r="Y570" i="27" s="1"/>
  <c r="C570" i="27"/>
  <c r="B570" i="27"/>
  <c r="Z569" i="27"/>
  <c r="Y569" i="27"/>
  <c r="X569" i="27"/>
  <c r="V569" i="27"/>
  <c r="U569" i="27"/>
  <c r="T569" i="27"/>
  <c r="S569" i="27"/>
  <c r="R569" i="27"/>
  <c r="Q569" i="27"/>
  <c r="P569" i="27"/>
  <c r="M569" i="27"/>
  <c r="W569" i="27" s="1"/>
  <c r="C569" i="27"/>
  <c r="B569" i="27"/>
  <c r="Z568" i="27"/>
  <c r="X568" i="27"/>
  <c r="V568" i="27"/>
  <c r="U568" i="27"/>
  <c r="T568" i="27"/>
  <c r="S568" i="27"/>
  <c r="R568" i="27"/>
  <c r="Q568" i="27"/>
  <c r="P568" i="27"/>
  <c r="M568" i="27"/>
  <c r="Y568" i="27" s="1"/>
  <c r="C568" i="27"/>
  <c r="B568" i="27"/>
  <c r="Z567" i="27"/>
  <c r="X567" i="27"/>
  <c r="V567" i="27"/>
  <c r="U567" i="27"/>
  <c r="T567" i="27"/>
  <c r="S567" i="27"/>
  <c r="R567" i="27"/>
  <c r="Q567" i="27"/>
  <c r="P567" i="27"/>
  <c r="M567" i="27"/>
  <c r="Y567" i="27" s="1"/>
  <c r="C567" i="27"/>
  <c r="B567" i="27"/>
  <c r="Z566" i="27"/>
  <c r="Y566" i="27"/>
  <c r="X566" i="27"/>
  <c r="V566" i="27"/>
  <c r="U566" i="27"/>
  <c r="T566" i="27"/>
  <c r="S566" i="27"/>
  <c r="R566" i="27"/>
  <c r="Q566" i="27"/>
  <c r="P566" i="27"/>
  <c r="M566" i="27"/>
  <c r="W566" i="27" s="1"/>
  <c r="C566" i="27"/>
  <c r="B566" i="27"/>
  <c r="Z565" i="27"/>
  <c r="Y565" i="27"/>
  <c r="X565" i="27"/>
  <c r="V565" i="27"/>
  <c r="U565" i="27"/>
  <c r="T565" i="27"/>
  <c r="S565" i="27"/>
  <c r="R565" i="27"/>
  <c r="Q565" i="27"/>
  <c r="P565" i="27"/>
  <c r="M565" i="27"/>
  <c r="W565" i="27" s="1"/>
  <c r="C565" i="27"/>
  <c r="B565" i="27"/>
  <c r="Z564" i="27"/>
  <c r="X564" i="27"/>
  <c r="V564" i="27"/>
  <c r="U564" i="27"/>
  <c r="T564" i="27"/>
  <c r="S564" i="27"/>
  <c r="R564" i="27"/>
  <c r="Q564" i="27"/>
  <c r="P564" i="27"/>
  <c r="M564" i="27"/>
  <c r="Y564" i="27" s="1"/>
  <c r="C564" i="27"/>
  <c r="B564" i="27"/>
  <c r="Z563" i="27"/>
  <c r="Y563" i="27"/>
  <c r="X563" i="27"/>
  <c r="V563" i="27"/>
  <c r="U563" i="27"/>
  <c r="T563" i="27"/>
  <c r="S563" i="27"/>
  <c r="R563" i="27"/>
  <c r="Q563" i="27"/>
  <c r="P563" i="27"/>
  <c r="M563" i="27"/>
  <c r="W563" i="27" s="1"/>
  <c r="C563" i="27"/>
  <c r="B563" i="27"/>
  <c r="Z562" i="27"/>
  <c r="Y562" i="27"/>
  <c r="X562" i="27"/>
  <c r="V562" i="27"/>
  <c r="U562" i="27"/>
  <c r="T562" i="27"/>
  <c r="S562" i="27"/>
  <c r="R562" i="27"/>
  <c r="Q562" i="27"/>
  <c r="P562" i="27"/>
  <c r="M562" i="27"/>
  <c r="W562" i="27" s="1"/>
  <c r="C562" i="27"/>
  <c r="B562" i="27"/>
  <c r="Z561" i="27"/>
  <c r="Y561" i="27"/>
  <c r="X561" i="27"/>
  <c r="V561" i="27"/>
  <c r="U561" i="27"/>
  <c r="T561" i="27"/>
  <c r="S561" i="27"/>
  <c r="R561" i="27"/>
  <c r="Q561" i="27"/>
  <c r="P561" i="27"/>
  <c r="M561" i="27"/>
  <c r="W561" i="27" s="1"/>
  <c r="C561" i="27"/>
  <c r="B561" i="27"/>
  <c r="Z560" i="27"/>
  <c r="X560" i="27"/>
  <c r="V560" i="27"/>
  <c r="U560" i="27"/>
  <c r="T560" i="27"/>
  <c r="S560" i="27"/>
  <c r="R560" i="27"/>
  <c r="Q560" i="27"/>
  <c r="P560" i="27"/>
  <c r="M560" i="27"/>
  <c r="Y560" i="27" s="1"/>
  <c r="C560" i="27"/>
  <c r="B560" i="27"/>
  <c r="Z559" i="27"/>
  <c r="X559" i="27"/>
  <c r="V559" i="27"/>
  <c r="U559" i="27"/>
  <c r="T559" i="27"/>
  <c r="S559" i="27"/>
  <c r="R559" i="27"/>
  <c r="Q559" i="27"/>
  <c r="P559" i="27"/>
  <c r="M559" i="27"/>
  <c r="Y559" i="27" s="1"/>
  <c r="C559" i="27"/>
  <c r="B559" i="27"/>
  <c r="Z558" i="27"/>
  <c r="Y558" i="27"/>
  <c r="X558" i="27"/>
  <c r="V558" i="27"/>
  <c r="U558" i="27"/>
  <c r="T558" i="27"/>
  <c r="S558" i="27"/>
  <c r="R558" i="27"/>
  <c r="Q558" i="27"/>
  <c r="P558" i="27"/>
  <c r="M558" i="27"/>
  <c r="W558" i="27" s="1"/>
  <c r="C558" i="27"/>
  <c r="B558" i="27"/>
  <c r="Z557" i="27"/>
  <c r="Y557" i="27"/>
  <c r="X557" i="27"/>
  <c r="V557" i="27"/>
  <c r="U557" i="27"/>
  <c r="T557" i="27"/>
  <c r="S557" i="27"/>
  <c r="R557" i="27"/>
  <c r="Q557" i="27"/>
  <c r="P557" i="27"/>
  <c r="M557" i="27"/>
  <c r="W557" i="27" s="1"/>
  <c r="C557" i="27"/>
  <c r="B557" i="27"/>
  <c r="Z556" i="27"/>
  <c r="X556" i="27"/>
  <c r="V556" i="27"/>
  <c r="U556" i="27"/>
  <c r="T556" i="27"/>
  <c r="S556" i="27"/>
  <c r="R556" i="27"/>
  <c r="Q556" i="27"/>
  <c r="P556" i="27"/>
  <c r="M556" i="27"/>
  <c r="Y556" i="27" s="1"/>
  <c r="C556" i="27"/>
  <c r="B556" i="27"/>
  <c r="Z555" i="27"/>
  <c r="Y555" i="27"/>
  <c r="X555" i="27"/>
  <c r="V555" i="27"/>
  <c r="U555" i="27"/>
  <c r="T555" i="27"/>
  <c r="S555" i="27"/>
  <c r="R555" i="27"/>
  <c r="Q555" i="27"/>
  <c r="P555" i="27"/>
  <c r="M555" i="27"/>
  <c r="W555" i="27" s="1"/>
  <c r="C555" i="27"/>
  <c r="B555" i="27"/>
  <c r="Z554" i="27"/>
  <c r="Y554" i="27"/>
  <c r="X554" i="27"/>
  <c r="V554" i="27"/>
  <c r="U554" i="27"/>
  <c r="T554" i="27"/>
  <c r="S554" i="27"/>
  <c r="R554" i="27"/>
  <c r="Q554" i="27"/>
  <c r="P554" i="27"/>
  <c r="M554" i="27"/>
  <c r="W554" i="27" s="1"/>
  <c r="C554" i="27"/>
  <c r="B554" i="27"/>
  <c r="Z553" i="27"/>
  <c r="Y553" i="27"/>
  <c r="X553" i="27"/>
  <c r="V553" i="27"/>
  <c r="U553" i="27"/>
  <c r="T553" i="27"/>
  <c r="S553" i="27"/>
  <c r="R553" i="27"/>
  <c r="Q553" i="27"/>
  <c r="P553" i="27"/>
  <c r="M553" i="27"/>
  <c r="W553" i="27" s="1"/>
  <c r="C553" i="27"/>
  <c r="B553" i="27"/>
  <c r="Z552" i="27"/>
  <c r="X552" i="27"/>
  <c r="V552" i="27"/>
  <c r="U552" i="27"/>
  <c r="T552" i="27"/>
  <c r="S552" i="27"/>
  <c r="R552" i="27"/>
  <c r="Q552" i="27"/>
  <c r="P552" i="27"/>
  <c r="M552" i="27"/>
  <c r="Y552" i="27" s="1"/>
  <c r="C552" i="27"/>
  <c r="B552" i="27"/>
  <c r="Z551" i="27"/>
  <c r="X551" i="27"/>
  <c r="V551" i="27"/>
  <c r="U551" i="27"/>
  <c r="T551" i="27"/>
  <c r="S551" i="27"/>
  <c r="R551" i="27"/>
  <c r="Q551" i="27"/>
  <c r="P551" i="27"/>
  <c r="M551" i="27"/>
  <c r="Y551" i="27" s="1"/>
  <c r="C551" i="27"/>
  <c r="B551" i="27"/>
  <c r="Z550" i="27"/>
  <c r="Y550" i="27"/>
  <c r="X550" i="27"/>
  <c r="V550" i="27"/>
  <c r="U550" i="27"/>
  <c r="T550" i="27"/>
  <c r="S550" i="27"/>
  <c r="R550" i="27"/>
  <c r="Q550" i="27"/>
  <c r="P550" i="27"/>
  <c r="M550" i="27"/>
  <c r="W550" i="27" s="1"/>
  <c r="C550" i="27"/>
  <c r="B550" i="27"/>
  <c r="Z549" i="27"/>
  <c r="Y549" i="27"/>
  <c r="X549" i="27"/>
  <c r="V549" i="27"/>
  <c r="U549" i="27"/>
  <c r="T549" i="27"/>
  <c r="S549" i="27"/>
  <c r="R549" i="27"/>
  <c r="Q549" i="27"/>
  <c r="P549" i="27"/>
  <c r="M549" i="27"/>
  <c r="W549" i="27" s="1"/>
  <c r="C549" i="27"/>
  <c r="B549" i="27"/>
  <c r="Z548" i="27"/>
  <c r="X548" i="27"/>
  <c r="V548" i="27"/>
  <c r="U548" i="27"/>
  <c r="T548" i="27"/>
  <c r="S548" i="27"/>
  <c r="R548" i="27"/>
  <c r="Q548" i="27"/>
  <c r="P548" i="27"/>
  <c r="M548" i="27"/>
  <c r="Y548" i="27" s="1"/>
  <c r="C548" i="27"/>
  <c r="B548" i="27"/>
  <c r="Z547" i="27"/>
  <c r="Y547" i="27"/>
  <c r="X547" i="27"/>
  <c r="V547" i="27"/>
  <c r="U547" i="27"/>
  <c r="T547" i="27"/>
  <c r="S547" i="27"/>
  <c r="R547" i="27"/>
  <c r="Q547" i="27"/>
  <c r="P547" i="27"/>
  <c r="M547" i="27"/>
  <c r="W547" i="27" s="1"/>
  <c r="C547" i="27"/>
  <c r="B547" i="27"/>
  <c r="Z546" i="27"/>
  <c r="X546" i="27"/>
  <c r="V546" i="27"/>
  <c r="U546" i="27"/>
  <c r="T546" i="27"/>
  <c r="S546" i="27"/>
  <c r="R546" i="27"/>
  <c r="Q546" i="27"/>
  <c r="P546" i="27"/>
  <c r="M546" i="27"/>
  <c r="Y546" i="27" s="1"/>
  <c r="C546" i="27"/>
  <c r="B546" i="27"/>
  <c r="Z545" i="27"/>
  <c r="Y545" i="27"/>
  <c r="X545" i="27"/>
  <c r="V545" i="27"/>
  <c r="U545" i="27"/>
  <c r="T545" i="27"/>
  <c r="S545" i="27"/>
  <c r="R545" i="27"/>
  <c r="Q545" i="27"/>
  <c r="P545" i="27"/>
  <c r="M545" i="27"/>
  <c r="W545" i="27" s="1"/>
  <c r="C545" i="27"/>
  <c r="B545" i="27"/>
  <c r="Z544" i="27"/>
  <c r="X544" i="27"/>
  <c r="V544" i="27"/>
  <c r="U544" i="27"/>
  <c r="T544" i="27"/>
  <c r="S544" i="27"/>
  <c r="R544" i="27"/>
  <c r="Q544" i="27"/>
  <c r="P544" i="27"/>
  <c r="M544" i="27"/>
  <c r="Y544" i="27" s="1"/>
  <c r="C544" i="27"/>
  <c r="B544" i="27"/>
  <c r="Z543" i="27"/>
  <c r="X543" i="27"/>
  <c r="V543" i="27"/>
  <c r="U543" i="27"/>
  <c r="T543" i="27"/>
  <c r="S543" i="27"/>
  <c r="R543" i="27"/>
  <c r="Q543" i="27"/>
  <c r="P543" i="27"/>
  <c r="M543" i="27"/>
  <c r="Y543" i="27" s="1"/>
  <c r="C543" i="27"/>
  <c r="B543" i="27"/>
  <c r="Z542" i="27"/>
  <c r="Y542" i="27"/>
  <c r="X542" i="27"/>
  <c r="V542" i="27"/>
  <c r="U542" i="27"/>
  <c r="T542" i="27"/>
  <c r="S542" i="27"/>
  <c r="R542" i="27"/>
  <c r="Q542" i="27"/>
  <c r="P542" i="27"/>
  <c r="M542" i="27"/>
  <c r="W542" i="27" s="1"/>
  <c r="C542" i="27"/>
  <c r="B542" i="27"/>
  <c r="Z541" i="27"/>
  <c r="Y541" i="27"/>
  <c r="X541" i="27"/>
  <c r="V541" i="27"/>
  <c r="U541" i="27"/>
  <c r="T541" i="27"/>
  <c r="S541" i="27"/>
  <c r="R541" i="27"/>
  <c r="Q541" i="27"/>
  <c r="P541" i="27"/>
  <c r="M541" i="27"/>
  <c r="W541" i="27" s="1"/>
  <c r="C541" i="27"/>
  <c r="B541" i="27"/>
  <c r="Z540" i="27"/>
  <c r="Y540" i="27"/>
  <c r="X540" i="27"/>
  <c r="V540" i="27"/>
  <c r="U540" i="27"/>
  <c r="T540" i="27"/>
  <c r="S540" i="27"/>
  <c r="R540" i="27"/>
  <c r="Q540" i="27"/>
  <c r="P540" i="27"/>
  <c r="M540" i="27"/>
  <c r="W540" i="27" s="1"/>
  <c r="C540" i="27"/>
  <c r="B540" i="27"/>
  <c r="Z539" i="27"/>
  <c r="X539" i="27"/>
  <c r="V539" i="27"/>
  <c r="U539" i="27"/>
  <c r="T539" i="27"/>
  <c r="S539" i="27"/>
  <c r="R539" i="27"/>
  <c r="Q539" i="27"/>
  <c r="P539" i="27"/>
  <c r="M539" i="27"/>
  <c r="Y539" i="27" s="1"/>
  <c r="C539" i="27"/>
  <c r="B539" i="27"/>
  <c r="Z538" i="27"/>
  <c r="Y538" i="27"/>
  <c r="X538" i="27"/>
  <c r="V538" i="27"/>
  <c r="U538" i="27"/>
  <c r="T538" i="27"/>
  <c r="S538" i="27"/>
  <c r="R538" i="27"/>
  <c r="Q538" i="27"/>
  <c r="P538" i="27"/>
  <c r="M538" i="27"/>
  <c r="W538" i="27" s="1"/>
  <c r="C538" i="27"/>
  <c r="B538" i="27"/>
  <c r="Z537" i="27"/>
  <c r="X537" i="27"/>
  <c r="V537" i="27"/>
  <c r="U537" i="27"/>
  <c r="T537" i="27"/>
  <c r="S537" i="27"/>
  <c r="R537" i="27"/>
  <c r="Q537" i="27"/>
  <c r="P537" i="27"/>
  <c r="M537" i="27"/>
  <c r="Y537" i="27" s="1"/>
  <c r="C537" i="27"/>
  <c r="B537" i="27"/>
  <c r="Z536" i="27"/>
  <c r="X536" i="27"/>
  <c r="V536" i="27"/>
  <c r="U536" i="27"/>
  <c r="T536" i="27"/>
  <c r="S536" i="27"/>
  <c r="R536" i="27"/>
  <c r="Q536" i="27"/>
  <c r="P536" i="27"/>
  <c r="M536" i="27"/>
  <c r="Y536" i="27" s="1"/>
  <c r="C536" i="27"/>
  <c r="B536" i="27"/>
  <c r="Z535" i="27"/>
  <c r="X535" i="27"/>
  <c r="V535" i="27"/>
  <c r="U535" i="27"/>
  <c r="T535" i="27"/>
  <c r="S535" i="27"/>
  <c r="R535" i="27"/>
  <c r="Q535" i="27"/>
  <c r="P535" i="27"/>
  <c r="M535" i="27"/>
  <c r="Y535" i="27" s="1"/>
  <c r="C535" i="27"/>
  <c r="B535" i="27"/>
  <c r="Z534" i="27"/>
  <c r="Y534" i="27"/>
  <c r="X534" i="27"/>
  <c r="V534" i="27"/>
  <c r="U534" i="27"/>
  <c r="T534" i="27"/>
  <c r="S534" i="27"/>
  <c r="R534" i="27"/>
  <c r="Q534" i="27"/>
  <c r="P534" i="27"/>
  <c r="M534" i="27"/>
  <c r="W534" i="27" s="1"/>
  <c r="C534" i="27"/>
  <c r="B534" i="27"/>
  <c r="Z533" i="27"/>
  <c r="Y533" i="27"/>
  <c r="X533" i="27"/>
  <c r="V533" i="27"/>
  <c r="U533" i="27"/>
  <c r="T533" i="27"/>
  <c r="S533" i="27"/>
  <c r="R533" i="27"/>
  <c r="Q533" i="27"/>
  <c r="P533" i="27"/>
  <c r="M533" i="27"/>
  <c r="W533" i="27" s="1"/>
  <c r="C533" i="27"/>
  <c r="B533" i="27"/>
  <c r="Z532" i="27"/>
  <c r="Y532" i="27"/>
  <c r="X532" i="27"/>
  <c r="V532" i="27"/>
  <c r="U532" i="27"/>
  <c r="T532" i="27"/>
  <c r="S532" i="27"/>
  <c r="R532" i="27"/>
  <c r="Q532" i="27"/>
  <c r="P532" i="27"/>
  <c r="M532" i="27"/>
  <c r="W532" i="27" s="1"/>
  <c r="C532" i="27"/>
  <c r="B532" i="27"/>
  <c r="Z531" i="27"/>
  <c r="Y531" i="27"/>
  <c r="X531" i="27"/>
  <c r="V531" i="27"/>
  <c r="U531" i="27"/>
  <c r="T531" i="27"/>
  <c r="S531" i="27"/>
  <c r="R531" i="27"/>
  <c r="Q531" i="27"/>
  <c r="P531" i="27"/>
  <c r="M531" i="27"/>
  <c r="W531" i="27" s="1"/>
  <c r="C531" i="27"/>
  <c r="B531" i="27"/>
  <c r="Z530" i="27"/>
  <c r="X530" i="27"/>
  <c r="V530" i="27"/>
  <c r="U530" i="27"/>
  <c r="T530" i="27"/>
  <c r="S530" i="27"/>
  <c r="R530" i="27"/>
  <c r="Q530" i="27"/>
  <c r="P530" i="27"/>
  <c r="M530" i="27"/>
  <c r="Y530" i="27" s="1"/>
  <c r="C530" i="27"/>
  <c r="B530" i="27"/>
  <c r="Z529" i="27"/>
  <c r="Y529" i="27"/>
  <c r="X529" i="27"/>
  <c r="V529" i="27"/>
  <c r="U529" i="27"/>
  <c r="T529" i="27"/>
  <c r="S529" i="27"/>
  <c r="R529" i="27"/>
  <c r="Q529" i="27"/>
  <c r="P529" i="27"/>
  <c r="M529" i="27"/>
  <c r="W529" i="27" s="1"/>
  <c r="C529" i="27"/>
  <c r="B529" i="27"/>
  <c r="Z528" i="27"/>
  <c r="X528" i="27"/>
  <c r="V528" i="27"/>
  <c r="U528" i="27"/>
  <c r="T528" i="27"/>
  <c r="S528" i="27"/>
  <c r="R528" i="27"/>
  <c r="Q528" i="27"/>
  <c r="P528" i="27"/>
  <c r="M528" i="27"/>
  <c r="Y528" i="27" s="1"/>
  <c r="C528" i="27"/>
  <c r="B528" i="27"/>
  <c r="Z527" i="27"/>
  <c r="X527" i="27"/>
  <c r="V527" i="27"/>
  <c r="U527" i="27"/>
  <c r="T527" i="27"/>
  <c r="S527" i="27"/>
  <c r="R527" i="27"/>
  <c r="Q527" i="27"/>
  <c r="P527" i="27"/>
  <c r="M527" i="27"/>
  <c r="Y527" i="27" s="1"/>
  <c r="C527" i="27"/>
  <c r="B527" i="27"/>
  <c r="Z526" i="27"/>
  <c r="Y526" i="27"/>
  <c r="X526" i="27"/>
  <c r="V526" i="27"/>
  <c r="U526" i="27"/>
  <c r="T526" i="27"/>
  <c r="S526" i="27"/>
  <c r="R526" i="27"/>
  <c r="Q526" i="27"/>
  <c r="P526" i="27"/>
  <c r="M526" i="27"/>
  <c r="W526" i="27" s="1"/>
  <c r="C526" i="27"/>
  <c r="B526" i="27"/>
  <c r="Z525" i="27"/>
  <c r="Y525" i="27"/>
  <c r="X525" i="27"/>
  <c r="V525" i="27"/>
  <c r="U525" i="27"/>
  <c r="T525" i="27"/>
  <c r="S525" i="27"/>
  <c r="R525" i="27"/>
  <c r="Q525" i="27"/>
  <c r="P525" i="27"/>
  <c r="M525" i="27"/>
  <c r="W525" i="27" s="1"/>
  <c r="C525" i="27"/>
  <c r="B525" i="27"/>
  <c r="Z524" i="27"/>
  <c r="Y524" i="27"/>
  <c r="X524" i="27"/>
  <c r="V524" i="27"/>
  <c r="U524" i="27"/>
  <c r="T524" i="27"/>
  <c r="S524" i="27"/>
  <c r="R524" i="27"/>
  <c r="Q524" i="27"/>
  <c r="P524" i="27"/>
  <c r="M524" i="27"/>
  <c r="W524" i="27" s="1"/>
  <c r="C524" i="27"/>
  <c r="B524" i="27"/>
  <c r="Z523" i="27"/>
  <c r="X523" i="27"/>
  <c r="V523" i="27"/>
  <c r="U523" i="27"/>
  <c r="T523" i="27"/>
  <c r="S523" i="27"/>
  <c r="R523" i="27"/>
  <c r="Q523" i="27"/>
  <c r="P523" i="27"/>
  <c r="M523" i="27"/>
  <c r="Y523" i="27" s="1"/>
  <c r="C523" i="27"/>
  <c r="B523" i="27"/>
  <c r="Z522" i="27"/>
  <c r="X522" i="27"/>
  <c r="V522" i="27"/>
  <c r="U522" i="27"/>
  <c r="T522" i="27"/>
  <c r="S522" i="27"/>
  <c r="R522" i="27"/>
  <c r="Q522" i="27"/>
  <c r="P522" i="27"/>
  <c r="M522" i="27"/>
  <c r="Y522" i="27" s="1"/>
  <c r="C522" i="27"/>
  <c r="B522" i="27"/>
  <c r="Z521" i="27"/>
  <c r="Y521" i="27"/>
  <c r="X521" i="27"/>
  <c r="V521" i="27"/>
  <c r="U521" i="27"/>
  <c r="T521" i="27"/>
  <c r="S521" i="27"/>
  <c r="R521" i="27"/>
  <c r="Q521" i="27"/>
  <c r="P521" i="27"/>
  <c r="M521" i="27"/>
  <c r="W521" i="27" s="1"/>
  <c r="C521" i="27"/>
  <c r="B521" i="27"/>
  <c r="Z520" i="27"/>
  <c r="X520" i="27"/>
  <c r="V520" i="27"/>
  <c r="U520" i="27"/>
  <c r="T520" i="27"/>
  <c r="S520" i="27"/>
  <c r="R520" i="27"/>
  <c r="Q520" i="27"/>
  <c r="P520" i="27"/>
  <c r="M520" i="27"/>
  <c r="Y520" i="27" s="1"/>
  <c r="C520" i="27"/>
  <c r="B520" i="27"/>
  <c r="Z519" i="27"/>
  <c r="X519" i="27"/>
  <c r="V519" i="27"/>
  <c r="U519" i="27"/>
  <c r="T519" i="27"/>
  <c r="S519" i="27"/>
  <c r="R519" i="27"/>
  <c r="Q519" i="27"/>
  <c r="P519" i="27"/>
  <c r="M519" i="27"/>
  <c r="Y519" i="27" s="1"/>
  <c r="C519" i="27"/>
  <c r="B519" i="27"/>
  <c r="Z518" i="27"/>
  <c r="Y518" i="27"/>
  <c r="X518" i="27"/>
  <c r="V518" i="27"/>
  <c r="U518" i="27"/>
  <c r="T518" i="27"/>
  <c r="S518" i="27"/>
  <c r="R518" i="27"/>
  <c r="Q518" i="27"/>
  <c r="P518" i="27"/>
  <c r="M518" i="27"/>
  <c r="W518" i="27" s="1"/>
  <c r="C518" i="27"/>
  <c r="B518" i="27"/>
  <c r="Z517" i="27"/>
  <c r="Y517" i="27"/>
  <c r="X517" i="27"/>
  <c r="V517" i="27"/>
  <c r="U517" i="27"/>
  <c r="T517" i="27"/>
  <c r="S517" i="27"/>
  <c r="R517" i="27"/>
  <c r="Q517" i="27"/>
  <c r="P517" i="27"/>
  <c r="M517" i="27"/>
  <c r="W517" i="27" s="1"/>
  <c r="C517" i="27"/>
  <c r="B517" i="27"/>
  <c r="Z516" i="27"/>
  <c r="Y516" i="27"/>
  <c r="X516" i="27"/>
  <c r="V516" i="27"/>
  <c r="U516" i="27"/>
  <c r="T516" i="27"/>
  <c r="S516" i="27"/>
  <c r="R516" i="27"/>
  <c r="Q516" i="27"/>
  <c r="P516" i="27"/>
  <c r="M516" i="27"/>
  <c r="W516" i="27" s="1"/>
  <c r="C516" i="27"/>
  <c r="B516" i="27"/>
  <c r="Z515" i="27"/>
  <c r="Y515" i="27"/>
  <c r="X515" i="27"/>
  <c r="V515" i="27"/>
  <c r="U515" i="27"/>
  <c r="T515" i="27"/>
  <c r="S515" i="27"/>
  <c r="R515" i="27"/>
  <c r="Q515" i="27"/>
  <c r="P515" i="27"/>
  <c r="M515" i="27"/>
  <c r="W515" i="27" s="1"/>
  <c r="C515" i="27"/>
  <c r="B515" i="27"/>
  <c r="Z514" i="27"/>
  <c r="X514" i="27"/>
  <c r="V514" i="27"/>
  <c r="U514" i="27"/>
  <c r="T514" i="27"/>
  <c r="S514" i="27"/>
  <c r="R514" i="27"/>
  <c r="Q514" i="27"/>
  <c r="P514" i="27"/>
  <c r="M514" i="27"/>
  <c r="W514" i="27" s="1"/>
  <c r="C514" i="27"/>
  <c r="B514" i="27"/>
  <c r="Z513" i="27"/>
  <c r="Y513" i="27"/>
  <c r="X513" i="27"/>
  <c r="V513" i="27"/>
  <c r="U513" i="27"/>
  <c r="T513" i="27"/>
  <c r="S513" i="27"/>
  <c r="R513" i="27"/>
  <c r="Q513" i="27"/>
  <c r="P513" i="27"/>
  <c r="M513" i="27"/>
  <c r="W513" i="27" s="1"/>
  <c r="C513" i="27"/>
  <c r="B513" i="27"/>
  <c r="Z512" i="27"/>
  <c r="Y512" i="27"/>
  <c r="X512" i="27"/>
  <c r="V512" i="27"/>
  <c r="U512" i="27"/>
  <c r="T512" i="27"/>
  <c r="S512" i="27"/>
  <c r="R512" i="27"/>
  <c r="Q512" i="27"/>
  <c r="P512" i="27"/>
  <c r="M512" i="27"/>
  <c r="W512" i="27" s="1"/>
  <c r="C512" i="27"/>
  <c r="B512" i="27"/>
  <c r="Z511" i="27"/>
  <c r="X511" i="27"/>
  <c r="V511" i="27"/>
  <c r="U511" i="27"/>
  <c r="T511" i="27"/>
  <c r="S511" i="27"/>
  <c r="R511" i="27"/>
  <c r="Q511" i="27"/>
  <c r="P511" i="27"/>
  <c r="M511" i="27"/>
  <c r="Y511" i="27" s="1"/>
  <c r="C511" i="27"/>
  <c r="B511" i="27"/>
  <c r="Z510" i="27"/>
  <c r="Y510" i="27"/>
  <c r="X510" i="27"/>
  <c r="V510" i="27"/>
  <c r="U510" i="27"/>
  <c r="T510" i="27"/>
  <c r="S510" i="27"/>
  <c r="R510" i="27"/>
  <c r="Q510" i="27"/>
  <c r="P510" i="27"/>
  <c r="M510" i="27"/>
  <c r="W510" i="27" s="1"/>
  <c r="C510" i="27"/>
  <c r="B510" i="27"/>
  <c r="Z509" i="27"/>
  <c r="Y509" i="27"/>
  <c r="X509" i="27"/>
  <c r="V509" i="27"/>
  <c r="U509" i="27"/>
  <c r="T509" i="27"/>
  <c r="S509" i="27"/>
  <c r="R509" i="27"/>
  <c r="Q509" i="27"/>
  <c r="P509" i="27"/>
  <c r="M509" i="27"/>
  <c r="W509" i="27" s="1"/>
  <c r="C509" i="27"/>
  <c r="B509" i="27"/>
  <c r="Z508" i="27"/>
  <c r="X508" i="27"/>
  <c r="V508" i="27"/>
  <c r="U508" i="27"/>
  <c r="T508" i="27"/>
  <c r="S508" i="27"/>
  <c r="R508" i="27"/>
  <c r="Q508" i="27"/>
  <c r="P508" i="27"/>
  <c r="M508" i="27"/>
  <c r="Y508" i="27" s="1"/>
  <c r="C508" i="27"/>
  <c r="B508" i="27"/>
  <c r="Z507" i="27"/>
  <c r="X507" i="27"/>
  <c r="V507" i="27"/>
  <c r="U507" i="27"/>
  <c r="T507" i="27"/>
  <c r="S507" i="27"/>
  <c r="R507" i="27"/>
  <c r="Q507" i="27"/>
  <c r="P507" i="27"/>
  <c r="M507" i="27"/>
  <c r="W507" i="27" s="1"/>
  <c r="C507" i="27"/>
  <c r="B507" i="27"/>
  <c r="Z506" i="27"/>
  <c r="Y506" i="27"/>
  <c r="X506" i="27"/>
  <c r="V506" i="27"/>
  <c r="U506" i="27"/>
  <c r="T506" i="27"/>
  <c r="S506" i="27"/>
  <c r="R506" i="27"/>
  <c r="Q506" i="27"/>
  <c r="P506" i="27"/>
  <c r="M506" i="27"/>
  <c r="W506" i="27" s="1"/>
  <c r="C506" i="27"/>
  <c r="B506" i="27"/>
  <c r="Z505" i="27"/>
  <c r="X505" i="27"/>
  <c r="V505" i="27"/>
  <c r="U505" i="27"/>
  <c r="T505" i="27"/>
  <c r="S505" i="27"/>
  <c r="R505" i="27"/>
  <c r="Q505" i="27"/>
  <c r="P505" i="27"/>
  <c r="M505" i="27"/>
  <c r="Y505" i="27" s="1"/>
  <c r="C505" i="27"/>
  <c r="B505" i="27"/>
  <c r="Z504" i="27"/>
  <c r="Y504" i="27"/>
  <c r="X504" i="27"/>
  <c r="V504" i="27"/>
  <c r="U504" i="27"/>
  <c r="T504" i="27"/>
  <c r="S504" i="27"/>
  <c r="R504" i="27"/>
  <c r="Q504" i="27"/>
  <c r="P504" i="27"/>
  <c r="M504" i="27"/>
  <c r="W504" i="27" s="1"/>
  <c r="C504" i="27"/>
  <c r="B504" i="27"/>
  <c r="Z503" i="27"/>
  <c r="X503" i="27"/>
  <c r="V503" i="27"/>
  <c r="U503" i="27"/>
  <c r="T503" i="27"/>
  <c r="S503" i="27"/>
  <c r="R503" i="27"/>
  <c r="Q503" i="27"/>
  <c r="P503" i="27"/>
  <c r="M503" i="27"/>
  <c r="Y503" i="27" s="1"/>
  <c r="C503" i="27"/>
  <c r="B503" i="27"/>
  <c r="Z502" i="27"/>
  <c r="X502" i="27"/>
  <c r="V502" i="27"/>
  <c r="U502" i="27"/>
  <c r="T502" i="27"/>
  <c r="S502" i="27"/>
  <c r="R502" i="27"/>
  <c r="Q502" i="27"/>
  <c r="P502" i="27"/>
  <c r="M502" i="27"/>
  <c r="Y502" i="27" s="1"/>
  <c r="C502" i="27"/>
  <c r="B502" i="27"/>
  <c r="Z501" i="27"/>
  <c r="Y501" i="27"/>
  <c r="X501" i="27"/>
  <c r="V501" i="27"/>
  <c r="U501" i="27"/>
  <c r="T501" i="27"/>
  <c r="S501" i="27"/>
  <c r="R501" i="27"/>
  <c r="Q501" i="27"/>
  <c r="P501" i="27"/>
  <c r="M501" i="27"/>
  <c r="W501" i="27" s="1"/>
  <c r="C501" i="27"/>
  <c r="B501" i="27"/>
  <c r="Z500" i="27"/>
  <c r="X500" i="27"/>
  <c r="V500" i="27"/>
  <c r="U500" i="27"/>
  <c r="T500" i="27"/>
  <c r="S500" i="27"/>
  <c r="R500" i="27"/>
  <c r="Q500" i="27"/>
  <c r="P500" i="27"/>
  <c r="M500" i="27"/>
  <c r="Y500" i="27" s="1"/>
  <c r="C500" i="27"/>
  <c r="B500" i="27"/>
  <c r="Z499" i="27"/>
  <c r="X499" i="27"/>
  <c r="V499" i="27"/>
  <c r="U499" i="27"/>
  <c r="T499" i="27"/>
  <c r="S499" i="27"/>
  <c r="R499" i="27"/>
  <c r="Q499" i="27"/>
  <c r="P499" i="27"/>
  <c r="M499" i="27"/>
  <c r="Y499" i="27" s="1"/>
  <c r="C499" i="27"/>
  <c r="B499" i="27"/>
  <c r="Z498" i="27"/>
  <c r="Y498" i="27"/>
  <c r="X498" i="27"/>
  <c r="V498" i="27"/>
  <c r="U498" i="27"/>
  <c r="T498" i="27"/>
  <c r="S498" i="27"/>
  <c r="R498" i="27"/>
  <c r="Q498" i="27"/>
  <c r="P498" i="27"/>
  <c r="M498" i="27"/>
  <c r="W498" i="27" s="1"/>
  <c r="C498" i="27"/>
  <c r="B498" i="27"/>
  <c r="Z497" i="27"/>
  <c r="X497" i="27"/>
  <c r="V497" i="27"/>
  <c r="U497" i="27"/>
  <c r="T497" i="27"/>
  <c r="S497" i="27"/>
  <c r="R497" i="27"/>
  <c r="Q497" i="27"/>
  <c r="P497" i="27"/>
  <c r="M497" i="27"/>
  <c r="W497" i="27" s="1"/>
  <c r="C497" i="27"/>
  <c r="B497" i="27"/>
  <c r="Z496" i="27"/>
  <c r="X496" i="27"/>
  <c r="V496" i="27"/>
  <c r="U496" i="27"/>
  <c r="T496" i="27"/>
  <c r="S496" i="27"/>
  <c r="R496" i="27"/>
  <c r="Q496" i="27"/>
  <c r="P496" i="27"/>
  <c r="M496" i="27"/>
  <c r="Y496" i="27" s="1"/>
  <c r="C496" i="27"/>
  <c r="B496" i="27"/>
  <c r="Z495" i="27"/>
  <c r="X495" i="27"/>
  <c r="V495" i="27"/>
  <c r="U495" i="27"/>
  <c r="T495" i="27"/>
  <c r="S495" i="27"/>
  <c r="R495" i="27"/>
  <c r="Q495" i="27"/>
  <c r="P495" i="27"/>
  <c r="M495" i="27"/>
  <c r="Y495" i="27" s="1"/>
  <c r="C495" i="27"/>
  <c r="B495" i="27"/>
  <c r="Z494" i="27"/>
  <c r="X494" i="27"/>
  <c r="V494" i="27"/>
  <c r="U494" i="27"/>
  <c r="T494" i="27"/>
  <c r="S494" i="27"/>
  <c r="R494" i="27"/>
  <c r="Q494" i="27"/>
  <c r="P494" i="27"/>
  <c r="M494" i="27"/>
  <c r="Y494" i="27" s="1"/>
  <c r="C494" i="27"/>
  <c r="B494" i="27"/>
  <c r="Z493" i="27"/>
  <c r="Y493" i="27"/>
  <c r="X493" i="27"/>
  <c r="V493" i="27"/>
  <c r="U493" i="27"/>
  <c r="T493" i="27"/>
  <c r="S493" i="27"/>
  <c r="R493" i="27"/>
  <c r="Q493" i="27"/>
  <c r="P493" i="27"/>
  <c r="M493" i="27"/>
  <c r="W493" i="27" s="1"/>
  <c r="C493" i="27"/>
  <c r="B493" i="27"/>
  <c r="Z492" i="27"/>
  <c r="Y492" i="27"/>
  <c r="X492" i="27"/>
  <c r="V492" i="27"/>
  <c r="U492" i="27"/>
  <c r="T492" i="27"/>
  <c r="S492" i="27"/>
  <c r="R492" i="27"/>
  <c r="Q492" i="27"/>
  <c r="P492" i="27"/>
  <c r="M492" i="27"/>
  <c r="W492" i="27" s="1"/>
  <c r="C492" i="27"/>
  <c r="B492" i="27"/>
  <c r="Z491" i="27"/>
  <c r="Y491" i="27"/>
  <c r="X491" i="27"/>
  <c r="V491" i="27"/>
  <c r="U491" i="27"/>
  <c r="T491" i="27"/>
  <c r="S491" i="27"/>
  <c r="R491" i="27"/>
  <c r="Q491" i="27"/>
  <c r="P491" i="27"/>
  <c r="M491" i="27"/>
  <c r="W491" i="27" s="1"/>
  <c r="C491" i="27"/>
  <c r="B491" i="27"/>
  <c r="Z490" i="27"/>
  <c r="X490" i="27"/>
  <c r="V490" i="27"/>
  <c r="U490" i="27"/>
  <c r="T490" i="27"/>
  <c r="S490" i="27"/>
  <c r="R490" i="27"/>
  <c r="Q490" i="27"/>
  <c r="P490" i="27"/>
  <c r="M490" i="27"/>
  <c r="Y490" i="27" s="1"/>
  <c r="C490" i="27"/>
  <c r="B490" i="27"/>
  <c r="Z489" i="27"/>
  <c r="Y489" i="27"/>
  <c r="X489" i="27"/>
  <c r="V489" i="27"/>
  <c r="U489" i="27"/>
  <c r="T489" i="27"/>
  <c r="S489" i="27"/>
  <c r="R489" i="27"/>
  <c r="Q489" i="27"/>
  <c r="P489" i="27"/>
  <c r="M489" i="27"/>
  <c r="W489" i="27" s="1"/>
  <c r="C489" i="27"/>
  <c r="B489" i="27"/>
  <c r="Z488" i="27"/>
  <c r="X488" i="27"/>
  <c r="V488" i="27"/>
  <c r="U488" i="27"/>
  <c r="T488" i="27"/>
  <c r="S488" i="27"/>
  <c r="R488" i="27"/>
  <c r="Q488" i="27"/>
  <c r="P488" i="27"/>
  <c r="M488" i="27"/>
  <c r="Y488" i="27" s="1"/>
  <c r="C488" i="27"/>
  <c r="B488" i="27"/>
  <c r="Z487" i="27"/>
  <c r="X487" i="27"/>
  <c r="V487" i="27"/>
  <c r="U487" i="27"/>
  <c r="T487" i="27"/>
  <c r="S487" i="27"/>
  <c r="R487" i="27"/>
  <c r="Q487" i="27"/>
  <c r="P487" i="27"/>
  <c r="M487" i="27"/>
  <c r="Y487" i="27" s="1"/>
  <c r="C487" i="27"/>
  <c r="B487" i="27"/>
  <c r="Z486" i="27"/>
  <c r="Y486" i="27"/>
  <c r="X486" i="27"/>
  <c r="V486" i="27"/>
  <c r="U486" i="27"/>
  <c r="T486" i="27"/>
  <c r="S486" i="27"/>
  <c r="R486" i="27"/>
  <c r="Q486" i="27"/>
  <c r="P486" i="27"/>
  <c r="M486" i="27"/>
  <c r="W486" i="27" s="1"/>
  <c r="C486" i="27"/>
  <c r="B486" i="27"/>
  <c r="Z485" i="27"/>
  <c r="Y485" i="27"/>
  <c r="X485" i="27"/>
  <c r="V485" i="27"/>
  <c r="U485" i="27"/>
  <c r="T485" i="27"/>
  <c r="S485" i="27"/>
  <c r="R485" i="27"/>
  <c r="Q485" i="27"/>
  <c r="P485" i="27"/>
  <c r="M485" i="27"/>
  <c r="W485" i="27" s="1"/>
  <c r="C485" i="27"/>
  <c r="B485" i="27"/>
  <c r="Z484" i="27"/>
  <c r="Y484" i="27"/>
  <c r="X484" i="27"/>
  <c r="V484" i="27"/>
  <c r="U484" i="27"/>
  <c r="T484" i="27"/>
  <c r="S484" i="27"/>
  <c r="R484" i="27"/>
  <c r="Q484" i="27"/>
  <c r="P484" i="27"/>
  <c r="M484" i="27"/>
  <c r="W484" i="27" s="1"/>
  <c r="C484" i="27"/>
  <c r="B484" i="27"/>
  <c r="Z483" i="27"/>
  <c r="Y483" i="27"/>
  <c r="X483" i="27"/>
  <c r="V483" i="27"/>
  <c r="U483" i="27"/>
  <c r="T483" i="27"/>
  <c r="S483" i="27"/>
  <c r="R483" i="27"/>
  <c r="Q483" i="27"/>
  <c r="P483" i="27"/>
  <c r="M483" i="27"/>
  <c r="W483" i="27" s="1"/>
  <c r="C483" i="27"/>
  <c r="B483" i="27"/>
  <c r="Z482" i="27"/>
  <c r="X482" i="27"/>
  <c r="V482" i="27"/>
  <c r="U482" i="27"/>
  <c r="T482" i="27"/>
  <c r="S482" i="27"/>
  <c r="R482" i="27"/>
  <c r="Q482" i="27"/>
  <c r="P482" i="27"/>
  <c r="M482" i="27"/>
  <c r="Y482" i="27" s="1"/>
  <c r="C482" i="27"/>
  <c r="B482" i="27"/>
  <c r="Z481" i="27"/>
  <c r="Y481" i="27"/>
  <c r="X481" i="27"/>
  <c r="V481" i="27"/>
  <c r="U481" i="27"/>
  <c r="T481" i="27"/>
  <c r="S481" i="27"/>
  <c r="R481" i="27"/>
  <c r="Q481" i="27"/>
  <c r="P481" i="27"/>
  <c r="M481" i="27"/>
  <c r="W481" i="27" s="1"/>
  <c r="C481" i="27"/>
  <c r="B481" i="27"/>
  <c r="Z480" i="27"/>
  <c r="Y480" i="27"/>
  <c r="X480" i="27"/>
  <c r="V480" i="27"/>
  <c r="U480" i="27"/>
  <c r="T480" i="27"/>
  <c r="S480" i="27"/>
  <c r="R480" i="27"/>
  <c r="Q480" i="27"/>
  <c r="P480" i="27"/>
  <c r="M480" i="27"/>
  <c r="W480" i="27" s="1"/>
  <c r="C480" i="27"/>
  <c r="B480" i="27"/>
  <c r="Z479" i="27"/>
  <c r="X479" i="27"/>
  <c r="V479" i="27"/>
  <c r="U479" i="27"/>
  <c r="T479" i="27"/>
  <c r="S479" i="27"/>
  <c r="R479" i="27"/>
  <c r="Q479" i="27"/>
  <c r="P479" i="27"/>
  <c r="M479" i="27"/>
  <c r="Y479" i="27" s="1"/>
  <c r="C479" i="27"/>
  <c r="B479" i="27"/>
  <c r="Z478" i="27"/>
  <c r="Y478" i="27"/>
  <c r="X478" i="27"/>
  <c r="V478" i="27"/>
  <c r="U478" i="27"/>
  <c r="T478" i="27"/>
  <c r="S478" i="27"/>
  <c r="R478" i="27"/>
  <c r="Q478" i="27"/>
  <c r="P478" i="27"/>
  <c r="M478" i="27"/>
  <c r="W478" i="27" s="1"/>
  <c r="C478" i="27"/>
  <c r="B478" i="27"/>
  <c r="Z477" i="27"/>
  <c r="Y477" i="27"/>
  <c r="X477" i="27"/>
  <c r="V477" i="27"/>
  <c r="U477" i="27"/>
  <c r="T477" i="27"/>
  <c r="S477" i="27"/>
  <c r="R477" i="27"/>
  <c r="Q477" i="27"/>
  <c r="P477" i="27"/>
  <c r="M477" i="27"/>
  <c r="W477" i="27" s="1"/>
  <c r="C477" i="27"/>
  <c r="B477" i="27"/>
  <c r="Z476" i="27"/>
  <c r="X476" i="27"/>
  <c r="V476" i="27"/>
  <c r="U476" i="27"/>
  <c r="T476" i="27"/>
  <c r="S476" i="27"/>
  <c r="R476" i="27"/>
  <c r="Q476" i="27"/>
  <c r="P476" i="27"/>
  <c r="M476" i="27"/>
  <c r="Y476" i="27" s="1"/>
  <c r="C476" i="27"/>
  <c r="B476" i="27"/>
  <c r="Z475" i="27"/>
  <c r="Y475" i="27"/>
  <c r="X475" i="27"/>
  <c r="V475" i="27"/>
  <c r="U475" i="27"/>
  <c r="T475" i="27"/>
  <c r="S475" i="27"/>
  <c r="R475" i="27"/>
  <c r="Q475" i="27"/>
  <c r="P475" i="27"/>
  <c r="M475" i="27"/>
  <c r="W475" i="27" s="1"/>
  <c r="C475" i="27"/>
  <c r="B475" i="27"/>
  <c r="Z474" i="27"/>
  <c r="Y474" i="27"/>
  <c r="X474" i="27"/>
  <c r="V474" i="27"/>
  <c r="U474" i="27"/>
  <c r="T474" i="27"/>
  <c r="S474" i="27"/>
  <c r="R474" i="27"/>
  <c r="Q474" i="27"/>
  <c r="P474" i="27"/>
  <c r="M474" i="27"/>
  <c r="W474" i="27" s="1"/>
  <c r="C474" i="27"/>
  <c r="B474" i="27"/>
  <c r="Z473" i="27"/>
  <c r="X473" i="27"/>
  <c r="V473" i="27"/>
  <c r="U473" i="27"/>
  <c r="T473" i="27"/>
  <c r="S473" i="27"/>
  <c r="R473" i="27"/>
  <c r="Q473" i="27"/>
  <c r="P473" i="27"/>
  <c r="M473" i="27"/>
  <c r="Y473" i="27" s="1"/>
  <c r="C473" i="27"/>
  <c r="B473" i="27"/>
  <c r="Z472" i="27"/>
  <c r="X472" i="27"/>
  <c r="V472" i="27"/>
  <c r="U472" i="27"/>
  <c r="T472" i="27"/>
  <c r="S472" i="27"/>
  <c r="R472" i="27"/>
  <c r="Q472" i="27"/>
  <c r="P472" i="27"/>
  <c r="M472" i="27"/>
  <c r="Y472" i="27" s="1"/>
  <c r="C472" i="27"/>
  <c r="B472" i="27"/>
  <c r="Z471" i="27"/>
  <c r="X471" i="27"/>
  <c r="V471" i="27"/>
  <c r="U471" i="27"/>
  <c r="T471" i="27"/>
  <c r="S471" i="27"/>
  <c r="R471" i="27"/>
  <c r="Q471" i="27"/>
  <c r="P471" i="27"/>
  <c r="M471" i="27"/>
  <c r="Y471" i="27" s="1"/>
  <c r="C471" i="27"/>
  <c r="B471" i="27"/>
  <c r="Z470" i="27"/>
  <c r="X470" i="27"/>
  <c r="V470" i="27"/>
  <c r="U470" i="27"/>
  <c r="T470" i="27"/>
  <c r="S470" i="27"/>
  <c r="R470" i="27"/>
  <c r="Q470" i="27"/>
  <c r="P470" i="27"/>
  <c r="M470" i="27"/>
  <c r="Y470" i="27" s="1"/>
  <c r="C470" i="27"/>
  <c r="B470" i="27"/>
  <c r="Z469" i="27"/>
  <c r="Y469" i="27"/>
  <c r="X469" i="27"/>
  <c r="V469" i="27"/>
  <c r="U469" i="27"/>
  <c r="T469" i="27"/>
  <c r="S469" i="27"/>
  <c r="R469" i="27"/>
  <c r="Q469" i="27"/>
  <c r="P469" i="27"/>
  <c r="M469" i="27"/>
  <c r="W469" i="27" s="1"/>
  <c r="C469" i="27"/>
  <c r="B469" i="27"/>
  <c r="Z468" i="27"/>
  <c r="X468" i="27"/>
  <c r="V468" i="27"/>
  <c r="U468" i="27"/>
  <c r="T468" i="27"/>
  <c r="S468" i="27"/>
  <c r="R468" i="27"/>
  <c r="Q468" i="27"/>
  <c r="P468" i="27"/>
  <c r="M468" i="27"/>
  <c r="Y468" i="27" s="1"/>
  <c r="C468" i="27"/>
  <c r="B468" i="27"/>
  <c r="Z467" i="27"/>
  <c r="X467" i="27"/>
  <c r="V467" i="27"/>
  <c r="U467" i="27"/>
  <c r="T467" i="27"/>
  <c r="S467" i="27"/>
  <c r="R467" i="27"/>
  <c r="Q467" i="27"/>
  <c r="P467" i="27"/>
  <c r="M467" i="27"/>
  <c r="Y467" i="27" s="1"/>
  <c r="C467" i="27"/>
  <c r="B467" i="27"/>
  <c r="Z466" i="27"/>
  <c r="X466" i="27"/>
  <c r="V466" i="27"/>
  <c r="U466" i="27"/>
  <c r="T466" i="27"/>
  <c r="S466" i="27"/>
  <c r="R466" i="27"/>
  <c r="Q466" i="27"/>
  <c r="P466" i="27"/>
  <c r="M466" i="27"/>
  <c r="Y466" i="27" s="1"/>
  <c r="C466" i="27"/>
  <c r="B466" i="27"/>
  <c r="Z465" i="27"/>
  <c r="X465" i="27"/>
  <c r="V465" i="27"/>
  <c r="U465" i="27"/>
  <c r="T465" i="27"/>
  <c r="S465" i="27"/>
  <c r="R465" i="27"/>
  <c r="Q465" i="27"/>
  <c r="P465" i="27"/>
  <c r="M465" i="27"/>
  <c r="Y465" i="27" s="1"/>
  <c r="C465" i="27"/>
  <c r="B465" i="27"/>
  <c r="Z464" i="27"/>
  <c r="X464" i="27"/>
  <c r="V464" i="27"/>
  <c r="U464" i="27"/>
  <c r="T464" i="27"/>
  <c r="S464" i="27"/>
  <c r="R464" i="27"/>
  <c r="Q464" i="27"/>
  <c r="P464" i="27"/>
  <c r="M464" i="27"/>
  <c r="Y464" i="27" s="1"/>
  <c r="C464" i="27"/>
  <c r="B464" i="27"/>
  <c r="Z463" i="27"/>
  <c r="X463" i="27"/>
  <c r="V463" i="27"/>
  <c r="U463" i="27"/>
  <c r="T463" i="27"/>
  <c r="S463" i="27"/>
  <c r="R463" i="27"/>
  <c r="Q463" i="27"/>
  <c r="P463" i="27"/>
  <c r="M463" i="27"/>
  <c r="Y463" i="27" s="1"/>
  <c r="C463" i="27"/>
  <c r="B463" i="27"/>
  <c r="Z462" i="27"/>
  <c r="Y462" i="27"/>
  <c r="X462" i="27"/>
  <c r="V462" i="27"/>
  <c r="U462" i="27"/>
  <c r="T462" i="27"/>
  <c r="S462" i="27"/>
  <c r="R462" i="27"/>
  <c r="Q462" i="27"/>
  <c r="P462" i="27"/>
  <c r="M462" i="27"/>
  <c r="W462" i="27" s="1"/>
  <c r="C462" i="27"/>
  <c r="B462" i="27"/>
  <c r="Z461" i="27"/>
  <c r="Y461" i="27"/>
  <c r="X461" i="27"/>
  <c r="V461" i="27"/>
  <c r="U461" i="27"/>
  <c r="T461" i="27"/>
  <c r="S461" i="27"/>
  <c r="R461" i="27"/>
  <c r="Q461" i="27"/>
  <c r="P461" i="27"/>
  <c r="M461" i="27"/>
  <c r="W461" i="27" s="1"/>
  <c r="C461" i="27"/>
  <c r="B461" i="27"/>
  <c r="Z460" i="27"/>
  <c r="Y460" i="27"/>
  <c r="X460" i="27"/>
  <c r="V460" i="27"/>
  <c r="U460" i="27"/>
  <c r="T460" i="27"/>
  <c r="S460" i="27"/>
  <c r="R460" i="27"/>
  <c r="Q460" i="27"/>
  <c r="P460" i="27"/>
  <c r="M460" i="27"/>
  <c r="W460" i="27" s="1"/>
  <c r="C460" i="27"/>
  <c r="B460" i="27"/>
  <c r="Z459" i="27"/>
  <c r="X459" i="27"/>
  <c r="V459" i="27"/>
  <c r="U459" i="27"/>
  <c r="T459" i="27"/>
  <c r="S459" i="27"/>
  <c r="R459" i="27"/>
  <c r="Q459" i="27"/>
  <c r="P459" i="27"/>
  <c r="M459" i="27"/>
  <c r="Y459" i="27" s="1"/>
  <c r="C459" i="27"/>
  <c r="B459" i="27"/>
  <c r="Z458" i="27"/>
  <c r="X458" i="27"/>
  <c r="V458" i="27"/>
  <c r="U458" i="27"/>
  <c r="T458" i="27"/>
  <c r="S458" i="27"/>
  <c r="R458" i="27"/>
  <c r="Q458" i="27"/>
  <c r="P458" i="27"/>
  <c r="M458" i="27"/>
  <c r="Y458" i="27" s="1"/>
  <c r="C458" i="27"/>
  <c r="B458" i="27"/>
  <c r="Z457" i="27"/>
  <c r="Y457" i="27"/>
  <c r="X457" i="27"/>
  <c r="V457" i="27"/>
  <c r="U457" i="27"/>
  <c r="T457" i="27"/>
  <c r="S457" i="27"/>
  <c r="R457" i="27"/>
  <c r="Q457" i="27"/>
  <c r="P457" i="27"/>
  <c r="M457" i="27"/>
  <c r="W457" i="27" s="1"/>
  <c r="C457" i="27"/>
  <c r="B457" i="27"/>
  <c r="Z456" i="27"/>
  <c r="Y456" i="27"/>
  <c r="X456" i="27"/>
  <c r="V456" i="27"/>
  <c r="U456" i="27"/>
  <c r="T456" i="27"/>
  <c r="S456" i="27"/>
  <c r="R456" i="27"/>
  <c r="Q456" i="27"/>
  <c r="P456" i="27"/>
  <c r="M456" i="27"/>
  <c r="W456" i="27" s="1"/>
  <c r="C456" i="27"/>
  <c r="B456" i="27"/>
  <c r="Z455" i="27"/>
  <c r="X455" i="27"/>
  <c r="V455" i="27"/>
  <c r="U455" i="27"/>
  <c r="T455" i="27"/>
  <c r="S455" i="27"/>
  <c r="R455" i="27"/>
  <c r="Q455" i="27"/>
  <c r="P455" i="27"/>
  <c r="M455" i="27"/>
  <c r="Y455" i="27" s="1"/>
  <c r="C455" i="27"/>
  <c r="B455" i="27"/>
  <c r="Z454" i="27"/>
  <c r="X454" i="27"/>
  <c r="V454" i="27"/>
  <c r="U454" i="27"/>
  <c r="T454" i="27"/>
  <c r="S454" i="27"/>
  <c r="R454" i="27"/>
  <c r="Q454" i="27"/>
  <c r="P454" i="27"/>
  <c r="M454" i="27"/>
  <c r="Y454" i="27" s="1"/>
  <c r="C454" i="27"/>
  <c r="B454" i="27"/>
  <c r="Z453" i="27"/>
  <c r="X453" i="27"/>
  <c r="V453" i="27"/>
  <c r="U453" i="27"/>
  <c r="T453" i="27"/>
  <c r="S453" i="27"/>
  <c r="R453" i="27"/>
  <c r="Q453" i="27"/>
  <c r="P453" i="27"/>
  <c r="M453" i="27"/>
  <c r="Y453" i="27" s="1"/>
  <c r="C453" i="27"/>
  <c r="B453" i="27"/>
  <c r="Z452" i="27"/>
  <c r="Y452" i="27"/>
  <c r="X452" i="27"/>
  <c r="V452" i="27"/>
  <c r="U452" i="27"/>
  <c r="T452" i="27"/>
  <c r="S452" i="27"/>
  <c r="R452" i="27"/>
  <c r="Q452" i="27"/>
  <c r="P452" i="27"/>
  <c r="M452" i="27"/>
  <c r="W452" i="27" s="1"/>
  <c r="C452" i="27"/>
  <c r="B452" i="27"/>
  <c r="Z451" i="27"/>
  <c r="X451" i="27"/>
  <c r="V451" i="27"/>
  <c r="U451" i="27"/>
  <c r="T451" i="27"/>
  <c r="S451" i="27"/>
  <c r="R451" i="27"/>
  <c r="Q451" i="27"/>
  <c r="P451" i="27"/>
  <c r="M451" i="27"/>
  <c r="Y451" i="27" s="1"/>
  <c r="C451" i="27"/>
  <c r="B451" i="27"/>
  <c r="Z450" i="27"/>
  <c r="X450" i="27"/>
  <c r="V450" i="27"/>
  <c r="U450" i="27"/>
  <c r="T450" i="27"/>
  <c r="S450" i="27"/>
  <c r="R450" i="27"/>
  <c r="Q450" i="27"/>
  <c r="P450" i="27"/>
  <c r="M450" i="27"/>
  <c r="Y450" i="27" s="1"/>
  <c r="C450" i="27"/>
  <c r="B450" i="27"/>
  <c r="Z449" i="27"/>
  <c r="X449" i="27"/>
  <c r="V449" i="27"/>
  <c r="U449" i="27"/>
  <c r="T449" i="27"/>
  <c r="S449" i="27"/>
  <c r="R449" i="27"/>
  <c r="Q449" i="27"/>
  <c r="P449" i="27"/>
  <c r="M449" i="27"/>
  <c r="Y449" i="27" s="1"/>
  <c r="C449" i="27"/>
  <c r="B449" i="27"/>
  <c r="Z448" i="27"/>
  <c r="Y448" i="27"/>
  <c r="X448" i="27"/>
  <c r="V448" i="27"/>
  <c r="U448" i="27"/>
  <c r="T448" i="27"/>
  <c r="S448" i="27"/>
  <c r="R448" i="27"/>
  <c r="Q448" i="27"/>
  <c r="P448" i="27"/>
  <c r="M448" i="27"/>
  <c r="W448" i="27" s="1"/>
  <c r="C448" i="27"/>
  <c r="B448" i="27"/>
  <c r="Z447" i="27"/>
  <c r="X447" i="27"/>
  <c r="V447" i="27"/>
  <c r="U447" i="27"/>
  <c r="T447" i="27"/>
  <c r="S447" i="27"/>
  <c r="R447" i="27"/>
  <c r="Q447" i="27"/>
  <c r="P447" i="27"/>
  <c r="M447" i="27"/>
  <c r="Y447" i="27" s="1"/>
  <c r="C447" i="27"/>
  <c r="B447" i="27"/>
  <c r="Z446" i="27"/>
  <c r="X446" i="27"/>
  <c r="V446" i="27"/>
  <c r="U446" i="27"/>
  <c r="T446" i="27"/>
  <c r="S446" i="27"/>
  <c r="R446" i="27"/>
  <c r="Q446" i="27"/>
  <c r="P446" i="27"/>
  <c r="M446" i="27"/>
  <c r="Y446" i="27" s="1"/>
  <c r="C446" i="27"/>
  <c r="B446" i="27"/>
  <c r="Z445" i="27"/>
  <c r="X445" i="27"/>
  <c r="V445" i="27"/>
  <c r="U445" i="27"/>
  <c r="T445" i="27"/>
  <c r="S445" i="27"/>
  <c r="R445" i="27"/>
  <c r="Q445" i="27"/>
  <c r="P445" i="27"/>
  <c r="M445" i="27"/>
  <c r="Y445" i="27" s="1"/>
  <c r="C445" i="27"/>
  <c r="B445" i="27"/>
  <c r="Z444" i="27"/>
  <c r="Y444" i="27"/>
  <c r="X444" i="27"/>
  <c r="V444" i="27"/>
  <c r="U444" i="27"/>
  <c r="T444" i="27"/>
  <c r="S444" i="27"/>
  <c r="R444" i="27"/>
  <c r="Q444" i="27"/>
  <c r="P444" i="27"/>
  <c r="M444" i="27"/>
  <c r="W444" i="27" s="1"/>
  <c r="C444" i="27"/>
  <c r="B444" i="27"/>
  <c r="Z443" i="27"/>
  <c r="X443" i="27"/>
  <c r="V443" i="27"/>
  <c r="U443" i="27"/>
  <c r="T443" i="27"/>
  <c r="S443" i="27"/>
  <c r="R443" i="27"/>
  <c r="Q443" i="27"/>
  <c r="P443" i="27"/>
  <c r="M443" i="27"/>
  <c r="W443" i="27" s="1"/>
  <c r="C443" i="27"/>
  <c r="B443" i="27"/>
  <c r="Z442" i="27"/>
  <c r="X442" i="27"/>
  <c r="V442" i="27"/>
  <c r="U442" i="27"/>
  <c r="T442" i="27"/>
  <c r="S442" i="27"/>
  <c r="R442" i="27"/>
  <c r="Q442" i="27"/>
  <c r="P442" i="27"/>
  <c r="M442" i="27"/>
  <c r="Y442" i="27" s="1"/>
  <c r="C442" i="27"/>
  <c r="B442" i="27"/>
  <c r="Z441" i="27"/>
  <c r="Y441" i="27"/>
  <c r="X441" i="27"/>
  <c r="V441" i="27"/>
  <c r="U441" i="27"/>
  <c r="T441" i="27"/>
  <c r="S441" i="27"/>
  <c r="R441" i="27"/>
  <c r="Q441" i="27"/>
  <c r="P441" i="27"/>
  <c r="M441" i="27"/>
  <c r="W441" i="27" s="1"/>
  <c r="C441" i="27"/>
  <c r="B441" i="27"/>
  <c r="Z440" i="27"/>
  <c r="Y440" i="27"/>
  <c r="X440" i="27"/>
  <c r="V440" i="27"/>
  <c r="U440" i="27"/>
  <c r="T440" i="27"/>
  <c r="S440" i="27"/>
  <c r="R440" i="27"/>
  <c r="Q440" i="27"/>
  <c r="P440" i="27"/>
  <c r="M440" i="27"/>
  <c r="W440" i="27" s="1"/>
  <c r="C440" i="27"/>
  <c r="B440" i="27"/>
  <c r="Z439" i="27"/>
  <c r="Y439" i="27"/>
  <c r="X439" i="27"/>
  <c r="V439" i="27"/>
  <c r="U439" i="27"/>
  <c r="T439" i="27"/>
  <c r="S439" i="27"/>
  <c r="R439" i="27"/>
  <c r="Q439" i="27"/>
  <c r="P439" i="27"/>
  <c r="M439" i="27"/>
  <c r="W439" i="27" s="1"/>
  <c r="C439" i="27"/>
  <c r="B439" i="27"/>
  <c r="Z438" i="27"/>
  <c r="X438" i="27"/>
  <c r="V438" i="27"/>
  <c r="U438" i="27"/>
  <c r="T438" i="27"/>
  <c r="S438" i="27"/>
  <c r="R438" i="27"/>
  <c r="Q438" i="27"/>
  <c r="P438" i="27"/>
  <c r="M438" i="27"/>
  <c r="Y438" i="27" s="1"/>
  <c r="C438" i="27"/>
  <c r="B438" i="27"/>
  <c r="Z437" i="27"/>
  <c r="Y437" i="27"/>
  <c r="X437" i="27"/>
  <c r="V437" i="27"/>
  <c r="U437" i="27"/>
  <c r="T437" i="27"/>
  <c r="S437" i="27"/>
  <c r="R437" i="27"/>
  <c r="Q437" i="27"/>
  <c r="P437" i="27"/>
  <c r="M437" i="27"/>
  <c r="W437" i="27" s="1"/>
  <c r="C437" i="27"/>
  <c r="B437" i="27"/>
  <c r="Z436" i="27"/>
  <c r="Y436" i="27"/>
  <c r="X436" i="27"/>
  <c r="V436" i="27"/>
  <c r="U436" i="27"/>
  <c r="T436" i="27"/>
  <c r="S436" i="27"/>
  <c r="R436" i="27"/>
  <c r="Q436" i="27"/>
  <c r="P436" i="27"/>
  <c r="M436" i="27"/>
  <c r="W436" i="27" s="1"/>
  <c r="C436" i="27"/>
  <c r="B436" i="27"/>
  <c r="Z435" i="27"/>
  <c r="Y435" i="27"/>
  <c r="X435" i="27"/>
  <c r="V435" i="27"/>
  <c r="U435" i="27"/>
  <c r="T435" i="27"/>
  <c r="S435" i="27"/>
  <c r="R435" i="27"/>
  <c r="Q435" i="27"/>
  <c r="P435" i="27"/>
  <c r="M435" i="27"/>
  <c r="W435" i="27" s="1"/>
  <c r="C435" i="27"/>
  <c r="B435" i="27"/>
  <c r="Z434" i="27"/>
  <c r="X434" i="27"/>
  <c r="V434" i="27"/>
  <c r="U434" i="27"/>
  <c r="T434" i="27"/>
  <c r="S434" i="27"/>
  <c r="R434" i="27"/>
  <c r="Q434" i="27"/>
  <c r="P434" i="27"/>
  <c r="M434" i="27"/>
  <c r="Y434" i="27" s="1"/>
  <c r="C434" i="27"/>
  <c r="B434" i="27"/>
  <c r="Z433" i="27"/>
  <c r="X433" i="27"/>
  <c r="V433" i="27"/>
  <c r="U433" i="27"/>
  <c r="T433" i="27"/>
  <c r="S433" i="27"/>
  <c r="R433" i="27"/>
  <c r="Q433" i="27"/>
  <c r="P433" i="27"/>
  <c r="M433" i="27"/>
  <c r="Y433" i="27" s="1"/>
  <c r="C433" i="27"/>
  <c r="B433" i="27"/>
  <c r="Z432" i="27"/>
  <c r="Y432" i="27"/>
  <c r="X432" i="27"/>
  <c r="V432" i="27"/>
  <c r="U432" i="27"/>
  <c r="T432" i="27"/>
  <c r="S432" i="27"/>
  <c r="R432" i="27"/>
  <c r="Q432" i="27"/>
  <c r="P432" i="27"/>
  <c r="M432" i="27"/>
  <c r="W432" i="27" s="1"/>
  <c r="C432" i="27"/>
  <c r="B432" i="27"/>
  <c r="Z431" i="27"/>
  <c r="X431" i="27"/>
  <c r="V431" i="27"/>
  <c r="U431" i="27"/>
  <c r="T431" i="27"/>
  <c r="S431" i="27"/>
  <c r="R431" i="27"/>
  <c r="Q431" i="27"/>
  <c r="P431" i="27"/>
  <c r="M431" i="27"/>
  <c r="Y431" i="27" s="1"/>
  <c r="C431" i="27"/>
  <c r="B431" i="27"/>
  <c r="Z430" i="27"/>
  <c r="X430" i="27"/>
  <c r="V430" i="27"/>
  <c r="U430" i="27"/>
  <c r="T430" i="27"/>
  <c r="S430" i="27"/>
  <c r="R430" i="27"/>
  <c r="Q430" i="27"/>
  <c r="P430" i="27"/>
  <c r="M430" i="27"/>
  <c r="Y430" i="27" s="1"/>
  <c r="C430" i="27"/>
  <c r="B430" i="27"/>
  <c r="Z429" i="27"/>
  <c r="Y429" i="27"/>
  <c r="X429" i="27"/>
  <c r="V429" i="27"/>
  <c r="U429" i="27"/>
  <c r="T429" i="27"/>
  <c r="S429" i="27"/>
  <c r="R429" i="27"/>
  <c r="Q429" i="27"/>
  <c r="P429" i="27"/>
  <c r="M429" i="27"/>
  <c r="W429" i="27" s="1"/>
  <c r="C429" i="27"/>
  <c r="B429" i="27"/>
  <c r="Z428" i="27"/>
  <c r="Y428" i="27"/>
  <c r="X428" i="27"/>
  <c r="V428" i="27"/>
  <c r="U428" i="27"/>
  <c r="T428" i="27"/>
  <c r="S428" i="27"/>
  <c r="R428" i="27"/>
  <c r="Q428" i="27"/>
  <c r="P428" i="27"/>
  <c r="M428" i="27"/>
  <c r="W428" i="27" s="1"/>
  <c r="C428" i="27"/>
  <c r="B428" i="27"/>
  <c r="Z427" i="27"/>
  <c r="Y427" i="27"/>
  <c r="X427" i="27"/>
  <c r="V427" i="27"/>
  <c r="U427" i="27"/>
  <c r="T427" i="27"/>
  <c r="S427" i="27"/>
  <c r="R427" i="27"/>
  <c r="Q427" i="27"/>
  <c r="P427" i="27"/>
  <c r="M427" i="27"/>
  <c r="W427" i="27" s="1"/>
  <c r="C427" i="27"/>
  <c r="B427" i="27"/>
  <c r="Z426" i="27"/>
  <c r="Y426" i="27"/>
  <c r="X426" i="27"/>
  <c r="V426" i="27"/>
  <c r="U426" i="27"/>
  <c r="T426" i="27"/>
  <c r="S426" i="27"/>
  <c r="R426" i="27"/>
  <c r="Q426" i="27"/>
  <c r="P426" i="27"/>
  <c r="M426" i="27"/>
  <c r="W426" i="27" s="1"/>
  <c r="C426" i="27"/>
  <c r="B426" i="27"/>
  <c r="Z425" i="27"/>
  <c r="X425" i="27"/>
  <c r="V425" i="27"/>
  <c r="U425" i="27"/>
  <c r="T425" i="27"/>
  <c r="S425" i="27"/>
  <c r="R425" i="27"/>
  <c r="Q425" i="27"/>
  <c r="P425" i="27"/>
  <c r="M425" i="27"/>
  <c r="Y425" i="27" s="1"/>
  <c r="C425" i="27"/>
  <c r="B425" i="27"/>
  <c r="Z424" i="27"/>
  <c r="X424" i="27"/>
  <c r="V424" i="27"/>
  <c r="U424" i="27"/>
  <c r="T424" i="27"/>
  <c r="S424" i="27"/>
  <c r="R424" i="27"/>
  <c r="Q424" i="27"/>
  <c r="P424" i="27"/>
  <c r="M424" i="27"/>
  <c r="Y424" i="27" s="1"/>
  <c r="C424" i="27"/>
  <c r="B424" i="27"/>
  <c r="Z423" i="27"/>
  <c r="Y423" i="27"/>
  <c r="X423" i="27"/>
  <c r="V423" i="27"/>
  <c r="U423" i="27"/>
  <c r="T423" i="27"/>
  <c r="S423" i="27"/>
  <c r="R423" i="27"/>
  <c r="Q423" i="27"/>
  <c r="P423" i="27"/>
  <c r="M423" i="27"/>
  <c r="W423" i="27" s="1"/>
  <c r="C423" i="27"/>
  <c r="B423" i="27"/>
  <c r="Z422" i="27"/>
  <c r="Y422" i="27"/>
  <c r="X422" i="27"/>
  <c r="V422" i="27"/>
  <c r="U422" i="27"/>
  <c r="T422" i="27"/>
  <c r="S422" i="27"/>
  <c r="R422" i="27"/>
  <c r="Q422" i="27"/>
  <c r="P422" i="27"/>
  <c r="M422" i="27"/>
  <c r="W422" i="27" s="1"/>
  <c r="C422" i="27"/>
  <c r="B422" i="27"/>
  <c r="Z421" i="27"/>
  <c r="X421" i="27"/>
  <c r="V421" i="27"/>
  <c r="U421" i="27"/>
  <c r="T421" i="27"/>
  <c r="S421" i="27"/>
  <c r="R421" i="27"/>
  <c r="Q421" i="27"/>
  <c r="P421" i="27"/>
  <c r="M421" i="27"/>
  <c r="W421" i="27" s="1"/>
  <c r="C421" i="27"/>
  <c r="B421" i="27"/>
  <c r="Z420" i="27"/>
  <c r="X420" i="27"/>
  <c r="V420" i="27"/>
  <c r="U420" i="27"/>
  <c r="T420" i="27"/>
  <c r="S420" i="27"/>
  <c r="R420" i="27"/>
  <c r="Q420" i="27"/>
  <c r="P420" i="27"/>
  <c r="M420" i="27"/>
  <c r="Y420" i="27" s="1"/>
  <c r="C420" i="27"/>
  <c r="B420" i="27"/>
  <c r="Z419" i="27"/>
  <c r="Y419" i="27"/>
  <c r="X419" i="27"/>
  <c r="V419" i="27"/>
  <c r="U419" i="27"/>
  <c r="T419" i="27"/>
  <c r="S419" i="27"/>
  <c r="R419" i="27"/>
  <c r="Q419" i="27"/>
  <c r="P419" i="27"/>
  <c r="M419" i="27"/>
  <c r="W419" i="27" s="1"/>
  <c r="C419" i="27"/>
  <c r="B419" i="27"/>
  <c r="Z418" i="27"/>
  <c r="Y418" i="27"/>
  <c r="X418" i="27"/>
  <c r="V418" i="27"/>
  <c r="U418" i="27"/>
  <c r="T418" i="27"/>
  <c r="S418" i="27"/>
  <c r="R418" i="27"/>
  <c r="Q418" i="27"/>
  <c r="P418" i="27"/>
  <c r="M418" i="27"/>
  <c r="W418" i="27" s="1"/>
  <c r="C418" i="27"/>
  <c r="B418" i="27"/>
  <c r="Z417" i="27"/>
  <c r="X417" i="27"/>
  <c r="V417" i="27"/>
  <c r="U417" i="27"/>
  <c r="T417" i="27"/>
  <c r="S417" i="27"/>
  <c r="R417" i="27"/>
  <c r="Q417" i="27"/>
  <c r="P417" i="27"/>
  <c r="M417" i="27"/>
  <c r="Y417" i="27" s="1"/>
  <c r="C417" i="27"/>
  <c r="B417" i="27"/>
  <c r="Z416" i="27"/>
  <c r="X416" i="27"/>
  <c r="V416" i="27"/>
  <c r="U416" i="27"/>
  <c r="T416" i="27"/>
  <c r="S416" i="27"/>
  <c r="R416" i="27"/>
  <c r="Q416" i="27"/>
  <c r="P416" i="27"/>
  <c r="M416" i="27"/>
  <c r="Y416" i="27" s="1"/>
  <c r="C416" i="27"/>
  <c r="B416" i="27"/>
  <c r="Z415" i="27"/>
  <c r="Y415" i="27"/>
  <c r="X415" i="27"/>
  <c r="V415" i="27"/>
  <c r="U415" i="27"/>
  <c r="T415" i="27"/>
  <c r="S415" i="27"/>
  <c r="R415" i="27"/>
  <c r="Q415" i="27"/>
  <c r="P415" i="27"/>
  <c r="M415" i="27"/>
  <c r="W415" i="27" s="1"/>
  <c r="C415" i="27"/>
  <c r="B415" i="27"/>
  <c r="Z414" i="27"/>
  <c r="Y414" i="27"/>
  <c r="X414" i="27"/>
  <c r="V414" i="27"/>
  <c r="U414" i="27"/>
  <c r="T414" i="27"/>
  <c r="S414" i="27"/>
  <c r="R414" i="27"/>
  <c r="Q414" i="27"/>
  <c r="P414" i="27"/>
  <c r="M414" i="27"/>
  <c r="W414" i="27" s="1"/>
  <c r="C414" i="27"/>
  <c r="B414" i="27"/>
  <c r="Z413" i="27"/>
  <c r="X413" i="27"/>
  <c r="V413" i="27"/>
  <c r="U413" i="27"/>
  <c r="T413" i="27"/>
  <c r="S413" i="27"/>
  <c r="R413" i="27"/>
  <c r="Q413" i="27"/>
  <c r="P413" i="27"/>
  <c r="M413" i="27"/>
  <c r="W413" i="27" s="1"/>
  <c r="C413" i="27"/>
  <c r="B413" i="27"/>
  <c r="Z412" i="27"/>
  <c r="X412" i="27"/>
  <c r="V412" i="27"/>
  <c r="U412" i="27"/>
  <c r="T412" i="27"/>
  <c r="S412" i="27"/>
  <c r="R412" i="27"/>
  <c r="Q412" i="27"/>
  <c r="P412" i="27"/>
  <c r="M412" i="27"/>
  <c r="Y412" i="27" s="1"/>
  <c r="C412" i="27"/>
  <c r="B412" i="27"/>
  <c r="Z411" i="27"/>
  <c r="Y411" i="27"/>
  <c r="X411" i="27"/>
  <c r="V411" i="27"/>
  <c r="U411" i="27"/>
  <c r="T411" i="27"/>
  <c r="S411" i="27"/>
  <c r="R411" i="27"/>
  <c r="Q411" i="27"/>
  <c r="P411" i="27"/>
  <c r="M411" i="27"/>
  <c r="W411" i="27" s="1"/>
  <c r="C411" i="27"/>
  <c r="B411" i="27"/>
  <c r="Z410" i="27"/>
  <c r="Y410" i="27"/>
  <c r="X410" i="27"/>
  <c r="V410" i="27"/>
  <c r="U410" i="27"/>
  <c r="T410" i="27"/>
  <c r="S410" i="27"/>
  <c r="R410" i="27"/>
  <c r="Q410" i="27"/>
  <c r="P410" i="27"/>
  <c r="M410" i="27"/>
  <c r="W410" i="27" s="1"/>
  <c r="C410" i="27"/>
  <c r="B410" i="27"/>
  <c r="Z409" i="27"/>
  <c r="X409" i="27"/>
  <c r="V409" i="27"/>
  <c r="U409" i="27"/>
  <c r="T409" i="27"/>
  <c r="S409" i="27"/>
  <c r="R409" i="27"/>
  <c r="Q409" i="27"/>
  <c r="P409" i="27"/>
  <c r="M409" i="27"/>
  <c r="Y409" i="27" s="1"/>
  <c r="C409" i="27"/>
  <c r="B409" i="27"/>
  <c r="Z408" i="27"/>
  <c r="X408" i="27"/>
  <c r="V408" i="27"/>
  <c r="U408" i="27"/>
  <c r="T408" i="27"/>
  <c r="S408" i="27"/>
  <c r="R408" i="27"/>
  <c r="Q408" i="27"/>
  <c r="P408" i="27"/>
  <c r="M408" i="27"/>
  <c r="Y408" i="27" s="1"/>
  <c r="C408" i="27"/>
  <c r="B408" i="27"/>
  <c r="Z407" i="27"/>
  <c r="Y407" i="27"/>
  <c r="X407" i="27"/>
  <c r="V407" i="27"/>
  <c r="U407" i="27"/>
  <c r="T407" i="27"/>
  <c r="S407" i="27"/>
  <c r="R407" i="27"/>
  <c r="Q407" i="27"/>
  <c r="P407" i="27"/>
  <c r="M407" i="27"/>
  <c r="W407" i="27" s="1"/>
  <c r="C407" i="27"/>
  <c r="B407" i="27"/>
  <c r="Z406" i="27"/>
  <c r="Y406" i="27"/>
  <c r="X406" i="27"/>
  <c r="V406" i="27"/>
  <c r="U406" i="27"/>
  <c r="T406" i="27"/>
  <c r="S406" i="27"/>
  <c r="R406" i="27"/>
  <c r="Q406" i="27"/>
  <c r="P406" i="27"/>
  <c r="M406" i="27"/>
  <c r="W406" i="27" s="1"/>
  <c r="C406" i="27"/>
  <c r="B406" i="27"/>
  <c r="Z405" i="27"/>
  <c r="X405" i="27"/>
  <c r="V405" i="27"/>
  <c r="U405" i="27"/>
  <c r="T405" i="27"/>
  <c r="S405" i="27"/>
  <c r="R405" i="27"/>
  <c r="Q405" i="27"/>
  <c r="P405" i="27"/>
  <c r="M405" i="27"/>
  <c r="W405" i="27" s="1"/>
  <c r="C405" i="27"/>
  <c r="B405" i="27"/>
  <c r="Z404" i="27"/>
  <c r="X404" i="27"/>
  <c r="V404" i="27"/>
  <c r="U404" i="27"/>
  <c r="T404" i="27"/>
  <c r="S404" i="27"/>
  <c r="R404" i="27"/>
  <c r="Q404" i="27"/>
  <c r="P404" i="27"/>
  <c r="M404" i="27"/>
  <c r="Y404" i="27" s="1"/>
  <c r="C404" i="27"/>
  <c r="B404" i="27"/>
  <c r="Z403" i="27"/>
  <c r="Y403" i="27"/>
  <c r="X403" i="27"/>
  <c r="V403" i="27"/>
  <c r="U403" i="27"/>
  <c r="T403" i="27"/>
  <c r="S403" i="27"/>
  <c r="R403" i="27"/>
  <c r="Q403" i="27"/>
  <c r="P403" i="27"/>
  <c r="M403" i="27"/>
  <c r="W403" i="27" s="1"/>
  <c r="C403" i="27"/>
  <c r="B403" i="27"/>
  <c r="Z402" i="27"/>
  <c r="Y402" i="27"/>
  <c r="X402" i="27"/>
  <c r="V402" i="27"/>
  <c r="U402" i="27"/>
  <c r="T402" i="27"/>
  <c r="S402" i="27"/>
  <c r="R402" i="27"/>
  <c r="Q402" i="27"/>
  <c r="P402" i="27"/>
  <c r="M402" i="27"/>
  <c r="W402" i="27" s="1"/>
  <c r="C402" i="27"/>
  <c r="B402" i="27"/>
  <c r="Z401" i="27"/>
  <c r="X401" i="27"/>
  <c r="V401" i="27"/>
  <c r="U401" i="27"/>
  <c r="T401" i="27"/>
  <c r="S401" i="27"/>
  <c r="R401" i="27"/>
  <c r="Q401" i="27"/>
  <c r="P401" i="27"/>
  <c r="M401" i="27"/>
  <c r="Y401" i="27" s="1"/>
  <c r="C401" i="27"/>
  <c r="B401" i="27"/>
  <c r="Z400" i="27"/>
  <c r="X400" i="27"/>
  <c r="V400" i="27"/>
  <c r="U400" i="27"/>
  <c r="T400" i="27"/>
  <c r="S400" i="27"/>
  <c r="R400" i="27"/>
  <c r="Q400" i="27"/>
  <c r="P400" i="27"/>
  <c r="M400" i="27"/>
  <c r="Y400" i="27" s="1"/>
  <c r="C400" i="27"/>
  <c r="B400" i="27"/>
  <c r="Z399" i="27"/>
  <c r="Y399" i="27"/>
  <c r="X399" i="27"/>
  <c r="V399" i="27"/>
  <c r="U399" i="27"/>
  <c r="T399" i="27"/>
  <c r="S399" i="27"/>
  <c r="R399" i="27"/>
  <c r="Q399" i="27"/>
  <c r="P399" i="27"/>
  <c r="M399" i="27"/>
  <c r="W399" i="27" s="1"/>
  <c r="C399" i="27"/>
  <c r="B399" i="27"/>
  <c r="Z398" i="27"/>
  <c r="Y398" i="27"/>
  <c r="X398" i="27"/>
  <c r="V398" i="27"/>
  <c r="U398" i="27"/>
  <c r="T398" i="27"/>
  <c r="S398" i="27"/>
  <c r="R398" i="27"/>
  <c r="Q398" i="27"/>
  <c r="P398" i="27"/>
  <c r="M398" i="27"/>
  <c r="W398" i="27" s="1"/>
  <c r="C398" i="27"/>
  <c r="B398" i="27"/>
  <c r="Z397" i="27"/>
  <c r="X397" i="27"/>
  <c r="V397" i="27"/>
  <c r="U397" i="27"/>
  <c r="T397" i="27"/>
  <c r="S397" i="27"/>
  <c r="R397" i="27"/>
  <c r="Q397" i="27"/>
  <c r="P397" i="27"/>
  <c r="M397" i="27"/>
  <c r="W397" i="27" s="1"/>
  <c r="C397" i="27"/>
  <c r="B397" i="27"/>
  <c r="Z396" i="27"/>
  <c r="X396" i="27"/>
  <c r="V396" i="27"/>
  <c r="U396" i="27"/>
  <c r="T396" i="27"/>
  <c r="S396" i="27"/>
  <c r="R396" i="27"/>
  <c r="Q396" i="27"/>
  <c r="P396" i="27"/>
  <c r="M396" i="27"/>
  <c r="Y396" i="27" s="1"/>
  <c r="C396" i="27"/>
  <c r="B396" i="27"/>
  <c r="Z395" i="27"/>
  <c r="Y395" i="27"/>
  <c r="X395" i="27"/>
  <c r="V395" i="27"/>
  <c r="U395" i="27"/>
  <c r="T395" i="27"/>
  <c r="S395" i="27"/>
  <c r="R395" i="27"/>
  <c r="Q395" i="27"/>
  <c r="P395" i="27"/>
  <c r="M395" i="27"/>
  <c r="W395" i="27" s="1"/>
  <c r="C395" i="27"/>
  <c r="B395" i="27"/>
  <c r="Z394" i="27"/>
  <c r="Y394" i="27"/>
  <c r="X394" i="27"/>
  <c r="V394" i="27"/>
  <c r="U394" i="27"/>
  <c r="T394" i="27"/>
  <c r="S394" i="27"/>
  <c r="R394" i="27"/>
  <c r="Q394" i="27"/>
  <c r="P394" i="27"/>
  <c r="M394" i="27"/>
  <c r="W394" i="27" s="1"/>
  <c r="C394" i="27"/>
  <c r="B394" i="27"/>
  <c r="Z393" i="27"/>
  <c r="X393" i="27"/>
  <c r="V393" i="27"/>
  <c r="U393" i="27"/>
  <c r="T393" i="27"/>
  <c r="S393" i="27"/>
  <c r="R393" i="27"/>
  <c r="Q393" i="27"/>
  <c r="P393" i="27"/>
  <c r="M393" i="27"/>
  <c r="Y393" i="27" s="1"/>
  <c r="C393" i="27"/>
  <c r="B393" i="27"/>
  <c r="Z392" i="27"/>
  <c r="X392" i="27"/>
  <c r="V392" i="27"/>
  <c r="U392" i="27"/>
  <c r="T392" i="27"/>
  <c r="S392" i="27"/>
  <c r="R392" i="27"/>
  <c r="Q392" i="27"/>
  <c r="P392" i="27"/>
  <c r="M392" i="27"/>
  <c r="Y392" i="27" s="1"/>
  <c r="C392" i="27"/>
  <c r="B392" i="27"/>
  <c r="Z391" i="27"/>
  <c r="Y391" i="27"/>
  <c r="X391" i="27"/>
  <c r="V391" i="27"/>
  <c r="U391" i="27"/>
  <c r="T391" i="27"/>
  <c r="S391" i="27"/>
  <c r="R391" i="27"/>
  <c r="Q391" i="27"/>
  <c r="P391" i="27"/>
  <c r="M391" i="27"/>
  <c r="W391" i="27" s="1"/>
  <c r="C391" i="27"/>
  <c r="B391" i="27"/>
  <c r="Z390" i="27"/>
  <c r="Y390" i="27"/>
  <c r="X390" i="27"/>
  <c r="V390" i="27"/>
  <c r="U390" i="27"/>
  <c r="T390" i="27"/>
  <c r="S390" i="27"/>
  <c r="R390" i="27"/>
  <c r="Q390" i="27"/>
  <c r="P390" i="27"/>
  <c r="M390" i="27"/>
  <c r="W390" i="27" s="1"/>
  <c r="C390" i="27"/>
  <c r="B390" i="27"/>
  <c r="Z389" i="27"/>
  <c r="X389" i="27"/>
  <c r="V389" i="27"/>
  <c r="U389" i="27"/>
  <c r="T389" i="27"/>
  <c r="S389" i="27"/>
  <c r="R389" i="27"/>
  <c r="Q389" i="27"/>
  <c r="P389" i="27"/>
  <c r="M389" i="27"/>
  <c r="W389" i="27" s="1"/>
  <c r="C389" i="27"/>
  <c r="B389" i="27"/>
  <c r="Z388" i="27"/>
  <c r="X388" i="27"/>
  <c r="V388" i="27"/>
  <c r="U388" i="27"/>
  <c r="T388" i="27"/>
  <c r="S388" i="27"/>
  <c r="R388" i="27"/>
  <c r="Q388" i="27"/>
  <c r="P388" i="27"/>
  <c r="M388" i="27"/>
  <c r="Y388" i="27" s="1"/>
  <c r="C388" i="27"/>
  <c r="B388" i="27"/>
  <c r="Z387" i="27"/>
  <c r="Y387" i="27"/>
  <c r="X387" i="27"/>
  <c r="V387" i="27"/>
  <c r="U387" i="27"/>
  <c r="T387" i="27"/>
  <c r="S387" i="27"/>
  <c r="R387" i="27"/>
  <c r="Q387" i="27"/>
  <c r="P387" i="27"/>
  <c r="M387" i="27"/>
  <c r="W387" i="27" s="1"/>
  <c r="C387" i="27"/>
  <c r="B387" i="27"/>
  <c r="Z386" i="27"/>
  <c r="Y386" i="27"/>
  <c r="X386" i="27"/>
  <c r="V386" i="27"/>
  <c r="U386" i="27"/>
  <c r="T386" i="27"/>
  <c r="S386" i="27"/>
  <c r="R386" i="27"/>
  <c r="Q386" i="27"/>
  <c r="P386" i="27"/>
  <c r="M386" i="27"/>
  <c r="W386" i="27" s="1"/>
  <c r="C386" i="27"/>
  <c r="B386" i="27"/>
  <c r="Z385" i="27"/>
  <c r="X385" i="27"/>
  <c r="V385" i="27"/>
  <c r="U385" i="27"/>
  <c r="T385" i="27"/>
  <c r="S385" i="27"/>
  <c r="R385" i="27"/>
  <c r="Q385" i="27"/>
  <c r="P385" i="27"/>
  <c r="M385" i="27"/>
  <c r="Y385" i="27" s="1"/>
  <c r="C385" i="27"/>
  <c r="B385" i="27"/>
  <c r="Z384" i="27"/>
  <c r="X384" i="27"/>
  <c r="V384" i="27"/>
  <c r="U384" i="27"/>
  <c r="T384" i="27"/>
  <c r="S384" i="27"/>
  <c r="R384" i="27"/>
  <c r="Q384" i="27"/>
  <c r="P384" i="27"/>
  <c r="M384" i="27"/>
  <c r="Y384" i="27" s="1"/>
  <c r="C384" i="27"/>
  <c r="B384" i="27"/>
  <c r="Z383" i="27"/>
  <c r="Y383" i="27"/>
  <c r="X383" i="27"/>
  <c r="V383" i="27"/>
  <c r="U383" i="27"/>
  <c r="T383" i="27"/>
  <c r="S383" i="27"/>
  <c r="R383" i="27"/>
  <c r="Q383" i="27"/>
  <c r="P383" i="27"/>
  <c r="M383" i="27"/>
  <c r="W383" i="27" s="1"/>
  <c r="C383" i="27"/>
  <c r="B383" i="27"/>
  <c r="Z382" i="27"/>
  <c r="Y382" i="27"/>
  <c r="X382" i="27"/>
  <c r="V382" i="27"/>
  <c r="U382" i="27"/>
  <c r="T382" i="27"/>
  <c r="S382" i="27"/>
  <c r="R382" i="27"/>
  <c r="Q382" i="27"/>
  <c r="P382" i="27"/>
  <c r="M382" i="27"/>
  <c r="W382" i="27" s="1"/>
  <c r="C382" i="27"/>
  <c r="B382" i="27"/>
  <c r="Z381" i="27"/>
  <c r="X381" i="27"/>
  <c r="V381" i="27"/>
  <c r="U381" i="27"/>
  <c r="T381" i="27"/>
  <c r="S381" i="27"/>
  <c r="R381" i="27"/>
  <c r="Q381" i="27"/>
  <c r="P381" i="27"/>
  <c r="M381" i="27"/>
  <c r="W381" i="27" s="1"/>
  <c r="C381" i="27"/>
  <c r="B381" i="27"/>
  <c r="Z380" i="27"/>
  <c r="X380" i="27"/>
  <c r="V380" i="27"/>
  <c r="U380" i="27"/>
  <c r="T380" i="27"/>
  <c r="S380" i="27"/>
  <c r="R380" i="27"/>
  <c r="Q380" i="27"/>
  <c r="P380" i="27"/>
  <c r="M380" i="27"/>
  <c r="Y380" i="27" s="1"/>
  <c r="C380" i="27"/>
  <c r="B380" i="27"/>
  <c r="Z379" i="27"/>
  <c r="Y379" i="27"/>
  <c r="X379" i="27"/>
  <c r="V379" i="27"/>
  <c r="U379" i="27"/>
  <c r="T379" i="27"/>
  <c r="S379" i="27"/>
  <c r="R379" i="27"/>
  <c r="Q379" i="27"/>
  <c r="P379" i="27"/>
  <c r="M379" i="27"/>
  <c r="W379" i="27" s="1"/>
  <c r="C379" i="27"/>
  <c r="B379" i="27"/>
  <c r="Z378" i="27"/>
  <c r="X378" i="27"/>
  <c r="V378" i="27"/>
  <c r="U378" i="27"/>
  <c r="T378" i="27"/>
  <c r="S378" i="27"/>
  <c r="R378" i="27"/>
  <c r="Q378" i="27"/>
  <c r="P378" i="27"/>
  <c r="M378" i="27"/>
  <c r="W378" i="27" s="1"/>
  <c r="C378" i="27"/>
  <c r="B378" i="27"/>
  <c r="Z377" i="27"/>
  <c r="X377" i="27"/>
  <c r="V377" i="27"/>
  <c r="U377" i="27"/>
  <c r="T377" i="27"/>
  <c r="S377" i="27"/>
  <c r="R377" i="27"/>
  <c r="Q377" i="27"/>
  <c r="P377" i="27"/>
  <c r="M377" i="27"/>
  <c r="Y377" i="27" s="1"/>
  <c r="C377" i="27"/>
  <c r="B377" i="27"/>
  <c r="Z376" i="27"/>
  <c r="X376" i="27"/>
  <c r="V376" i="27"/>
  <c r="U376" i="27"/>
  <c r="T376" i="27"/>
  <c r="S376" i="27"/>
  <c r="R376" i="27"/>
  <c r="Q376" i="27"/>
  <c r="P376" i="27"/>
  <c r="M376" i="27"/>
  <c r="Y376" i="27" s="1"/>
  <c r="C376" i="27"/>
  <c r="B376" i="27"/>
  <c r="Z375" i="27"/>
  <c r="Y375" i="27"/>
  <c r="X375" i="27"/>
  <c r="V375" i="27"/>
  <c r="U375" i="27"/>
  <c r="T375" i="27"/>
  <c r="S375" i="27"/>
  <c r="R375" i="27"/>
  <c r="Q375" i="27"/>
  <c r="P375" i="27"/>
  <c r="M375" i="27"/>
  <c r="W375" i="27" s="1"/>
  <c r="C375" i="27"/>
  <c r="B375" i="27"/>
  <c r="Z374" i="27"/>
  <c r="Y374" i="27"/>
  <c r="X374" i="27"/>
  <c r="V374" i="27"/>
  <c r="U374" i="27"/>
  <c r="T374" i="27"/>
  <c r="S374" i="27"/>
  <c r="R374" i="27"/>
  <c r="Q374" i="27"/>
  <c r="P374" i="27"/>
  <c r="M374" i="27"/>
  <c r="W374" i="27" s="1"/>
  <c r="C374" i="27"/>
  <c r="B374" i="27"/>
  <c r="Z373" i="27"/>
  <c r="X373" i="27"/>
  <c r="V373" i="27"/>
  <c r="U373" i="27"/>
  <c r="T373" i="27"/>
  <c r="S373" i="27"/>
  <c r="R373" i="27"/>
  <c r="Q373" i="27"/>
  <c r="P373" i="27"/>
  <c r="M373" i="27"/>
  <c r="W373" i="27" s="1"/>
  <c r="C373" i="27"/>
  <c r="B373" i="27"/>
  <c r="Z372" i="27"/>
  <c r="X372" i="27"/>
  <c r="V372" i="27"/>
  <c r="U372" i="27"/>
  <c r="T372" i="27"/>
  <c r="S372" i="27"/>
  <c r="R372" i="27"/>
  <c r="Q372" i="27"/>
  <c r="P372" i="27"/>
  <c r="M372" i="27"/>
  <c r="W372" i="27" s="1"/>
  <c r="C372" i="27"/>
  <c r="B372" i="27"/>
  <c r="Z371" i="27"/>
  <c r="Y371" i="27"/>
  <c r="X371" i="27"/>
  <c r="V371" i="27"/>
  <c r="U371" i="27"/>
  <c r="T371" i="27"/>
  <c r="S371" i="27"/>
  <c r="R371" i="27"/>
  <c r="Q371" i="27"/>
  <c r="P371" i="27"/>
  <c r="M371" i="27"/>
  <c r="W371" i="27" s="1"/>
  <c r="C371" i="27"/>
  <c r="B371" i="27"/>
  <c r="Z370" i="27"/>
  <c r="X370" i="27"/>
  <c r="V370" i="27"/>
  <c r="U370" i="27"/>
  <c r="T370" i="27"/>
  <c r="S370" i="27"/>
  <c r="R370" i="27"/>
  <c r="Q370" i="27"/>
  <c r="P370" i="27"/>
  <c r="M370" i="27"/>
  <c r="Y370" i="27" s="1"/>
  <c r="C370" i="27"/>
  <c r="B370" i="27"/>
  <c r="Z369" i="27"/>
  <c r="X369" i="27"/>
  <c r="V369" i="27"/>
  <c r="U369" i="27"/>
  <c r="T369" i="27"/>
  <c r="S369" i="27"/>
  <c r="R369" i="27"/>
  <c r="Q369" i="27"/>
  <c r="P369" i="27"/>
  <c r="M369" i="27"/>
  <c r="Y369" i="27" s="1"/>
  <c r="C369" i="27"/>
  <c r="B369" i="27"/>
  <c r="Z368" i="27"/>
  <c r="X368" i="27"/>
  <c r="V368" i="27"/>
  <c r="U368" i="27"/>
  <c r="T368" i="27"/>
  <c r="S368" i="27"/>
  <c r="R368" i="27"/>
  <c r="Q368" i="27"/>
  <c r="P368" i="27"/>
  <c r="M368" i="27"/>
  <c r="Y368" i="27" s="1"/>
  <c r="C368" i="27"/>
  <c r="B368" i="27"/>
  <c r="Z367" i="27"/>
  <c r="Y367" i="27"/>
  <c r="X367" i="27"/>
  <c r="V367" i="27"/>
  <c r="U367" i="27"/>
  <c r="T367" i="27"/>
  <c r="S367" i="27"/>
  <c r="R367" i="27"/>
  <c r="Q367" i="27"/>
  <c r="P367" i="27"/>
  <c r="M367" i="27"/>
  <c r="W367" i="27" s="1"/>
  <c r="C367" i="27"/>
  <c r="B367" i="27"/>
  <c r="Z366" i="27"/>
  <c r="Y366" i="27"/>
  <c r="X366" i="27"/>
  <c r="V366" i="27"/>
  <c r="U366" i="27"/>
  <c r="T366" i="27"/>
  <c r="S366" i="27"/>
  <c r="R366" i="27"/>
  <c r="Q366" i="27"/>
  <c r="P366" i="27"/>
  <c r="M366" i="27"/>
  <c r="W366" i="27" s="1"/>
  <c r="C366" i="27"/>
  <c r="B366" i="27"/>
  <c r="Z365" i="27"/>
  <c r="X365" i="27"/>
  <c r="V365" i="27"/>
  <c r="U365" i="27"/>
  <c r="T365" i="27"/>
  <c r="S365" i="27"/>
  <c r="R365" i="27"/>
  <c r="Q365" i="27"/>
  <c r="P365" i="27"/>
  <c r="M365" i="27"/>
  <c r="Y365" i="27" s="1"/>
  <c r="C365" i="27"/>
  <c r="B365" i="27"/>
  <c r="Z364" i="27"/>
  <c r="Y364" i="27"/>
  <c r="X364" i="27"/>
  <c r="V364" i="27"/>
  <c r="U364" i="27"/>
  <c r="T364" i="27"/>
  <c r="S364" i="27"/>
  <c r="R364" i="27"/>
  <c r="Q364" i="27"/>
  <c r="P364" i="27"/>
  <c r="M364" i="27"/>
  <c r="W364" i="27" s="1"/>
  <c r="C364" i="27"/>
  <c r="B364" i="27"/>
  <c r="Z363" i="27"/>
  <c r="Y363" i="27"/>
  <c r="X363" i="27"/>
  <c r="V363" i="27"/>
  <c r="U363" i="27"/>
  <c r="T363" i="27"/>
  <c r="S363" i="27"/>
  <c r="R363" i="27"/>
  <c r="Q363" i="27"/>
  <c r="P363" i="27"/>
  <c r="M363" i="27"/>
  <c r="W363" i="27" s="1"/>
  <c r="C363" i="27"/>
  <c r="B363" i="27"/>
  <c r="Z362" i="27"/>
  <c r="Y362" i="27"/>
  <c r="X362" i="27"/>
  <c r="V362" i="27"/>
  <c r="U362" i="27"/>
  <c r="T362" i="27"/>
  <c r="S362" i="27"/>
  <c r="R362" i="27"/>
  <c r="Q362" i="27"/>
  <c r="P362" i="27"/>
  <c r="M362" i="27"/>
  <c r="W362" i="27" s="1"/>
  <c r="C362" i="27"/>
  <c r="B362" i="27"/>
  <c r="Z361" i="27"/>
  <c r="X361" i="27"/>
  <c r="V361" i="27"/>
  <c r="U361" i="27"/>
  <c r="T361" i="27"/>
  <c r="S361" i="27"/>
  <c r="R361" i="27"/>
  <c r="Q361" i="27"/>
  <c r="P361" i="27"/>
  <c r="M361" i="27"/>
  <c r="Y361" i="27" s="1"/>
  <c r="C361" i="27"/>
  <c r="B361" i="27"/>
  <c r="Z360" i="27"/>
  <c r="X360" i="27"/>
  <c r="V360" i="27"/>
  <c r="U360" i="27"/>
  <c r="T360" i="27"/>
  <c r="S360" i="27"/>
  <c r="R360" i="27"/>
  <c r="Q360" i="27"/>
  <c r="P360" i="27"/>
  <c r="M360" i="27"/>
  <c r="Y360" i="27" s="1"/>
  <c r="C360" i="27"/>
  <c r="B360" i="27"/>
  <c r="Z359" i="27"/>
  <c r="Y359" i="27"/>
  <c r="X359" i="27"/>
  <c r="V359" i="27"/>
  <c r="U359" i="27"/>
  <c r="T359" i="27"/>
  <c r="S359" i="27"/>
  <c r="R359" i="27"/>
  <c r="Q359" i="27"/>
  <c r="P359" i="27"/>
  <c r="M359" i="27"/>
  <c r="W359" i="27" s="1"/>
  <c r="C359" i="27"/>
  <c r="B359" i="27"/>
  <c r="Z358" i="27"/>
  <c r="Y358" i="27"/>
  <c r="X358" i="27"/>
  <c r="V358" i="27"/>
  <c r="U358" i="27"/>
  <c r="T358" i="27"/>
  <c r="S358" i="27"/>
  <c r="R358" i="27"/>
  <c r="Q358" i="27"/>
  <c r="P358" i="27"/>
  <c r="M358" i="27"/>
  <c r="W358" i="27" s="1"/>
  <c r="C358" i="27"/>
  <c r="B358" i="27"/>
  <c r="Z357" i="27"/>
  <c r="X357" i="27"/>
  <c r="V357" i="27"/>
  <c r="U357" i="27"/>
  <c r="T357" i="27"/>
  <c r="S357" i="27"/>
  <c r="R357" i="27"/>
  <c r="Q357" i="27"/>
  <c r="P357" i="27"/>
  <c r="M357" i="27"/>
  <c r="Y357" i="27" s="1"/>
  <c r="C357" i="27"/>
  <c r="B357" i="27"/>
  <c r="Z356" i="27"/>
  <c r="X356" i="27"/>
  <c r="V356" i="27"/>
  <c r="U356" i="27"/>
  <c r="T356" i="27"/>
  <c r="S356" i="27"/>
  <c r="R356" i="27"/>
  <c r="Q356" i="27"/>
  <c r="P356" i="27"/>
  <c r="M356" i="27"/>
  <c r="Y356" i="27" s="1"/>
  <c r="C356" i="27"/>
  <c r="B356" i="27"/>
  <c r="Z355" i="27"/>
  <c r="Y355" i="27"/>
  <c r="X355" i="27"/>
  <c r="V355" i="27"/>
  <c r="U355" i="27"/>
  <c r="T355" i="27"/>
  <c r="S355" i="27"/>
  <c r="R355" i="27"/>
  <c r="Q355" i="27"/>
  <c r="P355" i="27"/>
  <c r="M355" i="27"/>
  <c r="W355" i="27" s="1"/>
  <c r="C355" i="27"/>
  <c r="B355" i="27"/>
  <c r="Z354" i="27"/>
  <c r="X354" i="27"/>
  <c r="V354" i="27"/>
  <c r="U354" i="27"/>
  <c r="T354" i="27"/>
  <c r="S354" i="27"/>
  <c r="R354" i="27"/>
  <c r="Q354" i="27"/>
  <c r="P354" i="27"/>
  <c r="M354" i="27"/>
  <c r="Y354" i="27" s="1"/>
  <c r="C354" i="27"/>
  <c r="B354" i="27"/>
  <c r="Z353" i="27"/>
  <c r="X353" i="27"/>
  <c r="V353" i="27"/>
  <c r="U353" i="27"/>
  <c r="T353" i="27"/>
  <c r="S353" i="27"/>
  <c r="R353" i="27"/>
  <c r="Q353" i="27"/>
  <c r="P353" i="27"/>
  <c r="M353" i="27"/>
  <c r="Y353" i="27" s="1"/>
  <c r="C353" i="27"/>
  <c r="B353" i="27"/>
  <c r="Z352" i="27"/>
  <c r="X352" i="27"/>
  <c r="V352" i="27"/>
  <c r="U352" i="27"/>
  <c r="T352" i="27"/>
  <c r="S352" i="27"/>
  <c r="R352" i="27"/>
  <c r="Q352" i="27"/>
  <c r="P352" i="27"/>
  <c r="M352" i="27"/>
  <c r="Y352" i="27" s="1"/>
  <c r="C352" i="27"/>
  <c r="B352" i="27"/>
  <c r="Z351" i="27"/>
  <c r="Y351" i="27"/>
  <c r="X351" i="27"/>
  <c r="V351" i="27"/>
  <c r="U351" i="27"/>
  <c r="T351" i="27"/>
  <c r="S351" i="27"/>
  <c r="R351" i="27"/>
  <c r="Q351" i="27"/>
  <c r="P351" i="27"/>
  <c r="M351" i="27"/>
  <c r="W351" i="27" s="1"/>
  <c r="C351" i="27"/>
  <c r="B351" i="27"/>
  <c r="Z350" i="27"/>
  <c r="Y350" i="27"/>
  <c r="X350" i="27"/>
  <c r="V350" i="27"/>
  <c r="U350" i="27"/>
  <c r="T350" i="27"/>
  <c r="S350" i="27"/>
  <c r="R350" i="27"/>
  <c r="Q350" i="27"/>
  <c r="P350" i="27"/>
  <c r="M350" i="27"/>
  <c r="W350" i="27" s="1"/>
  <c r="C350" i="27"/>
  <c r="B350" i="27"/>
  <c r="Z349" i="27"/>
  <c r="X349" i="27"/>
  <c r="V349" i="27"/>
  <c r="U349" i="27"/>
  <c r="T349" i="27"/>
  <c r="S349" i="27"/>
  <c r="R349" i="27"/>
  <c r="Q349" i="27"/>
  <c r="P349" i="27"/>
  <c r="M349" i="27"/>
  <c r="Y349" i="27" s="1"/>
  <c r="C349" i="27"/>
  <c r="B349" i="27"/>
  <c r="Z348" i="27"/>
  <c r="Y348" i="27"/>
  <c r="X348" i="27"/>
  <c r="V348" i="27"/>
  <c r="U348" i="27"/>
  <c r="T348" i="27"/>
  <c r="S348" i="27"/>
  <c r="R348" i="27"/>
  <c r="Q348" i="27"/>
  <c r="P348" i="27"/>
  <c r="M348" i="27"/>
  <c r="W348" i="27" s="1"/>
  <c r="C348" i="27"/>
  <c r="B348" i="27"/>
  <c r="Z347" i="27"/>
  <c r="Y347" i="27"/>
  <c r="X347" i="27"/>
  <c r="V347" i="27"/>
  <c r="U347" i="27"/>
  <c r="T347" i="27"/>
  <c r="S347" i="27"/>
  <c r="R347" i="27"/>
  <c r="Q347" i="27"/>
  <c r="P347" i="27"/>
  <c r="M347" i="27"/>
  <c r="W347" i="27" s="1"/>
  <c r="C347" i="27"/>
  <c r="B347" i="27"/>
  <c r="Z346" i="27"/>
  <c r="Y346" i="27"/>
  <c r="X346" i="27"/>
  <c r="V346" i="27"/>
  <c r="U346" i="27"/>
  <c r="T346" i="27"/>
  <c r="S346" i="27"/>
  <c r="R346" i="27"/>
  <c r="Q346" i="27"/>
  <c r="P346" i="27"/>
  <c r="M346" i="27"/>
  <c r="W346" i="27" s="1"/>
  <c r="C346" i="27"/>
  <c r="B346" i="27"/>
  <c r="Z345" i="27"/>
  <c r="X345" i="27"/>
  <c r="V345" i="27"/>
  <c r="U345" i="27"/>
  <c r="T345" i="27"/>
  <c r="S345" i="27"/>
  <c r="R345" i="27"/>
  <c r="Q345" i="27"/>
  <c r="P345" i="27"/>
  <c r="M345" i="27"/>
  <c r="Y345" i="27" s="1"/>
  <c r="C345" i="27"/>
  <c r="B345" i="27"/>
  <c r="Z344" i="27"/>
  <c r="X344" i="27"/>
  <c r="V344" i="27"/>
  <c r="U344" i="27"/>
  <c r="T344" i="27"/>
  <c r="S344" i="27"/>
  <c r="R344" i="27"/>
  <c r="Q344" i="27"/>
  <c r="P344" i="27"/>
  <c r="M344" i="27"/>
  <c r="Y344" i="27" s="1"/>
  <c r="C344" i="27"/>
  <c r="B344" i="27"/>
  <c r="Z343" i="27"/>
  <c r="Y343" i="27"/>
  <c r="X343" i="27"/>
  <c r="V343" i="27"/>
  <c r="U343" i="27"/>
  <c r="T343" i="27"/>
  <c r="S343" i="27"/>
  <c r="R343" i="27"/>
  <c r="Q343" i="27"/>
  <c r="P343" i="27"/>
  <c r="M343" i="27"/>
  <c r="W343" i="27" s="1"/>
  <c r="C343" i="27"/>
  <c r="B343" i="27"/>
  <c r="Z342" i="27"/>
  <c r="Y342" i="27"/>
  <c r="X342" i="27"/>
  <c r="V342" i="27"/>
  <c r="U342" i="27"/>
  <c r="T342" i="27"/>
  <c r="S342" i="27"/>
  <c r="R342" i="27"/>
  <c r="Q342" i="27"/>
  <c r="P342" i="27"/>
  <c r="M342" i="27"/>
  <c r="W342" i="27" s="1"/>
  <c r="C342" i="27"/>
  <c r="B342" i="27"/>
  <c r="Z341" i="27"/>
  <c r="X341" i="27"/>
  <c r="V341" i="27"/>
  <c r="U341" i="27"/>
  <c r="T341" i="27"/>
  <c r="S341" i="27"/>
  <c r="R341" i="27"/>
  <c r="Q341" i="27"/>
  <c r="P341" i="27"/>
  <c r="M341" i="27"/>
  <c r="Y341" i="27" s="1"/>
  <c r="C341" i="27"/>
  <c r="B341" i="27"/>
  <c r="Z340" i="27"/>
  <c r="Y340" i="27"/>
  <c r="X340" i="27"/>
  <c r="V340" i="27"/>
  <c r="U340" i="27"/>
  <c r="T340" i="27"/>
  <c r="S340" i="27"/>
  <c r="R340" i="27"/>
  <c r="Q340" i="27"/>
  <c r="P340" i="27"/>
  <c r="M340" i="27"/>
  <c r="W340" i="27" s="1"/>
  <c r="C340" i="27"/>
  <c r="B340" i="27"/>
  <c r="Z339" i="27"/>
  <c r="Y339" i="27"/>
  <c r="X339" i="27"/>
  <c r="V339" i="27"/>
  <c r="U339" i="27"/>
  <c r="T339" i="27"/>
  <c r="S339" i="27"/>
  <c r="R339" i="27"/>
  <c r="Q339" i="27"/>
  <c r="P339" i="27"/>
  <c r="M339" i="27"/>
  <c r="W339" i="27" s="1"/>
  <c r="C339" i="27"/>
  <c r="B339" i="27"/>
  <c r="Z338" i="27"/>
  <c r="X338" i="27"/>
  <c r="V338" i="27"/>
  <c r="U338" i="27"/>
  <c r="T338" i="27"/>
  <c r="S338" i="27"/>
  <c r="R338" i="27"/>
  <c r="Q338" i="27"/>
  <c r="P338" i="27"/>
  <c r="M338" i="27"/>
  <c r="Y338" i="27" s="1"/>
  <c r="C338" i="27"/>
  <c r="B338" i="27"/>
  <c r="Z337" i="27"/>
  <c r="X337" i="27"/>
  <c r="V337" i="27"/>
  <c r="U337" i="27"/>
  <c r="T337" i="27"/>
  <c r="S337" i="27"/>
  <c r="R337" i="27"/>
  <c r="Q337" i="27"/>
  <c r="P337" i="27"/>
  <c r="M337" i="27"/>
  <c r="Y337" i="27" s="1"/>
  <c r="C337" i="27"/>
  <c r="B337" i="27"/>
  <c r="Z336" i="27"/>
  <c r="X336" i="27"/>
  <c r="V336" i="27"/>
  <c r="U336" i="27"/>
  <c r="T336" i="27"/>
  <c r="S336" i="27"/>
  <c r="R336" i="27"/>
  <c r="Q336" i="27"/>
  <c r="P336" i="27"/>
  <c r="M336" i="27"/>
  <c r="Y336" i="27" s="1"/>
  <c r="C336" i="27"/>
  <c r="B336" i="27"/>
  <c r="Z335" i="27"/>
  <c r="Y335" i="27"/>
  <c r="X335" i="27"/>
  <c r="V335" i="27"/>
  <c r="U335" i="27"/>
  <c r="T335" i="27"/>
  <c r="S335" i="27"/>
  <c r="R335" i="27"/>
  <c r="Q335" i="27"/>
  <c r="P335" i="27"/>
  <c r="M335" i="27"/>
  <c r="W335" i="27" s="1"/>
  <c r="C335" i="27"/>
  <c r="B335" i="27"/>
  <c r="Z334" i="27"/>
  <c r="Y334" i="27"/>
  <c r="X334" i="27"/>
  <c r="V334" i="27"/>
  <c r="U334" i="27"/>
  <c r="T334" i="27"/>
  <c r="S334" i="27"/>
  <c r="R334" i="27"/>
  <c r="Q334" i="27"/>
  <c r="P334" i="27"/>
  <c r="M334" i="27"/>
  <c r="W334" i="27" s="1"/>
  <c r="C334" i="27"/>
  <c r="B334" i="27"/>
  <c r="Z333" i="27"/>
  <c r="X333" i="27"/>
  <c r="V333" i="27"/>
  <c r="U333" i="27"/>
  <c r="T333" i="27"/>
  <c r="S333" i="27"/>
  <c r="R333" i="27"/>
  <c r="Q333" i="27"/>
  <c r="P333" i="27"/>
  <c r="M333" i="27"/>
  <c r="Y333" i="27" s="1"/>
  <c r="C333" i="27"/>
  <c r="B333" i="27"/>
  <c r="Z332" i="27"/>
  <c r="Y332" i="27"/>
  <c r="X332" i="27"/>
  <c r="V332" i="27"/>
  <c r="U332" i="27"/>
  <c r="T332" i="27"/>
  <c r="S332" i="27"/>
  <c r="R332" i="27"/>
  <c r="Q332" i="27"/>
  <c r="P332" i="27"/>
  <c r="M332" i="27"/>
  <c r="W332" i="27" s="1"/>
  <c r="C332" i="27"/>
  <c r="B332" i="27"/>
  <c r="Z331" i="27"/>
  <c r="Y331" i="27"/>
  <c r="X331" i="27"/>
  <c r="V331" i="27"/>
  <c r="U331" i="27"/>
  <c r="T331" i="27"/>
  <c r="S331" i="27"/>
  <c r="R331" i="27"/>
  <c r="Q331" i="27"/>
  <c r="P331" i="27"/>
  <c r="M331" i="27"/>
  <c r="W331" i="27" s="1"/>
  <c r="C331" i="27"/>
  <c r="B331" i="27"/>
  <c r="Z330" i="27"/>
  <c r="X330" i="27"/>
  <c r="V330" i="27"/>
  <c r="U330" i="27"/>
  <c r="T330" i="27"/>
  <c r="S330" i="27"/>
  <c r="R330" i="27"/>
  <c r="Q330" i="27"/>
  <c r="P330" i="27"/>
  <c r="M330" i="27"/>
  <c r="Y330" i="27" s="1"/>
  <c r="C330" i="27"/>
  <c r="B330" i="27"/>
  <c r="Z329" i="27"/>
  <c r="X329" i="27"/>
  <c r="V329" i="27"/>
  <c r="U329" i="27"/>
  <c r="T329" i="27"/>
  <c r="S329" i="27"/>
  <c r="R329" i="27"/>
  <c r="Q329" i="27"/>
  <c r="P329" i="27"/>
  <c r="M329" i="27"/>
  <c r="Y329" i="27" s="1"/>
  <c r="C329" i="27"/>
  <c r="B329" i="27"/>
  <c r="Z328" i="27"/>
  <c r="X328" i="27"/>
  <c r="V328" i="27"/>
  <c r="U328" i="27"/>
  <c r="T328" i="27"/>
  <c r="S328" i="27"/>
  <c r="R328" i="27"/>
  <c r="Q328" i="27"/>
  <c r="P328" i="27"/>
  <c r="M328" i="27"/>
  <c r="Y328" i="27" s="1"/>
  <c r="C328" i="27"/>
  <c r="B328" i="27"/>
  <c r="Z327" i="27"/>
  <c r="Y327" i="27"/>
  <c r="X327" i="27"/>
  <c r="V327" i="27"/>
  <c r="U327" i="27"/>
  <c r="T327" i="27"/>
  <c r="S327" i="27"/>
  <c r="R327" i="27"/>
  <c r="Q327" i="27"/>
  <c r="P327" i="27"/>
  <c r="M327" i="27"/>
  <c r="W327" i="27" s="1"/>
  <c r="C327" i="27"/>
  <c r="B327" i="27"/>
  <c r="Z326" i="27"/>
  <c r="Y326" i="27"/>
  <c r="X326" i="27"/>
  <c r="V326" i="27"/>
  <c r="U326" i="27"/>
  <c r="T326" i="27"/>
  <c r="S326" i="27"/>
  <c r="R326" i="27"/>
  <c r="Q326" i="27"/>
  <c r="P326" i="27"/>
  <c r="M326" i="27"/>
  <c r="W326" i="27" s="1"/>
  <c r="C326" i="27"/>
  <c r="B326" i="27"/>
  <c r="Z325" i="27"/>
  <c r="X325" i="27"/>
  <c r="V325" i="27"/>
  <c r="U325" i="27"/>
  <c r="T325" i="27"/>
  <c r="S325" i="27"/>
  <c r="R325" i="27"/>
  <c r="Q325" i="27"/>
  <c r="P325" i="27"/>
  <c r="M325" i="27"/>
  <c r="Y325" i="27" s="1"/>
  <c r="C325" i="27"/>
  <c r="B325" i="27"/>
  <c r="Z324" i="27"/>
  <c r="Y324" i="27"/>
  <c r="X324" i="27"/>
  <c r="V324" i="27"/>
  <c r="U324" i="27"/>
  <c r="T324" i="27"/>
  <c r="S324" i="27"/>
  <c r="R324" i="27"/>
  <c r="Q324" i="27"/>
  <c r="P324" i="27"/>
  <c r="M324" i="27"/>
  <c r="W324" i="27" s="1"/>
  <c r="C324" i="27"/>
  <c r="B324" i="27"/>
  <c r="Z323" i="27"/>
  <c r="Y323" i="27"/>
  <c r="X323" i="27"/>
  <c r="V323" i="27"/>
  <c r="U323" i="27"/>
  <c r="T323" i="27"/>
  <c r="S323" i="27"/>
  <c r="R323" i="27"/>
  <c r="Q323" i="27"/>
  <c r="P323" i="27"/>
  <c r="M323" i="27"/>
  <c r="W323" i="27" s="1"/>
  <c r="C323" i="27"/>
  <c r="B323" i="27"/>
  <c r="Z322" i="27"/>
  <c r="Y322" i="27"/>
  <c r="X322" i="27"/>
  <c r="V322" i="27"/>
  <c r="U322" i="27"/>
  <c r="T322" i="27"/>
  <c r="S322" i="27"/>
  <c r="R322" i="27"/>
  <c r="Q322" i="27"/>
  <c r="P322" i="27"/>
  <c r="M322" i="27"/>
  <c r="W322" i="27" s="1"/>
  <c r="C322" i="27"/>
  <c r="B322" i="27"/>
  <c r="Z321" i="27"/>
  <c r="X321" i="27"/>
  <c r="V321" i="27"/>
  <c r="U321" i="27"/>
  <c r="T321" i="27"/>
  <c r="S321" i="27"/>
  <c r="R321" i="27"/>
  <c r="Q321" i="27"/>
  <c r="P321" i="27"/>
  <c r="M321" i="27"/>
  <c r="Y321" i="27" s="1"/>
  <c r="C321" i="27"/>
  <c r="B321" i="27"/>
  <c r="Z320" i="27"/>
  <c r="X320" i="27"/>
  <c r="V320" i="27"/>
  <c r="U320" i="27"/>
  <c r="T320" i="27"/>
  <c r="S320" i="27"/>
  <c r="R320" i="27"/>
  <c r="Q320" i="27"/>
  <c r="P320" i="27"/>
  <c r="M320" i="27"/>
  <c r="Y320" i="27" s="1"/>
  <c r="C320" i="27"/>
  <c r="B320" i="27"/>
  <c r="Z319" i="27"/>
  <c r="Y319" i="27"/>
  <c r="X319" i="27"/>
  <c r="V319" i="27"/>
  <c r="U319" i="27"/>
  <c r="T319" i="27"/>
  <c r="S319" i="27"/>
  <c r="R319" i="27"/>
  <c r="Q319" i="27"/>
  <c r="P319" i="27"/>
  <c r="M319" i="27"/>
  <c r="W319" i="27" s="1"/>
  <c r="C319" i="27"/>
  <c r="B319" i="27"/>
  <c r="Z318" i="27"/>
  <c r="Y318" i="27"/>
  <c r="X318" i="27"/>
  <c r="V318" i="27"/>
  <c r="U318" i="27"/>
  <c r="T318" i="27"/>
  <c r="S318" i="27"/>
  <c r="R318" i="27"/>
  <c r="Q318" i="27"/>
  <c r="P318" i="27"/>
  <c r="M318" i="27"/>
  <c r="W318" i="27" s="1"/>
  <c r="C318" i="27"/>
  <c r="B318" i="27"/>
  <c r="Z317" i="27"/>
  <c r="X317" i="27"/>
  <c r="V317" i="27"/>
  <c r="U317" i="27"/>
  <c r="T317" i="27"/>
  <c r="S317" i="27"/>
  <c r="R317" i="27"/>
  <c r="Q317" i="27"/>
  <c r="P317" i="27"/>
  <c r="M317" i="27"/>
  <c r="Y317" i="27" s="1"/>
  <c r="C317" i="27"/>
  <c r="B317" i="27"/>
  <c r="Z316" i="27"/>
  <c r="X316" i="27"/>
  <c r="V316" i="27"/>
  <c r="U316" i="27"/>
  <c r="T316" i="27"/>
  <c r="S316" i="27"/>
  <c r="R316" i="27"/>
  <c r="Q316" i="27"/>
  <c r="P316" i="27"/>
  <c r="M316" i="27"/>
  <c r="Y316" i="27" s="1"/>
  <c r="C316" i="27"/>
  <c r="B316" i="27"/>
  <c r="Z315" i="27"/>
  <c r="Y315" i="27"/>
  <c r="X315" i="27"/>
  <c r="V315" i="27"/>
  <c r="U315" i="27"/>
  <c r="T315" i="27"/>
  <c r="S315" i="27"/>
  <c r="R315" i="27"/>
  <c r="Q315" i="27"/>
  <c r="P315" i="27"/>
  <c r="M315" i="27"/>
  <c r="W315" i="27" s="1"/>
  <c r="C315" i="27"/>
  <c r="B315" i="27"/>
  <c r="Z314" i="27"/>
  <c r="Y314" i="27"/>
  <c r="X314" i="27"/>
  <c r="V314" i="27"/>
  <c r="U314" i="27"/>
  <c r="T314" i="27"/>
  <c r="S314" i="27"/>
  <c r="R314" i="27"/>
  <c r="Q314" i="27"/>
  <c r="P314" i="27"/>
  <c r="M314" i="27"/>
  <c r="W314" i="27" s="1"/>
  <c r="C314" i="27"/>
  <c r="B314" i="27"/>
  <c r="Z313" i="27"/>
  <c r="X313" i="27"/>
  <c r="V313" i="27"/>
  <c r="U313" i="27"/>
  <c r="T313" i="27"/>
  <c r="S313" i="27"/>
  <c r="R313" i="27"/>
  <c r="Q313" i="27"/>
  <c r="P313" i="27"/>
  <c r="M313" i="27"/>
  <c r="Y313" i="27" s="1"/>
  <c r="C313" i="27"/>
  <c r="B313" i="27"/>
  <c r="Z312" i="27"/>
  <c r="X312" i="27"/>
  <c r="V312" i="27"/>
  <c r="U312" i="27"/>
  <c r="T312" i="27"/>
  <c r="S312" i="27"/>
  <c r="R312" i="27"/>
  <c r="Q312" i="27"/>
  <c r="P312" i="27"/>
  <c r="M312" i="27"/>
  <c r="Y312" i="27" s="1"/>
  <c r="C312" i="27"/>
  <c r="B312" i="27"/>
  <c r="Z311" i="27"/>
  <c r="Y311" i="27"/>
  <c r="X311" i="27"/>
  <c r="V311" i="27"/>
  <c r="U311" i="27"/>
  <c r="T311" i="27"/>
  <c r="S311" i="27"/>
  <c r="R311" i="27"/>
  <c r="Q311" i="27"/>
  <c r="P311" i="27"/>
  <c r="M311" i="27"/>
  <c r="W311" i="27" s="1"/>
  <c r="C311" i="27"/>
  <c r="B311" i="27"/>
  <c r="Z310" i="27"/>
  <c r="Y310" i="27"/>
  <c r="X310" i="27"/>
  <c r="V310" i="27"/>
  <c r="U310" i="27"/>
  <c r="T310" i="27"/>
  <c r="S310" i="27"/>
  <c r="R310" i="27"/>
  <c r="Q310" i="27"/>
  <c r="P310" i="27"/>
  <c r="M310" i="27"/>
  <c r="W310" i="27" s="1"/>
  <c r="C310" i="27"/>
  <c r="B310" i="27"/>
  <c r="Z309" i="27"/>
  <c r="X309" i="27"/>
  <c r="V309" i="27"/>
  <c r="U309" i="27"/>
  <c r="T309" i="27"/>
  <c r="S309" i="27"/>
  <c r="R309" i="27"/>
  <c r="Q309" i="27"/>
  <c r="P309" i="27"/>
  <c r="M309" i="27"/>
  <c r="Y309" i="27" s="1"/>
  <c r="C309" i="27"/>
  <c r="B309" i="27"/>
  <c r="Z308" i="27"/>
  <c r="Y308" i="27"/>
  <c r="X308" i="27"/>
  <c r="V308" i="27"/>
  <c r="U308" i="27"/>
  <c r="T308" i="27"/>
  <c r="S308" i="27"/>
  <c r="R308" i="27"/>
  <c r="Q308" i="27"/>
  <c r="P308" i="27"/>
  <c r="M308" i="27"/>
  <c r="W308" i="27" s="1"/>
  <c r="C308" i="27"/>
  <c r="B308" i="27"/>
  <c r="Z307" i="27"/>
  <c r="Y307" i="27"/>
  <c r="X307" i="27"/>
  <c r="V307" i="27"/>
  <c r="U307" i="27"/>
  <c r="T307" i="27"/>
  <c r="S307" i="27"/>
  <c r="R307" i="27"/>
  <c r="Q307" i="27"/>
  <c r="P307" i="27"/>
  <c r="M307" i="27"/>
  <c r="W307" i="27" s="1"/>
  <c r="C307" i="27"/>
  <c r="B307" i="27"/>
  <c r="Z306" i="27"/>
  <c r="Y306" i="27"/>
  <c r="X306" i="27"/>
  <c r="V306" i="27"/>
  <c r="U306" i="27"/>
  <c r="T306" i="27"/>
  <c r="S306" i="27"/>
  <c r="R306" i="27"/>
  <c r="Q306" i="27"/>
  <c r="P306" i="27"/>
  <c r="M306" i="27"/>
  <c r="W306" i="27" s="1"/>
  <c r="C306" i="27"/>
  <c r="B306" i="27"/>
  <c r="Z305" i="27"/>
  <c r="X305" i="27"/>
  <c r="V305" i="27"/>
  <c r="U305" i="27"/>
  <c r="T305" i="27"/>
  <c r="S305" i="27"/>
  <c r="R305" i="27"/>
  <c r="Q305" i="27"/>
  <c r="P305" i="27"/>
  <c r="M305" i="27"/>
  <c r="Y305" i="27" s="1"/>
  <c r="C305" i="27"/>
  <c r="B305" i="27"/>
  <c r="Z304" i="27"/>
  <c r="Y304" i="27"/>
  <c r="X304" i="27"/>
  <c r="V304" i="27"/>
  <c r="U304" i="27"/>
  <c r="T304" i="27"/>
  <c r="S304" i="27"/>
  <c r="R304" i="27"/>
  <c r="Q304" i="27"/>
  <c r="P304" i="27"/>
  <c r="M304" i="27"/>
  <c r="W304" i="27" s="1"/>
  <c r="C304" i="27"/>
  <c r="B304" i="27"/>
  <c r="Z303" i="27"/>
  <c r="Y303" i="27"/>
  <c r="X303" i="27"/>
  <c r="V303" i="27"/>
  <c r="U303" i="27"/>
  <c r="T303" i="27"/>
  <c r="S303" i="27"/>
  <c r="R303" i="27"/>
  <c r="Q303" i="27"/>
  <c r="P303" i="27"/>
  <c r="M303" i="27"/>
  <c r="W303" i="27" s="1"/>
  <c r="C303" i="27"/>
  <c r="B303" i="27"/>
  <c r="Z302" i="27"/>
  <c r="Y302" i="27"/>
  <c r="X302" i="27"/>
  <c r="V302" i="27"/>
  <c r="U302" i="27"/>
  <c r="T302" i="27"/>
  <c r="S302" i="27"/>
  <c r="R302" i="27"/>
  <c r="Q302" i="27"/>
  <c r="P302" i="27"/>
  <c r="M302" i="27"/>
  <c r="W302" i="27" s="1"/>
  <c r="C302" i="27"/>
  <c r="B302" i="27"/>
  <c r="Z301" i="27"/>
  <c r="X301" i="27"/>
  <c r="V301" i="27"/>
  <c r="U301" i="27"/>
  <c r="T301" i="27"/>
  <c r="S301" i="27"/>
  <c r="R301" i="27"/>
  <c r="Q301" i="27"/>
  <c r="P301" i="27"/>
  <c r="M301" i="27"/>
  <c r="Y301" i="27" s="1"/>
  <c r="C301" i="27"/>
  <c r="B301" i="27"/>
  <c r="Z300" i="27"/>
  <c r="X300" i="27"/>
  <c r="V300" i="27"/>
  <c r="U300" i="27"/>
  <c r="T300" i="27"/>
  <c r="S300" i="27"/>
  <c r="R300" i="27"/>
  <c r="Q300" i="27"/>
  <c r="P300" i="27"/>
  <c r="M300" i="27"/>
  <c r="Y300" i="27" s="1"/>
  <c r="C300" i="27"/>
  <c r="B300" i="27"/>
  <c r="Z299" i="27"/>
  <c r="Y299" i="27"/>
  <c r="X299" i="27"/>
  <c r="V299" i="27"/>
  <c r="U299" i="27"/>
  <c r="T299" i="27"/>
  <c r="S299" i="27"/>
  <c r="R299" i="27"/>
  <c r="Q299" i="27"/>
  <c r="P299" i="27"/>
  <c r="M299" i="27"/>
  <c r="W299" i="27" s="1"/>
  <c r="C299" i="27"/>
  <c r="B299" i="27"/>
  <c r="Z298" i="27"/>
  <c r="Y298" i="27"/>
  <c r="X298" i="27"/>
  <c r="V298" i="27"/>
  <c r="U298" i="27"/>
  <c r="T298" i="27"/>
  <c r="S298" i="27"/>
  <c r="R298" i="27"/>
  <c r="Q298" i="27"/>
  <c r="P298" i="27"/>
  <c r="M298" i="27"/>
  <c r="W298" i="27" s="1"/>
  <c r="C298" i="27"/>
  <c r="B298" i="27"/>
  <c r="Z297" i="27"/>
  <c r="X297" i="27"/>
  <c r="V297" i="27"/>
  <c r="U297" i="27"/>
  <c r="T297" i="27"/>
  <c r="S297" i="27"/>
  <c r="R297" i="27"/>
  <c r="Q297" i="27"/>
  <c r="P297" i="27"/>
  <c r="M297" i="27"/>
  <c r="Y297" i="27" s="1"/>
  <c r="C297" i="27"/>
  <c r="B297" i="27"/>
  <c r="Z296" i="27"/>
  <c r="Y296" i="27"/>
  <c r="X296" i="27"/>
  <c r="V296" i="27"/>
  <c r="U296" i="27"/>
  <c r="T296" i="27"/>
  <c r="S296" i="27"/>
  <c r="R296" i="27"/>
  <c r="Q296" i="27"/>
  <c r="P296" i="27"/>
  <c r="M296" i="27"/>
  <c r="W296" i="27" s="1"/>
  <c r="C296" i="27"/>
  <c r="B296" i="27"/>
  <c r="Z295" i="27"/>
  <c r="Y295" i="27"/>
  <c r="X295" i="27"/>
  <c r="V295" i="27"/>
  <c r="U295" i="27"/>
  <c r="T295" i="27"/>
  <c r="S295" i="27"/>
  <c r="R295" i="27"/>
  <c r="Q295" i="27"/>
  <c r="P295" i="27"/>
  <c r="M295" i="27"/>
  <c r="W295" i="27" s="1"/>
  <c r="C295" i="27"/>
  <c r="B295" i="27"/>
  <c r="Z294" i="27"/>
  <c r="X294" i="27"/>
  <c r="V294" i="27"/>
  <c r="U294" i="27"/>
  <c r="T294" i="27"/>
  <c r="S294" i="27"/>
  <c r="R294" i="27"/>
  <c r="Q294" i="27"/>
  <c r="P294" i="27"/>
  <c r="M294" i="27"/>
  <c r="Y294" i="27" s="1"/>
  <c r="C294" i="27"/>
  <c r="B294" i="27"/>
  <c r="Z293" i="27"/>
  <c r="X293" i="27"/>
  <c r="V293" i="27"/>
  <c r="U293" i="27"/>
  <c r="T293" i="27"/>
  <c r="S293" i="27"/>
  <c r="R293" i="27"/>
  <c r="Q293" i="27"/>
  <c r="P293" i="27"/>
  <c r="M293" i="27"/>
  <c r="Y293" i="27" s="1"/>
  <c r="C293" i="27"/>
  <c r="B293" i="27"/>
  <c r="Z292" i="27"/>
  <c r="Y292" i="27"/>
  <c r="X292" i="27"/>
  <c r="V292" i="27"/>
  <c r="U292" i="27"/>
  <c r="T292" i="27"/>
  <c r="S292" i="27"/>
  <c r="R292" i="27"/>
  <c r="Q292" i="27"/>
  <c r="P292" i="27"/>
  <c r="M292" i="27"/>
  <c r="W292" i="27" s="1"/>
  <c r="C292" i="27"/>
  <c r="B292" i="27"/>
  <c r="Z291" i="27"/>
  <c r="Y291" i="27"/>
  <c r="X291" i="27"/>
  <c r="V291" i="27"/>
  <c r="U291" i="27"/>
  <c r="T291" i="27"/>
  <c r="S291" i="27"/>
  <c r="R291" i="27"/>
  <c r="Q291" i="27"/>
  <c r="P291" i="27"/>
  <c r="M291" i="27"/>
  <c r="W291" i="27" s="1"/>
  <c r="C291" i="27"/>
  <c r="B291" i="27"/>
  <c r="Z290" i="27"/>
  <c r="X290" i="27"/>
  <c r="V290" i="27"/>
  <c r="U290" i="27"/>
  <c r="T290" i="27"/>
  <c r="S290" i="27"/>
  <c r="R290" i="27"/>
  <c r="Q290" i="27"/>
  <c r="P290" i="27"/>
  <c r="M290" i="27"/>
  <c r="Y290" i="27" s="1"/>
  <c r="C290" i="27"/>
  <c r="B290" i="27"/>
  <c r="Z289" i="27"/>
  <c r="X289" i="27"/>
  <c r="V289" i="27"/>
  <c r="U289" i="27"/>
  <c r="T289" i="27"/>
  <c r="S289" i="27"/>
  <c r="R289" i="27"/>
  <c r="Q289" i="27"/>
  <c r="P289" i="27"/>
  <c r="M289" i="27"/>
  <c r="Y289" i="27" s="1"/>
  <c r="C289" i="27"/>
  <c r="B289" i="27"/>
  <c r="Z288" i="27"/>
  <c r="Y288" i="27"/>
  <c r="X288" i="27"/>
  <c r="V288" i="27"/>
  <c r="U288" i="27"/>
  <c r="T288" i="27"/>
  <c r="S288" i="27"/>
  <c r="R288" i="27"/>
  <c r="Q288" i="27"/>
  <c r="P288" i="27"/>
  <c r="M288" i="27"/>
  <c r="W288" i="27" s="1"/>
  <c r="C288" i="27"/>
  <c r="B288" i="27"/>
  <c r="Z287" i="27"/>
  <c r="Y287" i="27"/>
  <c r="X287" i="27"/>
  <c r="V287" i="27"/>
  <c r="U287" i="27"/>
  <c r="T287" i="27"/>
  <c r="S287" i="27"/>
  <c r="R287" i="27"/>
  <c r="Q287" i="27"/>
  <c r="P287" i="27"/>
  <c r="M287" i="27"/>
  <c r="W287" i="27" s="1"/>
  <c r="C287" i="27"/>
  <c r="B287" i="27"/>
  <c r="Z286" i="27"/>
  <c r="Y286" i="27"/>
  <c r="X286" i="27"/>
  <c r="V286" i="27"/>
  <c r="U286" i="27"/>
  <c r="T286" i="27"/>
  <c r="S286" i="27"/>
  <c r="R286" i="27"/>
  <c r="Q286" i="27"/>
  <c r="P286" i="27"/>
  <c r="M286" i="27"/>
  <c r="W286" i="27" s="1"/>
  <c r="C286" i="27"/>
  <c r="B286" i="27"/>
  <c r="Z285" i="27"/>
  <c r="X285" i="27"/>
  <c r="V285" i="27"/>
  <c r="U285" i="27"/>
  <c r="T285" i="27"/>
  <c r="S285" i="27"/>
  <c r="R285" i="27"/>
  <c r="Q285" i="27"/>
  <c r="P285" i="27"/>
  <c r="M285" i="27"/>
  <c r="Y285" i="27" s="1"/>
  <c r="C285" i="27"/>
  <c r="B285" i="27"/>
  <c r="Z284" i="27"/>
  <c r="Y284" i="27"/>
  <c r="X284" i="27"/>
  <c r="V284" i="27"/>
  <c r="U284" i="27"/>
  <c r="T284" i="27"/>
  <c r="S284" i="27"/>
  <c r="R284" i="27"/>
  <c r="Q284" i="27"/>
  <c r="P284" i="27"/>
  <c r="M284" i="27"/>
  <c r="W284" i="27" s="1"/>
  <c r="C284" i="27"/>
  <c r="B284" i="27"/>
  <c r="Z283" i="27"/>
  <c r="Y283" i="27"/>
  <c r="X283" i="27"/>
  <c r="V283" i="27"/>
  <c r="U283" i="27"/>
  <c r="T283" i="27"/>
  <c r="S283" i="27"/>
  <c r="R283" i="27"/>
  <c r="Q283" i="27"/>
  <c r="P283" i="27"/>
  <c r="M283" i="27"/>
  <c r="W283" i="27" s="1"/>
  <c r="C283" i="27"/>
  <c r="B283" i="27"/>
  <c r="Z282" i="27"/>
  <c r="X282" i="27"/>
  <c r="V282" i="27"/>
  <c r="U282" i="27"/>
  <c r="T282" i="27"/>
  <c r="S282" i="27"/>
  <c r="R282" i="27"/>
  <c r="Q282" i="27"/>
  <c r="P282" i="27"/>
  <c r="M282" i="27"/>
  <c r="Y282" i="27" s="1"/>
  <c r="C282" i="27"/>
  <c r="B282" i="27"/>
  <c r="Z281" i="27"/>
  <c r="X281" i="27"/>
  <c r="V281" i="27"/>
  <c r="U281" i="27"/>
  <c r="T281" i="27"/>
  <c r="S281" i="27"/>
  <c r="R281" i="27"/>
  <c r="Q281" i="27"/>
  <c r="P281" i="27"/>
  <c r="M281" i="27"/>
  <c r="Y281" i="27" s="1"/>
  <c r="C281" i="27"/>
  <c r="B281" i="27"/>
  <c r="Z280" i="27"/>
  <c r="X280" i="27"/>
  <c r="V280" i="27"/>
  <c r="U280" i="27"/>
  <c r="T280" i="27"/>
  <c r="S280" i="27"/>
  <c r="R280" i="27"/>
  <c r="Q280" i="27"/>
  <c r="P280" i="27"/>
  <c r="M280" i="27"/>
  <c r="Y280" i="27" s="1"/>
  <c r="C280" i="27"/>
  <c r="B280" i="27"/>
  <c r="Z279" i="27"/>
  <c r="Y279" i="27"/>
  <c r="X279" i="27"/>
  <c r="V279" i="27"/>
  <c r="U279" i="27"/>
  <c r="T279" i="27"/>
  <c r="S279" i="27"/>
  <c r="R279" i="27"/>
  <c r="Q279" i="27"/>
  <c r="P279" i="27"/>
  <c r="M279" i="27"/>
  <c r="W279" i="27" s="1"/>
  <c r="C279" i="27"/>
  <c r="B279" i="27"/>
  <c r="Z278" i="27"/>
  <c r="Y278" i="27"/>
  <c r="X278" i="27"/>
  <c r="V278" i="27"/>
  <c r="U278" i="27"/>
  <c r="T278" i="27"/>
  <c r="S278" i="27"/>
  <c r="R278" i="27"/>
  <c r="Q278" i="27"/>
  <c r="P278" i="27"/>
  <c r="M278" i="27"/>
  <c r="W278" i="27" s="1"/>
  <c r="C278" i="27"/>
  <c r="B278" i="27"/>
  <c r="Z277" i="27"/>
  <c r="X277" i="27"/>
  <c r="V277" i="27"/>
  <c r="U277" i="27"/>
  <c r="T277" i="27"/>
  <c r="S277" i="27"/>
  <c r="R277" i="27"/>
  <c r="Q277" i="27"/>
  <c r="P277" i="27"/>
  <c r="M277" i="27"/>
  <c r="Y277" i="27" s="1"/>
  <c r="C277" i="27"/>
  <c r="B277" i="27"/>
  <c r="Z276" i="27"/>
  <c r="Y276" i="27"/>
  <c r="X276" i="27"/>
  <c r="V276" i="27"/>
  <c r="U276" i="27"/>
  <c r="T276" i="27"/>
  <c r="S276" i="27"/>
  <c r="R276" i="27"/>
  <c r="Q276" i="27"/>
  <c r="P276" i="27"/>
  <c r="M276" i="27"/>
  <c r="W276" i="27" s="1"/>
  <c r="C276" i="27"/>
  <c r="B276" i="27"/>
  <c r="Z275" i="27"/>
  <c r="X275" i="27"/>
  <c r="V275" i="27"/>
  <c r="U275" i="27"/>
  <c r="T275" i="27"/>
  <c r="S275" i="27"/>
  <c r="R275" i="27"/>
  <c r="Q275" i="27"/>
  <c r="P275" i="27"/>
  <c r="M275" i="27"/>
  <c r="Y275" i="27" s="1"/>
  <c r="C275" i="27"/>
  <c r="B275" i="27"/>
  <c r="Z274" i="27"/>
  <c r="X274" i="27"/>
  <c r="V274" i="27"/>
  <c r="U274" i="27"/>
  <c r="T274" i="27"/>
  <c r="S274" i="27"/>
  <c r="R274" i="27"/>
  <c r="Q274" i="27"/>
  <c r="P274" i="27"/>
  <c r="M274" i="27"/>
  <c r="Y274" i="27" s="1"/>
  <c r="C274" i="27"/>
  <c r="B274" i="27"/>
  <c r="Z273" i="27"/>
  <c r="Y273" i="27"/>
  <c r="X273" i="27"/>
  <c r="V273" i="27"/>
  <c r="U273" i="27"/>
  <c r="T273" i="27"/>
  <c r="S273" i="27"/>
  <c r="R273" i="27"/>
  <c r="Q273" i="27"/>
  <c r="P273" i="27"/>
  <c r="M273" i="27"/>
  <c r="W273" i="27" s="1"/>
  <c r="C273" i="27"/>
  <c r="B273" i="27"/>
  <c r="Z272" i="27"/>
  <c r="Y272" i="27"/>
  <c r="X272" i="27"/>
  <c r="V272" i="27"/>
  <c r="U272" i="27"/>
  <c r="T272" i="27"/>
  <c r="S272" i="27"/>
  <c r="R272" i="27"/>
  <c r="Q272" i="27"/>
  <c r="P272" i="27"/>
  <c r="M272" i="27"/>
  <c r="W272" i="27" s="1"/>
  <c r="C272" i="27"/>
  <c r="B272" i="27"/>
  <c r="Z271" i="27"/>
  <c r="Y271" i="27"/>
  <c r="X271" i="27"/>
  <c r="V271" i="27"/>
  <c r="U271" i="27"/>
  <c r="T271" i="27"/>
  <c r="S271" i="27"/>
  <c r="R271" i="27"/>
  <c r="Q271" i="27"/>
  <c r="P271" i="27"/>
  <c r="M271" i="27"/>
  <c r="W271" i="27" s="1"/>
  <c r="C271" i="27"/>
  <c r="B271" i="27"/>
  <c r="Z270" i="27"/>
  <c r="Y270" i="27"/>
  <c r="X270" i="27"/>
  <c r="V270" i="27"/>
  <c r="U270" i="27"/>
  <c r="T270" i="27"/>
  <c r="S270" i="27"/>
  <c r="R270" i="27"/>
  <c r="Q270" i="27"/>
  <c r="P270" i="27"/>
  <c r="M270" i="27"/>
  <c r="W270" i="27" s="1"/>
  <c r="C270" i="27"/>
  <c r="B270" i="27"/>
  <c r="Z269" i="27"/>
  <c r="X269" i="27"/>
  <c r="V269" i="27"/>
  <c r="U269" i="27"/>
  <c r="T269" i="27"/>
  <c r="S269" i="27"/>
  <c r="R269" i="27"/>
  <c r="Q269" i="27"/>
  <c r="P269" i="27"/>
  <c r="M269" i="27"/>
  <c r="Y269" i="27" s="1"/>
  <c r="C269" i="27"/>
  <c r="B269" i="27"/>
  <c r="Z268" i="27"/>
  <c r="Y268" i="27"/>
  <c r="X268" i="27"/>
  <c r="V268" i="27"/>
  <c r="U268" i="27"/>
  <c r="T268" i="27"/>
  <c r="S268" i="27"/>
  <c r="R268" i="27"/>
  <c r="Q268" i="27"/>
  <c r="P268" i="27"/>
  <c r="M268" i="27"/>
  <c r="W268" i="27" s="1"/>
  <c r="C268" i="27"/>
  <c r="B268" i="27"/>
  <c r="Z267" i="27"/>
  <c r="X267" i="27"/>
  <c r="V267" i="27"/>
  <c r="U267" i="27"/>
  <c r="T267" i="27"/>
  <c r="S267" i="27"/>
  <c r="R267" i="27"/>
  <c r="Q267" i="27"/>
  <c r="P267" i="27"/>
  <c r="M267" i="27"/>
  <c r="Y267" i="27" s="1"/>
  <c r="C267" i="27"/>
  <c r="B267" i="27"/>
  <c r="Z266" i="27"/>
  <c r="X266" i="27"/>
  <c r="V266" i="27"/>
  <c r="U266" i="27"/>
  <c r="T266" i="27"/>
  <c r="S266" i="27"/>
  <c r="R266" i="27"/>
  <c r="Q266" i="27"/>
  <c r="P266" i="27"/>
  <c r="M266" i="27"/>
  <c r="Y266" i="27" s="1"/>
  <c r="C266" i="27"/>
  <c r="B266" i="27"/>
  <c r="Z265" i="27"/>
  <c r="Y265" i="27"/>
  <c r="X265" i="27"/>
  <c r="V265" i="27"/>
  <c r="U265" i="27"/>
  <c r="T265" i="27"/>
  <c r="S265" i="27"/>
  <c r="R265" i="27"/>
  <c r="Q265" i="27"/>
  <c r="P265" i="27"/>
  <c r="M265" i="27"/>
  <c r="W265" i="27" s="1"/>
  <c r="C265" i="27"/>
  <c r="B265" i="27"/>
  <c r="Z264" i="27"/>
  <c r="Y264" i="27"/>
  <c r="X264" i="27"/>
  <c r="V264" i="27"/>
  <c r="U264" i="27"/>
  <c r="T264" i="27"/>
  <c r="S264" i="27"/>
  <c r="R264" i="27"/>
  <c r="Q264" i="27"/>
  <c r="P264" i="27"/>
  <c r="M264" i="27"/>
  <c r="W264" i="27" s="1"/>
  <c r="C264" i="27"/>
  <c r="B264" i="27"/>
  <c r="Z263" i="27"/>
  <c r="Y263" i="27"/>
  <c r="X263" i="27"/>
  <c r="V263" i="27"/>
  <c r="U263" i="27"/>
  <c r="T263" i="27"/>
  <c r="S263" i="27"/>
  <c r="R263" i="27"/>
  <c r="Q263" i="27"/>
  <c r="P263" i="27"/>
  <c r="M263" i="27"/>
  <c r="W263" i="27" s="1"/>
  <c r="C263" i="27"/>
  <c r="B263" i="27"/>
  <c r="Z262" i="27"/>
  <c r="Y262" i="27"/>
  <c r="X262" i="27"/>
  <c r="V262" i="27"/>
  <c r="U262" i="27"/>
  <c r="T262" i="27"/>
  <c r="S262" i="27"/>
  <c r="R262" i="27"/>
  <c r="Q262" i="27"/>
  <c r="P262" i="27"/>
  <c r="M262" i="27"/>
  <c r="W262" i="27" s="1"/>
  <c r="C262" i="27"/>
  <c r="B262" i="27"/>
  <c r="Z261" i="27"/>
  <c r="X261" i="27"/>
  <c r="V261" i="27"/>
  <c r="U261" i="27"/>
  <c r="T261" i="27"/>
  <c r="S261" i="27"/>
  <c r="R261" i="27"/>
  <c r="Q261" i="27"/>
  <c r="P261" i="27"/>
  <c r="M261" i="27"/>
  <c r="Y261" i="27" s="1"/>
  <c r="C261" i="27"/>
  <c r="B261" i="27"/>
  <c r="Z260" i="27"/>
  <c r="Y260" i="27"/>
  <c r="X260" i="27"/>
  <c r="V260" i="27"/>
  <c r="U260" i="27"/>
  <c r="T260" i="27"/>
  <c r="S260" i="27"/>
  <c r="R260" i="27"/>
  <c r="Q260" i="27"/>
  <c r="P260" i="27"/>
  <c r="M260" i="27"/>
  <c r="W260" i="27" s="1"/>
  <c r="C260" i="27"/>
  <c r="B260" i="27"/>
  <c r="Z259" i="27"/>
  <c r="X259" i="27"/>
  <c r="V259" i="27"/>
  <c r="U259" i="27"/>
  <c r="T259" i="27"/>
  <c r="S259" i="27"/>
  <c r="R259" i="27"/>
  <c r="Q259" i="27"/>
  <c r="P259" i="27"/>
  <c r="M259" i="27"/>
  <c r="Y259" i="27" s="1"/>
  <c r="C259" i="27"/>
  <c r="B259" i="27"/>
  <c r="Z258" i="27"/>
  <c r="X258" i="27"/>
  <c r="V258" i="27"/>
  <c r="U258" i="27"/>
  <c r="T258" i="27"/>
  <c r="S258" i="27"/>
  <c r="R258" i="27"/>
  <c r="Q258" i="27"/>
  <c r="P258" i="27"/>
  <c r="M258" i="27"/>
  <c r="Y258" i="27" s="1"/>
  <c r="C258" i="27"/>
  <c r="B258" i="27"/>
  <c r="Z257" i="27"/>
  <c r="Y257" i="27"/>
  <c r="X257" i="27"/>
  <c r="V257" i="27"/>
  <c r="U257" i="27"/>
  <c r="T257" i="27"/>
  <c r="S257" i="27"/>
  <c r="R257" i="27"/>
  <c r="Q257" i="27"/>
  <c r="P257" i="27"/>
  <c r="M257" i="27"/>
  <c r="W257" i="27" s="1"/>
  <c r="C257" i="27"/>
  <c r="B257" i="27"/>
  <c r="Z256" i="27"/>
  <c r="Y256" i="27"/>
  <c r="X256" i="27"/>
  <c r="V256" i="27"/>
  <c r="U256" i="27"/>
  <c r="T256" i="27"/>
  <c r="S256" i="27"/>
  <c r="R256" i="27"/>
  <c r="Q256" i="27"/>
  <c r="P256" i="27"/>
  <c r="M256" i="27"/>
  <c r="W256" i="27" s="1"/>
  <c r="C256" i="27"/>
  <c r="B256" i="27"/>
  <c r="Z255" i="27"/>
  <c r="Y255" i="27"/>
  <c r="X255" i="27"/>
  <c r="V255" i="27"/>
  <c r="U255" i="27"/>
  <c r="T255" i="27"/>
  <c r="S255" i="27"/>
  <c r="R255" i="27"/>
  <c r="Q255" i="27"/>
  <c r="P255" i="27"/>
  <c r="M255" i="27"/>
  <c r="W255" i="27" s="1"/>
  <c r="C255" i="27"/>
  <c r="B255" i="27"/>
  <c r="Z254" i="27"/>
  <c r="Y254" i="27"/>
  <c r="X254" i="27"/>
  <c r="V254" i="27"/>
  <c r="U254" i="27"/>
  <c r="T254" i="27"/>
  <c r="S254" i="27"/>
  <c r="R254" i="27"/>
  <c r="Q254" i="27"/>
  <c r="P254" i="27"/>
  <c r="M254" i="27"/>
  <c r="W254" i="27" s="1"/>
  <c r="C254" i="27"/>
  <c r="B254" i="27"/>
  <c r="Z253" i="27"/>
  <c r="X253" i="27"/>
  <c r="V253" i="27"/>
  <c r="U253" i="27"/>
  <c r="T253" i="27"/>
  <c r="S253" i="27"/>
  <c r="R253" i="27"/>
  <c r="Q253" i="27"/>
  <c r="P253" i="27"/>
  <c r="M253" i="27"/>
  <c r="Y253" i="27" s="1"/>
  <c r="C253" i="27"/>
  <c r="B253" i="27"/>
  <c r="Z252" i="27"/>
  <c r="Y252" i="27"/>
  <c r="X252" i="27"/>
  <c r="V252" i="27"/>
  <c r="U252" i="27"/>
  <c r="T252" i="27"/>
  <c r="S252" i="27"/>
  <c r="R252" i="27"/>
  <c r="Q252" i="27"/>
  <c r="P252" i="27"/>
  <c r="M252" i="27"/>
  <c r="W252" i="27" s="1"/>
  <c r="C252" i="27"/>
  <c r="B252" i="27"/>
  <c r="Z251" i="27"/>
  <c r="X251" i="27"/>
  <c r="V251" i="27"/>
  <c r="U251" i="27"/>
  <c r="T251" i="27"/>
  <c r="S251" i="27"/>
  <c r="R251" i="27"/>
  <c r="Q251" i="27"/>
  <c r="P251" i="27"/>
  <c r="M251" i="27"/>
  <c r="Y251" i="27" s="1"/>
  <c r="C251" i="27"/>
  <c r="B251" i="27"/>
  <c r="Z250" i="27"/>
  <c r="X250" i="27"/>
  <c r="V250" i="27"/>
  <c r="U250" i="27"/>
  <c r="T250" i="27"/>
  <c r="S250" i="27"/>
  <c r="R250" i="27"/>
  <c r="Q250" i="27"/>
  <c r="P250" i="27"/>
  <c r="M250" i="27"/>
  <c r="Y250" i="27" s="1"/>
  <c r="C250" i="27"/>
  <c r="B250" i="27"/>
  <c r="Z249" i="27"/>
  <c r="Y249" i="27"/>
  <c r="X249" i="27"/>
  <c r="V249" i="27"/>
  <c r="U249" i="27"/>
  <c r="T249" i="27"/>
  <c r="S249" i="27"/>
  <c r="R249" i="27"/>
  <c r="Q249" i="27"/>
  <c r="P249" i="27"/>
  <c r="M249" i="27"/>
  <c r="W249" i="27" s="1"/>
  <c r="C249" i="27"/>
  <c r="B249" i="27"/>
  <c r="Z248" i="27"/>
  <c r="Y248" i="27"/>
  <c r="X248" i="27"/>
  <c r="V248" i="27"/>
  <c r="U248" i="27"/>
  <c r="T248" i="27"/>
  <c r="S248" i="27"/>
  <c r="R248" i="27"/>
  <c r="Q248" i="27"/>
  <c r="P248" i="27"/>
  <c r="M248" i="27"/>
  <c r="W248" i="27" s="1"/>
  <c r="C248" i="27"/>
  <c r="B248" i="27"/>
  <c r="Z247" i="27"/>
  <c r="Y247" i="27"/>
  <c r="X247" i="27"/>
  <c r="V247" i="27"/>
  <c r="U247" i="27"/>
  <c r="T247" i="27"/>
  <c r="S247" i="27"/>
  <c r="R247" i="27"/>
  <c r="Q247" i="27"/>
  <c r="P247" i="27"/>
  <c r="M247" i="27"/>
  <c r="W247" i="27" s="1"/>
  <c r="C247" i="27"/>
  <c r="B247" i="27"/>
  <c r="Z246" i="27"/>
  <c r="Y246" i="27"/>
  <c r="X246" i="27"/>
  <c r="V246" i="27"/>
  <c r="U246" i="27"/>
  <c r="T246" i="27"/>
  <c r="S246" i="27"/>
  <c r="R246" i="27"/>
  <c r="Q246" i="27"/>
  <c r="P246" i="27"/>
  <c r="M246" i="27"/>
  <c r="W246" i="27" s="1"/>
  <c r="C246" i="27"/>
  <c r="B246" i="27"/>
  <c r="Z245" i="27"/>
  <c r="X245" i="27"/>
  <c r="V245" i="27"/>
  <c r="U245" i="27"/>
  <c r="T245" i="27"/>
  <c r="S245" i="27"/>
  <c r="R245" i="27"/>
  <c r="Q245" i="27"/>
  <c r="P245" i="27"/>
  <c r="M245" i="27"/>
  <c r="Y245" i="27" s="1"/>
  <c r="C245" i="27"/>
  <c r="B245" i="27"/>
  <c r="Z244" i="27"/>
  <c r="Y244" i="27"/>
  <c r="X244" i="27"/>
  <c r="V244" i="27"/>
  <c r="U244" i="27"/>
  <c r="T244" i="27"/>
  <c r="S244" i="27"/>
  <c r="R244" i="27"/>
  <c r="Q244" i="27"/>
  <c r="P244" i="27"/>
  <c r="M244" i="27"/>
  <c r="W244" i="27" s="1"/>
  <c r="C244" i="27"/>
  <c r="B244" i="27"/>
  <c r="Z243" i="27"/>
  <c r="X243" i="27"/>
  <c r="V243" i="27"/>
  <c r="U243" i="27"/>
  <c r="T243" i="27"/>
  <c r="S243" i="27"/>
  <c r="R243" i="27"/>
  <c r="Q243" i="27"/>
  <c r="P243" i="27"/>
  <c r="M243" i="27"/>
  <c r="Y243" i="27" s="1"/>
  <c r="C243" i="27"/>
  <c r="B243" i="27"/>
  <c r="Z242" i="27"/>
  <c r="X242" i="27"/>
  <c r="V242" i="27"/>
  <c r="U242" i="27"/>
  <c r="T242" i="27"/>
  <c r="S242" i="27"/>
  <c r="R242" i="27"/>
  <c r="Q242" i="27"/>
  <c r="P242" i="27"/>
  <c r="M242" i="27"/>
  <c r="Y242" i="27" s="1"/>
  <c r="C242" i="27"/>
  <c r="B242" i="27"/>
  <c r="Z241" i="27"/>
  <c r="Y241" i="27"/>
  <c r="X241" i="27"/>
  <c r="V241" i="27"/>
  <c r="U241" i="27"/>
  <c r="T241" i="27"/>
  <c r="S241" i="27"/>
  <c r="R241" i="27"/>
  <c r="Q241" i="27"/>
  <c r="P241" i="27"/>
  <c r="M241" i="27"/>
  <c r="W241" i="27" s="1"/>
  <c r="C241" i="27"/>
  <c r="B241" i="27"/>
  <c r="Z240" i="27"/>
  <c r="Y240" i="27"/>
  <c r="X240" i="27"/>
  <c r="V240" i="27"/>
  <c r="U240" i="27"/>
  <c r="T240" i="27"/>
  <c r="S240" i="27"/>
  <c r="R240" i="27"/>
  <c r="Q240" i="27"/>
  <c r="P240" i="27"/>
  <c r="M240" i="27"/>
  <c r="W240" i="27" s="1"/>
  <c r="C240" i="27"/>
  <c r="B240" i="27"/>
  <c r="Z239" i="27"/>
  <c r="Y239" i="27"/>
  <c r="X239" i="27"/>
  <c r="V239" i="27"/>
  <c r="U239" i="27"/>
  <c r="T239" i="27"/>
  <c r="S239" i="27"/>
  <c r="R239" i="27"/>
  <c r="Q239" i="27"/>
  <c r="P239" i="27"/>
  <c r="M239" i="27"/>
  <c r="W239" i="27" s="1"/>
  <c r="C239" i="27"/>
  <c r="B239" i="27"/>
  <c r="Z238" i="27"/>
  <c r="Y238" i="27"/>
  <c r="X238" i="27"/>
  <c r="V238" i="27"/>
  <c r="U238" i="27"/>
  <c r="T238" i="27"/>
  <c r="S238" i="27"/>
  <c r="R238" i="27"/>
  <c r="Q238" i="27"/>
  <c r="P238" i="27"/>
  <c r="M238" i="27"/>
  <c r="W238" i="27" s="1"/>
  <c r="C238" i="27"/>
  <c r="B238" i="27"/>
  <c r="Z237" i="27"/>
  <c r="X237" i="27"/>
  <c r="V237" i="27"/>
  <c r="U237" i="27"/>
  <c r="T237" i="27"/>
  <c r="S237" i="27"/>
  <c r="R237" i="27"/>
  <c r="Q237" i="27"/>
  <c r="P237" i="27"/>
  <c r="M237" i="27"/>
  <c r="Y237" i="27" s="1"/>
  <c r="C237" i="27"/>
  <c r="B237" i="27"/>
  <c r="Z236" i="27"/>
  <c r="Y236" i="27"/>
  <c r="X236" i="27"/>
  <c r="V236" i="27"/>
  <c r="U236" i="27"/>
  <c r="T236" i="27"/>
  <c r="S236" i="27"/>
  <c r="R236" i="27"/>
  <c r="Q236" i="27"/>
  <c r="P236" i="27"/>
  <c r="M236" i="27"/>
  <c r="W236" i="27" s="1"/>
  <c r="C236" i="27"/>
  <c r="B236" i="27"/>
  <c r="Z235" i="27"/>
  <c r="X235" i="27"/>
  <c r="V235" i="27"/>
  <c r="U235" i="27"/>
  <c r="T235" i="27"/>
  <c r="S235" i="27"/>
  <c r="R235" i="27"/>
  <c r="Q235" i="27"/>
  <c r="P235" i="27"/>
  <c r="M235" i="27"/>
  <c r="Y235" i="27" s="1"/>
  <c r="C235" i="27"/>
  <c r="B235" i="27"/>
  <c r="Z234" i="27"/>
  <c r="X234" i="27"/>
  <c r="V234" i="27"/>
  <c r="U234" i="27"/>
  <c r="T234" i="27"/>
  <c r="S234" i="27"/>
  <c r="R234" i="27"/>
  <c r="Q234" i="27"/>
  <c r="P234" i="27"/>
  <c r="M234" i="27"/>
  <c r="Y234" i="27" s="1"/>
  <c r="C234" i="27"/>
  <c r="B234" i="27"/>
  <c r="Z233" i="27"/>
  <c r="Y233" i="27"/>
  <c r="X233" i="27"/>
  <c r="V233" i="27"/>
  <c r="U233" i="27"/>
  <c r="T233" i="27"/>
  <c r="S233" i="27"/>
  <c r="R233" i="27"/>
  <c r="Q233" i="27"/>
  <c r="P233" i="27"/>
  <c r="M233" i="27"/>
  <c r="W233" i="27" s="1"/>
  <c r="C233" i="27"/>
  <c r="B233" i="27"/>
  <c r="Z232" i="27"/>
  <c r="Y232" i="27"/>
  <c r="X232" i="27"/>
  <c r="V232" i="27"/>
  <c r="U232" i="27"/>
  <c r="T232" i="27"/>
  <c r="S232" i="27"/>
  <c r="R232" i="27"/>
  <c r="Q232" i="27"/>
  <c r="P232" i="27"/>
  <c r="M232" i="27"/>
  <c r="W232" i="27" s="1"/>
  <c r="C232" i="27"/>
  <c r="B232" i="27"/>
  <c r="Z231" i="27"/>
  <c r="Y231" i="27"/>
  <c r="X231" i="27"/>
  <c r="V231" i="27"/>
  <c r="U231" i="27"/>
  <c r="T231" i="27"/>
  <c r="S231" i="27"/>
  <c r="R231" i="27"/>
  <c r="Q231" i="27"/>
  <c r="P231" i="27"/>
  <c r="M231" i="27"/>
  <c r="W231" i="27" s="1"/>
  <c r="C231" i="27"/>
  <c r="B231" i="27"/>
  <c r="Z230" i="27"/>
  <c r="Y230" i="27"/>
  <c r="X230" i="27"/>
  <c r="V230" i="27"/>
  <c r="U230" i="27"/>
  <c r="T230" i="27"/>
  <c r="S230" i="27"/>
  <c r="R230" i="27"/>
  <c r="Q230" i="27"/>
  <c r="P230" i="27"/>
  <c r="M230" i="27"/>
  <c r="W230" i="27" s="1"/>
  <c r="C230" i="27"/>
  <c r="B230" i="27"/>
  <c r="Z229" i="27"/>
  <c r="X229" i="27"/>
  <c r="V229" i="27"/>
  <c r="U229" i="27"/>
  <c r="T229" i="27"/>
  <c r="S229" i="27"/>
  <c r="R229" i="27"/>
  <c r="Q229" i="27"/>
  <c r="P229" i="27"/>
  <c r="M229" i="27"/>
  <c r="Y229" i="27" s="1"/>
  <c r="C229" i="27"/>
  <c r="B229" i="27"/>
  <c r="Z228" i="27"/>
  <c r="Y228" i="27"/>
  <c r="X228" i="27"/>
  <c r="V228" i="27"/>
  <c r="U228" i="27"/>
  <c r="T228" i="27"/>
  <c r="S228" i="27"/>
  <c r="R228" i="27"/>
  <c r="Q228" i="27"/>
  <c r="P228" i="27"/>
  <c r="M228" i="27"/>
  <c r="W228" i="27" s="1"/>
  <c r="C228" i="27"/>
  <c r="B228" i="27"/>
  <c r="Z227" i="27"/>
  <c r="X227" i="27"/>
  <c r="V227" i="27"/>
  <c r="U227" i="27"/>
  <c r="T227" i="27"/>
  <c r="S227" i="27"/>
  <c r="R227" i="27"/>
  <c r="Q227" i="27"/>
  <c r="P227" i="27"/>
  <c r="M227" i="27"/>
  <c r="Y227" i="27" s="1"/>
  <c r="C227" i="27"/>
  <c r="B227" i="27"/>
  <c r="Z226" i="27"/>
  <c r="X226" i="27"/>
  <c r="V226" i="27"/>
  <c r="U226" i="27"/>
  <c r="T226" i="27"/>
  <c r="S226" i="27"/>
  <c r="R226" i="27"/>
  <c r="Q226" i="27"/>
  <c r="P226" i="27"/>
  <c r="M226" i="27"/>
  <c r="Y226" i="27" s="1"/>
  <c r="C226" i="27"/>
  <c r="B226" i="27"/>
  <c r="Z225" i="27"/>
  <c r="Y225" i="27"/>
  <c r="X225" i="27"/>
  <c r="V225" i="27"/>
  <c r="U225" i="27"/>
  <c r="T225" i="27"/>
  <c r="S225" i="27"/>
  <c r="R225" i="27"/>
  <c r="Q225" i="27"/>
  <c r="P225" i="27"/>
  <c r="M225" i="27"/>
  <c r="W225" i="27" s="1"/>
  <c r="C225" i="27"/>
  <c r="B225" i="27"/>
  <c r="Z224" i="27"/>
  <c r="Y224" i="27"/>
  <c r="X224" i="27"/>
  <c r="V224" i="27"/>
  <c r="U224" i="27"/>
  <c r="T224" i="27"/>
  <c r="S224" i="27"/>
  <c r="R224" i="27"/>
  <c r="Q224" i="27"/>
  <c r="P224" i="27"/>
  <c r="M224" i="27"/>
  <c r="W224" i="27" s="1"/>
  <c r="C224" i="27"/>
  <c r="B224" i="27"/>
  <c r="Z223" i="27"/>
  <c r="Y223" i="27"/>
  <c r="X223" i="27"/>
  <c r="V223" i="27"/>
  <c r="U223" i="27"/>
  <c r="T223" i="27"/>
  <c r="S223" i="27"/>
  <c r="R223" i="27"/>
  <c r="Q223" i="27"/>
  <c r="P223" i="27"/>
  <c r="M223" i="27"/>
  <c r="W223" i="27" s="1"/>
  <c r="C223" i="27"/>
  <c r="B223" i="27"/>
  <c r="Z222" i="27"/>
  <c r="Y222" i="27"/>
  <c r="X222" i="27"/>
  <c r="V222" i="27"/>
  <c r="U222" i="27"/>
  <c r="T222" i="27"/>
  <c r="S222" i="27"/>
  <c r="R222" i="27"/>
  <c r="Q222" i="27"/>
  <c r="P222" i="27"/>
  <c r="M222" i="27"/>
  <c r="W222" i="27" s="1"/>
  <c r="C222" i="27"/>
  <c r="B222" i="27"/>
  <c r="Z221" i="27"/>
  <c r="X221" i="27"/>
  <c r="V221" i="27"/>
  <c r="U221" i="27"/>
  <c r="T221" i="27"/>
  <c r="S221" i="27"/>
  <c r="R221" i="27"/>
  <c r="Q221" i="27"/>
  <c r="P221" i="27"/>
  <c r="M221" i="27"/>
  <c r="Y221" i="27" s="1"/>
  <c r="C221" i="27"/>
  <c r="B221" i="27"/>
  <c r="Z220" i="27"/>
  <c r="Y220" i="27"/>
  <c r="X220" i="27"/>
  <c r="V220" i="27"/>
  <c r="U220" i="27"/>
  <c r="T220" i="27"/>
  <c r="S220" i="27"/>
  <c r="R220" i="27"/>
  <c r="Q220" i="27"/>
  <c r="P220" i="27"/>
  <c r="M220" i="27"/>
  <c r="W220" i="27" s="1"/>
  <c r="C220" i="27"/>
  <c r="B220" i="27"/>
  <c r="Z219" i="27"/>
  <c r="X219" i="27"/>
  <c r="V219" i="27"/>
  <c r="U219" i="27"/>
  <c r="T219" i="27"/>
  <c r="S219" i="27"/>
  <c r="R219" i="27"/>
  <c r="Q219" i="27"/>
  <c r="P219" i="27"/>
  <c r="M219" i="27"/>
  <c r="Y219" i="27" s="1"/>
  <c r="C219" i="27"/>
  <c r="B219" i="27"/>
  <c r="Z218" i="27"/>
  <c r="X218" i="27"/>
  <c r="V218" i="27"/>
  <c r="U218" i="27"/>
  <c r="T218" i="27"/>
  <c r="S218" i="27"/>
  <c r="R218" i="27"/>
  <c r="Q218" i="27"/>
  <c r="P218" i="27"/>
  <c r="M218" i="27"/>
  <c r="Y218" i="27" s="1"/>
  <c r="C218" i="27"/>
  <c r="B218" i="27"/>
  <c r="Z217" i="27"/>
  <c r="Y217" i="27"/>
  <c r="X217" i="27"/>
  <c r="V217" i="27"/>
  <c r="U217" i="27"/>
  <c r="T217" i="27"/>
  <c r="S217" i="27"/>
  <c r="R217" i="27"/>
  <c r="Q217" i="27"/>
  <c r="P217" i="27"/>
  <c r="M217" i="27"/>
  <c r="W217" i="27" s="1"/>
  <c r="C217" i="27"/>
  <c r="B217" i="27"/>
  <c r="Z216" i="27"/>
  <c r="Y216" i="27"/>
  <c r="X216" i="27"/>
  <c r="V216" i="27"/>
  <c r="U216" i="27"/>
  <c r="T216" i="27"/>
  <c r="S216" i="27"/>
  <c r="R216" i="27"/>
  <c r="Q216" i="27"/>
  <c r="P216" i="27"/>
  <c r="M216" i="27"/>
  <c r="W216" i="27" s="1"/>
  <c r="C216" i="27"/>
  <c r="B216" i="27"/>
  <c r="Z215" i="27"/>
  <c r="Y215" i="27"/>
  <c r="X215" i="27"/>
  <c r="V215" i="27"/>
  <c r="U215" i="27"/>
  <c r="T215" i="27"/>
  <c r="S215" i="27"/>
  <c r="R215" i="27"/>
  <c r="Q215" i="27"/>
  <c r="P215" i="27"/>
  <c r="M215" i="27"/>
  <c r="W215" i="27" s="1"/>
  <c r="C215" i="27"/>
  <c r="B215" i="27"/>
  <c r="Z214" i="27"/>
  <c r="Y214" i="27"/>
  <c r="X214" i="27"/>
  <c r="V214" i="27"/>
  <c r="U214" i="27"/>
  <c r="T214" i="27"/>
  <c r="S214" i="27"/>
  <c r="R214" i="27"/>
  <c r="Q214" i="27"/>
  <c r="P214" i="27"/>
  <c r="M214" i="27"/>
  <c r="W214" i="27" s="1"/>
  <c r="C214" i="27"/>
  <c r="B214" i="27"/>
  <c r="Z213" i="27"/>
  <c r="X213" i="27"/>
  <c r="V213" i="27"/>
  <c r="U213" i="27"/>
  <c r="T213" i="27"/>
  <c r="S213" i="27"/>
  <c r="R213" i="27"/>
  <c r="Q213" i="27"/>
  <c r="P213" i="27"/>
  <c r="M213" i="27"/>
  <c r="Y213" i="27" s="1"/>
  <c r="C213" i="27"/>
  <c r="B213" i="27"/>
  <c r="Z212" i="27"/>
  <c r="Y212" i="27"/>
  <c r="X212" i="27"/>
  <c r="V212" i="27"/>
  <c r="U212" i="27"/>
  <c r="T212" i="27"/>
  <c r="S212" i="27"/>
  <c r="R212" i="27"/>
  <c r="Q212" i="27"/>
  <c r="P212" i="27"/>
  <c r="M212" i="27"/>
  <c r="W212" i="27" s="1"/>
  <c r="C212" i="27"/>
  <c r="B212" i="27"/>
  <c r="Z211" i="27"/>
  <c r="X211" i="27"/>
  <c r="V211" i="27"/>
  <c r="U211" i="27"/>
  <c r="T211" i="27"/>
  <c r="S211" i="27"/>
  <c r="R211" i="27"/>
  <c r="Q211" i="27"/>
  <c r="P211" i="27"/>
  <c r="M211" i="27"/>
  <c r="Y211" i="27" s="1"/>
  <c r="C211" i="27"/>
  <c r="B211" i="27"/>
  <c r="Z210" i="27"/>
  <c r="X210" i="27"/>
  <c r="V210" i="27"/>
  <c r="U210" i="27"/>
  <c r="T210" i="27"/>
  <c r="S210" i="27"/>
  <c r="R210" i="27"/>
  <c r="Q210" i="27"/>
  <c r="P210" i="27"/>
  <c r="M210" i="27"/>
  <c r="Y210" i="27" s="1"/>
  <c r="C210" i="27"/>
  <c r="B210" i="27"/>
  <c r="Z209" i="27"/>
  <c r="Y209" i="27"/>
  <c r="X209" i="27"/>
  <c r="V209" i="27"/>
  <c r="U209" i="27"/>
  <c r="T209" i="27"/>
  <c r="S209" i="27"/>
  <c r="R209" i="27"/>
  <c r="Q209" i="27"/>
  <c r="P209" i="27"/>
  <c r="M209" i="27"/>
  <c r="W209" i="27" s="1"/>
  <c r="C209" i="27"/>
  <c r="B209" i="27"/>
  <c r="Z208" i="27"/>
  <c r="Y208" i="27"/>
  <c r="X208" i="27"/>
  <c r="V208" i="27"/>
  <c r="U208" i="27"/>
  <c r="T208" i="27"/>
  <c r="S208" i="27"/>
  <c r="R208" i="27"/>
  <c r="Q208" i="27"/>
  <c r="P208" i="27"/>
  <c r="M208" i="27"/>
  <c r="W208" i="27" s="1"/>
  <c r="C208" i="27"/>
  <c r="B208" i="27"/>
  <c r="Z207" i="27"/>
  <c r="Y207" i="27"/>
  <c r="X207" i="27"/>
  <c r="V207" i="27"/>
  <c r="U207" i="27"/>
  <c r="T207" i="27"/>
  <c r="S207" i="27"/>
  <c r="R207" i="27"/>
  <c r="Q207" i="27"/>
  <c r="P207" i="27"/>
  <c r="M207" i="27"/>
  <c r="W207" i="27" s="1"/>
  <c r="C207" i="27"/>
  <c r="B207" i="27"/>
  <c r="Z206" i="27"/>
  <c r="Y206" i="27"/>
  <c r="X206" i="27"/>
  <c r="V206" i="27"/>
  <c r="U206" i="27"/>
  <c r="T206" i="27"/>
  <c r="S206" i="27"/>
  <c r="R206" i="27"/>
  <c r="Q206" i="27"/>
  <c r="P206" i="27"/>
  <c r="M206" i="27"/>
  <c r="W206" i="27" s="1"/>
  <c r="C206" i="27"/>
  <c r="B206" i="27"/>
  <c r="Z205" i="27"/>
  <c r="X205" i="27"/>
  <c r="V205" i="27"/>
  <c r="U205" i="27"/>
  <c r="T205" i="27"/>
  <c r="S205" i="27"/>
  <c r="R205" i="27"/>
  <c r="Q205" i="27"/>
  <c r="P205" i="27"/>
  <c r="M205" i="27"/>
  <c r="Y205" i="27" s="1"/>
  <c r="C205" i="27"/>
  <c r="B205" i="27"/>
  <c r="Z204" i="27"/>
  <c r="Y204" i="27"/>
  <c r="X204" i="27"/>
  <c r="V204" i="27"/>
  <c r="U204" i="27"/>
  <c r="T204" i="27"/>
  <c r="S204" i="27"/>
  <c r="R204" i="27"/>
  <c r="Q204" i="27"/>
  <c r="P204" i="27"/>
  <c r="M204" i="27"/>
  <c r="W204" i="27" s="1"/>
  <c r="C204" i="27"/>
  <c r="B204" i="27"/>
  <c r="Z203" i="27"/>
  <c r="X203" i="27"/>
  <c r="V203" i="27"/>
  <c r="U203" i="27"/>
  <c r="T203" i="27"/>
  <c r="S203" i="27"/>
  <c r="R203" i="27"/>
  <c r="Q203" i="27"/>
  <c r="P203" i="27"/>
  <c r="M203" i="27"/>
  <c r="Y203" i="27" s="1"/>
  <c r="C203" i="27"/>
  <c r="B203" i="27"/>
  <c r="Z202" i="27"/>
  <c r="X202" i="27"/>
  <c r="V202" i="27"/>
  <c r="U202" i="27"/>
  <c r="T202" i="27"/>
  <c r="S202" i="27"/>
  <c r="R202" i="27"/>
  <c r="Q202" i="27"/>
  <c r="P202" i="27"/>
  <c r="M202" i="27"/>
  <c r="Y202" i="27" s="1"/>
  <c r="C202" i="27"/>
  <c r="B202" i="27"/>
  <c r="Z201" i="27"/>
  <c r="Y201" i="27"/>
  <c r="X201" i="27"/>
  <c r="V201" i="27"/>
  <c r="U201" i="27"/>
  <c r="T201" i="27"/>
  <c r="S201" i="27"/>
  <c r="R201" i="27"/>
  <c r="Q201" i="27"/>
  <c r="P201" i="27"/>
  <c r="M201" i="27"/>
  <c r="W201" i="27" s="1"/>
  <c r="C201" i="27"/>
  <c r="B201" i="27"/>
  <c r="Z200" i="27"/>
  <c r="Y200" i="27"/>
  <c r="X200" i="27"/>
  <c r="V200" i="27"/>
  <c r="U200" i="27"/>
  <c r="T200" i="27"/>
  <c r="S200" i="27"/>
  <c r="R200" i="27"/>
  <c r="Q200" i="27"/>
  <c r="P200" i="27"/>
  <c r="M200" i="27"/>
  <c r="W200" i="27" s="1"/>
  <c r="C200" i="27"/>
  <c r="B200" i="27"/>
  <c r="Z199" i="27"/>
  <c r="Y199" i="27"/>
  <c r="X199" i="27"/>
  <c r="V199" i="27"/>
  <c r="U199" i="27"/>
  <c r="T199" i="27"/>
  <c r="S199" i="27"/>
  <c r="R199" i="27"/>
  <c r="Q199" i="27"/>
  <c r="P199" i="27"/>
  <c r="M199" i="27"/>
  <c r="W199" i="27" s="1"/>
  <c r="C199" i="27"/>
  <c r="B199" i="27"/>
  <c r="Z198" i="27"/>
  <c r="Y198" i="27"/>
  <c r="X198" i="27"/>
  <c r="V198" i="27"/>
  <c r="U198" i="27"/>
  <c r="T198" i="27"/>
  <c r="S198" i="27"/>
  <c r="R198" i="27"/>
  <c r="Q198" i="27"/>
  <c r="P198" i="27"/>
  <c r="M198" i="27"/>
  <c r="W198" i="27" s="1"/>
  <c r="C198" i="27"/>
  <c r="B198" i="27"/>
  <c r="Z197" i="27"/>
  <c r="X197" i="27"/>
  <c r="V197" i="27"/>
  <c r="U197" i="27"/>
  <c r="T197" i="27"/>
  <c r="S197" i="27"/>
  <c r="R197" i="27"/>
  <c r="Q197" i="27"/>
  <c r="P197" i="27"/>
  <c r="M197" i="27"/>
  <c r="Y197" i="27" s="1"/>
  <c r="C197" i="27"/>
  <c r="B197" i="27"/>
  <c r="Z196" i="27"/>
  <c r="X196" i="27"/>
  <c r="V196" i="27"/>
  <c r="U196" i="27"/>
  <c r="T196" i="27"/>
  <c r="S196" i="27"/>
  <c r="R196" i="27"/>
  <c r="Q196" i="27"/>
  <c r="P196" i="27"/>
  <c r="M196" i="27"/>
  <c r="Y196" i="27" s="1"/>
  <c r="C196" i="27"/>
  <c r="B196" i="27"/>
  <c r="Z195" i="27"/>
  <c r="X195" i="27"/>
  <c r="V195" i="27"/>
  <c r="U195" i="27"/>
  <c r="T195" i="27"/>
  <c r="S195" i="27"/>
  <c r="R195" i="27"/>
  <c r="Q195" i="27"/>
  <c r="P195" i="27"/>
  <c r="M195" i="27"/>
  <c r="Y195" i="27" s="1"/>
  <c r="C195" i="27"/>
  <c r="B195" i="27"/>
  <c r="Z194" i="27"/>
  <c r="X194" i="27"/>
  <c r="V194" i="27"/>
  <c r="U194" i="27"/>
  <c r="T194" i="27"/>
  <c r="S194" i="27"/>
  <c r="R194" i="27"/>
  <c r="Q194" i="27"/>
  <c r="P194" i="27"/>
  <c r="M194" i="27"/>
  <c r="Y194" i="27" s="1"/>
  <c r="C194" i="27"/>
  <c r="B194" i="27"/>
  <c r="Z193" i="27"/>
  <c r="Y193" i="27"/>
  <c r="X193" i="27"/>
  <c r="V193" i="27"/>
  <c r="U193" i="27"/>
  <c r="T193" i="27"/>
  <c r="S193" i="27"/>
  <c r="R193" i="27"/>
  <c r="Q193" i="27"/>
  <c r="P193" i="27"/>
  <c r="M193" i="27"/>
  <c r="W193" i="27" s="1"/>
  <c r="C193" i="27"/>
  <c r="B193" i="27"/>
  <c r="Z192" i="27"/>
  <c r="Y192" i="27"/>
  <c r="X192" i="27"/>
  <c r="V192" i="27"/>
  <c r="U192" i="27"/>
  <c r="T192" i="27"/>
  <c r="S192" i="27"/>
  <c r="R192" i="27"/>
  <c r="Q192" i="27"/>
  <c r="P192" i="27"/>
  <c r="M192" i="27"/>
  <c r="W192" i="27" s="1"/>
  <c r="C192" i="27"/>
  <c r="B192" i="27"/>
  <c r="Z191" i="27"/>
  <c r="Y191" i="27"/>
  <c r="X191" i="27"/>
  <c r="V191" i="27"/>
  <c r="U191" i="27"/>
  <c r="T191" i="27"/>
  <c r="S191" i="27"/>
  <c r="R191" i="27"/>
  <c r="Q191" i="27"/>
  <c r="P191" i="27"/>
  <c r="M191" i="27"/>
  <c r="W191" i="27" s="1"/>
  <c r="C191" i="27"/>
  <c r="B191" i="27"/>
  <c r="Z190" i="27"/>
  <c r="Y190" i="27"/>
  <c r="X190" i="27"/>
  <c r="V190" i="27"/>
  <c r="U190" i="27"/>
  <c r="T190" i="27"/>
  <c r="S190" i="27"/>
  <c r="R190" i="27"/>
  <c r="Q190" i="27"/>
  <c r="P190" i="27"/>
  <c r="M190" i="27"/>
  <c r="W190" i="27" s="1"/>
  <c r="C190" i="27"/>
  <c r="B190" i="27"/>
  <c r="Z189" i="27"/>
  <c r="X189" i="27"/>
  <c r="V189" i="27"/>
  <c r="U189" i="27"/>
  <c r="T189" i="27"/>
  <c r="S189" i="27"/>
  <c r="R189" i="27"/>
  <c r="Q189" i="27"/>
  <c r="P189" i="27"/>
  <c r="M189" i="27"/>
  <c r="Y189" i="27" s="1"/>
  <c r="C189" i="27"/>
  <c r="B189" i="27"/>
  <c r="Z188" i="27"/>
  <c r="Y188" i="27"/>
  <c r="X188" i="27"/>
  <c r="V188" i="27"/>
  <c r="U188" i="27"/>
  <c r="T188" i="27"/>
  <c r="S188" i="27"/>
  <c r="R188" i="27"/>
  <c r="Q188" i="27"/>
  <c r="P188" i="27"/>
  <c r="M188" i="27"/>
  <c r="W188" i="27" s="1"/>
  <c r="C188" i="27"/>
  <c r="B188" i="27"/>
  <c r="Z187" i="27"/>
  <c r="X187" i="27"/>
  <c r="V187" i="27"/>
  <c r="U187" i="27"/>
  <c r="T187" i="27"/>
  <c r="S187" i="27"/>
  <c r="R187" i="27"/>
  <c r="Q187" i="27"/>
  <c r="P187" i="27"/>
  <c r="M187" i="27"/>
  <c r="Y187" i="27" s="1"/>
  <c r="C187" i="27"/>
  <c r="B187" i="27"/>
  <c r="Z186" i="27"/>
  <c r="X186" i="27"/>
  <c r="V186" i="27"/>
  <c r="U186" i="27"/>
  <c r="T186" i="27"/>
  <c r="S186" i="27"/>
  <c r="R186" i="27"/>
  <c r="Q186" i="27"/>
  <c r="P186" i="27"/>
  <c r="M186" i="27"/>
  <c r="Y186" i="27" s="1"/>
  <c r="C186" i="27"/>
  <c r="B186" i="27"/>
  <c r="Z185" i="27"/>
  <c r="Y185" i="27"/>
  <c r="X185" i="27"/>
  <c r="V185" i="27"/>
  <c r="U185" i="27"/>
  <c r="T185" i="27"/>
  <c r="S185" i="27"/>
  <c r="R185" i="27"/>
  <c r="Q185" i="27"/>
  <c r="P185" i="27"/>
  <c r="M185" i="27"/>
  <c r="W185" i="27" s="1"/>
  <c r="C185" i="27"/>
  <c r="B185" i="27"/>
  <c r="Z184" i="27"/>
  <c r="Y184" i="27"/>
  <c r="X184" i="27"/>
  <c r="V184" i="27"/>
  <c r="U184" i="27"/>
  <c r="T184" i="27"/>
  <c r="S184" i="27"/>
  <c r="R184" i="27"/>
  <c r="Q184" i="27"/>
  <c r="P184" i="27"/>
  <c r="M184" i="27"/>
  <c r="W184" i="27" s="1"/>
  <c r="C184" i="27"/>
  <c r="B184" i="27"/>
  <c r="Z183" i="27"/>
  <c r="Y183" i="27"/>
  <c r="X183" i="27"/>
  <c r="V183" i="27"/>
  <c r="U183" i="27"/>
  <c r="T183" i="27"/>
  <c r="S183" i="27"/>
  <c r="R183" i="27"/>
  <c r="Q183" i="27"/>
  <c r="P183" i="27"/>
  <c r="M183" i="27"/>
  <c r="W183" i="27" s="1"/>
  <c r="C183" i="27"/>
  <c r="B183" i="27"/>
  <c r="Z182" i="27"/>
  <c r="Y182" i="27"/>
  <c r="X182" i="27"/>
  <c r="V182" i="27"/>
  <c r="U182" i="27"/>
  <c r="T182" i="27"/>
  <c r="S182" i="27"/>
  <c r="R182" i="27"/>
  <c r="Q182" i="27"/>
  <c r="P182" i="27"/>
  <c r="M182" i="27"/>
  <c r="W182" i="27" s="1"/>
  <c r="C182" i="27"/>
  <c r="B182" i="27"/>
  <c r="Z181" i="27"/>
  <c r="X181" i="27"/>
  <c r="V181" i="27"/>
  <c r="U181" i="27"/>
  <c r="T181" i="27"/>
  <c r="S181" i="27"/>
  <c r="R181" i="27"/>
  <c r="Q181" i="27"/>
  <c r="P181" i="27"/>
  <c r="M181" i="27"/>
  <c r="Y181" i="27" s="1"/>
  <c r="C181" i="27"/>
  <c r="B181" i="27"/>
  <c r="Z180" i="27"/>
  <c r="Y180" i="27"/>
  <c r="X180" i="27"/>
  <c r="V180" i="27"/>
  <c r="U180" i="27"/>
  <c r="T180" i="27"/>
  <c r="S180" i="27"/>
  <c r="R180" i="27"/>
  <c r="Q180" i="27"/>
  <c r="P180" i="27"/>
  <c r="M180" i="27"/>
  <c r="W180" i="27" s="1"/>
  <c r="C180" i="27"/>
  <c r="B180" i="27"/>
  <c r="Z179" i="27"/>
  <c r="X179" i="27"/>
  <c r="V179" i="27"/>
  <c r="U179" i="27"/>
  <c r="T179" i="27"/>
  <c r="S179" i="27"/>
  <c r="R179" i="27"/>
  <c r="Q179" i="27"/>
  <c r="P179" i="27"/>
  <c r="M179" i="27"/>
  <c r="Y179" i="27" s="1"/>
  <c r="C179" i="27"/>
  <c r="B179" i="27"/>
  <c r="Z178" i="27"/>
  <c r="X178" i="27"/>
  <c r="V178" i="27"/>
  <c r="U178" i="27"/>
  <c r="T178" i="27"/>
  <c r="S178" i="27"/>
  <c r="R178" i="27"/>
  <c r="Q178" i="27"/>
  <c r="P178" i="27"/>
  <c r="M178" i="27"/>
  <c r="Y178" i="27" s="1"/>
  <c r="C178" i="27"/>
  <c r="B178" i="27"/>
  <c r="Z177" i="27"/>
  <c r="Y177" i="27"/>
  <c r="X177" i="27"/>
  <c r="V177" i="27"/>
  <c r="U177" i="27"/>
  <c r="T177" i="27"/>
  <c r="S177" i="27"/>
  <c r="R177" i="27"/>
  <c r="Q177" i="27"/>
  <c r="P177" i="27"/>
  <c r="M177" i="27"/>
  <c r="W177" i="27" s="1"/>
  <c r="C177" i="27"/>
  <c r="B177" i="27"/>
  <c r="Z176" i="27"/>
  <c r="Y176" i="27"/>
  <c r="X176" i="27"/>
  <c r="V176" i="27"/>
  <c r="U176" i="27"/>
  <c r="T176" i="27"/>
  <c r="S176" i="27"/>
  <c r="R176" i="27"/>
  <c r="Q176" i="27"/>
  <c r="P176" i="27"/>
  <c r="M176" i="27"/>
  <c r="W176" i="27" s="1"/>
  <c r="C176" i="27"/>
  <c r="B176" i="27"/>
  <c r="Z175" i="27"/>
  <c r="Y175" i="27"/>
  <c r="X175" i="27"/>
  <c r="V175" i="27"/>
  <c r="U175" i="27"/>
  <c r="T175" i="27"/>
  <c r="S175" i="27"/>
  <c r="R175" i="27"/>
  <c r="Q175" i="27"/>
  <c r="P175" i="27"/>
  <c r="M175" i="27"/>
  <c r="W175" i="27" s="1"/>
  <c r="C175" i="27"/>
  <c r="B175" i="27"/>
  <c r="Z174" i="27"/>
  <c r="Y174" i="27"/>
  <c r="X174" i="27"/>
  <c r="V174" i="27"/>
  <c r="U174" i="27"/>
  <c r="T174" i="27"/>
  <c r="S174" i="27"/>
  <c r="R174" i="27"/>
  <c r="Q174" i="27"/>
  <c r="P174" i="27"/>
  <c r="M174" i="27"/>
  <c r="W174" i="27" s="1"/>
  <c r="C174" i="27"/>
  <c r="B174" i="27"/>
  <c r="Z173" i="27"/>
  <c r="X173" i="27"/>
  <c r="V173" i="27"/>
  <c r="U173" i="27"/>
  <c r="T173" i="27"/>
  <c r="S173" i="27"/>
  <c r="R173" i="27"/>
  <c r="Q173" i="27"/>
  <c r="P173" i="27"/>
  <c r="M173" i="27"/>
  <c r="Y173" i="27" s="1"/>
  <c r="C173" i="27"/>
  <c r="B173" i="27"/>
  <c r="Z172" i="27"/>
  <c r="X172" i="27"/>
  <c r="V172" i="27"/>
  <c r="U172" i="27"/>
  <c r="T172" i="27"/>
  <c r="S172" i="27"/>
  <c r="R172" i="27"/>
  <c r="Q172" i="27"/>
  <c r="P172" i="27"/>
  <c r="M172" i="27"/>
  <c r="Y172" i="27" s="1"/>
  <c r="C172" i="27"/>
  <c r="B172" i="27"/>
  <c r="Z171" i="27"/>
  <c r="X171" i="27"/>
  <c r="V171" i="27"/>
  <c r="U171" i="27"/>
  <c r="T171" i="27"/>
  <c r="S171" i="27"/>
  <c r="R171" i="27"/>
  <c r="Q171" i="27"/>
  <c r="P171" i="27"/>
  <c r="M171" i="27"/>
  <c r="Y171" i="27" s="1"/>
  <c r="C171" i="27"/>
  <c r="B171" i="27"/>
  <c r="Z170" i="27"/>
  <c r="X170" i="27"/>
  <c r="V170" i="27"/>
  <c r="U170" i="27"/>
  <c r="T170" i="27"/>
  <c r="S170" i="27"/>
  <c r="R170" i="27"/>
  <c r="Q170" i="27"/>
  <c r="P170" i="27"/>
  <c r="M170" i="27"/>
  <c r="Y170" i="27" s="1"/>
  <c r="C170" i="27"/>
  <c r="B170" i="27"/>
  <c r="Z169" i="27"/>
  <c r="Y169" i="27"/>
  <c r="X169" i="27"/>
  <c r="V169" i="27"/>
  <c r="U169" i="27"/>
  <c r="T169" i="27"/>
  <c r="S169" i="27"/>
  <c r="R169" i="27"/>
  <c r="Q169" i="27"/>
  <c r="P169" i="27"/>
  <c r="M169" i="27"/>
  <c r="W169" i="27" s="1"/>
  <c r="C169" i="27"/>
  <c r="B169" i="27"/>
  <c r="Z168" i="27"/>
  <c r="Y168" i="27"/>
  <c r="X168" i="27"/>
  <c r="V168" i="27"/>
  <c r="U168" i="27"/>
  <c r="T168" i="27"/>
  <c r="S168" i="27"/>
  <c r="R168" i="27"/>
  <c r="Q168" i="27"/>
  <c r="P168" i="27"/>
  <c r="M168" i="27"/>
  <c r="W168" i="27" s="1"/>
  <c r="C168" i="27"/>
  <c r="B168" i="27"/>
  <c r="Z167" i="27"/>
  <c r="Y167" i="27"/>
  <c r="X167" i="27"/>
  <c r="V167" i="27"/>
  <c r="U167" i="27"/>
  <c r="T167" i="27"/>
  <c r="S167" i="27"/>
  <c r="R167" i="27"/>
  <c r="Q167" i="27"/>
  <c r="P167" i="27"/>
  <c r="M167" i="27"/>
  <c r="W167" i="27" s="1"/>
  <c r="C167" i="27"/>
  <c r="B167" i="27"/>
  <c r="Z166" i="27"/>
  <c r="Y166" i="27"/>
  <c r="X166" i="27"/>
  <c r="V166" i="27"/>
  <c r="U166" i="27"/>
  <c r="T166" i="27"/>
  <c r="S166" i="27"/>
  <c r="R166" i="27"/>
  <c r="Q166" i="27"/>
  <c r="P166" i="27"/>
  <c r="M166" i="27"/>
  <c r="W166" i="27" s="1"/>
  <c r="C166" i="27"/>
  <c r="B166" i="27"/>
  <c r="Z165" i="27"/>
  <c r="X165" i="27"/>
  <c r="V165" i="27"/>
  <c r="U165" i="27"/>
  <c r="T165" i="27"/>
  <c r="S165" i="27"/>
  <c r="R165" i="27"/>
  <c r="Q165" i="27"/>
  <c r="P165" i="27"/>
  <c r="M165" i="27"/>
  <c r="Y165" i="27" s="1"/>
  <c r="C165" i="27"/>
  <c r="B165" i="27"/>
  <c r="Z164" i="27"/>
  <c r="X164" i="27"/>
  <c r="V164" i="27"/>
  <c r="U164" i="27"/>
  <c r="T164" i="27"/>
  <c r="S164" i="27"/>
  <c r="R164" i="27"/>
  <c r="Q164" i="27"/>
  <c r="P164" i="27"/>
  <c r="M164" i="27"/>
  <c r="Y164" i="27" s="1"/>
  <c r="C164" i="27"/>
  <c r="B164" i="27"/>
  <c r="Z163" i="27"/>
  <c r="X163" i="27"/>
  <c r="V163" i="27"/>
  <c r="U163" i="27"/>
  <c r="T163" i="27"/>
  <c r="S163" i="27"/>
  <c r="R163" i="27"/>
  <c r="Q163" i="27"/>
  <c r="P163" i="27"/>
  <c r="M163" i="27"/>
  <c r="Y163" i="27" s="1"/>
  <c r="C163" i="27"/>
  <c r="B163" i="27"/>
  <c r="Z162" i="27"/>
  <c r="X162" i="27"/>
  <c r="V162" i="27"/>
  <c r="U162" i="27"/>
  <c r="T162" i="27"/>
  <c r="S162" i="27"/>
  <c r="R162" i="27"/>
  <c r="Q162" i="27"/>
  <c r="P162" i="27"/>
  <c r="M162" i="27"/>
  <c r="Y162" i="27" s="1"/>
  <c r="C162" i="27"/>
  <c r="B162" i="27"/>
  <c r="Z161" i="27"/>
  <c r="Y161" i="27"/>
  <c r="X161" i="27"/>
  <c r="V161" i="27"/>
  <c r="U161" i="27"/>
  <c r="T161" i="27"/>
  <c r="S161" i="27"/>
  <c r="R161" i="27"/>
  <c r="Q161" i="27"/>
  <c r="P161" i="27"/>
  <c r="M161" i="27"/>
  <c r="W161" i="27" s="1"/>
  <c r="C161" i="27"/>
  <c r="B161" i="27"/>
  <c r="Z160" i="27"/>
  <c r="Y160" i="27"/>
  <c r="X160" i="27"/>
  <c r="V160" i="27"/>
  <c r="U160" i="27"/>
  <c r="T160" i="27"/>
  <c r="S160" i="27"/>
  <c r="R160" i="27"/>
  <c r="Q160" i="27"/>
  <c r="P160" i="27"/>
  <c r="M160" i="27"/>
  <c r="W160" i="27" s="1"/>
  <c r="C160" i="27"/>
  <c r="B160" i="27"/>
  <c r="Z159" i="27"/>
  <c r="Y159" i="27"/>
  <c r="X159" i="27"/>
  <c r="V159" i="27"/>
  <c r="U159" i="27"/>
  <c r="T159" i="27"/>
  <c r="S159" i="27"/>
  <c r="R159" i="27"/>
  <c r="Q159" i="27"/>
  <c r="P159" i="27"/>
  <c r="M159" i="27"/>
  <c r="W159" i="27" s="1"/>
  <c r="C159" i="27"/>
  <c r="B159" i="27"/>
  <c r="Z158" i="27"/>
  <c r="Y158" i="27"/>
  <c r="X158" i="27"/>
  <c r="V158" i="27"/>
  <c r="U158" i="27"/>
  <c r="T158" i="27"/>
  <c r="S158" i="27"/>
  <c r="R158" i="27"/>
  <c r="Q158" i="27"/>
  <c r="P158" i="27"/>
  <c r="M158" i="27"/>
  <c r="W158" i="27" s="1"/>
  <c r="C158" i="27"/>
  <c r="B158" i="27"/>
  <c r="Z157" i="27"/>
  <c r="X157" i="27"/>
  <c r="V157" i="27"/>
  <c r="U157" i="27"/>
  <c r="T157" i="27"/>
  <c r="S157" i="27"/>
  <c r="R157" i="27"/>
  <c r="Q157" i="27"/>
  <c r="P157" i="27"/>
  <c r="M157" i="27"/>
  <c r="Y157" i="27" s="1"/>
  <c r="C157" i="27"/>
  <c r="B157" i="27"/>
  <c r="Z156" i="27"/>
  <c r="Y156" i="27"/>
  <c r="X156" i="27"/>
  <c r="V156" i="27"/>
  <c r="U156" i="27"/>
  <c r="T156" i="27"/>
  <c r="S156" i="27"/>
  <c r="R156" i="27"/>
  <c r="Q156" i="27"/>
  <c r="P156" i="27"/>
  <c r="M156" i="27"/>
  <c r="W156" i="27" s="1"/>
  <c r="C156" i="27"/>
  <c r="B156" i="27"/>
  <c r="Z155" i="27"/>
  <c r="X155" i="27"/>
  <c r="V155" i="27"/>
  <c r="U155" i="27"/>
  <c r="T155" i="27"/>
  <c r="S155" i="27"/>
  <c r="R155" i="27"/>
  <c r="Q155" i="27"/>
  <c r="P155" i="27"/>
  <c r="M155" i="27"/>
  <c r="Y155" i="27" s="1"/>
  <c r="C155" i="27"/>
  <c r="B155" i="27"/>
  <c r="Z154" i="27"/>
  <c r="X154" i="27"/>
  <c r="V154" i="27"/>
  <c r="U154" i="27"/>
  <c r="T154" i="27"/>
  <c r="S154" i="27"/>
  <c r="R154" i="27"/>
  <c r="Q154" i="27"/>
  <c r="P154" i="27"/>
  <c r="M154" i="27"/>
  <c r="Y154" i="27" s="1"/>
  <c r="C154" i="27"/>
  <c r="B154" i="27"/>
  <c r="Z153" i="27"/>
  <c r="Y153" i="27"/>
  <c r="X153" i="27"/>
  <c r="V153" i="27"/>
  <c r="U153" i="27"/>
  <c r="T153" i="27"/>
  <c r="S153" i="27"/>
  <c r="R153" i="27"/>
  <c r="Q153" i="27"/>
  <c r="P153" i="27"/>
  <c r="M153" i="27"/>
  <c r="W153" i="27" s="1"/>
  <c r="C153" i="27"/>
  <c r="B153" i="27"/>
  <c r="Z152" i="27"/>
  <c r="Y152" i="27"/>
  <c r="X152" i="27"/>
  <c r="V152" i="27"/>
  <c r="U152" i="27"/>
  <c r="T152" i="27"/>
  <c r="S152" i="27"/>
  <c r="R152" i="27"/>
  <c r="Q152" i="27"/>
  <c r="P152" i="27"/>
  <c r="M152" i="27"/>
  <c r="W152" i="27" s="1"/>
  <c r="C152" i="27"/>
  <c r="B152" i="27"/>
  <c r="Z151" i="27"/>
  <c r="Y151" i="27"/>
  <c r="X151" i="27"/>
  <c r="V151" i="27"/>
  <c r="U151" i="27"/>
  <c r="T151" i="27"/>
  <c r="S151" i="27"/>
  <c r="R151" i="27"/>
  <c r="Q151" i="27"/>
  <c r="P151" i="27"/>
  <c r="M151" i="27"/>
  <c r="W151" i="27" s="1"/>
  <c r="C151" i="27"/>
  <c r="B151" i="27"/>
  <c r="Z150" i="27"/>
  <c r="Y150" i="27"/>
  <c r="X150" i="27"/>
  <c r="V150" i="27"/>
  <c r="U150" i="27"/>
  <c r="T150" i="27"/>
  <c r="S150" i="27"/>
  <c r="R150" i="27"/>
  <c r="Q150" i="27"/>
  <c r="P150" i="27"/>
  <c r="M150" i="27"/>
  <c r="W150" i="27" s="1"/>
  <c r="C150" i="27"/>
  <c r="B150" i="27"/>
  <c r="Z149" i="27"/>
  <c r="X149" i="27"/>
  <c r="V149" i="27"/>
  <c r="U149" i="27"/>
  <c r="T149" i="27"/>
  <c r="S149" i="27"/>
  <c r="R149" i="27"/>
  <c r="Q149" i="27"/>
  <c r="P149" i="27"/>
  <c r="M149" i="27"/>
  <c r="Y149" i="27" s="1"/>
  <c r="C149" i="27"/>
  <c r="B149" i="27"/>
  <c r="Z148" i="27"/>
  <c r="Y148" i="27"/>
  <c r="X148" i="27"/>
  <c r="V148" i="27"/>
  <c r="U148" i="27"/>
  <c r="T148" i="27"/>
  <c r="S148" i="27"/>
  <c r="R148" i="27"/>
  <c r="Q148" i="27"/>
  <c r="P148" i="27"/>
  <c r="M148" i="27"/>
  <c r="W148" i="27" s="1"/>
  <c r="C148" i="27"/>
  <c r="B148" i="27"/>
  <c r="Z147" i="27"/>
  <c r="X147" i="27"/>
  <c r="V147" i="27"/>
  <c r="U147" i="27"/>
  <c r="T147" i="27"/>
  <c r="S147" i="27"/>
  <c r="R147" i="27"/>
  <c r="Q147" i="27"/>
  <c r="P147" i="27"/>
  <c r="M147" i="27"/>
  <c r="Y147" i="27" s="1"/>
  <c r="C147" i="27"/>
  <c r="B147" i="27"/>
  <c r="Z146" i="27"/>
  <c r="X146" i="27"/>
  <c r="V146" i="27"/>
  <c r="U146" i="27"/>
  <c r="T146" i="27"/>
  <c r="S146" i="27"/>
  <c r="R146" i="27"/>
  <c r="Q146" i="27"/>
  <c r="P146" i="27"/>
  <c r="M146" i="27"/>
  <c r="Y146" i="27" s="1"/>
  <c r="C146" i="27"/>
  <c r="B146" i="27"/>
  <c r="Z145" i="27"/>
  <c r="Y145" i="27"/>
  <c r="X145" i="27"/>
  <c r="V145" i="27"/>
  <c r="U145" i="27"/>
  <c r="T145" i="27"/>
  <c r="S145" i="27"/>
  <c r="R145" i="27"/>
  <c r="Q145" i="27"/>
  <c r="P145" i="27"/>
  <c r="M145" i="27"/>
  <c r="W145" i="27" s="1"/>
  <c r="C145" i="27"/>
  <c r="B145" i="27"/>
  <c r="Z144" i="27"/>
  <c r="Y144" i="27"/>
  <c r="X144" i="27"/>
  <c r="V144" i="27"/>
  <c r="U144" i="27"/>
  <c r="T144" i="27"/>
  <c r="S144" i="27"/>
  <c r="R144" i="27"/>
  <c r="Q144" i="27"/>
  <c r="P144" i="27"/>
  <c r="M144" i="27"/>
  <c r="W144" i="27" s="1"/>
  <c r="C144" i="27"/>
  <c r="B144" i="27"/>
  <c r="Z143" i="27"/>
  <c r="Y143" i="27"/>
  <c r="X143" i="27"/>
  <c r="V143" i="27"/>
  <c r="U143" i="27"/>
  <c r="T143" i="27"/>
  <c r="S143" i="27"/>
  <c r="R143" i="27"/>
  <c r="Q143" i="27"/>
  <c r="P143" i="27"/>
  <c r="M143" i="27"/>
  <c r="W143" i="27" s="1"/>
  <c r="C143" i="27"/>
  <c r="B143" i="27"/>
  <c r="Z142" i="27"/>
  <c r="Y142" i="27"/>
  <c r="X142" i="27"/>
  <c r="V142" i="27"/>
  <c r="U142" i="27"/>
  <c r="T142" i="27"/>
  <c r="S142" i="27"/>
  <c r="R142" i="27"/>
  <c r="Q142" i="27"/>
  <c r="P142" i="27"/>
  <c r="M142" i="27"/>
  <c r="W142" i="27" s="1"/>
  <c r="C142" i="27"/>
  <c r="B142" i="27"/>
  <c r="Z141" i="27"/>
  <c r="X141" i="27"/>
  <c r="V141" i="27"/>
  <c r="U141" i="27"/>
  <c r="T141" i="27"/>
  <c r="S141" i="27"/>
  <c r="R141" i="27"/>
  <c r="Q141" i="27"/>
  <c r="P141" i="27"/>
  <c r="M141" i="27"/>
  <c r="Y141" i="27" s="1"/>
  <c r="C141" i="27"/>
  <c r="B141" i="27"/>
  <c r="Z140" i="27"/>
  <c r="Y140" i="27"/>
  <c r="X140" i="27"/>
  <c r="V140" i="27"/>
  <c r="U140" i="27"/>
  <c r="T140" i="27"/>
  <c r="S140" i="27"/>
  <c r="R140" i="27"/>
  <c r="Q140" i="27"/>
  <c r="P140" i="27"/>
  <c r="M140" i="27"/>
  <c r="W140" i="27" s="1"/>
  <c r="C140" i="27"/>
  <c r="B140" i="27"/>
  <c r="Z139" i="27"/>
  <c r="X139" i="27"/>
  <c r="V139" i="27"/>
  <c r="U139" i="27"/>
  <c r="T139" i="27"/>
  <c r="S139" i="27"/>
  <c r="R139" i="27"/>
  <c r="Q139" i="27"/>
  <c r="P139" i="27"/>
  <c r="M139" i="27"/>
  <c r="Y139" i="27" s="1"/>
  <c r="C139" i="27"/>
  <c r="B139" i="27"/>
  <c r="Z138" i="27"/>
  <c r="X138" i="27"/>
  <c r="V138" i="27"/>
  <c r="U138" i="27"/>
  <c r="T138" i="27"/>
  <c r="S138" i="27"/>
  <c r="R138" i="27"/>
  <c r="Q138" i="27"/>
  <c r="P138" i="27"/>
  <c r="M138" i="27"/>
  <c r="Y138" i="27" s="1"/>
  <c r="C138" i="27"/>
  <c r="B138" i="27"/>
  <c r="Z137" i="27"/>
  <c r="Y137" i="27"/>
  <c r="X137" i="27"/>
  <c r="V137" i="27"/>
  <c r="U137" i="27"/>
  <c r="T137" i="27"/>
  <c r="S137" i="27"/>
  <c r="R137" i="27"/>
  <c r="Q137" i="27"/>
  <c r="P137" i="27"/>
  <c r="M137" i="27"/>
  <c r="W137" i="27" s="1"/>
  <c r="C137" i="27"/>
  <c r="B137" i="27"/>
  <c r="Z136" i="27"/>
  <c r="Y136" i="27"/>
  <c r="X136" i="27"/>
  <c r="V136" i="27"/>
  <c r="U136" i="27"/>
  <c r="T136" i="27"/>
  <c r="S136" i="27"/>
  <c r="R136" i="27"/>
  <c r="Q136" i="27"/>
  <c r="P136" i="27"/>
  <c r="M136" i="27"/>
  <c r="W136" i="27" s="1"/>
  <c r="C136" i="27"/>
  <c r="B136" i="27"/>
  <c r="Z135" i="27"/>
  <c r="Y135" i="27"/>
  <c r="X135" i="27"/>
  <c r="V135" i="27"/>
  <c r="U135" i="27"/>
  <c r="T135" i="27"/>
  <c r="S135" i="27"/>
  <c r="R135" i="27"/>
  <c r="Q135" i="27"/>
  <c r="P135" i="27"/>
  <c r="M135" i="27"/>
  <c r="W135" i="27" s="1"/>
  <c r="C135" i="27"/>
  <c r="B135" i="27"/>
  <c r="Z134" i="27"/>
  <c r="Y134" i="27"/>
  <c r="X134" i="27"/>
  <c r="V134" i="27"/>
  <c r="U134" i="27"/>
  <c r="T134" i="27"/>
  <c r="S134" i="27"/>
  <c r="R134" i="27"/>
  <c r="Q134" i="27"/>
  <c r="P134" i="27"/>
  <c r="M134" i="27"/>
  <c r="W134" i="27" s="1"/>
  <c r="C134" i="27"/>
  <c r="B134" i="27"/>
  <c r="Z133" i="27"/>
  <c r="X133" i="27"/>
  <c r="V133" i="27"/>
  <c r="U133" i="27"/>
  <c r="T133" i="27"/>
  <c r="S133" i="27"/>
  <c r="R133" i="27"/>
  <c r="Q133" i="27"/>
  <c r="P133" i="27"/>
  <c r="M133" i="27"/>
  <c r="Y133" i="27" s="1"/>
  <c r="C133" i="27"/>
  <c r="B133" i="27"/>
  <c r="Z132" i="27"/>
  <c r="X132" i="27"/>
  <c r="V132" i="27"/>
  <c r="U132" i="27"/>
  <c r="T132" i="27"/>
  <c r="S132" i="27"/>
  <c r="R132" i="27"/>
  <c r="Q132" i="27"/>
  <c r="P132" i="27"/>
  <c r="M132" i="27"/>
  <c r="Y132" i="27" s="1"/>
  <c r="C132" i="27"/>
  <c r="B132" i="27"/>
  <c r="Z131" i="27"/>
  <c r="X131" i="27"/>
  <c r="V131" i="27"/>
  <c r="U131" i="27"/>
  <c r="T131" i="27"/>
  <c r="S131" i="27"/>
  <c r="R131" i="27"/>
  <c r="Q131" i="27"/>
  <c r="P131" i="27"/>
  <c r="M131" i="27"/>
  <c r="Y131" i="27" s="1"/>
  <c r="C131" i="27"/>
  <c r="B131" i="27"/>
  <c r="Z130" i="27"/>
  <c r="X130" i="27"/>
  <c r="V130" i="27"/>
  <c r="U130" i="27"/>
  <c r="T130" i="27"/>
  <c r="S130" i="27"/>
  <c r="R130" i="27"/>
  <c r="Q130" i="27"/>
  <c r="P130" i="27"/>
  <c r="M130" i="27"/>
  <c r="Y130" i="27" s="1"/>
  <c r="C130" i="27"/>
  <c r="B130" i="27"/>
  <c r="Z129" i="27"/>
  <c r="Y129" i="27"/>
  <c r="X129" i="27"/>
  <c r="V129" i="27"/>
  <c r="U129" i="27"/>
  <c r="T129" i="27"/>
  <c r="S129" i="27"/>
  <c r="R129" i="27"/>
  <c r="Q129" i="27"/>
  <c r="P129" i="27"/>
  <c r="M129" i="27"/>
  <c r="W129" i="27" s="1"/>
  <c r="C129" i="27"/>
  <c r="B129" i="27"/>
  <c r="Z128" i="27"/>
  <c r="Y128" i="27"/>
  <c r="X128" i="27"/>
  <c r="V128" i="27"/>
  <c r="U128" i="27"/>
  <c r="T128" i="27"/>
  <c r="S128" i="27"/>
  <c r="R128" i="27"/>
  <c r="Q128" i="27"/>
  <c r="P128" i="27"/>
  <c r="M128" i="27"/>
  <c r="W128" i="27" s="1"/>
  <c r="C128" i="27"/>
  <c r="B128" i="27"/>
  <c r="Z127" i="27"/>
  <c r="Y127" i="27"/>
  <c r="X127" i="27"/>
  <c r="V127" i="27"/>
  <c r="U127" i="27"/>
  <c r="T127" i="27"/>
  <c r="S127" i="27"/>
  <c r="R127" i="27"/>
  <c r="Q127" i="27"/>
  <c r="P127" i="27"/>
  <c r="M127" i="27"/>
  <c r="W127" i="27" s="1"/>
  <c r="C127" i="27"/>
  <c r="B127" i="27"/>
  <c r="Z126" i="27"/>
  <c r="Y126" i="27"/>
  <c r="X126" i="27"/>
  <c r="V126" i="27"/>
  <c r="U126" i="27"/>
  <c r="T126" i="27"/>
  <c r="S126" i="27"/>
  <c r="R126" i="27"/>
  <c r="Q126" i="27"/>
  <c r="P126" i="27"/>
  <c r="M126" i="27"/>
  <c r="W126" i="27" s="1"/>
  <c r="C126" i="27"/>
  <c r="B126" i="27"/>
  <c r="Z125" i="27"/>
  <c r="X125" i="27"/>
  <c r="V125" i="27"/>
  <c r="U125" i="27"/>
  <c r="T125" i="27"/>
  <c r="S125" i="27"/>
  <c r="R125" i="27"/>
  <c r="Q125" i="27"/>
  <c r="P125" i="27"/>
  <c r="M125" i="27"/>
  <c r="Y125" i="27" s="1"/>
  <c r="C125" i="27"/>
  <c r="B125" i="27"/>
  <c r="Z124" i="27"/>
  <c r="Y124" i="27"/>
  <c r="X124" i="27"/>
  <c r="V124" i="27"/>
  <c r="U124" i="27"/>
  <c r="T124" i="27"/>
  <c r="S124" i="27"/>
  <c r="R124" i="27"/>
  <c r="Q124" i="27"/>
  <c r="P124" i="27"/>
  <c r="M124" i="27"/>
  <c r="W124" i="27" s="1"/>
  <c r="C124" i="27"/>
  <c r="B124" i="27"/>
  <c r="Z123" i="27"/>
  <c r="X123" i="27"/>
  <c r="V123" i="27"/>
  <c r="U123" i="27"/>
  <c r="T123" i="27"/>
  <c r="S123" i="27"/>
  <c r="R123" i="27"/>
  <c r="Q123" i="27"/>
  <c r="P123" i="27"/>
  <c r="M123" i="27"/>
  <c r="Y123" i="27" s="1"/>
  <c r="C123" i="27"/>
  <c r="B123" i="27"/>
  <c r="Z122" i="27"/>
  <c r="X122" i="27"/>
  <c r="V122" i="27"/>
  <c r="U122" i="27"/>
  <c r="T122" i="27"/>
  <c r="S122" i="27"/>
  <c r="R122" i="27"/>
  <c r="Q122" i="27"/>
  <c r="P122" i="27"/>
  <c r="M122" i="27"/>
  <c r="Y122" i="27" s="1"/>
  <c r="C122" i="27"/>
  <c r="B122" i="27"/>
  <c r="Z121" i="27"/>
  <c r="Y121" i="27"/>
  <c r="X121" i="27"/>
  <c r="V121" i="27"/>
  <c r="U121" i="27"/>
  <c r="T121" i="27"/>
  <c r="S121" i="27"/>
  <c r="R121" i="27"/>
  <c r="Q121" i="27"/>
  <c r="P121" i="27"/>
  <c r="M121" i="27"/>
  <c r="W121" i="27" s="1"/>
  <c r="C121" i="27"/>
  <c r="B121" i="27"/>
  <c r="Z120" i="27"/>
  <c r="Y120" i="27"/>
  <c r="X120" i="27"/>
  <c r="V120" i="27"/>
  <c r="U120" i="27"/>
  <c r="T120" i="27"/>
  <c r="S120" i="27"/>
  <c r="R120" i="27"/>
  <c r="Q120" i="27"/>
  <c r="P120" i="27"/>
  <c r="M120" i="27"/>
  <c r="W120" i="27" s="1"/>
  <c r="C120" i="27"/>
  <c r="B120" i="27"/>
  <c r="Z119" i="27"/>
  <c r="Y119" i="27"/>
  <c r="X119" i="27"/>
  <c r="V119" i="27"/>
  <c r="U119" i="27"/>
  <c r="T119" i="27"/>
  <c r="S119" i="27"/>
  <c r="R119" i="27"/>
  <c r="Q119" i="27"/>
  <c r="P119" i="27"/>
  <c r="M119" i="27"/>
  <c r="W119" i="27" s="1"/>
  <c r="C119" i="27"/>
  <c r="B119" i="27"/>
  <c r="Z118" i="27"/>
  <c r="Y118" i="27"/>
  <c r="X118" i="27"/>
  <c r="V118" i="27"/>
  <c r="U118" i="27"/>
  <c r="T118" i="27"/>
  <c r="S118" i="27"/>
  <c r="R118" i="27"/>
  <c r="Q118" i="27"/>
  <c r="P118" i="27"/>
  <c r="M118" i="27"/>
  <c r="W118" i="27" s="1"/>
  <c r="C118" i="27"/>
  <c r="B118" i="27"/>
  <c r="Z117" i="27"/>
  <c r="X117" i="27"/>
  <c r="V117" i="27"/>
  <c r="U117" i="27"/>
  <c r="T117" i="27"/>
  <c r="S117" i="27"/>
  <c r="R117" i="27"/>
  <c r="Q117" i="27"/>
  <c r="P117" i="27"/>
  <c r="M117" i="27"/>
  <c r="Y117" i="27" s="1"/>
  <c r="C117" i="27"/>
  <c r="B117" i="27"/>
  <c r="Z116" i="27"/>
  <c r="Y116" i="27"/>
  <c r="X116" i="27"/>
  <c r="V116" i="27"/>
  <c r="U116" i="27"/>
  <c r="T116" i="27"/>
  <c r="S116" i="27"/>
  <c r="R116" i="27"/>
  <c r="Q116" i="27"/>
  <c r="P116" i="27"/>
  <c r="M116" i="27"/>
  <c r="W116" i="27" s="1"/>
  <c r="C116" i="27"/>
  <c r="B116" i="27"/>
  <c r="Z115" i="27"/>
  <c r="X115" i="27"/>
  <c r="V115" i="27"/>
  <c r="U115" i="27"/>
  <c r="T115" i="27"/>
  <c r="S115" i="27"/>
  <c r="R115" i="27"/>
  <c r="Q115" i="27"/>
  <c r="P115" i="27"/>
  <c r="M115" i="27"/>
  <c r="Y115" i="27" s="1"/>
  <c r="C115" i="27"/>
  <c r="B115" i="27"/>
  <c r="Z114" i="27"/>
  <c r="X114" i="27"/>
  <c r="V114" i="27"/>
  <c r="U114" i="27"/>
  <c r="T114" i="27"/>
  <c r="S114" i="27"/>
  <c r="R114" i="27"/>
  <c r="Q114" i="27"/>
  <c r="P114" i="27"/>
  <c r="M114" i="27"/>
  <c r="Y114" i="27" s="1"/>
  <c r="C114" i="27"/>
  <c r="B114" i="27"/>
  <c r="Z113" i="27"/>
  <c r="Y113" i="27"/>
  <c r="X113" i="27"/>
  <c r="V113" i="27"/>
  <c r="U113" i="27"/>
  <c r="T113" i="27"/>
  <c r="S113" i="27"/>
  <c r="R113" i="27"/>
  <c r="Q113" i="27"/>
  <c r="P113" i="27"/>
  <c r="M113" i="27"/>
  <c r="W113" i="27" s="1"/>
  <c r="C113" i="27"/>
  <c r="B113" i="27"/>
  <c r="Z112" i="27"/>
  <c r="Y112" i="27"/>
  <c r="X112" i="27"/>
  <c r="V112" i="27"/>
  <c r="U112" i="27"/>
  <c r="T112" i="27"/>
  <c r="S112" i="27"/>
  <c r="R112" i="27"/>
  <c r="Q112" i="27"/>
  <c r="P112" i="27"/>
  <c r="M112" i="27"/>
  <c r="W112" i="27" s="1"/>
  <c r="C112" i="27"/>
  <c r="B112" i="27"/>
  <c r="Z111" i="27"/>
  <c r="Y111" i="27"/>
  <c r="X111" i="27"/>
  <c r="V111" i="27"/>
  <c r="U111" i="27"/>
  <c r="T111" i="27"/>
  <c r="S111" i="27"/>
  <c r="R111" i="27"/>
  <c r="Q111" i="27"/>
  <c r="P111" i="27"/>
  <c r="M111" i="27"/>
  <c r="W111" i="27" s="1"/>
  <c r="C111" i="27"/>
  <c r="B111" i="27"/>
  <c r="Z110" i="27"/>
  <c r="Y110" i="27"/>
  <c r="X110" i="27"/>
  <c r="V110" i="27"/>
  <c r="U110" i="27"/>
  <c r="T110" i="27"/>
  <c r="S110" i="27"/>
  <c r="R110" i="27"/>
  <c r="Q110" i="27"/>
  <c r="P110" i="27"/>
  <c r="M110" i="27"/>
  <c r="W110" i="27" s="1"/>
  <c r="C110" i="27"/>
  <c r="B110" i="27"/>
  <c r="Z109" i="27"/>
  <c r="X109" i="27"/>
  <c r="V109" i="27"/>
  <c r="U109" i="27"/>
  <c r="T109" i="27"/>
  <c r="S109" i="27"/>
  <c r="R109" i="27"/>
  <c r="Q109" i="27"/>
  <c r="P109" i="27"/>
  <c r="M109" i="27"/>
  <c r="Y109" i="27" s="1"/>
  <c r="C109" i="27"/>
  <c r="B109" i="27"/>
  <c r="Z108" i="27"/>
  <c r="X108" i="27"/>
  <c r="V108" i="27"/>
  <c r="U108" i="27"/>
  <c r="T108" i="27"/>
  <c r="S108" i="27"/>
  <c r="R108" i="27"/>
  <c r="Q108" i="27"/>
  <c r="P108" i="27"/>
  <c r="M108" i="27"/>
  <c r="Y108" i="27" s="1"/>
  <c r="C108" i="27"/>
  <c r="B108" i="27"/>
  <c r="Z107" i="27"/>
  <c r="X107" i="27"/>
  <c r="V107" i="27"/>
  <c r="U107" i="27"/>
  <c r="T107" i="27"/>
  <c r="S107" i="27"/>
  <c r="R107" i="27"/>
  <c r="Q107" i="27"/>
  <c r="P107" i="27"/>
  <c r="M107" i="27"/>
  <c r="Y107" i="27" s="1"/>
  <c r="C107" i="27"/>
  <c r="B107" i="27"/>
  <c r="Z106" i="27"/>
  <c r="X106" i="27"/>
  <c r="V106" i="27"/>
  <c r="U106" i="27"/>
  <c r="T106" i="27"/>
  <c r="S106" i="27"/>
  <c r="R106" i="27"/>
  <c r="Q106" i="27"/>
  <c r="P106" i="27"/>
  <c r="M106" i="27"/>
  <c r="Y106" i="27" s="1"/>
  <c r="C106" i="27"/>
  <c r="B106" i="27"/>
  <c r="Z105" i="27"/>
  <c r="Y105" i="27"/>
  <c r="X105" i="27"/>
  <c r="V105" i="27"/>
  <c r="U105" i="27"/>
  <c r="T105" i="27"/>
  <c r="S105" i="27"/>
  <c r="R105" i="27"/>
  <c r="Q105" i="27"/>
  <c r="P105" i="27"/>
  <c r="M105" i="27"/>
  <c r="W105" i="27" s="1"/>
  <c r="C105" i="27"/>
  <c r="B105" i="27"/>
  <c r="Z104" i="27"/>
  <c r="Y104" i="27"/>
  <c r="X104" i="27"/>
  <c r="V104" i="27"/>
  <c r="U104" i="27"/>
  <c r="T104" i="27"/>
  <c r="S104" i="27"/>
  <c r="R104" i="27"/>
  <c r="Q104" i="27"/>
  <c r="P104" i="27"/>
  <c r="M104" i="27"/>
  <c r="W104" i="27" s="1"/>
  <c r="C104" i="27"/>
  <c r="B104" i="27"/>
  <c r="Z103" i="27"/>
  <c r="Y103" i="27"/>
  <c r="X103" i="27"/>
  <c r="V103" i="27"/>
  <c r="U103" i="27"/>
  <c r="T103" i="27"/>
  <c r="S103" i="27"/>
  <c r="R103" i="27"/>
  <c r="Q103" i="27"/>
  <c r="P103" i="27"/>
  <c r="M103" i="27"/>
  <c r="W103" i="27" s="1"/>
  <c r="C103" i="27"/>
  <c r="B103" i="27"/>
  <c r="Z102" i="27"/>
  <c r="Y102" i="27"/>
  <c r="X102" i="27"/>
  <c r="V102" i="27"/>
  <c r="U102" i="27"/>
  <c r="T102" i="27"/>
  <c r="S102" i="27"/>
  <c r="R102" i="27"/>
  <c r="Q102" i="27"/>
  <c r="P102" i="27"/>
  <c r="M102" i="27"/>
  <c r="W102" i="27" s="1"/>
  <c r="C102" i="27"/>
  <c r="B102" i="27"/>
  <c r="Z101" i="27"/>
  <c r="X101" i="27"/>
  <c r="V101" i="27"/>
  <c r="U101" i="27"/>
  <c r="T101" i="27"/>
  <c r="S101" i="27"/>
  <c r="R101" i="27"/>
  <c r="Q101" i="27"/>
  <c r="P101" i="27"/>
  <c r="M101" i="27"/>
  <c r="Y101" i="27" s="1"/>
  <c r="C101" i="27"/>
  <c r="B101" i="27"/>
  <c r="Z100" i="27"/>
  <c r="X100" i="27"/>
  <c r="V100" i="27"/>
  <c r="U100" i="27"/>
  <c r="T100" i="27"/>
  <c r="S100" i="27"/>
  <c r="R100" i="27"/>
  <c r="Q100" i="27"/>
  <c r="P100" i="27"/>
  <c r="M100" i="27"/>
  <c r="Y100" i="27" s="1"/>
  <c r="C100" i="27"/>
  <c r="B100" i="27"/>
  <c r="Z99" i="27"/>
  <c r="X99" i="27"/>
  <c r="V99" i="27"/>
  <c r="U99" i="27"/>
  <c r="T99" i="27"/>
  <c r="S99" i="27"/>
  <c r="R99" i="27"/>
  <c r="Q99" i="27"/>
  <c r="P99" i="27"/>
  <c r="M99" i="27"/>
  <c r="Y99" i="27" s="1"/>
  <c r="C99" i="27"/>
  <c r="B99" i="27"/>
  <c r="Z98" i="27"/>
  <c r="X98" i="27"/>
  <c r="V98" i="27"/>
  <c r="U98" i="27"/>
  <c r="T98" i="27"/>
  <c r="S98" i="27"/>
  <c r="R98" i="27"/>
  <c r="Q98" i="27"/>
  <c r="P98" i="27"/>
  <c r="M98" i="27"/>
  <c r="Y98" i="27" s="1"/>
  <c r="C98" i="27"/>
  <c r="B98" i="27"/>
  <c r="Z97" i="27"/>
  <c r="Y97" i="27"/>
  <c r="X97" i="27"/>
  <c r="V97" i="27"/>
  <c r="U97" i="27"/>
  <c r="T97" i="27"/>
  <c r="S97" i="27"/>
  <c r="R97" i="27"/>
  <c r="Q97" i="27"/>
  <c r="P97" i="27"/>
  <c r="M97" i="27"/>
  <c r="W97" i="27" s="1"/>
  <c r="C97" i="27"/>
  <c r="B97" i="27"/>
  <c r="Z96" i="27"/>
  <c r="Y96" i="27"/>
  <c r="X96" i="27"/>
  <c r="V96" i="27"/>
  <c r="U96" i="27"/>
  <c r="T96" i="27"/>
  <c r="S96" i="27"/>
  <c r="R96" i="27"/>
  <c r="Q96" i="27"/>
  <c r="P96" i="27"/>
  <c r="M96" i="27"/>
  <c r="W96" i="27" s="1"/>
  <c r="C96" i="27"/>
  <c r="B96" i="27"/>
  <c r="Z95" i="27"/>
  <c r="Y95" i="27"/>
  <c r="X95" i="27"/>
  <c r="V95" i="27"/>
  <c r="U95" i="27"/>
  <c r="T95" i="27"/>
  <c r="S95" i="27"/>
  <c r="R95" i="27"/>
  <c r="Q95" i="27"/>
  <c r="P95" i="27"/>
  <c r="M95" i="27"/>
  <c r="W95" i="27" s="1"/>
  <c r="C95" i="27"/>
  <c r="B95" i="27"/>
  <c r="Z94" i="27"/>
  <c r="Y94" i="27"/>
  <c r="X94" i="27"/>
  <c r="V94" i="27"/>
  <c r="U94" i="27"/>
  <c r="T94" i="27"/>
  <c r="S94" i="27"/>
  <c r="R94" i="27"/>
  <c r="Q94" i="27"/>
  <c r="P94" i="27"/>
  <c r="M94" i="27"/>
  <c r="W94" i="27" s="1"/>
  <c r="C94" i="27"/>
  <c r="B94" i="27"/>
  <c r="Z93" i="27"/>
  <c r="X93" i="27"/>
  <c r="V93" i="27"/>
  <c r="U93" i="27"/>
  <c r="T93" i="27"/>
  <c r="S93" i="27"/>
  <c r="R93" i="27"/>
  <c r="Q93" i="27"/>
  <c r="P93" i="27"/>
  <c r="M93" i="27"/>
  <c r="Y93" i="27" s="1"/>
  <c r="C93" i="27"/>
  <c r="B93" i="27"/>
  <c r="Z92" i="27"/>
  <c r="X92" i="27"/>
  <c r="V92" i="27"/>
  <c r="U92" i="27"/>
  <c r="T92" i="27"/>
  <c r="S92" i="27"/>
  <c r="R92" i="27"/>
  <c r="Q92" i="27"/>
  <c r="P92" i="27"/>
  <c r="M92" i="27"/>
  <c r="Y92" i="27" s="1"/>
  <c r="C92" i="27"/>
  <c r="B92" i="27"/>
  <c r="Z91" i="27"/>
  <c r="X91" i="27"/>
  <c r="V91" i="27"/>
  <c r="U91" i="27"/>
  <c r="T91" i="27"/>
  <c r="S91" i="27"/>
  <c r="R91" i="27"/>
  <c r="Q91" i="27"/>
  <c r="P91" i="27"/>
  <c r="M91" i="27"/>
  <c r="Y91" i="27" s="1"/>
  <c r="C91" i="27"/>
  <c r="B91" i="27"/>
  <c r="Z90" i="27"/>
  <c r="X90" i="27"/>
  <c r="V90" i="27"/>
  <c r="U90" i="27"/>
  <c r="T90" i="27"/>
  <c r="S90" i="27"/>
  <c r="R90" i="27"/>
  <c r="Q90" i="27"/>
  <c r="P90" i="27"/>
  <c r="M90" i="27"/>
  <c r="Y90" i="27" s="1"/>
  <c r="C90" i="27"/>
  <c r="B90" i="27"/>
  <c r="Z89" i="27"/>
  <c r="Y89" i="27"/>
  <c r="X89" i="27"/>
  <c r="V89" i="27"/>
  <c r="U89" i="27"/>
  <c r="T89" i="27"/>
  <c r="S89" i="27"/>
  <c r="R89" i="27"/>
  <c r="Q89" i="27"/>
  <c r="P89" i="27"/>
  <c r="M89" i="27"/>
  <c r="W89" i="27" s="1"/>
  <c r="C89" i="27"/>
  <c r="B89" i="27"/>
  <c r="Z88" i="27"/>
  <c r="Y88" i="27"/>
  <c r="X88" i="27"/>
  <c r="V88" i="27"/>
  <c r="U88" i="27"/>
  <c r="T88" i="27"/>
  <c r="S88" i="27"/>
  <c r="R88" i="27"/>
  <c r="Q88" i="27"/>
  <c r="P88" i="27"/>
  <c r="M88" i="27"/>
  <c r="W88" i="27" s="1"/>
  <c r="C88" i="27"/>
  <c r="B88" i="27"/>
  <c r="Z87" i="27"/>
  <c r="Y87" i="27"/>
  <c r="X87" i="27"/>
  <c r="V87" i="27"/>
  <c r="U87" i="27"/>
  <c r="T87" i="27"/>
  <c r="S87" i="27"/>
  <c r="R87" i="27"/>
  <c r="Q87" i="27"/>
  <c r="P87" i="27"/>
  <c r="M87" i="27"/>
  <c r="W87" i="27" s="1"/>
  <c r="C87" i="27"/>
  <c r="B87" i="27"/>
  <c r="Z86" i="27"/>
  <c r="X86" i="27"/>
  <c r="V86" i="27"/>
  <c r="U86" i="27"/>
  <c r="T86" i="27"/>
  <c r="S86" i="27"/>
  <c r="R86" i="27"/>
  <c r="Q86" i="27"/>
  <c r="P86" i="27"/>
  <c r="M86" i="27"/>
  <c r="Y86" i="27" s="1"/>
  <c r="C86" i="27"/>
  <c r="B86" i="27"/>
  <c r="Z85" i="27"/>
  <c r="X85" i="27"/>
  <c r="V85" i="27"/>
  <c r="U85" i="27"/>
  <c r="T85" i="27"/>
  <c r="S85" i="27"/>
  <c r="R85" i="27"/>
  <c r="Q85" i="27"/>
  <c r="P85" i="27"/>
  <c r="M85" i="27"/>
  <c r="Y85" i="27" s="1"/>
  <c r="C85" i="27"/>
  <c r="B85" i="27"/>
  <c r="Z84" i="27"/>
  <c r="Y84" i="27"/>
  <c r="X84" i="27"/>
  <c r="V84" i="27"/>
  <c r="U84" i="27"/>
  <c r="T84" i="27"/>
  <c r="S84" i="27"/>
  <c r="R84" i="27"/>
  <c r="Q84" i="27"/>
  <c r="P84" i="27"/>
  <c r="M84" i="27"/>
  <c r="W84" i="27" s="1"/>
  <c r="C84" i="27"/>
  <c r="B84" i="27"/>
  <c r="Z83" i="27"/>
  <c r="X83" i="27"/>
  <c r="V83" i="27"/>
  <c r="U83" i="27"/>
  <c r="T83" i="27"/>
  <c r="S83" i="27"/>
  <c r="R83" i="27"/>
  <c r="Q83" i="27"/>
  <c r="P83" i="27"/>
  <c r="M83" i="27"/>
  <c r="Y83" i="27" s="1"/>
  <c r="C83" i="27"/>
  <c r="B83" i="27"/>
  <c r="Z82" i="27"/>
  <c r="X82" i="27"/>
  <c r="V82" i="27"/>
  <c r="U82" i="27"/>
  <c r="T82" i="27"/>
  <c r="S82" i="27"/>
  <c r="R82" i="27"/>
  <c r="Q82" i="27"/>
  <c r="P82" i="27"/>
  <c r="M82" i="27"/>
  <c r="Y82" i="27" s="1"/>
  <c r="C82" i="27"/>
  <c r="B82" i="27"/>
  <c r="Z81" i="27"/>
  <c r="Y81" i="27"/>
  <c r="X81" i="27"/>
  <c r="V81" i="27"/>
  <c r="U81" i="27"/>
  <c r="T81" i="27"/>
  <c r="S81" i="27"/>
  <c r="R81" i="27"/>
  <c r="Q81" i="27"/>
  <c r="P81" i="27"/>
  <c r="M81" i="27"/>
  <c r="W81" i="27" s="1"/>
  <c r="C81" i="27"/>
  <c r="B81" i="27"/>
  <c r="Z80" i="27"/>
  <c r="Y80" i="27"/>
  <c r="X80" i="27"/>
  <c r="V80" i="27"/>
  <c r="U80" i="27"/>
  <c r="T80" i="27"/>
  <c r="S80" i="27"/>
  <c r="R80" i="27"/>
  <c r="Q80" i="27"/>
  <c r="P80" i="27"/>
  <c r="M80" i="27"/>
  <c r="W80" i="27" s="1"/>
  <c r="C80" i="27"/>
  <c r="B80" i="27"/>
  <c r="Z79" i="27"/>
  <c r="Y79" i="27"/>
  <c r="X79" i="27"/>
  <c r="V79" i="27"/>
  <c r="U79" i="27"/>
  <c r="T79" i="27"/>
  <c r="S79" i="27"/>
  <c r="R79" i="27"/>
  <c r="Q79" i="27"/>
  <c r="P79" i="27"/>
  <c r="M79" i="27"/>
  <c r="W79" i="27" s="1"/>
  <c r="C79" i="27"/>
  <c r="B79" i="27"/>
  <c r="Z78" i="27"/>
  <c r="X78" i="27"/>
  <c r="V78" i="27"/>
  <c r="U78" i="27"/>
  <c r="T78" i="27"/>
  <c r="S78" i="27"/>
  <c r="R78" i="27"/>
  <c r="Q78" i="27"/>
  <c r="P78" i="27"/>
  <c r="M78" i="27"/>
  <c r="Y78" i="27" s="1"/>
  <c r="C78" i="27"/>
  <c r="B78" i="27"/>
  <c r="Z77" i="27"/>
  <c r="Y77" i="27"/>
  <c r="X77" i="27"/>
  <c r="V77" i="27"/>
  <c r="U77" i="27"/>
  <c r="T77" i="27"/>
  <c r="S77" i="27"/>
  <c r="R77" i="27"/>
  <c r="Q77" i="27"/>
  <c r="P77" i="27"/>
  <c r="M77" i="27"/>
  <c r="W77" i="27" s="1"/>
  <c r="C77" i="27"/>
  <c r="B77" i="27"/>
  <c r="Z76" i="27"/>
  <c r="X76" i="27"/>
  <c r="V76" i="27"/>
  <c r="U76" i="27"/>
  <c r="T76" i="27"/>
  <c r="S76" i="27"/>
  <c r="R76" i="27"/>
  <c r="Q76" i="27"/>
  <c r="P76" i="27"/>
  <c r="M76" i="27"/>
  <c r="Y76" i="27" s="1"/>
  <c r="C76" i="27"/>
  <c r="B76" i="27"/>
  <c r="Z75" i="27"/>
  <c r="X75" i="27"/>
  <c r="V75" i="27"/>
  <c r="U75" i="27"/>
  <c r="T75" i="27"/>
  <c r="S75" i="27"/>
  <c r="R75" i="27"/>
  <c r="Q75" i="27"/>
  <c r="P75" i="27"/>
  <c r="M75" i="27"/>
  <c r="Y75" i="27" s="1"/>
  <c r="C75" i="27"/>
  <c r="B75" i="27"/>
  <c r="Z74" i="27"/>
  <c r="X74" i="27"/>
  <c r="V74" i="27"/>
  <c r="U74" i="27"/>
  <c r="T74" i="27"/>
  <c r="S74" i="27"/>
  <c r="R74" i="27"/>
  <c r="Q74" i="27"/>
  <c r="P74" i="27"/>
  <c r="M74" i="27"/>
  <c r="Y74" i="27" s="1"/>
  <c r="C74" i="27"/>
  <c r="B74" i="27"/>
  <c r="Z73" i="27"/>
  <c r="Y73" i="27"/>
  <c r="X73" i="27"/>
  <c r="V73" i="27"/>
  <c r="U73" i="27"/>
  <c r="T73" i="27"/>
  <c r="S73" i="27"/>
  <c r="R73" i="27"/>
  <c r="Q73" i="27"/>
  <c r="P73" i="27"/>
  <c r="M73" i="27"/>
  <c r="W73" i="27" s="1"/>
  <c r="C73" i="27"/>
  <c r="B73" i="27"/>
  <c r="Z72" i="27"/>
  <c r="Y72" i="27"/>
  <c r="X72" i="27"/>
  <c r="V72" i="27"/>
  <c r="U72" i="27"/>
  <c r="T72" i="27"/>
  <c r="S72" i="27"/>
  <c r="R72" i="27"/>
  <c r="Q72" i="27"/>
  <c r="P72" i="27"/>
  <c r="M72" i="27"/>
  <c r="W72" i="27" s="1"/>
  <c r="C72" i="27"/>
  <c r="B72" i="27"/>
  <c r="Z71" i="27"/>
  <c r="Y71" i="27"/>
  <c r="X71" i="27"/>
  <c r="V71" i="27"/>
  <c r="U71" i="27"/>
  <c r="T71" i="27"/>
  <c r="S71" i="27"/>
  <c r="R71" i="27"/>
  <c r="Q71" i="27"/>
  <c r="P71" i="27"/>
  <c r="M71" i="27"/>
  <c r="W71" i="27" s="1"/>
  <c r="C71" i="27"/>
  <c r="B71" i="27"/>
  <c r="Z70" i="27"/>
  <c r="Y70" i="27"/>
  <c r="X70" i="27"/>
  <c r="V70" i="27"/>
  <c r="U70" i="27"/>
  <c r="T70" i="27"/>
  <c r="S70" i="27"/>
  <c r="R70" i="27"/>
  <c r="Q70" i="27"/>
  <c r="P70" i="27"/>
  <c r="M70" i="27"/>
  <c r="W70" i="27" s="1"/>
  <c r="C70" i="27"/>
  <c r="B70" i="27"/>
  <c r="Z69" i="27"/>
  <c r="X69" i="27"/>
  <c r="V69" i="27"/>
  <c r="U69" i="27"/>
  <c r="T69" i="27"/>
  <c r="S69" i="27"/>
  <c r="R69" i="27"/>
  <c r="Q69" i="27"/>
  <c r="P69" i="27"/>
  <c r="M69" i="27"/>
  <c r="Y69" i="27" s="1"/>
  <c r="C69" i="27"/>
  <c r="B69" i="27"/>
  <c r="Z68" i="27"/>
  <c r="Y68" i="27"/>
  <c r="X68" i="27"/>
  <c r="V68" i="27"/>
  <c r="U68" i="27"/>
  <c r="T68" i="27"/>
  <c r="S68" i="27"/>
  <c r="R68" i="27"/>
  <c r="Q68" i="27"/>
  <c r="P68" i="27"/>
  <c r="M68" i="27"/>
  <c r="W68" i="27" s="1"/>
  <c r="C68" i="27"/>
  <c r="B68" i="27"/>
  <c r="Z67" i="27"/>
  <c r="X67" i="27"/>
  <c r="V67" i="27"/>
  <c r="U67" i="27"/>
  <c r="T67" i="27"/>
  <c r="S67" i="27"/>
  <c r="R67" i="27"/>
  <c r="Q67" i="27"/>
  <c r="P67" i="27"/>
  <c r="M67" i="27"/>
  <c r="Y67" i="27" s="1"/>
  <c r="C67" i="27"/>
  <c r="B67" i="27"/>
  <c r="Z66" i="27"/>
  <c r="X66" i="27"/>
  <c r="V66" i="27"/>
  <c r="U66" i="27"/>
  <c r="T66" i="27"/>
  <c r="S66" i="27"/>
  <c r="R66" i="27"/>
  <c r="Q66" i="27"/>
  <c r="P66" i="27"/>
  <c r="M66" i="27"/>
  <c r="Y66" i="27" s="1"/>
  <c r="C66" i="27"/>
  <c r="B66" i="27"/>
  <c r="Z65" i="27"/>
  <c r="Y65" i="27"/>
  <c r="X65" i="27"/>
  <c r="V65" i="27"/>
  <c r="U65" i="27"/>
  <c r="T65" i="27"/>
  <c r="S65" i="27"/>
  <c r="R65" i="27"/>
  <c r="Q65" i="27"/>
  <c r="P65" i="27"/>
  <c r="M65" i="27"/>
  <c r="W65" i="27" s="1"/>
  <c r="C65" i="27"/>
  <c r="B65" i="27"/>
  <c r="Z64" i="27"/>
  <c r="Y64" i="27"/>
  <c r="X64" i="27"/>
  <c r="V64" i="27"/>
  <c r="U64" i="27"/>
  <c r="T64" i="27"/>
  <c r="S64" i="27"/>
  <c r="R64" i="27"/>
  <c r="Q64" i="27"/>
  <c r="P64" i="27"/>
  <c r="M64" i="27"/>
  <c r="W64" i="27" s="1"/>
  <c r="C64" i="27"/>
  <c r="B64" i="27"/>
  <c r="Z63" i="27"/>
  <c r="X63" i="27"/>
  <c r="V63" i="27"/>
  <c r="U63" i="27"/>
  <c r="T63" i="27"/>
  <c r="S63" i="27"/>
  <c r="R63" i="27"/>
  <c r="Q63" i="27"/>
  <c r="P63" i="27"/>
  <c r="M63" i="27"/>
  <c r="Y63" i="27" s="1"/>
  <c r="C63" i="27"/>
  <c r="B63" i="27"/>
  <c r="Z62" i="27"/>
  <c r="X62" i="27"/>
  <c r="V62" i="27"/>
  <c r="U62" i="27"/>
  <c r="T62" i="27"/>
  <c r="S62" i="27"/>
  <c r="R62" i="27"/>
  <c r="Q62" i="27"/>
  <c r="P62" i="27"/>
  <c r="M62" i="27"/>
  <c r="Y62" i="27" s="1"/>
  <c r="C62" i="27"/>
  <c r="B62" i="27"/>
  <c r="Z61" i="27"/>
  <c r="Y61" i="27"/>
  <c r="X61" i="27"/>
  <c r="V61" i="27"/>
  <c r="U61" i="27"/>
  <c r="T61" i="27"/>
  <c r="S61" i="27"/>
  <c r="R61" i="27"/>
  <c r="Q61" i="27"/>
  <c r="P61" i="27"/>
  <c r="M61" i="27"/>
  <c r="W61" i="27" s="1"/>
  <c r="C61" i="27"/>
  <c r="B61" i="27"/>
  <c r="Z60" i="27"/>
  <c r="X60" i="27"/>
  <c r="V60" i="27"/>
  <c r="U60" i="27"/>
  <c r="T60" i="27"/>
  <c r="S60" i="27"/>
  <c r="R60" i="27"/>
  <c r="Q60" i="27"/>
  <c r="P60" i="27"/>
  <c r="M60" i="27"/>
  <c r="Y60" i="27" s="1"/>
  <c r="C60" i="27"/>
  <c r="B60" i="27"/>
  <c r="Z59" i="27"/>
  <c r="X59" i="27"/>
  <c r="V59" i="27"/>
  <c r="U59" i="27"/>
  <c r="T59" i="27"/>
  <c r="S59" i="27"/>
  <c r="R59" i="27"/>
  <c r="Q59" i="27"/>
  <c r="P59" i="27"/>
  <c r="M59" i="27"/>
  <c r="Y59" i="27" s="1"/>
  <c r="C59" i="27"/>
  <c r="B59" i="27"/>
  <c r="Z58" i="27"/>
  <c r="X58" i="27"/>
  <c r="V58" i="27"/>
  <c r="U58" i="27"/>
  <c r="T58" i="27"/>
  <c r="S58" i="27"/>
  <c r="R58" i="27"/>
  <c r="Q58" i="27"/>
  <c r="P58" i="27"/>
  <c r="M58" i="27"/>
  <c r="Y58" i="27" s="1"/>
  <c r="C58" i="27"/>
  <c r="B58" i="27"/>
  <c r="Z57" i="27"/>
  <c r="Y57" i="27"/>
  <c r="X57" i="27"/>
  <c r="V57" i="27"/>
  <c r="U57" i="27"/>
  <c r="T57" i="27"/>
  <c r="S57" i="27"/>
  <c r="R57" i="27"/>
  <c r="Q57" i="27"/>
  <c r="P57" i="27"/>
  <c r="M57" i="27"/>
  <c r="W57" i="27" s="1"/>
  <c r="C57" i="27"/>
  <c r="B57" i="27"/>
  <c r="Z56" i="27"/>
  <c r="Y56" i="27"/>
  <c r="X56" i="27"/>
  <c r="V56" i="27"/>
  <c r="U56" i="27"/>
  <c r="T56" i="27"/>
  <c r="S56" i="27"/>
  <c r="R56" i="27"/>
  <c r="Q56" i="27"/>
  <c r="P56" i="27"/>
  <c r="M56" i="27"/>
  <c r="W56" i="27" s="1"/>
  <c r="C56" i="27"/>
  <c r="B56" i="27"/>
  <c r="Z55" i="27"/>
  <c r="X55" i="27"/>
  <c r="V55" i="27"/>
  <c r="U55" i="27"/>
  <c r="T55" i="27"/>
  <c r="S55" i="27"/>
  <c r="R55" i="27"/>
  <c r="Q55" i="27"/>
  <c r="P55" i="27"/>
  <c r="M55" i="27"/>
  <c r="W55" i="27" s="1"/>
  <c r="C55" i="27"/>
  <c r="B55" i="27"/>
  <c r="Z54" i="27"/>
  <c r="Y54" i="27"/>
  <c r="X54" i="27"/>
  <c r="V54" i="27"/>
  <c r="U54" i="27"/>
  <c r="T54" i="27"/>
  <c r="S54" i="27"/>
  <c r="R54" i="27"/>
  <c r="Q54" i="27"/>
  <c r="P54" i="27"/>
  <c r="M54" i="27"/>
  <c r="W54" i="27" s="1"/>
  <c r="C54" i="27"/>
  <c r="B54" i="27"/>
  <c r="Z53" i="27"/>
  <c r="X53" i="27"/>
  <c r="V53" i="27"/>
  <c r="U53" i="27"/>
  <c r="T53" i="27"/>
  <c r="S53" i="27"/>
  <c r="R53" i="27"/>
  <c r="Q53" i="27"/>
  <c r="P53" i="27"/>
  <c r="M53" i="27"/>
  <c r="Y53" i="27" s="1"/>
  <c r="C53" i="27"/>
  <c r="B53" i="27"/>
  <c r="Z52" i="27"/>
  <c r="Y52" i="27"/>
  <c r="X52" i="27"/>
  <c r="V52" i="27"/>
  <c r="U52" i="27"/>
  <c r="T52" i="27"/>
  <c r="S52" i="27"/>
  <c r="R52" i="27"/>
  <c r="Q52" i="27"/>
  <c r="P52" i="27"/>
  <c r="M52" i="27"/>
  <c r="W52" i="27" s="1"/>
  <c r="C52" i="27"/>
  <c r="B52" i="27"/>
  <c r="Z51" i="27"/>
  <c r="X51" i="27"/>
  <c r="V51" i="27"/>
  <c r="U51" i="27"/>
  <c r="T51" i="27"/>
  <c r="S51" i="27"/>
  <c r="R51" i="27"/>
  <c r="Q51" i="27"/>
  <c r="P51" i="27"/>
  <c r="M51" i="27"/>
  <c r="Y51" i="27" s="1"/>
  <c r="C51" i="27"/>
  <c r="B51" i="27"/>
  <c r="Z50" i="27"/>
  <c r="X50" i="27"/>
  <c r="V50" i="27"/>
  <c r="U50" i="27"/>
  <c r="T50" i="27"/>
  <c r="S50" i="27"/>
  <c r="R50" i="27"/>
  <c r="Q50" i="27"/>
  <c r="P50" i="27"/>
  <c r="M50" i="27"/>
  <c r="Y50" i="27" s="1"/>
  <c r="C50" i="27"/>
  <c r="B50" i="27"/>
  <c r="Z49" i="27"/>
  <c r="Y49" i="27"/>
  <c r="X49" i="27"/>
  <c r="V49" i="27"/>
  <c r="U49" i="27"/>
  <c r="T49" i="27"/>
  <c r="S49" i="27"/>
  <c r="R49" i="27"/>
  <c r="Q49" i="27"/>
  <c r="P49" i="27"/>
  <c r="M49" i="27"/>
  <c r="W49" i="27" s="1"/>
  <c r="C49" i="27"/>
  <c r="B49" i="27"/>
  <c r="Z48" i="27"/>
  <c r="Y48" i="27"/>
  <c r="X48" i="27"/>
  <c r="V48" i="27"/>
  <c r="U48" i="27"/>
  <c r="T48" i="27"/>
  <c r="S48" i="27"/>
  <c r="R48" i="27"/>
  <c r="Q48" i="27"/>
  <c r="P48" i="27"/>
  <c r="M48" i="27"/>
  <c r="W48" i="27" s="1"/>
  <c r="C48" i="27"/>
  <c r="B48" i="27"/>
  <c r="Z47" i="27"/>
  <c r="Y47" i="27"/>
  <c r="X47" i="27"/>
  <c r="V47" i="27"/>
  <c r="U47" i="27"/>
  <c r="T47" i="27"/>
  <c r="S47" i="27"/>
  <c r="R47" i="27"/>
  <c r="Q47" i="27"/>
  <c r="P47" i="27"/>
  <c r="M47" i="27"/>
  <c r="W47" i="27" s="1"/>
  <c r="C47" i="27"/>
  <c r="B47" i="27"/>
  <c r="Z46" i="27"/>
  <c r="X46" i="27"/>
  <c r="V46" i="27"/>
  <c r="U46" i="27"/>
  <c r="T46" i="27"/>
  <c r="S46" i="27"/>
  <c r="R46" i="27"/>
  <c r="Q46" i="27"/>
  <c r="P46" i="27"/>
  <c r="M46" i="27"/>
  <c r="Y46" i="27" s="1"/>
  <c r="C46" i="27"/>
  <c r="B46" i="27"/>
  <c r="Z45" i="27"/>
  <c r="Y45" i="27"/>
  <c r="X45" i="27"/>
  <c r="V45" i="27"/>
  <c r="U45" i="27"/>
  <c r="T45" i="27"/>
  <c r="S45" i="27"/>
  <c r="R45" i="27"/>
  <c r="Q45" i="27"/>
  <c r="P45" i="27"/>
  <c r="M45" i="27"/>
  <c r="W45" i="27" s="1"/>
  <c r="C45" i="27"/>
  <c r="B45" i="27"/>
  <c r="Z44" i="27"/>
  <c r="X44" i="27"/>
  <c r="V44" i="27"/>
  <c r="U44" i="27"/>
  <c r="T44" i="27"/>
  <c r="S44" i="27"/>
  <c r="R44" i="27"/>
  <c r="Q44" i="27"/>
  <c r="P44" i="27"/>
  <c r="M44" i="27"/>
  <c r="Y44" i="27" s="1"/>
  <c r="C44" i="27"/>
  <c r="B44" i="27"/>
  <c r="Z43" i="27"/>
  <c r="X43" i="27"/>
  <c r="V43" i="27"/>
  <c r="U43" i="27"/>
  <c r="T43" i="27"/>
  <c r="S43" i="27"/>
  <c r="R43" i="27"/>
  <c r="Q43" i="27"/>
  <c r="P43" i="27"/>
  <c r="M43" i="27"/>
  <c r="Y43" i="27" s="1"/>
  <c r="C43" i="27"/>
  <c r="B43" i="27"/>
  <c r="Z42" i="27"/>
  <c r="X42" i="27"/>
  <c r="V42" i="27"/>
  <c r="U42" i="27"/>
  <c r="T42" i="27"/>
  <c r="S42" i="27"/>
  <c r="R42" i="27"/>
  <c r="Q42" i="27"/>
  <c r="P42" i="27"/>
  <c r="M42" i="27"/>
  <c r="Y42" i="27" s="1"/>
  <c r="C42" i="27"/>
  <c r="B42" i="27"/>
  <c r="Z41" i="27"/>
  <c r="Y41" i="27"/>
  <c r="X41" i="27"/>
  <c r="V41" i="27"/>
  <c r="U41" i="27"/>
  <c r="T41" i="27"/>
  <c r="S41" i="27"/>
  <c r="R41" i="27"/>
  <c r="Q41" i="27"/>
  <c r="P41" i="27"/>
  <c r="M41" i="27"/>
  <c r="W41" i="27" s="1"/>
  <c r="C41" i="27"/>
  <c r="B41" i="27"/>
  <c r="Z40" i="27"/>
  <c r="Y40" i="27"/>
  <c r="X40" i="27"/>
  <c r="V40" i="27"/>
  <c r="U40" i="27"/>
  <c r="T40" i="27"/>
  <c r="S40" i="27"/>
  <c r="R40" i="27"/>
  <c r="Q40" i="27"/>
  <c r="P40" i="27"/>
  <c r="M40" i="27"/>
  <c r="W40" i="27" s="1"/>
  <c r="C40" i="27"/>
  <c r="B40" i="27"/>
  <c r="Z39" i="27"/>
  <c r="Y39" i="27"/>
  <c r="X39" i="27"/>
  <c r="V39" i="27"/>
  <c r="U39" i="27"/>
  <c r="T39" i="27"/>
  <c r="S39" i="27"/>
  <c r="R39" i="27"/>
  <c r="Q39" i="27"/>
  <c r="P39" i="27"/>
  <c r="M39" i="27"/>
  <c r="W39" i="27" s="1"/>
  <c r="C39" i="27"/>
  <c r="B39" i="27"/>
  <c r="Z38" i="27"/>
  <c r="Y38" i="27"/>
  <c r="X38" i="27"/>
  <c r="V38" i="27"/>
  <c r="U38" i="27"/>
  <c r="T38" i="27"/>
  <c r="S38" i="27"/>
  <c r="R38" i="27"/>
  <c r="Q38" i="27"/>
  <c r="P38" i="27"/>
  <c r="M38" i="27"/>
  <c r="W38" i="27" s="1"/>
  <c r="C38" i="27"/>
  <c r="B38" i="27"/>
  <c r="Z37" i="27"/>
  <c r="Y37" i="27"/>
  <c r="X37" i="27"/>
  <c r="V37" i="27"/>
  <c r="U37" i="27"/>
  <c r="T37" i="27"/>
  <c r="S37" i="27"/>
  <c r="R37" i="27"/>
  <c r="Q37" i="27"/>
  <c r="P37" i="27"/>
  <c r="M37" i="27"/>
  <c r="W37" i="27" s="1"/>
  <c r="C37" i="27"/>
  <c r="B37" i="27"/>
  <c r="Z36" i="27"/>
  <c r="X36" i="27"/>
  <c r="V36" i="27"/>
  <c r="U36" i="27"/>
  <c r="T36" i="27"/>
  <c r="S36" i="27"/>
  <c r="R36" i="27"/>
  <c r="Q36" i="27"/>
  <c r="P36" i="27"/>
  <c r="M36" i="27"/>
  <c r="W36" i="27" s="1"/>
  <c r="C36" i="27"/>
  <c r="B36" i="27"/>
  <c r="Z35" i="27"/>
  <c r="Y35" i="27"/>
  <c r="X35" i="27"/>
  <c r="V35" i="27"/>
  <c r="U35" i="27"/>
  <c r="T35" i="27"/>
  <c r="S35" i="27"/>
  <c r="R35" i="27"/>
  <c r="Q35" i="27"/>
  <c r="P35" i="27"/>
  <c r="M35" i="27"/>
  <c r="W35" i="27" s="1"/>
  <c r="C35" i="27"/>
  <c r="B35" i="27"/>
  <c r="Z34" i="27"/>
  <c r="X34" i="27"/>
  <c r="V34" i="27"/>
  <c r="U34" i="27"/>
  <c r="T34" i="27"/>
  <c r="S34" i="27"/>
  <c r="R34" i="27"/>
  <c r="Q34" i="27"/>
  <c r="P34" i="27"/>
  <c r="M34" i="27"/>
  <c r="Y34" i="27" s="1"/>
  <c r="C34" i="27"/>
  <c r="B34" i="27"/>
  <c r="Z33" i="27"/>
  <c r="Y33" i="27"/>
  <c r="X33" i="27"/>
  <c r="V33" i="27"/>
  <c r="U33" i="27"/>
  <c r="T33" i="27"/>
  <c r="S33" i="27"/>
  <c r="S27" i="27" s="1"/>
  <c r="R33" i="27"/>
  <c r="Q33" i="27"/>
  <c r="P33" i="27"/>
  <c r="M33" i="27"/>
  <c r="W33" i="27" s="1"/>
  <c r="C33" i="27"/>
  <c r="B33" i="27"/>
  <c r="Z32" i="27"/>
  <c r="Y32" i="27"/>
  <c r="X32" i="27"/>
  <c r="V32" i="27"/>
  <c r="U32" i="27"/>
  <c r="T32" i="27"/>
  <c r="S32" i="27"/>
  <c r="R32" i="27"/>
  <c r="Q32" i="27"/>
  <c r="P32" i="27"/>
  <c r="M32" i="27"/>
  <c r="W32" i="27" s="1"/>
  <c r="C32" i="27"/>
  <c r="B32" i="27"/>
  <c r="Z31" i="27"/>
  <c r="X31" i="27"/>
  <c r="V31" i="27"/>
  <c r="U31" i="27"/>
  <c r="T31" i="27"/>
  <c r="S31" i="27"/>
  <c r="R31" i="27"/>
  <c r="Q31" i="27"/>
  <c r="P31" i="27"/>
  <c r="M31" i="27"/>
  <c r="Y31" i="27" s="1"/>
  <c r="C31" i="27"/>
  <c r="B31" i="27"/>
  <c r="V30" i="27"/>
  <c r="V27" i="27" s="1"/>
  <c r="U30" i="27"/>
  <c r="T30" i="27"/>
  <c r="S30" i="27"/>
  <c r="R30" i="27"/>
  <c r="R27" i="27" s="1"/>
  <c r="Q30" i="27"/>
  <c r="P30" i="27"/>
  <c r="M30" i="27"/>
  <c r="X30" i="27" s="1"/>
  <c r="V29" i="27"/>
  <c r="U29" i="27"/>
  <c r="T29" i="27"/>
  <c r="S29" i="27"/>
  <c r="R29" i="27"/>
  <c r="Q29" i="27"/>
  <c r="P29" i="27"/>
  <c r="P27" i="27" s="1"/>
  <c r="M29" i="27"/>
  <c r="Y29" i="27" s="1"/>
  <c r="B29" i="27"/>
  <c r="C25" i="27"/>
  <c r="C29" i="27" s="1"/>
  <c r="G24" i="27"/>
  <c r="C24" i="27"/>
  <c r="C22" i="27"/>
  <c r="B30" i="27" s="1"/>
  <c r="Z1100" i="26"/>
  <c r="Y1100" i="26"/>
  <c r="X1100" i="26"/>
  <c r="V1100" i="26"/>
  <c r="U1100" i="26"/>
  <c r="T1100" i="26"/>
  <c r="S1100" i="26"/>
  <c r="R1100" i="26"/>
  <c r="Q1100" i="26"/>
  <c r="P1100" i="26"/>
  <c r="M1100" i="26"/>
  <c r="W1100" i="26" s="1"/>
  <c r="C1100" i="26"/>
  <c r="B1100" i="26"/>
  <c r="A1100" i="26"/>
  <c r="Z1099" i="26"/>
  <c r="X1099" i="26"/>
  <c r="V1099" i="26"/>
  <c r="U1099" i="26"/>
  <c r="T1099" i="26"/>
  <c r="S1099" i="26"/>
  <c r="R1099" i="26"/>
  <c r="Q1099" i="26"/>
  <c r="P1099" i="26"/>
  <c r="M1099" i="26"/>
  <c r="Y1099" i="26" s="1"/>
  <c r="C1099" i="26"/>
  <c r="B1099" i="26"/>
  <c r="A1099" i="26"/>
  <c r="Z1098" i="26"/>
  <c r="X1098" i="26"/>
  <c r="V1098" i="26"/>
  <c r="U1098" i="26"/>
  <c r="T1098" i="26"/>
  <c r="S1098" i="26"/>
  <c r="R1098" i="26"/>
  <c r="Q1098" i="26"/>
  <c r="P1098" i="26"/>
  <c r="M1098" i="26"/>
  <c r="Y1098" i="26" s="1"/>
  <c r="C1098" i="26"/>
  <c r="B1098" i="26"/>
  <c r="A1098" i="26"/>
  <c r="Z1097" i="26"/>
  <c r="X1097" i="26"/>
  <c r="V1097" i="26"/>
  <c r="U1097" i="26"/>
  <c r="T1097" i="26"/>
  <c r="S1097" i="26"/>
  <c r="R1097" i="26"/>
  <c r="Q1097" i="26"/>
  <c r="P1097" i="26"/>
  <c r="M1097" i="26"/>
  <c r="W1097" i="26" s="1"/>
  <c r="C1097" i="26"/>
  <c r="B1097" i="26"/>
  <c r="A1097" i="26"/>
  <c r="Z1096" i="26"/>
  <c r="X1096" i="26"/>
  <c r="V1096" i="26"/>
  <c r="U1096" i="26"/>
  <c r="T1096" i="26"/>
  <c r="S1096" i="26"/>
  <c r="R1096" i="26"/>
  <c r="Q1096" i="26"/>
  <c r="P1096" i="26"/>
  <c r="M1096" i="26"/>
  <c r="Y1096" i="26" s="1"/>
  <c r="C1096" i="26"/>
  <c r="B1096" i="26"/>
  <c r="A1096" i="26"/>
  <c r="Z1095" i="26"/>
  <c r="Y1095" i="26"/>
  <c r="X1095" i="26"/>
  <c r="V1095" i="26"/>
  <c r="U1095" i="26"/>
  <c r="T1095" i="26"/>
  <c r="S1095" i="26"/>
  <c r="R1095" i="26"/>
  <c r="Q1095" i="26"/>
  <c r="P1095" i="26"/>
  <c r="M1095" i="26"/>
  <c r="W1095" i="26" s="1"/>
  <c r="C1095" i="26"/>
  <c r="B1095" i="26"/>
  <c r="A1095" i="26"/>
  <c r="Z1094" i="26"/>
  <c r="Y1094" i="26"/>
  <c r="X1094" i="26"/>
  <c r="V1094" i="26"/>
  <c r="U1094" i="26"/>
  <c r="T1094" i="26"/>
  <c r="S1094" i="26"/>
  <c r="R1094" i="26"/>
  <c r="Q1094" i="26"/>
  <c r="P1094" i="26"/>
  <c r="M1094" i="26"/>
  <c r="W1094" i="26" s="1"/>
  <c r="C1094" i="26"/>
  <c r="B1094" i="26"/>
  <c r="A1094" i="26"/>
  <c r="Z1093" i="26"/>
  <c r="X1093" i="26"/>
  <c r="V1093" i="26"/>
  <c r="U1093" i="26"/>
  <c r="T1093" i="26"/>
  <c r="S1093" i="26"/>
  <c r="R1093" i="26"/>
  <c r="Q1093" i="26"/>
  <c r="P1093" i="26"/>
  <c r="M1093" i="26"/>
  <c r="Y1093" i="26" s="1"/>
  <c r="C1093" i="26"/>
  <c r="B1093" i="26"/>
  <c r="A1093" i="26"/>
  <c r="Z1092" i="26"/>
  <c r="Y1092" i="26"/>
  <c r="X1092" i="26"/>
  <c r="V1092" i="26"/>
  <c r="U1092" i="26"/>
  <c r="T1092" i="26"/>
  <c r="S1092" i="26"/>
  <c r="R1092" i="26"/>
  <c r="Q1092" i="26"/>
  <c r="P1092" i="26"/>
  <c r="M1092" i="26"/>
  <c r="W1092" i="26" s="1"/>
  <c r="C1092" i="26"/>
  <c r="B1092" i="26"/>
  <c r="A1092" i="26"/>
  <c r="Z1091" i="26"/>
  <c r="X1091" i="26"/>
  <c r="V1091" i="26"/>
  <c r="U1091" i="26"/>
  <c r="T1091" i="26"/>
  <c r="S1091" i="26"/>
  <c r="R1091" i="26"/>
  <c r="Q1091" i="26"/>
  <c r="P1091" i="26"/>
  <c r="M1091" i="26"/>
  <c r="Y1091" i="26" s="1"/>
  <c r="C1091" i="26"/>
  <c r="B1091" i="26"/>
  <c r="A1091" i="26"/>
  <c r="Z1090" i="26"/>
  <c r="X1090" i="26"/>
  <c r="V1090" i="26"/>
  <c r="U1090" i="26"/>
  <c r="T1090" i="26"/>
  <c r="S1090" i="26"/>
  <c r="R1090" i="26"/>
  <c r="Q1090" i="26"/>
  <c r="P1090" i="26"/>
  <c r="M1090" i="26"/>
  <c r="Y1090" i="26" s="1"/>
  <c r="C1090" i="26"/>
  <c r="B1090" i="26"/>
  <c r="A1090" i="26"/>
  <c r="Z1089" i="26"/>
  <c r="X1089" i="26"/>
  <c r="V1089" i="26"/>
  <c r="U1089" i="26"/>
  <c r="T1089" i="26"/>
  <c r="S1089" i="26"/>
  <c r="R1089" i="26"/>
  <c r="Q1089" i="26"/>
  <c r="P1089" i="26"/>
  <c r="M1089" i="26"/>
  <c r="W1089" i="26" s="1"/>
  <c r="C1089" i="26"/>
  <c r="B1089" i="26"/>
  <c r="A1089" i="26"/>
  <c r="Z1088" i="26"/>
  <c r="X1088" i="26"/>
  <c r="V1088" i="26"/>
  <c r="U1088" i="26"/>
  <c r="T1088" i="26"/>
  <c r="S1088" i="26"/>
  <c r="R1088" i="26"/>
  <c r="Q1088" i="26"/>
  <c r="P1088" i="26"/>
  <c r="M1088" i="26"/>
  <c r="Y1088" i="26" s="1"/>
  <c r="C1088" i="26"/>
  <c r="B1088" i="26"/>
  <c r="A1088" i="26"/>
  <c r="Z1087" i="26"/>
  <c r="Y1087" i="26"/>
  <c r="X1087" i="26"/>
  <c r="V1087" i="26"/>
  <c r="U1087" i="26"/>
  <c r="T1087" i="26"/>
  <c r="S1087" i="26"/>
  <c r="R1087" i="26"/>
  <c r="Q1087" i="26"/>
  <c r="P1087" i="26"/>
  <c r="M1087" i="26"/>
  <c r="W1087" i="26" s="1"/>
  <c r="C1087" i="26"/>
  <c r="B1087" i="26"/>
  <c r="A1087" i="26"/>
  <c r="Z1086" i="26"/>
  <c r="Y1086" i="26"/>
  <c r="X1086" i="26"/>
  <c r="V1086" i="26"/>
  <c r="U1086" i="26"/>
  <c r="T1086" i="26"/>
  <c r="S1086" i="26"/>
  <c r="R1086" i="26"/>
  <c r="Q1086" i="26"/>
  <c r="P1086" i="26"/>
  <c r="M1086" i="26"/>
  <c r="W1086" i="26" s="1"/>
  <c r="C1086" i="26"/>
  <c r="B1086" i="26"/>
  <c r="A1086" i="26"/>
  <c r="Z1085" i="26"/>
  <c r="X1085" i="26"/>
  <c r="V1085" i="26"/>
  <c r="U1085" i="26"/>
  <c r="T1085" i="26"/>
  <c r="S1085" i="26"/>
  <c r="R1085" i="26"/>
  <c r="Q1085" i="26"/>
  <c r="P1085" i="26"/>
  <c r="M1085" i="26"/>
  <c r="Y1085" i="26" s="1"/>
  <c r="C1085" i="26"/>
  <c r="B1085" i="26"/>
  <c r="A1085" i="26"/>
  <c r="Z1084" i="26"/>
  <c r="Y1084" i="26"/>
  <c r="X1084" i="26"/>
  <c r="V1084" i="26"/>
  <c r="U1084" i="26"/>
  <c r="T1084" i="26"/>
  <c r="S1084" i="26"/>
  <c r="R1084" i="26"/>
  <c r="Q1084" i="26"/>
  <c r="P1084" i="26"/>
  <c r="M1084" i="26"/>
  <c r="W1084" i="26" s="1"/>
  <c r="C1084" i="26"/>
  <c r="B1084" i="26"/>
  <c r="A1084" i="26"/>
  <c r="Z1083" i="26"/>
  <c r="X1083" i="26"/>
  <c r="V1083" i="26"/>
  <c r="U1083" i="26"/>
  <c r="T1083" i="26"/>
  <c r="S1083" i="26"/>
  <c r="R1083" i="26"/>
  <c r="Q1083" i="26"/>
  <c r="P1083" i="26"/>
  <c r="M1083" i="26"/>
  <c r="Y1083" i="26" s="1"/>
  <c r="C1083" i="26"/>
  <c r="B1083" i="26"/>
  <c r="A1083" i="26"/>
  <c r="Z1082" i="26"/>
  <c r="X1082" i="26"/>
  <c r="V1082" i="26"/>
  <c r="U1082" i="26"/>
  <c r="T1082" i="26"/>
  <c r="S1082" i="26"/>
  <c r="R1082" i="26"/>
  <c r="Q1082" i="26"/>
  <c r="P1082" i="26"/>
  <c r="M1082" i="26"/>
  <c r="Y1082" i="26" s="1"/>
  <c r="C1082" i="26"/>
  <c r="B1082" i="26"/>
  <c r="A1082" i="26"/>
  <c r="Z1081" i="26"/>
  <c r="X1081" i="26"/>
  <c r="V1081" i="26"/>
  <c r="U1081" i="26"/>
  <c r="T1081" i="26"/>
  <c r="S1081" i="26"/>
  <c r="R1081" i="26"/>
  <c r="Q1081" i="26"/>
  <c r="P1081" i="26"/>
  <c r="M1081" i="26"/>
  <c r="W1081" i="26" s="1"/>
  <c r="C1081" i="26"/>
  <c r="B1081" i="26"/>
  <c r="A1081" i="26"/>
  <c r="Z1080" i="26"/>
  <c r="X1080" i="26"/>
  <c r="V1080" i="26"/>
  <c r="U1080" i="26"/>
  <c r="T1080" i="26"/>
  <c r="S1080" i="26"/>
  <c r="R1080" i="26"/>
  <c r="Q1080" i="26"/>
  <c r="P1080" i="26"/>
  <c r="M1080" i="26"/>
  <c r="Y1080" i="26" s="1"/>
  <c r="C1080" i="26"/>
  <c r="B1080" i="26"/>
  <c r="A1080" i="26"/>
  <c r="Z1079" i="26"/>
  <c r="Y1079" i="26"/>
  <c r="X1079" i="26"/>
  <c r="V1079" i="26"/>
  <c r="U1079" i="26"/>
  <c r="T1079" i="26"/>
  <c r="S1079" i="26"/>
  <c r="R1079" i="26"/>
  <c r="Q1079" i="26"/>
  <c r="P1079" i="26"/>
  <c r="M1079" i="26"/>
  <c r="W1079" i="26" s="1"/>
  <c r="C1079" i="26"/>
  <c r="B1079" i="26"/>
  <c r="A1079" i="26"/>
  <c r="Z1078" i="26"/>
  <c r="Y1078" i="26"/>
  <c r="X1078" i="26"/>
  <c r="V1078" i="26"/>
  <c r="U1078" i="26"/>
  <c r="T1078" i="26"/>
  <c r="S1078" i="26"/>
  <c r="R1078" i="26"/>
  <c r="Q1078" i="26"/>
  <c r="P1078" i="26"/>
  <c r="M1078" i="26"/>
  <c r="W1078" i="26" s="1"/>
  <c r="C1078" i="26"/>
  <c r="B1078" i="26"/>
  <c r="A1078" i="26"/>
  <c r="Z1077" i="26"/>
  <c r="X1077" i="26"/>
  <c r="V1077" i="26"/>
  <c r="U1077" i="26"/>
  <c r="T1077" i="26"/>
  <c r="S1077" i="26"/>
  <c r="R1077" i="26"/>
  <c r="Q1077" i="26"/>
  <c r="P1077" i="26"/>
  <c r="M1077" i="26"/>
  <c r="Y1077" i="26" s="1"/>
  <c r="C1077" i="26"/>
  <c r="B1077" i="26"/>
  <c r="A1077" i="26"/>
  <c r="Z1076" i="26"/>
  <c r="Y1076" i="26"/>
  <c r="X1076" i="26"/>
  <c r="V1076" i="26"/>
  <c r="U1076" i="26"/>
  <c r="T1076" i="26"/>
  <c r="S1076" i="26"/>
  <c r="R1076" i="26"/>
  <c r="Q1076" i="26"/>
  <c r="P1076" i="26"/>
  <c r="M1076" i="26"/>
  <c r="W1076" i="26" s="1"/>
  <c r="C1076" i="26"/>
  <c r="B1076" i="26"/>
  <c r="A1076" i="26"/>
  <c r="Z1075" i="26"/>
  <c r="X1075" i="26"/>
  <c r="V1075" i="26"/>
  <c r="U1075" i="26"/>
  <c r="T1075" i="26"/>
  <c r="S1075" i="26"/>
  <c r="R1075" i="26"/>
  <c r="Q1075" i="26"/>
  <c r="P1075" i="26"/>
  <c r="M1075" i="26"/>
  <c r="Y1075" i="26" s="1"/>
  <c r="C1075" i="26"/>
  <c r="B1075" i="26"/>
  <c r="A1075" i="26"/>
  <c r="Z1074" i="26"/>
  <c r="X1074" i="26"/>
  <c r="V1074" i="26"/>
  <c r="U1074" i="26"/>
  <c r="T1074" i="26"/>
  <c r="S1074" i="26"/>
  <c r="R1074" i="26"/>
  <c r="Q1074" i="26"/>
  <c r="P1074" i="26"/>
  <c r="M1074" i="26"/>
  <c r="Y1074" i="26" s="1"/>
  <c r="C1074" i="26"/>
  <c r="B1074" i="26"/>
  <c r="A1074" i="26"/>
  <c r="Z1073" i="26"/>
  <c r="X1073" i="26"/>
  <c r="V1073" i="26"/>
  <c r="U1073" i="26"/>
  <c r="T1073" i="26"/>
  <c r="S1073" i="26"/>
  <c r="R1073" i="26"/>
  <c r="Q1073" i="26"/>
  <c r="P1073" i="26"/>
  <c r="M1073" i="26"/>
  <c r="W1073" i="26" s="1"/>
  <c r="C1073" i="26"/>
  <c r="B1073" i="26"/>
  <c r="A1073" i="26"/>
  <c r="Z1072" i="26"/>
  <c r="X1072" i="26"/>
  <c r="V1072" i="26"/>
  <c r="U1072" i="26"/>
  <c r="T1072" i="26"/>
  <c r="S1072" i="26"/>
  <c r="R1072" i="26"/>
  <c r="Q1072" i="26"/>
  <c r="P1072" i="26"/>
  <c r="M1072" i="26"/>
  <c r="Y1072" i="26" s="1"/>
  <c r="C1072" i="26"/>
  <c r="B1072" i="26"/>
  <c r="A1072" i="26"/>
  <c r="Z1071" i="26"/>
  <c r="Y1071" i="26"/>
  <c r="X1071" i="26"/>
  <c r="V1071" i="26"/>
  <c r="U1071" i="26"/>
  <c r="T1071" i="26"/>
  <c r="S1071" i="26"/>
  <c r="R1071" i="26"/>
  <c r="Q1071" i="26"/>
  <c r="P1071" i="26"/>
  <c r="M1071" i="26"/>
  <c r="W1071" i="26" s="1"/>
  <c r="C1071" i="26"/>
  <c r="B1071" i="26"/>
  <c r="A1071" i="26"/>
  <c r="Z1070" i="26"/>
  <c r="Y1070" i="26"/>
  <c r="X1070" i="26"/>
  <c r="V1070" i="26"/>
  <c r="U1070" i="26"/>
  <c r="T1070" i="26"/>
  <c r="S1070" i="26"/>
  <c r="R1070" i="26"/>
  <c r="Q1070" i="26"/>
  <c r="P1070" i="26"/>
  <c r="M1070" i="26"/>
  <c r="W1070" i="26" s="1"/>
  <c r="C1070" i="26"/>
  <c r="B1070" i="26"/>
  <c r="A1070" i="26"/>
  <c r="Z1069" i="26"/>
  <c r="X1069" i="26"/>
  <c r="V1069" i="26"/>
  <c r="U1069" i="26"/>
  <c r="T1069" i="26"/>
  <c r="S1069" i="26"/>
  <c r="R1069" i="26"/>
  <c r="Q1069" i="26"/>
  <c r="P1069" i="26"/>
  <c r="M1069" i="26"/>
  <c r="Y1069" i="26" s="1"/>
  <c r="C1069" i="26"/>
  <c r="B1069" i="26"/>
  <c r="A1069" i="26"/>
  <c r="Z1068" i="26"/>
  <c r="Y1068" i="26"/>
  <c r="X1068" i="26"/>
  <c r="V1068" i="26"/>
  <c r="U1068" i="26"/>
  <c r="T1068" i="26"/>
  <c r="S1068" i="26"/>
  <c r="R1068" i="26"/>
  <c r="Q1068" i="26"/>
  <c r="P1068" i="26"/>
  <c r="M1068" i="26"/>
  <c r="W1068" i="26" s="1"/>
  <c r="C1068" i="26"/>
  <c r="B1068" i="26"/>
  <c r="A1068" i="26"/>
  <c r="Z1067" i="26"/>
  <c r="X1067" i="26"/>
  <c r="V1067" i="26"/>
  <c r="U1067" i="26"/>
  <c r="T1067" i="26"/>
  <c r="S1067" i="26"/>
  <c r="R1067" i="26"/>
  <c r="Q1067" i="26"/>
  <c r="P1067" i="26"/>
  <c r="M1067" i="26"/>
  <c r="Y1067" i="26" s="1"/>
  <c r="C1067" i="26"/>
  <c r="B1067" i="26"/>
  <c r="A1067" i="26"/>
  <c r="Z1066" i="26"/>
  <c r="X1066" i="26"/>
  <c r="V1066" i="26"/>
  <c r="U1066" i="26"/>
  <c r="T1066" i="26"/>
  <c r="S1066" i="26"/>
  <c r="R1066" i="26"/>
  <c r="Q1066" i="26"/>
  <c r="P1066" i="26"/>
  <c r="M1066" i="26"/>
  <c r="Y1066" i="26" s="1"/>
  <c r="C1066" i="26"/>
  <c r="B1066" i="26"/>
  <c r="A1066" i="26"/>
  <c r="Z1065" i="26"/>
  <c r="X1065" i="26"/>
  <c r="V1065" i="26"/>
  <c r="U1065" i="26"/>
  <c r="T1065" i="26"/>
  <c r="S1065" i="26"/>
  <c r="R1065" i="26"/>
  <c r="Q1065" i="26"/>
  <c r="P1065" i="26"/>
  <c r="M1065" i="26"/>
  <c r="W1065" i="26" s="1"/>
  <c r="C1065" i="26"/>
  <c r="B1065" i="26"/>
  <c r="A1065" i="26"/>
  <c r="Z1064" i="26"/>
  <c r="X1064" i="26"/>
  <c r="V1064" i="26"/>
  <c r="U1064" i="26"/>
  <c r="T1064" i="26"/>
  <c r="S1064" i="26"/>
  <c r="R1064" i="26"/>
  <c r="Q1064" i="26"/>
  <c r="P1064" i="26"/>
  <c r="M1064" i="26"/>
  <c r="Y1064" i="26" s="1"/>
  <c r="C1064" i="26"/>
  <c r="B1064" i="26"/>
  <c r="A1064" i="26"/>
  <c r="Z1063" i="26"/>
  <c r="Y1063" i="26"/>
  <c r="X1063" i="26"/>
  <c r="V1063" i="26"/>
  <c r="U1063" i="26"/>
  <c r="T1063" i="26"/>
  <c r="S1063" i="26"/>
  <c r="R1063" i="26"/>
  <c r="Q1063" i="26"/>
  <c r="P1063" i="26"/>
  <c r="M1063" i="26"/>
  <c r="W1063" i="26" s="1"/>
  <c r="C1063" i="26"/>
  <c r="B1063" i="26"/>
  <c r="A1063" i="26"/>
  <c r="Z1062" i="26"/>
  <c r="Y1062" i="26"/>
  <c r="X1062" i="26"/>
  <c r="V1062" i="26"/>
  <c r="U1062" i="26"/>
  <c r="T1062" i="26"/>
  <c r="S1062" i="26"/>
  <c r="R1062" i="26"/>
  <c r="Q1062" i="26"/>
  <c r="P1062" i="26"/>
  <c r="M1062" i="26"/>
  <c r="W1062" i="26" s="1"/>
  <c r="C1062" i="26"/>
  <c r="B1062" i="26"/>
  <c r="A1062" i="26"/>
  <c r="Z1061" i="26"/>
  <c r="X1061" i="26"/>
  <c r="V1061" i="26"/>
  <c r="U1061" i="26"/>
  <c r="T1061" i="26"/>
  <c r="S1061" i="26"/>
  <c r="R1061" i="26"/>
  <c r="Q1061" i="26"/>
  <c r="P1061" i="26"/>
  <c r="M1061" i="26"/>
  <c r="Y1061" i="26" s="1"/>
  <c r="C1061" i="26"/>
  <c r="B1061" i="26"/>
  <c r="A1061" i="26"/>
  <c r="Z1060" i="26"/>
  <c r="Y1060" i="26"/>
  <c r="X1060" i="26"/>
  <c r="V1060" i="26"/>
  <c r="U1060" i="26"/>
  <c r="T1060" i="26"/>
  <c r="S1060" i="26"/>
  <c r="R1060" i="26"/>
  <c r="Q1060" i="26"/>
  <c r="P1060" i="26"/>
  <c r="M1060" i="26"/>
  <c r="W1060" i="26" s="1"/>
  <c r="C1060" i="26"/>
  <c r="B1060" i="26"/>
  <c r="A1060" i="26"/>
  <c r="Z1059" i="26"/>
  <c r="X1059" i="26"/>
  <c r="V1059" i="26"/>
  <c r="U1059" i="26"/>
  <c r="T1059" i="26"/>
  <c r="S1059" i="26"/>
  <c r="R1059" i="26"/>
  <c r="Q1059" i="26"/>
  <c r="P1059" i="26"/>
  <c r="M1059" i="26"/>
  <c r="Y1059" i="26" s="1"/>
  <c r="C1059" i="26"/>
  <c r="B1059" i="26"/>
  <c r="A1059" i="26"/>
  <c r="Z1058" i="26"/>
  <c r="X1058" i="26"/>
  <c r="V1058" i="26"/>
  <c r="U1058" i="26"/>
  <c r="T1058" i="26"/>
  <c r="S1058" i="26"/>
  <c r="R1058" i="26"/>
  <c r="Q1058" i="26"/>
  <c r="P1058" i="26"/>
  <c r="M1058" i="26"/>
  <c r="Y1058" i="26" s="1"/>
  <c r="C1058" i="26"/>
  <c r="B1058" i="26"/>
  <c r="A1058" i="26"/>
  <c r="Z1057" i="26"/>
  <c r="X1057" i="26"/>
  <c r="V1057" i="26"/>
  <c r="U1057" i="26"/>
  <c r="T1057" i="26"/>
  <c r="S1057" i="26"/>
  <c r="R1057" i="26"/>
  <c r="Q1057" i="26"/>
  <c r="P1057" i="26"/>
  <c r="M1057" i="26"/>
  <c r="W1057" i="26" s="1"/>
  <c r="C1057" i="26"/>
  <c r="B1057" i="26"/>
  <c r="A1057" i="26"/>
  <c r="Z1056" i="26"/>
  <c r="X1056" i="26"/>
  <c r="V1056" i="26"/>
  <c r="U1056" i="26"/>
  <c r="T1056" i="26"/>
  <c r="S1056" i="26"/>
  <c r="R1056" i="26"/>
  <c r="Q1056" i="26"/>
  <c r="P1056" i="26"/>
  <c r="M1056" i="26"/>
  <c r="Y1056" i="26" s="1"/>
  <c r="C1056" i="26"/>
  <c r="B1056" i="26"/>
  <c r="A1056" i="26"/>
  <c r="Z1055" i="26"/>
  <c r="Y1055" i="26"/>
  <c r="X1055" i="26"/>
  <c r="V1055" i="26"/>
  <c r="U1055" i="26"/>
  <c r="T1055" i="26"/>
  <c r="S1055" i="26"/>
  <c r="R1055" i="26"/>
  <c r="Q1055" i="26"/>
  <c r="P1055" i="26"/>
  <c r="M1055" i="26"/>
  <c r="W1055" i="26" s="1"/>
  <c r="C1055" i="26"/>
  <c r="B1055" i="26"/>
  <c r="A1055" i="26"/>
  <c r="Z1054" i="26"/>
  <c r="Y1054" i="26"/>
  <c r="X1054" i="26"/>
  <c r="V1054" i="26"/>
  <c r="U1054" i="26"/>
  <c r="T1054" i="26"/>
  <c r="S1054" i="26"/>
  <c r="R1054" i="26"/>
  <c r="Q1054" i="26"/>
  <c r="P1054" i="26"/>
  <c r="M1054" i="26"/>
  <c r="W1054" i="26" s="1"/>
  <c r="C1054" i="26"/>
  <c r="B1054" i="26"/>
  <c r="A1054" i="26"/>
  <c r="Z1053" i="26"/>
  <c r="X1053" i="26"/>
  <c r="V1053" i="26"/>
  <c r="U1053" i="26"/>
  <c r="T1053" i="26"/>
  <c r="S1053" i="26"/>
  <c r="R1053" i="26"/>
  <c r="Q1053" i="26"/>
  <c r="P1053" i="26"/>
  <c r="M1053" i="26"/>
  <c r="Y1053" i="26" s="1"/>
  <c r="C1053" i="26"/>
  <c r="B1053" i="26"/>
  <c r="A1053" i="26"/>
  <c r="Z1052" i="26"/>
  <c r="Y1052" i="26"/>
  <c r="X1052" i="26"/>
  <c r="V1052" i="26"/>
  <c r="U1052" i="26"/>
  <c r="T1052" i="26"/>
  <c r="S1052" i="26"/>
  <c r="R1052" i="26"/>
  <c r="Q1052" i="26"/>
  <c r="P1052" i="26"/>
  <c r="M1052" i="26"/>
  <c r="W1052" i="26" s="1"/>
  <c r="C1052" i="26"/>
  <c r="B1052" i="26"/>
  <c r="A1052" i="26"/>
  <c r="Z1051" i="26"/>
  <c r="X1051" i="26"/>
  <c r="V1051" i="26"/>
  <c r="U1051" i="26"/>
  <c r="T1051" i="26"/>
  <c r="S1051" i="26"/>
  <c r="R1051" i="26"/>
  <c r="Q1051" i="26"/>
  <c r="P1051" i="26"/>
  <c r="M1051" i="26"/>
  <c r="Y1051" i="26" s="1"/>
  <c r="C1051" i="26"/>
  <c r="B1051" i="26"/>
  <c r="A1051" i="26"/>
  <c r="Z1050" i="26"/>
  <c r="X1050" i="26"/>
  <c r="V1050" i="26"/>
  <c r="U1050" i="26"/>
  <c r="T1050" i="26"/>
  <c r="S1050" i="26"/>
  <c r="R1050" i="26"/>
  <c r="Q1050" i="26"/>
  <c r="P1050" i="26"/>
  <c r="M1050" i="26"/>
  <c r="Y1050" i="26" s="1"/>
  <c r="C1050" i="26"/>
  <c r="B1050" i="26"/>
  <c r="A1050" i="26"/>
  <c r="Z1049" i="26"/>
  <c r="X1049" i="26"/>
  <c r="V1049" i="26"/>
  <c r="U1049" i="26"/>
  <c r="T1049" i="26"/>
  <c r="S1049" i="26"/>
  <c r="R1049" i="26"/>
  <c r="Q1049" i="26"/>
  <c r="P1049" i="26"/>
  <c r="M1049" i="26"/>
  <c r="W1049" i="26" s="1"/>
  <c r="C1049" i="26"/>
  <c r="B1049" i="26"/>
  <c r="A1049" i="26"/>
  <c r="Z1048" i="26"/>
  <c r="X1048" i="26"/>
  <c r="V1048" i="26"/>
  <c r="U1048" i="26"/>
  <c r="T1048" i="26"/>
  <c r="S1048" i="26"/>
  <c r="R1048" i="26"/>
  <c r="Q1048" i="26"/>
  <c r="P1048" i="26"/>
  <c r="M1048" i="26"/>
  <c r="Y1048" i="26" s="1"/>
  <c r="C1048" i="26"/>
  <c r="B1048" i="26"/>
  <c r="A1048" i="26"/>
  <c r="Z1047" i="26"/>
  <c r="Y1047" i="26"/>
  <c r="X1047" i="26"/>
  <c r="V1047" i="26"/>
  <c r="U1047" i="26"/>
  <c r="T1047" i="26"/>
  <c r="S1047" i="26"/>
  <c r="R1047" i="26"/>
  <c r="Q1047" i="26"/>
  <c r="P1047" i="26"/>
  <c r="M1047" i="26"/>
  <c r="W1047" i="26" s="1"/>
  <c r="C1047" i="26"/>
  <c r="B1047" i="26"/>
  <c r="A1047" i="26"/>
  <c r="Z1046" i="26"/>
  <c r="Y1046" i="26"/>
  <c r="X1046" i="26"/>
  <c r="V1046" i="26"/>
  <c r="U1046" i="26"/>
  <c r="T1046" i="26"/>
  <c r="S1046" i="26"/>
  <c r="R1046" i="26"/>
  <c r="Q1046" i="26"/>
  <c r="P1046" i="26"/>
  <c r="M1046" i="26"/>
  <c r="W1046" i="26" s="1"/>
  <c r="C1046" i="26"/>
  <c r="B1046" i="26"/>
  <c r="A1046" i="26"/>
  <c r="Z1045" i="26"/>
  <c r="X1045" i="26"/>
  <c r="V1045" i="26"/>
  <c r="U1045" i="26"/>
  <c r="T1045" i="26"/>
  <c r="S1045" i="26"/>
  <c r="R1045" i="26"/>
  <c r="Q1045" i="26"/>
  <c r="P1045" i="26"/>
  <c r="M1045" i="26"/>
  <c r="Y1045" i="26" s="1"/>
  <c r="C1045" i="26"/>
  <c r="B1045" i="26"/>
  <c r="A1045" i="26"/>
  <c r="Z1044" i="26"/>
  <c r="Y1044" i="26"/>
  <c r="X1044" i="26"/>
  <c r="V1044" i="26"/>
  <c r="U1044" i="26"/>
  <c r="T1044" i="26"/>
  <c r="S1044" i="26"/>
  <c r="R1044" i="26"/>
  <c r="Q1044" i="26"/>
  <c r="P1044" i="26"/>
  <c r="M1044" i="26"/>
  <c r="W1044" i="26" s="1"/>
  <c r="C1044" i="26"/>
  <c r="B1044" i="26"/>
  <c r="A1044" i="26"/>
  <c r="Z1043" i="26"/>
  <c r="X1043" i="26"/>
  <c r="V1043" i="26"/>
  <c r="U1043" i="26"/>
  <c r="T1043" i="26"/>
  <c r="S1043" i="26"/>
  <c r="R1043" i="26"/>
  <c r="Q1043" i="26"/>
  <c r="P1043" i="26"/>
  <c r="M1043" i="26"/>
  <c r="Y1043" i="26" s="1"/>
  <c r="C1043" i="26"/>
  <c r="B1043" i="26"/>
  <c r="A1043" i="26"/>
  <c r="Z1042" i="26"/>
  <c r="X1042" i="26"/>
  <c r="V1042" i="26"/>
  <c r="U1042" i="26"/>
  <c r="T1042" i="26"/>
  <c r="S1042" i="26"/>
  <c r="R1042" i="26"/>
  <c r="Q1042" i="26"/>
  <c r="P1042" i="26"/>
  <c r="M1042" i="26"/>
  <c r="Y1042" i="26" s="1"/>
  <c r="C1042" i="26"/>
  <c r="B1042" i="26"/>
  <c r="A1042" i="26"/>
  <c r="Z1041" i="26"/>
  <c r="X1041" i="26"/>
  <c r="V1041" i="26"/>
  <c r="U1041" i="26"/>
  <c r="T1041" i="26"/>
  <c r="S1041" i="26"/>
  <c r="R1041" i="26"/>
  <c r="Q1041" i="26"/>
  <c r="P1041" i="26"/>
  <c r="M1041" i="26"/>
  <c r="W1041" i="26" s="1"/>
  <c r="C1041" i="26"/>
  <c r="B1041" i="26"/>
  <c r="A1041" i="26"/>
  <c r="Z1040" i="26"/>
  <c r="X1040" i="26"/>
  <c r="V1040" i="26"/>
  <c r="U1040" i="26"/>
  <c r="T1040" i="26"/>
  <c r="S1040" i="26"/>
  <c r="R1040" i="26"/>
  <c r="Q1040" i="26"/>
  <c r="P1040" i="26"/>
  <c r="M1040" i="26"/>
  <c r="Y1040" i="26" s="1"/>
  <c r="C1040" i="26"/>
  <c r="B1040" i="26"/>
  <c r="A1040" i="26"/>
  <c r="Z1039" i="26"/>
  <c r="Y1039" i="26"/>
  <c r="X1039" i="26"/>
  <c r="V1039" i="26"/>
  <c r="U1039" i="26"/>
  <c r="T1039" i="26"/>
  <c r="S1039" i="26"/>
  <c r="R1039" i="26"/>
  <c r="Q1039" i="26"/>
  <c r="P1039" i="26"/>
  <c r="M1039" i="26"/>
  <c r="W1039" i="26" s="1"/>
  <c r="C1039" i="26"/>
  <c r="B1039" i="26"/>
  <c r="A1039" i="26"/>
  <c r="Z1038" i="26"/>
  <c r="Y1038" i="26"/>
  <c r="X1038" i="26"/>
  <c r="V1038" i="26"/>
  <c r="U1038" i="26"/>
  <c r="T1038" i="26"/>
  <c r="S1038" i="26"/>
  <c r="R1038" i="26"/>
  <c r="Q1038" i="26"/>
  <c r="P1038" i="26"/>
  <c r="M1038" i="26"/>
  <c r="W1038" i="26" s="1"/>
  <c r="C1038" i="26"/>
  <c r="B1038" i="26"/>
  <c r="A1038" i="26"/>
  <c r="Z1037" i="26"/>
  <c r="X1037" i="26"/>
  <c r="V1037" i="26"/>
  <c r="U1037" i="26"/>
  <c r="T1037" i="26"/>
  <c r="S1037" i="26"/>
  <c r="R1037" i="26"/>
  <c r="Q1037" i="26"/>
  <c r="P1037" i="26"/>
  <c r="M1037" i="26"/>
  <c r="Y1037" i="26" s="1"/>
  <c r="C1037" i="26"/>
  <c r="B1037" i="26"/>
  <c r="A1037" i="26"/>
  <c r="Z1036" i="26"/>
  <c r="Y1036" i="26"/>
  <c r="X1036" i="26"/>
  <c r="V1036" i="26"/>
  <c r="U1036" i="26"/>
  <c r="T1036" i="26"/>
  <c r="S1036" i="26"/>
  <c r="R1036" i="26"/>
  <c r="Q1036" i="26"/>
  <c r="P1036" i="26"/>
  <c r="M1036" i="26"/>
  <c r="W1036" i="26" s="1"/>
  <c r="C1036" i="26"/>
  <c r="B1036" i="26"/>
  <c r="A1036" i="26"/>
  <c r="Z1035" i="26"/>
  <c r="X1035" i="26"/>
  <c r="V1035" i="26"/>
  <c r="U1035" i="26"/>
  <c r="T1035" i="26"/>
  <c r="S1035" i="26"/>
  <c r="R1035" i="26"/>
  <c r="Q1035" i="26"/>
  <c r="P1035" i="26"/>
  <c r="M1035" i="26"/>
  <c r="Y1035" i="26" s="1"/>
  <c r="C1035" i="26"/>
  <c r="B1035" i="26"/>
  <c r="A1035" i="26"/>
  <c r="Z1034" i="26"/>
  <c r="X1034" i="26"/>
  <c r="V1034" i="26"/>
  <c r="U1034" i="26"/>
  <c r="T1034" i="26"/>
  <c r="S1034" i="26"/>
  <c r="R1034" i="26"/>
  <c r="Q1034" i="26"/>
  <c r="P1034" i="26"/>
  <c r="M1034" i="26"/>
  <c r="Y1034" i="26" s="1"/>
  <c r="C1034" i="26"/>
  <c r="B1034" i="26"/>
  <c r="A1034" i="26"/>
  <c r="Z1033" i="26"/>
  <c r="X1033" i="26"/>
  <c r="V1033" i="26"/>
  <c r="U1033" i="26"/>
  <c r="T1033" i="26"/>
  <c r="S1033" i="26"/>
  <c r="R1033" i="26"/>
  <c r="Q1033" i="26"/>
  <c r="P1033" i="26"/>
  <c r="M1033" i="26"/>
  <c r="W1033" i="26" s="1"/>
  <c r="C1033" i="26"/>
  <c r="B1033" i="26"/>
  <c r="A1033" i="26"/>
  <c r="Z1032" i="26"/>
  <c r="X1032" i="26"/>
  <c r="V1032" i="26"/>
  <c r="U1032" i="26"/>
  <c r="T1032" i="26"/>
  <c r="S1032" i="26"/>
  <c r="R1032" i="26"/>
  <c r="Q1032" i="26"/>
  <c r="P1032" i="26"/>
  <c r="M1032" i="26"/>
  <c r="Y1032" i="26" s="1"/>
  <c r="C1032" i="26"/>
  <c r="B1032" i="26"/>
  <c r="A1032" i="26"/>
  <c r="Z1031" i="26"/>
  <c r="Y1031" i="26"/>
  <c r="X1031" i="26"/>
  <c r="V1031" i="26"/>
  <c r="U1031" i="26"/>
  <c r="T1031" i="26"/>
  <c r="S1031" i="26"/>
  <c r="R1031" i="26"/>
  <c r="Q1031" i="26"/>
  <c r="P1031" i="26"/>
  <c r="M1031" i="26"/>
  <c r="W1031" i="26" s="1"/>
  <c r="C1031" i="26"/>
  <c r="B1031" i="26"/>
  <c r="A1031" i="26"/>
  <c r="Z1030" i="26"/>
  <c r="Y1030" i="26"/>
  <c r="X1030" i="26"/>
  <c r="V1030" i="26"/>
  <c r="U1030" i="26"/>
  <c r="T1030" i="26"/>
  <c r="S1030" i="26"/>
  <c r="R1030" i="26"/>
  <c r="Q1030" i="26"/>
  <c r="P1030" i="26"/>
  <c r="M1030" i="26"/>
  <c r="W1030" i="26" s="1"/>
  <c r="C1030" i="26"/>
  <c r="B1030" i="26"/>
  <c r="A1030" i="26"/>
  <c r="Z1029" i="26"/>
  <c r="X1029" i="26"/>
  <c r="V1029" i="26"/>
  <c r="U1029" i="26"/>
  <c r="T1029" i="26"/>
  <c r="S1029" i="26"/>
  <c r="R1029" i="26"/>
  <c r="Q1029" i="26"/>
  <c r="P1029" i="26"/>
  <c r="M1029" i="26"/>
  <c r="Y1029" i="26" s="1"/>
  <c r="C1029" i="26"/>
  <c r="B1029" i="26"/>
  <c r="A1029" i="26"/>
  <c r="Z1028" i="26"/>
  <c r="Y1028" i="26"/>
  <c r="X1028" i="26"/>
  <c r="V1028" i="26"/>
  <c r="U1028" i="26"/>
  <c r="T1028" i="26"/>
  <c r="S1028" i="26"/>
  <c r="R1028" i="26"/>
  <c r="Q1028" i="26"/>
  <c r="P1028" i="26"/>
  <c r="M1028" i="26"/>
  <c r="W1028" i="26" s="1"/>
  <c r="C1028" i="26"/>
  <c r="B1028" i="26"/>
  <c r="A1028" i="26"/>
  <c r="Z1027" i="26"/>
  <c r="X1027" i="26"/>
  <c r="V1027" i="26"/>
  <c r="U1027" i="26"/>
  <c r="T1027" i="26"/>
  <c r="S1027" i="26"/>
  <c r="R1027" i="26"/>
  <c r="Q1027" i="26"/>
  <c r="P1027" i="26"/>
  <c r="M1027" i="26"/>
  <c r="Y1027" i="26" s="1"/>
  <c r="C1027" i="26"/>
  <c r="B1027" i="26"/>
  <c r="A1027" i="26"/>
  <c r="Z1026" i="26"/>
  <c r="X1026" i="26"/>
  <c r="V1026" i="26"/>
  <c r="U1026" i="26"/>
  <c r="T1026" i="26"/>
  <c r="S1026" i="26"/>
  <c r="R1026" i="26"/>
  <c r="Q1026" i="26"/>
  <c r="P1026" i="26"/>
  <c r="M1026" i="26"/>
  <c r="Y1026" i="26" s="1"/>
  <c r="C1026" i="26"/>
  <c r="B1026" i="26"/>
  <c r="A1026" i="26"/>
  <c r="Z1025" i="26"/>
  <c r="X1025" i="26"/>
  <c r="V1025" i="26"/>
  <c r="U1025" i="26"/>
  <c r="T1025" i="26"/>
  <c r="S1025" i="26"/>
  <c r="R1025" i="26"/>
  <c r="Q1025" i="26"/>
  <c r="P1025" i="26"/>
  <c r="M1025" i="26"/>
  <c r="W1025" i="26" s="1"/>
  <c r="C1025" i="26"/>
  <c r="B1025" i="26"/>
  <c r="A1025" i="26"/>
  <c r="Z1024" i="26"/>
  <c r="X1024" i="26"/>
  <c r="V1024" i="26"/>
  <c r="U1024" i="26"/>
  <c r="T1024" i="26"/>
  <c r="S1024" i="26"/>
  <c r="R1024" i="26"/>
  <c r="Q1024" i="26"/>
  <c r="P1024" i="26"/>
  <c r="M1024" i="26"/>
  <c r="Y1024" i="26" s="1"/>
  <c r="C1024" i="26"/>
  <c r="B1024" i="26"/>
  <c r="A1024" i="26"/>
  <c r="Z1023" i="26"/>
  <c r="Y1023" i="26"/>
  <c r="X1023" i="26"/>
  <c r="V1023" i="26"/>
  <c r="U1023" i="26"/>
  <c r="T1023" i="26"/>
  <c r="S1023" i="26"/>
  <c r="R1023" i="26"/>
  <c r="Q1023" i="26"/>
  <c r="P1023" i="26"/>
  <c r="M1023" i="26"/>
  <c r="W1023" i="26" s="1"/>
  <c r="C1023" i="26"/>
  <c r="B1023" i="26"/>
  <c r="A1023" i="26"/>
  <c r="Z1022" i="26"/>
  <c r="Y1022" i="26"/>
  <c r="X1022" i="26"/>
  <c r="V1022" i="26"/>
  <c r="U1022" i="26"/>
  <c r="T1022" i="26"/>
  <c r="S1022" i="26"/>
  <c r="R1022" i="26"/>
  <c r="Q1022" i="26"/>
  <c r="P1022" i="26"/>
  <c r="M1022" i="26"/>
  <c r="W1022" i="26" s="1"/>
  <c r="C1022" i="26"/>
  <c r="B1022" i="26"/>
  <c r="A1022" i="26"/>
  <c r="Z1021" i="26"/>
  <c r="X1021" i="26"/>
  <c r="V1021" i="26"/>
  <c r="U1021" i="26"/>
  <c r="T1021" i="26"/>
  <c r="S1021" i="26"/>
  <c r="R1021" i="26"/>
  <c r="Q1021" i="26"/>
  <c r="P1021" i="26"/>
  <c r="M1021" i="26"/>
  <c r="Y1021" i="26" s="1"/>
  <c r="C1021" i="26"/>
  <c r="B1021" i="26"/>
  <c r="A1021" i="26"/>
  <c r="Z1020" i="26"/>
  <c r="Y1020" i="26"/>
  <c r="X1020" i="26"/>
  <c r="V1020" i="26"/>
  <c r="U1020" i="26"/>
  <c r="T1020" i="26"/>
  <c r="S1020" i="26"/>
  <c r="R1020" i="26"/>
  <c r="Q1020" i="26"/>
  <c r="P1020" i="26"/>
  <c r="M1020" i="26"/>
  <c r="W1020" i="26" s="1"/>
  <c r="C1020" i="26"/>
  <c r="B1020" i="26"/>
  <c r="A1020" i="26"/>
  <c r="Z1019" i="26"/>
  <c r="X1019" i="26"/>
  <c r="V1019" i="26"/>
  <c r="U1019" i="26"/>
  <c r="T1019" i="26"/>
  <c r="S1019" i="26"/>
  <c r="R1019" i="26"/>
  <c r="Q1019" i="26"/>
  <c r="P1019" i="26"/>
  <c r="M1019" i="26"/>
  <c r="Y1019" i="26" s="1"/>
  <c r="C1019" i="26"/>
  <c r="B1019" i="26"/>
  <c r="A1019" i="26"/>
  <c r="Z1018" i="26"/>
  <c r="X1018" i="26"/>
  <c r="V1018" i="26"/>
  <c r="U1018" i="26"/>
  <c r="T1018" i="26"/>
  <c r="S1018" i="26"/>
  <c r="R1018" i="26"/>
  <c r="Q1018" i="26"/>
  <c r="P1018" i="26"/>
  <c r="M1018" i="26"/>
  <c r="Y1018" i="26" s="1"/>
  <c r="C1018" i="26"/>
  <c r="B1018" i="26"/>
  <c r="A1018" i="26"/>
  <c r="Z1017" i="26"/>
  <c r="X1017" i="26"/>
  <c r="V1017" i="26"/>
  <c r="U1017" i="26"/>
  <c r="T1017" i="26"/>
  <c r="S1017" i="26"/>
  <c r="R1017" i="26"/>
  <c r="Q1017" i="26"/>
  <c r="P1017" i="26"/>
  <c r="M1017" i="26"/>
  <c r="W1017" i="26" s="1"/>
  <c r="C1017" i="26"/>
  <c r="B1017" i="26"/>
  <c r="A1017" i="26"/>
  <c r="Z1016" i="26"/>
  <c r="X1016" i="26"/>
  <c r="V1016" i="26"/>
  <c r="U1016" i="26"/>
  <c r="T1016" i="26"/>
  <c r="S1016" i="26"/>
  <c r="R1016" i="26"/>
  <c r="Q1016" i="26"/>
  <c r="P1016" i="26"/>
  <c r="M1016" i="26"/>
  <c r="Y1016" i="26" s="1"/>
  <c r="C1016" i="26"/>
  <c r="B1016" i="26"/>
  <c r="A1016" i="26"/>
  <c r="Z1015" i="26"/>
  <c r="Y1015" i="26"/>
  <c r="X1015" i="26"/>
  <c r="V1015" i="26"/>
  <c r="U1015" i="26"/>
  <c r="T1015" i="26"/>
  <c r="S1015" i="26"/>
  <c r="R1015" i="26"/>
  <c r="Q1015" i="26"/>
  <c r="P1015" i="26"/>
  <c r="M1015" i="26"/>
  <c r="W1015" i="26" s="1"/>
  <c r="C1015" i="26"/>
  <c r="B1015" i="26"/>
  <c r="A1015" i="26"/>
  <c r="Z1014" i="26"/>
  <c r="Y1014" i="26"/>
  <c r="X1014" i="26"/>
  <c r="V1014" i="26"/>
  <c r="U1014" i="26"/>
  <c r="T1014" i="26"/>
  <c r="S1014" i="26"/>
  <c r="R1014" i="26"/>
  <c r="Q1014" i="26"/>
  <c r="P1014" i="26"/>
  <c r="M1014" i="26"/>
  <c r="W1014" i="26" s="1"/>
  <c r="C1014" i="26"/>
  <c r="B1014" i="26"/>
  <c r="A1014" i="26"/>
  <c r="Z1013" i="26"/>
  <c r="X1013" i="26"/>
  <c r="V1013" i="26"/>
  <c r="U1013" i="26"/>
  <c r="T1013" i="26"/>
  <c r="S1013" i="26"/>
  <c r="R1013" i="26"/>
  <c r="Q1013" i="26"/>
  <c r="P1013" i="26"/>
  <c r="M1013" i="26"/>
  <c r="Y1013" i="26" s="1"/>
  <c r="C1013" i="26"/>
  <c r="B1013" i="26"/>
  <c r="A1013" i="26"/>
  <c r="Z1012" i="26"/>
  <c r="Y1012" i="26"/>
  <c r="X1012" i="26"/>
  <c r="V1012" i="26"/>
  <c r="U1012" i="26"/>
  <c r="T1012" i="26"/>
  <c r="S1012" i="26"/>
  <c r="R1012" i="26"/>
  <c r="Q1012" i="26"/>
  <c r="P1012" i="26"/>
  <c r="M1012" i="26"/>
  <c r="W1012" i="26" s="1"/>
  <c r="C1012" i="26"/>
  <c r="B1012" i="26"/>
  <c r="A1012" i="26"/>
  <c r="Z1011" i="26"/>
  <c r="X1011" i="26"/>
  <c r="V1011" i="26"/>
  <c r="U1011" i="26"/>
  <c r="T1011" i="26"/>
  <c r="S1011" i="26"/>
  <c r="R1011" i="26"/>
  <c r="Q1011" i="26"/>
  <c r="P1011" i="26"/>
  <c r="M1011" i="26"/>
  <c r="Y1011" i="26" s="1"/>
  <c r="C1011" i="26"/>
  <c r="B1011" i="26"/>
  <c r="A1011" i="26"/>
  <c r="Z1010" i="26"/>
  <c r="X1010" i="26"/>
  <c r="V1010" i="26"/>
  <c r="U1010" i="26"/>
  <c r="T1010" i="26"/>
  <c r="S1010" i="26"/>
  <c r="R1010" i="26"/>
  <c r="Q1010" i="26"/>
  <c r="P1010" i="26"/>
  <c r="M1010" i="26"/>
  <c r="Y1010" i="26" s="1"/>
  <c r="C1010" i="26"/>
  <c r="B1010" i="26"/>
  <c r="A1010" i="26"/>
  <c r="Z1009" i="26"/>
  <c r="Y1009" i="26"/>
  <c r="X1009" i="26"/>
  <c r="V1009" i="26"/>
  <c r="U1009" i="26"/>
  <c r="T1009" i="26"/>
  <c r="S1009" i="26"/>
  <c r="R1009" i="26"/>
  <c r="Q1009" i="26"/>
  <c r="P1009" i="26"/>
  <c r="M1009" i="26"/>
  <c r="W1009" i="26" s="1"/>
  <c r="C1009" i="26"/>
  <c r="B1009" i="26"/>
  <c r="A1009" i="26"/>
  <c r="Z1008" i="26"/>
  <c r="X1008" i="26"/>
  <c r="V1008" i="26"/>
  <c r="U1008" i="26"/>
  <c r="T1008" i="26"/>
  <c r="S1008" i="26"/>
  <c r="R1008" i="26"/>
  <c r="Q1008" i="26"/>
  <c r="P1008" i="26"/>
  <c r="M1008" i="26"/>
  <c r="Y1008" i="26" s="1"/>
  <c r="C1008" i="26"/>
  <c r="B1008" i="26"/>
  <c r="A1008" i="26"/>
  <c r="Z1007" i="26"/>
  <c r="Y1007" i="26"/>
  <c r="X1007" i="26"/>
  <c r="V1007" i="26"/>
  <c r="U1007" i="26"/>
  <c r="T1007" i="26"/>
  <c r="S1007" i="26"/>
  <c r="R1007" i="26"/>
  <c r="Q1007" i="26"/>
  <c r="P1007" i="26"/>
  <c r="M1007" i="26"/>
  <c r="W1007" i="26" s="1"/>
  <c r="C1007" i="26"/>
  <c r="B1007" i="26"/>
  <c r="A1007" i="26"/>
  <c r="Z1006" i="26"/>
  <c r="Y1006" i="26"/>
  <c r="X1006" i="26"/>
  <c r="V1006" i="26"/>
  <c r="U1006" i="26"/>
  <c r="T1006" i="26"/>
  <c r="S1006" i="26"/>
  <c r="R1006" i="26"/>
  <c r="Q1006" i="26"/>
  <c r="P1006" i="26"/>
  <c r="M1006" i="26"/>
  <c r="W1006" i="26" s="1"/>
  <c r="C1006" i="26"/>
  <c r="B1006" i="26"/>
  <c r="A1006" i="26"/>
  <c r="Z1005" i="26"/>
  <c r="X1005" i="26"/>
  <c r="V1005" i="26"/>
  <c r="U1005" i="26"/>
  <c r="T1005" i="26"/>
  <c r="S1005" i="26"/>
  <c r="R1005" i="26"/>
  <c r="Q1005" i="26"/>
  <c r="P1005" i="26"/>
  <c r="M1005" i="26"/>
  <c r="Y1005" i="26" s="1"/>
  <c r="C1005" i="26"/>
  <c r="B1005" i="26"/>
  <c r="A1005" i="26"/>
  <c r="Z1004" i="26"/>
  <c r="Y1004" i="26"/>
  <c r="X1004" i="26"/>
  <c r="V1004" i="26"/>
  <c r="U1004" i="26"/>
  <c r="T1004" i="26"/>
  <c r="S1004" i="26"/>
  <c r="R1004" i="26"/>
  <c r="Q1004" i="26"/>
  <c r="P1004" i="26"/>
  <c r="M1004" i="26"/>
  <c r="W1004" i="26" s="1"/>
  <c r="C1004" i="26"/>
  <c r="B1004" i="26"/>
  <c r="A1004" i="26"/>
  <c r="Z1003" i="26"/>
  <c r="X1003" i="26"/>
  <c r="V1003" i="26"/>
  <c r="U1003" i="26"/>
  <c r="T1003" i="26"/>
  <c r="S1003" i="26"/>
  <c r="R1003" i="26"/>
  <c r="Q1003" i="26"/>
  <c r="P1003" i="26"/>
  <c r="M1003" i="26"/>
  <c r="Y1003" i="26" s="1"/>
  <c r="C1003" i="26"/>
  <c r="B1003" i="26"/>
  <c r="A1003" i="26"/>
  <c r="Z1002" i="26"/>
  <c r="X1002" i="26"/>
  <c r="V1002" i="26"/>
  <c r="U1002" i="26"/>
  <c r="T1002" i="26"/>
  <c r="S1002" i="26"/>
  <c r="R1002" i="26"/>
  <c r="Q1002" i="26"/>
  <c r="P1002" i="26"/>
  <c r="M1002" i="26"/>
  <c r="Y1002" i="26" s="1"/>
  <c r="C1002" i="26"/>
  <c r="B1002" i="26"/>
  <c r="A1002" i="26"/>
  <c r="Z1001" i="26"/>
  <c r="Y1001" i="26"/>
  <c r="X1001" i="26"/>
  <c r="V1001" i="26"/>
  <c r="U1001" i="26"/>
  <c r="T1001" i="26"/>
  <c r="S1001" i="26"/>
  <c r="R1001" i="26"/>
  <c r="Q1001" i="26"/>
  <c r="P1001" i="26"/>
  <c r="M1001" i="26"/>
  <c r="W1001" i="26" s="1"/>
  <c r="C1001" i="26"/>
  <c r="B1001" i="26"/>
  <c r="A1001" i="26"/>
  <c r="Z1000" i="26"/>
  <c r="X1000" i="26"/>
  <c r="V1000" i="26"/>
  <c r="U1000" i="26"/>
  <c r="T1000" i="26"/>
  <c r="S1000" i="26"/>
  <c r="R1000" i="26"/>
  <c r="Q1000" i="26"/>
  <c r="P1000" i="26"/>
  <c r="M1000" i="26"/>
  <c r="Y1000" i="26" s="1"/>
  <c r="C1000" i="26"/>
  <c r="B1000" i="26"/>
  <c r="A1000" i="26"/>
  <c r="Z999" i="26"/>
  <c r="Y999" i="26"/>
  <c r="X999" i="26"/>
  <c r="V999" i="26"/>
  <c r="U999" i="26"/>
  <c r="T999" i="26"/>
  <c r="S999" i="26"/>
  <c r="R999" i="26"/>
  <c r="Q999" i="26"/>
  <c r="P999" i="26"/>
  <c r="M999" i="26"/>
  <c r="W999" i="26" s="1"/>
  <c r="C999" i="26"/>
  <c r="B999" i="26"/>
  <c r="A999" i="26"/>
  <c r="Z998" i="26"/>
  <c r="Y998" i="26"/>
  <c r="X998" i="26"/>
  <c r="V998" i="26"/>
  <c r="U998" i="26"/>
  <c r="T998" i="26"/>
  <c r="S998" i="26"/>
  <c r="R998" i="26"/>
  <c r="Q998" i="26"/>
  <c r="P998" i="26"/>
  <c r="M998" i="26"/>
  <c r="W998" i="26" s="1"/>
  <c r="C998" i="26"/>
  <c r="B998" i="26"/>
  <c r="A998" i="26"/>
  <c r="Z997" i="26"/>
  <c r="X997" i="26"/>
  <c r="V997" i="26"/>
  <c r="U997" i="26"/>
  <c r="T997" i="26"/>
  <c r="S997" i="26"/>
  <c r="R997" i="26"/>
  <c r="Q997" i="26"/>
  <c r="P997" i="26"/>
  <c r="M997" i="26"/>
  <c r="Y997" i="26" s="1"/>
  <c r="C997" i="26"/>
  <c r="B997" i="26"/>
  <c r="A997" i="26"/>
  <c r="Z996" i="26"/>
  <c r="Y996" i="26"/>
  <c r="X996" i="26"/>
  <c r="V996" i="26"/>
  <c r="U996" i="26"/>
  <c r="T996" i="26"/>
  <c r="S996" i="26"/>
  <c r="R996" i="26"/>
  <c r="Q996" i="26"/>
  <c r="P996" i="26"/>
  <c r="M996" i="26"/>
  <c r="W996" i="26" s="1"/>
  <c r="C996" i="26"/>
  <c r="B996" i="26"/>
  <c r="A996" i="26"/>
  <c r="Z995" i="26"/>
  <c r="X995" i="26"/>
  <c r="V995" i="26"/>
  <c r="U995" i="26"/>
  <c r="T995" i="26"/>
  <c r="S995" i="26"/>
  <c r="R995" i="26"/>
  <c r="Q995" i="26"/>
  <c r="P995" i="26"/>
  <c r="M995" i="26"/>
  <c r="Y995" i="26" s="1"/>
  <c r="C995" i="26"/>
  <c r="B995" i="26"/>
  <c r="A995" i="26"/>
  <c r="Z994" i="26"/>
  <c r="X994" i="26"/>
  <c r="V994" i="26"/>
  <c r="U994" i="26"/>
  <c r="T994" i="26"/>
  <c r="S994" i="26"/>
  <c r="R994" i="26"/>
  <c r="Q994" i="26"/>
  <c r="P994" i="26"/>
  <c r="M994" i="26"/>
  <c r="Y994" i="26" s="1"/>
  <c r="C994" i="26"/>
  <c r="B994" i="26"/>
  <c r="A994" i="26"/>
  <c r="Z993" i="26"/>
  <c r="Y993" i="26"/>
  <c r="X993" i="26"/>
  <c r="V993" i="26"/>
  <c r="U993" i="26"/>
  <c r="T993" i="26"/>
  <c r="S993" i="26"/>
  <c r="R993" i="26"/>
  <c r="Q993" i="26"/>
  <c r="P993" i="26"/>
  <c r="M993" i="26"/>
  <c r="W993" i="26" s="1"/>
  <c r="C993" i="26"/>
  <c r="B993" i="26"/>
  <c r="A993" i="26"/>
  <c r="Z992" i="26"/>
  <c r="X992" i="26"/>
  <c r="V992" i="26"/>
  <c r="U992" i="26"/>
  <c r="T992" i="26"/>
  <c r="S992" i="26"/>
  <c r="R992" i="26"/>
  <c r="Q992" i="26"/>
  <c r="P992" i="26"/>
  <c r="M992" i="26"/>
  <c r="Y992" i="26" s="1"/>
  <c r="C992" i="26"/>
  <c r="B992" i="26"/>
  <c r="A992" i="26"/>
  <c r="Z991" i="26"/>
  <c r="Y991" i="26"/>
  <c r="X991" i="26"/>
  <c r="V991" i="26"/>
  <c r="U991" i="26"/>
  <c r="T991" i="26"/>
  <c r="S991" i="26"/>
  <c r="R991" i="26"/>
  <c r="Q991" i="26"/>
  <c r="P991" i="26"/>
  <c r="M991" i="26"/>
  <c r="W991" i="26" s="1"/>
  <c r="C991" i="26"/>
  <c r="B991" i="26"/>
  <c r="A991" i="26"/>
  <c r="Z990" i="26"/>
  <c r="Y990" i="26"/>
  <c r="X990" i="26"/>
  <c r="V990" i="26"/>
  <c r="U990" i="26"/>
  <c r="T990" i="26"/>
  <c r="S990" i="26"/>
  <c r="R990" i="26"/>
  <c r="Q990" i="26"/>
  <c r="P990" i="26"/>
  <c r="M990" i="26"/>
  <c r="W990" i="26" s="1"/>
  <c r="C990" i="26"/>
  <c r="B990" i="26"/>
  <c r="A990" i="26"/>
  <c r="Z989" i="26"/>
  <c r="X989" i="26"/>
  <c r="V989" i="26"/>
  <c r="U989" i="26"/>
  <c r="T989" i="26"/>
  <c r="S989" i="26"/>
  <c r="R989" i="26"/>
  <c r="Q989" i="26"/>
  <c r="P989" i="26"/>
  <c r="M989" i="26"/>
  <c r="Y989" i="26" s="1"/>
  <c r="C989" i="26"/>
  <c r="B989" i="26"/>
  <c r="A989" i="26"/>
  <c r="Z988" i="26"/>
  <c r="Y988" i="26"/>
  <c r="X988" i="26"/>
  <c r="V988" i="26"/>
  <c r="U988" i="26"/>
  <c r="T988" i="26"/>
  <c r="S988" i="26"/>
  <c r="R988" i="26"/>
  <c r="Q988" i="26"/>
  <c r="P988" i="26"/>
  <c r="M988" i="26"/>
  <c r="W988" i="26" s="1"/>
  <c r="C988" i="26"/>
  <c r="B988" i="26"/>
  <c r="A988" i="26"/>
  <c r="Z987" i="26"/>
  <c r="X987" i="26"/>
  <c r="V987" i="26"/>
  <c r="U987" i="26"/>
  <c r="T987" i="26"/>
  <c r="S987" i="26"/>
  <c r="R987" i="26"/>
  <c r="Q987" i="26"/>
  <c r="P987" i="26"/>
  <c r="M987" i="26"/>
  <c r="Y987" i="26" s="1"/>
  <c r="C987" i="26"/>
  <c r="B987" i="26"/>
  <c r="A987" i="26"/>
  <c r="Z986" i="26"/>
  <c r="X986" i="26"/>
  <c r="V986" i="26"/>
  <c r="U986" i="26"/>
  <c r="T986" i="26"/>
  <c r="S986" i="26"/>
  <c r="R986" i="26"/>
  <c r="Q986" i="26"/>
  <c r="P986" i="26"/>
  <c r="M986" i="26"/>
  <c r="Y986" i="26" s="1"/>
  <c r="C986" i="26"/>
  <c r="B986" i="26"/>
  <c r="A986" i="26"/>
  <c r="Z985" i="26"/>
  <c r="Y985" i="26"/>
  <c r="X985" i="26"/>
  <c r="V985" i="26"/>
  <c r="U985" i="26"/>
  <c r="T985" i="26"/>
  <c r="S985" i="26"/>
  <c r="R985" i="26"/>
  <c r="Q985" i="26"/>
  <c r="P985" i="26"/>
  <c r="M985" i="26"/>
  <c r="W985" i="26" s="1"/>
  <c r="C985" i="26"/>
  <c r="B985" i="26"/>
  <c r="A985" i="26"/>
  <c r="Z984" i="26"/>
  <c r="X984" i="26"/>
  <c r="V984" i="26"/>
  <c r="U984" i="26"/>
  <c r="T984" i="26"/>
  <c r="S984" i="26"/>
  <c r="R984" i="26"/>
  <c r="Q984" i="26"/>
  <c r="P984" i="26"/>
  <c r="M984" i="26"/>
  <c r="Y984" i="26" s="1"/>
  <c r="C984" i="26"/>
  <c r="B984" i="26"/>
  <c r="A984" i="26"/>
  <c r="Z983" i="26"/>
  <c r="Y983" i="26"/>
  <c r="X983" i="26"/>
  <c r="V983" i="26"/>
  <c r="U983" i="26"/>
  <c r="T983" i="26"/>
  <c r="S983" i="26"/>
  <c r="R983" i="26"/>
  <c r="Q983" i="26"/>
  <c r="P983" i="26"/>
  <c r="M983" i="26"/>
  <c r="W983" i="26" s="1"/>
  <c r="C983" i="26"/>
  <c r="B983" i="26"/>
  <c r="A983" i="26"/>
  <c r="Z982" i="26"/>
  <c r="Y982" i="26"/>
  <c r="X982" i="26"/>
  <c r="V982" i="26"/>
  <c r="U982" i="26"/>
  <c r="T982" i="26"/>
  <c r="S982" i="26"/>
  <c r="R982" i="26"/>
  <c r="Q982" i="26"/>
  <c r="P982" i="26"/>
  <c r="M982" i="26"/>
  <c r="W982" i="26" s="1"/>
  <c r="C982" i="26"/>
  <c r="B982" i="26"/>
  <c r="A982" i="26"/>
  <c r="Z981" i="26"/>
  <c r="X981" i="26"/>
  <c r="V981" i="26"/>
  <c r="U981" i="26"/>
  <c r="T981" i="26"/>
  <c r="S981" i="26"/>
  <c r="R981" i="26"/>
  <c r="Q981" i="26"/>
  <c r="P981" i="26"/>
  <c r="M981" i="26"/>
  <c r="Y981" i="26" s="1"/>
  <c r="C981" i="26"/>
  <c r="B981" i="26"/>
  <c r="A981" i="26"/>
  <c r="Z980" i="26"/>
  <c r="Y980" i="26"/>
  <c r="X980" i="26"/>
  <c r="V980" i="26"/>
  <c r="U980" i="26"/>
  <c r="T980" i="26"/>
  <c r="S980" i="26"/>
  <c r="R980" i="26"/>
  <c r="Q980" i="26"/>
  <c r="P980" i="26"/>
  <c r="M980" i="26"/>
  <c r="W980" i="26" s="1"/>
  <c r="C980" i="26"/>
  <c r="B980" i="26"/>
  <c r="A980" i="26"/>
  <c r="Z979" i="26"/>
  <c r="X979" i="26"/>
  <c r="V979" i="26"/>
  <c r="U979" i="26"/>
  <c r="T979" i="26"/>
  <c r="S979" i="26"/>
  <c r="R979" i="26"/>
  <c r="Q979" i="26"/>
  <c r="P979" i="26"/>
  <c r="M979" i="26"/>
  <c r="Y979" i="26" s="1"/>
  <c r="C979" i="26"/>
  <c r="B979" i="26"/>
  <c r="A979" i="26"/>
  <c r="Z978" i="26"/>
  <c r="X978" i="26"/>
  <c r="V978" i="26"/>
  <c r="U978" i="26"/>
  <c r="T978" i="26"/>
  <c r="S978" i="26"/>
  <c r="R978" i="26"/>
  <c r="Q978" i="26"/>
  <c r="P978" i="26"/>
  <c r="M978" i="26"/>
  <c r="Y978" i="26" s="1"/>
  <c r="C978" i="26"/>
  <c r="B978" i="26"/>
  <c r="A978" i="26"/>
  <c r="Z977" i="26"/>
  <c r="Y977" i="26"/>
  <c r="X977" i="26"/>
  <c r="V977" i="26"/>
  <c r="U977" i="26"/>
  <c r="T977" i="26"/>
  <c r="S977" i="26"/>
  <c r="R977" i="26"/>
  <c r="Q977" i="26"/>
  <c r="P977" i="26"/>
  <c r="M977" i="26"/>
  <c r="W977" i="26" s="1"/>
  <c r="C977" i="26"/>
  <c r="B977" i="26"/>
  <c r="A977" i="26"/>
  <c r="Z976" i="26"/>
  <c r="X976" i="26"/>
  <c r="V976" i="26"/>
  <c r="U976" i="26"/>
  <c r="T976" i="26"/>
  <c r="S976" i="26"/>
  <c r="R976" i="26"/>
  <c r="Q976" i="26"/>
  <c r="P976" i="26"/>
  <c r="M976" i="26"/>
  <c r="Y976" i="26" s="1"/>
  <c r="C976" i="26"/>
  <c r="B976" i="26"/>
  <c r="A976" i="26"/>
  <c r="Z975" i="26"/>
  <c r="Y975" i="26"/>
  <c r="X975" i="26"/>
  <c r="V975" i="26"/>
  <c r="U975" i="26"/>
  <c r="T975" i="26"/>
  <c r="S975" i="26"/>
  <c r="R975" i="26"/>
  <c r="Q975" i="26"/>
  <c r="P975" i="26"/>
  <c r="M975" i="26"/>
  <c r="W975" i="26" s="1"/>
  <c r="C975" i="26"/>
  <c r="B975" i="26"/>
  <c r="A975" i="26"/>
  <c r="Z974" i="26"/>
  <c r="Y974" i="26"/>
  <c r="X974" i="26"/>
  <c r="V974" i="26"/>
  <c r="U974" i="26"/>
  <c r="T974" i="26"/>
  <c r="S974" i="26"/>
  <c r="R974" i="26"/>
  <c r="Q974" i="26"/>
  <c r="P974" i="26"/>
  <c r="M974" i="26"/>
  <c r="W974" i="26" s="1"/>
  <c r="C974" i="26"/>
  <c r="B974" i="26"/>
  <c r="A974" i="26"/>
  <c r="Z973" i="26"/>
  <c r="X973" i="26"/>
  <c r="V973" i="26"/>
  <c r="U973" i="26"/>
  <c r="T973" i="26"/>
  <c r="S973" i="26"/>
  <c r="R973" i="26"/>
  <c r="Q973" i="26"/>
  <c r="P973" i="26"/>
  <c r="M973" i="26"/>
  <c r="Y973" i="26" s="1"/>
  <c r="C973" i="26"/>
  <c r="B973" i="26"/>
  <c r="A973" i="26"/>
  <c r="Z972" i="26"/>
  <c r="Y972" i="26"/>
  <c r="X972" i="26"/>
  <c r="V972" i="26"/>
  <c r="U972" i="26"/>
  <c r="T972" i="26"/>
  <c r="S972" i="26"/>
  <c r="R972" i="26"/>
  <c r="Q972" i="26"/>
  <c r="P972" i="26"/>
  <c r="M972" i="26"/>
  <c r="W972" i="26" s="1"/>
  <c r="C972" i="26"/>
  <c r="B972" i="26"/>
  <c r="A972" i="26"/>
  <c r="Z971" i="26"/>
  <c r="X971" i="26"/>
  <c r="V971" i="26"/>
  <c r="U971" i="26"/>
  <c r="T971" i="26"/>
  <c r="S971" i="26"/>
  <c r="R971" i="26"/>
  <c r="Q971" i="26"/>
  <c r="P971" i="26"/>
  <c r="M971" i="26"/>
  <c r="Y971" i="26" s="1"/>
  <c r="C971" i="26"/>
  <c r="B971" i="26"/>
  <c r="A971" i="26"/>
  <c r="Z970" i="26"/>
  <c r="X970" i="26"/>
  <c r="V970" i="26"/>
  <c r="U970" i="26"/>
  <c r="T970" i="26"/>
  <c r="S970" i="26"/>
  <c r="R970" i="26"/>
  <c r="Q970" i="26"/>
  <c r="P970" i="26"/>
  <c r="M970" i="26"/>
  <c r="Y970" i="26" s="1"/>
  <c r="C970" i="26"/>
  <c r="B970" i="26"/>
  <c r="A970" i="26"/>
  <c r="Z969" i="26"/>
  <c r="Y969" i="26"/>
  <c r="X969" i="26"/>
  <c r="V969" i="26"/>
  <c r="U969" i="26"/>
  <c r="T969" i="26"/>
  <c r="S969" i="26"/>
  <c r="R969" i="26"/>
  <c r="Q969" i="26"/>
  <c r="P969" i="26"/>
  <c r="M969" i="26"/>
  <c r="W969" i="26" s="1"/>
  <c r="C969" i="26"/>
  <c r="B969" i="26"/>
  <c r="A969" i="26"/>
  <c r="Z968" i="26"/>
  <c r="X968" i="26"/>
  <c r="V968" i="26"/>
  <c r="U968" i="26"/>
  <c r="T968" i="26"/>
  <c r="S968" i="26"/>
  <c r="R968" i="26"/>
  <c r="Q968" i="26"/>
  <c r="P968" i="26"/>
  <c r="M968" i="26"/>
  <c r="Y968" i="26" s="1"/>
  <c r="C968" i="26"/>
  <c r="B968" i="26"/>
  <c r="A968" i="26"/>
  <c r="Z967" i="26"/>
  <c r="Y967" i="26"/>
  <c r="X967" i="26"/>
  <c r="V967" i="26"/>
  <c r="U967" i="26"/>
  <c r="T967" i="26"/>
  <c r="S967" i="26"/>
  <c r="R967" i="26"/>
  <c r="Q967" i="26"/>
  <c r="P967" i="26"/>
  <c r="M967" i="26"/>
  <c r="W967" i="26" s="1"/>
  <c r="C967" i="26"/>
  <c r="B967" i="26"/>
  <c r="A967" i="26"/>
  <c r="Z966" i="26"/>
  <c r="Y966" i="26"/>
  <c r="X966" i="26"/>
  <c r="V966" i="26"/>
  <c r="U966" i="26"/>
  <c r="T966" i="26"/>
  <c r="S966" i="26"/>
  <c r="R966" i="26"/>
  <c r="Q966" i="26"/>
  <c r="P966" i="26"/>
  <c r="M966" i="26"/>
  <c r="W966" i="26" s="1"/>
  <c r="C966" i="26"/>
  <c r="B966" i="26"/>
  <c r="A966" i="26"/>
  <c r="Z965" i="26"/>
  <c r="X965" i="26"/>
  <c r="V965" i="26"/>
  <c r="U965" i="26"/>
  <c r="T965" i="26"/>
  <c r="S965" i="26"/>
  <c r="R965" i="26"/>
  <c r="Q965" i="26"/>
  <c r="P965" i="26"/>
  <c r="M965" i="26"/>
  <c r="Y965" i="26" s="1"/>
  <c r="C965" i="26"/>
  <c r="B965" i="26"/>
  <c r="A965" i="26"/>
  <c r="Z964" i="26"/>
  <c r="Y964" i="26"/>
  <c r="X964" i="26"/>
  <c r="V964" i="26"/>
  <c r="U964" i="26"/>
  <c r="T964" i="26"/>
  <c r="S964" i="26"/>
  <c r="R964" i="26"/>
  <c r="Q964" i="26"/>
  <c r="P964" i="26"/>
  <c r="M964" i="26"/>
  <c r="W964" i="26" s="1"/>
  <c r="C964" i="26"/>
  <c r="B964" i="26"/>
  <c r="A964" i="26"/>
  <c r="Z963" i="26"/>
  <c r="X963" i="26"/>
  <c r="V963" i="26"/>
  <c r="U963" i="26"/>
  <c r="T963" i="26"/>
  <c r="S963" i="26"/>
  <c r="R963" i="26"/>
  <c r="Q963" i="26"/>
  <c r="P963" i="26"/>
  <c r="M963" i="26"/>
  <c r="Y963" i="26" s="1"/>
  <c r="C963" i="26"/>
  <c r="B963" i="26"/>
  <c r="A963" i="26"/>
  <c r="Z962" i="26"/>
  <c r="X962" i="26"/>
  <c r="V962" i="26"/>
  <c r="U962" i="26"/>
  <c r="T962" i="26"/>
  <c r="S962" i="26"/>
  <c r="R962" i="26"/>
  <c r="Q962" i="26"/>
  <c r="P962" i="26"/>
  <c r="M962" i="26"/>
  <c r="Y962" i="26" s="1"/>
  <c r="C962" i="26"/>
  <c r="B962" i="26"/>
  <c r="A962" i="26"/>
  <c r="Z961" i="26"/>
  <c r="Y961" i="26"/>
  <c r="X961" i="26"/>
  <c r="V961" i="26"/>
  <c r="U961" i="26"/>
  <c r="T961" i="26"/>
  <c r="S961" i="26"/>
  <c r="R961" i="26"/>
  <c r="Q961" i="26"/>
  <c r="P961" i="26"/>
  <c r="M961" i="26"/>
  <c r="W961" i="26" s="1"/>
  <c r="C961" i="26"/>
  <c r="B961" i="26"/>
  <c r="A961" i="26"/>
  <c r="Z960" i="26"/>
  <c r="X960" i="26"/>
  <c r="V960" i="26"/>
  <c r="U960" i="26"/>
  <c r="T960" i="26"/>
  <c r="S960" i="26"/>
  <c r="R960" i="26"/>
  <c r="Q960" i="26"/>
  <c r="P960" i="26"/>
  <c r="M960" i="26"/>
  <c r="Y960" i="26" s="1"/>
  <c r="C960" i="26"/>
  <c r="B960" i="26"/>
  <c r="A960" i="26"/>
  <c r="Z959" i="26"/>
  <c r="Y959" i="26"/>
  <c r="X959" i="26"/>
  <c r="V959" i="26"/>
  <c r="U959" i="26"/>
  <c r="T959" i="26"/>
  <c r="S959" i="26"/>
  <c r="R959" i="26"/>
  <c r="Q959" i="26"/>
  <c r="P959" i="26"/>
  <c r="M959" i="26"/>
  <c r="W959" i="26" s="1"/>
  <c r="C959" i="26"/>
  <c r="B959" i="26"/>
  <c r="A959" i="26"/>
  <c r="Z958" i="26"/>
  <c r="Y958" i="26"/>
  <c r="X958" i="26"/>
  <c r="V958" i="26"/>
  <c r="U958" i="26"/>
  <c r="T958" i="26"/>
  <c r="S958" i="26"/>
  <c r="R958" i="26"/>
  <c r="Q958" i="26"/>
  <c r="P958" i="26"/>
  <c r="M958" i="26"/>
  <c r="W958" i="26" s="1"/>
  <c r="C958" i="26"/>
  <c r="B958" i="26"/>
  <c r="A958" i="26"/>
  <c r="Z957" i="26"/>
  <c r="X957" i="26"/>
  <c r="V957" i="26"/>
  <c r="U957" i="26"/>
  <c r="T957" i="26"/>
  <c r="S957" i="26"/>
  <c r="R957" i="26"/>
  <c r="Q957" i="26"/>
  <c r="P957" i="26"/>
  <c r="M957" i="26"/>
  <c r="Y957" i="26" s="1"/>
  <c r="C957" i="26"/>
  <c r="B957" i="26"/>
  <c r="A957" i="26"/>
  <c r="Z956" i="26"/>
  <c r="Y956" i="26"/>
  <c r="X956" i="26"/>
  <c r="V956" i="26"/>
  <c r="U956" i="26"/>
  <c r="T956" i="26"/>
  <c r="S956" i="26"/>
  <c r="R956" i="26"/>
  <c r="Q956" i="26"/>
  <c r="P956" i="26"/>
  <c r="M956" i="26"/>
  <c r="W956" i="26" s="1"/>
  <c r="C956" i="26"/>
  <c r="B956" i="26"/>
  <c r="A956" i="26"/>
  <c r="Z955" i="26"/>
  <c r="X955" i="26"/>
  <c r="V955" i="26"/>
  <c r="U955" i="26"/>
  <c r="T955" i="26"/>
  <c r="S955" i="26"/>
  <c r="R955" i="26"/>
  <c r="Q955" i="26"/>
  <c r="P955" i="26"/>
  <c r="M955" i="26"/>
  <c r="Y955" i="26" s="1"/>
  <c r="C955" i="26"/>
  <c r="B955" i="26"/>
  <c r="A955" i="26"/>
  <c r="Z954" i="26"/>
  <c r="X954" i="26"/>
  <c r="V954" i="26"/>
  <c r="U954" i="26"/>
  <c r="T954" i="26"/>
  <c r="S954" i="26"/>
  <c r="R954" i="26"/>
  <c r="Q954" i="26"/>
  <c r="P954" i="26"/>
  <c r="M954" i="26"/>
  <c r="Y954" i="26" s="1"/>
  <c r="C954" i="26"/>
  <c r="B954" i="26"/>
  <c r="A954" i="26"/>
  <c r="Z953" i="26"/>
  <c r="Y953" i="26"/>
  <c r="X953" i="26"/>
  <c r="V953" i="26"/>
  <c r="U953" i="26"/>
  <c r="T953" i="26"/>
  <c r="S953" i="26"/>
  <c r="R953" i="26"/>
  <c r="Q953" i="26"/>
  <c r="P953" i="26"/>
  <c r="M953" i="26"/>
  <c r="W953" i="26" s="1"/>
  <c r="C953" i="26"/>
  <c r="B953" i="26"/>
  <c r="A953" i="26"/>
  <c r="Z952" i="26"/>
  <c r="X952" i="26"/>
  <c r="V952" i="26"/>
  <c r="U952" i="26"/>
  <c r="T952" i="26"/>
  <c r="S952" i="26"/>
  <c r="R952" i="26"/>
  <c r="Q952" i="26"/>
  <c r="P952" i="26"/>
  <c r="M952" i="26"/>
  <c r="Y952" i="26" s="1"/>
  <c r="C952" i="26"/>
  <c r="B952" i="26"/>
  <c r="A952" i="26"/>
  <c r="Z951" i="26"/>
  <c r="Y951" i="26"/>
  <c r="X951" i="26"/>
  <c r="V951" i="26"/>
  <c r="U951" i="26"/>
  <c r="T951" i="26"/>
  <c r="S951" i="26"/>
  <c r="R951" i="26"/>
  <c r="Q951" i="26"/>
  <c r="P951" i="26"/>
  <c r="M951" i="26"/>
  <c r="W951" i="26" s="1"/>
  <c r="C951" i="26"/>
  <c r="B951" i="26"/>
  <c r="A951" i="26"/>
  <c r="Z950" i="26"/>
  <c r="Y950" i="26"/>
  <c r="X950" i="26"/>
  <c r="V950" i="26"/>
  <c r="U950" i="26"/>
  <c r="T950" i="26"/>
  <c r="S950" i="26"/>
  <c r="R950" i="26"/>
  <c r="Q950" i="26"/>
  <c r="P950" i="26"/>
  <c r="M950" i="26"/>
  <c r="W950" i="26" s="1"/>
  <c r="C950" i="26"/>
  <c r="B950" i="26"/>
  <c r="A950" i="26"/>
  <c r="Z949" i="26"/>
  <c r="X949" i="26"/>
  <c r="V949" i="26"/>
  <c r="U949" i="26"/>
  <c r="T949" i="26"/>
  <c r="S949" i="26"/>
  <c r="R949" i="26"/>
  <c r="Q949" i="26"/>
  <c r="P949" i="26"/>
  <c r="M949" i="26"/>
  <c r="Y949" i="26" s="1"/>
  <c r="C949" i="26"/>
  <c r="B949" i="26"/>
  <c r="A949" i="26"/>
  <c r="Z948" i="26"/>
  <c r="Y948" i="26"/>
  <c r="X948" i="26"/>
  <c r="V948" i="26"/>
  <c r="U948" i="26"/>
  <c r="T948" i="26"/>
  <c r="S948" i="26"/>
  <c r="R948" i="26"/>
  <c r="Q948" i="26"/>
  <c r="P948" i="26"/>
  <c r="M948" i="26"/>
  <c r="W948" i="26" s="1"/>
  <c r="C948" i="26"/>
  <c r="B948" i="26"/>
  <c r="A948" i="26"/>
  <c r="Z947" i="26"/>
  <c r="X947" i="26"/>
  <c r="V947" i="26"/>
  <c r="U947" i="26"/>
  <c r="T947" i="26"/>
  <c r="S947" i="26"/>
  <c r="R947" i="26"/>
  <c r="Q947" i="26"/>
  <c r="P947" i="26"/>
  <c r="M947" i="26"/>
  <c r="Y947" i="26" s="1"/>
  <c r="C947" i="26"/>
  <c r="B947" i="26"/>
  <c r="A947" i="26"/>
  <c r="Z946" i="26"/>
  <c r="X946" i="26"/>
  <c r="V946" i="26"/>
  <c r="U946" i="26"/>
  <c r="T946" i="26"/>
  <c r="S946" i="26"/>
  <c r="R946" i="26"/>
  <c r="Q946" i="26"/>
  <c r="P946" i="26"/>
  <c r="M946" i="26"/>
  <c r="Y946" i="26" s="1"/>
  <c r="C946" i="26"/>
  <c r="B946" i="26"/>
  <c r="A946" i="26"/>
  <c r="Z945" i="26"/>
  <c r="Y945" i="26"/>
  <c r="X945" i="26"/>
  <c r="V945" i="26"/>
  <c r="U945" i="26"/>
  <c r="T945" i="26"/>
  <c r="S945" i="26"/>
  <c r="R945" i="26"/>
  <c r="Q945" i="26"/>
  <c r="P945" i="26"/>
  <c r="M945" i="26"/>
  <c r="W945" i="26" s="1"/>
  <c r="C945" i="26"/>
  <c r="B945" i="26"/>
  <c r="A945" i="26"/>
  <c r="Z944" i="26"/>
  <c r="X944" i="26"/>
  <c r="V944" i="26"/>
  <c r="U944" i="26"/>
  <c r="T944" i="26"/>
  <c r="S944" i="26"/>
  <c r="R944" i="26"/>
  <c r="Q944" i="26"/>
  <c r="P944" i="26"/>
  <c r="M944" i="26"/>
  <c r="Y944" i="26" s="1"/>
  <c r="C944" i="26"/>
  <c r="B944" i="26"/>
  <c r="A944" i="26"/>
  <c r="Z943" i="26"/>
  <c r="Y943" i="26"/>
  <c r="X943" i="26"/>
  <c r="V943" i="26"/>
  <c r="U943" i="26"/>
  <c r="T943" i="26"/>
  <c r="S943" i="26"/>
  <c r="R943" i="26"/>
  <c r="Q943" i="26"/>
  <c r="P943" i="26"/>
  <c r="M943" i="26"/>
  <c r="W943" i="26" s="1"/>
  <c r="C943" i="26"/>
  <c r="B943" i="26"/>
  <c r="A943" i="26"/>
  <c r="Z942" i="26"/>
  <c r="Y942" i="26"/>
  <c r="X942" i="26"/>
  <c r="V942" i="26"/>
  <c r="U942" i="26"/>
  <c r="T942" i="26"/>
  <c r="S942" i="26"/>
  <c r="R942" i="26"/>
  <c r="Q942" i="26"/>
  <c r="P942" i="26"/>
  <c r="M942" i="26"/>
  <c r="W942" i="26" s="1"/>
  <c r="C942" i="26"/>
  <c r="B942" i="26"/>
  <c r="A942" i="26"/>
  <c r="Z941" i="26"/>
  <c r="X941" i="26"/>
  <c r="V941" i="26"/>
  <c r="U941" i="26"/>
  <c r="T941" i="26"/>
  <c r="S941" i="26"/>
  <c r="R941" i="26"/>
  <c r="Q941" i="26"/>
  <c r="P941" i="26"/>
  <c r="M941" i="26"/>
  <c r="Y941" i="26" s="1"/>
  <c r="C941" i="26"/>
  <c r="B941" i="26"/>
  <c r="A941" i="26"/>
  <c r="Z940" i="26"/>
  <c r="Y940" i="26"/>
  <c r="X940" i="26"/>
  <c r="V940" i="26"/>
  <c r="U940" i="26"/>
  <c r="T940" i="26"/>
  <c r="S940" i="26"/>
  <c r="R940" i="26"/>
  <c r="Q940" i="26"/>
  <c r="P940" i="26"/>
  <c r="M940" i="26"/>
  <c r="W940" i="26" s="1"/>
  <c r="C940" i="26"/>
  <c r="B940" i="26"/>
  <c r="A940" i="26"/>
  <c r="Z939" i="26"/>
  <c r="X939" i="26"/>
  <c r="V939" i="26"/>
  <c r="U939" i="26"/>
  <c r="T939" i="26"/>
  <c r="S939" i="26"/>
  <c r="R939" i="26"/>
  <c r="Q939" i="26"/>
  <c r="P939" i="26"/>
  <c r="M939" i="26"/>
  <c r="Y939" i="26" s="1"/>
  <c r="C939" i="26"/>
  <c r="B939" i="26"/>
  <c r="A939" i="26"/>
  <c r="Z938" i="26"/>
  <c r="X938" i="26"/>
  <c r="V938" i="26"/>
  <c r="U938" i="26"/>
  <c r="T938" i="26"/>
  <c r="S938" i="26"/>
  <c r="R938" i="26"/>
  <c r="Q938" i="26"/>
  <c r="P938" i="26"/>
  <c r="M938" i="26"/>
  <c r="Y938" i="26" s="1"/>
  <c r="C938" i="26"/>
  <c r="B938" i="26"/>
  <c r="A938" i="26"/>
  <c r="Z937" i="26"/>
  <c r="Y937" i="26"/>
  <c r="X937" i="26"/>
  <c r="V937" i="26"/>
  <c r="U937" i="26"/>
  <c r="T937" i="26"/>
  <c r="S937" i="26"/>
  <c r="R937" i="26"/>
  <c r="Q937" i="26"/>
  <c r="P937" i="26"/>
  <c r="M937" i="26"/>
  <c r="W937" i="26" s="1"/>
  <c r="C937" i="26"/>
  <c r="B937" i="26"/>
  <c r="A937" i="26"/>
  <c r="Z936" i="26"/>
  <c r="X936" i="26"/>
  <c r="V936" i="26"/>
  <c r="U936" i="26"/>
  <c r="T936" i="26"/>
  <c r="S936" i="26"/>
  <c r="R936" i="26"/>
  <c r="Q936" i="26"/>
  <c r="P936" i="26"/>
  <c r="M936" i="26"/>
  <c r="Y936" i="26" s="1"/>
  <c r="C936" i="26"/>
  <c r="B936" i="26"/>
  <c r="A936" i="26"/>
  <c r="Z935" i="26"/>
  <c r="Y935" i="26"/>
  <c r="X935" i="26"/>
  <c r="V935" i="26"/>
  <c r="U935" i="26"/>
  <c r="T935" i="26"/>
  <c r="S935" i="26"/>
  <c r="R935" i="26"/>
  <c r="Q935" i="26"/>
  <c r="P935" i="26"/>
  <c r="M935" i="26"/>
  <c r="W935" i="26" s="1"/>
  <c r="C935" i="26"/>
  <c r="B935" i="26"/>
  <c r="A935" i="26"/>
  <c r="Z934" i="26"/>
  <c r="Y934" i="26"/>
  <c r="X934" i="26"/>
  <c r="V934" i="26"/>
  <c r="U934" i="26"/>
  <c r="T934" i="26"/>
  <c r="S934" i="26"/>
  <c r="R934" i="26"/>
  <c r="Q934" i="26"/>
  <c r="P934" i="26"/>
  <c r="M934" i="26"/>
  <c r="W934" i="26" s="1"/>
  <c r="C934" i="26"/>
  <c r="B934" i="26"/>
  <c r="A934" i="26"/>
  <c r="Z933" i="26"/>
  <c r="X933" i="26"/>
  <c r="V933" i="26"/>
  <c r="U933" i="26"/>
  <c r="T933" i="26"/>
  <c r="S933" i="26"/>
  <c r="R933" i="26"/>
  <c r="Q933" i="26"/>
  <c r="P933" i="26"/>
  <c r="M933" i="26"/>
  <c r="Y933" i="26" s="1"/>
  <c r="C933" i="26"/>
  <c r="B933" i="26"/>
  <c r="A933" i="26"/>
  <c r="Z932" i="26"/>
  <c r="Y932" i="26"/>
  <c r="X932" i="26"/>
  <c r="V932" i="26"/>
  <c r="U932" i="26"/>
  <c r="T932" i="26"/>
  <c r="S932" i="26"/>
  <c r="R932" i="26"/>
  <c r="Q932" i="26"/>
  <c r="P932" i="26"/>
  <c r="M932" i="26"/>
  <c r="W932" i="26" s="1"/>
  <c r="C932" i="26"/>
  <c r="B932" i="26"/>
  <c r="A932" i="26"/>
  <c r="Z931" i="26"/>
  <c r="X931" i="26"/>
  <c r="V931" i="26"/>
  <c r="U931" i="26"/>
  <c r="T931" i="26"/>
  <c r="S931" i="26"/>
  <c r="R931" i="26"/>
  <c r="Q931" i="26"/>
  <c r="P931" i="26"/>
  <c r="M931" i="26"/>
  <c r="Y931" i="26" s="1"/>
  <c r="C931" i="26"/>
  <c r="B931" i="26"/>
  <c r="A931" i="26"/>
  <c r="Z930" i="26"/>
  <c r="X930" i="26"/>
  <c r="V930" i="26"/>
  <c r="U930" i="26"/>
  <c r="T930" i="26"/>
  <c r="S930" i="26"/>
  <c r="R930" i="26"/>
  <c r="Q930" i="26"/>
  <c r="P930" i="26"/>
  <c r="M930" i="26"/>
  <c r="Y930" i="26" s="1"/>
  <c r="C930" i="26"/>
  <c r="B930" i="26"/>
  <c r="A930" i="26"/>
  <c r="Z929" i="26"/>
  <c r="Y929" i="26"/>
  <c r="X929" i="26"/>
  <c r="V929" i="26"/>
  <c r="U929" i="26"/>
  <c r="T929" i="26"/>
  <c r="S929" i="26"/>
  <c r="R929" i="26"/>
  <c r="Q929" i="26"/>
  <c r="P929" i="26"/>
  <c r="M929" i="26"/>
  <c r="W929" i="26" s="1"/>
  <c r="C929" i="26"/>
  <c r="B929" i="26"/>
  <c r="A929" i="26"/>
  <c r="Z928" i="26"/>
  <c r="X928" i="26"/>
  <c r="V928" i="26"/>
  <c r="U928" i="26"/>
  <c r="T928" i="26"/>
  <c r="S928" i="26"/>
  <c r="R928" i="26"/>
  <c r="Q928" i="26"/>
  <c r="P928" i="26"/>
  <c r="M928" i="26"/>
  <c r="Y928" i="26" s="1"/>
  <c r="C928" i="26"/>
  <c r="B928" i="26"/>
  <c r="A928" i="26"/>
  <c r="Z927" i="26"/>
  <c r="Y927" i="26"/>
  <c r="X927" i="26"/>
  <c r="V927" i="26"/>
  <c r="U927" i="26"/>
  <c r="T927" i="26"/>
  <c r="S927" i="26"/>
  <c r="R927" i="26"/>
  <c r="Q927" i="26"/>
  <c r="P927" i="26"/>
  <c r="M927" i="26"/>
  <c r="W927" i="26" s="1"/>
  <c r="C927" i="26"/>
  <c r="B927" i="26"/>
  <c r="A927" i="26"/>
  <c r="Z926" i="26"/>
  <c r="Y926" i="26"/>
  <c r="X926" i="26"/>
  <c r="V926" i="26"/>
  <c r="U926" i="26"/>
  <c r="T926" i="26"/>
  <c r="S926" i="26"/>
  <c r="R926" i="26"/>
  <c r="Q926" i="26"/>
  <c r="P926" i="26"/>
  <c r="M926" i="26"/>
  <c r="W926" i="26" s="1"/>
  <c r="C926" i="26"/>
  <c r="B926" i="26"/>
  <c r="A926" i="26"/>
  <c r="Z925" i="26"/>
  <c r="X925" i="26"/>
  <c r="V925" i="26"/>
  <c r="U925" i="26"/>
  <c r="T925" i="26"/>
  <c r="S925" i="26"/>
  <c r="R925" i="26"/>
  <c r="Q925" i="26"/>
  <c r="P925" i="26"/>
  <c r="M925" i="26"/>
  <c r="Y925" i="26" s="1"/>
  <c r="C925" i="26"/>
  <c r="B925" i="26"/>
  <c r="A925" i="26"/>
  <c r="Z924" i="26"/>
  <c r="Y924" i="26"/>
  <c r="X924" i="26"/>
  <c r="V924" i="26"/>
  <c r="U924" i="26"/>
  <c r="T924" i="26"/>
  <c r="S924" i="26"/>
  <c r="R924" i="26"/>
  <c r="Q924" i="26"/>
  <c r="P924" i="26"/>
  <c r="M924" i="26"/>
  <c r="W924" i="26" s="1"/>
  <c r="C924" i="26"/>
  <c r="B924" i="26"/>
  <c r="A924" i="26"/>
  <c r="Z923" i="26"/>
  <c r="X923" i="26"/>
  <c r="V923" i="26"/>
  <c r="U923" i="26"/>
  <c r="T923" i="26"/>
  <c r="S923" i="26"/>
  <c r="R923" i="26"/>
  <c r="Q923" i="26"/>
  <c r="P923" i="26"/>
  <c r="M923" i="26"/>
  <c r="Y923" i="26" s="1"/>
  <c r="C923" i="26"/>
  <c r="B923" i="26"/>
  <c r="A923" i="26"/>
  <c r="Z922" i="26"/>
  <c r="X922" i="26"/>
  <c r="V922" i="26"/>
  <c r="U922" i="26"/>
  <c r="T922" i="26"/>
  <c r="S922" i="26"/>
  <c r="R922" i="26"/>
  <c r="Q922" i="26"/>
  <c r="P922" i="26"/>
  <c r="M922" i="26"/>
  <c r="Y922" i="26" s="1"/>
  <c r="C922" i="26"/>
  <c r="B922" i="26"/>
  <c r="A922" i="26"/>
  <c r="Z921" i="26"/>
  <c r="Y921" i="26"/>
  <c r="X921" i="26"/>
  <c r="V921" i="26"/>
  <c r="U921" i="26"/>
  <c r="T921" i="26"/>
  <c r="S921" i="26"/>
  <c r="R921" i="26"/>
  <c r="Q921" i="26"/>
  <c r="P921" i="26"/>
  <c r="M921" i="26"/>
  <c r="W921" i="26" s="1"/>
  <c r="C921" i="26"/>
  <c r="B921" i="26"/>
  <c r="A921" i="26"/>
  <c r="Z920" i="26"/>
  <c r="X920" i="26"/>
  <c r="V920" i="26"/>
  <c r="U920" i="26"/>
  <c r="T920" i="26"/>
  <c r="S920" i="26"/>
  <c r="R920" i="26"/>
  <c r="Q920" i="26"/>
  <c r="P920" i="26"/>
  <c r="M920" i="26"/>
  <c r="Y920" i="26" s="1"/>
  <c r="C920" i="26"/>
  <c r="B920" i="26"/>
  <c r="A920" i="26"/>
  <c r="Z919" i="26"/>
  <c r="Y919" i="26"/>
  <c r="X919" i="26"/>
  <c r="V919" i="26"/>
  <c r="U919" i="26"/>
  <c r="T919" i="26"/>
  <c r="S919" i="26"/>
  <c r="R919" i="26"/>
  <c r="Q919" i="26"/>
  <c r="P919" i="26"/>
  <c r="M919" i="26"/>
  <c r="W919" i="26" s="1"/>
  <c r="C919" i="26"/>
  <c r="B919" i="26"/>
  <c r="A919" i="26"/>
  <c r="Z918" i="26"/>
  <c r="Y918" i="26"/>
  <c r="X918" i="26"/>
  <c r="V918" i="26"/>
  <c r="U918" i="26"/>
  <c r="T918" i="26"/>
  <c r="S918" i="26"/>
  <c r="R918" i="26"/>
  <c r="Q918" i="26"/>
  <c r="P918" i="26"/>
  <c r="M918" i="26"/>
  <c r="W918" i="26" s="1"/>
  <c r="C918" i="26"/>
  <c r="B918" i="26"/>
  <c r="A918" i="26"/>
  <c r="Z917" i="26"/>
  <c r="X917" i="26"/>
  <c r="V917" i="26"/>
  <c r="U917" i="26"/>
  <c r="T917" i="26"/>
  <c r="S917" i="26"/>
  <c r="R917" i="26"/>
  <c r="Q917" i="26"/>
  <c r="P917" i="26"/>
  <c r="M917" i="26"/>
  <c r="Y917" i="26" s="1"/>
  <c r="C917" i="26"/>
  <c r="B917" i="26"/>
  <c r="A917" i="26"/>
  <c r="Z916" i="26"/>
  <c r="Y916" i="26"/>
  <c r="X916" i="26"/>
  <c r="V916" i="26"/>
  <c r="U916" i="26"/>
  <c r="T916" i="26"/>
  <c r="S916" i="26"/>
  <c r="R916" i="26"/>
  <c r="Q916" i="26"/>
  <c r="P916" i="26"/>
  <c r="M916" i="26"/>
  <c r="W916" i="26" s="1"/>
  <c r="C916" i="26"/>
  <c r="B916" i="26"/>
  <c r="A916" i="26"/>
  <c r="Z915" i="26"/>
  <c r="X915" i="26"/>
  <c r="V915" i="26"/>
  <c r="U915" i="26"/>
  <c r="T915" i="26"/>
  <c r="S915" i="26"/>
  <c r="R915" i="26"/>
  <c r="Q915" i="26"/>
  <c r="P915" i="26"/>
  <c r="M915" i="26"/>
  <c r="Y915" i="26" s="1"/>
  <c r="C915" i="26"/>
  <c r="B915" i="26"/>
  <c r="A915" i="26"/>
  <c r="Z914" i="26"/>
  <c r="X914" i="26"/>
  <c r="V914" i="26"/>
  <c r="U914" i="26"/>
  <c r="T914" i="26"/>
  <c r="S914" i="26"/>
  <c r="R914" i="26"/>
  <c r="Q914" i="26"/>
  <c r="P914" i="26"/>
  <c r="M914" i="26"/>
  <c r="Y914" i="26" s="1"/>
  <c r="C914" i="26"/>
  <c r="B914" i="26"/>
  <c r="A914" i="26"/>
  <c r="Z913" i="26"/>
  <c r="Y913" i="26"/>
  <c r="X913" i="26"/>
  <c r="V913" i="26"/>
  <c r="U913" i="26"/>
  <c r="T913" i="26"/>
  <c r="S913" i="26"/>
  <c r="R913" i="26"/>
  <c r="Q913" i="26"/>
  <c r="P913" i="26"/>
  <c r="M913" i="26"/>
  <c r="W913" i="26" s="1"/>
  <c r="C913" i="26"/>
  <c r="B913" i="26"/>
  <c r="A913" i="26"/>
  <c r="Z912" i="26"/>
  <c r="X912" i="26"/>
  <c r="V912" i="26"/>
  <c r="U912" i="26"/>
  <c r="T912" i="26"/>
  <c r="S912" i="26"/>
  <c r="R912" i="26"/>
  <c r="Q912" i="26"/>
  <c r="P912" i="26"/>
  <c r="M912" i="26"/>
  <c r="Y912" i="26" s="1"/>
  <c r="C912" i="26"/>
  <c r="B912" i="26"/>
  <c r="A912" i="26"/>
  <c r="Z911" i="26"/>
  <c r="Y911" i="26"/>
  <c r="X911" i="26"/>
  <c r="V911" i="26"/>
  <c r="U911" i="26"/>
  <c r="T911" i="26"/>
  <c r="S911" i="26"/>
  <c r="R911" i="26"/>
  <c r="Q911" i="26"/>
  <c r="P911" i="26"/>
  <c r="M911" i="26"/>
  <c r="W911" i="26" s="1"/>
  <c r="C911" i="26"/>
  <c r="B911" i="26"/>
  <c r="A911" i="26"/>
  <c r="Z910" i="26"/>
  <c r="Y910" i="26"/>
  <c r="X910" i="26"/>
  <c r="V910" i="26"/>
  <c r="U910" i="26"/>
  <c r="T910" i="26"/>
  <c r="S910" i="26"/>
  <c r="R910" i="26"/>
  <c r="Q910" i="26"/>
  <c r="P910" i="26"/>
  <c r="M910" i="26"/>
  <c r="W910" i="26" s="1"/>
  <c r="C910" i="26"/>
  <c r="B910" i="26"/>
  <c r="A910" i="26"/>
  <c r="Z909" i="26"/>
  <c r="X909" i="26"/>
  <c r="V909" i="26"/>
  <c r="U909" i="26"/>
  <c r="T909" i="26"/>
  <c r="S909" i="26"/>
  <c r="R909" i="26"/>
  <c r="Q909" i="26"/>
  <c r="P909" i="26"/>
  <c r="M909" i="26"/>
  <c r="Y909" i="26" s="1"/>
  <c r="C909" i="26"/>
  <c r="B909" i="26"/>
  <c r="A909" i="26"/>
  <c r="Z908" i="26"/>
  <c r="Y908" i="26"/>
  <c r="X908" i="26"/>
  <c r="V908" i="26"/>
  <c r="U908" i="26"/>
  <c r="T908" i="26"/>
  <c r="S908" i="26"/>
  <c r="R908" i="26"/>
  <c r="Q908" i="26"/>
  <c r="P908" i="26"/>
  <c r="M908" i="26"/>
  <c r="W908" i="26" s="1"/>
  <c r="C908" i="26"/>
  <c r="B908" i="26"/>
  <c r="A908" i="26"/>
  <c r="Z907" i="26"/>
  <c r="X907" i="26"/>
  <c r="V907" i="26"/>
  <c r="U907" i="26"/>
  <c r="T907" i="26"/>
  <c r="S907" i="26"/>
  <c r="R907" i="26"/>
  <c r="Q907" i="26"/>
  <c r="P907" i="26"/>
  <c r="M907" i="26"/>
  <c r="Y907" i="26" s="1"/>
  <c r="C907" i="26"/>
  <c r="B907" i="26"/>
  <c r="A907" i="26"/>
  <c r="Z906" i="26"/>
  <c r="X906" i="26"/>
  <c r="V906" i="26"/>
  <c r="U906" i="26"/>
  <c r="T906" i="26"/>
  <c r="S906" i="26"/>
  <c r="R906" i="26"/>
  <c r="Q906" i="26"/>
  <c r="P906" i="26"/>
  <c r="M906" i="26"/>
  <c r="Y906" i="26" s="1"/>
  <c r="C906" i="26"/>
  <c r="B906" i="26"/>
  <c r="A906" i="26"/>
  <c r="Z905" i="26"/>
  <c r="Y905" i="26"/>
  <c r="X905" i="26"/>
  <c r="V905" i="26"/>
  <c r="U905" i="26"/>
  <c r="T905" i="26"/>
  <c r="S905" i="26"/>
  <c r="R905" i="26"/>
  <c r="Q905" i="26"/>
  <c r="P905" i="26"/>
  <c r="M905" i="26"/>
  <c r="W905" i="26" s="1"/>
  <c r="C905" i="26"/>
  <c r="B905" i="26"/>
  <c r="A905" i="26"/>
  <c r="Z904" i="26"/>
  <c r="X904" i="26"/>
  <c r="V904" i="26"/>
  <c r="U904" i="26"/>
  <c r="T904" i="26"/>
  <c r="S904" i="26"/>
  <c r="R904" i="26"/>
  <c r="Q904" i="26"/>
  <c r="P904" i="26"/>
  <c r="M904" i="26"/>
  <c r="Y904" i="26" s="1"/>
  <c r="C904" i="26"/>
  <c r="B904" i="26"/>
  <c r="A904" i="26"/>
  <c r="Z903" i="26"/>
  <c r="Y903" i="26"/>
  <c r="X903" i="26"/>
  <c r="V903" i="26"/>
  <c r="U903" i="26"/>
  <c r="T903" i="26"/>
  <c r="S903" i="26"/>
  <c r="R903" i="26"/>
  <c r="Q903" i="26"/>
  <c r="P903" i="26"/>
  <c r="M903" i="26"/>
  <c r="W903" i="26" s="1"/>
  <c r="C903" i="26"/>
  <c r="B903" i="26"/>
  <c r="A903" i="26"/>
  <c r="Z902" i="26"/>
  <c r="Y902" i="26"/>
  <c r="X902" i="26"/>
  <c r="V902" i="26"/>
  <c r="U902" i="26"/>
  <c r="T902" i="26"/>
  <c r="S902" i="26"/>
  <c r="R902" i="26"/>
  <c r="Q902" i="26"/>
  <c r="P902" i="26"/>
  <c r="M902" i="26"/>
  <c r="W902" i="26" s="1"/>
  <c r="C902" i="26"/>
  <c r="B902" i="26"/>
  <c r="A902" i="26"/>
  <c r="Z901" i="26"/>
  <c r="X901" i="26"/>
  <c r="V901" i="26"/>
  <c r="U901" i="26"/>
  <c r="T901" i="26"/>
  <c r="S901" i="26"/>
  <c r="R901" i="26"/>
  <c r="Q901" i="26"/>
  <c r="P901" i="26"/>
  <c r="M901" i="26"/>
  <c r="Y901" i="26" s="1"/>
  <c r="C901" i="26"/>
  <c r="B901" i="26"/>
  <c r="A901" i="26"/>
  <c r="Z900" i="26"/>
  <c r="Y900" i="26"/>
  <c r="X900" i="26"/>
  <c r="V900" i="26"/>
  <c r="U900" i="26"/>
  <c r="T900" i="26"/>
  <c r="S900" i="26"/>
  <c r="R900" i="26"/>
  <c r="Q900" i="26"/>
  <c r="P900" i="26"/>
  <c r="M900" i="26"/>
  <c r="W900" i="26" s="1"/>
  <c r="C900" i="26"/>
  <c r="B900" i="26"/>
  <c r="A900" i="26"/>
  <c r="Z899" i="26"/>
  <c r="X899" i="26"/>
  <c r="V899" i="26"/>
  <c r="U899" i="26"/>
  <c r="T899" i="26"/>
  <c r="S899" i="26"/>
  <c r="R899" i="26"/>
  <c r="Q899" i="26"/>
  <c r="P899" i="26"/>
  <c r="M899" i="26"/>
  <c r="Y899" i="26" s="1"/>
  <c r="C899" i="26"/>
  <c r="B899" i="26"/>
  <c r="A899" i="26"/>
  <c r="Z898" i="26"/>
  <c r="X898" i="26"/>
  <c r="V898" i="26"/>
  <c r="U898" i="26"/>
  <c r="T898" i="26"/>
  <c r="S898" i="26"/>
  <c r="R898" i="26"/>
  <c r="Q898" i="26"/>
  <c r="P898" i="26"/>
  <c r="M898" i="26"/>
  <c r="Y898" i="26" s="1"/>
  <c r="C898" i="26"/>
  <c r="B898" i="26"/>
  <c r="A898" i="26"/>
  <c r="Z897" i="26"/>
  <c r="Y897" i="26"/>
  <c r="X897" i="26"/>
  <c r="V897" i="26"/>
  <c r="U897" i="26"/>
  <c r="T897" i="26"/>
  <c r="S897" i="26"/>
  <c r="R897" i="26"/>
  <c r="Q897" i="26"/>
  <c r="P897" i="26"/>
  <c r="M897" i="26"/>
  <c r="W897" i="26" s="1"/>
  <c r="C897" i="26"/>
  <c r="B897" i="26"/>
  <c r="A897" i="26"/>
  <c r="Z896" i="26"/>
  <c r="X896" i="26"/>
  <c r="V896" i="26"/>
  <c r="U896" i="26"/>
  <c r="T896" i="26"/>
  <c r="S896" i="26"/>
  <c r="R896" i="26"/>
  <c r="Q896" i="26"/>
  <c r="P896" i="26"/>
  <c r="M896" i="26"/>
  <c r="Y896" i="26" s="1"/>
  <c r="C896" i="26"/>
  <c r="B896" i="26"/>
  <c r="A896" i="26"/>
  <c r="Z895" i="26"/>
  <c r="Y895" i="26"/>
  <c r="X895" i="26"/>
  <c r="V895" i="26"/>
  <c r="U895" i="26"/>
  <c r="T895" i="26"/>
  <c r="S895" i="26"/>
  <c r="R895" i="26"/>
  <c r="Q895" i="26"/>
  <c r="P895" i="26"/>
  <c r="M895" i="26"/>
  <c r="W895" i="26" s="1"/>
  <c r="C895" i="26"/>
  <c r="B895" i="26"/>
  <c r="A895" i="26"/>
  <c r="Z894" i="26"/>
  <c r="Y894" i="26"/>
  <c r="X894" i="26"/>
  <c r="V894" i="26"/>
  <c r="U894" i="26"/>
  <c r="T894" i="26"/>
  <c r="S894" i="26"/>
  <c r="R894" i="26"/>
  <c r="Q894" i="26"/>
  <c r="P894" i="26"/>
  <c r="M894" i="26"/>
  <c r="W894" i="26" s="1"/>
  <c r="C894" i="26"/>
  <c r="B894" i="26"/>
  <c r="A894" i="26"/>
  <c r="Z893" i="26"/>
  <c r="X893" i="26"/>
  <c r="V893" i="26"/>
  <c r="U893" i="26"/>
  <c r="T893" i="26"/>
  <c r="S893" i="26"/>
  <c r="R893" i="26"/>
  <c r="Q893" i="26"/>
  <c r="P893" i="26"/>
  <c r="M893" i="26"/>
  <c r="Y893" i="26" s="1"/>
  <c r="C893" i="26"/>
  <c r="B893" i="26"/>
  <c r="A893" i="26"/>
  <c r="Z892" i="26"/>
  <c r="Y892" i="26"/>
  <c r="X892" i="26"/>
  <c r="V892" i="26"/>
  <c r="U892" i="26"/>
  <c r="T892" i="26"/>
  <c r="S892" i="26"/>
  <c r="R892" i="26"/>
  <c r="Q892" i="26"/>
  <c r="P892" i="26"/>
  <c r="M892" i="26"/>
  <c r="W892" i="26" s="1"/>
  <c r="C892" i="26"/>
  <c r="B892" i="26"/>
  <c r="A892" i="26"/>
  <c r="Z891" i="26"/>
  <c r="X891" i="26"/>
  <c r="V891" i="26"/>
  <c r="U891" i="26"/>
  <c r="T891" i="26"/>
  <c r="S891" i="26"/>
  <c r="R891" i="26"/>
  <c r="Q891" i="26"/>
  <c r="P891" i="26"/>
  <c r="M891" i="26"/>
  <c r="Y891" i="26" s="1"/>
  <c r="C891" i="26"/>
  <c r="B891" i="26"/>
  <c r="A891" i="26"/>
  <c r="Z890" i="26"/>
  <c r="X890" i="26"/>
  <c r="V890" i="26"/>
  <c r="U890" i="26"/>
  <c r="T890" i="26"/>
  <c r="S890" i="26"/>
  <c r="R890" i="26"/>
  <c r="Q890" i="26"/>
  <c r="P890" i="26"/>
  <c r="M890" i="26"/>
  <c r="Y890" i="26" s="1"/>
  <c r="C890" i="26"/>
  <c r="B890" i="26"/>
  <c r="A890" i="26"/>
  <c r="Z889" i="26"/>
  <c r="Y889" i="26"/>
  <c r="X889" i="26"/>
  <c r="V889" i="26"/>
  <c r="U889" i="26"/>
  <c r="T889" i="26"/>
  <c r="S889" i="26"/>
  <c r="R889" i="26"/>
  <c r="Q889" i="26"/>
  <c r="P889" i="26"/>
  <c r="M889" i="26"/>
  <c r="W889" i="26" s="1"/>
  <c r="C889" i="26"/>
  <c r="B889" i="26"/>
  <c r="A889" i="26"/>
  <c r="Z888" i="26"/>
  <c r="X888" i="26"/>
  <c r="V888" i="26"/>
  <c r="U888" i="26"/>
  <c r="T888" i="26"/>
  <c r="S888" i="26"/>
  <c r="R888" i="26"/>
  <c r="Q888" i="26"/>
  <c r="P888" i="26"/>
  <c r="M888" i="26"/>
  <c r="Y888" i="26" s="1"/>
  <c r="C888" i="26"/>
  <c r="B888" i="26"/>
  <c r="A888" i="26"/>
  <c r="Z887" i="26"/>
  <c r="Y887" i="26"/>
  <c r="X887" i="26"/>
  <c r="V887" i="26"/>
  <c r="U887" i="26"/>
  <c r="T887" i="26"/>
  <c r="S887" i="26"/>
  <c r="R887" i="26"/>
  <c r="Q887" i="26"/>
  <c r="P887" i="26"/>
  <c r="M887" i="26"/>
  <c r="W887" i="26" s="1"/>
  <c r="C887" i="26"/>
  <c r="B887" i="26"/>
  <c r="A887" i="26"/>
  <c r="Z886" i="26"/>
  <c r="Y886" i="26"/>
  <c r="X886" i="26"/>
  <c r="V886" i="26"/>
  <c r="U886" i="26"/>
  <c r="T886" i="26"/>
  <c r="S886" i="26"/>
  <c r="R886" i="26"/>
  <c r="Q886" i="26"/>
  <c r="P886" i="26"/>
  <c r="M886" i="26"/>
  <c r="W886" i="26" s="1"/>
  <c r="C886" i="26"/>
  <c r="B886" i="26"/>
  <c r="A886" i="26"/>
  <c r="Z885" i="26"/>
  <c r="X885" i="26"/>
  <c r="V885" i="26"/>
  <c r="U885" i="26"/>
  <c r="T885" i="26"/>
  <c r="S885" i="26"/>
  <c r="R885" i="26"/>
  <c r="Q885" i="26"/>
  <c r="P885" i="26"/>
  <c r="M885" i="26"/>
  <c r="Y885" i="26" s="1"/>
  <c r="C885" i="26"/>
  <c r="B885" i="26"/>
  <c r="A885" i="26"/>
  <c r="Z884" i="26"/>
  <c r="Y884" i="26"/>
  <c r="X884" i="26"/>
  <c r="V884" i="26"/>
  <c r="U884" i="26"/>
  <c r="T884" i="26"/>
  <c r="S884" i="26"/>
  <c r="R884" i="26"/>
  <c r="Q884" i="26"/>
  <c r="P884" i="26"/>
  <c r="M884" i="26"/>
  <c r="W884" i="26" s="1"/>
  <c r="C884" i="26"/>
  <c r="B884" i="26"/>
  <c r="A884" i="26"/>
  <c r="Z883" i="26"/>
  <c r="X883" i="26"/>
  <c r="V883" i="26"/>
  <c r="U883" i="26"/>
  <c r="T883" i="26"/>
  <c r="S883" i="26"/>
  <c r="R883" i="26"/>
  <c r="Q883" i="26"/>
  <c r="P883" i="26"/>
  <c r="M883" i="26"/>
  <c r="Y883" i="26" s="1"/>
  <c r="C883" i="26"/>
  <c r="B883" i="26"/>
  <c r="A883" i="26"/>
  <c r="Z882" i="26"/>
  <c r="X882" i="26"/>
  <c r="V882" i="26"/>
  <c r="U882" i="26"/>
  <c r="T882" i="26"/>
  <c r="S882" i="26"/>
  <c r="R882" i="26"/>
  <c r="Q882" i="26"/>
  <c r="P882" i="26"/>
  <c r="M882" i="26"/>
  <c r="Y882" i="26" s="1"/>
  <c r="C882" i="26"/>
  <c r="B882" i="26"/>
  <c r="A882" i="26"/>
  <c r="Z881" i="26"/>
  <c r="Y881" i="26"/>
  <c r="X881" i="26"/>
  <c r="V881" i="26"/>
  <c r="U881" i="26"/>
  <c r="T881" i="26"/>
  <c r="S881" i="26"/>
  <c r="R881" i="26"/>
  <c r="Q881" i="26"/>
  <c r="P881" i="26"/>
  <c r="M881" i="26"/>
  <c r="W881" i="26" s="1"/>
  <c r="C881" i="26"/>
  <c r="B881" i="26"/>
  <c r="A881" i="26"/>
  <c r="Z880" i="26"/>
  <c r="X880" i="26"/>
  <c r="V880" i="26"/>
  <c r="U880" i="26"/>
  <c r="T880" i="26"/>
  <c r="S880" i="26"/>
  <c r="R880" i="26"/>
  <c r="Q880" i="26"/>
  <c r="P880" i="26"/>
  <c r="M880" i="26"/>
  <c r="Y880" i="26" s="1"/>
  <c r="C880" i="26"/>
  <c r="B880" i="26"/>
  <c r="A880" i="26"/>
  <c r="Z879" i="26"/>
  <c r="Y879" i="26"/>
  <c r="X879" i="26"/>
  <c r="V879" i="26"/>
  <c r="U879" i="26"/>
  <c r="T879" i="26"/>
  <c r="S879" i="26"/>
  <c r="R879" i="26"/>
  <c r="Q879" i="26"/>
  <c r="P879" i="26"/>
  <c r="M879" i="26"/>
  <c r="W879" i="26" s="1"/>
  <c r="C879" i="26"/>
  <c r="B879" i="26"/>
  <c r="A879" i="26"/>
  <c r="Z878" i="26"/>
  <c r="Y878" i="26"/>
  <c r="X878" i="26"/>
  <c r="V878" i="26"/>
  <c r="U878" i="26"/>
  <c r="T878" i="26"/>
  <c r="S878" i="26"/>
  <c r="R878" i="26"/>
  <c r="Q878" i="26"/>
  <c r="P878" i="26"/>
  <c r="M878" i="26"/>
  <c r="W878" i="26" s="1"/>
  <c r="C878" i="26"/>
  <c r="B878" i="26"/>
  <c r="A878" i="26"/>
  <c r="Z877" i="26"/>
  <c r="X877" i="26"/>
  <c r="V877" i="26"/>
  <c r="U877" i="26"/>
  <c r="T877" i="26"/>
  <c r="S877" i="26"/>
  <c r="R877" i="26"/>
  <c r="Q877" i="26"/>
  <c r="P877" i="26"/>
  <c r="M877" i="26"/>
  <c r="Y877" i="26" s="1"/>
  <c r="C877" i="26"/>
  <c r="B877" i="26"/>
  <c r="A877" i="26"/>
  <c r="Z876" i="26"/>
  <c r="Y876" i="26"/>
  <c r="X876" i="26"/>
  <c r="V876" i="26"/>
  <c r="U876" i="26"/>
  <c r="T876" i="26"/>
  <c r="S876" i="26"/>
  <c r="R876" i="26"/>
  <c r="Q876" i="26"/>
  <c r="P876" i="26"/>
  <c r="M876" i="26"/>
  <c r="W876" i="26" s="1"/>
  <c r="C876" i="26"/>
  <c r="B876" i="26"/>
  <c r="A876" i="26"/>
  <c r="Z875" i="26"/>
  <c r="X875" i="26"/>
  <c r="V875" i="26"/>
  <c r="U875" i="26"/>
  <c r="T875" i="26"/>
  <c r="S875" i="26"/>
  <c r="R875" i="26"/>
  <c r="Q875" i="26"/>
  <c r="P875" i="26"/>
  <c r="M875" i="26"/>
  <c r="Y875" i="26" s="1"/>
  <c r="C875" i="26"/>
  <c r="B875" i="26"/>
  <c r="A875" i="26"/>
  <c r="Z874" i="26"/>
  <c r="X874" i="26"/>
  <c r="V874" i="26"/>
  <c r="U874" i="26"/>
  <c r="T874" i="26"/>
  <c r="S874" i="26"/>
  <c r="R874" i="26"/>
  <c r="Q874" i="26"/>
  <c r="P874" i="26"/>
  <c r="M874" i="26"/>
  <c r="Y874" i="26" s="1"/>
  <c r="C874" i="26"/>
  <c r="B874" i="26"/>
  <c r="A874" i="26"/>
  <c r="Z873" i="26"/>
  <c r="Y873" i="26"/>
  <c r="X873" i="26"/>
  <c r="V873" i="26"/>
  <c r="U873" i="26"/>
  <c r="T873" i="26"/>
  <c r="S873" i="26"/>
  <c r="R873" i="26"/>
  <c r="Q873" i="26"/>
  <c r="P873" i="26"/>
  <c r="M873" i="26"/>
  <c r="W873" i="26" s="1"/>
  <c r="C873" i="26"/>
  <c r="B873" i="26"/>
  <c r="A873" i="26"/>
  <c r="Z872" i="26"/>
  <c r="X872" i="26"/>
  <c r="V872" i="26"/>
  <c r="U872" i="26"/>
  <c r="T872" i="26"/>
  <c r="S872" i="26"/>
  <c r="R872" i="26"/>
  <c r="Q872" i="26"/>
  <c r="P872" i="26"/>
  <c r="M872" i="26"/>
  <c r="Y872" i="26" s="1"/>
  <c r="C872" i="26"/>
  <c r="B872" i="26"/>
  <c r="A872" i="26"/>
  <c r="Z871" i="26"/>
  <c r="Y871" i="26"/>
  <c r="X871" i="26"/>
  <c r="V871" i="26"/>
  <c r="U871" i="26"/>
  <c r="T871" i="26"/>
  <c r="S871" i="26"/>
  <c r="R871" i="26"/>
  <c r="Q871" i="26"/>
  <c r="P871" i="26"/>
  <c r="M871" i="26"/>
  <c r="W871" i="26" s="1"/>
  <c r="C871" i="26"/>
  <c r="B871" i="26"/>
  <c r="A871" i="26"/>
  <c r="Z870" i="26"/>
  <c r="Y870" i="26"/>
  <c r="X870" i="26"/>
  <c r="V870" i="26"/>
  <c r="U870" i="26"/>
  <c r="T870" i="26"/>
  <c r="S870" i="26"/>
  <c r="R870" i="26"/>
  <c r="Q870" i="26"/>
  <c r="P870" i="26"/>
  <c r="M870" i="26"/>
  <c r="W870" i="26" s="1"/>
  <c r="C870" i="26"/>
  <c r="B870" i="26"/>
  <c r="A870" i="26"/>
  <c r="Z869" i="26"/>
  <c r="X869" i="26"/>
  <c r="V869" i="26"/>
  <c r="U869" i="26"/>
  <c r="T869" i="26"/>
  <c r="S869" i="26"/>
  <c r="R869" i="26"/>
  <c r="Q869" i="26"/>
  <c r="P869" i="26"/>
  <c r="M869" i="26"/>
  <c r="Y869" i="26" s="1"/>
  <c r="C869" i="26"/>
  <c r="B869" i="26"/>
  <c r="A869" i="26"/>
  <c r="Z868" i="26"/>
  <c r="Y868" i="26"/>
  <c r="X868" i="26"/>
  <c r="V868" i="26"/>
  <c r="U868" i="26"/>
  <c r="T868" i="26"/>
  <c r="S868" i="26"/>
  <c r="R868" i="26"/>
  <c r="Q868" i="26"/>
  <c r="P868" i="26"/>
  <c r="M868" i="26"/>
  <c r="W868" i="26" s="1"/>
  <c r="C868" i="26"/>
  <c r="B868" i="26"/>
  <c r="A868" i="26"/>
  <c r="Z867" i="26"/>
  <c r="X867" i="26"/>
  <c r="V867" i="26"/>
  <c r="U867" i="26"/>
  <c r="T867" i="26"/>
  <c r="S867" i="26"/>
  <c r="R867" i="26"/>
  <c r="Q867" i="26"/>
  <c r="P867" i="26"/>
  <c r="M867" i="26"/>
  <c r="Y867" i="26" s="1"/>
  <c r="C867" i="26"/>
  <c r="B867" i="26"/>
  <c r="A867" i="26"/>
  <c r="Z866" i="26"/>
  <c r="X866" i="26"/>
  <c r="V866" i="26"/>
  <c r="U866" i="26"/>
  <c r="T866" i="26"/>
  <c r="S866" i="26"/>
  <c r="R866" i="26"/>
  <c r="Q866" i="26"/>
  <c r="P866" i="26"/>
  <c r="M866" i="26"/>
  <c r="Y866" i="26" s="1"/>
  <c r="C866" i="26"/>
  <c r="B866" i="26"/>
  <c r="A866" i="26"/>
  <c r="Z865" i="26"/>
  <c r="Y865" i="26"/>
  <c r="X865" i="26"/>
  <c r="V865" i="26"/>
  <c r="U865" i="26"/>
  <c r="T865" i="26"/>
  <c r="S865" i="26"/>
  <c r="R865" i="26"/>
  <c r="Q865" i="26"/>
  <c r="P865" i="26"/>
  <c r="M865" i="26"/>
  <c r="W865" i="26" s="1"/>
  <c r="C865" i="26"/>
  <c r="B865" i="26"/>
  <c r="A865" i="26"/>
  <c r="Z864" i="26"/>
  <c r="X864" i="26"/>
  <c r="V864" i="26"/>
  <c r="U864" i="26"/>
  <c r="T864" i="26"/>
  <c r="S864" i="26"/>
  <c r="R864" i="26"/>
  <c r="Q864" i="26"/>
  <c r="P864" i="26"/>
  <c r="M864" i="26"/>
  <c r="Y864" i="26" s="1"/>
  <c r="C864" i="26"/>
  <c r="B864" i="26"/>
  <c r="A864" i="26"/>
  <c r="Z863" i="26"/>
  <c r="Y863" i="26"/>
  <c r="X863" i="26"/>
  <c r="V863" i="26"/>
  <c r="U863" i="26"/>
  <c r="T863" i="26"/>
  <c r="S863" i="26"/>
  <c r="R863" i="26"/>
  <c r="Q863" i="26"/>
  <c r="P863" i="26"/>
  <c r="M863" i="26"/>
  <c r="W863" i="26" s="1"/>
  <c r="C863" i="26"/>
  <c r="B863" i="26"/>
  <c r="A863" i="26"/>
  <c r="Z862" i="26"/>
  <c r="Y862" i="26"/>
  <c r="X862" i="26"/>
  <c r="V862" i="26"/>
  <c r="U862" i="26"/>
  <c r="T862" i="26"/>
  <c r="S862" i="26"/>
  <c r="R862" i="26"/>
  <c r="Q862" i="26"/>
  <c r="P862" i="26"/>
  <c r="M862" i="26"/>
  <c r="W862" i="26" s="1"/>
  <c r="C862" i="26"/>
  <c r="B862" i="26"/>
  <c r="A862" i="26"/>
  <c r="Z861" i="26"/>
  <c r="X861" i="26"/>
  <c r="V861" i="26"/>
  <c r="U861" i="26"/>
  <c r="T861" i="26"/>
  <c r="S861" i="26"/>
  <c r="R861" i="26"/>
  <c r="Q861" i="26"/>
  <c r="P861" i="26"/>
  <c r="M861" i="26"/>
  <c r="Y861" i="26" s="1"/>
  <c r="C861" i="26"/>
  <c r="B861" i="26"/>
  <c r="A861" i="26"/>
  <c r="Z860" i="26"/>
  <c r="Y860" i="26"/>
  <c r="X860" i="26"/>
  <c r="V860" i="26"/>
  <c r="U860" i="26"/>
  <c r="T860" i="26"/>
  <c r="S860" i="26"/>
  <c r="R860" i="26"/>
  <c r="Q860" i="26"/>
  <c r="P860" i="26"/>
  <c r="M860" i="26"/>
  <c r="W860" i="26" s="1"/>
  <c r="C860" i="26"/>
  <c r="B860" i="26"/>
  <c r="A860" i="26"/>
  <c r="Z859" i="26"/>
  <c r="X859" i="26"/>
  <c r="V859" i="26"/>
  <c r="U859" i="26"/>
  <c r="T859" i="26"/>
  <c r="S859" i="26"/>
  <c r="R859" i="26"/>
  <c r="Q859" i="26"/>
  <c r="P859" i="26"/>
  <c r="M859" i="26"/>
  <c r="Y859" i="26" s="1"/>
  <c r="C859" i="26"/>
  <c r="B859" i="26"/>
  <c r="A859" i="26"/>
  <c r="Z858" i="26"/>
  <c r="X858" i="26"/>
  <c r="V858" i="26"/>
  <c r="U858" i="26"/>
  <c r="T858" i="26"/>
  <c r="S858" i="26"/>
  <c r="R858" i="26"/>
  <c r="Q858" i="26"/>
  <c r="P858" i="26"/>
  <c r="M858" i="26"/>
  <c r="Y858" i="26" s="1"/>
  <c r="C858" i="26"/>
  <c r="B858" i="26"/>
  <c r="A858" i="26"/>
  <c r="Z857" i="26"/>
  <c r="Y857" i="26"/>
  <c r="X857" i="26"/>
  <c r="V857" i="26"/>
  <c r="U857" i="26"/>
  <c r="T857" i="26"/>
  <c r="S857" i="26"/>
  <c r="R857" i="26"/>
  <c r="Q857" i="26"/>
  <c r="P857" i="26"/>
  <c r="M857" i="26"/>
  <c r="W857" i="26" s="1"/>
  <c r="C857" i="26"/>
  <c r="B857" i="26"/>
  <c r="A857" i="26"/>
  <c r="Z856" i="26"/>
  <c r="X856" i="26"/>
  <c r="V856" i="26"/>
  <c r="U856" i="26"/>
  <c r="T856" i="26"/>
  <c r="S856" i="26"/>
  <c r="R856" i="26"/>
  <c r="Q856" i="26"/>
  <c r="P856" i="26"/>
  <c r="M856" i="26"/>
  <c r="Y856" i="26" s="1"/>
  <c r="C856" i="26"/>
  <c r="B856" i="26"/>
  <c r="A856" i="26"/>
  <c r="Z855" i="26"/>
  <c r="Y855" i="26"/>
  <c r="X855" i="26"/>
  <c r="V855" i="26"/>
  <c r="U855" i="26"/>
  <c r="T855" i="26"/>
  <c r="S855" i="26"/>
  <c r="R855" i="26"/>
  <c r="Q855" i="26"/>
  <c r="P855" i="26"/>
  <c r="M855" i="26"/>
  <c r="W855" i="26" s="1"/>
  <c r="C855" i="26"/>
  <c r="B855" i="26"/>
  <c r="A855" i="26"/>
  <c r="Z854" i="26"/>
  <c r="Y854" i="26"/>
  <c r="X854" i="26"/>
  <c r="V854" i="26"/>
  <c r="U854" i="26"/>
  <c r="T854" i="26"/>
  <c r="S854" i="26"/>
  <c r="R854" i="26"/>
  <c r="Q854" i="26"/>
  <c r="P854" i="26"/>
  <c r="M854" i="26"/>
  <c r="W854" i="26" s="1"/>
  <c r="C854" i="26"/>
  <c r="B854" i="26"/>
  <c r="A854" i="26"/>
  <c r="Z853" i="26"/>
  <c r="X853" i="26"/>
  <c r="V853" i="26"/>
  <c r="U853" i="26"/>
  <c r="T853" i="26"/>
  <c r="S853" i="26"/>
  <c r="R853" i="26"/>
  <c r="Q853" i="26"/>
  <c r="P853" i="26"/>
  <c r="M853" i="26"/>
  <c r="Y853" i="26" s="1"/>
  <c r="C853" i="26"/>
  <c r="B853" i="26"/>
  <c r="A853" i="26"/>
  <c r="Z852" i="26"/>
  <c r="Y852" i="26"/>
  <c r="X852" i="26"/>
  <c r="V852" i="26"/>
  <c r="U852" i="26"/>
  <c r="T852" i="26"/>
  <c r="S852" i="26"/>
  <c r="R852" i="26"/>
  <c r="Q852" i="26"/>
  <c r="P852" i="26"/>
  <c r="M852" i="26"/>
  <c r="W852" i="26" s="1"/>
  <c r="C852" i="26"/>
  <c r="B852" i="26"/>
  <c r="A852" i="26"/>
  <c r="Z851" i="26"/>
  <c r="X851" i="26"/>
  <c r="V851" i="26"/>
  <c r="U851" i="26"/>
  <c r="T851" i="26"/>
  <c r="S851" i="26"/>
  <c r="R851" i="26"/>
  <c r="Q851" i="26"/>
  <c r="P851" i="26"/>
  <c r="M851" i="26"/>
  <c r="Y851" i="26" s="1"/>
  <c r="C851" i="26"/>
  <c r="B851" i="26"/>
  <c r="A851" i="26"/>
  <c r="Z850" i="26"/>
  <c r="X850" i="26"/>
  <c r="V850" i="26"/>
  <c r="U850" i="26"/>
  <c r="T850" i="26"/>
  <c r="S850" i="26"/>
  <c r="R850" i="26"/>
  <c r="Q850" i="26"/>
  <c r="P850" i="26"/>
  <c r="M850" i="26"/>
  <c r="Y850" i="26" s="1"/>
  <c r="C850" i="26"/>
  <c r="B850" i="26"/>
  <c r="A850" i="26"/>
  <c r="Z849" i="26"/>
  <c r="Y849" i="26"/>
  <c r="X849" i="26"/>
  <c r="V849" i="26"/>
  <c r="U849" i="26"/>
  <c r="T849" i="26"/>
  <c r="S849" i="26"/>
  <c r="R849" i="26"/>
  <c r="Q849" i="26"/>
  <c r="P849" i="26"/>
  <c r="M849" i="26"/>
  <c r="W849" i="26" s="1"/>
  <c r="C849" i="26"/>
  <c r="B849" i="26"/>
  <c r="A849" i="26"/>
  <c r="Z848" i="26"/>
  <c r="X848" i="26"/>
  <c r="V848" i="26"/>
  <c r="U848" i="26"/>
  <c r="T848" i="26"/>
  <c r="S848" i="26"/>
  <c r="R848" i="26"/>
  <c r="Q848" i="26"/>
  <c r="P848" i="26"/>
  <c r="M848" i="26"/>
  <c r="Y848" i="26" s="1"/>
  <c r="C848" i="26"/>
  <c r="B848" i="26"/>
  <c r="A848" i="26"/>
  <c r="Z847" i="26"/>
  <c r="Y847" i="26"/>
  <c r="X847" i="26"/>
  <c r="V847" i="26"/>
  <c r="U847" i="26"/>
  <c r="T847" i="26"/>
  <c r="S847" i="26"/>
  <c r="R847" i="26"/>
  <c r="Q847" i="26"/>
  <c r="P847" i="26"/>
  <c r="M847" i="26"/>
  <c r="W847" i="26" s="1"/>
  <c r="C847" i="26"/>
  <c r="B847" i="26"/>
  <c r="A847" i="26"/>
  <c r="Z846" i="26"/>
  <c r="Y846" i="26"/>
  <c r="X846" i="26"/>
  <c r="V846" i="26"/>
  <c r="U846" i="26"/>
  <c r="T846" i="26"/>
  <c r="S846" i="26"/>
  <c r="R846" i="26"/>
  <c r="Q846" i="26"/>
  <c r="P846" i="26"/>
  <c r="M846" i="26"/>
  <c r="W846" i="26" s="1"/>
  <c r="C846" i="26"/>
  <c r="B846" i="26"/>
  <c r="A846" i="26"/>
  <c r="Z845" i="26"/>
  <c r="X845" i="26"/>
  <c r="V845" i="26"/>
  <c r="U845" i="26"/>
  <c r="T845" i="26"/>
  <c r="S845" i="26"/>
  <c r="R845" i="26"/>
  <c r="Q845" i="26"/>
  <c r="P845" i="26"/>
  <c r="M845" i="26"/>
  <c r="Y845" i="26" s="1"/>
  <c r="C845" i="26"/>
  <c r="B845" i="26"/>
  <c r="A845" i="26"/>
  <c r="Z844" i="26"/>
  <c r="Y844" i="26"/>
  <c r="X844" i="26"/>
  <c r="V844" i="26"/>
  <c r="U844" i="26"/>
  <c r="T844" i="26"/>
  <c r="S844" i="26"/>
  <c r="R844" i="26"/>
  <c r="Q844" i="26"/>
  <c r="P844" i="26"/>
  <c r="M844" i="26"/>
  <c r="W844" i="26" s="1"/>
  <c r="C844" i="26"/>
  <c r="B844" i="26"/>
  <c r="A844" i="26"/>
  <c r="Z843" i="26"/>
  <c r="X843" i="26"/>
  <c r="V843" i="26"/>
  <c r="U843" i="26"/>
  <c r="T843" i="26"/>
  <c r="S843" i="26"/>
  <c r="R843" i="26"/>
  <c r="Q843" i="26"/>
  <c r="P843" i="26"/>
  <c r="M843" i="26"/>
  <c r="Y843" i="26" s="1"/>
  <c r="C843" i="26"/>
  <c r="B843" i="26"/>
  <c r="A843" i="26"/>
  <c r="Z842" i="26"/>
  <c r="X842" i="26"/>
  <c r="V842" i="26"/>
  <c r="U842" i="26"/>
  <c r="T842" i="26"/>
  <c r="S842" i="26"/>
  <c r="R842" i="26"/>
  <c r="Q842" i="26"/>
  <c r="P842" i="26"/>
  <c r="M842" i="26"/>
  <c r="Y842" i="26" s="1"/>
  <c r="C842" i="26"/>
  <c r="B842" i="26"/>
  <c r="A842" i="26"/>
  <c r="Z841" i="26"/>
  <c r="Y841" i="26"/>
  <c r="X841" i="26"/>
  <c r="V841" i="26"/>
  <c r="U841" i="26"/>
  <c r="T841" i="26"/>
  <c r="S841" i="26"/>
  <c r="R841" i="26"/>
  <c r="Q841" i="26"/>
  <c r="P841" i="26"/>
  <c r="M841" i="26"/>
  <c r="W841" i="26" s="1"/>
  <c r="C841" i="26"/>
  <c r="B841" i="26"/>
  <c r="A841" i="26"/>
  <c r="Z840" i="26"/>
  <c r="X840" i="26"/>
  <c r="V840" i="26"/>
  <c r="U840" i="26"/>
  <c r="T840" i="26"/>
  <c r="S840" i="26"/>
  <c r="R840" i="26"/>
  <c r="Q840" i="26"/>
  <c r="P840" i="26"/>
  <c r="M840" i="26"/>
  <c r="Y840" i="26" s="1"/>
  <c r="C840" i="26"/>
  <c r="B840" i="26"/>
  <c r="A840" i="26"/>
  <c r="Z839" i="26"/>
  <c r="Y839" i="26"/>
  <c r="X839" i="26"/>
  <c r="V839" i="26"/>
  <c r="U839" i="26"/>
  <c r="T839" i="26"/>
  <c r="S839" i="26"/>
  <c r="R839" i="26"/>
  <c r="Q839" i="26"/>
  <c r="P839" i="26"/>
  <c r="M839" i="26"/>
  <c r="W839" i="26" s="1"/>
  <c r="C839" i="26"/>
  <c r="B839" i="26"/>
  <c r="A839" i="26"/>
  <c r="Z838" i="26"/>
  <c r="Y838" i="26"/>
  <c r="X838" i="26"/>
  <c r="V838" i="26"/>
  <c r="U838" i="26"/>
  <c r="T838" i="26"/>
  <c r="S838" i="26"/>
  <c r="R838" i="26"/>
  <c r="Q838" i="26"/>
  <c r="P838" i="26"/>
  <c r="M838" i="26"/>
  <c r="W838" i="26" s="1"/>
  <c r="C838" i="26"/>
  <c r="B838" i="26"/>
  <c r="A838" i="26"/>
  <c r="Z837" i="26"/>
  <c r="X837" i="26"/>
  <c r="V837" i="26"/>
  <c r="U837" i="26"/>
  <c r="T837" i="26"/>
  <c r="S837" i="26"/>
  <c r="R837" i="26"/>
  <c r="Q837" i="26"/>
  <c r="P837" i="26"/>
  <c r="M837" i="26"/>
  <c r="Y837" i="26" s="1"/>
  <c r="C837" i="26"/>
  <c r="B837" i="26"/>
  <c r="A837" i="26"/>
  <c r="Z836" i="26"/>
  <c r="Y836" i="26"/>
  <c r="X836" i="26"/>
  <c r="V836" i="26"/>
  <c r="U836" i="26"/>
  <c r="T836" i="26"/>
  <c r="S836" i="26"/>
  <c r="R836" i="26"/>
  <c r="Q836" i="26"/>
  <c r="P836" i="26"/>
  <c r="M836" i="26"/>
  <c r="W836" i="26" s="1"/>
  <c r="C836" i="26"/>
  <c r="B836" i="26"/>
  <c r="A836" i="26"/>
  <c r="Z835" i="26"/>
  <c r="X835" i="26"/>
  <c r="V835" i="26"/>
  <c r="U835" i="26"/>
  <c r="T835" i="26"/>
  <c r="S835" i="26"/>
  <c r="R835" i="26"/>
  <c r="Q835" i="26"/>
  <c r="P835" i="26"/>
  <c r="M835" i="26"/>
  <c r="Y835" i="26" s="1"/>
  <c r="C835" i="26"/>
  <c r="B835" i="26"/>
  <c r="A835" i="26"/>
  <c r="Z834" i="26"/>
  <c r="X834" i="26"/>
  <c r="V834" i="26"/>
  <c r="U834" i="26"/>
  <c r="T834" i="26"/>
  <c r="S834" i="26"/>
  <c r="R834" i="26"/>
  <c r="Q834" i="26"/>
  <c r="P834" i="26"/>
  <c r="M834" i="26"/>
  <c r="Y834" i="26" s="1"/>
  <c r="C834" i="26"/>
  <c r="B834" i="26"/>
  <c r="A834" i="26"/>
  <c r="Z833" i="26"/>
  <c r="Y833" i="26"/>
  <c r="X833" i="26"/>
  <c r="V833" i="26"/>
  <c r="U833" i="26"/>
  <c r="T833" i="26"/>
  <c r="S833" i="26"/>
  <c r="R833" i="26"/>
  <c r="Q833" i="26"/>
  <c r="P833" i="26"/>
  <c r="M833" i="26"/>
  <c r="W833" i="26" s="1"/>
  <c r="C833" i="26"/>
  <c r="B833" i="26"/>
  <c r="A833" i="26"/>
  <c r="Z832" i="26"/>
  <c r="X832" i="26"/>
  <c r="V832" i="26"/>
  <c r="U832" i="26"/>
  <c r="T832" i="26"/>
  <c r="S832" i="26"/>
  <c r="R832" i="26"/>
  <c r="Q832" i="26"/>
  <c r="P832" i="26"/>
  <c r="M832" i="26"/>
  <c r="Y832" i="26" s="1"/>
  <c r="C832" i="26"/>
  <c r="B832" i="26"/>
  <c r="A832" i="26"/>
  <c r="Z831" i="26"/>
  <c r="Y831" i="26"/>
  <c r="X831" i="26"/>
  <c r="V831" i="26"/>
  <c r="U831" i="26"/>
  <c r="T831" i="26"/>
  <c r="S831" i="26"/>
  <c r="R831" i="26"/>
  <c r="Q831" i="26"/>
  <c r="P831" i="26"/>
  <c r="M831" i="26"/>
  <c r="W831" i="26" s="1"/>
  <c r="C831" i="26"/>
  <c r="B831" i="26"/>
  <c r="A831" i="26"/>
  <c r="Z830" i="26"/>
  <c r="Y830" i="26"/>
  <c r="X830" i="26"/>
  <c r="V830" i="26"/>
  <c r="U830" i="26"/>
  <c r="T830" i="26"/>
  <c r="S830" i="26"/>
  <c r="R830" i="26"/>
  <c r="Q830" i="26"/>
  <c r="P830" i="26"/>
  <c r="M830" i="26"/>
  <c r="W830" i="26" s="1"/>
  <c r="C830" i="26"/>
  <c r="B830" i="26"/>
  <c r="A830" i="26"/>
  <c r="Z829" i="26"/>
  <c r="X829" i="26"/>
  <c r="V829" i="26"/>
  <c r="U829" i="26"/>
  <c r="T829" i="26"/>
  <c r="S829" i="26"/>
  <c r="R829" i="26"/>
  <c r="Q829" i="26"/>
  <c r="P829" i="26"/>
  <c r="M829" i="26"/>
  <c r="Y829" i="26" s="1"/>
  <c r="C829" i="26"/>
  <c r="B829" i="26"/>
  <c r="A829" i="26"/>
  <c r="Z828" i="26"/>
  <c r="Y828" i="26"/>
  <c r="X828" i="26"/>
  <c r="V828" i="26"/>
  <c r="U828" i="26"/>
  <c r="T828" i="26"/>
  <c r="S828" i="26"/>
  <c r="R828" i="26"/>
  <c r="Q828" i="26"/>
  <c r="P828" i="26"/>
  <c r="M828" i="26"/>
  <c r="W828" i="26" s="1"/>
  <c r="C828" i="26"/>
  <c r="B828" i="26"/>
  <c r="A828" i="26"/>
  <c r="Z827" i="26"/>
  <c r="X827" i="26"/>
  <c r="V827" i="26"/>
  <c r="U827" i="26"/>
  <c r="T827" i="26"/>
  <c r="S827" i="26"/>
  <c r="R827" i="26"/>
  <c r="Q827" i="26"/>
  <c r="P827" i="26"/>
  <c r="M827" i="26"/>
  <c r="Y827" i="26" s="1"/>
  <c r="C827" i="26"/>
  <c r="B827" i="26"/>
  <c r="A827" i="26"/>
  <c r="Z826" i="26"/>
  <c r="X826" i="26"/>
  <c r="V826" i="26"/>
  <c r="U826" i="26"/>
  <c r="T826" i="26"/>
  <c r="S826" i="26"/>
  <c r="R826" i="26"/>
  <c r="Q826" i="26"/>
  <c r="P826" i="26"/>
  <c r="M826" i="26"/>
  <c r="Y826" i="26" s="1"/>
  <c r="C826" i="26"/>
  <c r="B826" i="26"/>
  <c r="A826" i="26"/>
  <c r="Z825" i="26"/>
  <c r="Y825" i="26"/>
  <c r="X825" i="26"/>
  <c r="V825" i="26"/>
  <c r="U825" i="26"/>
  <c r="T825" i="26"/>
  <c r="S825" i="26"/>
  <c r="R825" i="26"/>
  <c r="Q825" i="26"/>
  <c r="P825" i="26"/>
  <c r="M825" i="26"/>
  <c r="W825" i="26" s="1"/>
  <c r="C825" i="26"/>
  <c r="B825" i="26"/>
  <c r="A825" i="26"/>
  <c r="Z824" i="26"/>
  <c r="X824" i="26"/>
  <c r="V824" i="26"/>
  <c r="U824" i="26"/>
  <c r="T824" i="26"/>
  <c r="S824" i="26"/>
  <c r="R824" i="26"/>
  <c r="Q824" i="26"/>
  <c r="P824" i="26"/>
  <c r="M824" i="26"/>
  <c r="Y824" i="26" s="1"/>
  <c r="C824" i="26"/>
  <c r="B824" i="26"/>
  <c r="A824" i="26"/>
  <c r="Z823" i="26"/>
  <c r="Y823" i="26"/>
  <c r="X823" i="26"/>
  <c r="V823" i="26"/>
  <c r="U823" i="26"/>
  <c r="T823" i="26"/>
  <c r="S823" i="26"/>
  <c r="R823" i="26"/>
  <c r="Q823" i="26"/>
  <c r="P823" i="26"/>
  <c r="M823" i="26"/>
  <c r="W823" i="26" s="1"/>
  <c r="C823" i="26"/>
  <c r="B823" i="26"/>
  <c r="A823" i="26"/>
  <c r="Z822" i="26"/>
  <c r="Y822" i="26"/>
  <c r="X822" i="26"/>
  <c r="V822" i="26"/>
  <c r="U822" i="26"/>
  <c r="T822" i="26"/>
  <c r="S822" i="26"/>
  <c r="R822" i="26"/>
  <c r="Q822" i="26"/>
  <c r="P822" i="26"/>
  <c r="M822" i="26"/>
  <c r="W822" i="26" s="1"/>
  <c r="C822" i="26"/>
  <c r="B822" i="26"/>
  <c r="A822" i="26"/>
  <c r="Z821" i="26"/>
  <c r="X821" i="26"/>
  <c r="V821" i="26"/>
  <c r="U821" i="26"/>
  <c r="T821" i="26"/>
  <c r="S821" i="26"/>
  <c r="R821" i="26"/>
  <c r="Q821" i="26"/>
  <c r="P821" i="26"/>
  <c r="M821" i="26"/>
  <c r="Y821" i="26" s="1"/>
  <c r="C821" i="26"/>
  <c r="B821" i="26"/>
  <c r="A821" i="26"/>
  <c r="Z820" i="26"/>
  <c r="Y820" i="26"/>
  <c r="X820" i="26"/>
  <c r="V820" i="26"/>
  <c r="U820" i="26"/>
  <c r="T820" i="26"/>
  <c r="S820" i="26"/>
  <c r="R820" i="26"/>
  <c r="Q820" i="26"/>
  <c r="P820" i="26"/>
  <c r="M820" i="26"/>
  <c r="W820" i="26" s="1"/>
  <c r="C820" i="26"/>
  <c r="B820" i="26"/>
  <c r="A820" i="26"/>
  <c r="Z819" i="26"/>
  <c r="X819" i="26"/>
  <c r="V819" i="26"/>
  <c r="U819" i="26"/>
  <c r="T819" i="26"/>
  <c r="S819" i="26"/>
  <c r="R819" i="26"/>
  <c r="Q819" i="26"/>
  <c r="P819" i="26"/>
  <c r="M819" i="26"/>
  <c r="Y819" i="26" s="1"/>
  <c r="C819" i="26"/>
  <c r="B819" i="26"/>
  <c r="A819" i="26"/>
  <c r="Z818" i="26"/>
  <c r="X818" i="26"/>
  <c r="V818" i="26"/>
  <c r="U818" i="26"/>
  <c r="T818" i="26"/>
  <c r="S818" i="26"/>
  <c r="R818" i="26"/>
  <c r="Q818" i="26"/>
  <c r="P818" i="26"/>
  <c r="M818" i="26"/>
  <c r="Y818" i="26" s="1"/>
  <c r="C818" i="26"/>
  <c r="B818" i="26"/>
  <c r="A818" i="26"/>
  <c r="Z817" i="26"/>
  <c r="Y817" i="26"/>
  <c r="X817" i="26"/>
  <c r="V817" i="26"/>
  <c r="U817" i="26"/>
  <c r="T817" i="26"/>
  <c r="S817" i="26"/>
  <c r="R817" i="26"/>
  <c r="Q817" i="26"/>
  <c r="P817" i="26"/>
  <c r="M817" i="26"/>
  <c r="W817" i="26" s="1"/>
  <c r="C817" i="26"/>
  <c r="B817" i="26"/>
  <c r="A817" i="26"/>
  <c r="Z816" i="26"/>
  <c r="X816" i="26"/>
  <c r="V816" i="26"/>
  <c r="U816" i="26"/>
  <c r="T816" i="26"/>
  <c r="S816" i="26"/>
  <c r="R816" i="26"/>
  <c r="Q816" i="26"/>
  <c r="P816" i="26"/>
  <c r="M816" i="26"/>
  <c r="Y816" i="26" s="1"/>
  <c r="C816" i="26"/>
  <c r="B816" i="26"/>
  <c r="A816" i="26"/>
  <c r="Z815" i="26"/>
  <c r="Y815" i="26"/>
  <c r="X815" i="26"/>
  <c r="V815" i="26"/>
  <c r="U815" i="26"/>
  <c r="T815" i="26"/>
  <c r="S815" i="26"/>
  <c r="R815" i="26"/>
  <c r="Q815" i="26"/>
  <c r="P815" i="26"/>
  <c r="M815" i="26"/>
  <c r="W815" i="26" s="1"/>
  <c r="C815" i="26"/>
  <c r="B815" i="26"/>
  <c r="A815" i="26"/>
  <c r="Z814" i="26"/>
  <c r="Y814" i="26"/>
  <c r="X814" i="26"/>
  <c r="V814" i="26"/>
  <c r="U814" i="26"/>
  <c r="T814" i="26"/>
  <c r="S814" i="26"/>
  <c r="R814" i="26"/>
  <c r="Q814" i="26"/>
  <c r="P814" i="26"/>
  <c r="M814" i="26"/>
  <c r="W814" i="26" s="1"/>
  <c r="C814" i="26"/>
  <c r="B814" i="26"/>
  <c r="A814" i="26"/>
  <c r="Z813" i="26"/>
  <c r="X813" i="26"/>
  <c r="V813" i="26"/>
  <c r="U813" i="26"/>
  <c r="T813" i="26"/>
  <c r="S813" i="26"/>
  <c r="R813" i="26"/>
  <c r="Q813" i="26"/>
  <c r="P813" i="26"/>
  <c r="M813" i="26"/>
  <c r="Y813" i="26" s="1"/>
  <c r="C813" i="26"/>
  <c r="B813" i="26"/>
  <c r="A813" i="26"/>
  <c r="Z812" i="26"/>
  <c r="Y812" i="26"/>
  <c r="X812" i="26"/>
  <c r="V812" i="26"/>
  <c r="U812" i="26"/>
  <c r="T812" i="26"/>
  <c r="S812" i="26"/>
  <c r="R812" i="26"/>
  <c r="Q812" i="26"/>
  <c r="P812" i="26"/>
  <c r="M812" i="26"/>
  <c r="W812" i="26" s="1"/>
  <c r="C812" i="26"/>
  <c r="B812" i="26"/>
  <c r="A812" i="26"/>
  <c r="Z811" i="26"/>
  <c r="X811" i="26"/>
  <c r="V811" i="26"/>
  <c r="U811" i="26"/>
  <c r="T811" i="26"/>
  <c r="S811" i="26"/>
  <c r="R811" i="26"/>
  <c r="Q811" i="26"/>
  <c r="P811" i="26"/>
  <c r="M811" i="26"/>
  <c r="Y811" i="26" s="1"/>
  <c r="C811" i="26"/>
  <c r="B811" i="26"/>
  <c r="A811" i="26"/>
  <c r="Z810" i="26"/>
  <c r="X810" i="26"/>
  <c r="V810" i="26"/>
  <c r="U810" i="26"/>
  <c r="T810" i="26"/>
  <c r="S810" i="26"/>
  <c r="R810" i="26"/>
  <c r="Q810" i="26"/>
  <c r="P810" i="26"/>
  <c r="M810" i="26"/>
  <c r="Y810" i="26" s="1"/>
  <c r="C810" i="26"/>
  <c r="B810" i="26"/>
  <c r="A810" i="26"/>
  <c r="Z809" i="26"/>
  <c r="Y809" i="26"/>
  <c r="X809" i="26"/>
  <c r="V809" i="26"/>
  <c r="U809" i="26"/>
  <c r="T809" i="26"/>
  <c r="S809" i="26"/>
  <c r="R809" i="26"/>
  <c r="Q809" i="26"/>
  <c r="P809" i="26"/>
  <c r="M809" i="26"/>
  <c r="W809" i="26" s="1"/>
  <c r="C809" i="26"/>
  <c r="B809" i="26"/>
  <c r="A809" i="26"/>
  <c r="Z808" i="26"/>
  <c r="X808" i="26"/>
  <c r="V808" i="26"/>
  <c r="U808" i="26"/>
  <c r="T808" i="26"/>
  <c r="S808" i="26"/>
  <c r="R808" i="26"/>
  <c r="Q808" i="26"/>
  <c r="P808" i="26"/>
  <c r="M808" i="26"/>
  <c r="Y808" i="26" s="1"/>
  <c r="C808" i="26"/>
  <c r="B808" i="26"/>
  <c r="A808" i="26"/>
  <c r="Z807" i="26"/>
  <c r="Y807" i="26"/>
  <c r="X807" i="26"/>
  <c r="V807" i="26"/>
  <c r="U807" i="26"/>
  <c r="T807" i="26"/>
  <c r="S807" i="26"/>
  <c r="R807" i="26"/>
  <c r="Q807" i="26"/>
  <c r="P807" i="26"/>
  <c r="M807" i="26"/>
  <c r="W807" i="26" s="1"/>
  <c r="C807" i="26"/>
  <c r="B807" i="26"/>
  <c r="A807" i="26"/>
  <c r="Z806" i="26"/>
  <c r="Y806" i="26"/>
  <c r="X806" i="26"/>
  <c r="V806" i="26"/>
  <c r="U806" i="26"/>
  <c r="T806" i="26"/>
  <c r="S806" i="26"/>
  <c r="R806" i="26"/>
  <c r="Q806" i="26"/>
  <c r="P806" i="26"/>
  <c r="M806" i="26"/>
  <c r="W806" i="26" s="1"/>
  <c r="C806" i="26"/>
  <c r="B806" i="26"/>
  <c r="A806" i="26"/>
  <c r="Z805" i="26"/>
  <c r="X805" i="26"/>
  <c r="V805" i="26"/>
  <c r="U805" i="26"/>
  <c r="T805" i="26"/>
  <c r="S805" i="26"/>
  <c r="R805" i="26"/>
  <c r="Q805" i="26"/>
  <c r="P805" i="26"/>
  <c r="M805" i="26"/>
  <c r="Y805" i="26" s="1"/>
  <c r="C805" i="26"/>
  <c r="B805" i="26"/>
  <c r="A805" i="26"/>
  <c r="Z804" i="26"/>
  <c r="Y804" i="26"/>
  <c r="X804" i="26"/>
  <c r="V804" i="26"/>
  <c r="U804" i="26"/>
  <c r="T804" i="26"/>
  <c r="S804" i="26"/>
  <c r="R804" i="26"/>
  <c r="Q804" i="26"/>
  <c r="P804" i="26"/>
  <c r="M804" i="26"/>
  <c r="W804" i="26" s="1"/>
  <c r="C804" i="26"/>
  <c r="B804" i="26"/>
  <c r="A804" i="26"/>
  <c r="Z803" i="26"/>
  <c r="X803" i="26"/>
  <c r="V803" i="26"/>
  <c r="U803" i="26"/>
  <c r="T803" i="26"/>
  <c r="S803" i="26"/>
  <c r="R803" i="26"/>
  <c r="Q803" i="26"/>
  <c r="P803" i="26"/>
  <c r="M803" i="26"/>
  <c r="Y803" i="26" s="1"/>
  <c r="C803" i="26"/>
  <c r="B803" i="26"/>
  <c r="A803" i="26"/>
  <c r="Z802" i="26"/>
  <c r="X802" i="26"/>
  <c r="V802" i="26"/>
  <c r="U802" i="26"/>
  <c r="T802" i="26"/>
  <c r="S802" i="26"/>
  <c r="R802" i="26"/>
  <c r="Q802" i="26"/>
  <c r="P802" i="26"/>
  <c r="M802" i="26"/>
  <c r="Y802" i="26" s="1"/>
  <c r="C802" i="26"/>
  <c r="B802" i="26"/>
  <c r="A802" i="26"/>
  <c r="Z801" i="26"/>
  <c r="Y801" i="26"/>
  <c r="X801" i="26"/>
  <c r="V801" i="26"/>
  <c r="U801" i="26"/>
  <c r="T801" i="26"/>
  <c r="S801" i="26"/>
  <c r="R801" i="26"/>
  <c r="Q801" i="26"/>
  <c r="P801" i="26"/>
  <c r="M801" i="26"/>
  <c r="W801" i="26" s="1"/>
  <c r="C801" i="26"/>
  <c r="B801" i="26"/>
  <c r="A801" i="26"/>
  <c r="Z800" i="26"/>
  <c r="X800" i="26"/>
  <c r="V800" i="26"/>
  <c r="U800" i="26"/>
  <c r="T800" i="26"/>
  <c r="S800" i="26"/>
  <c r="R800" i="26"/>
  <c r="Q800" i="26"/>
  <c r="P800" i="26"/>
  <c r="M800" i="26"/>
  <c r="Y800" i="26" s="1"/>
  <c r="C800" i="26"/>
  <c r="B800" i="26"/>
  <c r="A800" i="26"/>
  <c r="Z799" i="26"/>
  <c r="Y799" i="26"/>
  <c r="X799" i="26"/>
  <c r="V799" i="26"/>
  <c r="U799" i="26"/>
  <c r="T799" i="26"/>
  <c r="S799" i="26"/>
  <c r="R799" i="26"/>
  <c r="Q799" i="26"/>
  <c r="P799" i="26"/>
  <c r="M799" i="26"/>
  <c r="W799" i="26" s="1"/>
  <c r="C799" i="26"/>
  <c r="B799" i="26"/>
  <c r="A799" i="26"/>
  <c r="Z798" i="26"/>
  <c r="Y798" i="26"/>
  <c r="X798" i="26"/>
  <c r="V798" i="26"/>
  <c r="U798" i="26"/>
  <c r="T798" i="26"/>
  <c r="S798" i="26"/>
  <c r="R798" i="26"/>
  <c r="Q798" i="26"/>
  <c r="P798" i="26"/>
  <c r="M798" i="26"/>
  <c r="W798" i="26" s="1"/>
  <c r="C798" i="26"/>
  <c r="B798" i="26"/>
  <c r="A798" i="26"/>
  <c r="Z797" i="26"/>
  <c r="X797" i="26"/>
  <c r="V797" i="26"/>
  <c r="U797" i="26"/>
  <c r="T797" i="26"/>
  <c r="S797" i="26"/>
  <c r="R797" i="26"/>
  <c r="Q797" i="26"/>
  <c r="P797" i="26"/>
  <c r="M797" i="26"/>
  <c r="Y797" i="26" s="1"/>
  <c r="C797" i="26"/>
  <c r="B797" i="26"/>
  <c r="A797" i="26"/>
  <c r="Z796" i="26"/>
  <c r="X796" i="26"/>
  <c r="V796" i="26"/>
  <c r="U796" i="26"/>
  <c r="T796" i="26"/>
  <c r="S796" i="26"/>
  <c r="R796" i="26"/>
  <c r="Q796" i="26"/>
  <c r="P796" i="26"/>
  <c r="M796" i="26"/>
  <c r="Y796" i="26" s="1"/>
  <c r="C796" i="26"/>
  <c r="B796" i="26"/>
  <c r="A796" i="26"/>
  <c r="Z795" i="26"/>
  <c r="X795" i="26"/>
  <c r="V795" i="26"/>
  <c r="U795" i="26"/>
  <c r="T795" i="26"/>
  <c r="S795" i="26"/>
  <c r="R795" i="26"/>
  <c r="Q795" i="26"/>
  <c r="P795" i="26"/>
  <c r="M795" i="26"/>
  <c r="Y795" i="26" s="1"/>
  <c r="C795" i="26"/>
  <c r="B795" i="26"/>
  <c r="A795" i="26"/>
  <c r="Z794" i="26"/>
  <c r="X794" i="26"/>
  <c r="V794" i="26"/>
  <c r="U794" i="26"/>
  <c r="T794" i="26"/>
  <c r="S794" i="26"/>
  <c r="R794" i="26"/>
  <c r="Q794" i="26"/>
  <c r="P794" i="26"/>
  <c r="M794" i="26"/>
  <c r="Y794" i="26" s="1"/>
  <c r="C794" i="26"/>
  <c r="B794" i="26"/>
  <c r="A794" i="26"/>
  <c r="Z793" i="26"/>
  <c r="Y793" i="26"/>
  <c r="X793" i="26"/>
  <c r="V793" i="26"/>
  <c r="U793" i="26"/>
  <c r="T793" i="26"/>
  <c r="S793" i="26"/>
  <c r="R793" i="26"/>
  <c r="Q793" i="26"/>
  <c r="P793" i="26"/>
  <c r="M793" i="26"/>
  <c r="W793" i="26" s="1"/>
  <c r="C793" i="26"/>
  <c r="B793" i="26"/>
  <c r="A793" i="26"/>
  <c r="Z792" i="26"/>
  <c r="X792" i="26"/>
  <c r="V792" i="26"/>
  <c r="U792" i="26"/>
  <c r="T792" i="26"/>
  <c r="S792" i="26"/>
  <c r="R792" i="26"/>
  <c r="Q792" i="26"/>
  <c r="P792" i="26"/>
  <c r="M792" i="26"/>
  <c r="Y792" i="26" s="1"/>
  <c r="C792" i="26"/>
  <c r="B792" i="26"/>
  <c r="A792" i="26"/>
  <c r="Z791" i="26"/>
  <c r="Y791" i="26"/>
  <c r="X791" i="26"/>
  <c r="V791" i="26"/>
  <c r="U791" i="26"/>
  <c r="T791" i="26"/>
  <c r="S791" i="26"/>
  <c r="R791" i="26"/>
  <c r="Q791" i="26"/>
  <c r="P791" i="26"/>
  <c r="M791" i="26"/>
  <c r="W791" i="26" s="1"/>
  <c r="C791" i="26"/>
  <c r="B791" i="26"/>
  <c r="A791" i="26"/>
  <c r="Z790" i="26"/>
  <c r="Y790" i="26"/>
  <c r="X790" i="26"/>
  <c r="V790" i="26"/>
  <c r="U790" i="26"/>
  <c r="T790" i="26"/>
  <c r="S790" i="26"/>
  <c r="R790" i="26"/>
  <c r="Q790" i="26"/>
  <c r="P790" i="26"/>
  <c r="M790" i="26"/>
  <c r="W790" i="26" s="1"/>
  <c r="C790" i="26"/>
  <c r="B790" i="26"/>
  <c r="A790" i="26"/>
  <c r="Z789" i="26"/>
  <c r="X789" i="26"/>
  <c r="V789" i="26"/>
  <c r="U789" i="26"/>
  <c r="T789" i="26"/>
  <c r="S789" i="26"/>
  <c r="R789" i="26"/>
  <c r="Q789" i="26"/>
  <c r="P789" i="26"/>
  <c r="M789" i="26"/>
  <c r="Y789" i="26" s="1"/>
  <c r="C789" i="26"/>
  <c r="B789" i="26"/>
  <c r="A789" i="26"/>
  <c r="Z788" i="26"/>
  <c r="Y788" i="26"/>
  <c r="X788" i="26"/>
  <c r="V788" i="26"/>
  <c r="U788" i="26"/>
  <c r="T788" i="26"/>
  <c r="S788" i="26"/>
  <c r="R788" i="26"/>
  <c r="Q788" i="26"/>
  <c r="P788" i="26"/>
  <c r="M788" i="26"/>
  <c r="W788" i="26" s="1"/>
  <c r="C788" i="26"/>
  <c r="B788" i="26"/>
  <c r="A788" i="26"/>
  <c r="Z787" i="26"/>
  <c r="X787" i="26"/>
  <c r="V787" i="26"/>
  <c r="U787" i="26"/>
  <c r="T787" i="26"/>
  <c r="S787" i="26"/>
  <c r="R787" i="26"/>
  <c r="Q787" i="26"/>
  <c r="P787" i="26"/>
  <c r="M787" i="26"/>
  <c r="Y787" i="26" s="1"/>
  <c r="C787" i="26"/>
  <c r="B787" i="26"/>
  <c r="A787" i="26"/>
  <c r="Z786" i="26"/>
  <c r="X786" i="26"/>
  <c r="V786" i="26"/>
  <c r="U786" i="26"/>
  <c r="T786" i="26"/>
  <c r="S786" i="26"/>
  <c r="R786" i="26"/>
  <c r="Q786" i="26"/>
  <c r="P786" i="26"/>
  <c r="M786" i="26"/>
  <c r="Y786" i="26" s="1"/>
  <c r="C786" i="26"/>
  <c r="B786" i="26"/>
  <c r="A786" i="26"/>
  <c r="Z785" i="26"/>
  <c r="Y785" i="26"/>
  <c r="X785" i="26"/>
  <c r="V785" i="26"/>
  <c r="U785" i="26"/>
  <c r="T785" i="26"/>
  <c r="S785" i="26"/>
  <c r="R785" i="26"/>
  <c r="Q785" i="26"/>
  <c r="P785" i="26"/>
  <c r="M785" i="26"/>
  <c r="W785" i="26" s="1"/>
  <c r="C785" i="26"/>
  <c r="B785" i="26"/>
  <c r="A785" i="26"/>
  <c r="Z784" i="26"/>
  <c r="X784" i="26"/>
  <c r="V784" i="26"/>
  <c r="U784" i="26"/>
  <c r="T784" i="26"/>
  <c r="S784" i="26"/>
  <c r="R784" i="26"/>
  <c r="Q784" i="26"/>
  <c r="P784" i="26"/>
  <c r="M784" i="26"/>
  <c r="Y784" i="26" s="1"/>
  <c r="C784" i="26"/>
  <c r="B784" i="26"/>
  <c r="A784" i="26"/>
  <c r="Z783" i="26"/>
  <c r="X783" i="26"/>
  <c r="V783" i="26"/>
  <c r="U783" i="26"/>
  <c r="T783" i="26"/>
  <c r="S783" i="26"/>
  <c r="R783" i="26"/>
  <c r="Q783" i="26"/>
  <c r="P783" i="26"/>
  <c r="M783" i="26"/>
  <c r="Y783" i="26" s="1"/>
  <c r="C783" i="26"/>
  <c r="B783" i="26"/>
  <c r="A783" i="26"/>
  <c r="Z782" i="26"/>
  <c r="Y782" i="26"/>
  <c r="X782" i="26"/>
  <c r="V782" i="26"/>
  <c r="U782" i="26"/>
  <c r="T782" i="26"/>
  <c r="S782" i="26"/>
  <c r="R782" i="26"/>
  <c r="Q782" i="26"/>
  <c r="P782" i="26"/>
  <c r="M782" i="26"/>
  <c r="W782" i="26" s="1"/>
  <c r="C782" i="26"/>
  <c r="B782" i="26"/>
  <c r="A782" i="26"/>
  <c r="Z781" i="26"/>
  <c r="X781" i="26"/>
  <c r="V781" i="26"/>
  <c r="U781" i="26"/>
  <c r="T781" i="26"/>
  <c r="S781" i="26"/>
  <c r="R781" i="26"/>
  <c r="Q781" i="26"/>
  <c r="P781" i="26"/>
  <c r="M781" i="26"/>
  <c r="Y781" i="26" s="1"/>
  <c r="C781" i="26"/>
  <c r="B781" i="26"/>
  <c r="A781" i="26"/>
  <c r="Z780" i="26"/>
  <c r="Y780" i="26"/>
  <c r="X780" i="26"/>
  <c r="V780" i="26"/>
  <c r="U780" i="26"/>
  <c r="T780" i="26"/>
  <c r="S780" i="26"/>
  <c r="R780" i="26"/>
  <c r="Q780" i="26"/>
  <c r="P780" i="26"/>
  <c r="M780" i="26"/>
  <c r="W780" i="26" s="1"/>
  <c r="C780" i="26"/>
  <c r="B780" i="26"/>
  <c r="A780" i="26"/>
  <c r="Z779" i="26"/>
  <c r="X779" i="26"/>
  <c r="V779" i="26"/>
  <c r="U779" i="26"/>
  <c r="T779" i="26"/>
  <c r="S779" i="26"/>
  <c r="R779" i="26"/>
  <c r="Q779" i="26"/>
  <c r="P779" i="26"/>
  <c r="M779" i="26"/>
  <c r="Y779" i="26" s="1"/>
  <c r="C779" i="26"/>
  <c r="B779" i="26"/>
  <c r="A779" i="26"/>
  <c r="Z778" i="26"/>
  <c r="X778" i="26"/>
  <c r="V778" i="26"/>
  <c r="U778" i="26"/>
  <c r="T778" i="26"/>
  <c r="S778" i="26"/>
  <c r="R778" i="26"/>
  <c r="Q778" i="26"/>
  <c r="P778" i="26"/>
  <c r="M778" i="26"/>
  <c r="Y778" i="26" s="1"/>
  <c r="C778" i="26"/>
  <c r="B778" i="26"/>
  <c r="A778" i="26"/>
  <c r="Z777" i="26"/>
  <c r="Y777" i="26"/>
  <c r="X777" i="26"/>
  <c r="V777" i="26"/>
  <c r="U777" i="26"/>
  <c r="T777" i="26"/>
  <c r="S777" i="26"/>
  <c r="R777" i="26"/>
  <c r="Q777" i="26"/>
  <c r="P777" i="26"/>
  <c r="M777" i="26"/>
  <c r="W777" i="26" s="1"/>
  <c r="C777" i="26"/>
  <c r="B777" i="26"/>
  <c r="A777" i="26"/>
  <c r="Z776" i="26"/>
  <c r="X776" i="26"/>
  <c r="V776" i="26"/>
  <c r="U776" i="26"/>
  <c r="T776" i="26"/>
  <c r="S776" i="26"/>
  <c r="R776" i="26"/>
  <c r="Q776" i="26"/>
  <c r="P776" i="26"/>
  <c r="M776" i="26"/>
  <c r="Y776" i="26" s="1"/>
  <c r="C776" i="26"/>
  <c r="B776" i="26"/>
  <c r="A776" i="26"/>
  <c r="Z775" i="26"/>
  <c r="X775" i="26"/>
  <c r="V775" i="26"/>
  <c r="U775" i="26"/>
  <c r="T775" i="26"/>
  <c r="S775" i="26"/>
  <c r="R775" i="26"/>
  <c r="Q775" i="26"/>
  <c r="P775" i="26"/>
  <c r="M775" i="26"/>
  <c r="Y775" i="26" s="1"/>
  <c r="C775" i="26"/>
  <c r="B775" i="26"/>
  <c r="A775" i="26"/>
  <c r="Z774" i="26"/>
  <c r="Y774" i="26"/>
  <c r="X774" i="26"/>
  <c r="V774" i="26"/>
  <c r="U774" i="26"/>
  <c r="T774" i="26"/>
  <c r="S774" i="26"/>
  <c r="R774" i="26"/>
  <c r="Q774" i="26"/>
  <c r="P774" i="26"/>
  <c r="M774" i="26"/>
  <c r="W774" i="26" s="1"/>
  <c r="C774" i="26"/>
  <c r="B774" i="26"/>
  <c r="A774" i="26"/>
  <c r="Z773" i="26"/>
  <c r="X773" i="26"/>
  <c r="V773" i="26"/>
  <c r="U773" i="26"/>
  <c r="T773" i="26"/>
  <c r="S773" i="26"/>
  <c r="R773" i="26"/>
  <c r="Q773" i="26"/>
  <c r="P773" i="26"/>
  <c r="M773" i="26"/>
  <c r="Y773" i="26" s="1"/>
  <c r="C773" i="26"/>
  <c r="B773" i="26"/>
  <c r="A773" i="26"/>
  <c r="Z772" i="26"/>
  <c r="Y772" i="26"/>
  <c r="X772" i="26"/>
  <c r="V772" i="26"/>
  <c r="U772" i="26"/>
  <c r="T772" i="26"/>
  <c r="S772" i="26"/>
  <c r="R772" i="26"/>
  <c r="Q772" i="26"/>
  <c r="P772" i="26"/>
  <c r="M772" i="26"/>
  <c r="W772" i="26" s="1"/>
  <c r="C772" i="26"/>
  <c r="B772" i="26"/>
  <c r="A772" i="26"/>
  <c r="Z771" i="26"/>
  <c r="X771" i="26"/>
  <c r="V771" i="26"/>
  <c r="U771" i="26"/>
  <c r="T771" i="26"/>
  <c r="S771" i="26"/>
  <c r="R771" i="26"/>
  <c r="Q771" i="26"/>
  <c r="P771" i="26"/>
  <c r="M771" i="26"/>
  <c r="Y771" i="26" s="1"/>
  <c r="C771" i="26"/>
  <c r="B771" i="26"/>
  <c r="A771" i="26"/>
  <c r="Z770" i="26"/>
  <c r="X770" i="26"/>
  <c r="V770" i="26"/>
  <c r="U770" i="26"/>
  <c r="T770" i="26"/>
  <c r="S770" i="26"/>
  <c r="R770" i="26"/>
  <c r="Q770" i="26"/>
  <c r="P770" i="26"/>
  <c r="M770" i="26"/>
  <c r="Y770" i="26" s="1"/>
  <c r="C770" i="26"/>
  <c r="B770" i="26"/>
  <c r="A770" i="26"/>
  <c r="Z769" i="26"/>
  <c r="Y769" i="26"/>
  <c r="X769" i="26"/>
  <c r="V769" i="26"/>
  <c r="U769" i="26"/>
  <c r="T769" i="26"/>
  <c r="S769" i="26"/>
  <c r="R769" i="26"/>
  <c r="Q769" i="26"/>
  <c r="P769" i="26"/>
  <c r="M769" i="26"/>
  <c r="W769" i="26" s="1"/>
  <c r="C769" i="26"/>
  <c r="B769" i="26"/>
  <c r="A769" i="26"/>
  <c r="Z768" i="26"/>
  <c r="X768" i="26"/>
  <c r="V768" i="26"/>
  <c r="U768" i="26"/>
  <c r="T768" i="26"/>
  <c r="S768" i="26"/>
  <c r="R768" i="26"/>
  <c r="Q768" i="26"/>
  <c r="P768" i="26"/>
  <c r="M768" i="26"/>
  <c r="Y768" i="26" s="1"/>
  <c r="C768" i="26"/>
  <c r="B768" i="26"/>
  <c r="A768" i="26"/>
  <c r="Z767" i="26"/>
  <c r="X767" i="26"/>
  <c r="V767" i="26"/>
  <c r="U767" i="26"/>
  <c r="T767" i="26"/>
  <c r="S767" i="26"/>
  <c r="R767" i="26"/>
  <c r="Q767" i="26"/>
  <c r="P767" i="26"/>
  <c r="M767" i="26"/>
  <c r="Y767" i="26" s="1"/>
  <c r="C767" i="26"/>
  <c r="B767" i="26"/>
  <c r="A767" i="26"/>
  <c r="Z766" i="26"/>
  <c r="Y766" i="26"/>
  <c r="X766" i="26"/>
  <c r="V766" i="26"/>
  <c r="U766" i="26"/>
  <c r="T766" i="26"/>
  <c r="S766" i="26"/>
  <c r="R766" i="26"/>
  <c r="Q766" i="26"/>
  <c r="P766" i="26"/>
  <c r="M766" i="26"/>
  <c r="W766" i="26" s="1"/>
  <c r="C766" i="26"/>
  <c r="B766" i="26"/>
  <c r="A766" i="26"/>
  <c r="Z765" i="26"/>
  <c r="X765" i="26"/>
  <c r="V765" i="26"/>
  <c r="U765" i="26"/>
  <c r="T765" i="26"/>
  <c r="S765" i="26"/>
  <c r="R765" i="26"/>
  <c r="Q765" i="26"/>
  <c r="P765" i="26"/>
  <c r="M765" i="26"/>
  <c r="Y765" i="26" s="1"/>
  <c r="C765" i="26"/>
  <c r="B765" i="26"/>
  <c r="A765" i="26"/>
  <c r="Z764" i="26"/>
  <c r="Y764" i="26"/>
  <c r="X764" i="26"/>
  <c r="V764" i="26"/>
  <c r="U764" i="26"/>
  <c r="T764" i="26"/>
  <c r="S764" i="26"/>
  <c r="R764" i="26"/>
  <c r="Q764" i="26"/>
  <c r="P764" i="26"/>
  <c r="M764" i="26"/>
  <c r="W764" i="26" s="1"/>
  <c r="C764" i="26"/>
  <c r="B764" i="26"/>
  <c r="A764" i="26"/>
  <c r="Z763" i="26"/>
  <c r="X763" i="26"/>
  <c r="V763" i="26"/>
  <c r="U763" i="26"/>
  <c r="T763" i="26"/>
  <c r="S763" i="26"/>
  <c r="R763" i="26"/>
  <c r="Q763" i="26"/>
  <c r="P763" i="26"/>
  <c r="M763" i="26"/>
  <c r="C763" i="26"/>
  <c r="B763" i="26"/>
  <c r="A763" i="26"/>
  <c r="Z762" i="26"/>
  <c r="Y762" i="26"/>
  <c r="X762" i="26"/>
  <c r="V762" i="26"/>
  <c r="U762" i="26"/>
  <c r="T762" i="26"/>
  <c r="S762" i="26"/>
  <c r="R762" i="26"/>
  <c r="Q762" i="26"/>
  <c r="P762" i="26"/>
  <c r="M762" i="26"/>
  <c r="W762" i="26" s="1"/>
  <c r="C762" i="26"/>
  <c r="B762" i="26"/>
  <c r="A762" i="26"/>
  <c r="Z761" i="26"/>
  <c r="Y761" i="26"/>
  <c r="X761" i="26"/>
  <c r="V761" i="26"/>
  <c r="U761" i="26"/>
  <c r="T761" i="26"/>
  <c r="S761" i="26"/>
  <c r="R761" i="26"/>
  <c r="Q761" i="26"/>
  <c r="P761" i="26"/>
  <c r="M761" i="26"/>
  <c r="W761" i="26" s="1"/>
  <c r="C761" i="26"/>
  <c r="B761" i="26"/>
  <c r="A761" i="26"/>
  <c r="Z760" i="26"/>
  <c r="X760" i="26"/>
  <c r="V760" i="26"/>
  <c r="U760" i="26"/>
  <c r="T760" i="26"/>
  <c r="S760" i="26"/>
  <c r="R760" i="26"/>
  <c r="Q760" i="26"/>
  <c r="P760" i="26"/>
  <c r="M760" i="26"/>
  <c r="W760" i="26" s="1"/>
  <c r="C760" i="26"/>
  <c r="B760" i="26"/>
  <c r="A760" i="26"/>
  <c r="Z759" i="26"/>
  <c r="Y759" i="26"/>
  <c r="X759" i="26"/>
  <c r="V759" i="26"/>
  <c r="U759" i="26"/>
  <c r="T759" i="26"/>
  <c r="S759" i="26"/>
  <c r="R759" i="26"/>
  <c r="Q759" i="26"/>
  <c r="P759" i="26"/>
  <c r="M759" i="26"/>
  <c r="W759" i="26" s="1"/>
  <c r="C759" i="26"/>
  <c r="B759" i="26"/>
  <c r="A759" i="26"/>
  <c r="Z758" i="26"/>
  <c r="Y758" i="26"/>
  <c r="X758" i="26"/>
  <c r="V758" i="26"/>
  <c r="U758" i="26"/>
  <c r="T758" i="26"/>
  <c r="S758" i="26"/>
  <c r="R758" i="26"/>
  <c r="Q758" i="26"/>
  <c r="P758" i="26"/>
  <c r="M758" i="26"/>
  <c r="W758" i="26" s="1"/>
  <c r="C758" i="26"/>
  <c r="B758" i="26"/>
  <c r="A758" i="26"/>
  <c r="Z757" i="26"/>
  <c r="X757" i="26"/>
  <c r="V757" i="26"/>
  <c r="U757" i="26"/>
  <c r="T757" i="26"/>
  <c r="S757" i="26"/>
  <c r="R757" i="26"/>
  <c r="Q757" i="26"/>
  <c r="P757" i="26"/>
  <c r="M757" i="26"/>
  <c r="Y757" i="26" s="1"/>
  <c r="C757" i="26"/>
  <c r="B757" i="26"/>
  <c r="A757" i="26"/>
  <c r="Z756" i="26"/>
  <c r="X756" i="26"/>
  <c r="V756" i="26"/>
  <c r="U756" i="26"/>
  <c r="T756" i="26"/>
  <c r="S756" i="26"/>
  <c r="R756" i="26"/>
  <c r="Q756" i="26"/>
  <c r="P756" i="26"/>
  <c r="M756" i="26"/>
  <c r="Y756" i="26" s="1"/>
  <c r="C756" i="26"/>
  <c r="B756" i="26"/>
  <c r="A756" i="26"/>
  <c r="Z755" i="26"/>
  <c r="X755" i="26"/>
  <c r="V755" i="26"/>
  <c r="U755" i="26"/>
  <c r="T755" i="26"/>
  <c r="S755" i="26"/>
  <c r="R755" i="26"/>
  <c r="Q755" i="26"/>
  <c r="P755" i="26"/>
  <c r="M755" i="26"/>
  <c r="Y755" i="26" s="1"/>
  <c r="C755" i="26"/>
  <c r="B755" i="26"/>
  <c r="A755" i="26"/>
  <c r="Z754" i="26"/>
  <c r="Y754" i="26"/>
  <c r="X754" i="26"/>
  <c r="V754" i="26"/>
  <c r="U754" i="26"/>
  <c r="T754" i="26"/>
  <c r="S754" i="26"/>
  <c r="R754" i="26"/>
  <c r="Q754" i="26"/>
  <c r="P754" i="26"/>
  <c r="M754" i="26"/>
  <c r="W754" i="26" s="1"/>
  <c r="C754" i="26"/>
  <c r="B754" i="26"/>
  <c r="A754" i="26"/>
  <c r="Z753" i="26"/>
  <c r="Y753" i="26"/>
  <c r="X753" i="26"/>
  <c r="V753" i="26"/>
  <c r="U753" i="26"/>
  <c r="T753" i="26"/>
  <c r="S753" i="26"/>
  <c r="R753" i="26"/>
  <c r="Q753" i="26"/>
  <c r="P753" i="26"/>
  <c r="M753" i="26"/>
  <c r="W753" i="26" s="1"/>
  <c r="C753" i="26"/>
  <c r="B753" i="26"/>
  <c r="A753" i="26"/>
  <c r="Z752" i="26"/>
  <c r="X752" i="26"/>
  <c r="V752" i="26"/>
  <c r="U752" i="26"/>
  <c r="T752" i="26"/>
  <c r="S752" i="26"/>
  <c r="R752" i="26"/>
  <c r="Q752" i="26"/>
  <c r="P752" i="26"/>
  <c r="M752" i="26"/>
  <c r="W752" i="26" s="1"/>
  <c r="C752" i="26"/>
  <c r="B752" i="26"/>
  <c r="A752" i="26"/>
  <c r="Z751" i="26"/>
  <c r="X751" i="26"/>
  <c r="V751" i="26"/>
  <c r="U751" i="26"/>
  <c r="T751" i="26"/>
  <c r="S751" i="26"/>
  <c r="R751" i="26"/>
  <c r="Q751" i="26"/>
  <c r="P751" i="26"/>
  <c r="M751" i="26"/>
  <c r="Y751" i="26" s="1"/>
  <c r="C751" i="26"/>
  <c r="B751" i="26"/>
  <c r="A751" i="26"/>
  <c r="Z750" i="26"/>
  <c r="Y750" i="26"/>
  <c r="X750" i="26"/>
  <c r="V750" i="26"/>
  <c r="U750" i="26"/>
  <c r="T750" i="26"/>
  <c r="S750" i="26"/>
  <c r="R750" i="26"/>
  <c r="Q750" i="26"/>
  <c r="P750" i="26"/>
  <c r="M750" i="26"/>
  <c r="W750" i="26" s="1"/>
  <c r="C750" i="26"/>
  <c r="B750" i="26"/>
  <c r="A750" i="26"/>
  <c r="Z749" i="26"/>
  <c r="X749" i="26"/>
  <c r="V749" i="26"/>
  <c r="U749" i="26"/>
  <c r="T749" i="26"/>
  <c r="S749" i="26"/>
  <c r="R749" i="26"/>
  <c r="Q749" i="26"/>
  <c r="P749" i="26"/>
  <c r="M749" i="26"/>
  <c r="Y749" i="26" s="1"/>
  <c r="C749" i="26"/>
  <c r="B749" i="26"/>
  <c r="A749" i="26"/>
  <c r="Z748" i="26"/>
  <c r="X748" i="26"/>
  <c r="V748" i="26"/>
  <c r="U748" i="26"/>
  <c r="T748" i="26"/>
  <c r="S748" i="26"/>
  <c r="R748" i="26"/>
  <c r="Q748" i="26"/>
  <c r="P748" i="26"/>
  <c r="M748" i="26"/>
  <c r="Y748" i="26" s="1"/>
  <c r="C748" i="26"/>
  <c r="B748" i="26"/>
  <c r="A748" i="26"/>
  <c r="Z747" i="26"/>
  <c r="X747" i="26"/>
  <c r="V747" i="26"/>
  <c r="U747" i="26"/>
  <c r="T747" i="26"/>
  <c r="S747" i="26"/>
  <c r="R747" i="26"/>
  <c r="Q747" i="26"/>
  <c r="P747" i="26"/>
  <c r="M747" i="26"/>
  <c r="Y747" i="26" s="1"/>
  <c r="C747" i="26"/>
  <c r="B747" i="26"/>
  <c r="A747" i="26"/>
  <c r="Z746" i="26"/>
  <c r="Y746" i="26"/>
  <c r="X746" i="26"/>
  <c r="V746" i="26"/>
  <c r="U746" i="26"/>
  <c r="T746" i="26"/>
  <c r="S746" i="26"/>
  <c r="R746" i="26"/>
  <c r="Q746" i="26"/>
  <c r="P746" i="26"/>
  <c r="M746" i="26"/>
  <c r="W746" i="26" s="1"/>
  <c r="C746" i="26"/>
  <c r="B746" i="26"/>
  <c r="A746" i="26"/>
  <c r="Z745" i="26"/>
  <c r="Y745" i="26"/>
  <c r="X745" i="26"/>
  <c r="V745" i="26"/>
  <c r="U745" i="26"/>
  <c r="T745" i="26"/>
  <c r="S745" i="26"/>
  <c r="R745" i="26"/>
  <c r="Q745" i="26"/>
  <c r="P745" i="26"/>
  <c r="M745" i="26"/>
  <c r="W745" i="26" s="1"/>
  <c r="C745" i="26"/>
  <c r="B745" i="26"/>
  <c r="A745" i="26"/>
  <c r="Z744" i="26"/>
  <c r="X744" i="26"/>
  <c r="V744" i="26"/>
  <c r="U744" i="26"/>
  <c r="T744" i="26"/>
  <c r="S744" i="26"/>
  <c r="R744" i="26"/>
  <c r="Q744" i="26"/>
  <c r="P744" i="26"/>
  <c r="M744" i="26"/>
  <c r="W744" i="26" s="1"/>
  <c r="C744" i="26"/>
  <c r="B744" i="26"/>
  <c r="A744" i="26"/>
  <c r="Z743" i="26"/>
  <c r="Y743" i="26"/>
  <c r="X743" i="26"/>
  <c r="V743" i="26"/>
  <c r="U743" i="26"/>
  <c r="T743" i="26"/>
  <c r="S743" i="26"/>
  <c r="R743" i="26"/>
  <c r="Q743" i="26"/>
  <c r="P743" i="26"/>
  <c r="M743" i="26"/>
  <c r="W743" i="26" s="1"/>
  <c r="C743" i="26"/>
  <c r="B743" i="26"/>
  <c r="A743" i="26"/>
  <c r="Z742" i="26"/>
  <c r="Y742" i="26"/>
  <c r="X742" i="26"/>
  <c r="V742" i="26"/>
  <c r="U742" i="26"/>
  <c r="T742" i="26"/>
  <c r="S742" i="26"/>
  <c r="R742" i="26"/>
  <c r="Q742" i="26"/>
  <c r="P742" i="26"/>
  <c r="M742" i="26"/>
  <c r="W742" i="26" s="1"/>
  <c r="C742" i="26"/>
  <c r="B742" i="26"/>
  <c r="A742" i="26"/>
  <c r="Z741" i="26"/>
  <c r="X741" i="26"/>
  <c r="V741" i="26"/>
  <c r="U741" i="26"/>
  <c r="T741" i="26"/>
  <c r="S741" i="26"/>
  <c r="R741" i="26"/>
  <c r="Q741" i="26"/>
  <c r="P741" i="26"/>
  <c r="M741" i="26"/>
  <c r="Y741" i="26" s="1"/>
  <c r="C741" i="26"/>
  <c r="B741" i="26"/>
  <c r="A741" i="26"/>
  <c r="Z740" i="26"/>
  <c r="X740" i="26"/>
  <c r="V740" i="26"/>
  <c r="U740" i="26"/>
  <c r="T740" i="26"/>
  <c r="S740" i="26"/>
  <c r="R740" i="26"/>
  <c r="Q740" i="26"/>
  <c r="P740" i="26"/>
  <c r="M740" i="26"/>
  <c r="Y740" i="26" s="1"/>
  <c r="C740" i="26"/>
  <c r="B740" i="26"/>
  <c r="A740" i="26"/>
  <c r="Z739" i="26"/>
  <c r="X739" i="26"/>
  <c r="V739" i="26"/>
  <c r="U739" i="26"/>
  <c r="T739" i="26"/>
  <c r="S739" i="26"/>
  <c r="R739" i="26"/>
  <c r="Q739" i="26"/>
  <c r="P739" i="26"/>
  <c r="M739" i="26"/>
  <c r="Y739" i="26" s="1"/>
  <c r="C739" i="26"/>
  <c r="B739" i="26"/>
  <c r="A739" i="26"/>
  <c r="Z738" i="26"/>
  <c r="Y738" i="26"/>
  <c r="X738" i="26"/>
  <c r="V738" i="26"/>
  <c r="U738" i="26"/>
  <c r="T738" i="26"/>
  <c r="S738" i="26"/>
  <c r="R738" i="26"/>
  <c r="Q738" i="26"/>
  <c r="P738" i="26"/>
  <c r="M738" i="26"/>
  <c r="W738" i="26" s="1"/>
  <c r="C738" i="26"/>
  <c r="B738" i="26"/>
  <c r="A738" i="26"/>
  <c r="Z737" i="26"/>
  <c r="Y737" i="26"/>
  <c r="X737" i="26"/>
  <c r="V737" i="26"/>
  <c r="U737" i="26"/>
  <c r="T737" i="26"/>
  <c r="S737" i="26"/>
  <c r="R737" i="26"/>
  <c r="Q737" i="26"/>
  <c r="P737" i="26"/>
  <c r="M737" i="26"/>
  <c r="W737" i="26" s="1"/>
  <c r="C737" i="26"/>
  <c r="B737" i="26"/>
  <c r="A737" i="26"/>
  <c r="Z736" i="26"/>
  <c r="X736" i="26"/>
  <c r="V736" i="26"/>
  <c r="U736" i="26"/>
  <c r="T736" i="26"/>
  <c r="S736" i="26"/>
  <c r="R736" i="26"/>
  <c r="Q736" i="26"/>
  <c r="P736" i="26"/>
  <c r="M736" i="26"/>
  <c r="W736" i="26" s="1"/>
  <c r="C736" i="26"/>
  <c r="B736" i="26"/>
  <c r="A736" i="26"/>
  <c r="Z735" i="26"/>
  <c r="Y735" i="26"/>
  <c r="X735" i="26"/>
  <c r="V735" i="26"/>
  <c r="U735" i="26"/>
  <c r="T735" i="26"/>
  <c r="S735" i="26"/>
  <c r="R735" i="26"/>
  <c r="Q735" i="26"/>
  <c r="P735" i="26"/>
  <c r="M735" i="26"/>
  <c r="W735" i="26" s="1"/>
  <c r="C735" i="26"/>
  <c r="B735" i="26"/>
  <c r="A735" i="26"/>
  <c r="Z734" i="26"/>
  <c r="Y734" i="26"/>
  <c r="X734" i="26"/>
  <c r="V734" i="26"/>
  <c r="U734" i="26"/>
  <c r="T734" i="26"/>
  <c r="S734" i="26"/>
  <c r="R734" i="26"/>
  <c r="Q734" i="26"/>
  <c r="P734" i="26"/>
  <c r="M734" i="26"/>
  <c r="W734" i="26" s="1"/>
  <c r="C734" i="26"/>
  <c r="B734" i="26"/>
  <c r="A734" i="26"/>
  <c r="Z733" i="26"/>
  <c r="X733" i="26"/>
  <c r="V733" i="26"/>
  <c r="U733" i="26"/>
  <c r="T733" i="26"/>
  <c r="S733" i="26"/>
  <c r="R733" i="26"/>
  <c r="Q733" i="26"/>
  <c r="P733" i="26"/>
  <c r="M733" i="26"/>
  <c r="Y733" i="26" s="1"/>
  <c r="C733" i="26"/>
  <c r="B733" i="26"/>
  <c r="A733" i="26"/>
  <c r="Z732" i="26"/>
  <c r="X732" i="26"/>
  <c r="V732" i="26"/>
  <c r="U732" i="26"/>
  <c r="T732" i="26"/>
  <c r="S732" i="26"/>
  <c r="R732" i="26"/>
  <c r="Q732" i="26"/>
  <c r="P732" i="26"/>
  <c r="M732" i="26"/>
  <c r="Y732" i="26" s="1"/>
  <c r="C732" i="26"/>
  <c r="B732" i="26"/>
  <c r="A732" i="26"/>
  <c r="Z731" i="26"/>
  <c r="X731" i="26"/>
  <c r="V731" i="26"/>
  <c r="U731" i="26"/>
  <c r="T731" i="26"/>
  <c r="S731" i="26"/>
  <c r="R731" i="26"/>
  <c r="Q731" i="26"/>
  <c r="P731" i="26"/>
  <c r="M731" i="26"/>
  <c r="Y731" i="26" s="1"/>
  <c r="C731" i="26"/>
  <c r="B731" i="26"/>
  <c r="A731" i="26"/>
  <c r="Z730" i="26"/>
  <c r="Y730" i="26"/>
  <c r="X730" i="26"/>
  <c r="V730" i="26"/>
  <c r="U730" i="26"/>
  <c r="T730" i="26"/>
  <c r="S730" i="26"/>
  <c r="R730" i="26"/>
  <c r="Q730" i="26"/>
  <c r="P730" i="26"/>
  <c r="M730" i="26"/>
  <c r="W730" i="26" s="1"/>
  <c r="C730" i="26"/>
  <c r="B730" i="26"/>
  <c r="A730" i="26"/>
  <c r="Z729" i="26"/>
  <c r="Y729" i="26"/>
  <c r="X729" i="26"/>
  <c r="V729" i="26"/>
  <c r="U729" i="26"/>
  <c r="T729" i="26"/>
  <c r="S729" i="26"/>
  <c r="R729" i="26"/>
  <c r="Q729" i="26"/>
  <c r="P729" i="26"/>
  <c r="M729" i="26"/>
  <c r="W729" i="26" s="1"/>
  <c r="C729" i="26"/>
  <c r="B729" i="26"/>
  <c r="A729" i="26"/>
  <c r="Z728" i="26"/>
  <c r="X728" i="26"/>
  <c r="V728" i="26"/>
  <c r="U728" i="26"/>
  <c r="T728" i="26"/>
  <c r="S728" i="26"/>
  <c r="R728" i="26"/>
  <c r="Q728" i="26"/>
  <c r="P728" i="26"/>
  <c r="M728" i="26"/>
  <c r="W728" i="26" s="1"/>
  <c r="C728" i="26"/>
  <c r="B728" i="26"/>
  <c r="A728" i="26"/>
  <c r="Z727" i="26"/>
  <c r="Y727" i="26"/>
  <c r="X727" i="26"/>
  <c r="V727" i="26"/>
  <c r="U727" i="26"/>
  <c r="T727" i="26"/>
  <c r="S727" i="26"/>
  <c r="R727" i="26"/>
  <c r="Q727" i="26"/>
  <c r="P727" i="26"/>
  <c r="M727" i="26"/>
  <c r="W727" i="26" s="1"/>
  <c r="C727" i="26"/>
  <c r="B727" i="26"/>
  <c r="A727" i="26"/>
  <c r="Z726" i="26"/>
  <c r="Y726" i="26"/>
  <c r="X726" i="26"/>
  <c r="V726" i="26"/>
  <c r="U726" i="26"/>
  <c r="T726" i="26"/>
  <c r="S726" i="26"/>
  <c r="R726" i="26"/>
  <c r="Q726" i="26"/>
  <c r="P726" i="26"/>
  <c r="M726" i="26"/>
  <c r="W726" i="26" s="1"/>
  <c r="C726" i="26"/>
  <c r="B726" i="26"/>
  <c r="A726" i="26"/>
  <c r="Z725" i="26"/>
  <c r="X725" i="26"/>
  <c r="V725" i="26"/>
  <c r="U725" i="26"/>
  <c r="T725" i="26"/>
  <c r="S725" i="26"/>
  <c r="R725" i="26"/>
  <c r="Q725" i="26"/>
  <c r="P725" i="26"/>
  <c r="M725" i="26"/>
  <c r="Y725" i="26" s="1"/>
  <c r="C725" i="26"/>
  <c r="B725" i="26"/>
  <c r="A725" i="26"/>
  <c r="Z724" i="26"/>
  <c r="X724" i="26"/>
  <c r="V724" i="26"/>
  <c r="U724" i="26"/>
  <c r="T724" i="26"/>
  <c r="S724" i="26"/>
  <c r="R724" i="26"/>
  <c r="Q724" i="26"/>
  <c r="P724" i="26"/>
  <c r="M724" i="26"/>
  <c r="Y724" i="26" s="1"/>
  <c r="C724" i="26"/>
  <c r="B724" i="26"/>
  <c r="A724" i="26"/>
  <c r="Z723" i="26"/>
  <c r="X723" i="26"/>
  <c r="V723" i="26"/>
  <c r="U723" i="26"/>
  <c r="T723" i="26"/>
  <c r="S723" i="26"/>
  <c r="R723" i="26"/>
  <c r="Q723" i="26"/>
  <c r="P723" i="26"/>
  <c r="M723" i="26"/>
  <c r="Y723" i="26" s="1"/>
  <c r="C723" i="26"/>
  <c r="B723" i="26"/>
  <c r="A723" i="26"/>
  <c r="Z722" i="26"/>
  <c r="Y722" i="26"/>
  <c r="X722" i="26"/>
  <c r="V722" i="26"/>
  <c r="U722" i="26"/>
  <c r="T722" i="26"/>
  <c r="S722" i="26"/>
  <c r="R722" i="26"/>
  <c r="Q722" i="26"/>
  <c r="P722" i="26"/>
  <c r="M722" i="26"/>
  <c r="W722" i="26" s="1"/>
  <c r="C722" i="26"/>
  <c r="B722" i="26"/>
  <c r="A722" i="26"/>
  <c r="Z721" i="26"/>
  <c r="Y721" i="26"/>
  <c r="X721" i="26"/>
  <c r="V721" i="26"/>
  <c r="U721" i="26"/>
  <c r="T721" i="26"/>
  <c r="S721" i="26"/>
  <c r="R721" i="26"/>
  <c r="Q721" i="26"/>
  <c r="P721" i="26"/>
  <c r="M721" i="26"/>
  <c r="W721" i="26" s="1"/>
  <c r="C721" i="26"/>
  <c r="B721" i="26"/>
  <c r="A721" i="26"/>
  <c r="Z720" i="26"/>
  <c r="X720" i="26"/>
  <c r="V720" i="26"/>
  <c r="U720" i="26"/>
  <c r="T720" i="26"/>
  <c r="S720" i="26"/>
  <c r="R720" i="26"/>
  <c r="Q720" i="26"/>
  <c r="P720" i="26"/>
  <c r="M720" i="26"/>
  <c r="W720" i="26" s="1"/>
  <c r="C720" i="26"/>
  <c r="B720" i="26"/>
  <c r="A720" i="26"/>
  <c r="Z719" i="26"/>
  <c r="X719" i="26"/>
  <c r="V719" i="26"/>
  <c r="U719" i="26"/>
  <c r="T719" i="26"/>
  <c r="S719" i="26"/>
  <c r="R719" i="26"/>
  <c r="Q719" i="26"/>
  <c r="P719" i="26"/>
  <c r="M719" i="26"/>
  <c r="Y719" i="26" s="1"/>
  <c r="C719" i="26"/>
  <c r="B719" i="26"/>
  <c r="A719" i="26"/>
  <c r="Z718" i="26"/>
  <c r="Y718" i="26"/>
  <c r="X718" i="26"/>
  <c r="V718" i="26"/>
  <c r="U718" i="26"/>
  <c r="T718" i="26"/>
  <c r="S718" i="26"/>
  <c r="R718" i="26"/>
  <c r="Q718" i="26"/>
  <c r="P718" i="26"/>
  <c r="M718" i="26"/>
  <c r="W718" i="26" s="1"/>
  <c r="C718" i="26"/>
  <c r="B718" i="26"/>
  <c r="A718" i="26"/>
  <c r="Z717" i="26"/>
  <c r="X717" i="26"/>
  <c r="V717" i="26"/>
  <c r="U717" i="26"/>
  <c r="T717" i="26"/>
  <c r="S717" i="26"/>
  <c r="R717" i="26"/>
  <c r="Q717" i="26"/>
  <c r="P717" i="26"/>
  <c r="M717" i="26"/>
  <c r="Y717" i="26" s="1"/>
  <c r="C717" i="26"/>
  <c r="B717" i="26"/>
  <c r="A717" i="26"/>
  <c r="Z716" i="26"/>
  <c r="X716" i="26"/>
  <c r="V716" i="26"/>
  <c r="U716" i="26"/>
  <c r="T716" i="26"/>
  <c r="S716" i="26"/>
  <c r="R716" i="26"/>
  <c r="Q716" i="26"/>
  <c r="P716" i="26"/>
  <c r="M716" i="26"/>
  <c r="Y716" i="26" s="1"/>
  <c r="C716" i="26"/>
  <c r="B716" i="26"/>
  <c r="A716" i="26"/>
  <c r="Z715" i="26"/>
  <c r="X715" i="26"/>
  <c r="V715" i="26"/>
  <c r="U715" i="26"/>
  <c r="T715" i="26"/>
  <c r="S715" i="26"/>
  <c r="R715" i="26"/>
  <c r="Q715" i="26"/>
  <c r="P715" i="26"/>
  <c r="M715" i="26"/>
  <c r="Y715" i="26" s="1"/>
  <c r="C715" i="26"/>
  <c r="B715" i="26"/>
  <c r="A715" i="26"/>
  <c r="Z714" i="26"/>
  <c r="Y714" i="26"/>
  <c r="X714" i="26"/>
  <c r="V714" i="26"/>
  <c r="U714" i="26"/>
  <c r="T714" i="26"/>
  <c r="S714" i="26"/>
  <c r="R714" i="26"/>
  <c r="Q714" i="26"/>
  <c r="P714" i="26"/>
  <c r="M714" i="26"/>
  <c r="W714" i="26" s="1"/>
  <c r="C714" i="26"/>
  <c r="B714" i="26"/>
  <c r="A714" i="26"/>
  <c r="Z713" i="26"/>
  <c r="Y713" i="26"/>
  <c r="X713" i="26"/>
  <c r="V713" i="26"/>
  <c r="U713" i="26"/>
  <c r="T713" i="26"/>
  <c r="S713" i="26"/>
  <c r="R713" i="26"/>
  <c r="Q713" i="26"/>
  <c r="P713" i="26"/>
  <c r="M713" i="26"/>
  <c r="W713" i="26" s="1"/>
  <c r="C713" i="26"/>
  <c r="B713" i="26"/>
  <c r="A713" i="26"/>
  <c r="Z712" i="26"/>
  <c r="X712" i="26"/>
  <c r="V712" i="26"/>
  <c r="U712" i="26"/>
  <c r="T712" i="26"/>
  <c r="S712" i="26"/>
  <c r="R712" i="26"/>
  <c r="Q712" i="26"/>
  <c r="P712" i="26"/>
  <c r="M712" i="26"/>
  <c r="W712" i="26" s="1"/>
  <c r="C712" i="26"/>
  <c r="B712" i="26"/>
  <c r="A712" i="26"/>
  <c r="Z711" i="26"/>
  <c r="Y711" i="26"/>
  <c r="X711" i="26"/>
  <c r="V711" i="26"/>
  <c r="U711" i="26"/>
  <c r="T711" i="26"/>
  <c r="S711" i="26"/>
  <c r="R711" i="26"/>
  <c r="Q711" i="26"/>
  <c r="P711" i="26"/>
  <c r="M711" i="26"/>
  <c r="W711" i="26" s="1"/>
  <c r="C711" i="26"/>
  <c r="B711" i="26"/>
  <c r="A711" i="26"/>
  <c r="Z710" i="26"/>
  <c r="Y710" i="26"/>
  <c r="X710" i="26"/>
  <c r="V710" i="26"/>
  <c r="U710" i="26"/>
  <c r="T710" i="26"/>
  <c r="S710" i="26"/>
  <c r="R710" i="26"/>
  <c r="Q710" i="26"/>
  <c r="P710" i="26"/>
  <c r="M710" i="26"/>
  <c r="W710" i="26" s="1"/>
  <c r="C710" i="26"/>
  <c r="B710" i="26"/>
  <c r="A710" i="26"/>
  <c r="Z709" i="26"/>
  <c r="X709" i="26"/>
  <c r="V709" i="26"/>
  <c r="U709" i="26"/>
  <c r="T709" i="26"/>
  <c r="S709" i="26"/>
  <c r="R709" i="26"/>
  <c r="Q709" i="26"/>
  <c r="P709" i="26"/>
  <c r="M709" i="26"/>
  <c r="Y709" i="26" s="1"/>
  <c r="C709" i="26"/>
  <c r="B709" i="26"/>
  <c r="A709" i="26"/>
  <c r="Z708" i="26"/>
  <c r="X708" i="26"/>
  <c r="V708" i="26"/>
  <c r="U708" i="26"/>
  <c r="T708" i="26"/>
  <c r="S708" i="26"/>
  <c r="R708" i="26"/>
  <c r="Q708" i="26"/>
  <c r="P708" i="26"/>
  <c r="M708" i="26"/>
  <c r="Y708" i="26" s="1"/>
  <c r="C708" i="26"/>
  <c r="B708" i="26"/>
  <c r="A708" i="26"/>
  <c r="Z707" i="26"/>
  <c r="X707" i="26"/>
  <c r="V707" i="26"/>
  <c r="U707" i="26"/>
  <c r="T707" i="26"/>
  <c r="S707" i="26"/>
  <c r="R707" i="26"/>
  <c r="Q707" i="26"/>
  <c r="P707" i="26"/>
  <c r="M707" i="26"/>
  <c r="Y707" i="26" s="1"/>
  <c r="C707" i="26"/>
  <c r="B707" i="26"/>
  <c r="A707" i="26"/>
  <c r="Z706" i="26"/>
  <c r="Y706" i="26"/>
  <c r="X706" i="26"/>
  <c r="V706" i="26"/>
  <c r="U706" i="26"/>
  <c r="T706" i="26"/>
  <c r="S706" i="26"/>
  <c r="R706" i="26"/>
  <c r="Q706" i="26"/>
  <c r="P706" i="26"/>
  <c r="M706" i="26"/>
  <c r="W706" i="26" s="1"/>
  <c r="C706" i="26"/>
  <c r="B706" i="26"/>
  <c r="A706" i="26"/>
  <c r="Z705" i="26"/>
  <c r="Y705" i="26"/>
  <c r="X705" i="26"/>
  <c r="V705" i="26"/>
  <c r="U705" i="26"/>
  <c r="T705" i="26"/>
  <c r="S705" i="26"/>
  <c r="R705" i="26"/>
  <c r="Q705" i="26"/>
  <c r="P705" i="26"/>
  <c r="M705" i="26"/>
  <c r="W705" i="26" s="1"/>
  <c r="C705" i="26"/>
  <c r="B705" i="26"/>
  <c r="A705" i="26"/>
  <c r="Z704" i="26"/>
  <c r="X704" i="26"/>
  <c r="V704" i="26"/>
  <c r="U704" i="26"/>
  <c r="T704" i="26"/>
  <c r="S704" i="26"/>
  <c r="R704" i="26"/>
  <c r="Q704" i="26"/>
  <c r="P704" i="26"/>
  <c r="M704" i="26"/>
  <c r="W704" i="26" s="1"/>
  <c r="C704" i="26"/>
  <c r="B704" i="26"/>
  <c r="A704" i="26"/>
  <c r="Z703" i="26"/>
  <c r="Y703" i="26"/>
  <c r="X703" i="26"/>
  <c r="V703" i="26"/>
  <c r="U703" i="26"/>
  <c r="T703" i="26"/>
  <c r="S703" i="26"/>
  <c r="R703" i="26"/>
  <c r="Q703" i="26"/>
  <c r="P703" i="26"/>
  <c r="M703" i="26"/>
  <c r="W703" i="26" s="1"/>
  <c r="C703" i="26"/>
  <c r="B703" i="26"/>
  <c r="A703" i="26"/>
  <c r="Z702" i="26"/>
  <c r="Y702" i="26"/>
  <c r="X702" i="26"/>
  <c r="V702" i="26"/>
  <c r="U702" i="26"/>
  <c r="T702" i="26"/>
  <c r="S702" i="26"/>
  <c r="R702" i="26"/>
  <c r="Q702" i="26"/>
  <c r="P702" i="26"/>
  <c r="M702" i="26"/>
  <c r="W702" i="26" s="1"/>
  <c r="C702" i="26"/>
  <c r="B702" i="26"/>
  <c r="A702" i="26"/>
  <c r="Z701" i="26"/>
  <c r="X701" i="26"/>
  <c r="V701" i="26"/>
  <c r="U701" i="26"/>
  <c r="T701" i="26"/>
  <c r="S701" i="26"/>
  <c r="R701" i="26"/>
  <c r="Q701" i="26"/>
  <c r="P701" i="26"/>
  <c r="M701" i="26"/>
  <c r="Y701" i="26" s="1"/>
  <c r="C701" i="26"/>
  <c r="B701" i="26"/>
  <c r="A701" i="26"/>
  <c r="Z700" i="26"/>
  <c r="X700" i="26"/>
  <c r="V700" i="26"/>
  <c r="U700" i="26"/>
  <c r="T700" i="26"/>
  <c r="S700" i="26"/>
  <c r="R700" i="26"/>
  <c r="Q700" i="26"/>
  <c r="P700" i="26"/>
  <c r="M700" i="26"/>
  <c r="Y700" i="26" s="1"/>
  <c r="C700" i="26"/>
  <c r="B700" i="26"/>
  <c r="A700" i="26"/>
  <c r="Z699" i="26"/>
  <c r="X699" i="26"/>
  <c r="V699" i="26"/>
  <c r="U699" i="26"/>
  <c r="T699" i="26"/>
  <c r="S699" i="26"/>
  <c r="R699" i="26"/>
  <c r="Q699" i="26"/>
  <c r="P699" i="26"/>
  <c r="M699" i="26"/>
  <c r="Y699" i="26" s="1"/>
  <c r="C699" i="26"/>
  <c r="B699" i="26"/>
  <c r="A699" i="26"/>
  <c r="Z698" i="26"/>
  <c r="Y698" i="26"/>
  <c r="X698" i="26"/>
  <c r="V698" i="26"/>
  <c r="U698" i="26"/>
  <c r="T698" i="26"/>
  <c r="S698" i="26"/>
  <c r="R698" i="26"/>
  <c r="Q698" i="26"/>
  <c r="P698" i="26"/>
  <c r="M698" i="26"/>
  <c r="W698" i="26" s="1"/>
  <c r="C698" i="26"/>
  <c r="B698" i="26"/>
  <c r="A698" i="26"/>
  <c r="Z697" i="26"/>
  <c r="Y697" i="26"/>
  <c r="X697" i="26"/>
  <c r="V697" i="26"/>
  <c r="U697" i="26"/>
  <c r="T697" i="26"/>
  <c r="S697" i="26"/>
  <c r="R697" i="26"/>
  <c r="Q697" i="26"/>
  <c r="P697" i="26"/>
  <c r="M697" i="26"/>
  <c r="W697" i="26" s="1"/>
  <c r="C697" i="26"/>
  <c r="B697" i="26"/>
  <c r="A697" i="26"/>
  <c r="Z696" i="26"/>
  <c r="X696" i="26"/>
  <c r="V696" i="26"/>
  <c r="U696" i="26"/>
  <c r="T696" i="26"/>
  <c r="S696" i="26"/>
  <c r="R696" i="26"/>
  <c r="Q696" i="26"/>
  <c r="P696" i="26"/>
  <c r="M696" i="26"/>
  <c r="W696" i="26" s="1"/>
  <c r="C696" i="26"/>
  <c r="B696" i="26"/>
  <c r="A696" i="26"/>
  <c r="Z695" i="26"/>
  <c r="Y695" i="26"/>
  <c r="X695" i="26"/>
  <c r="V695" i="26"/>
  <c r="U695" i="26"/>
  <c r="T695" i="26"/>
  <c r="S695" i="26"/>
  <c r="R695" i="26"/>
  <c r="Q695" i="26"/>
  <c r="P695" i="26"/>
  <c r="M695" i="26"/>
  <c r="W695" i="26" s="1"/>
  <c r="C695" i="26"/>
  <c r="B695" i="26"/>
  <c r="A695" i="26"/>
  <c r="Z694" i="26"/>
  <c r="Y694" i="26"/>
  <c r="X694" i="26"/>
  <c r="V694" i="26"/>
  <c r="U694" i="26"/>
  <c r="T694" i="26"/>
  <c r="S694" i="26"/>
  <c r="R694" i="26"/>
  <c r="Q694" i="26"/>
  <c r="P694" i="26"/>
  <c r="M694" i="26"/>
  <c r="W694" i="26" s="1"/>
  <c r="C694" i="26"/>
  <c r="B694" i="26"/>
  <c r="A694" i="26"/>
  <c r="Z693" i="26"/>
  <c r="X693" i="26"/>
  <c r="V693" i="26"/>
  <c r="U693" i="26"/>
  <c r="T693" i="26"/>
  <c r="S693" i="26"/>
  <c r="R693" i="26"/>
  <c r="Q693" i="26"/>
  <c r="P693" i="26"/>
  <c r="M693" i="26"/>
  <c r="Y693" i="26" s="1"/>
  <c r="C693" i="26"/>
  <c r="B693" i="26"/>
  <c r="A693" i="26"/>
  <c r="Z692" i="26"/>
  <c r="X692" i="26"/>
  <c r="V692" i="26"/>
  <c r="U692" i="26"/>
  <c r="T692" i="26"/>
  <c r="S692" i="26"/>
  <c r="R692" i="26"/>
  <c r="Q692" i="26"/>
  <c r="P692" i="26"/>
  <c r="M692" i="26"/>
  <c r="Y692" i="26" s="1"/>
  <c r="C692" i="26"/>
  <c r="B692" i="26"/>
  <c r="A692" i="26"/>
  <c r="Z691" i="26"/>
  <c r="X691" i="26"/>
  <c r="V691" i="26"/>
  <c r="U691" i="26"/>
  <c r="T691" i="26"/>
  <c r="S691" i="26"/>
  <c r="R691" i="26"/>
  <c r="Q691" i="26"/>
  <c r="P691" i="26"/>
  <c r="M691" i="26"/>
  <c r="Y691" i="26" s="1"/>
  <c r="C691" i="26"/>
  <c r="B691" i="26"/>
  <c r="A691" i="26"/>
  <c r="Z690" i="26"/>
  <c r="Y690" i="26"/>
  <c r="X690" i="26"/>
  <c r="V690" i="26"/>
  <c r="U690" i="26"/>
  <c r="T690" i="26"/>
  <c r="S690" i="26"/>
  <c r="R690" i="26"/>
  <c r="Q690" i="26"/>
  <c r="P690" i="26"/>
  <c r="M690" i="26"/>
  <c r="W690" i="26" s="1"/>
  <c r="C690" i="26"/>
  <c r="B690" i="26"/>
  <c r="A690" i="26"/>
  <c r="Z689" i="26"/>
  <c r="Y689" i="26"/>
  <c r="X689" i="26"/>
  <c r="V689" i="26"/>
  <c r="U689" i="26"/>
  <c r="T689" i="26"/>
  <c r="S689" i="26"/>
  <c r="R689" i="26"/>
  <c r="Q689" i="26"/>
  <c r="P689" i="26"/>
  <c r="M689" i="26"/>
  <c r="W689" i="26" s="1"/>
  <c r="C689" i="26"/>
  <c r="B689" i="26"/>
  <c r="A689" i="26"/>
  <c r="Z688" i="26"/>
  <c r="X688" i="26"/>
  <c r="V688" i="26"/>
  <c r="U688" i="26"/>
  <c r="T688" i="26"/>
  <c r="S688" i="26"/>
  <c r="R688" i="26"/>
  <c r="Q688" i="26"/>
  <c r="P688" i="26"/>
  <c r="M688" i="26"/>
  <c r="W688" i="26" s="1"/>
  <c r="C688" i="26"/>
  <c r="B688" i="26"/>
  <c r="A688" i="26"/>
  <c r="Z687" i="26"/>
  <c r="Y687" i="26"/>
  <c r="X687" i="26"/>
  <c r="V687" i="26"/>
  <c r="U687" i="26"/>
  <c r="T687" i="26"/>
  <c r="S687" i="26"/>
  <c r="R687" i="26"/>
  <c r="Q687" i="26"/>
  <c r="P687" i="26"/>
  <c r="M687" i="26"/>
  <c r="W687" i="26" s="1"/>
  <c r="C687" i="26"/>
  <c r="B687" i="26"/>
  <c r="A687" i="26"/>
  <c r="Z686" i="26"/>
  <c r="Y686" i="26"/>
  <c r="X686" i="26"/>
  <c r="V686" i="26"/>
  <c r="U686" i="26"/>
  <c r="T686" i="26"/>
  <c r="S686" i="26"/>
  <c r="R686" i="26"/>
  <c r="Q686" i="26"/>
  <c r="P686" i="26"/>
  <c r="M686" i="26"/>
  <c r="W686" i="26" s="1"/>
  <c r="C686" i="26"/>
  <c r="B686" i="26"/>
  <c r="A686" i="26"/>
  <c r="Z685" i="26"/>
  <c r="X685" i="26"/>
  <c r="V685" i="26"/>
  <c r="U685" i="26"/>
  <c r="T685" i="26"/>
  <c r="S685" i="26"/>
  <c r="R685" i="26"/>
  <c r="Q685" i="26"/>
  <c r="P685" i="26"/>
  <c r="M685" i="26"/>
  <c r="Y685" i="26" s="1"/>
  <c r="C685" i="26"/>
  <c r="B685" i="26"/>
  <c r="A685" i="26"/>
  <c r="Z684" i="26"/>
  <c r="X684" i="26"/>
  <c r="V684" i="26"/>
  <c r="U684" i="26"/>
  <c r="T684" i="26"/>
  <c r="S684" i="26"/>
  <c r="R684" i="26"/>
  <c r="Q684" i="26"/>
  <c r="P684" i="26"/>
  <c r="M684" i="26"/>
  <c r="Y684" i="26" s="1"/>
  <c r="C684" i="26"/>
  <c r="B684" i="26"/>
  <c r="A684" i="26"/>
  <c r="Z683" i="26"/>
  <c r="X683" i="26"/>
  <c r="V683" i="26"/>
  <c r="U683" i="26"/>
  <c r="T683" i="26"/>
  <c r="S683" i="26"/>
  <c r="R683" i="26"/>
  <c r="Q683" i="26"/>
  <c r="P683" i="26"/>
  <c r="M683" i="26"/>
  <c r="Y683" i="26" s="1"/>
  <c r="C683" i="26"/>
  <c r="B683" i="26"/>
  <c r="A683" i="26"/>
  <c r="Z682" i="26"/>
  <c r="Y682" i="26"/>
  <c r="X682" i="26"/>
  <c r="V682" i="26"/>
  <c r="U682" i="26"/>
  <c r="T682" i="26"/>
  <c r="S682" i="26"/>
  <c r="R682" i="26"/>
  <c r="Q682" i="26"/>
  <c r="P682" i="26"/>
  <c r="M682" i="26"/>
  <c r="W682" i="26" s="1"/>
  <c r="C682" i="26"/>
  <c r="B682" i="26"/>
  <c r="A682" i="26"/>
  <c r="Z681" i="26"/>
  <c r="Y681" i="26"/>
  <c r="X681" i="26"/>
  <c r="V681" i="26"/>
  <c r="U681" i="26"/>
  <c r="T681" i="26"/>
  <c r="S681" i="26"/>
  <c r="R681" i="26"/>
  <c r="Q681" i="26"/>
  <c r="P681" i="26"/>
  <c r="M681" i="26"/>
  <c r="W681" i="26" s="1"/>
  <c r="C681" i="26"/>
  <c r="B681" i="26"/>
  <c r="A681" i="26"/>
  <c r="Z680" i="26"/>
  <c r="X680" i="26"/>
  <c r="V680" i="26"/>
  <c r="U680" i="26"/>
  <c r="T680" i="26"/>
  <c r="S680" i="26"/>
  <c r="R680" i="26"/>
  <c r="Q680" i="26"/>
  <c r="P680" i="26"/>
  <c r="M680" i="26"/>
  <c r="W680" i="26" s="1"/>
  <c r="C680" i="26"/>
  <c r="B680" i="26"/>
  <c r="A680" i="26"/>
  <c r="Z679" i="26"/>
  <c r="Y679" i="26"/>
  <c r="X679" i="26"/>
  <c r="V679" i="26"/>
  <c r="U679" i="26"/>
  <c r="T679" i="26"/>
  <c r="S679" i="26"/>
  <c r="R679" i="26"/>
  <c r="Q679" i="26"/>
  <c r="P679" i="26"/>
  <c r="M679" i="26"/>
  <c r="W679" i="26" s="1"/>
  <c r="C679" i="26"/>
  <c r="B679" i="26"/>
  <c r="A679" i="26"/>
  <c r="Z678" i="26"/>
  <c r="Y678" i="26"/>
  <c r="X678" i="26"/>
  <c r="V678" i="26"/>
  <c r="U678" i="26"/>
  <c r="T678" i="26"/>
  <c r="S678" i="26"/>
  <c r="R678" i="26"/>
  <c r="Q678" i="26"/>
  <c r="P678" i="26"/>
  <c r="M678" i="26"/>
  <c r="W678" i="26" s="1"/>
  <c r="C678" i="26"/>
  <c r="B678" i="26"/>
  <c r="A678" i="26"/>
  <c r="Z677" i="26"/>
  <c r="X677" i="26"/>
  <c r="V677" i="26"/>
  <c r="U677" i="26"/>
  <c r="T677" i="26"/>
  <c r="S677" i="26"/>
  <c r="R677" i="26"/>
  <c r="Q677" i="26"/>
  <c r="P677" i="26"/>
  <c r="M677" i="26"/>
  <c r="Y677" i="26" s="1"/>
  <c r="C677" i="26"/>
  <c r="B677" i="26"/>
  <c r="A677" i="26"/>
  <c r="Z676" i="26"/>
  <c r="X676" i="26"/>
  <c r="V676" i="26"/>
  <c r="U676" i="26"/>
  <c r="T676" i="26"/>
  <c r="S676" i="26"/>
  <c r="R676" i="26"/>
  <c r="Q676" i="26"/>
  <c r="P676" i="26"/>
  <c r="M676" i="26"/>
  <c r="Y676" i="26" s="1"/>
  <c r="C676" i="26"/>
  <c r="B676" i="26"/>
  <c r="A676" i="26"/>
  <c r="Z675" i="26"/>
  <c r="X675" i="26"/>
  <c r="V675" i="26"/>
  <c r="U675" i="26"/>
  <c r="T675" i="26"/>
  <c r="S675" i="26"/>
  <c r="R675" i="26"/>
  <c r="Q675" i="26"/>
  <c r="P675" i="26"/>
  <c r="M675" i="26"/>
  <c r="Y675" i="26" s="1"/>
  <c r="C675" i="26"/>
  <c r="B675" i="26"/>
  <c r="A675" i="26"/>
  <c r="Z674" i="26"/>
  <c r="Y674" i="26"/>
  <c r="X674" i="26"/>
  <c r="V674" i="26"/>
  <c r="U674" i="26"/>
  <c r="T674" i="26"/>
  <c r="S674" i="26"/>
  <c r="R674" i="26"/>
  <c r="Q674" i="26"/>
  <c r="P674" i="26"/>
  <c r="M674" i="26"/>
  <c r="W674" i="26" s="1"/>
  <c r="C674" i="26"/>
  <c r="B674" i="26"/>
  <c r="A674" i="26"/>
  <c r="Z673" i="26"/>
  <c r="Y673" i="26"/>
  <c r="X673" i="26"/>
  <c r="V673" i="26"/>
  <c r="U673" i="26"/>
  <c r="T673" i="26"/>
  <c r="S673" i="26"/>
  <c r="R673" i="26"/>
  <c r="Q673" i="26"/>
  <c r="P673" i="26"/>
  <c r="M673" i="26"/>
  <c r="W673" i="26" s="1"/>
  <c r="C673" i="26"/>
  <c r="B673" i="26"/>
  <c r="A673" i="26"/>
  <c r="Z672" i="26"/>
  <c r="X672" i="26"/>
  <c r="V672" i="26"/>
  <c r="U672" i="26"/>
  <c r="T672" i="26"/>
  <c r="S672" i="26"/>
  <c r="R672" i="26"/>
  <c r="Q672" i="26"/>
  <c r="P672" i="26"/>
  <c r="M672" i="26"/>
  <c r="W672" i="26" s="1"/>
  <c r="C672" i="26"/>
  <c r="B672" i="26"/>
  <c r="A672" i="26"/>
  <c r="Z671" i="26"/>
  <c r="X671" i="26"/>
  <c r="V671" i="26"/>
  <c r="U671" i="26"/>
  <c r="T671" i="26"/>
  <c r="S671" i="26"/>
  <c r="R671" i="26"/>
  <c r="Q671" i="26"/>
  <c r="P671" i="26"/>
  <c r="M671" i="26"/>
  <c r="Y671" i="26" s="1"/>
  <c r="C671" i="26"/>
  <c r="B671" i="26"/>
  <c r="A671" i="26"/>
  <c r="Z670" i="26"/>
  <c r="Y670" i="26"/>
  <c r="X670" i="26"/>
  <c r="V670" i="26"/>
  <c r="U670" i="26"/>
  <c r="T670" i="26"/>
  <c r="S670" i="26"/>
  <c r="R670" i="26"/>
  <c r="Q670" i="26"/>
  <c r="P670" i="26"/>
  <c r="M670" i="26"/>
  <c r="W670" i="26" s="1"/>
  <c r="C670" i="26"/>
  <c r="B670" i="26"/>
  <c r="A670" i="26"/>
  <c r="Z669" i="26"/>
  <c r="X669" i="26"/>
  <c r="V669" i="26"/>
  <c r="U669" i="26"/>
  <c r="T669" i="26"/>
  <c r="S669" i="26"/>
  <c r="R669" i="26"/>
  <c r="Q669" i="26"/>
  <c r="P669" i="26"/>
  <c r="M669" i="26"/>
  <c r="Y669" i="26" s="1"/>
  <c r="C669" i="26"/>
  <c r="B669" i="26"/>
  <c r="A669" i="26"/>
  <c r="Z668" i="26"/>
  <c r="X668" i="26"/>
  <c r="V668" i="26"/>
  <c r="U668" i="26"/>
  <c r="T668" i="26"/>
  <c r="S668" i="26"/>
  <c r="R668" i="26"/>
  <c r="Q668" i="26"/>
  <c r="P668" i="26"/>
  <c r="M668" i="26"/>
  <c r="Y668" i="26" s="1"/>
  <c r="C668" i="26"/>
  <c r="B668" i="26"/>
  <c r="A668" i="26"/>
  <c r="Z667" i="26"/>
  <c r="X667" i="26"/>
  <c r="V667" i="26"/>
  <c r="U667" i="26"/>
  <c r="T667" i="26"/>
  <c r="S667" i="26"/>
  <c r="R667" i="26"/>
  <c r="Q667" i="26"/>
  <c r="P667" i="26"/>
  <c r="M667" i="26"/>
  <c r="Y667" i="26" s="1"/>
  <c r="C667" i="26"/>
  <c r="B667" i="26"/>
  <c r="A667" i="26"/>
  <c r="Z666" i="26"/>
  <c r="Y666" i="26"/>
  <c r="X666" i="26"/>
  <c r="V666" i="26"/>
  <c r="U666" i="26"/>
  <c r="T666" i="26"/>
  <c r="S666" i="26"/>
  <c r="R666" i="26"/>
  <c r="Q666" i="26"/>
  <c r="P666" i="26"/>
  <c r="M666" i="26"/>
  <c r="W666" i="26" s="1"/>
  <c r="C666" i="26"/>
  <c r="B666" i="26"/>
  <c r="A666" i="26"/>
  <c r="Z665" i="26"/>
  <c r="Y665" i="26"/>
  <c r="X665" i="26"/>
  <c r="V665" i="26"/>
  <c r="U665" i="26"/>
  <c r="T665" i="26"/>
  <c r="S665" i="26"/>
  <c r="R665" i="26"/>
  <c r="Q665" i="26"/>
  <c r="P665" i="26"/>
  <c r="M665" i="26"/>
  <c r="W665" i="26" s="1"/>
  <c r="C665" i="26"/>
  <c r="B665" i="26"/>
  <c r="A665" i="26"/>
  <c r="Z664" i="26"/>
  <c r="X664" i="26"/>
  <c r="V664" i="26"/>
  <c r="U664" i="26"/>
  <c r="T664" i="26"/>
  <c r="S664" i="26"/>
  <c r="R664" i="26"/>
  <c r="Q664" i="26"/>
  <c r="P664" i="26"/>
  <c r="M664" i="26"/>
  <c r="W664" i="26" s="1"/>
  <c r="C664" i="26"/>
  <c r="B664" i="26"/>
  <c r="A664" i="26"/>
  <c r="Z663" i="26"/>
  <c r="X663" i="26"/>
  <c r="V663" i="26"/>
  <c r="U663" i="26"/>
  <c r="T663" i="26"/>
  <c r="S663" i="26"/>
  <c r="R663" i="26"/>
  <c r="Q663" i="26"/>
  <c r="P663" i="26"/>
  <c r="M663" i="26"/>
  <c r="Y663" i="26" s="1"/>
  <c r="C663" i="26"/>
  <c r="B663" i="26"/>
  <c r="A663" i="26"/>
  <c r="Z662" i="26"/>
  <c r="Y662" i="26"/>
  <c r="X662" i="26"/>
  <c r="V662" i="26"/>
  <c r="U662" i="26"/>
  <c r="T662" i="26"/>
  <c r="S662" i="26"/>
  <c r="R662" i="26"/>
  <c r="Q662" i="26"/>
  <c r="P662" i="26"/>
  <c r="M662" i="26"/>
  <c r="W662" i="26" s="1"/>
  <c r="C662" i="26"/>
  <c r="B662" i="26"/>
  <c r="A662" i="26"/>
  <c r="Z661" i="26"/>
  <c r="X661" i="26"/>
  <c r="V661" i="26"/>
  <c r="U661" i="26"/>
  <c r="T661" i="26"/>
  <c r="S661" i="26"/>
  <c r="R661" i="26"/>
  <c r="Q661" i="26"/>
  <c r="P661" i="26"/>
  <c r="M661" i="26"/>
  <c r="Y661" i="26" s="1"/>
  <c r="C661" i="26"/>
  <c r="B661" i="26"/>
  <c r="A661" i="26"/>
  <c r="Z660" i="26"/>
  <c r="X660" i="26"/>
  <c r="V660" i="26"/>
  <c r="U660" i="26"/>
  <c r="T660" i="26"/>
  <c r="S660" i="26"/>
  <c r="R660" i="26"/>
  <c r="Q660" i="26"/>
  <c r="P660" i="26"/>
  <c r="M660" i="26"/>
  <c r="Y660" i="26" s="1"/>
  <c r="C660" i="26"/>
  <c r="B660" i="26"/>
  <c r="A660" i="26"/>
  <c r="Z659" i="26"/>
  <c r="X659" i="26"/>
  <c r="V659" i="26"/>
  <c r="U659" i="26"/>
  <c r="T659" i="26"/>
  <c r="S659" i="26"/>
  <c r="R659" i="26"/>
  <c r="Q659" i="26"/>
  <c r="P659" i="26"/>
  <c r="M659" i="26"/>
  <c r="Y659" i="26" s="1"/>
  <c r="C659" i="26"/>
  <c r="B659" i="26"/>
  <c r="A659" i="26"/>
  <c r="Z658" i="26"/>
  <c r="Y658" i="26"/>
  <c r="X658" i="26"/>
  <c r="V658" i="26"/>
  <c r="U658" i="26"/>
  <c r="T658" i="26"/>
  <c r="S658" i="26"/>
  <c r="R658" i="26"/>
  <c r="Q658" i="26"/>
  <c r="P658" i="26"/>
  <c r="M658" i="26"/>
  <c r="W658" i="26" s="1"/>
  <c r="C658" i="26"/>
  <c r="B658" i="26"/>
  <c r="A658" i="26"/>
  <c r="Z657" i="26"/>
  <c r="Y657" i="26"/>
  <c r="X657" i="26"/>
  <c r="V657" i="26"/>
  <c r="U657" i="26"/>
  <c r="T657" i="26"/>
  <c r="S657" i="26"/>
  <c r="R657" i="26"/>
  <c r="Q657" i="26"/>
  <c r="P657" i="26"/>
  <c r="M657" i="26"/>
  <c r="W657" i="26" s="1"/>
  <c r="C657" i="26"/>
  <c r="B657" i="26"/>
  <c r="A657" i="26"/>
  <c r="Z656" i="26"/>
  <c r="X656" i="26"/>
  <c r="V656" i="26"/>
  <c r="U656" i="26"/>
  <c r="T656" i="26"/>
  <c r="S656" i="26"/>
  <c r="R656" i="26"/>
  <c r="Q656" i="26"/>
  <c r="P656" i="26"/>
  <c r="M656" i="26"/>
  <c r="W656" i="26" s="1"/>
  <c r="C656" i="26"/>
  <c r="B656" i="26"/>
  <c r="A656" i="26"/>
  <c r="Z655" i="26"/>
  <c r="X655" i="26"/>
  <c r="V655" i="26"/>
  <c r="U655" i="26"/>
  <c r="T655" i="26"/>
  <c r="S655" i="26"/>
  <c r="R655" i="26"/>
  <c r="Q655" i="26"/>
  <c r="P655" i="26"/>
  <c r="M655" i="26"/>
  <c r="Y655" i="26" s="1"/>
  <c r="C655" i="26"/>
  <c r="B655" i="26"/>
  <c r="A655" i="26"/>
  <c r="Z654" i="26"/>
  <c r="Y654" i="26"/>
  <c r="X654" i="26"/>
  <c r="V654" i="26"/>
  <c r="U654" i="26"/>
  <c r="T654" i="26"/>
  <c r="S654" i="26"/>
  <c r="R654" i="26"/>
  <c r="Q654" i="26"/>
  <c r="P654" i="26"/>
  <c r="M654" i="26"/>
  <c r="W654" i="26" s="1"/>
  <c r="C654" i="26"/>
  <c r="B654" i="26"/>
  <c r="A654" i="26"/>
  <c r="Z653" i="26"/>
  <c r="X653" i="26"/>
  <c r="V653" i="26"/>
  <c r="U653" i="26"/>
  <c r="T653" i="26"/>
  <c r="S653" i="26"/>
  <c r="R653" i="26"/>
  <c r="Q653" i="26"/>
  <c r="P653" i="26"/>
  <c r="M653" i="26"/>
  <c r="Y653" i="26" s="1"/>
  <c r="C653" i="26"/>
  <c r="B653" i="26"/>
  <c r="A653" i="26"/>
  <c r="Z652" i="26"/>
  <c r="X652" i="26"/>
  <c r="V652" i="26"/>
  <c r="U652" i="26"/>
  <c r="T652" i="26"/>
  <c r="S652" i="26"/>
  <c r="R652" i="26"/>
  <c r="Q652" i="26"/>
  <c r="P652" i="26"/>
  <c r="M652" i="26"/>
  <c r="Y652" i="26" s="1"/>
  <c r="C652" i="26"/>
  <c r="B652" i="26"/>
  <c r="A652" i="26"/>
  <c r="Z651" i="26"/>
  <c r="X651" i="26"/>
  <c r="V651" i="26"/>
  <c r="U651" i="26"/>
  <c r="T651" i="26"/>
  <c r="S651" i="26"/>
  <c r="R651" i="26"/>
  <c r="Q651" i="26"/>
  <c r="P651" i="26"/>
  <c r="M651" i="26"/>
  <c r="Y651" i="26" s="1"/>
  <c r="C651" i="26"/>
  <c r="B651" i="26"/>
  <c r="A651" i="26"/>
  <c r="Z650" i="26"/>
  <c r="Y650" i="26"/>
  <c r="X650" i="26"/>
  <c r="V650" i="26"/>
  <c r="U650" i="26"/>
  <c r="T650" i="26"/>
  <c r="S650" i="26"/>
  <c r="R650" i="26"/>
  <c r="Q650" i="26"/>
  <c r="P650" i="26"/>
  <c r="M650" i="26"/>
  <c r="W650" i="26" s="1"/>
  <c r="C650" i="26"/>
  <c r="B650" i="26"/>
  <c r="A650" i="26"/>
  <c r="Z649" i="26"/>
  <c r="Y649" i="26"/>
  <c r="X649" i="26"/>
  <c r="V649" i="26"/>
  <c r="U649" i="26"/>
  <c r="T649" i="26"/>
  <c r="S649" i="26"/>
  <c r="R649" i="26"/>
  <c r="Q649" i="26"/>
  <c r="P649" i="26"/>
  <c r="M649" i="26"/>
  <c r="W649" i="26" s="1"/>
  <c r="C649" i="26"/>
  <c r="B649" i="26"/>
  <c r="A649" i="26"/>
  <c r="Z648" i="26"/>
  <c r="X648" i="26"/>
  <c r="V648" i="26"/>
  <c r="U648" i="26"/>
  <c r="T648" i="26"/>
  <c r="S648" i="26"/>
  <c r="R648" i="26"/>
  <c r="Q648" i="26"/>
  <c r="P648" i="26"/>
  <c r="M648" i="26"/>
  <c r="W648" i="26" s="1"/>
  <c r="C648" i="26"/>
  <c r="B648" i="26"/>
  <c r="A648" i="26"/>
  <c r="Z647" i="26"/>
  <c r="Y647" i="26"/>
  <c r="X647" i="26"/>
  <c r="V647" i="26"/>
  <c r="U647" i="26"/>
  <c r="T647" i="26"/>
  <c r="S647" i="26"/>
  <c r="R647" i="26"/>
  <c r="Q647" i="26"/>
  <c r="P647" i="26"/>
  <c r="M647" i="26"/>
  <c r="W647" i="26" s="1"/>
  <c r="C647" i="26"/>
  <c r="B647" i="26"/>
  <c r="A647" i="26"/>
  <c r="Z646" i="26"/>
  <c r="Y646" i="26"/>
  <c r="X646" i="26"/>
  <c r="V646" i="26"/>
  <c r="U646" i="26"/>
  <c r="T646" i="26"/>
  <c r="S646" i="26"/>
  <c r="R646" i="26"/>
  <c r="Q646" i="26"/>
  <c r="P646" i="26"/>
  <c r="M646" i="26"/>
  <c r="W646" i="26" s="1"/>
  <c r="C646" i="26"/>
  <c r="B646" i="26"/>
  <c r="A646" i="26"/>
  <c r="Z645" i="26"/>
  <c r="X645" i="26"/>
  <c r="V645" i="26"/>
  <c r="U645" i="26"/>
  <c r="T645" i="26"/>
  <c r="S645" i="26"/>
  <c r="R645" i="26"/>
  <c r="Q645" i="26"/>
  <c r="P645" i="26"/>
  <c r="M645" i="26"/>
  <c r="Y645" i="26" s="1"/>
  <c r="C645" i="26"/>
  <c r="B645" i="26"/>
  <c r="A645" i="26"/>
  <c r="Z644" i="26"/>
  <c r="X644" i="26"/>
  <c r="V644" i="26"/>
  <c r="U644" i="26"/>
  <c r="T644" i="26"/>
  <c r="S644" i="26"/>
  <c r="R644" i="26"/>
  <c r="Q644" i="26"/>
  <c r="P644" i="26"/>
  <c r="M644" i="26"/>
  <c r="Y644" i="26" s="1"/>
  <c r="C644" i="26"/>
  <c r="B644" i="26"/>
  <c r="A644" i="26"/>
  <c r="Z643" i="26"/>
  <c r="X643" i="26"/>
  <c r="V643" i="26"/>
  <c r="U643" i="26"/>
  <c r="T643" i="26"/>
  <c r="S643" i="26"/>
  <c r="R643" i="26"/>
  <c r="Q643" i="26"/>
  <c r="P643" i="26"/>
  <c r="M643" i="26"/>
  <c r="Y643" i="26" s="1"/>
  <c r="C643" i="26"/>
  <c r="B643" i="26"/>
  <c r="A643" i="26"/>
  <c r="Z642" i="26"/>
  <c r="Y642" i="26"/>
  <c r="X642" i="26"/>
  <c r="V642" i="26"/>
  <c r="U642" i="26"/>
  <c r="T642" i="26"/>
  <c r="S642" i="26"/>
  <c r="R642" i="26"/>
  <c r="Q642" i="26"/>
  <c r="P642" i="26"/>
  <c r="M642" i="26"/>
  <c r="W642" i="26" s="1"/>
  <c r="C642" i="26"/>
  <c r="B642" i="26"/>
  <c r="A642" i="26"/>
  <c r="Z641" i="26"/>
  <c r="Y641" i="26"/>
  <c r="X641" i="26"/>
  <c r="V641" i="26"/>
  <c r="U641" i="26"/>
  <c r="T641" i="26"/>
  <c r="S641" i="26"/>
  <c r="R641" i="26"/>
  <c r="Q641" i="26"/>
  <c r="P641" i="26"/>
  <c r="M641" i="26"/>
  <c r="W641" i="26" s="1"/>
  <c r="C641" i="26"/>
  <c r="B641" i="26"/>
  <c r="A641" i="26"/>
  <c r="Z640" i="26"/>
  <c r="X640" i="26"/>
  <c r="V640" i="26"/>
  <c r="U640" i="26"/>
  <c r="T640" i="26"/>
  <c r="S640" i="26"/>
  <c r="R640" i="26"/>
  <c r="Q640" i="26"/>
  <c r="P640" i="26"/>
  <c r="M640" i="26"/>
  <c r="W640" i="26" s="1"/>
  <c r="C640" i="26"/>
  <c r="B640" i="26"/>
  <c r="A640" i="26"/>
  <c r="Z639" i="26"/>
  <c r="Y639" i="26"/>
  <c r="X639" i="26"/>
  <c r="V639" i="26"/>
  <c r="U639" i="26"/>
  <c r="T639" i="26"/>
  <c r="S639" i="26"/>
  <c r="R639" i="26"/>
  <c r="Q639" i="26"/>
  <c r="P639" i="26"/>
  <c r="M639" i="26"/>
  <c r="W639" i="26" s="1"/>
  <c r="C639" i="26"/>
  <c r="B639" i="26"/>
  <c r="A639" i="26"/>
  <c r="Z638" i="26"/>
  <c r="Y638" i="26"/>
  <c r="X638" i="26"/>
  <c r="V638" i="26"/>
  <c r="U638" i="26"/>
  <c r="T638" i="26"/>
  <c r="S638" i="26"/>
  <c r="R638" i="26"/>
  <c r="Q638" i="26"/>
  <c r="P638" i="26"/>
  <c r="M638" i="26"/>
  <c r="W638" i="26" s="1"/>
  <c r="C638" i="26"/>
  <c r="B638" i="26"/>
  <c r="A638" i="26"/>
  <c r="Z637" i="26"/>
  <c r="X637" i="26"/>
  <c r="V637" i="26"/>
  <c r="U637" i="26"/>
  <c r="T637" i="26"/>
  <c r="S637" i="26"/>
  <c r="R637" i="26"/>
  <c r="Q637" i="26"/>
  <c r="P637" i="26"/>
  <c r="M637" i="26"/>
  <c r="Y637" i="26" s="1"/>
  <c r="C637" i="26"/>
  <c r="B637" i="26"/>
  <c r="A637" i="26"/>
  <c r="Z636" i="26"/>
  <c r="X636" i="26"/>
  <c r="V636" i="26"/>
  <c r="U636" i="26"/>
  <c r="T636" i="26"/>
  <c r="S636" i="26"/>
  <c r="R636" i="26"/>
  <c r="Q636" i="26"/>
  <c r="P636" i="26"/>
  <c r="M636" i="26"/>
  <c r="Y636" i="26" s="1"/>
  <c r="C636" i="26"/>
  <c r="B636" i="26"/>
  <c r="A636" i="26"/>
  <c r="Z635" i="26"/>
  <c r="X635" i="26"/>
  <c r="V635" i="26"/>
  <c r="U635" i="26"/>
  <c r="T635" i="26"/>
  <c r="S635" i="26"/>
  <c r="R635" i="26"/>
  <c r="Q635" i="26"/>
  <c r="P635" i="26"/>
  <c r="M635" i="26"/>
  <c r="Y635" i="26" s="1"/>
  <c r="C635" i="26"/>
  <c r="B635" i="26"/>
  <c r="A635" i="26"/>
  <c r="Z634" i="26"/>
  <c r="Y634" i="26"/>
  <c r="X634" i="26"/>
  <c r="V634" i="26"/>
  <c r="U634" i="26"/>
  <c r="T634" i="26"/>
  <c r="S634" i="26"/>
  <c r="R634" i="26"/>
  <c r="Q634" i="26"/>
  <c r="P634" i="26"/>
  <c r="M634" i="26"/>
  <c r="W634" i="26" s="1"/>
  <c r="C634" i="26"/>
  <c r="B634" i="26"/>
  <c r="A634" i="26"/>
  <c r="Z633" i="26"/>
  <c r="Y633" i="26"/>
  <c r="X633" i="26"/>
  <c r="V633" i="26"/>
  <c r="U633" i="26"/>
  <c r="T633" i="26"/>
  <c r="S633" i="26"/>
  <c r="R633" i="26"/>
  <c r="Q633" i="26"/>
  <c r="P633" i="26"/>
  <c r="M633" i="26"/>
  <c r="W633" i="26" s="1"/>
  <c r="C633" i="26"/>
  <c r="B633" i="26"/>
  <c r="A633" i="26"/>
  <c r="Z632" i="26"/>
  <c r="X632" i="26"/>
  <c r="V632" i="26"/>
  <c r="U632" i="26"/>
  <c r="T632" i="26"/>
  <c r="S632" i="26"/>
  <c r="R632" i="26"/>
  <c r="Q632" i="26"/>
  <c r="P632" i="26"/>
  <c r="M632" i="26"/>
  <c r="W632" i="26" s="1"/>
  <c r="C632" i="26"/>
  <c r="B632" i="26"/>
  <c r="A632" i="26"/>
  <c r="Z631" i="26"/>
  <c r="Y631" i="26"/>
  <c r="X631" i="26"/>
  <c r="V631" i="26"/>
  <c r="U631" i="26"/>
  <c r="T631" i="26"/>
  <c r="S631" i="26"/>
  <c r="R631" i="26"/>
  <c r="Q631" i="26"/>
  <c r="P631" i="26"/>
  <c r="M631" i="26"/>
  <c r="W631" i="26" s="1"/>
  <c r="C631" i="26"/>
  <c r="B631" i="26"/>
  <c r="A631" i="26"/>
  <c r="Z630" i="26"/>
  <c r="Y630" i="26"/>
  <c r="X630" i="26"/>
  <c r="V630" i="26"/>
  <c r="U630" i="26"/>
  <c r="T630" i="26"/>
  <c r="S630" i="26"/>
  <c r="R630" i="26"/>
  <c r="Q630" i="26"/>
  <c r="P630" i="26"/>
  <c r="M630" i="26"/>
  <c r="W630" i="26" s="1"/>
  <c r="C630" i="26"/>
  <c r="B630" i="26"/>
  <c r="A630" i="26"/>
  <c r="Z629" i="26"/>
  <c r="X629" i="26"/>
  <c r="V629" i="26"/>
  <c r="U629" i="26"/>
  <c r="T629" i="26"/>
  <c r="S629" i="26"/>
  <c r="R629" i="26"/>
  <c r="Q629" i="26"/>
  <c r="P629" i="26"/>
  <c r="M629" i="26"/>
  <c r="Y629" i="26" s="1"/>
  <c r="C629" i="26"/>
  <c r="B629" i="26"/>
  <c r="A629" i="26"/>
  <c r="Z628" i="26"/>
  <c r="X628" i="26"/>
  <c r="V628" i="26"/>
  <c r="U628" i="26"/>
  <c r="T628" i="26"/>
  <c r="S628" i="26"/>
  <c r="R628" i="26"/>
  <c r="Q628" i="26"/>
  <c r="P628" i="26"/>
  <c r="M628" i="26"/>
  <c r="Y628" i="26" s="1"/>
  <c r="C628" i="26"/>
  <c r="B628" i="26"/>
  <c r="A628" i="26"/>
  <c r="Z627" i="26"/>
  <c r="X627" i="26"/>
  <c r="V627" i="26"/>
  <c r="U627" i="26"/>
  <c r="T627" i="26"/>
  <c r="S627" i="26"/>
  <c r="R627" i="26"/>
  <c r="Q627" i="26"/>
  <c r="P627" i="26"/>
  <c r="M627" i="26"/>
  <c r="Y627" i="26" s="1"/>
  <c r="C627" i="26"/>
  <c r="B627" i="26"/>
  <c r="A627" i="26"/>
  <c r="Z626" i="26"/>
  <c r="Y626" i="26"/>
  <c r="X626" i="26"/>
  <c r="V626" i="26"/>
  <c r="U626" i="26"/>
  <c r="T626" i="26"/>
  <c r="S626" i="26"/>
  <c r="R626" i="26"/>
  <c r="Q626" i="26"/>
  <c r="P626" i="26"/>
  <c r="M626" i="26"/>
  <c r="W626" i="26" s="1"/>
  <c r="C626" i="26"/>
  <c r="B626" i="26"/>
  <c r="A626" i="26"/>
  <c r="Z625" i="26"/>
  <c r="Y625" i="26"/>
  <c r="X625" i="26"/>
  <c r="V625" i="26"/>
  <c r="U625" i="26"/>
  <c r="T625" i="26"/>
  <c r="S625" i="26"/>
  <c r="R625" i="26"/>
  <c r="Q625" i="26"/>
  <c r="P625" i="26"/>
  <c r="M625" i="26"/>
  <c r="W625" i="26" s="1"/>
  <c r="C625" i="26"/>
  <c r="B625" i="26"/>
  <c r="A625" i="26"/>
  <c r="Z624" i="26"/>
  <c r="X624" i="26"/>
  <c r="V624" i="26"/>
  <c r="U624" i="26"/>
  <c r="T624" i="26"/>
  <c r="S624" i="26"/>
  <c r="R624" i="26"/>
  <c r="Q624" i="26"/>
  <c r="P624" i="26"/>
  <c r="M624" i="26"/>
  <c r="W624" i="26" s="1"/>
  <c r="C624" i="26"/>
  <c r="B624" i="26"/>
  <c r="A624" i="26"/>
  <c r="Z623" i="26"/>
  <c r="Y623" i="26"/>
  <c r="X623" i="26"/>
  <c r="V623" i="26"/>
  <c r="U623" i="26"/>
  <c r="T623" i="26"/>
  <c r="S623" i="26"/>
  <c r="R623" i="26"/>
  <c r="Q623" i="26"/>
  <c r="P623" i="26"/>
  <c r="M623" i="26"/>
  <c r="W623" i="26" s="1"/>
  <c r="C623" i="26"/>
  <c r="B623" i="26"/>
  <c r="A623" i="26"/>
  <c r="Z622" i="26"/>
  <c r="Y622" i="26"/>
  <c r="X622" i="26"/>
  <c r="V622" i="26"/>
  <c r="U622" i="26"/>
  <c r="T622" i="26"/>
  <c r="S622" i="26"/>
  <c r="R622" i="26"/>
  <c r="Q622" i="26"/>
  <c r="P622" i="26"/>
  <c r="M622" i="26"/>
  <c r="W622" i="26" s="1"/>
  <c r="C622" i="26"/>
  <c r="B622" i="26"/>
  <c r="A622" i="26"/>
  <c r="Z621" i="26"/>
  <c r="X621" i="26"/>
  <c r="V621" i="26"/>
  <c r="U621" i="26"/>
  <c r="T621" i="26"/>
  <c r="S621" i="26"/>
  <c r="R621" i="26"/>
  <c r="Q621" i="26"/>
  <c r="P621" i="26"/>
  <c r="M621" i="26"/>
  <c r="Y621" i="26" s="1"/>
  <c r="C621" i="26"/>
  <c r="B621" i="26"/>
  <c r="A621" i="26"/>
  <c r="Z620" i="26"/>
  <c r="X620" i="26"/>
  <c r="V620" i="26"/>
  <c r="U620" i="26"/>
  <c r="T620" i="26"/>
  <c r="S620" i="26"/>
  <c r="R620" i="26"/>
  <c r="Q620" i="26"/>
  <c r="P620" i="26"/>
  <c r="M620" i="26"/>
  <c r="Y620" i="26" s="1"/>
  <c r="C620" i="26"/>
  <c r="B620" i="26"/>
  <c r="A620" i="26"/>
  <c r="Z619" i="26"/>
  <c r="X619" i="26"/>
  <c r="V619" i="26"/>
  <c r="U619" i="26"/>
  <c r="T619" i="26"/>
  <c r="S619" i="26"/>
  <c r="R619" i="26"/>
  <c r="Q619" i="26"/>
  <c r="P619" i="26"/>
  <c r="M619" i="26"/>
  <c r="Y619" i="26" s="1"/>
  <c r="C619" i="26"/>
  <c r="B619" i="26"/>
  <c r="A619" i="26"/>
  <c r="Z618" i="26"/>
  <c r="Y618" i="26"/>
  <c r="X618" i="26"/>
  <c r="V618" i="26"/>
  <c r="U618" i="26"/>
  <c r="T618" i="26"/>
  <c r="S618" i="26"/>
  <c r="R618" i="26"/>
  <c r="Q618" i="26"/>
  <c r="P618" i="26"/>
  <c r="M618" i="26"/>
  <c r="W618" i="26" s="1"/>
  <c r="C618" i="26"/>
  <c r="B618" i="26"/>
  <c r="A618" i="26"/>
  <c r="Z617" i="26"/>
  <c r="Y617" i="26"/>
  <c r="X617" i="26"/>
  <c r="V617" i="26"/>
  <c r="U617" i="26"/>
  <c r="T617" i="26"/>
  <c r="S617" i="26"/>
  <c r="R617" i="26"/>
  <c r="Q617" i="26"/>
  <c r="P617" i="26"/>
  <c r="M617" i="26"/>
  <c r="W617" i="26" s="1"/>
  <c r="C617" i="26"/>
  <c r="B617" i="26"/>
  <c r="A617" i="26"/>
  <c r="Z616" i="26"/>
  <c r="X616" i="26"/>
  <c r="V616" i="26"/>
  <c r="U616" i="26"/>
  <c r="T616" i="26"/>
  <c r="S616" i="26"/>
  <c r="R616" i="26"/>
  <c r="Q616" i="26"/>
  <c r="P616" i="26"/>
  <c r="M616" i="26"/>
  <c r="W616" i="26" s="1"/>
  <c r="C616" i="26"/>
  <c r="B616" i="26"/>
  <c r="A616" i="26"/>
  <c r="Z615" i="26"/>
  <c r="Y615" i="26"/>
  <c r="X615" i="26"/>
  <c r="V615" i="26"/>
  <c r="U615" i="26"/>
  <c r="T615" i="26"/>
  <c r="S615" i="26"/>
  <c r="R615" i="26"/>
  <c r="Q615" i="26"/>
  <c r="P615" i="26"/>
  <c r="M615" i="26"/>
  <c r="W615" i="26" s="1"/>
  <c r="C615" i="26"/>
  <c r="B615" i="26"/>
  <c r="A615" i="26"/>
  <c r="Z614" i="26"/>
  <c r="Y614" i="26"/>
  <c r="X614" i="26"/>
  <c r="V614" i="26"/>
  <c r="U614" i="26"/>
  <c r="T614" i="26"/>
  <c r="S614" i="26"/>
  <c r="R614" i="26"/>
  <c r="Q614" i="26"/>
  <c r="P614" i="26"/>
  <c r="M614" i="26"/>
  <c r="W614" i="26" s="1"/>
  <c r="C614" i="26"/>
  <c r="B614" i="26"/>
  <c r="A614" i="26"/>
  <c r="Z613" i="26"/>
  <c r="X613" i="26"/>
  <c r="V613" i="26"/>
  <c r="U613" i="26"/>
  <c r="T613" i="26"/>
  <c r="S613" i="26"/>
  <c r="R613" i="26"/>
  <c r="Q613" i="26"/>
  <c r="P613" i="26"/>
  <c r="M613" i="26"/>
  <c r="Y613" i="26" s="1"/>
  <c r="C613" i="26"/>
  <c r="B613" i="26"/>
  <c r="A613" i="26"/>
  <c r="Z612" i="26"/>
  <c r="X612" i="26"/>
  <c r="V612" i="26"/>
  <c r="U612" i="26"/>
  <c r="T612" i="26"/>
  <c r="S612" i="26"/>
  <c r="R612" i="26"/>
  <c r="Q612" i="26"/>
  <c r="P612" i="26"/>
  <c r="M612" i="26"/>
  <c r="Y612" i="26" s="1"/>
  <c r="C612" i="26"/>
  <c r="B612" i="26"/>
  <c r="A612" i="26"/>
  <c r="Z611" i="26"/>
  <c r="X611" i="26"/>
  <c r="V611" i="26"/>
  <c r="U611" i="26"/>
  <c r="T611" i="26"/>
  <c r="S611" i="26"/>
  <c r="R611" i="26"/>
  <c r="Q611" i="26"/>
  <c r="P611" i="26"/>
  <c r="M611" i="26"/>
  <c r="Y611" i="26" s="1"/>
  <c r="C611" i="26"/>
  <c r="B611" i="26"/>
  <c r="A611" i="26"/>
  <c r="Z610" i="26"/>
  <c r="Y610" i="26"/>
  <c r="X610" i="26"/>
  <c r="V610" i="26"/>
  <c r="U610" i="26"/>
  <c r="T610" i="26"/>
  <c r="S610" i="26"/>
  <c r="R610" i="26"/>
  <c r="Q610" i="26"/>
  <c r="P610" i="26"/>
  <c r="M610" i="26"/>
  <c r="W610" i="26" s="1"/>
  <c r="C610" i="26"/>
  <c r="B610" i="26"/>
  <c r="A610" i="26"/>
  <c r="Z609" i="26"/>
  <c r="Y609" i="26"/>
  <c r="X609" i="26"/>
  <c r="V609" i="26"/>
  <c r="U609" i="26"/>
  <c r="T609" i="26"/>
  <c r="S609" i="26"/>
  <c r="R609" i="26"/>
  <c r="Q609" i="26"/>
  <c r="P609" i="26"/>
  <c r="M609" i="26"/>
  <c r="W609" i="26" s="1"/>
  <c r="C609" i="26"/>
  <c r="B609" i="26"/>
  <c r="A609" i="26"/>
  <c r="Z608" i="26"/>
  <c r="X608" i="26"/>
  <c r="V608" i="26"/>
  <c r="U608" i="26"/>
  <c r="T608" i="26"/>
  <c r="S608" i="26"/>
  <c r="R608" i="26"/>
  <c r="Q608" i="26"/>
  <c r="P608" i="26"/>
  <c r="M608" i="26"/>
  <c r="W608" i="26" s="1"/>
  <c r="C608" i="26"/>
  <c r="B608" i="26"/>
  <c r="A608" i="26"/>
  <c r="Z607" i="26"/>
  <c r="X607" i="26"/>
  <c r="V607" i="26"/>
  <c r="U607" i="26"/>
  <c r="T607" i="26"/>
  <c r="S607" i="26"/>
  <c r="R607" i="26"/>
  <c r="Q607" i="26"/>
  <c r="P607" i="26"/>
  <c r="M607" i="26"/>
  <c r="Y607" i="26" s="1"/>
  <c r="C607" i="26"/>
  <c r="B607" i="26"/>
  <c r="A607" i="26"/>
  <c r="Z606" i="26"/>
  <c r="Y606" i="26"/>
  <c r="X606" i="26"/>
  <c r="V606" i="26"/>
  <c r="U606" i="26"/>
  <c r="T606" i="26"/>
  <c r="S606" i="26"/>
  <c r="R606" i="26"/>
  <c r="Q606" i="26"/>
  <c r="P606" i="26"/>
  <c r="M606" i="26"/>
  <c r="W606" i="26" s="1"/>
  <c r="C606" i="26"/>
  <c r="B606" i="26"/>
  <c r="A606" i="26"/>
  <c r="Z605" i="26"/>
  <c r="Y605" i="26"/>
  <c r="X605" i="26"/>
  <c r="V605" i="26"/>
  <c r="U605" i="26"/>
  <c r="T605" i="26"/>
  <c r="S605" i="26"/>
  <c r="R605" i="26"/>
  <c r="Q605" i="26"/>
  <c r="P605" i="26"/>
  <c r="M605" i="26"/>
  <c r="W605" i="26" s="1"/>
  <c r="C605" i="26"/>
  <c r="B605" i="26"/>
  <c r="A605" i="26"/>
  <c r="Z604" i="26"/>
  <c r="X604" i="26"/>
  <c r="V604" i="26"/>
  <c r="U604" i="26"/>
  <c r="T604" i="26"/>
  <c r="S604" i="26"/>
  <c r="R604" i="26"/>
  <c r="Q604" i="26"/>
  <c r="P604" i="26"/>
  <c r="M604" i="26"/>
  <c r="Y604" i="26" s="1"/>
  <c r="C604" i="26"/>
  <c r="B604" i="26"/>
  <c r="A604" i="26"/>
  <c r="Z603" i="26"/>
  <c r="X603" i="26"/>
  <c r="V603" i="26"/>
  <c r="U603" i="26"/>
  <c r="T603" i="26"/>
  <c r="S603" i="26"/>
  <c r="R603" i="26"/>
  <c r="Q603" i="26"/>
  <c r="P603" i="26"/>
  <c r="M603" i="26"/>
  <c r="Y603" i="26" s="1"/>
  <c r="C603" i="26"/>
  <c r="B603" i="26"/>
  <c r="A603" i="26"/>
  <c r="Z602" i="26"/>
  <c r="Y602" i="26"/>
  <c r="X602" i="26"/>
  <c r="V602" i="26"/>
  <c r="U602" i="26"/>
  <c r="T602" i="26"/>
  <c r="S602" i="26"/>
  <c r="R602" i="26"/>
  <c r="Q602" i="26"/>
  <c r="P602" i="26"/>
  <c r="M602" i="26"/>
  <c r="W602" i="26" s="1"/>
  <c r="C602" i="26"/>
  <c r="B602" i="26"/>
  <c r="A602" i="26"/>
  <c r="Z601" i="26"/>
  <c r="Y601" i="26"/>
  <c r="X601" i="26"/>
  <c r="V601" i="26"/>
  <c r="U601" i="26"/>
  <c r="T601" i="26"/>
  <c r="S601" i="26"/>
  <c r="R601" i="26"/>
  <c r="Q601" i="26"/>
  <c r="P601" i="26"/>
  <c r="M601" i="26"/>
  <c r="W601" i="26" s="1"/>
  <c r="C601" i="26"/>
  <c r="B601" i="26"/>
  <c r="A601" i="26"/>
  <c r="Z600" i="26"/>
  <c r="X600" i="26"/>
  <c r="V600" i="26"/>
  <c r="U600" i="26"/>
  <c r="T600" i="26"/>
  <c r="S600" i="26"/>
  <c r="R600" i="26"/>
  <c r="Q600" i="26"/>
  <c r="P600" i="26"/>
  <c r="M600" i="26"/>
  <c r="W600" i="26" s="1"/>
  <c r="C600" i="26"/>
  <c r="B600" i="26"/>
  <c r="A600" i="26"/>
  <c r="Z599" i="26"/>
  <c r="Y599" i="26"/>
  <c r="X599" i="26"/>
  <c r="V599" i="26"/>
  <c r="U599" i="26"/>
  <c r="T599" i="26"/>
  <c r="S599" i="26"/>
  <c r="R599" i="26"/>
  <c r="Q599" i="26"/>
  <c r="P599" i="26"/>
  <c r="M599" i="26"/>
  <c r="W599" i="26" s="1"/>
  <c r="C599" i="26"/>
  <c r="B599" i="26"/>
  <c r="A599" i="26"/>
  <c r="Z598" i="26"/>
  <c r="Y598" i="26"/>
  <c r="X598" i="26"/>
  <c r="V598" i="26"/>
  <c r="U598" i="26"/>
  <c r="T598" i="26"/>
  <c r="S598" i="26"/>
  <c r="R598" i="26"/>
  <c r="Q598" i="26"/>
  <c r="P598" i="26"/>
  <c r="M598" i="26"/>
  <c r="W598" i="26" s="1"/>
  <c r="C598" i="26"/>
  <c r="B598" i="26"/>
  <c r="A598" i="26"/>
  <c r="Z597" i="26"/>
  <c r="Y597" i="26"/>
  <c r="X597" i="26"/>
  <c r="V597" i="26"/>
  <c r="U597" i="26"/>
  <c r="T597" i="26"/>
  <c r="S597" i="26"/>
  <c r="R597" i="26"/>
  <c r="Q597" i="26"/>
  <c r="P597" i="26"/>
  <c r="M597" i="26"/>
  <c r="W597" i="26" s="1"/>
  <c r="C597" i="26"/>
  <c r="B597" i="26"/>
  <c r="A597" i="26"/>
  <c r="Z596" i="26"/>
  <c r="X596" i="26"/>
  <c r="V596" i="26"/>
  <c r="U596" i="26"/>
  <c r="T596" i="26"/>
  <c r="S596" i="26"/>
  <c r="R596" i="26"/>
  <c r="Q596" i="26"/>
  <c r="P596" i="26"/>
  <c r="M596" i="26"/>
  <c r="Y596" i="26" s="1"/>
  <c r="C596" i="26"/>
  <c r="B596" i="26"/>
  <c r="A596" i="26"/>
  <c r="Z595" i="26"/>
  <c r="X595" i="26"/>
  <c r="V595" i="26"/>
  <c r="U595" i="26"/>
  <c r="T595" i="26"/>
  <c r="S595" i="26"/>
  <c r="R595" i="26"/>
  <c r="Q595" i="26"/>
  <c r="P595" i="26"/>
  <c r="M595" i="26"/>
  <c r="Y595" i="26" s="1"/>
  <c r="C595" i="26"/>
  <c r="B595" i="26"/>
  <c r="A595" i="26"/>
  <c r="Z594" i="26"/>
  <c r="Y594" i="26"/>
  <c r="X594" i="26"/>
  <c r="V594" i="26"/>
  <c r="U594" i="26"/>
  <c r="T594" i="26"/>
  <c r="S594" i="26"/>
  <c r="R594" i="26"/>
  <c r="Q594" i="26"/>
  <c r="P594" i="26"/>
  <c r="M594" i="26"/>
  <c r="W594" i="26" s="1"/>
  <c r="C594" i="26"/>
  <c r="B594" i="26"/>
  <c r="A594" i="26"/>
  <c r="Z593" i="26"/>
  <c r="Y593" i="26"/>
  <c r="X593" i="26"/>
  <c r="V593" i="26"/>
  <c r="U593" i="26"/>
  <c r="T593" i="26"/>
  <c r="S593" i="26"/>
  <c r="R593" i="26"/>
  <c r="Q593" i="26"/>
  <c r="P593" i="26"/>
  <c r="M593" i="26"/>
  <c r="W593" i="26" s="1"/>
  <c r="C593" i="26"/>
  <c r="B593" i="26"/>
  <c r="A593" i="26"/>
  <c r="Z592" i="26"/>
  <c r="X592" i="26"/>
  <c r="V592" i="26"/>
  <c r="U592" i="26"/>
  <c r="T592" i="26"/>
  <c r="S592" i="26"/>
  <c r="R592" i="26"/>
  <c r="Q592" i="26"/>
  <c r="P592" i="26"/>
  <c r="M592" i="26"/>
  <c r="W592" i="26" s="1"/>
  <c r="C592" i="26"/>
  <c r="B592" i="26"/>
  <c r="A592" i="26"/>
  <c r="Z591" i="26"/>
  <c r="Y591" i="26"/>
  <c r="X591" i="26"/>
  <c r="V591" i="26"/>
  <c r="U591" i="26"/>
  <c r="T591" i="26"/>
  <c r="S591" i="26"/>
  <c r="R591" i="26"/>
  <c r="Q591" i="26"/>
  <c r="P591" i="26"/>
  <c r="M591" i="26"/>
  <c r="W591" i="26" s="1"/>
  <c r="C591" i="26"/>
  <c r="B591" i="26"/>
  <c r="A591" i="26"/>
  <c r="Z590" i="26"/>
  <c r="Y590" i="26"/>
  <c r="X590" i="26"/>
  <c r="V590" i="26"/>
  <c r="U590" i="26"/>
  <c r="T590" i="26"/>
  <c r="S590" i="26"/>
  <c r="R590" i="26"/>
  <c r="Q590" i="26"/>
  <c r="P590" i="26"/>
  <c r="M590" i="26"/>
  <c r="W590" i="26" s="1"/>
  <c r="C590" i="26"/>
  <c r="B590" i="26"/>
  <c r="A590" i="26"/>
  <c r="Z589" i="26"/>
  <c r="X589" i="26"/>
  <c r="V589" i="26"/>
  <c r="U589" i="26"/>
  <c r="T589" i="26"/>
  <c r="S589" i="26"/>
  <c r="R589" i="26"/>
  <c r="Q589" i="26"/>
  <c r="P589" i="26"/>
  <c r="M589" i="26"/>
  <c r="Y589" i="26" s="1"/>
  <c r="C589" i="26"/>
  <c r="B589" i="26"/>
  <c r="A589" i="26"/>
  <c r="Z588" i="26"/>
  <c r="X588" i="26"/>
  <c r="V588" i="26"/>
  <c r="U588" i="26"/>
  <c r="T588" i="26"/>
  <c r="S588" i="26"/>
  <c r="R588" i="26"/>
  <c r="Q588" i="26"/>
  <c r="P588" i="26"/>
  <c r="M588" i="26"/>
  <c r="Y588" i="26" s="1"/>
  <c r="C588" i="26"/>
  <c r="B588" i="26"/>
  <c r="A588" i="26"/>
  <c r="Z587" i="26"/>
  <c r="X587" i="26"/>
  <c r="V587" i="26"/>
  <c r="U587" i="26"/>
  <c r="T587" i="26"/>
  <c r="S587" i="26"/>
  <c r="R587" i="26"/>
  <c r="Q587" i="26"/>
  <c r="P587" i="26"/>
  <c r="M587" i="26"/>
  <c r="Y587" i="26" s="1"/>
  <c r="C587" i="26"/>
  <c r="B587" i="26"/>
  <c r="A587" i="26"/>
  <c r="Z586" i="26"/>
  <c r="Y586" i="26"/>
  <c r="X586" i="26"/>
  <c r="V586" i="26"/>
  <c r="U586" i="26"/>
  <c r="T586" i="26"/>
  <c r="S586" i="26"/>
  <c r="R586" i="26"/>
  <c r="Q586" i="26"/>
  <c r="P586" i="26"/>
  <c r="M586" i="26"/>
  <c r="W586" i="26" s="1"/>
  <c r="C586" i="26"/>
  <c r="B586" i="26"/>
  <c r="A586" i="26"/>
  <c r="Z585" i="26"/>
  <c r="Y585" i="26"/>
  <c r="X585" i="26"/>
  <c r="V585" i="26"/>
  <c r="U585" i="26"/>
  <c r="T585" i="26"/>
  <c r="S585" i="26"/>
  <c r="R585" i="26"/>
  <c r="Q585" i="26"/>
  <c r="P585" i="26"/>
  <c r="M585" i="26"/>
  <c r="W585" i="26" s="1"/>
  <c r="C585" i="26"/>
  <c r="B585" i="26"/>
  <c r="A585" i="26"/>
  <c r="Z584" i="26"/>
  <c r="X584" i="26"/>
  <c r="V584" i="26"/>
  <c r="U584" i="26"/>
  <c r="T584" i="26"/>
  <c r="S584" i="26"/>
  <c r="R584" i="26"/>
  <c r="Q584" i="26"/>
  <c r="P584" i="26"/>
  <c r="M584" i="26"/>
  <c r="W584" i="26" s="1"/>
  <c r="C584" i="26"/>
  <c r="B584" i="26"/>
  <c r="A584" i="26"/>
  <c r="Z583" i="26"/>
  <c r="Y583" i="26"/>
  <c r="X583" i="26"/>
  <c r="V583" i="26"/>
  <c r="U583" i="26"/>
  <c r="T583" i="26"/>
  <c r="S583" i="26"/>
  <c r="R583" i="26"/>
  <c r="Q583" i="26"/>
  <c r="P583" i="26"/>
  <c r="M583" i="26"/>
  <c r="W583" i="26" s="1"/>
  <c r="C583" i="26"/>
  <c r="B583" i="26"/>
  <c r="A583" i="26"/>
  <c r="Z582" i="26"/>
  <c r="Y582" i="26"/>
  <c r="X582" i="26"/>
  <c r="V582" i="26"/>
  <c r="U582" i="26"/>
  <c r="T582" i="26"/>
  <c r="S582" i="26"/>
  <c r="R582" i="26"/>
  <c r="Q582" i="26"/>
  <c r="P582" i="26"/>
  <c r="M582" i="26"/>
  <c r="W582" i="26" s="1"/>
  <c r="C582" i="26"/>
  <c r="B582" i="26"/>
  <c r="A582" i="26"/>
  <c r="Z581" i="26"/>
  <c r="X581" i="26"/>
  <c r="V581" i="26"/>
  <c r="U581" i="26"/>
  <c r="T581" i="26"/>
  <c r="S581" i="26"/>
  <c r="R581" i="26"/>
  <c r="Q581" i="26"/>
  <c r="P581" i="26"/>
  <c r="M581" i="26"/>
  <c r="Y581" i="26" s="1"/>
  <c r="C581" i="26"/>
  <c r="B581" i="26"/>
  <c r="A581" i="26"/>
  <c r="Z580" i="26"/>
  <c r="X580" i="26"/>
  <c r="V580" i="26"/>
  <c r="U580" i="26"/>
  <c r="T580" i="26"/>
  <c r="S580" i="26"/>
  <c r="R580" i="26"/>
  <c r="Q580" i="26"/>
  <c r="P580" i="26"/>
  <c r="M580" i="26"/>
  <c r="Y580" i="26" s="1"/>
  <c r="C580" i="26"/>
  <c r="B580" i="26"/>
  <c r="A580" i="26"/>
  <c r="Z579" i="26"/>
  <c r="X579" i="26"/>
  <c r="V579" i="26"/>
  <c r="U579" i="26"/>
  <c r="T579" i="26"/>
  <c r="S579" i="26"/>
  <c r="R579" i="26"/>
  <c r="Q579" i="26"/>
  <c r="P579" i="26"/>
  <c r="M579" i="26"/>
  <c r="Y579" i="26" s="1"/>
  <c r="C579" i="26"/>
  <c r="B579" i="26"/>
  <c r="A579" i="26"/>
  <c r="Z578" i="26"/>
  <c r="Y578" i="26"/>
  <c r="X578" i="26"/>
  <c r="V578" i="26"/>
  <c r="U578" i="26"/>
  <c r="T578" i="26"/>
  <c r="S578" i="26"/>
  <c r="R578" i="26"/>
  <c r="Q578" i="26"/>
  <c r="P578" i="26"/>
  <c r="M578" i="26"/>
  <c r="W578" i="26" s="1"/>
  <c r="C578" i="26"/>
  <c r="B578" i="26"/>
  <c r="A578" i="26"/>
  <c r="Z577" i="26"/>
  <c r="Y577" i="26"/>
  <c r="X577" i="26"/>
  <c r="V577" i="26"/>
  <c r="U577" i="26"/>
  <c r="T577" i="26"/>
  <c r="S577" i="26"/>
  <c r="R577" i="26"/>
  <c r="Q577" i="26"/>
  <c r="P577" i="26"/>
  <c r="M577" i="26"/>
  <c r="W577" i="26" s="1"/>
  <c r="C577" i="26"/>
  <c r="B577" i="26"/>
  <c r="A577" i="26"/>
  <c r="Z576" i="26"/>
  <c r="X576" i="26"/>
  <c r="V576" i="26"/>
  <c r="U576" i="26"/>
  <c r="T576" i="26"/>
  <c r="S576" i="26"/>
  <c r="R576" i="26"/>
  <c r="Q576" i="26"/>
  <c r="P576" i="26"/>
  <c r="M576" i="26"/>
  <c r="Y576" i="26" s="1"/>
  <c r="C576" i="26"/>
  <c r="B576" i="26"/>
  <c r="A576" i="26"/>
  <c r="Z575" i="26"/>
  <c r="Y575" i="26"/>
  <c r="X575" i="26"/>
  <c r="V575" i="26"/>
  <c r="U575" i="26"/>
  <c r="T575" i="26"/>
  <c r="S575" i="26"/>
  <c r="R575" i="26"/>
  <c r="Q575" i="26"/>
  <c r="P575" i="26"/>
  <c r="M575" i="26"/>
  <c r="W575" i="26" s="1"/>
  <c r="C575" i="26"/>
  <c r="B575" i="26"/>
  <c r="A575" i="26"/>
  <c r="Z574" i="26"/>
  <c r="Y574" i="26"/>
  <c r="X574" i="26"/>
  <c r="V574" i="26"/>
  <c r="U574" i="26"/>
  <c r="T574" i="26"/>
  <c r="S574" i="26"/>
  <c r="R574" i="26"/>
  <c r="Q574" i="26"/>
  <c r="P574" i="26"/>
  <c r="M574" i="26"/>
  <c r="W574" i="26" s="1"/>
  <c r="C574" i="26"/>
  <c r="B574" i="26"/>
  <c r="A574" i="26"/>
  <c r="Z573" i="26"/>
  <c r="Y573" i="26"/>
  <c r="X573" i="26"/>
  <c r="V573" i="26"/>
  <c r="U573" i="26"/>
  <c r="T573" i="26"/>
  <c r="S573" i="26"/>
  <c r="R573" i="26"/>
  <c r="Q573" i="26"/>
  <c r="P573" i="26"/>
  <c r="M573" i="26"/>
  <c r="W573" i="26" s="1"/>
  <c r="C573" i="26"/>
  <c r="B573" i="26"/>
  <c r="A573" i="26"/>
  <c r="Z572" i="26"/>
  <c r="X572" i="26"/>
  <c r="V572" i="26"/>
  <c r="U572" i="26"/>
  <c r="T572" i="26"/>
  <c r="S572" i="26"/>
  <c r="R572" i="26"/>
  <c r="Q572" i="26"/>
  <c r="P572" i="26"/>
  <c r="M572" i="26"/>
  <c r="Y572" i="26" s="1"/>
  <c r="C572" i="26"/>
  <c r="B572" i="26"/>
  <c r="A572" i="26"/>
  <c r="Z571" i="26"/>
  <c r="X571" i="26"/>
  <c r="V571" i="26"/>
  <c r="U571" i="26"/>
  <c r="T571" i="26"/>
  <c r="S571" i="26"/>
  <c r="R571" i="26"/>
  <c r="Q571" i="26"/>
  <c r="P571" i="26"/>
  <c r="M571" i="26"/>
  <c r="Y571" i="26" s="1"/>
  <c r="C571" i="26"/>
  <c r="B571" i="26"/>
  <c r="A571" i="26"/>
  <c r="Z570" i="26"/>
  <c r="Y570" i="26"/>
  <c r="X570" i="26"/>
  <c r="V570" i="26"/>
  <c r="U570" i="26"/>
  <c r="T570" i="26"/>
  <c r="S570" i="26"/>
  <c r="R570" i="26"/>
  <c r="Q570" i="26"/>
  <c r="P570" i="26"/>
  <c r="M570" i="26"/>
  <c r="W570" i="26" s="1"/>
  <c r="C570" i="26"/>
  <c r="B570" i="26"/>
  <c r="A570" i="26"/>
  <c r="Z569" i="26"/>
  <c r="Y569" i="26"/>
  <c r="X569" i="26"/>
  <c r="V569" i="26"/>
  <c r="U569" i="26"/>
  <c r="T569" i="26"/>
  <c r="S569" i="26"/>
  <c r="R569" i="26"/>
  <c r="Q569" i="26"/>
  <c r="P569" i="26"/>
  <c r="M569" i="26"/>
  <c r="W569" i="26" s="1"/>
  <c r="C569" i="26"/>
  <c r="B569" i="26"/>
  <c r="A569" i="26"/>
  <c r="Z568" i="26"/>
  <c r="X568" i="26"/>
  <c r="V568" i="26"/>
  <c r="U568" i="26"/>
  <c r="T568" i="26"/>
  <c r="S568" i="26"/>
  <c r="R568" i="26"/>
  <c r="Q568" i="26"/>
  <c r="P568" i="26"/>
  <c r="M568" i="26"/>
  <c r="Y568" i="26" s="1"/>
  <c r="C568" i="26"/>
  <c r="B568" i="26"/>
  <c r="A568" i="26"/>
  <c r="Z567" i="26"/>
  <c r="X567" i="26"/>
  <c r="V567" i="26"/>
  <c r="U567" i="26"/>
  <c r="T567" i="26"/>
  <c r="S567" i="26"/>
  <c r="R567" i="26"/>
  <c r="Q567" i="26"/>
  <c r="P567" i="26"/>
  <c r="M567" i="26"/>
  <c r="Y567" i="26" s="1"/>
  <c r="C567" i="26"/>
  <c r="B567" i="26"/>
  <c r="A567" i="26"/>
  <c r="Z566" i="26"/>
  <c r="Y566" i="26"/>
  <c r="X566" i="26"/>
  <c r="V566" i="26"/>
  <c r="U566" i="26"/>
  <c r="T566" i="26"/>
  <c r="S566" i="26"/>
  <c r="R566" i="26"/>
  <c r="Q566" i="26"/>
  <c r="P566" i="26"/>
  <c r="M566" i="26"/>
  <c r="W566" i="26" s="1"/>
  <c r="C566" i="26"/>
  <c r="B566" i="26"/>
  <c r="A566" i="26"/>
  <c r="Z565" i="26"/>
  <c r="Y565" i="26"/>
  <c r="X565" i="26"/>
  <c r="V565" i="26"/>
  <c r="U565" i="26"/>
  <c r="T565" i="26"/>
  <c r="S565" i="26"/>
  <c r="R565" i="26"/>
  <c r="Q565" i="26"/>
  <c r="P565" i="26"/>
  <c r="M565" i="26"/>
  <c r="W565" i="26" s="1"/>
  <c r="C565" i="26"/>
  <c r="B565" i="26"/>
  <c r="A565" i="26"/>
  <c r="Z564" i="26"/>
  <c r="X564" i="26"/>
  <c r="V564" i="26"/>
  <c r="U564" i="26"/>
  <c r="T564" i="26"/>
  <c r="S564" i="26"/>
  <c r="R564" i="26"/>
  <c r="Q564" i="26"/>
  <c r="P564" i="26"/>
  <c r="M564" i="26"/>
  <c r="Y564" i="26" s="1"/>
  <c r="C564" i="26"/>
  <c r="B564" i="26"/>
  <c r="A564" i="26"/>
  <c r="Z563" i="26"/>
  <c r="X563" i="26"/>
  <c r="V563" i="26"/>
  <c r="U563" i="26"/>
  <c r="T563" i="26"/>
  <c r="S563" i="26"/>
  <c r="R563" i="26"/>
  <c r="Q563" i="26"/>
  <c r="P563" i="26"/>
  <c r="M563" i="26"/>
  <c r="Y563" i="26" s="1"/>
  <c r="C563" i="26"/>
  <c r="B563" i="26"/>
  <c r="A563" i="26"/>
  <c r="Z562" i="26"/>
  <c r="Y562" i="26"/>
  <c r="X562" i="26"/>
  <c r="V562" i="26"/>
  <c r="U562" i="26"/>
  <c r="T562" i="26"/>
  <c r="S562" i="26"/>
  <c r="R562" i="26"/>
  <c r="Q562" i="26"/>
  <c r="P562" i="26"/>
  <c r="M562" i="26"/>
  <c r="W562" i="26" s="1"/>
  <c r="C562" i="26"/>
  <c r="B562" i="26"/>
  <c r="A562" i="26"/>
  <c r="Z561" i="26"/>
  <c r="Y561" i="26"/>
  <c r="X561" i="26"/>
  <c r="V561" i="26"/>
  <c r="U561" i="26"/>
  <c r="T561" i="26"/>
  <c r="S561" i="26"/>
  <c r="R561" i="26"/>
  <c r="Q561" i="26"/>
  <c r="P561" i="26"/>
  <c r="M561" i="26"/>
  <c r="W561" i="26" s="1"/>
  <c r="C561" i="26"/>
  <c r="B561" i="26"/>
  <c r="A561" i="26"/>
  <c r="Z560" i="26"/>
  <c r="X560" i="26"/>
  <c r="V560" i="26"/>
  <c r="U560" i="26"/>
  <c r="T560" i="26"/>
  <c r="S560" i="26"/>
  <c r="R560" i="26"/>
  <c r="Q560" i="26"/>
  <c r="P560" i="26"/>
  <c r="M560" i="26"/>
  <c r="Y560" i="26" s="1"/>
  <c r="C560" i="26"/>
  <c r="B560" i="26"/>
  <c r="A560" i="26"/>
  <c r="Z559" i="26"/>
  <c r="Y559" i="26"/>
  <c r="X559" i="26"/>
  <c r="V559" i="26"/>
  <c r="U559" i="26"/>
  <c r="T559" i="26"/>
  <c r="S559" i="26"/>
  <c r="R559" i="26"/>
  <c r="Q559" i="26"/>
  <c r="P559" i="26"/>
  <c r="M559" i="26"/>
  <c r="W559" i="26" s="1"/>
  <c r="C559" i="26"/>
  <c r="B559" i="26"/>
  <c r="A559" i="26"/>
  <c r="Z558" i="26"/>
  <c r="Y558" i="26"/>
  <c r="X558" i="26"/>
  <c r="V558" i="26"/>
  <c r="U558" i="26"/>
  <c r="T558" i="26"/>
  <c r="S558" i="26"/>
  <c r="R558" i="26"/>
  <c r="Q558" i="26"/>
  <c r="P558" i="26"/>
  <c r="M558" i="26"/>
  <c r="W558" i="26" s="1"/>
  <c r="C558" i="26"/>
  <c r="B558" i="26"/>
  <c r="A558" i="26"/>
  <c r="Z557" i="26"/>
  <c r="Y557" i="26"/>
  <c r="X557" i="26"/>
  <c r="V557" i="26"/>
  <c r="U557" i="26"/>
  <c r="T557" i="26"/>
  <c r="S557" i="26"/>
  <c r="R557" i="26"/>
  <c r="Q557" i="26"/>
  <c r="P557" i="26"/>
  <c r="M557" i="26"/>
  <c r="W557" i="26" s="1"/>
  <c r="C557" i="26"/>
  <c r="B557" i="26"/>
  <c r="A557" i="26"/>
  <c r="Z556" i="26"/>
  <c r="X556" i="26"/>
  <c r="V556" i="26"/>
  <c r="U556" i="26"/>
  <c r="T556" i="26"/>
  <c r="S556" i="26"/>
  <c r="R556" i="26"/>
  <c r="Q556" i="26"/>
  <c r="P556" i="26"/>
  <c r="M556" i="26"/>
  <c r="Y556" i="26" s="1"/>
  <c r="C556" i="26"/>
  <c r="B556" i="26"/>
  <c r="A556" i="26"/>
  <c r="Z555" i="26"/>
  <c r="X555" i="26"/>
  <c r="V555" i="26"/>
  <c r="U555" i="26"/>
  <c r="T555" i="26"/>
  <c r="S555" i="26"/>
  <c r="R555" i="26"/>
  <c r="Q555" i="26"/>
  <c r="P555" i="26"/>
  <c r="M555" i="26"/>
  <c r="Y555" i="26" s="1"/>
  <c r="C555" i="26"/>
  <c r="B555" i="26"/>
  <c r="A555" i="26"/>
  <c r="Z554" i="26"/>
  <c r="Y554" i="26"/>
  <c r="X554" i="26"/>
  <c r="V554" i="26"/>
  <c r="U554" i="26"/>
  <c r="T554" i="26"/>
  <c r="S554" i="26"/>
  <c r="R554" i="26"/>
  <c r="Q554" i="26"/>
  <c r="P554" i="26"/>
  <c r="M554" i="26"/>
  <c r="W554" i="26" s="1"/>
  <c r="C554" i="26"/>
  <c r="B554" i="26"/>
  <c r="A554" i="26"/>
  <c r="Z553" i="26"/>
  <c r="Y553" i="26"/>
  <c r="X553" i="26"/>
  <c r="V553" i="26"/>
  <c r="U553" i="26"/>
  <c r="T553" i="26"/>
  <c r="S553" i="26"/>
  <c r="R553" i="26"/>
  <c r="Q553" i="26"/>
  <c r="P553" i="26"/>
  <c r="M553" i="26"/>
  <c r="W553" i="26" s="1"/>
  <c r="C553" i="26"/>
  <c r="B553" i="26"/>
  <c r="A553" i="26"/>
  <c r="Z552" i="26"/>
  <c r="X552" i="26"/>
  <c r="V552" i="26"/>
  <c r="U552" i="26"/>
  <c r="T552" i="26"/>
  <c r="S552" i="26"/>
  <c r="R552" i="26"/>
  <c r="Q552" i="26"/>
  <c r="P552" i="26"/>
  <c r="M552" i="26"/>
  <c r="Y552" i="26" s="1"/>
  <c r="C552" i="26"/>
  <c r="B552" i="26"/>
  <c r="A552" i="26"/>
  <c r="Z551" i="26"/>
  <c r="Y551" i="26"/>
  <c r="X551" i="26"/>
  <c r="V551" i="26"/>
  <c r="U551" i="26"/>
  <c r="T551" i="26"/>
  <c r="S551" i="26"/>
  <c r="R551" i="26"/>
  <c r="Q551" i="26"/>
  <c r="P551" i="26"/>
  <c r="M551" i="26"/>
  <c r="W551" i="26" s="1"/>
  <c r="C551" i="26"/>
  <c r="B551" i="26"/>
  <c r="A551" i="26"/>
  <c r="Z550" i="26"/>
  <c r="Y550" i="26"/>
  <c r="X550" i="26"/>
  <c r="V550" i="26"/>
  <c r="U550" i="26"/>
  <c r="T550" i="26"/>
  <c r="S550" i="26"/>
  <c r="R550" i="26"/>
  <c r="Q550" i="26"/>
  <c r="P550" i="26"/>
  <c r="M550" i="26"/>
  <c r="W550" i="26" s="1"/>
  <c r="C550" i="26"/>
  <c r="B550" i="26"/>
  <c r="A550" i="26"/>
  <c r="Z549" i="26"/>
  <c r="X549" i="26"/>
  <c r="V549" i="26"/>
  <c r="U549" i="26"/>
  <c r="T549" i="26"/>
  <c r="S549" i="26"/>
  <c r="R549" i="26"/>
  <c r="Q549" i="26"/>
  <c r="P549" i="26"/>
  <c r="M549" i="26"/>
  <c r="Y549" i="26" s="1"/>
  <c r="C549" i="26"/>
  <c r="B549" i="26"/>
  <c r="A549" i="26"/>
  <c r="Z548" i="26"/>
  <c r="X548" i="26"/>
  <c r="V548" i="26"/>
  <c r="U548" i="26"/>
  <c r="T548" i="26"/>
  <c r="S548" i="26"/>
  <c r="R548" i="26"/>
  <c r="Q548" i="26"/>
  <c r="P548" i="26"/>
  <c r="M548" i="26"/>
  <c r="Y548" i="26" s="1"/>
  <c r="C548" i="26"/>
  <c r="B548" i="26"/>
  <c r="A548" i="26"/>
  <c r="Z547" i="26"/>
  <c r="X547" i="26"/>
  <c r="V547" i="26"/>
  <c r="U547" i="26"/>
  <c r="T547" i="26"/>
  <c r="S547" i="26"/>
  <c r="R547" i="26"/>
  <c r="Q547" i="26"/>
  <c r="P547" i="26"/>
  <c r="M547" i="26"/>
  <c r="Y547" i="26" s="1"/>
  <c r="C547" i="26"/>
  <c r="B547" i="26"/>
  <c r="A547" i="26"/>
  <c r="Z546" i="26"/>
  <c r="Y546" i="26"/>
  <c r="X546" i="26"/>
  <c r="V546" i="26"/>
  <c r="U546" i="26"/>
  <c r="T546" i="26"/>
  <c r="S546" i="26"/>
  <c r="R546" i="26"/>
  <c r="Q546" i="26"/>
  <c r="P546" i="26"/>
  <c r="M546" i="26"/>
  <c r="W546" i="26" s="1"/>
  <c r="C546" i="26"/>
  <c r="B546" i="26"/>
  <c r="A546" i="26"/>
  <c r="Z545" i="26"/>
  <c r="Y545" i="26"/>
  <c r="X545" i="26"/>
  <c r="V545" i="26"/>
  <c r="U545" i="26"/>
  <c r="T545" i="26"/>
  <c r="S545" i="26"/>
  <c r="R545" i="26"/>
  <c r="Q545" i="26"/>
  <c r="P545" i="26"/>
  <c r="M545" i="26"/>
  <c r="W545" i="26" s="1"/>
  <c r="C545" i="26"/>
  <c r="B545" i="26"/>
  <c r="A545" i="26"/>
  <c r="Z544" i="26"/>
  <c r="X544" i="26"/>
  <c r="V544" i="26"/>
  <c r="U544" i="26"/>
  <c r="T544" i="26"/>
  <c r="S544" i="26"/>
  <c r="R544" i="26"/>
  <c r="Q544" i="26"/>
  <c r="P544" i="26"/>
  <c r="M544" i="26"/>
  <c r="Y544" i="26" s="1"/>
  <c r="C544" i="26"/>
  <c r="B544" i="26"/>
  <c r="A544" i="26"/>
  <c r="Z543" i="26"/>
  <c r="Y543" i="26"/>
  <c r="X543" i="26"/>
  <c r="V543" i="26"/>
  <c r="U543" i="26"/>
  <c r="T543" i="26"/>
  <c r="S543" i="26"/>
  <c r="R543" i="26"/>
  <c r="Q543" i="26"/>
  <c r="P543" i="26"/>
  <c r="M543" i="26"/>
  <c r="W543" i="26" s="1"/>
  <c r="C543" i="26"/>
  <c r="B543" i="26"/>
  <c r="A543" i="26"/>
  <c r="Z542" i="26"/>
  <c r="Y542" i="26"/>
  <c r="X542" i="26"/>
  <c r="V542" i="26"/>
  <c r="U542" i="26"/>
  <c r="T542" i="26"/>
  <c r="S542" i="26"/>
  <c r="R542" i="26"/>
  <c r="Q542" i="26"/>
  <c r="P542" i="26"/>
  <c r="M542" i="26"/>
  <c r="W542" i="26" s="1"/>
  <c r="C542" i="26"/>
  <c r="B542" i="26"/>
  <c r="A542" i="26"/>
  <c r="Z541" i="26"/>
  <c r="Y541" i="26"/>
  <c r="X541" i="26"/>
  <c r="V541" i="26"/>
  <c r="U541" i="26"/>
  <c r="T541" i="26"/>
  <c r="S541" i="26"/>
  <c r="R541" i="26"/>
  <c r="Q541" i="26"/>
  <c r="P541" i="26"/>
  <c r="M541" i="26"/>
  <c r="W541" i="26" s="1"/>
  <c r="C541" i="26"/>
  <c r="B541" i="26"/>
  <c r="A541" i="26"/>
  <c r="Z540" i="26"/>
  <c r="X540" i="26"/>
  <c r="V540" i="26"/>
  <c r="U540" i="26"/>
  <c r="T540" i="26"/>
  <c r="S540" i="26"/>
  <c r="R540" i="26"/>
  <c r="Q540" i="26"/>
  <c r="P540" i="26"/>
  <c r="M540" i="26"/>
  <c r="Y540" i="26" s="1"/>
  <c r="C540" i="26"/>
  <c r="B540" i="26"/>
  <c r="A540" i="26"/>
  <c r="Z539" i="26"/>
  <c r="X539" i="26"/>
  <c r="V539" i="26"/>
  <c r="U539" i="26"/>
  <c r="T539" i="26"/>
  <c r="S539" i="26"/>
  <c r="R539" i="26"/>
  <c r="Q539" i="26"/>
  <c r="P539" i="26"/>
  <c r="M539" i="26"/>
  <c r="Y539" i="26" s="1"/>
  <c r="C539" i="26"/>
  <c r="B539" i="26"/>
  <c r="A539" i="26"/>
  <c r="Z538" i="26"/>
  <c r="Y538" i="26"/>
  <c r="X538" i="26"/>
  <c r="V538" i="26"/>
  <c r="U538" i="26"/>
  <c r="T538" i="26"/>
  <c r="S538" i="26"/>
  <c r="R538" i="26"/>
  <c r="Q538" i="26"/>
  <c r="P538" i="26"/>
  <c r="M538" i="26"/>
  <c r="W538" i="26" s="1"/>
  <c r="C538" i="26"/>
  <c r="B538" i="26"/>
  <c r="A538" i="26"/>
  <c r="Z537" i="26"/>
  <c r="Y537" i="26"/>
  <c r="X537" i="26"/>
  <c r="V537" i="26"/>
  <c r="U537" i="26"/>
  <c r="T537" i="26"/>
  <c r="S537" i="26"/>
  <c r="R537" i="26"/>
  <c r="Q537" i="26"/>
  <c r="P537" i="26"/>
  <c r="M537" i="26"/>
  <c r="W537" i="26" s="1"/>
  <c r="C537" i="26"/>
  <c r="B537" i="26"/>
  <c r="A537" i="26"/>
  <c r="Z536" i="26"/>
  <c r="X536" i="26"/>
  <c r="V536" i="26"/>
  <c r="U536" i="26"/>
  <c r="T536" i="26"/>
  <c r="S536" i="26"/>
  <c r="R536" i="26"/>
  <c r="Q536" i="26"/>
  <c r="P536" i="26"/>
  <c r="M536" i="26"/>
  <c r="Y536" i="26" s="1"/>
  <c r="C536" i="26"/>
  <c r="B536" i="26"/>
  <c r="A536" i="26"/>
  <c r="Z535" i="26"/>
  <c r="X535" i="26"/>
  <c r="V535" i="26"/>
  <c r="U535" i="26"/>
  <c r="T535" i="26"/>
  <c r="S535" i="26"/>
  <c r="R535" i="26"/>
  <c r="Q535" i="26"/>
  <c r="P535" i="26"/>
  <c r="M535" i="26"/>
  <c r="Y535" i="26" s="1"/>
  <c r="C535" i="26"/>
  <c r="B535" i="26"/>
  <c r="A535" i="26"/>
  <c r="Z534" i="26"/>
  <c r="Y534" i="26"/>
  <c r="X534" i="26"/>
  <c r="V534" i="26"/>
  <c r="U534" i="26"/>
  <c r="T534" i="26"/>
  <c r="S534" i="26"/>
  <c r="R534" i="26"/>
  <c r="Q534" i="26"/>
  <c r="P534" i="26"/>
  <c r="M534" i="26"/>
  <c r="W534" i="26" s="1"/>
  <c r="C534" i="26"/>
  <c r="B534" i="26"/>
  <c r="A534" i="26"/>
  <c r="Z533" i="26"/>
  <c r="Y533" i="26"/>
  <c r="X533" i="26"/>
  <c r="V533" i="26"/>
  <c r="U533" i="26"/>
  <c r="T533" i="26"/>
  <c r="S533" i="26"/>
  <c r="R533" i="26"/>
  <c r="Q533" i="26"/>
  <c r="P533" i="26"/>
  <c r="M533" i="26"/>
  <c r="W533" i="26" s="1"/>
  <c r="C533" i="26"/>
  <c r="B533" i="26"/>
  <c r="A533" i="26"/>
  <c r="Z532" i="26"/>
  <c r="X532" i="26"/>
  <c r="V532" i="26"/>
  <c r="U532" i="26"/>
  <c r="T532" i="26"/>
  <c r="S532" i="26"/>
  <c r="R532" i="26"/>
  <c r="Q532" i="26"/>
  <c r="P532" i="26"/>
  <c r="M532" i="26"/>
  <c r="Y532" i="26" s="1"/>
  <c r="C532" i="26"/>
  <c r="B532" i="26"/>
  <c r="A532" i="26"/>
  <c r="Z531" i="26"/>
  <c r="X531" i="26"/>
  <c r="V531" i="26"/>
  <c r="U531" i="26"/>
  <c r="T531" i="26"/>
  <c r="S531" i="26"/>
  <c r="R531" i="26"/>
  <c r="Q531" i="26"/>
  <c r="P531" i="26"/>
  <c r="M531" i="26"/>
  <c r="Y531" i="26" s="1"/>
  <c r="C531" i="26"/>
  <c r="B531" i="26"/>
  <c r="A531" i="26"/>
  <c r="Z530" i="26"/>
  <c r="Y530" i="26"/>
  <c r="X530" i="26"/>
  <c r="V530" i="26"/>
  <c r="U530" i="26"/>
  <c r="T530" i="26"/>
  <c r="S530" i="26"/>
  <c r="R530" i="26"/>
  <c r="Q530" i="26"/>
  <c r="P530" i="26"/>
  <c r="M530" i="26"/>
  <c r="W530" i="26" s="1"/>
  <c r="C530" i="26"/>
  <c r="B530" i="26"/>
  <c r="A530" i="26"/>
  <c r="Z529" i="26"/>
  <c r="Y529" i="26"/>
  <c r="X529" i="26"/>
  <c r="V529" i="26"/>
  <c r="U529" i="26"/>
  <c r="T529" i="26"/>
  <c r="S529" i="26"/>
  <c r="R529" i="26"/>
  <c r="Q529" i="26"/>
  <c r="P529" i="26"/>
  <c r="M529" i="26"/>
  <c r="W529" i="26" s="1"/>
  <c r="C529" i="26"/>
  <c r="B529" i="26"/>
  <c r="A529" i="26"/>
  <c r="Z528" i="26"/>
  <c r="X528" i="26"/>
  <c r="V528" i="26"/>
  <c r="U528" i="26"/>
  <c r="T528" i="26"/>
  <c r="S528" i="26"/>
  <c r="R528" i="26"/>
  <c r="Q528" i="26"/>
  <c r="P528" i="26"/>
  <c r="M528" i="26"/>
  <c r="Y528" i="26" s="1"/>
  <c r="C528" i="26"/>
  <c r="B528" i="26"/>
  <c r="A528" i="26"/>
  <c r="Z527" i="26"/>
  <c r="Y527" i="26"/>
  <c r="X527" i="26"/>
  <c r="V527" i="26"/>
  <c r="U527" i="26"/>
  <c r="T527" i="26"/>
  <c r="S527" i="26"/>
  <c r="R527" i="26"/>
  <c r="Q527" i="26"/>
  <c r="P527" i="26"/>
  <c r="M527" i="26"/>
  <c r="W527" i="26" s="1"/>
  <c r="C527" i="26"/>
  <c r="B527" i="26"/>
  <c r="A527" i="26"/>
  <c r="Z526" i="26"/>
  <c r="Y526" i="26"/>
  <c r="X526" i="26"/>
  <c r="V526" i="26"/>
  <c r="U526" i="26"/>
  <c r="T526" i="26"/>
  <c r="S526" i="26"/>
  <c r="R526" i="26"/>
  <c r="Q526" i="26"/>
  <c r="P526" i="26"/>
  <c r="M526" i="26"/>
  <c r="W526" i="26" s="1"/>
  <c r="C526" i="26"/>
  <c r="B526" i="26"/>
  <c r="A526" i="26"/>
  <c r="Z525" i="26"/>
  <c r="X525" i="26"/>
  <c r="V525" i="26"/>
  <c r="U525" i="26"/>
  <c r="T525" i="26"/>
  <c r="S525" i="26"/>
  <c r="R525" i="26"/>
  <c r="Q525" i="26"/>
  <c r="P525" i="26"/>
  <c r="M525" i="26"/>
  <c r="Y525" i="26" s="1"/>
  <c r="C525" i="26"/>
  <c r="B525" i="26"/>
  <c r="A525" i="26"/>
  <c r="Z524" i="26"/>
  <c r="X524" i="26"/>
  <c r="V524" i="26"/>
  <c r="U524" i="26"/>
  <c r="T524" i="26"/>
  <c r="S524" i="26"/>
  <c r="R524" i="26"/>
  <c r="Q524" i="26"/>
  <c r="P524" i="26"/>
  <c r="M524" i="26"/>
  <c r="Y524" i="26" s="1"/>
  <c r="C524" i="26"/>
  <c r="B524" i="26"/>
  <c r="A524" i="26"/>
  <c r="Z523" i="26"/>
  <c r="X523" i="26"/>
  <c r="V523" i="26"/>
  <c r="U523" i="26"/>
  <c r="T523" i="26"/>
  <c r="S523" i="26"/>
  <c r="R523" i="26"/>
  <c r="Q523" i="26"/>
  <c r="P523" i="26"/>
  <c r="M523" i="26"/>
  <c r="Y523" i="26" s="1"/>
  <c r="C523" i="26"/>
  <c r="B523" i="26"/>
  <c r="A523" i="26"/>
  <c r="Z522" i="26"/>
  <c r="Y522" i="26"/>
  <c r="X522" i="26"/>
  <c r="V522" i="26"/>
  <c r="U522" i="26"/>
  <c r="T522" i="26"/>
  <c r="S522" i="26"/>
  <c r="R522" i="26"/>
  <c r="Q522" i="26"/>
  <c r="P522" i="26"/>
  <c r="M522" i="26"/>
  <c r="W522" i="26" s="1"/>
  <c r="C522" i="26"/>
  <c r="B522" i="26"/>
  <c r="A522" i="26"/>
  <c r="Z521" i="26"/>
  <c r="Y521" i="26"/>
  <c r="X521" i="26"/>
  <c r="V521" i="26"/>
  <c r="U521" i="26"/>
  <c r="T521" i="26"/>
  <c r="S521" i="26"/>
  <c r="R521" i="26"/>
  <c r="Q521" i="26"/>
  <c r="P521" i="26"/>
  <c r="M521" i="26"/>
  <c r="W521" i="26" s="1"/>
  <c r="C521" i="26"/>
  <c r="B521" i="26"/>
  <c r="A521" i="26"/>
  <c r="Z520" i="26"/>
  <c r="X520" i="26"/>
  <c r="V520" i="26"/>
  <c r="U520" i="26"/>
  <c r="T520" i="26"/>
  <c r="S520" i="26"/>
  <c r="R520" i="26"/>
  <c r="Q520" i="26"/>
  <c r="P520" i="26"/>
  <c r="M520" i="26"/>
  <c r="Y520" i="26" s="1"/>
  <c r="C520" i="26"/>
  <c r="B520" i="26"/>
  <c r="A520" i="26"/>
  <c r="Z519" i="26"/>
  <c r="Y519" i="26"/>
  <c r="X519" i="26"/>
  <c r="V519" i="26"/>
  <c r="U519" i="26"/>
  <c r="T519" i="26"/>
  <c r="S519" i="26"/>
  <c r="R519" i="26"/>
  <c r="Q519" i="26"/>
  <c r="P519" i="26"/>
  <c r="M519" i="26"/>
  <c r="W519" i="26" s="1"/>
  <c r="C519" i="26"/>
  <c r="B519" i="26"/>
  <c r="A519" i="26"/>
  <c r="Z518" i="26"/>
  <c r="Y518" i="26"/>
  <c r="X518" i="26"/>
  <c r="V518" i="26"/>
  <c r="U518" i="26"/>
  <c r="T518" i="26"/>
  <c r="S518" i="26"/>
  <c r="R518" i="26"/>
  <c r="Q518" i="26"/>
  <c r="P518" i="26"/>
  <c r="M518" i="26"/>
  <c r="W518" i="26" s="1"/>
  <c r="C518" i="26"/>
  <c r="B518" i="26"/>
  <c r="A518" i="26"/>
  <c r="Z517" i="26"/>
  <c r="X517" i="26"/>
  <c r="V517" i="26"/>
  <c r="U517" i="26"/>
  <c r="T517" i="26"/>
  <c r="S517" i="26"/>
  <c r="R517" i="26"/>
  <c r="Q517" i="26"/>
  <c r="P517" i="26"/>
  <c r="M517" i="26"/>
  <c r="Y517" i="26" s="1"/>
  <c r="C517" i="26"/>
  <c r="B517" i="26"/>
  <c r="A517" i="26"/>
  <c r="Z516" i="26"/>
  <c r="X516" i="26"/>
  <c r="V516" i="26"/>
  <c r="U516" i="26"/>
  <c r="T516" i="26"/>
  <c r="S516" i="26"/>
  <c r="R516" i="26"/>
  <c r="Q516" i="26"/>
  <c r="P516" i="26"/>
  <c r="M516" i="26"/>
  <c r="Y516" i="26" s="1"/>
  <c r="C516" i="26"/>
  <c r="B516" i="26"/>
  <c r="A516" i="26"/>
  <c r="Z515" i="26"/>
  <c r="X515" i="26"/>
  <c r="V515" i="26"/>
  <c r="U515" i="26"/>
  <c r="T515" i="26"/>
  <c r="S515" i="26"/>
  <c r="R515" i="26"/>
  <c r="Q515" i="26"/>
  <c r="P515" i="26"/>
  <c r="M515" i="26"/>
  <c r="Y515" i="26" s="1"/>
  <c r="C515" i="26"/>
  <c r="B515" i="26"/>
  <c r="A515" i="26"/>
  <c r="Z514" i="26"/>
  <c r="Y514" i="26"/>
  <c r="X514" i="26"/>
  <c r="V514" i="26"/>
  <c r="U514" i="26"/>
  <c r="T514" i="26"/>
  <c r="S514" i="26"/>
  <c r="R514" i="26"/>
  <c r="Q514" i="26"/>
  <c r="P514" i="26"/>
  <c r="M514" i="26"/>
  <c r="W514" i="26" s="1"/>
  <c r="C514" i="26"/>
  <c r="B514" i="26"/>
  <c r="A514" i="26"/>
  <c r="Z513" i="26"/>
  <c r="Y513" i="26"/>
  <c r="X513" i="26"/>
  <c r="V513" i="26"/>
  <c r="U513" i="26"/>
  <c r="T513" i="26"/>
  <c r="S513" i="26"/>
  <c r="R513" i="26"/>
  <c r="Q513" i="26"/>
  <c r="P513" i="26"/>
  <c r="M513" i="26"/>
  <c r="W513" i="26" s="1"/>
  <c r="C513" i="26"/>
  <c r="B513" i="26"/>
  <c r="A513" i="26"/>
  <c r="Z512" i="26"/>
  <c r="X512" i="26"/>
  <c r="V512" i="26"/>
  <c r="U512" i="26"/>
  <c r="T512" i="26"/>
  <c r="S512" i="26"/>
  <c r="R512" i="26"/>
  <c r="Q512" i="26"/>
  <c r="P512" i="26"/>
  <c r="M512" i="26"/>
  <c r="Y512" i="26" s="1"/>
  <c r="C512" i="26"/>
  <c r="B512" i="26"/>
  <c r="A512" i="26"/>
  <c r="Z511" i="26"/>
  <c r="Y511" i="26"/>
  <c r="X511" i="26"/>
  <c r="V511" i="26"/>
  <c r="U511" i="26"/>
  <c r="T511" i="26"/>
  <c r="S511" i="26"/>
  <c r="R511" i="26"/>
  <c r="Q511" i="26"/>
  <c r="P511" i="26"/>
  <c r="M511" i="26"/>
  <c r="W511" i="26" s="1"/>
  <c r="C511" i="26"/>
  <c r="B511" i="26"/>
  <c r="A511" i="26"/>
  <c r="Z510" i="26"/>
  <c r="Y510" i="26"/>
  <c r="X510" i="26"/>
  <c r="V510" i="26"/>
  <c r="U510" i="26"/>
  <c r="T510" i="26"/>
  <c r="S510" i="26"/>
  <c r="R510" i="26"/>
  <c r="Q510" i="26"/>
  <c r="P510" i="26"/>
  <c r="M510" i="26"/>
  <c r="W510" i="26" s="1"/>
  <c r="C510" i="26"/>
  <c r="B510" i="26"/>
  <c r="A510" i="26"/>
  <c r="Z509" i="26"/>
  <c r="Y509" i="26"/>
  <c r="X509" i="26"/>
  <c r="V509" i="26"/>
  <c r="U509" i="26"/>
  <c r="T509" i="26"/>
  <c r="S509" i="26"/>
  <c r="R509" i="26"/>
  <c r="Q509" i="26"/>
  <c r="P509" i="26"/>
  <c r="M509" i="26"/>
  <c r="W509" i="26" s="1"/>
  <c r="C509" i="26"/>
  <c r="B509" i="26"/>
  <c r="A509" i="26"/>
  <c r="Z508" i="26"/>
  <c r="Y508" i="26"/>
  <c r="X508" i="26"/>
  <c r="V508" i="26"/>
  <c r="U508" i="26"/>
  <c r="T508" i="26"/>
  <c r="S508" i="26"/>
  <c r="R508" i="26"/>
  <c r="Q508" i="26"/>
  <c r="P508" i="26"/>
  <c r="M508" i="26"/>
  <c r="W508" i="26" s="1"/>
  <c r="C508" i="26"/>
  <c r="B508" i="26"/>
  <c r="A508" i="26"/>
  <c r="Z507" i="26"/>
  <c r="X507" i="26"/>
  <c r="V507" i="26"/>
  <c r="U507" i="26"/>
  <c r="T507" i="26"/>
  <c r="S507" i="26"/>
  <c r="R507" i="26"/>
  <c r="Q507" i="26"/>
  <c r="P507" i="26"/>
  <c r="M507" i="26"/>
  <c r="Y507" i="26" s="1"/>
  <c r="C507" i="26"/>
  <c r="B507" i="26"/>
  <c r="A507" i="26"/>
  <c r="Z506" i="26"/>
  <c r="X506" i="26"/>
  <c r="V506" i="26"/>
  <c r="U506" i="26"/>
  <c r="T506" i="26"/>
  <c r="S506" i="26"/>
  <c r="R506" i="26"/>
  <c r="Q506" i="26"/>
  <c r="P506" i="26"/>
  <c r="M506" i="26"/>
  <c r="Y506" i="26" s="1"/>
  <c r="C506" i="26"/>
  <c r="B506" i="26"/>
  <c r="A506" i="26"/>
  <c r="Z505" i="26"/>
  <c r="Y505" i="26"/>
  <c r="X505" i="26"/>
  <c r="V505" i="26"/>
  <c r="U505" i="26"/>
  <c r="T505" i="26"/>
  <c r="S505" i="26"/>
  <c r="R505" i="26"/>
  <c r="Q505" i="26"/>
  <c r="P505" i="26"/>
  <c r="M505" i="26"/>
  <c r="W505" i="26" s="1"/>
  <c r="C505" i="26"/>
  <c r="B505" i="26"/>
  <c r="A505" i="26"/>
  <c r="Z504" i="26"/>
  <c r="X504" i="26"/>
  <c r="V504" i="26"/>
  <c r="U504" i="26"/>
  <c r="T504" i="26"/>
  <c r="S504" i="26"/>
  <c r="R504" i="26"/>
  <c r="Q504" i="26"/>
  <c r="P504" i="26"/>
  <c r="M504" i="26"/>
  <c r="Y504" i="26" s="1"/>
  <c r="C504" i="26"/>
  <c r="B504" i="26"/>
  <c r="A504" i="26"/>
  <c r="Z503" i="26"/>
  <c r="Y503" i="26"/>
  <c r="X503" i="26"/>
  <c r="V503" i="26"/>
  <c r="U503" i="26"/>
  <c r="T503" i="26"/>
  <c r="S503" i="26"/>
  <c r="R503" i="26"/>
  <c r="Q503" i="26"/>
  <c r="P503" i="26"/>
  <c r="M503" i="26"/>
  <c r="W503" i="26" s="1"/>
  <c r="C503" i="26"/>
  <c r="B503" i="26"/>
  <c r="A503" i="26"/>
  <c r="Z502" i="26"/>
  <c r="Y502" i="26"/>
  <c r="X502" i="26"/>
  <c r="V502" i="26"/>
  <c r="U502" i="26"/>
  <c r="T502" i="26"/>
  <c r="S502" i="26"/>
  <c r="R502" i="26"/>
  <c r="Q502" i="26"/>
  <c r="P502" i="26"/>
  <c r="M502" i="26"/>
  <c r="W502" i="26" s="1"/>
  <c r="C502" i="26"/>
  <c r="B502" i="26"/>
  <c r="A502" i="26"/>
  <c r="Z501" i="26"/>
  <c r="X501" i="26"/>
  <c r="V501" i="26"/>
  <c r="U501" i="26"/>
  <c r="T501" i="26"/>
  <c r="S501" i="26"/>
  <c r="R501" i="26"/>
  <c r="Q501" i="26"/>
  <c r="P501" i="26"/>
  <c r="M501" i="26"/>
  <c r="Y501" i="26" s="1"/>
  <c r="C501" i="26"/>
  <c r="B501" i="26"/>
  <c r="A501" i="26"/>
  <c r="Z500" i="26"/>
  <c r="Y500" i="26"/>
  <c r="X500" i="26"/>
  <c r="V500" i="26"/>
  <c r="U500" i="26"/>
  <c r="T500" i="26"/>
  <c r="S500" i="26"/>
  <c r="R500" i="26"/>
  <c r="Q500" i="26"/>
  <c r="P500" i="26"/>
  <c r="M500" i="26"/>
  <c r="W500" i="26" s="1"/>
  <c r="C500" i="26"/>
  <c r="B500" i="26"/>
  <c r="A500" i="26"/>
  <c r="Z499" i="26"/>
  <c r="X499" i="26"/>
  <c r="V499" i="26"/>
  <c r="U499" i="26"/>
  <c r="T499" i="26"/>
  <c r="S499" i="26"/>
  <c r="R499" i="26"/>
  <c r="Q499" i="26"/>
  <c r="P499" i="26"/>
  <c r="M499" i="26"/>
  <c r="Y499" i="26" s="1"/>
  <c r="C499" i="26"/>
  <c r="B499" i="26"/>
  <c r="A499" i="26"/>
  <c r="Z498" i="26"/>
  <c r="Y498" i="26"/>
  <c r="X498" i="26"/>
  <c r="V498" i="26"/>
  <c r="U498" i="26"/>
  <c r="T498" i="26"/>
  <c r="S498" i="26"/>
  <c r="R498" i="26"/>
  <c r="Q498" i="26"/>
  <c r="P498" i="26"/>
  <c r="M498" i="26"/>
  <c r="W498" i="26" s="1"/>
  <c r="C498" i="26"/>
  <c r="B498" i="26"/>
  <c r="A498" i="26"/>
  <c r="Z497" i="26"/>
  <c r="Y497" i="26"/>
  <c r="X497" i="26"/>
  <c r="V497" i="26"/>
  <c r="U497" i="26"/>
  <c r="T497" i="26"/>
  <c r="S497" i="26"/>
  <c r="R497" i="26"/>
  <c r="Q497" i="26"/>
  <c r="P497" i="26"/>
  <c r="M497" i="26"/>
  <c r="W497" i="26" s="1"/>
  <c r="C497" i="26"/>
  <c r="B497" i="26"/>
  <c r="A497" i="26"/>
  <c r="Z496" i="26"/>
  <c r="X496" i="26"/>
  <c r="V496" i="26"/>
  <c r="U496" i="26"/>
  <c r="T496" i="26"/>
  <c r="S496" i="26"/>
  <c r="R496" i="26"/>
  <c r="Q496" i="26"/>
  <c r="P496" i="26"/>
  <c r="M496" i="26"/>
  <c r="Y496" i="26" s="1"/>
  <c r="C496" i="26"/>
  <c r="B496" i="26"/>
  <c r="A496" i="26"/>
  <c r="Z495" i="26"/>
  <c r="Y495" i="26"/>
  <c r="X495" i="26"/>
  <c r="V495" i="26"/>
  <c r="U495" i="26"/>
  <c r="T495" i="26"/>
  <c r="S495" i="26"/>
  <c r="R495" i="26"/>
  <c r="Q495" i="26"/>
  <c r="P495" i="26"/>
  <c r="M495" i="26"/>
  <c r="W495" i="26" s="1"/>
  <c r="C495" i="26"/>
  <c r="B495" i="26"/>
  <c r="A495" i="26"/>
  <c r="Z494" i="26"/>
  <c r="Y494" i="26"/>
  <c r="X494" i="26"/>
  <c r="V494" i="26"/>
  <c r="U494" i="26"/>
  <c r="T494" i="26"/>
  <c r="S494" i="26"/>
  <c r="R494" i="26"/>
  <c r="Q494" i="26"/>
  <c r="P494" i="26"/>
  <c r="M494" i="26"/>
  <c r="W494" i="26" s="1"/>
  <c r="C494" i="26"/>
  <c r="B494" i="26"/>
  <c r="A494" i="26"/>
  <c r="Z493" i="26"/>
  <c r="Y493" i="26"/>
  <c r="X493" i="26"/>
  <c r="V493" i="26"/>
  <c r="U493" i="26"/>
  <c r="T493" i="26"/>
  <c r="S493" i="26"/>
  <c r="R493" i="26"/>
  <c r="Q493" i="26"/>
  <c r="P493" i="26"/>
  <c r="M493" i="26"/>
  <c r="W493" i="26" s="1"/>
  <c r="C493" i="26"/>
  <c r="B493" i="26"/>
  <c r="A493" i="26"/>
  <c r="Z492" i="26"/>
  <c r="Y492" i="26"/>
  <c r="X492" i="26"/>
  <c r="V492" i="26"/>
  <c r="U492" i="26"/>
  <c r="T492" i="26"/>
  <c r="S492" i="26"/>
  <c r="R492" i="26"/>
  <c r="Q492" i="26"/>
  <c r="P492" i="26"/>
  <c r="M492" i="26"/>
  <c r="W492" i="26" s="1"/>
  <c r="C492" i="26"/>
  <c r="B492" i="26"/>
  <c r="A492" i="26"/>
  <c r="Z491" i="26"/>
  <c r="X491" i="26"/>
  <c r="V491" i="26"/>
  <c r="U491" i="26"/>
  <c r="T491" i="26"/>
  <c r="S491" i="26"/>
  <c r="R491" i="26"/>
  <c r="Q491" i="26"/>
  <c r="P491" i="26"/>
  <c r="M491" i="26"/>
  <c r="Y491" i="26" s="1"/>
  <c r="C491" i="26"/>
  <c r="B491" i="26"/>
  <c r="A491" i="26"/>
  <c r="Z490" i="26"/>
  <c r="X490" i="26"/>
  <c r="V490" i="26"/>
  <c r="U490" i="26"/>
  <c r="T490" i="26"/>
  <c r="S490" i="26"/>
  <c r="R490" i="26"/>
  <c r="Q490" i="26"/>
  <c r="P490" i="26"/>
  <c r="M490" i="26"/>
  <c r="Y490" i="26" s="1"/>
  <c r="C490" i="26"/>
  <c r="B490" i="26"/>
  <c r="A490" i="26"/>
  <c r="Z489" i="26"/>
  <c r="X489" i="26"/>
  <c r="V489" i="26"/>
  <c r="U489" i="26"/>
  <c r="T489" i="26"/>
  <c r="S489" i="26"/>
  <c r="R489" i="26"/>
  <c r="Q489" i="26"/>
  <c r="P489" i="26"/>
  <c r="M489" i="26"/>
  <c r="W489" i="26" s="1"/>
  <c r="C489" i="26"/>
  <c r="B489" i="26"/>
  <c r="A489" i="26"/>
  <c r="Z488" i="26"/>
  <c r="X488" i="26"/>
  <c r="V488" i="26"/>
  <c r="U488" i="26"/>
  <c r="T488" i="26"/>
  <c r="S488" i="26"/>
  <c r="R488" i="26"/>
  <c r="Q488" i="26"/>
  <c r="P488" i="26"/>
  <c r="M488" i="26"/>
  <c r="Y488" i="26" s="1"/>
  <c r="C488" i="26"/>
  <c r="B488" i="26"/>
  <c r="A488" i="26"/>
  <c r="Z487" i="26"/>
  <c r="Y487" i="26"/>
  <c r="X487" i="26"/>
  <c r="V487" i="26"/>
  <c r="U487" i="26"/>
  <c r="T487" i="26"/>
  <c r="S487" i="26"/>
  <c r="R487" i="26"/>
  <c r="Q487" i="26"/>
  <c r="P487" i="26"/>
  <c r="M487" i="26"/>
  <c r="W487" i="26" s="1"/>
  <c r="C487" i="26"/>
  <c r="B487" i="26"/>
  <c r="A487" i="26"/>
  <c r="Z486" i="26"/>
  <c r="Y486" i="26"/>
  <c r="X486" i="26"/>
  <c r="V486" i="26"/>
  <c r="U486" i="26"/>
  <c r="T486" i="26"/>
  <c r="S486" i="26"/>
  <c r="R486" i="26"/>
  <c r="Q486" i="26"/>
  <c r="P486" i="26"/>
  <c r="M486" i="26"/>
  <c r="W486" i="26" s="1"/>
  <c r="C486" i="26"/>
  <c r="B486" i="26"/>
  <c r="A486" i="26"/>
  <c r="Z485" i="26"/>
  <c r="X485" i="26"/>
  <c r="V485" i="26"/>
  <c r="U485" i="26"/>
  <c r="T485" i="26"/>
  <c r="S485" i="26"/>
  <c r="R485" i="26"/>
  <c r="Q485" i="26"/>
  <c r="P485" i="26"/>
  <c r="M485" i="26"/>
  <c r="Y485" i="26" s="1"/>
  <c r="C485" i="26"/>
  <c r="B485" i="26"/>
  <c r="A485" i="26"/>
  <c r="Z484" i="26"/>
  <c r="Y484" i="26"/>
  <c r="X484" i="26"/>
  <c r="V484" i="26"/>
  <c r="U484" i="26"/>
  <c r="T484" i="26"/>
  <c r="S484" i="26"/>
  <c r="R484" i="26"/>
  <c r="Q484" i="26"/>
  <c r="P484" i="26"/>
  <c r="M484" i="26"/>
  <c r="W484" i="26" s="1"/>
  <c r="C484" i="26"/>
  <c r="B484" i="26"/>
  <c r="A484" i="26"/>
  <c r="Z483" i="26"/>
  <c r="Y483" i="26"/>
  <c r="X483" i="26"/>
  <c r="V483" i="26"/>
  <c r="U483" i="26"/>
  <c r="T483" i="26"/>
  <c r="S483" i="26"/>
  <c r="R483" i="26"/>
  <c r="Q483" i="26"/>
  <c r="P483" i="26"/>
  <c r="M483" i="26"/>
  <c r="W483" i="26" s="1"/>
  <c r="C483" i="26"/>
  <c r="B483" i="26"/>
  <c r="A483" i="26"/>
  <c r="Z482" i="26"/>
  <c r="Y482" i="26"/>
  <c r="X482" i="26"/>
  <c r="V482" i="26"/>
  <c r="U482" i="26"/>
  <c r="T482" i="26"/>
  <c r="S482" i="26"/>
  <c r="R482" i="26"/>
  <c r="Q482" i="26"/>
  <c r="P482" i="26"/>
  <c r="M482" i="26"/>
  <c r="W482" i="26" s="1"/>
  <c r="C482" i="26"/>
  <c r="B482" i="26"/>
  <c r="A482" i="26"/>
  <c r="Z481" i="26"/>
  <c r="Y481" i="26"/>
  <c r="X481" i="26"/>
  <c r="V481" i="26"/>
  <c r="U481" i="26"/>
  <c r="T481" i="26"/>
  <c r="S481" i="26"/>
  <c r="R481" i="26"/>
  <c r="Q481" i="26"/>
  <c r="P481" i="26"/>
  <c r="M481" i="26"/>
  <c r="W481" i="26" s="1"/>
  <c r="C481" i="26"/>
  <c r="B481" i="26"/>
  <c r="A481" i="26"/>
  <c r="Z480" i="26"/>
  <c r="X480" i="26"/>
  <c r="V480" i="26"/>
  <c r="U480" i="26"/>
  <c r="T480" i="26"/>
  <c r="S480" i="26"/>
  <c r="R480" i="26"/>
  <c r="Q480" i="26"/>
  <c r="P480" i="26"/>
  <c r="M480" i="26"/>
  <c r="Y480" i="26" s="1"/>
  <c r="C480" i="26"/>
  <c r="B480" i="26"/>
  <c r="A480" i="26"/>
  <c r="Z479" i="26"/>
  <c r="X479" i="26"/>
  <c r="V479" i="26"/>
  <c r="U479" i="26"/>
  <c r="T479" i="26"/>
  <c r="S479" i="26"/>
  <c r="R479" i="26"/>
  <c r="Q479" i="26"/>
  <c r="P479" i="26"/>
  <c r="M479" i="26"/>
  <c r="Y479" i="26" s="1"/>
  <c r="C479" i="26"/>
  <c r="B479" i="26"/>
  <c r="A479" i="26"/>
  <c r="Z478" i="26"/>
  <c r="Y478" i="26"/>
  <c r="X478" i="26"/>
  <c r="V478" i="26"/>
  <c r="U478" i="26"/>
  <c r="T478" i="26"/>
  <c r="S478" i="26"/>
  <c r="R478" i="26"/>
  <c r="Q478" i="26"/>
  <c r="P478" i="26"/>
  <c r="M478" i="26"/>
  <c r="W478" i="26" s="1"/>
  <c r="C478" i="26"/>
  <c r="B478" i="26"/>
  <c r="A478" i="26"/>
  <c r="Z477" i="26"/>
  <c r="Y477" i="26"/>
  <c r="X477" i="26"/>
  <c r="V477" i="26"/>
  <c r="U477" i="26"/>
  <c r="T477" i="26"/>
  <c r="S477" i="26"/>
  <c r="R477" i="26"/>
  <c r="Q477" i="26"/>
  <c r="P477" i="26"/>
  <c r="M477" i="26"/>
  <c r="W477" i="26" s="1"/>
  <c r="C477" i="26"/>
  <c r="B477" i="26"/>
  <c r="A477" i="26"/>
  <c r="Z476" i="26"/>
  <c r="Y476" i="26"/>
  <c r="X476" i="26"/>
  <c r="V476" i="26"/>
  <c r="U476" i="26"/>
  <c r="T476" i="26"/>
  <c r="S476" i="26"/>
  <c r="R476" i="26"/>
  <c r="Q476" i="26"/>
  <c r="P476" i="26"/>
  <c r="M476" i="26"/>
  <c r="W476" i="26" s="1"/>
  <c r="C476" i="26"/>
  <c r="B476" i="26"/>
  <c r="A476" i="26"/>
  <c r="Z475" i="26"/>
  <c r="Y475" i="26"/>
  <c r="X475" i="26"/>
  <c r="V475" i="26"/>
  <c r="U475" i="26"/>
  <c r="T475" i="26"/>
  <c r="S475" i="26"/>
  <c r="R475" i="26"/>
  <c r="Q475" i="26"/>
  <c r="P475" i="26"/>
  <c r="M475" i="26"/>
  <c r="W475" i="26" s="1"/>
  <c r="C475" i="26"/>
  <c r="B475" i="26"/>
  <c r="A475" i="26"/>
  <c r="Z474" i="26"/>
  <c r="Y474" i="26"/>
  <c r="X474" i="26"/>
  <c r="V474" i="26"/>
  <c r="U474" i="26"/>
  <c r="T474" i="26"/>
  <c r="S474" i="26"/>
  <c r="R474" i="26"/>
  <c r="Q474" i="26"/>
  <c r="P474" i="26"/>
  <c r="M474" i="26"/>
  <c r="W474" i="26" s="1"/>
  <c r="C474" i="26"/>
  <c r="B474" i="26"/>
  <c r="A474" i="26"/>
  <c r="Z473" i="26"/>
  <c r="X473" i="26"/>
  <c r="V473" i="26"/>
  <c r="U473" i="26"/>
  <c r="T473" i="26"/>
  <c r="S473" i="26"/>
  <c r="R473" i="26"/>
  <c r="Q473" i="26"/>
  <c r="P473" i="26"/>
  <c r="M473" i="26"/>
  <c r="Y473" i="26" s="1"/>
  <c r="C473" i="26"/>
  <c r="B473" i="26"/>
  <c r="A473" i="26"/>
  <c r="Z472" i="26"/>
  <c r="X472" i="26"/>
  <c r="V472" i="26"/>
  <c r="U472" i="26"/>
  <c r="T472" i="26"/>
  <c r="S472" i="26"/>
  <c r="R472" i="26"/>
  <c r="Q472" i="26"/>
  <c r="P472" i="26"/>
  <c r="M472" i="26"/>
  <c r="Y472" i="26" s="1"/>
  <c r="C472" i="26"/>
  <c r="B472" i="26"/>
  <c r="A472" i="26"/>
  <c r="Z471" i="26"/>
  <c r="Y471" i="26"/>
  <c r="X471" i="26"/>
  <c r="V471" i="26"/>
  <c r="U471" i="26"/>
  <c r="T471" i="26"/>
  <c r="S471" i="26"/>
  <c r="R471" i="26"/>
  <c r="Q471" i="26"/>
  <c r="P471" i="26"/>
  <c r="M471" i="26"/>
  <c r="W471" i="26" s="1"/>
  <c r="C471" i="26"/>
  <c r="B471" i="26"/>
  <c r="A471" i="26"/>
  <c r="Z470" i="26"/>
  <c r="Y470" i="26"/>
  <c r="X470" i="26"/>
  <c r="V470" i="26"/>
  <c r="U470" i="26"/>
  <c r="T470" i="26"/>
  <c r="S470" i="26"/>
  <c r="R470" i="26"/>
  <c r="Q470" i="26"/>
  <c r="P470" i="26"/>
  <c r="M470" i="26"/>
  <c r="W470" i="26" s="1"/>
  <c r="C470" i="26"/>
  <c r="B470" i="26"/>
  <c r="A470" i="26"/>
  <c r="Z469" i="26"/>
  <c r="Y469" i="26"/>
  <c r="X469" i="26"/>
  <c r="V469" i="26"/>
  <c r="U469" i="26"/>
  <c r="T469" i="26"/>
  <c r="S469" i="26"/>
  <c r="R469" i="26"/>
  <c r="Q469" i="26"/>
  <c r="P469" i="26"/>
  <c r="M469" i="26"/>
  <c r="W469" i="26" s="1"/>
  <c r="C469" i="26"/>
  <c r="B469" i="26"/>
  <c r="A469" i="26"/>
  <c r="Z468" i="26"/>
  <c r="Y468" i="26"/>
  <c r="X468" i="26"/>
  <c r="V468" i="26"/>
  <c r="U468" i="26"/>
  <c r="T468" i="26"/>
  <c r="S468" i="26"/>
  <c r="R468" i="26"/>
  <c r="Q468" i="26"/>
  <c r="P468" i="26"/>
  <c r="M468" i="26"/>
  <c r="W468" i="26" s="1"/>
  <c r="C468" i="26"/>
  <c r="B468" i="26"/>
  <c r="A468" i="26"/>
  <c r="Z467" i="26"/>
  <c r="X467" i="26"/>
  <c r="V467" i="26"/>
  <c r="U467" i="26"/>
  <c r="T467" i="26"/>
  <c r="S467" i="26"/>
  <c r="R467" i="26"/>
  <c r="Q467" i="26"/>
  <c r="P467" i="26"/>
  <c r="M467" i="26"/>
  <c r="Y467" i="26" s="1"/>
  <c r="C467" i="26"/>
  <c r="B467" i="26"/>
  <c r="A467" i="26"/>
  <c r="Z466" i="26"/>
  <c r="X466" i="26"/>
  <c r="V466" i="26"/>
  <c r="U466" i="26"/>
  <c r="T466" i="26"/>
  <c r="S466" i="26"/>
  <c r="R466" i="26"/>
  <c r="Q466" i="26"/>
  <c r="P466" i="26"/>
  <c r="M466" i="26"/>
  <c r="Y466" i="26" s="1"/>
  <c r="C466" i="26"/>
  <c r="B466" i="26"/>
  <c r="A466" i="26"/>
  <c r="Z465" i="26"/>
  <c r="X465" i="26"/>
  <c r="V465" i="26"/>
  <c r="U465" i="26"/>
  <c r="T465" i="26"/>
  <c r="S465" i="26"/>
  <c r="R465" i="26"/>
  <c r="Q465" i="26"/>
  <c r="P465" i="26"/>
  <c r="M465" i="26"/>
  <c r="Y465" i="26" s="1"/>
  <c r="C465" i="26"/>
  <c r="B465" i="26"/>
  <c r="A465" i="26"/>
  <c r="Z464" i="26"/>
  <c r="X464" i="26"/>
  <c r="V464" i="26"/>
  <c r="U464" i="26"/>
  <c r="T464" i="26"/>
  <c r="S464" i="26"/>
  <c r="R464" i="26"/>
  <c r="Q464" i="26"/>
  <c r="P464" i="26"/>
  <c r="M464" i="26"/>
  <c r="Y464" i="26" s="1"/>
  <c r="C464" i="26"/>
  <c r="B464" i="26"/>
  <c r="A464" i="26"/>
  <c r="Z463" i="26"/>
  <c r="Y463" i="26"/>
  <c r="X463" i="26"/>
  <c r="V463" i="26"/>
  <c r="U463" i="26"/>
  <c r="T463" i="26"/>
  <c r="S463" i="26"/>
  <c r="R463" i="26"/>
  <c r="Q463" i="26"/>
  <c r="P463" i="26"/>
  <c r="M463" i="26"/>
  <c r="W463" i="26" s="1"/>
  <c r="C463" i="26"/>
  <c r="B463" i="26"/>
  <c r="A463" i="26"/>
  <c r="Z462" i="26"/>
  <c r="Y462" i="26"/>
  <c r="X462" i="26"/>
  <c r="V462" i="26"/>
  <c r="U462" i="26"/>
  <c r="T462" i="26"/>
  <c r="S462" i="26"/>
  <c r="R462" i="26"/>
  <c r="Q462" i="26"/>
  <c r="P462" i="26"/>
  <c r="M462" i="26"/>
  <c r="W462" i="26" s="1"/>
  <c r="C462" i="26"/>
  <c r="B462" i="26"/>
  <c r="A462" i="26"/>
  <c r="Z461" i="26"/>
  <c r="X461" i="26"/>
  <c r="V461" i="26"/>
  <c r="U461" i="26"/>
  <c r="T461" i="26"/>
  <c r="S461" i="26"/>
  <c r="R461" i="26"/>
  <c r="Q461" i="26"/>
  <c r="P461" i="26"/>
  <c r="M461" i="26"/>
  <c r="Y461" i="26" s="1"/>
  <c r="C461" i="26"/>
  <c r="B461" i="26"/>
  <c r="A461" i="26"/>
  <c r="Z460" i="26"/>
  <c r="X460" i="26"/>
  <c r="V460" i="26"/>
  <c r="U460" i="26"/>
  <c r="T460" i="26"/>
  <c r="S460" i="26"/>
  <c r="R460" i="26"/>
  <c r="Q460" i="26"/>
  <c r="P460" i="26"/>
  <c r="M460" i="26"/>
  <c r="Y460" i="26" s="1"/>
  <c r="C460" i="26"/>
  <c r="B460" i="26"/>
  <c r="A460" i="26"/>
  <c r="Z459" i="26"/>
  <c r="X459" i="26"/>
  <c r="V459" i="26"/>
  <c r="U459" i="26"/>
  <c r="T459" i="26"/>
  <c r="S459" i="26"/>
  <c r="R459" i="26"/>
  <c r="Q459" i="26"/>
  <c r="P459" i="26"/>
  <c r="M459" i="26"/>
  <c r="Y459" i="26" s="1"/>
  <c r="C459" i="26"/>
  <c r="B459" i="26"/>
  <c r="A459" i="26"/>
  <c r="Z458" i="26"/>
  <c r="Y458" i="26"/>
  <c r="X458" i="26"/>
  <c r="V458" i="26"/>
  <c r="U458" i="26"/>
  <c r="T458" i="26"/>
  <c r="S458" i="26"/>
  <c r="R458" i="26"/>
  <c r="Q458" i="26"/>
  <c r="P458" i="26"/>
  <c r="M458" i="26"/>
  <c r="W458" i="26" s="1"/>
  <c r="C458" i="26"/>
  <c r="B458" i="26"/>
  <c r="A458" i="26"/>
  <c r="Z457" i="26"/>
  <c r="Y457" i="26"/>
  <c r="X457" i="26"/>
  <c r="V457" i="26"/>
  <c r="U457" i="26"/>
  <c r="T457" i="26"/>
  <c r="S457" i="26"/>
  <c r="R457" i="26"/>
  <c r="Q457" i="26"/>
  <c r="P457" i="26"/>
  <c r="M457" i="26"/>
  <c r="W457" i="26" s="1"/>
  <c r="C457" i="26"/>
  <c r="B457" i="26"/>
  <c r="A457" i="26"/>
  <c r="Z456" i="26"/>
  <c r="Y456" i="26"/>
  <c r="X456" i="26"/>
  <c r="V456" i="26"/>
  <c r="U456" i="26"/>
  <c r="T456" i="26"/>
  <c r="S456" i="26"/>
  <c r="R456" i="26"/>
  <c r="Q456" i="26"/>
  <c r="P456" i="26"/>
  <c r="M456" i="26"/>
  <c r="W456" i="26" s="1"/>
  <c r="C456" i="26"/>
  <c r="B456" i="26"/>
  <c r="A456" i="26"/>
  <c r="Z455" i="26"/>
  <c r="Y455" i="26"/>
  <c r="X455" i="26"/>
  <c r="V455" i="26"/>
  <c r="U455" i="26"/>
  <c r="T455" i="26"/>
  <c r="S455" i="26"/>
  <c r="R455" i="26"/>
  <c r="Q455" i="26"/>
  <c r="P455" i="26"/>
  <c r="M455" i="26"/>
  <c r="W455" i="26" s="1"/>
  <c r="C455" i="26"/>
  <c r="B455" i="26"/>
  <c r="A455" i="26"/>
  <c r="Z454" i="26"/>
  <c r="Y454" i="26"/>
  <c r="X454" i="26"/>
  <c r="V454" i="26"/>
  <c r="U454" i="26"/>
  <c r="T454" i="26"/>
  <c r="S454" i="26"/>
  <c r="R454" i="26"/>
  <c r="Q454" i="26"/>
  <c r="P454" i="26"/>
  <c r="M454" i="26"/>
  <c r="W454" i="26" s="1"/>
  <c r="C454" i="26"/>
  <c r="B454" i="26"/>
  <c r="A454" i="26"/>
  <c r="Z453" i="26"/>
  <c r="X453" i="26"/>
  <c r="V453" i="26"/>
  <c r="U453" i="26"/>
  <c r="T453" i="26"/>
  <c r="S453" i="26"/>
  <c r="R453" i="26"/>
  <c r="Q453" i="26"/>
  <c r="P453" i="26"/>
  <c r="M453" i="26"/>
  <c r="Y453" i="26" s="1"/>
  <c r="C453" i="26"/>
  <c r="B453" i="26"/>
  <c r="A453" i="26"/>
  <c r="Z452" i="26"/>
  <c r="X452" i="26"/>
  <c r="V452" i="26"/>
  <c r="U452" i="26"/>
  <c r="T452" i="26"/>
  <c r="S452" i="26"/>
  <c r="R452" i="26"/>
  <c r="Q452" i="26"/>
  <c r="P452" i="26"/>
  <c r="M452" i="26"/>
  <c r="Y452" i="26" s="1"/>
  <c r="C452" i="26"/>
  <c r="B452" i="26"/>
  <c r="A452" i="26"/>
  <c r="Z451" i="26"/>
  <c r="X451" i="26"/>
  <c r="V451" i="26"/>
  <c r="U451" i="26"/>
  <c r="T451" i="26"/>
  <c r="S451" i="26"/>
  <c r="R451" i="26"/>
  <c r="Q451" i="26"/>
  <c r="P451" i="26"/>
  <c r="M451" i="26"/>
  <c r="Y451" i="26" s="1"/>
  <c r="C451" i="26"/>
  <c r="B451" i="26"/>
  <c r="A451" i="26"/>
  <c r="Z450" i="26"/>
  <c r="Y450" i="26"/>
  <c r="X450" i="26"/>
  <c r="V450" i="26"/>
  <c r="U450" i="26"/>
  <c r="T450" i="26"/>
  <c r="S450" i="26"/>
  <c r="R450" i="26"/>
  <c r="Q450" i="26"/>
  <c r="P450" i="26"/>
  <c r="M450" i="26"/>
  <c r="W450" i="26" s="1"/>
  <c r="C450" i="26"/>
  <c r="B450" i="26"/>
  <c r="A450" i="26"/>
  <c r="Z449" i="26"/>
  <c r="Y449" i="26"/>
  <c r="X449" i="26"/>
  <c r="V449" i="26"/>
  <c r="U449" i="26"/>
  <c r="T449" i="26"/>
  <c r="S449" i="26"/>
  <c r="R449" i="26"/>
  <c r="Q449" i="26"/>
  <c r="P449" i="26"/>
  <c r="M449" i="26"/>
  <c r="W449" i="26" s="1"/>
  <c r="C449" i="26"/>
  <c r="B449" i="26"/>
  <c r="A449" i="26"/>
  <c r="Z448" i="26"/>
  <c r="Y448" i="26"/>
  <c r="X448" i="26"/>
  <c r="V448" i="26"/>
  <c r="U448" i="26"/>
  <c r="T448" i="26"/>
  <c r="S448" i="26"/>
  <c r="R448" i="26"/>
  <c r="Q448" i="26"/>
  <c r="P448" i="26"/>
  <c r="M448" i="26"/>
  <c r="W448" i="26" s="1"/>
  <c r="C448" i="26"/>
  <c r="B448" i="26"/>
  <c r="A448" i="26"/>
  <c r="Z447" i="26"/>
  <c r="Y447" i="26"/>
  <c r="X447" i="26"/>
  <c r="V447" i="26"/>
  <c r="U447" i="26"/>
  <c r="T447" i="26"/>
  <c r="S447" i="26"/>
  <c r="R447" i="26"/>
  <c r="Q447" i="26"/>
  <c r="P447" i="26"/>
  <c r="M447" i="26"/>
  <c r="W447" i="26" s="1"/>
  <c r="C447" i="26"/>
  <c r="B447" i="26"/>
  <c r="A447" i="26"/>
  <c r="Z446" i="26"/>
  <c r="Y446" i="26"/>
  <c r="X446" i="26"/>
  <c r="V446" i="26"/>
  <c r="U446" i="26"/>
  <c r="T446" i="26"/>
  <c r="S446" i="26"/>
  <c r="R446" i="26"/>
  <c r="Q446" i="26"/>
  <c r="P446" i="26"/>
  <c r="M446" i="26"/>
  <c r="W446" i="26" s="1"/>
  <c r="C446" i="26"/>
  <c r="B446" i="26"/>
  <c r="A446" i="26"/>
  <c r="Z445" i="26"/>
  <c r="X445" i="26"/>
  <c r="V445" i="26"/>
  <c r="U445" i="26"/>
  <c r="T445" i="26"/>
  <c r="S445" i="26"/>
  <c r="R445" i="26"/>
  <c r="Q445" i="26"/>
  <c r="P445" i="26"/>
  <c r="M445" i="26"/>
  <c r="Y445" i="26" s="1"/>
  <c r="C445" i="26"/>
  <c r="B445" i="26"/>
  <c r="A445" i="26"/>
  <c r="Z444" i="26"/>
  <c r="X444" i="26"/>
  <c r="V444" i="26"/>
  <c r="U444" i="26"/>
  <c r="T444" i="26"/>
  <c r="S444" i="26"/>
  <c r="R444" i="26"/>
  <c r="Q444" i="26"/>
  <c r="P444" i="26"/>
  <c r="M444" i="26"/>
  <c r="Y444" i="26" s="1"/>
  <c r="C444" i="26"/>
  <c r="B444" i="26"/>
  <c r="A444" i="26"/>
  <c r="Z443" i="26"/>
  <c r="X443" i="26"/>
  <c r="V443" i="26"/>
  <c r="U443" i="26"/>
  <c r="T443" i="26"/>
  <c r="S443" i="26"/>
  <c r="R443" i="26"/>
  <c r="Q443" i="26"/>
  <c r="P443" i="26"/>
  <c r="M443" i="26"/>
  <c r="Y443" i="26" s="1"/>
  <c r="C443" i="26"/>
  <c r="B443" i="26"/>
  <c r="A443" i="26"/>
  <c r="Z442" i="26"/>
  <c r="Y442" i="26"/>
  <c r="X442" i="26"/>
  <c r="V442" i="26"/>
  <c r="U442" i="26"/>
  <c r="T442" i="26"/>
  <c r="S442" i="26"/>
  <c r="R442" i="26"/>
  <c r="Q442" i="26"/>
  <c r="P442" i="26"/>
  <c r="M442" i="26"/>
  <c r="W442" i="26" s="1"/>
  <c r="C442" i="26"/>
  <c r="B442" i="26"/>
  <c r="A442" i="26"/>
  <c r="Z441" i="26"/>
  <c r="Y441" i="26"/>
  <c r="X441" i="26"/>
  <c r="V441" i="26"/>
  <c r="U441" i="26"/>
  <c r="T441" i="26"/>
  <c r="S441" i="26"/>
  <c r="R441" i="26"/>
  <c r="Q441" i="26"/>
  <c r="P441" i="26"/>
  <c r="M441" i="26"/>
  <c r="W441" i="26" s="1"/>
  <c r="C441" i="26"/>
  <c r="B441" i="26"/>
  <c r="A441" i="26"/>
  <c r="Z440" i="26"/>
  <c r="Y440" i="26"/>
  <c r="X440" i="26"/>
  <c r="V440" i="26"/>
  <c r="U440" i="26"/>
  <c r="T440" i="26"/>
  <c r="S440" i="26"/>
  <c r="R440" i="26"/>
  <c r="Q440" i="26"/>
  <c r="P440" i="26"/>
  <c r="M440" i="26"/>
  <c r="W440" i="26" s="1"/>
  <c r="C440" i="26"/>
  <c r="B440" i="26"/>
  <c r="A440" i="26"/>
  <c r="Z439" i="26"/>
  <c r="Y439" i="26"/>
  <c r="X439" i="26"/>
  <c r="V439" i="26"/>
  <c r="U439" i="26"/>
  <c r="T439" i="26"/>
  <c r="S439" i="26"/>
  <c r="R439" i="26"/>
  <c r="Q439" i="26"/>
  <c r="P439" i="26"/>
  <c r="M439" i="26"/>
  <c r="W439" i="26" s="1"/>
  <c r="C439" i="26"/>
  <c r="B439" i="26"/>
  <c r="A439" i="26"/>
  <c r="Z438" i="26"/>
  <c r="Y438" i="26"/>
  <c r="X438" i="26"/>
  <c r="V438" i="26"/>
  <c r="U438" i="26"/>
  <c r="T438" i="26"/>
  <c r="S438" i="26"/>
  <c r="R438" i="26"/>
  <c r="Q438" i="26"/>
  <c r="P438" i="26"/>
  <c r="M438" i="26"/>
  <c r="W438" i="26" s="1"/>
  <c r="C438" i="26"/>
  <c r="B438" i="26"/>
  <c r="A438" i="26"/>
  <c r="Z437" i="26"/>
  <c r="X437" i="26"/>
  <c r="V437" i="26"/>
  <c r="U437" i="26"/>
  <c r="T437" i="26"/>
  <c r="S437" i="26"/>
  <c r="R437" i="26"/>
  <c r="Q437" i="26"/>
  <c r="P437" i="26"/>
  <c r="M437" i="26"/>
  <c r="Y437" i="26" s="1"/>
  <c r="C437" i="26"/>
  <c r="B437" i="26"/>
  <c r="A437" i="26"/>
  <c r="Z436" i="26"/>
  <c r="X436" i="26"/>
  <c r="V436" i="26"/>
  <c r="U436" i="26"/>
  <c r="T436" i="26"/>
  <c r="S436" i="26"/>
  <c r="R436" i="26"/>
  <c r="Q436" i="26"/>
  <c r="P436" i="26"/>
  <c r="M436" i="26"/>
  <c r="Y436" i="26" s="1"/>
  <c r="C436" i="26"/>
  <c r="B436" i="26"/>
  <c r="A436" i="26"/>
  <c r="Z435" i="26"/>
  <c r="X435" i="26"/>
  <c r="V435" i="26"/>
  <c r="U435" i="26"/>
  <c r="T435" i="26"/>
  <c r="S435" i="26"/>
  <c r="R435" i="26"/>
  <c r="Q435" i="26"/>
  <c r="P435" i="26"/>
  <c r="M435" i="26"/>
  <c r="Y435" i="26" s="1"/>
  <c r="C435" i="26"/>
  <c r="B435" i="26"/>
  <c r="A435" i="26"/>
  <c r="Z434" i="26"/>
  <c r="Y434" i="26"/>
  <c r="X434" i="26"/>
  <c r="V434" i="26"/>
  <c r="U434" i="26"/>
  <c r="T434" i="26"/>
  <c r="S434" i="26"/>
  <c r="R434" i="26"/>
  <c r="Q434" i="26"/>
  <c r="P434" i="26"/>
  <c r="M434" i="26"/>
  <c r="W434" i="26" s="1"/>
  <c r="C434" i="26"/>
  <c r="B434" i="26"/>
  <c r="A434" i="26"/>
  <c r="Z433" i="26"/>
  <c r="Y433" i="26"/>
  <c r="X433" i="26"/>
  <c r="V433" i="26"/>
  <c r="U433" i="26"/>
  <c r="T433" i="26"/>
  <c r="S433" i="26"/>
  <c r="R433" i="26"/>
  <c r="Q433" i="26"/>
  <c r="P433" i="26"/>
  <c r="M433" i="26"/>
  <c r="W433" i="26" s="1"/>
  <c r="C433" i="26"/>
  <c r="B433" i="26"/>
  <c r="A433" i="26"/>
  <c r="Z432" i="26"/>
  <c r="Y432" i="26"/>
  <c r="X432" i="26"/>
  <c r="V432" i="26"/>
  <c r="U432" i="26"/>
  <c r="T432" i="26"/>
  <c r="S432" i="26"/>
  <c r="R432" i="26"/>
  <c r="Q432" i="26"/>
  <c r="P432" i="26"/>
  <c r="M432" i="26"/>
  <c r="W432" i="26" s="1"/>
  <c r="C432" i="26"/>
  <c r="B432" i="26"/>
  <c r="A432" i="26"/>
  <c r="Z431" i="26"/>
  <c r="Y431" i="26"/>
  <c r="X431" i="26"/>
  <c r="V431" i="26"/>
  <c r="U431" i="26"/>
  <c r="T431" i="26"/>
  <c r="S431" i="26"/>
  <c r="R431" i="26"/>
  <c r="Q431" i="26"/>
  <c r="P431" i="26"/>
  <c r="M431" i="26"/>
  <c r="W431" i="26" s="1"/>
  <c r="C431" i="26"/>
  <c r="B431" i="26"/>
  <c r="A431" i="26"/>
  <c r="Z430" i="26"/>
  <c r="Y430" i="26"/>
  <c r="X430" i="26"/>
  <c r="V430" i="26"/>
  <c r="U430" i="26"/>
  <c r="T430" i="26"/>
  <c r="S430" i="26"/>
  <c r="R430" i="26"/>
  <c r="Q430" i="26"/>
  <c r="P430" i="26"/>
  <c r="M430" i="26"/>
  <c r="W430" i="26" s="1"/>
  <c r="C430" i="26"/>
  <c r="B430" i="26"/>
  <c r="A430" i="26"/>
  <c r="Z429" i="26"/>
  <c r="X429" i="26"/>
  <c r="V429" i="26"/>
  <c r="U429" i="26"/>
  <c r="T429" i="26"/>
  <c r="S429" i="26"/>
  <c r="R429" i="26"/>
  <c r="Q429" i="26"/>
  <c r="P429" i="26"/>
  <c r="M429" i="26"/>
  <c r="Y429" i="26" s="1"/>
  <c r="C429" i="26"/>
  <c r="B429" i="26"/>
  <c r="A429" i="26"/>
  <c r="Z428" i="26"/>
  <c r="X428" i="26"/>
  <c r="V428" i="26"/>
  <c r="U428" i="26"/>
  <c r="T428" i="26"/>
  <c r="S428" i="26"/>
  <c r="R428" i="26"/>
  <c r="Q428" i="26"/>
  <c r="P428" i="26"/>
  <c r="M428" i="26"/>
  <c r="Y428" i="26" s="1"/>
  <c r="C428" i="26"/>
  <c r="B428" i="26"/>
  <c r="A428" i="26"/>
  <c r="Z427" i="26"/>
  <c r="X427" i="26"/>
  <c r="V427" i="26"/>
  <c r="U427" i="26"/>
  <c r="T427" i="26"/>
  <c r="S427" i="26"/>
  <c r="R427" i="26"/>
  <c r="Q427" i="26"/>
  <c r="P427" i="26"/>
  <c r="M427" i="26"/>
  <c r="Y427" i="26" s="1"/>
  <c r="C427" i="26"/>
  <c r="B427" i="26"/>
  <c r="A427" i="26"/>
  <c r="Z426" i="26"/>
  <c r="Y426" i="26"/>
  <c r="X426" i="26"/>
  <c r="V426" i="26"/>
  <c r="U426" i="26"/>
  <c r="T426" i="26"/>
  <c r="S426" i="26"/>
  <c r="R426" i="26"/>
  <c r="Q426" i="26"/>
  <c r="P426" i="26"/>
  <c r="M426" i="26"/>
  <c r="W426" i="26" s="1"/>
  <c r="C426" i="26"/>
  <c r="B426" i="26"/>
  <c r="A426" i="26"/>
  <c r="Z425" i="26"/>
  <c r="Y425" i="26"/>
  <c r="X425" i="26"/>
  <c r="V425" i="26"/>
  <c r="U425" i="26"/>
  <c r="T425" i="26"/>
  <c r="S425" i="26"/>
  <c r="R425" i="26"/>
  <c r="Q425" i="26"/>
  <c r="P425" i="26"/>
  <c r="M425" i="26"/>
  <c r="W425" i="26" s="1"/>
  <c r="C425" i="26"/>
  <c r="B425" i="26"/>
  <c r="A425" i="26"/>
  <c r="Z424" i="26"/>
  <c r="Y424" i="26"/>
  <c r="X424" i="26"/>
  <c r="V424" i="26"/>
  <c r="U424" i="26"/>
  <c r="T424" i="26"/>
  <c r="S424" i="26"/>
  <c r="R424" i="26"/>
  <c r="Q424" i="26"/>
  <c r="P424" i="26"/>
  <c r="M424" i="26"/>
  <c r="W424" i="26" s="1"/>
  <c r="C424" i="26"/>
  <c r="B424" i="26"/>
  <c r="A424" i="26"/>
  <c r="Z423" i="26"/>
  <c r="Y423" i="26"/>
  <c r="X423" i="26"/>
  <c r="V423" i="26"/>
  <c r="U423" i="26"/>
  <c r="T423" i="26"/>
  <c r="S423" i="26"/>
  <c r="R423" i="26"/>
  <c r="Q423" i="26"/>
  <c r="P423" i="26"/>
  <c r="M423" i="26"/>
  <c r="W423" i="26" s="1"/>
  <c r="C423" i="26"/>
  <c r="B423" i="26"/>
  <c r="A423" i="26"/>
  <c r="Z422" i="26"/>
  <c r="Y422" i="26"/>
  <c r="X422" i="26"/>
  <c r="V422" i="26"/>
  <c r="U422" i="26"/>
  <c r="T422" i="26"/>
  <c r="S422" i="26"/>
  <c r="R422" i="26"/>
  <c r="Q422" i="26"/>
  <c r="P422" i="26"/>
  <c r="M422" i="26"/>
  <c r="W422" i="26" s="1"/>
  <c r="C422" i="26"/>
  <c r="B422" i="26"/>
  <c r="A422" i="26"/>
  <c r="Z421" i="26"/>
  <c r="X421" i="26"/>
  <c r="V421" i="26"/>
  <c r="U421" i="26"/>
  <c r="T421" i="26"/>
  <c r="S421" i="26"/>
  <c r="R421" i="26"/>
  <c r="Q421" i="26"/>
  <c r="P421" i="26"/>
  <c r="M421" i="26"/>
  <c r="Y421" i="26" s="1"/>
  <c r="C421" i="26"/>
  <c r="B421" i="26"/>
  <c r="A421" i="26"/>
  <c r="Z420" i="26"/>
  <c r="X420" i="26"/>
  <c r="V420" i="26"/>
  <c r="U420" i="26"/>
  <c r="T420" i="26"/>
  <c r="S420" i="26"/>
  <c r="R420" i="26"/>
  <c r="Q420" i="26"/>
  <c r="P420" i="26"/>
  <c r="M420" i="26"/>
  <c r="Y420" i="26" s="1"/>
  <c r="C420" i="26"/>
  <c r="B420" i="26"/>
  <c r="A420" i="26"/>
  <c r="Z419" i="26"/>
  <c r="X419" i="26"/>
  <c r="V419" i="26"/>
  <c r="U419" i="26"/>
  <c r="T419" i="26"/>
  <c r="S419" i="26"/>
  <c r="R419" i="26"/>
  <c r="Q419" i="26"/>
  <c r="P419" i="26"/>
  <c r="M419" i="26"/>
  <c r="Y419" i="26" s="1"/>
  <c r="C419" i="26"/>
  <c r="B419" i="26"/>
  <c r="A419" i="26"/>
  <c r="Z418" i="26"/>
  <c r="Y418" i="26"/>
  <c r="X418" i="26"/>
  <c r="V418" i="26"/>
  <c r="U418" i="26"/>
  <c r="T418" i="26"/>
  <c r="S418" i="26"/>
  <c r="R418" i="26"/>
  <c r="Q418" i="26"/>
  <c r="P418" i="26"/>
  <c r="M418" i="26"/>
  <c r="W418" i="26" s="1"/>
  <c r="C418" i="26"/>
  <c r="B418" i="26"/>
  <c r="A418" i="26"/>
  <c r="Z417" i="26"/>
  <c r="Y417" i="26"/>
  <c r="X417" i="26"/>
  <c r="V417" i="26"/>
  <c r="U417" i="26"/>
  <c r="T417" i="26"/>
  <c r="S417" i="26"/>
  <c r="R417" i="26"/>
  <c r="Q417" i="26"/>
  <c r="P417" i="26"/>
  <c r="M417" i="26"/>
  <c r="W417" i="26" s="1"/>
  <c r="C417" i="26"/>
  <c r="B417" i="26"/>
  <c r="A417" i="26"/>
  <c r="Z416" i="26"/>
  <c r="Y416" i="26"/>
  <c r="X416" i="26"/>
  <c r="V416" i="26"/>
  <c r="U416" i="26"/>
  <c r="T416" i="26"/>
  <c r="S416" i="26"/>
  <c r="R416" i="26"/>
  <c r="Q416" i="26"/>
  <c r="P416" i="26"/>
  <c r="M416" i="26"/>
  <c r="W416" i="26" s="1"/>
  <c r="C416" i="26"/>
  <c r="B416" i="26"/>
  <c r="A416" i="26"/>
  <c r="Z415" i="26"/>
  <c r="Y415" i="26"/>
  <c r="X415" i="26"/>
  <c r="V415" i="26"/>
  <c r="U415" i="26"/>
  <c r="T415" i="26"/>
  <c r="S415" i="26"/>
  <c r="R415" i="26"/>
  <c r="Q415" i="26"/>
  <c r="P415" i="26"/>
  <c r="M415" i="26"/>
  <c r="W415" i="26" s="1"/>
  <c r="C415" i="26"/>
  <c r="B415" i="26"/>
  <c r="A415" i="26"/>
  <c r="Z414" i="26"/>
  <c r="Y414" i="26"/>
  <c r="X414" i="26"/>
  <c r="V414" i="26"/>
  <c r="U414" i="26"/>
  <c r="T414" i="26"/>
  <c r="S414" i="26"/>
  <c r="R414" i="26"/>
  <c r="Q414" i="26"/>
  <c r="P414" i="26"/>
  <c r="M414" i="26"/>
  <c r="W414" i="26" s="1"/>
  <c r="C414" i="26"/>
  <c r="B414" i="26"/>
  <c r="A414" i="26"/>
  <c r="Z413" i="26"/>
  <c r="X413" i="26"/>
  <c r="V413" i="26"/>
  <c r="U413" i="26"/>
  <c r="T413" i="26"/>
  <c r="S413" i="26"/>
  <c r="R413" i="26"/>
  <c r="Q413" i="26"/>
  <c r="P413" i="26"/>
  <c r="M413" i="26"/>
  <c r="Y413" i="26" s="1"/>
  <c r="C413" i="26"/>
  <c r="B413" i="26"/>
  <c r="A413" i="26"/>
  <c r="Z412" i="26"/>
  <c r="X412" i="26"/>
  <c r="V412" i="26"/>
  <c r="U412" i="26"/>
  <c r="T412" i="26"/>
  <c r="S412" i="26"/>
  <c r="R412" i="26"/>
  <c r="Q412" i="26"/>
  <c r="P412" i="26"/>
  <c r="M412" i="26"/>
  <c r="Y412" i="26" s="1"/>
  <c r="C412" i="26"/>
  <c r="B412" i="26"/>
  <c r="A412" i="26"/>
  <c r="Z411" i="26"/>
  <c r="X411" i="26"/>
  <c r="V411" i="26"/>
  <c r="U411" i="26"/>
  <c r="T411" i="26"/>
  <c r="S411" i="26"/>
  <c r="R411" i="26"/>
  <c r="Q411" i="26"/>
  <c r="P411" i="26"/>
  <c r="M411" i="26"/>
  <c r="Y411" i="26" s="1"/>
  <c r="C411" i="26"/>
  <c r="B411" i="26"/>
  <c r="A411" i="26"/>
  <c r="Z410" i="26"/>
  <c r="X410" i="26"/>
  <c r="V410" i="26"/>
  <c r="U410" i="26"/>
  <c r="T410" i="26"/>
  <c r="S410" i="26"/>
  <c r="R410" i="26"/>
  <c r="Q410" i="26"/>
  <c r="P410" i="26"/>
  <c r="M410" i="26"/>
  <c r="Y410" i="26" s="1"/>
  <c r="C410" i="26"/>
  <c r="B410" i="26"/>
  <c r="A410" i="26"/>
  <c r="Z409" i="26"/>
  <c r="Y409" i="26"/>
  <c r="X409" i="26"/>
  <c r="V409" i="26"/>
  <c r="U409" i="26"/>
  <c r="T409" i="26"/>
  <c r="S409" i="26"/>
  <c r="R409" i="26"/>
  <c r="Q409" i="26"/>
  <c r="P409" i="26"/>
  <c r="M409" i="26"/>
  <c r="W409" i="26" s="1"/>
  <c r="C409" i="26"/>
  <c r="B409" i="26"/>
  <c r="A409" i="26"/>
  <c r="Z408" i="26"/>
  <c r="Y408" i="26"/>
  <c r="X408" i="26"/>
  <c r="V408" i="26"/>
  <c r="U408" i="26"/>
  <c r="T408" i="26"/>
  <c r="S408" i="26"/>
  <c r="R408" i="26"/>
  <c r="Q408" i="26"/>
  <c r="P408" i="26"/>
  <c r="M408" i="26"/>
  <c r="W408" i="26" s="1"/>
  <c r="C408" i="26"/>
  <c r="B408" i="26"/>
  <c r="A408" i="26"/>
  <c r="Z407" i="26"/>
  <c r="Y407" i="26"/>
  <c r="X407" i="26"/>
  <c r="V407" i="26"/>
  <c r="U407" i="26"/>
  <c r="T407" i="26"/>
  <c r="S407" i="26"/>
  <c r="R407" i="26"/>
  <c r="Q407" i="26"/>
  <c r="P407" i="26"/>
  <c r="M407" i="26"/>
  <c r="W407" i="26" s="1"/>
  <c r="C407" i="26"/>
  <c r="B407" i="26"/>
  <c r="A407" i="26"/>
  <c r="Z406" i="26"/>
  <c r="Y406" i="26"/>
  <c r="X406" i="26"/>
  <c r="V406" i="26"/>
  <c r="U406" i="26"/>
  <c r="T406" i="26"/>
  <c r="S406" i="26"/>
  <c r="R406" i="26"/>
  <c r="Q406" i="26"/>
  <c r="P406" i="26"/>
  <c r="M406" i="26"/>
  <c r="W406" i="26" s="1"/>
  <c r="C406" i="26"/>
  <c r="B406" i="26"/>
  <c r="A406" i="26"/>
  <c r="Z405" i="26"/>
  <c r="Y405" i="26"/>
  <c r="X405" i="26"/>
  <c r="V405" i="26"/>
  <c r="U405" i="26"/>
  <c r="T405" i="26"/>
  <c r="S405" i="26"/>
  <c r="R405" i="26"/>
  <c r="Q405" i="26"/>
  <c r="P405" i="26"/>
  <c r="M405" i="26"/>
  <c r="W405" i="26" s="1"/>
  <c r="C405" i="26"/>
  <c r="B405" i="26"/>
  <c r="A405" i="26"/>
  <c r="Z404" i="26"/>
  <c r="X404" i="26"/>
  <c r="V404" i="26"/>
  <c r="U404" i="26"/>
  <c r="T404" i="26"/>
  <c r="S404" i="26"/>
  <c r="R404" i="26"/>
  <c r="Q404" i="26"/>
  <c r="P404" i="26"/>
  <c r="M404" i="26"/>
  <c r="Y404" i="26" s="1"/>
  <c r="C404" i="26"/>
  <c r="B404" i="26"/>
  <c r="A404" i="26"/>
  <c r="Z403" i="26"/>
  <c r="X403" i="26"/>
  <c r="V403" i="26"/>
  <c r="U403" i="26"/>
  <c r="T403" i="26"/>
  <c r="S403" i="26"/>
  <c r="R403" i="26"/>
  <c r="Q403" i="26"/>
  <c r="P403" i="26"/>
  <c r="M403" i="26"/>
  <c r="Y403" i="26" s="1"/>
  <c r="C403" i="26"/>
  <c r="B403" i="26"/>
  <c r="A403" i="26"/>
  <c r="Z402" i="26"/>
  <c r="Y402" i="26"/>
  <c r="X402" i="26"/>
  <c r="V402" i="26"/>
  <c r="U402" i="26"/>
  <c r="T402" i="26"/>
  <c r="S402" i="26"/>
  <c r="R402" i="26"/>
  <c r="Q402" i="26"/>
  <c r="P402" i="26"/>
  <c r="M402" i="26"/>
  <c r="W402" i="26" s="1"/>
  <c r="C402" i="26"/>
  <c r="B402" i="26"/>
  <c r="A402" i="26"/>
  <c r="Z401" i="26"/>
  <c r="Y401" i="26"/>
  <c r="X401" i="26"/>
  <c r="V401" i="26"/>
  <c r="U401" i="26"/>
  <c r="T401" i="26"/>
  <c r="S401" i="26"/>
  <c r="R401" i="26"/>
  <c r="Q401" i="26"/>
  <c r="P401" i="26"/>
  <c r="M401" i="26"/>
  <c r="W401" i="26" s="1"/>
  <c r="C401" i="26"/>
  <c r="B401" i="26"/>
  <c r="A401" i="26"/>
  <c r="Z400" i="26"/>
  <c r="Y400" i="26"/>
  <c r="X400" i="26"/>
  <c r="V400" i="26"/>
  <c r="U400" i="26"/>
  <c r="T400" i="26"/>
  <c r="S400" i="26"/>
  <c r="R400" i="26"/>
  <c r="Q400" i="26"/>
  <c r="P400" i="26"/>
  <c r="M400" i="26"/>
  <c r="W400" i="26" s="1"/>
  <c r="C400" i="26"/>
  <c r="B400" i="26"/>
  <c r="A400" i="26"/>
  <c r="Z399" i="26"/>
  <c r="Y399" i="26"/>
  <c r="X399" i="26"/>
  <c r="V399" i="26"/>
  <c r="U399" i="26"/>
  <c r="T399" i="26"/>
  <c r="S399" i="26"/>
  <c r="R399" i="26"/>
  <c r="Q399" i="26"/>
  <c r="P399" i="26"/>
  <c r="M399" i="26"/>
  <c r="W399" i="26" s="1"/>
  <c r="C399" i="26"/>
  <c r="B399" i="26"/>
  <c r="A399" i="26"/>
  <c r="Z398" i="26"/>
  <c r="Y398" i="26"/>
  <c r="X398" i="26"/>
  <c r="V398" i="26"/>
  <c r="U398" i="26"/>
  <c r="T398" i="26"/>
  <c r="S398" i="26"/>
  <c r="R398" i="26"/>
  <c r="Q398" i="26"/>
  <c r="P398" i="26"/>
  <c r="M398" i="26"/>
  <c r="W398" i="26" s="1"/>
  <c r="C398" i="26"/>
  <c r="B398" i="26"/>
  <c r="A398" i="26"/>
  <c r="Z397" i="26"/>
  <c r="X397" i="26"/>
  <c r="V397" i="26"/>
  <c r="U397" i="26"/>
  <c r="T397" i="26"/>
  <c r="S397" i="26"/>
  <c r="R397" i="26"/>
  <c r="Q397" i="26"/>
  <c r="P397" i="26"/>
  <c r="M397" i="26"/>
  <c r="Y397" i="26" s="1"/>
  <c r="C397" i="26"/>
  <c r="B397" i="26"/>
  <c r="A397" i="26"/>
  <c r="Z396" i="26"/>
  <c r="X396" i="26"/>
  <c r="V396" i="26"/>
  <c r="U396" i="26"/>
  <c r="T396" i="26"/>
  <c r="S396" i="26"/>
  <c r="R396" i="26"/>
  <c r="Q396" i="26"/>
  <c r="P396" i="26"/>
  <c r="M396" i="26"/>
  <c r="Y396" i="26" s="1"/>
  <c r="C396" i="26"/>
  <c r="B396" i="26"/>
  <c r="A396" i="26"/>
  <c r="Z395" i="26"/>
  <c r="X395" i="26"/>
  <c r="V395" i="26"/>
  <c r="U395" i="26"/>
  <c r="T395" i="26"/>
  <c r="S395" i="26"/>
  <c r="R395" i="26"/>
  <c r="Q395" i="26"/>
  <c r="P395" i="26"/>
  <c r="M395" i="26"/>
  <c r="Y395" i="26" s="1"/>
  <c r="C395" i="26"/>
  <c r="B395" i="26"/>
  <c r="A395" i="26"/>
  <c r="Z394" i="26"/>
  <c r="Y394" i="26"/>
  <c r="X394" i="26"/>
  <c r="V394" i="26"/>
  <c r="U394" i="26"/>
  <c r="T394" i="26"/>
  <c r="S394" i="26"/>
  <c r="R394" i="26"/>
  <c r="Q394" i="26"/>
  <c r="P394" i="26"/>
  <c r="M394" i="26"/>
  <c r="W394" i="26" s="1"/>
  <c r="C394" i="26"/>
  <c r="B394" i="26"/>
  <c r="A394" i="26"/>
  <c r="Z393" i="26"/>
  <c r="Y393" i="26"/>
  <c r="X393" i="26"/>
  <c r="V393" i="26"/>
  <c r="U393" i="26"/>
  <c r="T393" i="26"/>
  <c r="S393" i="26"/>
  <c r="R393" i="26"/>
  <c r="Q393" i="26"/>
  <c r="P393" i="26"/>
  <c r="M393" i="26"/>
  <c r="W393" i="26" s="1"/>
  <c r="C393" i="26"/>
  <c r="B393" i="26"/>
  <c r="A393" i="26"/>
  <c r="Z392" i="26"/>
  <c r="Y392" i="26"/>
  <c r="X392" i="26"/>
  <c r="V392" i="26"/>
  <c r="U392" i="26"/>
  <c r="T392" i="26"/>
  <c r="S392" i="26"/>
  <c r="R392" i="26"/>
  <c r="Q392" i="26"/>
  <c r="P392" i="26"/>
  <c r="M392" i="26"/>
  <c r="W392" i="26" s="1"/>
  <c r="C392" i="26"/>
  <c r="B392" i="26"/>
  <c r="A392" i="26"/>
  <c r="Z391" i="26"/>
  <c r="Y391" i="26"/>
  <c r="X391" i="26"/>
  <c r="V391" i="26"/>
  <c r="U391" i="26"/>
  <c r="T391" i="26"/>
  <c r="S391" i="26"/>
  <c r="R391" i="26"/>
  <c r="Q391" i="26"/>
  <c r="P391" i="26"/>
  <c r="M391" i="26"/>
  <c r="W391" i="26" s="1"/>
  <c r="C391" i="26"/>
  <c r="B391" i="26"/>
  <c r="A391" i="26"/>
  <c r="Z390" i="26"/>
  <c r="Y390" i="26"/>
  <c r="X390" i="26"/>
  <c r="V390" i="26"/>
  <c r="U390" i="26"/>
  <c r="T390" i="26"/>
  <c r="S390" i="26"/>
  <c r="R390" i="26"/>
  <c r="Q390" i="26"/>
  <c r="P390" i="26"/>
  <c r="M390" i="26"/>
  <c r="W390" i="26" s="1"/>
  <c r="C390" i="26"/>
  <c r="B390" i="26"/>
  <c r="A390" i="26"/>
  <c r="Z389" i="26"/>
  <c r="X389" i="26"/>
  <c r="V389" i="26"/>
  <c r="U389" i="26"/>
  <c r="T389" i="26"/>
  <c r="S389" i="26"/>
  <c r="R389" i="26"/>
  <c r="Q389" i="26"/>
  <c r="P389" i="26"/>
  <c r="M389" i="26"/>
  <c r="W389" i="26" s="1"/>
  <c r="C389" i="26"/>
  <c r="B389" i="26"/>
  <c r="A389" i="26"/>
  <c r="Z388" i="26"/>
  <c r="X388" i="26"/>
  <c r="V388" i="26"/>
  <c r="U388" i="26"/>
  <c r="T388" i="26"/>
  <c r="S388" i="26"/>
  <c r="R388" i="26"/>
  <c r="Q388" i="26"/>
  <c r="P388" i="26"/>
  <c r="M388" i="26"/>
  <c r="Y388" i="26" s="1"/>
  <c r="C388" i="26"/>
  <c r="B388" i="26"/>
  <c r="A388" i="26"/>
  <c r="Z387" i="26"/>
  <c r="X387" i="26"/>
  <c r="V387" i="26"/>
  <c r="U387" i="26"/>
  <c r="T387" i="26"/>
  <c r="S387" i="26"/>
  <c r="R387" i="26"/>
  <c r="Q387" i="26"/>
  <c r="P387" i="26"/>
  <c r="M387" i="26"/>
  <c r="Y387" i="26" s="1"/>
  <c r="C387" i="26"/>
  <c r="B387" i="26"/>
  <c r="A387" i="26"/>
  <c r="Z386" i="26"/>
  <c r="Y386" i="26"/>
  <c r="X386" i="26"/>
  <c r="V386" i="26"/>
  <c r="U386" i="26"/>
  <c r="T386" i="26"/>
  <c r="S386" i="26"/>
  <c r="R386" i="26"/>
  <c r="Q386" i="26"/>
  <c r="P386" i="26"/>
  <c r="M386" i="26"/>
  <c r="W386" i="26" s="1"/>
  <c r="C386" i="26"/>
  <c r="B386" i="26"/>
  <c r="A386" i="26"/>
  <c r="Z385" i="26"/>
  <c r="Y385" i="26"/>
  <c r="X385" i="26"/>
  <c r="V385" i="26"/>
  <c r="U385" i="26"/>
  <c r="T385" i="26"/>
  <c r="S385" i="26"/>
  <c r="R385" i="26"/>
  <c r="Q385" i="26"/>
  <c r="P385" i="26"/>
  <c r="M385" i="26"/>
  <c r="W385" i="26" s="1"/>
  <c r="C385" i="26"/>
  <c r="B385" i="26"/>
  <c r="A385" i="26"/>
  <c r="Z384" i="26"/>
  <c r="Y384" i="26"/>
  <c r="X384" i="26"/>
  <c r="V384" i="26"/>
  <c r="U384" i="26"/>
  <c r="T384" i="26"/>
  <c r="S384" i="26"/>
  <c r="R384" i="26"/>
  <c r="Q384" i="26"/>
  <c r="P384" i="26"/>
  <c r="M384" i="26"/>
  <c r="W384" i="26" s="1"/>
  <c r="C384" i="26"/>
  <c r="B384" i="26"/>
  <c r="A384" i="26"/>
  <c r="Z383" i="26"/>
  <c r="Y383" i="26"/>
  <c r="X383" i="26"/>
  <c r="V383" i="26"/>
  <c r="U383" i="26"/>
  <c r="T383" i="26"/>
  <c r="S383" i="26"/>
  <c r="R383" i="26"/>
  <c r="Q383" i="26"/>
  <c r="P383" i="26"/>
  <c r="M383" i="26"/>
  <c r="W383" i="26" s="1"/>
  <c r="C383" i="26"/>
  <c r="B383" i="26"/>
  <c r="A383" i="26"/>
  <c r="Z382" i="26"/>
  <c r="Y382" i="26"/>
  <c r="X382" i="26"/>
  <c r="V382" i="26"/>
  <c r="U382" i="26"/>
  <c r="T382" i="26"/>
  <c r="S382" i="26"/>
  <c r="R382" i="26"/>
  <c r="Q382" i="26"/>
  <c r="P382" i="26"/>
  <c r="M382" i="26"/>
  <c r="W382" i="26" s="1"/>
  <c r="C382" i="26"/>
  <c r="B382" i="26"/>
  <c r="A382" i="26"/>
  <c r="Z381" i="26"/>
  <c r="X381" i="26"/>
  <c r="V381" i="26"/>
  <c r="U381" i="26"/>
  <c r="T381" i="26"/>
  <c r="S381" i="26"/>
  <c r="R381" i="26"/>
  <c r="Q381" i="26"/>
  <c r="P381" i="26"/>
  <c r="M381" i="26"/>
  <c r="W381" i="26" s="1"/>
  <c r="C381" i="26"/>
  <c r="B381" i="26"/>
  <c r="A381" i="26"/>
  <c r="Z380" i="26"/>
  <c r="X380" i="26"/>
  <c r="V380" i="26"/>
  <c r="U380" i="26"/>
  <c r="T380" i="26"/>
  <c r="S380" i="26"/>
  <c r="R380" i="26"/>
  <c r="Q380" i="26"/>
  <c r="P380" i="26"/>
  <c r="M380" i="26"/>
  <c r="Y380" i="26" s="1"/>
  <c r="C380" i="26"/>
  <c r="B380" i="26"/>
  <c r="A380" i="26"/>
  <c r="Z379" i="26"/>
  <c r="X379" i="26"/>
  <c r="V379" i="26"/>
  <c r="U379" i="26"/>
  <c r="T379" i="26"/>
  <c r="S379" i="26"/>
  <c r="R379" i="26"/>
  <c r="Q379" i="26"/>
  <c r="P379" i="26"/>
  <c r="M379" i="26"/>
  <c r="Y379" i="26" s="1"/>
  <c r="C379" i="26"/>
  <c r="B379" i="26"/>
  <c r="A379" i="26"/>
  <c r="Z378" i="26"/>
  <c r="Y378" i="26"/>
  <c r="X378" i="26"/>
  <c r="V378" i="26"/>
  <c r="U378" i="26"/>
  <c r="T378" i="26"/>
  <c r="S378" i="26"/>
  <c r="R378" i="26"/>
  <c r="Q378" i="26"/>
  <c r="P378" i="26"/>
  <c r="M378" i="26"/>
  <c r="W378" i="26" s="1"/>
  <c r="C378" i="26"/>
  <c r="B378" i="26"/>
  <c r="A378" i="26"/>
  <c r="Z377" i="26"/>
  <c r="Y377" i="26"/>
  <c r="X377" i="26"/>
  <c r="V377" i="26"/>
  <c r="U377" i="26"/>
  <c r="T377" i="26"/>
  <c r="S377" i="26"/>
  <c r="R377" i="26"/>
  <c r="Q377" i="26"/>
  <c r="P377" i="26"/>
  <c r="M377" i="26"/>
  <c r="W377" i="26" s="1"/>
  <c r="C377" i="26"/>
  <c r="B377" i="26"/>
  <c r="A377" i="26"/>
  <c r="Z376" i="26"/>
  <c r="Y376" i="26"/>
  <c r="X376" i="26"/>
  <c r="V376" i="26"/>
  <c r="U376" i="26"/>
  <c r="T376" i="26"/>
  <c r="S376" i="26"/>
  <c r="R376" i="26"/>
  <c r="Q376" i="26"/>
  <c r="P376" i="26"/>
  <c r="M376" i="26"/>
  <c r="W376" i="26" s="1"/>
  <c r="C376" i="26"/>
  <c r="B376" i="26"/>
  <c r="A376" i="26"/>
  <c r="Z375" i="26"/>
  <c r="Y375" i="26"/>
  <c r="X375" i="26"/>
  <c r="V375" i="26"/>
  <c r="U375" i="26"/>
  <c r="T375" i="26"/>
  <c r="S375" i="26"/>
  <c r="R375" i="26"/>
  <c r="Q375" i="26"/>
  <c r="P375" i="26"/>
  <c r="M375" i="26"/>
  <c r="W375" i="26" s="1"/>
  <c r="C375" i="26"/>
  <c r="B375" i="26"/>
  <c r="A375" i="26"/>
  <c r="Z374" i="26"/>
  <c r="Y374" i="26"/>
  <c r="X374" i="26"/>
  <c r="V374" i="26"/>
  <c r="U374" i="26"/>
  <c r="T374" i="26"/>
  <c r="S374" i="26"/>
  <c r="R374" i="26"/>
  <c r="Q374" i="26"/>
  <c r="P374" i="26"/>
  <c r="M374" i="26"/>
  <c r="W374" i="26" s="1"/>
  <c r="C374" i="26"/>
  <c r="B374" i="26"/>
  <c r="A374" i="26"/>
  <c r="Z373" i="26"/>
  <c r="Y373" i="26"/>
  <c r="X373" i="26"/>
  <c r="V373" i="26"/>
  <c r="U373" i="26"/>
  <c r="T373" i="26"/>
  <c r="S373" i="26"/>
  <c r="R373" i="26"/>
  <c r="Q373" i="26"/>
  <c r="P373" i="26"/>
  <c r="M373" i="26"/>
  <c r="W373" i="26" s="1"/>
  <c r="C373" i="26"/>
  <c r="B373" i="26"/>
  <c r="A373" i="26"/>
  <c r="Z372" i="26"/>
  <c r="X372" i="26"/>
  <c r="V372" i="26"/>
  <c r="U372" i="26"/>
  <c r="T372" i="26"/>
  <c r="S372" i="26"/>
  <c r="R372" i="26"/>
  <c r="Q372" i="26"/>
  <c r="P372" i="26"/>
  <c r="M372" i="26"/>
  <c r="Y372" i="26" s="1"/>
  <c r="C372" i="26"/>
  <c r="B372" i="26"/>
  <c r="A372" i="26"/>
  <c r="Z371" i="26"/>
  <c r="X371" i="26"/>
  <c r="V371" i="26"/>
  <c r="U371" i="26"/>
  <c r="T371" i="26"/>
  <c r="S371" i="26"/>
  <c r="R371" i="26"/>
  <c r="Q371" i="26"/>
  <c r="P371" i="26"/>
  <c r="M371" i="26"/>
  <c r="Y371" i="26" s="1"/>
  <c r="C371" i="26"/>
  <c r="B371" i="26"/>
  <c r="A371" i="26"/>
  <c r="Z370" i="26"/>
  <c r="Y370" i="26"/>
  <c r="X370" i="26"/>
  <c r="V370" i="26"/>
  <c r="U370" i="26"/>
  <c r="T370" i="26"/>
  <c r="S370" i="26"/>
  <c r="R370" i="26"/>
  <c r="Q370" i="26"/>
  <c r="P370" i="26"/>
  <c r="M370" i="26"/>
  <c r="W370" i="26" s="1"/>
  <c r="C370" i="26"/>
  <c r="B370" i="26"/>
  <c r="A370" i="26"/>
  <c r="Z369" i="26"/>
  <c r="Y369" i="26"/>
  <c r="X369" i="26"/>
  <c r="V369" i="26"/>
  <c r="U369" i="26"/>
  <c r="T369" i="26"/>
  <c r="S369" i="26"/>
  <c r="R369" i="26"/>
  <c r="Q369" i="26"/>
  <c r="P369" i="26"/>
  <c r="M369" i="26"/>
  <c r="W369" i="26" s="1"/>
  <c r="C369" i="26"/>
  <c r="B369" i="26"/>
  <c r="A369" i="26"/>
  <c r="Z368" i="26"/>
  <c r="Y368" i="26"/>
  <c r="X368" i="26"/>
  <c r="V368" i="26"/>
  <c r="U368" i="26"/>
  <c r="T368" i="26"/>
  <c r="S368" i="26"/>
  <c r="R368" i="26"/>
  <c r="Q368" i="26"/>
  <c r="P368" i="26"/>
  <c r="M368" i="26"/>
  <c r="W368" i="26" s="1"/>
  <c r="C368" i="26"/>
  <c r="B368" i="26"/>
  <c r="A368" i="26"/>
  <c r="Z367" i="26"/>
  <c r="Y367" i="26"/>
  <c r="X367" i="26"/>
  <c r="V367" i="26"/>
  <c r="U367" i="26"/>
  <c r="T367" i="26"/>
  <c r="S367" i="26"/>
  <c r="R367" i="26"/>
  <c r="Q367" i="26"/>
  <c r="P367" i="26"/>
  <c r="M367" i="26"/>
  <c r="W367" i="26" s="1"/>
  <c r="C367" i="26"/>
  <c r="B367" i="26"/>
  <c r="A367" i="26"/>
  <c r="Z366" i="26"/>
  <c r="Y366" i="26"/>
  <c r="X366" i="26"/>
  <c r="V366" i="26"/>
  <c r="U366" i="26"/>
  <c r="T366" i="26"/>
  <c r="S366" i="26"/>
  <c r="R366" i="26"/>
  <c r="Q366" i="26"/>
  <c r="P366" i="26"/>
  <c r="M366" i="26"/>
  <c r="W366" i="26" s="1"/>
  <c r="C366" i="26"/>
  <c r="B366" i="26"/>
  <c r="A366" i="26"/>
  <c r="Z365" i="26"/>
  <c r="Y365" i="26"/>
  <c r="X365" i="26"/>
  <c r="V365" i="26"/>
  <c r="U365" i="26"/>
  <c r="T365" i="26"/>
  <c r="S365" i="26"/>
  <c r="R365" i="26"/>
  <c r="Q365" i="26"/>
  <c r="P365" i="26"/>
  <c r="M365" i="26"/>
  <c r="W365" i="26" s="1"/>
  <c r="C365" i="26"/>
  <c r="B365" i="26"/>
  <c r="A365" i="26"/>
  <c r="Z364" i="26"/>
  <c r="X364" i="26"/>
  <c r="V364" i="26"/>
  <c r="U364" i="26"/>
  <c r="T364" i="26"/>
  <c r="S364" i="26"/>
  <c r="R364" i="26"/>
  <c r="Q364" i="26"/>
  <c r="P364" i="26"/>
  <c r="M364" i="26"/>
  <c r="Y364" i="26" s="1"/>
  <c r="C364" i="26"/>
  <c r="B364" i="26"/>
  <c r="A364" i="26"/>
  <c r="Z363" i="26"/>
  <c r="X363" i="26"/>
  <c r="V363" i="26"/>
  <c r="U363" i="26"/>
  <c r="T363" i="26"/>
  <c r="S363" i="26"/>
  <c r="R363" i="26"/>
  <c r="Q363" i="26"/>
  <c r="P363" i="26"/>
  <c r="M363" i="26"/>
  <c r="Y363" i="26" s="1"/>
  <c r="C363" i="26"/>
  <c r="B363" i="26"/>
  <c r="A363" i="26"/>
  <c r="Z362" i="26"/>
  <c r="Y362" i="26"/>
  <c r="X362" i="26"/>
  <c r="V362" i="26"/>
  <c r="U362" i="26"/>
  <c r="T362" i="26"/>
  <c r="S362" i="26"/>
  <c r="R362" i="26"/>
  <c r="Q362" i="26"/>
  <c r="P362" i="26"/>
  <c r="M362" i="26"/>
  <c r="W362" i="26" s="1"/>
  <c r="C362" i="26"/>
  <c r="B362" i="26"/>
  <c r="A362" i="26"/>
  <c r="Z361" i="26"/>
  <c r="Y361" i="26"/>
  <c r="X361" i="26"/>
  <c r="V361" i="26"/>
  <c r="U361" i="26"/>
  <c r="T361" i="26"/>
  <c r="S361" i="26"/>
  <c r="R361" i="26"/>
  <c r="Q361" i="26"/>
  <c r="P361" i="26"/>
  <c r="M361" i="26"/>
  <c r="W361" i="26" s="1"/>
  <c r="C361" i="26"/>
  <c r="B361" i="26"/>
  <c r="A361" i="26"/>
  <c r="Z360" i="26"/>
  <c r="Y360" i="26"/>
  <c r="X360" i="26"/>
  <c r="V360" i="26"/>
  <c r="U360" i="26"/>
  <c r="T360" i="26"/>
  <c r="S360" i="26"/>
  <c r="R360" i="26"/>
  <c r="Q360" i="26"/>
  <c r="P360" i="26"/>
  <c r="M360" i="26"/>
  <c r="W360" i="26" s="1"/>
  <c r="C360" i="26"/>
  <c r="B360" i="26"/>
  <c r="A360" i="26"/>
  <c r="Z359" i="26"/>
  <c r="Y359" i="26"/>
  <c r="X359" i="26"/>
  <c r="V359" i="26"/>
  <c r="U359" i="26"/>
  <c r="T359" i="26"/>
  <c r="S359" i="26"/>
  <c r="R359" i="26"/>
  <c r="Q359" i="26"/>
  <c r="P359" i="26"/>
  <c r="M359" i="26"/>
  <c r="W359" i="26" s="1"/>
  <c r="C359" i="26"/>
  <c r="B359" i="26"/>
  <c r="A359" i="26"/>
  <c r="Z358" i="26"/>
  <c r="Y358" i="26"/>
  <c r="X358" i="26"/>
  <c r="V358" i="26"/>
  <c r="U358" i="26"/>
  <c r="T358" i="26"/>
  <c r="S358" i="26"/>
  <c r="R358" i="26"/>
  <c r="Q358" i="26"/>
  <c r="P358" i="26"/>
  <c r="M358" i="26"/>
  <c r="W358" i="26" s="1"/>
  <c r="C358" i="26"/>
  <c r="B358" i="26"/>
  <c r="A358" i="26"/>
  <c r="Z357" i="26"/>
  <c r="X357" i="26"/>
  <c r="V357" i="26"/>
  <c r="U357" i="26"/>
  <c r="T357" i="26"/>
  <c r="S357" i="26"/>
  <c r="R357" i="26"/>
  <c r="Q357" i="26"/>
  <c r="P357" i="26"/>
  <c r="M357" i="26"/>
  <c r="Y357" i="26" s="1"/>
  <c r="C357" i="26"/>
  <c r="B357" i="26"/>
  <c r="A357" i="26"/>
  <c r="Z356" i="26"/>
  <c r="X356" i="26"/>
  <c r="V356" i="26"/>
  <c r="U356" i="26"/>
  <c r="T356" i="26"/>
  <c r="S356" i="26"/>
  <c r="R356" i="26"/>
  <c r="Q356" i="26"/>
  <c r="P356" i="26"/>
  <c r="M356" i="26"/>
  <c r="Y356" i="26" s="1"/>
  <c r="C356" i="26"/>
  <c r="B356" i="26"/>
  <c r="A356" i="26"/>
  <c r="Z355" i="26"/>
  <c r="X355" i="26"/>
  <c r="V355" i="26"/>
  <c r="U355" i="26"/>
  <c r="T355" i="26"/>
  <c r="S355" i="26"/>
  <c r="R355" i="26"/>
  <c r="Q355" i="26"/>
  <c r="P355" i="26"/>
  <c r="M355" i="26"/>
  <c r="Y355" i="26" s="1"/>
  <c r="C355" i="26"/>
  <c r="B355" i="26"/>
  <c r="A355" i="26"/>
  <c r="Z354" i="26"/>
  <c r="Y354" i="26"/>
  <c r="X354" i="26"/>
  <c r="V354" i="26"/>
  <c r="U354" i="26"/>
  <c r="T354" i="26"/>
  <c r="S354" i="26"/>
  <c r="R354" i="26"/>
  <c r="Q354" i="26"/>
  <c r="P354" i="26"/>
  <c r="M354" i="26"/>
  <c r="W354" i="26" s="1"/>
  <c r="C354" i="26"/>
  <c r="B354" i="26"/>
  <c r="A354" i="26"/>
  <c r="Z353" i="26"/>
  <c r="Y353" i="26"/>
  <c r="X353" i="26"/>
  <c r="V353" i="26"/>
  <c r="U353" i="26"/>
  <c r="T353" i="26"/>
  <c r="S353" i="26"/>
  <c r="R353" i="26"/>
  <c r="Q353" i="26"/>
  <c r="P353" i="26"/>
  <c r="M353" i="26"/>
  <c r="W353" i="26" s="1"/>
  <c r="C353" i="26"/>
  <c r="B353" i="26"/>
  <c r="A353" i="26"/>
  <c r="Z352" i="26"/>
  <c r="Y352" i="26"/>
  <c r="X352" i="26"/>
  <c r="V352" i="26"/>
  <c r="U352" i="26"/>
  <c r="T352" i="26"/>
  <c r="S352" i="26"/>
  <c r="R352" i="26"/>
  <c r="Q352" i="26"/>
  <c r="P352" i="26"/>
  <c r="M352" i="26"/>
  <c r="W352" i="26" s="1"/>
  <c r="C352" i="26"/>
  <c r="B352" i="26"/>
  <c r="A352" i="26"/>
  <c r="Z351" i="26"/>
  <c r="Y351" i="26"/>
  <c r="X351" i="26"/>
  <c r="V351" i="26"/>
  <c r="U351" i="26"/>
  <c r="T351" i="26"/>
  <c r="S351" i="26"/>
  <c r="R351" i="26"/>
  <c r="Q351" i="26"/>
  <c r="P351" i="26"/>
  <c r="M351" i="26"/>
  <c r="W351" i="26" s="1"/>
  <c r="C351" i="26"/>
  <c r="B351" i="26"/>
  <c r="A351" i="26"/>
  <c r="Z350" i="26"/>
  <c r="Y350" i="26"/>
  <c r="X350" i="26"/>
  <c r="V350" i="26"/>
  <c r="U350" i="26"/>
  <c r="T350" i="26"/>
  <c r="S350" i="26"/>
  <c r="R350" i="26"/>
  <c r="Q350" i="26"/>
  <c r="P350" i="26"/>
  <c r="M350" i="26"/>
  <c r="W350" i="26" s="1"/>
  <c r="C350" i="26"/>
  <c r="B350" i="26"/>
  <c r="A350" i="26"/>
  <c r="Z349" i="26"/>
  <c r="Y349" i="26"/>
  <c r="X349" i="26"/>
  <c r="V349" i="26"/>
  <c r="U349" i="26"/>
  <c r="T349" i="26"/>
  <c r="S349" i="26"/>
  <c r="R349" i="26"/>
  <c r="Q349" i="26"/>
  <c r="P349" i="26"/>
  <c r="M349" i="26"/>
  <c r="W349" i="26" s="1"/>
  <c r="C349" i="26"/>
  <c r="B349" i="26"/>
  <c r="A349" i="26"/>
  <c r="Z348" i="26"/>
  <c r="X348" i="26"/>
  <c r="V348" i="26"/>
  <c r="U348" i="26"/>
  <c r="T348" i="26"/>
  <c r="S348" i="26"/>
  <c r="R348" i="26"/>
  <c r="Q348" i="26"/>
  <c r="P348" i="26"/>
  <c r="M348" i="26"/>
  <c r="Y348" i="26" s="1"/>
  <c r="C348" i="26"/>
  <c r="B348" i="26"/>
  <c r="A348" i="26"/>
  <c r="Z347" i="26"/>
  <c r="X347" i="26"/>
  <c r="V347" i="26"/>
  <c r="U347" i="26"/>
  <c r="T347" i="26"/>
  <c r="S347" i="26"/>
  <c r="R347" i="26"/>
  <c r="Q347" i="26"/>
  <c r="P347" i="26"/>
  <c r="M347" i="26"/>
  <c r="Y347" i="26" s="1"/>
  <c r="C347" i="26"/>
  <c r="B347" i="26"/>
  <c r="A347" i="26"/>
  <c r="Z346" i="26"/>
  <c r="Y346" i="26"/>
  <c r="X346" i="26"/>
  <c r="V346" i="26"/>
  <c r="U346" i="26"/>
  <c r="T346" i="26"/>
  <c r="S346" i="26"/>
  <c r="R346" i="26"/>
  <c r="Q346" i="26"/>
  <c r="P346" i="26"/>
  <c r="M346" i="26"/>
  <c r="W346" i="26" s="1"/>
  <c r="C346" i="26"/>
  <c r="B346" i="26"/>
  <c r="A346" i="26"/>
  <c r="Z345" i="26"/>
  <c r="Y345" i="26"/>
  <c r="X345" i="26"/>
  <c r="V345" i="26"/>
  <c r="U345" i="26"/>
  <c r="T345" i="26"/>
  <c r="S345" i="26"/>
  <c r="R345" i="26"/>
  <c r="Q345" i="26"/>
  <c r="P345" i="26"/>
  <c r="M345" i="26"/>
  <c r="W345" i="26" s="1"/>
  <c r="C345" i="26"/>
  <c r="B345" i="26"/>
  <c r="A345" i="26"/>
  <c r="Z344" i="26"/>
  <c r="Y344" i="26"/>
  <c r="X344" i="26"/>
  <c r="V344" i="26"/>
  <c r="U344" i="26"/>
  <c r="T344" i="26"/>
  <c r="S344" i="26"/>
  <c r="R344" i="26"/>
  <c r="Q344" i="26"/>
  <c r="P344" i="26"/>
  <c r="M344" i="26"/>
  <c r="W344" i="26" s="1"/>
  <c r="C344" i="26"/>
  <c r="B344" i="26"/>
  <c r="A344" i="26"/>
  <c r="Z343" i="26"/>
  <c r="Y343" i="26"/>
  <c r="X343" i="26"/>
  <c r="V343" i="26"/>
  <c r="U343" i="26"/>
  <c r="T343" i="26"/>
  <c r="S343" i="26"/>
  <c r="R343" i="26"/>
  <c r="Q343" i="26"/>
  <c r="P343" i="26"/>
  <c r="M343" i="26"/>
  <c r="W343" i="26" s="1"/>
  <c r="C343" i="26"/>
  <c r="B343" i="26"/>
  <c r="A343" i="26"/>
  <c r="Z342" i="26"/>
  <c r="Y342" i="26"/>
  <c r="X342" i="26"/>
  <c r="V342" i="26"/>
  <c r="U342" i="26"/>
  <c r="T342" i="26"/>
  <c r="S342" i="26"/>
  <c r="R342" i="26"/>
  <c r="Q342" i="26"/>
  <c r="P342" i="26"/>
  <c r="M342" i="26"/>
  <c r="W342" i="26" s="1"/>
  <c r="C342" i="26"/>
  <c r="B342" i="26"/>
  <c r="A342" i="26"/>
  <c r="Z341" i="26"/>
  <c r="Y341" i="26"/>
  <c r="X341" i="26"/>
  <c r="V341" i="26"/>
  <c r="U341" i="26"/>
  <c r="T341" i="26"/>
  <c r="S341" i="26"/>
  <c r="R341" i="26"/>
  <c r="Q341" i="26"/>
  <c r="P341" i="26"/>
  <c r="M341" i="26"/>
  <c r="W341" i="26" s="1"/>
  <c r="C341" i="26"/>
  <c r="B341" i="26"/>
  <c r="A341" i="26"/>
  <c r="Z340" i="26"/>
  <c r="X340" i="26"/>
  <c r="V340" i="26"/>
  <c r="U340" i="26"/>
  <c r="T340" i="26"/>
  <c r="S340" i="26"/>
  <c r="R340" i="26"/>
  <c r="Q340" i="26"/>
  <c r="P340" i="26"/>
  <c r="M340" i="26"/>
  <c r="Y340" i="26" s="1"/>
  <c r="C340" i="26"/>
  <c r="B340" i="26"/>
  <c r="A340" i="26"/>
  <c r="Z339" i="26"/>
  <c r="X339" i="26"/>
  <c r="V339" i="26"/>
  <c r="U339" i="26"/>
  <c r="T339" i="26"/>
  <c r="S339" i="26"/>
  <c r="R339" i="26"/>
  <c r="Q339" i="26"/>
  <c r="P339" i="26"/>
  <c r="M339" i="26"/>
  <c r="Y339" i="26" s="1"/>
  <c r="C339" i="26"/>
  <c r="B339" i="26"/>
  <c r="A339" i="26"/>
  <c r="Z338" i="26"/>
  <c r="Y338" i="26"/>
  <c r="X338" i="26"/>
  <c r="V338" i="26"/>
  <c r="U338" i="26"/>
  <c r="T338" i="26"/>
  <c r="S338" i="26"/>
  <c r="R338" i="26"/>
  <c r="Q338" i="26"/>
  <c r="P338" i="26"/>
  <c r="M338" i="26"/>
  <c r="W338" i="26" s="1"/>
  <c r="C338" i="26"/>
  <c r="B338" i="26"/>
  <c r="A338" i="26"/>
  <c r="Z337" i="26"/>
  <c r="Y337" i="26"/>
  <c r="X337" i="26"/>
  <c r="V337" i="26"/>
  <c r="U337" i="26"/>
  <c r="T337" i="26"/>
  <c r="S337" i="26"/>
  <c r="R337" i="26"/>
  <c r="Q337" i="26"/>
  <c r="P337" i="26"/>
  <c r="M337" i="26"/>
  <c r="W337" i="26" s="1"/>
  <c r="C337" i="26"/>
  <c r="B337" i="26"/>
  <c r="A337" i="26"/>
  <c r="Z336" i="26"/>
  <c r="Y336" i="26"/>
  <c r="X336" i="26"/>
  <c r="V336" i="26"/>
  <c r="U336" i="26"/>
  <c r="T336" i="26"/>
  <c r="S336" i="26"/>
  <c r="R336" i="26"/>
  <c r="Q336" i="26"/>
  <c r="P336" i="26"/>
  <c r="M336" i="26"/>
  <c r="W336" i="26" s="1"/>
  <c r="C336" i="26"/>
  <c r="B336" i="26"/>
  <c r="A336" i="26"/>
  <c r="Z335" i="26"/>
  <c r="Y335" i="26"/>
  <c r="X335" i="26"/>
  <c r="V335" i="26"/>
  <c r="U335" i="26"/>
  <c r="T335" i="26"/>
  <c r="S335" i="26"/>
  <c r="R335" i="26"/>
  <c r="Q335" i="26"/>
  <c r="P335" i="26"/>
  <c r="M335" i="26"/>
  <c r="W335" i="26" s="1"/>
  <c r="C335" i="26"/>
  <c r="B335" i="26"/>
  <c r="A335" i="26"/>
  <c r="Z334" i="26"/>
  <c r="Y334" i="26"/>
  <c r="X334" i="26"/>
  <c r="V334" i="26"/>
  <c r="U334" i="26"/>
  <c r="T334" i="26"/>
  <c r="S334" i="26"/>
  <c r="R334" i="26"/>
  <c r="Q334" i="26"/>
  <c r="P334" i="26"/>
  <c r="M334" i="26"/>
  <c r="W334" i="26" s="1"/>
  <c r="C334" i="26"/>
  <c r="B334" i="26"/>
  <c r="A334" i="26"/>
  <c r="Z333" i="26"/>
  <c r="X333" i="26"/>
  <c r="V333" i="26"/>
  <c r="U333" i="26"/>
  <c r="T333" i="26"/>
  <c r="S333" i="26"/>
  <c r="R333" i="26"/>
  <c r="Q333" i="26"/>
  <c r="P333" i="26"/>
  <c r="M333" i="26"/>
  <c r="Y333" i="26" s="1"/>
  <c r="C333" i="26"/>
  <c r="B333" i="26"/>
  <c r="A333" i="26"/>
  <c r="Z332" i="26"/>
  <c r="X332" i="26"/>
  <c r="V332" i="26"/>
  <c r="U332" i="26"/>
  <c r="T332" i="26"/>
  <c r="S332" i="26"/>
  <c r="R332" i="26"/>
  <c r="Q332" i="26"/>
  <c r="P332" i="26"/>
  <c r="M332" i="26"/>
  <c r="Y332" i="26" s="1"/>
  <c r="C332" i="26"/>
  <c r="B332" i="26"/>
  <c r="A332" i="26"/>
  <c r="Z331" i="26"/>
  <c r="X331" i="26"/>
  <c r="V331" i="26"/>
  <c r="U331" i="26"/>
  <c r="T331" i="26"/>
  <c r="S331" i="26"/>
  <c r="R331" i="26"/>
  <c r="Q331" i="26"/>
  <c r="P331" i="26"/>
  <c r="M331" i="26"/>
  <c r="Y331" i="26" s="1"/>
  <c r="C331" i="26"/>
  <c r="B331" i="26"/>
  <c r="A331" i="26"/>
  <c r="Z330" i="26"/>
  <c r="Y330" i="26"/>
  <c r="X330" i="26"/>
  <c r="V330" i="26"/>
  <c r="U330" i="26"/>
  <c r="T330" i="26"/>
  <c r="S330" i="26"/>
  <c r="R330" i="26"/>
  <c r="Q330" i="26"/>
  <c r="P330" i="26"/>
  <c r="M330" i="26"/>
  <c r="W330" i="26" s="1"/>
  <c r="C330" i="26"/>
  <c r="B330" i="26"/>
  <c r="A330" i="26"/>
  <c r="Z329" i="26"/>
  <c r="Y329" i="26"/>
  <c r="X329" i="26"/>
  <c r="V329" i="26"/>
  <c r="U329" i="26"/>
  <c r="T329" i="26"/>
  <c r="S329" i="26"/>
  <c r="R329" i="26"/>
  <c r="Q329" i="26"/>
  <c r="P329" i="26"/>
  <c r="M329" i="26"/>
  <c r="W329" i="26" s="1"/>
  <c r="C329" i="26"/>
  <c r="B329" i="26"/>
  <c r="A329" i="26"/>
  <c r="Z328" i="26"/>
  <c r="Y328" i="26"/>
  <c r="X328" i="26"/>
  <c r="V328" i="26"/>
  <c r="U328" i="26"/>
  <c r="T328" i="26"/>
  <c r="S328" i="26"/>
  <c r="R328" i="26"/>
  <c r="Q328" i="26"/>
  <c r="P328" i="26"/>
  <c r="M328" i="26"/>
  <c r="W328" i="26" s="1"/>
  <c r="C328" i="26"/>
  <c r="B328" i="26"/>
  <c r="A328" i="26"/>
  <c r="Z327" i="26"/>
  <c r="Y327" i="26"/>
  <c r="X327" i="26"/>
  <c r="V327" i="26"/>
  <c r="U327" i="26"/>
  <c r="T327" i="26"/>
  <c r="S327" i="26"/>
  <c r="R327" i="26"/>
  <c r="Q327" i="26"/>
  <c r="P327" i="26"/>
  <c r="M327" i="26"/>
  <c r="W327" i="26" s="1"/>
  <c r="C327" i="26"/>
  <c r="B327" i="26"/>
  <c r="A327" i="26"/>
  <c r="Z326" i="26"/>
  <c r="Y326" i="26"/>
  <c r="X326" i="26"/>
  <c r="V326" i="26"/>
  <c r="U326" i="26"/>
  <c r="T326" i="26"/>
  <c r="S326" i="26"/>
  <c r="R326" i="26"/>
  <c r="Q326" i="26"/>
  <c r="P326" i="26"/>
  <c r="M326" i="26"/>
  <c r="W326" i="26" s="1"/>
  <c r="C326" i="26"/>
  <c r="B326" i="26"/>
  <c r="A326" i="26"/>
  <c r="Z325" i="26"/>
  <c r="X325" i="26"/>
  <c r="V325" i="26"/>
  <c r="U325" i="26"/>
  <c r="T325" i="26"/>
  <c r="S325" i="26"/>
  <c r="R325" i="26"/>
  <c r="Q325" i="26"/>
  <c r="P325" i="26"/>
  <c r="M325" i="26"/>
  <c r="W325" i="26" s="1"/>
  <c r="C325" i="26"/>
  <c r="B325" i="26"/>
  <c r="A325" i="26"/>
  <c r="Z324" i="26"/>
  <c r="X324" i="26"/>
  <c r="V324" i="26"/>
  <c r="U324" i="26"/>
  <c r="T324" i="26"/>
  <c r="S324" i="26"/>
  <c r="R324" i="26"/>
  <c r="Q324" i="26"/>
  <c r="P324" i="26"/>
  <c r="M324" i="26"/>
  <c r="Y324" i="26" s="1"/>
  <c r="C324" i="26"/>
  <c r="B324" i="26"/>
  <c r="A324" i="26"/>
  <c r="Z323" i="26"/>
  <c r="X323" i="26"/>
  <c r="V323" i="26"/>
  <c r="U323" i="26"/>
  <c r="T323" i="26"/>
  <c r="S323" i="26"/>
  <c r="R323" i="26"/>
  <c r="Q323" i="26"/>
  <c r="P323" i="26"/>
  <c r="M323" i="26"/>
  <c r="Y323" i="26" s="1"/>
  <c r="C323" i="26"/>
  <c r="B323" i="26"/>
  <c r="A323" i="26"/>
  <c r="Z322" i="26"/>
  <c r="Y322" i="26"/>
  <c r="X322" i="26"/>
  <c r="V322" i="26"/>
  <c r="U322" i="26"/>
  <c r="T322" i="26"/>
  <c r="S322" i="26"/>
  <c r="R322" i="26"/>
  <c r="Q322" i="26"/>
  <c r="P322" i="26"/>
  <c r="M322" i="26"/>
  <c r="W322" i="26" s="1"/>
  <c r="C322" i="26"/>
  <c r="B322" i="26"/>
  <c r="A322" i="26"/>
  <c r="Z321" i="26"/>
  <c r="Y321" i="26"/>
  <c r="X321" i="26"/>
  <c r="V321" i="26"/>
  <c r="U321" i="26"/>
  <c r="T321" i="26"/>
  <c r="S321" i="26"/>
  <c r="R321" i="26"/>
  <c r="Q321" i="26"/>
  <c r="P321" i="26"/>
  <c r="M321" i="26"/>
  <c r="W321" i="26" s="1"/>
  <c r="C321" i="26"/>
  <c r="B321" i="26"/>
  <c r="A321" i="26"/>
  <c r="Z320" i="26"/>
  <c r="Y320" i="26"/>
  <c r="X320" i="26"/>
  <c r="V320" i="26"/>
  <c r="U320" i="26"/>
  <c r="T320" i="26"/>
  <c r="S320" i="26"/>
  <c r="R320" i="26"/>
  <c r="Q320" i="26"/>
  <c r="P320" i="26"/>
  <c r="M320" i="26"/>
  <c r="W320" i="26" s="1"/>
  <c r="C320" i="26"/>
  <c r="B320" i="26"/>
  <c r="A320" i="26"/>
  <c r="Z319" i="26"/>
  <c r="Y319" i="26"/>
  <c r="X319" i="26"/>
  <c r="V319" i="26"/>
  <c r="U319" i="26"/>
  <c r="T319" i="26"/>
  <c r="S319" i="26"/>
  <c r="R319" i="26"/>
  <c r="Q319" i="26"/>
  <c r="P319" i="26"/>
  <c r="M319" i="26"/>
  <c r="W319" i="26" s="1"/>
  <c r="C319" i="26"/>
  <c r="B319" i="26"/>
  <c r="A319" i="26"/>
  <c r="Z318" i="26"/>
  <c r="Y318" i="26"/>
  <c r="X318" i="26"/>
  <c r="V318" i="26"/>
  <c r="U318" i="26"/>
  <c r="T318" i="26"/>
  <c r="S318" i="26"/>
  <c r="R318" i="26"/>
  <c r="Q318" i="26"/>
  <c r="P318" i="26"/>
  <c r="M318" i="26"/>
  <c r="W318" i="26" s="1"/>
  <c r="C318" i="26"/>
  <c r="B318" i="26"/>
  <c r="A318" i="26"/>
  <c r="Z317" i="26"/>
  <c r="X317" i="26"/>
  <c r="V317" i="26"/>
  <c r="U317" i="26"/>
  <c r="T317" i="26"/>
  <c r="S317" i="26"/>
  <c r="R317" i="26"/>
  <c r="Q317" i="26"/>
  <c r="P317" i="26"/>
  <c r="M317" i="26"/>
  <c r="W317" i="26" s="1"/>
  <c r="C317" i="26"/>
  <c r="B317" i="26"/>
  <c r="A317" i="26"/>
  <c r="Z316" i="26"/>
  <c r="X316" i="26"/>
  <c r="V316" i="26"/>
  <c r="U316" i="26"/>
  <c r="T316" i="26"/>
  <c r="S316" i="26"/>
  <c r="R316" i="26"/>
  <c r="Q316" i="26"/>
  <c r="P316" i="26"/>
  <c r="M316" i="26"/>
  <c r="Y316" i="26" s="1"/>
  <c r="C316" i="26"/>
  <c r="B316" i="26"/>
  <c r="A316" i="26"/>
  <c r="Z315" i="26"/>
  <c r="X315" i="26"/>
  <c r="V315" i="26"/>
  <c r="U315" i="26"/>
  <c r="T315" i="26"/>
  <c r="S315" i="26"/>
  <c r="R315" i="26"/>
  <c r="Q315" i="26"/>
  <c r="P315" i="26"/>
  <c r="M315" i="26"/>
  <c r="Y315" i="26" s="1"/>
  <c r="C315" i="26"/>
  <c r="B315" i="26"/>
  <c r="A315" i="26"/>
  <c r="Z314" i="26"/>
  <c r="Y314" i="26"/>
  <c r="X314" i="26"/>
  <c r="V314" i="26"/>
  <c r="U314" i="26"/>
  <c r="T314" i="26"/>
  <c r="S314" i="26"/>
  <c r="R314" i="26"/>
  <c r="Q314" i="26"/>
  <c r="P314" i="26"/>
  <c r="M314" i="26"/>
  <c r="W314" i="26" s="1"/>
  <c r="C314" i="26"/>
  <c r="B314" i="26"/>
  <c r="A314" i="26"/>
  <c r="Z313" i="26"/>
  <c r="Y313" i="26"/>
  <c r="X313" i="26"/>
  <c r="V313" i="26"/>
  <c r="U313" i="26"/>
  <c r="T313" i="26"/>
  <c r="S313" i="26"/>
  <c r="R313" i="26"/>
  <c r="Q313" i="26"/>
  <c r="P313" i="26"/>
  <c r="M313" i="26"/>
  <c r="W313" i="26" s="1"/>
  <c r="C313" i="26"/>
  <c r="B313" i="26"/>
  <c r="A313" i="26"/>
  <c r="Z312" i="26"/>
  <c r="Y312" i="26"/>
  <c r="X312" i="26"/>
  <c r="V312" i="26"/>
  <c r="U312" i="26"/>
  <c r="T312" i="26"/>
  <c r="S312" i="26"/>
  <c r="R312" i="26"/>
  <c r="Q312" i="26"/>
  <c r="P312" i="26"/>
  <c r="M312" i="26"/>
  <c r="W312" i="26" s="1"/>
  <c r="C312" i="26"/>
  <c r="B312" i="26"/>
  <c r="A312" i="26"/>
  <c r="Z311" i="26"/>
  <c r="Y311" i="26"/>
  <c r="X311" i="26"/>
  <c r="V311" i="26"/>
  <c r="U311" i="26"/>
  <c r="T311" i="26"/>
  <c r="S311" i="26"/>
  <c r="R311" i="26"/>
  <c r="Q311" i="26"/>
  <c r="P311" i="26"/>
  <c r="M311" i="26"/>
  <c r="W311" i="26" s="1"/>
  <c r="C311" i="26"/>
  <c r="B311" i="26"/>
  <c r="A311" i="26"/>
  <c r="Z310" i="26"/>
  <c r="Y310" i="26"/>
  <c r="X310" i="26"/>
  <c r="V310" i="26"/>
  <c r="U310" i="26"/>
  <c r="T310" i="26"/>
  <c r="S310" i="26"/>
  <c r="R310" i="26"/>
  <c r="Q310" i="26"/>
  <c r="P310" i="26"/>
  <c r="M310" i="26"/>
  <c r="W310" i="26" s="1"/>
  <c r="C310" i="26"/>
  <c r="B310" i="26"/>
  <c r="A310" i="26"/>
  <c r="Z309" i="26"/>
  <c r="Y309" i="26"/>
  <c r="X309" i="26"/>
  <c r="V309" i="26"/>
  <c r="U309" i="26"/>
  <c r="T309" i="26"/>
  <c r="S309" i="26"/>
  <c r="R309" i="26"/>
  <c r="Q309" i="26"/>
  <c r="P309" i="26"/>
  <c r="M309" i="26"/>
  <c r="W309" i="26" s="1"/>
  <c r="C309" i="26"/>
  <c r="B309" i="26"/>
  <c r="A309" i="26"/>
  <c r="Z308" i="26"/>
  <c r="X308" i="26"/>
  <c r="V308" i="26"/>
  <c r="U308" i="26"/>
  <c r="T308" i="26"/>
  <c r="S308" i="26"/>
  <c r="R308" i="26"/>
  <c r="Q308" i="26"/>
  <c r="P308" i="26"/>
  <c r="M308" i="26"/>
  <c r="Y308" i="26" s="1"/>
  <c r="C308" i="26"/>
  <c r="B308" i="26"/>
  <c r="A308" i="26"/>
  <c r="Z307" i="26"/>
  <c r="X307" i="26"/>
  <c r="V307" i="26"/>
  <c r="U307" i="26"/>
  <c r="T307" i="26"/>
  <c r="S307" i="26"/>
  <c r="R307" i="26"/>
  <c r="Q307" i="26"/>
  <c r="P307" i="26"/>
  <c r="M307" i="26"/>
  <c r="Y307" i="26" s="1"/>
  <c r="C307" i="26"/>
  <c r="B307" i="26"/>
  <c r="A307" i="26"/>
  <c r="Z306" i="26"/>
  <c r="Y306" i="26"/>
  <c r="X306" i="26"/>
  <c r="V306" i="26"/>
  <c r="U306" i="26"/>
  <c r="T306" i="26"/>
  <c r="S306" i="26"/>
  <c r="R306" i="26"/>
  <c r="Q306" i="26"/>
  <c r="P306" i="26"/>
  <c r="M306" i="26"/>
  <c r="W306" i="26" s="1"/>
  <c r="C306" i="26"/>
  <c r="B306" i="26"/>
  <c r="A306" i="26"/>
  <c r="Z305" i="26"/>
  <c r="Y305" i="26"/>
  <c r="X305" i="26"/>
  <c r="V305" i="26"/>
  <c r="U305" i="26"/>
  <c r="T305" i="26"/>
  <c r="S305" i="26"/>
  <c r="R305" i="26"/>
  <c r="Q305" i="26"/>
  <c r="P305" i="26"/>
  <c r="M305" i="26"/>
  <c r="W305" i="26" s="1"/>
  <c r="C305" i="26"/>
  <c r="B305" i="26"/>
  <c r="A305" i="26"/>
  <c r="Z304" i="26"/>
  <c r="Y304" i="26"/>
  <c r="X304" i="26"/>
  <c r="V304" i="26"/>
  <c r="U304" i="26"/>
  <c r="T304" i="26"/>
  <c r="S304" i="26"/>
  <c r="R304" i="26"/>
  <c r="Q304" i="26"/>
  <c r="P304" i="26"/>
  <c r="M304" i="26"/>
  <c r="W304" i="26" s="1"/>
  <c r="C304" i="26"/>
  <c r="B304" i="26"/>
  <c r="A304" i="26"/>
  <c r="Z303" i="26"/>
  <c r="Y303" i="26"/>
  <c r="X303" i="26"/>
  <c r="V303" i="26"/>
  <c r="U303" i="26"/>
  <c r="T303" i="26"/>
  <c r="S303" i="26"/>
  <c r="R303" i="26"/>
  <c r="Q303" i="26"/>
  <c r="P303" i="26"/>
  <c r="M303" i="26"/>
  <c r="W303" i="26" s="1"/>
  <c r="C303" i="26"/>
  <c r="B303" i="26"/>
  <c r="A303" i="26"/>
  <c r="Z302" i="26"/>
  <c r="Y302" i="26"/>
  <c r="X302" i="26"/>
  <c r="V302" i="26"/>
  <c r="U302" i="26"/>
  <c r="T302" i="26"/>
  <c r="S302" i="26"/>
  <c r="R302" i="26"/>
  <c r="Q302" i="26"/>
  <c r="P302" i="26"/>
  <c r="M302" i="26"/>
  <c r="W302" i="26" s="1"/>
  <c r="C302" i="26"/>
  <c r="B302" i="26"/>
  <c r="A302" i="26"/>
  <c r="Z301" i="26"/>
  <c r="Y301" i="26"/>
  <c r="X301" i="26"/>
  <c r="V301" i="26"/>
  <c r="U301" i="26"/>
  <c r="T301" i="26"/>
  <c r="S301" i="26"/>
  <c r="R301" i="26"/>
  <c r="Q301" i="26"/>
  <c r="P301" i="26"/>
  <c r="M301" i="26"/>
  <c r="W301" i="26" s="1"/>
  <c r="C301" i="26"/>
  <c r="B301" i="26"/>
  <c r="A301" i="26"/>
  <c r="Z300" i="26"/>
  <c r="X300" i="26"/>
  <c r="V300" i="26"/>
  <c r="U300" i="26"/>
  <c r="T300" i="26"/>
  <c r="S300" i="26"/>
  <c r="R300" i="26"/>
  <c r="Q300" i="26"/>
  <c r="P300" i="26"/>
  <c r="M300" i="26"/>
  <c r="Y300" i="26" s="1"/>
  <c r="C300" i="26"/>
  <c r="B300" i="26"/>
  <c r="A300" i="26"/>
  <c r="Z299" i="26"/>
  <c r="X299" i="26"/>
  <c r="V299" i="26"/>
  <c r="U299" i="26"/>
  <c r="T299" i="26"/>
  <c r="S299" i="26"/>
  <c r="R299" i="26"/>
  <c r="Q299" i="26"/>
  <c r="P299" i="26"/>
  <c r="M299" i="26"/>
  <c r="Y299" i="26" s="1"/>
  <c r="C299" i="26"/>
  <c r="B299" i="26"/>
  <c r="A299" i="26"/>
  <c r="Z298" i="26"/>
  <c r="Y298" i="26"/>
  <c r="X298" i="26"/>
  <c r="V298" i="26"/>
  <c r="U298" i="26"/>
  <c r="T298" i="26"/>
  <c r="S298" i="26"/>
  <c r="R298" i="26"/>
  <c r="Q298" i="26"/>
  <c r="P298" i="26"/>
  <c r="M298" i="26"/>
  <c r="W298" i="26" s="1"/>
  <c r="C298" i="26"/>
  <c r="B298" i="26"/>
  <c r="A298" i="26"/>
  <c r="Z297" i="26"/>
  <c r="Y297" i="26"/>
  <c r="X297" i="26"/>
  <c r="V297" i="26"/>
  <c r="U297" i="26"/>
  <c r="T297" i="26"/>
  <c r="S297" i="26"/>
  <c r="R297" i="26"/>
  <c r="Q297" i="26"/>
  <c r="P297" i="26"/>
  <c r="M297" i="26"/>
  <c r="W297" i="26" s="1"/>
  <c r="C297" i="26"/>
  <c r="B297" i="26"/>
  <c r="A297" i="26"/>
  <c r="Z296" i="26"/>
  <c r="Y296" i="26"/>
  <c r="X296" i="26"/>
  <c r="V296" i="26"/>
  <c r="U296" i="26"/>
  <c r="T296" i="26"/>
  <c r="S296" i="26"/>
  <c r="R296" i="26"/>
  <c r="Q296" i="26"/>
  <c r="P296" i="26"/>
  <c r="M296" i="26"/>
  <c r="W296" i="26" s="1"/>
  <c r="C296" i="26"/>
  <c r="B296" i="26"/>
  <c r="A296" i="26"/>
  <c r="Z295" i="26"/>
  <c r="Y295" i="26"/>
  <c r="X295" i="26"/>
  <c r="V295" i="26"/>
  <c r="U295" i="26"/>
  <c r="T295" i="26"/>
  <c r="S295" i="26"/>
  <c r="R295" i="26"/>
  <c r="Q295" i="26"/>
  <c r="P295" i="26"/>
  <c r="M295" i="26"/>
  <c r="W295" i="26" s="1"/>
  <c r="C295" i="26"/>
  <c r="B295" i="26"/>
  <c r="A295" i="26"/>
  <c r="Z294" i="26"/>
  <c r="Y294" i="26"/>
  <c r="X294" i="26"/>
  <c r="V294" i="26"/>
  <c r="U294" i="26"/>
  <c r="T294" i="26"/>
  <c r="S294" i="26"/>
  <c r="R294" i="26"/>
  <c r="Q294" i="26"/>
  <c r="P294" i="26"/>
  <c r="M294" i="26"/>
  <c r="W294" i="26" s="1"/>
  <c r="C294" i="26"/>
  <c r="B294" i="26"/>
  <c r="A294" i="26"/>
  <c r="Z293" i="26"/>
  <c r="X293" i="26"/>
  <c r="V293" i="26"/>
  <c r="U293" i="26"/>
  <c r="T293" i="26"/>
  <c r="S293" i="26"/>
  <c r="R293" i="26"/>
  <c r="Q293" i="26"/>
  <c r="P293" i="26"/>
  <c r="M293" i="26"/>
  <c r="Y293" i="26" s="1"/>
  <c r="C293" i="26"/>
  <c r="B293" i="26"/>
  <c r="A293" i="26"/>
  <c r="Z292" i="26"/>
  <c r="X292" i="26"/>
  <c r="V292" i="26"/>
  <c r="U292" i="26"/>
  <c r="T292" i="26"/>
  <c r="S292" i="26"/>
  <c r="R292" i="26"/>
  <c r="Q292" i="26"/>
  <c r="P292" i="26"/>
  <c r="M292" i="26"/>
  <c r="Y292" i="26" s="1"/>
  <c r="C292" i="26"/>
  <c r="B292" i="26"/>
  <c r="A292" i="26"/>
  <c r="Z291" i="26"/>
  <c r="X291" i="26"/>
  <c r="V291" i="26"/>
  <c r="U291" i="26"/>
  <c r="T291" i="26"/>
  <c r="S291" i="26"/>
  <c r="R291" i="26"/>
  <c r="Q291" i="26"/>
  <c r="P291" i="26"/>
  <c r="M291" i="26"/>
  <c r="Y291" i="26" s="1"/>
  <c r="C291" i="26"/>
  <c r="B291" i="26"/>
  <c r="A291" i="26"/>
  <c r="Z290" i="26"/>
  <c r="Y290" i="26"/>
  <c r="X290" i="26"/>
  <c r="V290" i="26"/>
  <c r="U290" i="26"/>
  <c r="T290" i="26"/>
  <c r="S290" i="26"/>
  <c r="R290" i="26"/>
  <c r="Q290" i="26"/>
  <c r="P290" i="26"/>
  <c r="M290" i="26"/>
  <c r="W290" i="26" s="1"/>
  <c r="C290" i="26"/>
  <c r="B290" i="26"/>
  <c r="A290" i="26"/>
  <c r="Z289" i="26"/>
  <c r="Y289" i="26"/>
  <c r="X289" i="26"/>
  <c r="V289" i="26"/>
  <c r="U289" i="26"/>
  <c r="T289" i="26"/>
  <c r="S289" i="26"/>
  <c r="R289" i="26"/>
  <c r="Q289" i="26"/>
  <c r="P289" i="26"/>
  <c r="M289" i="26"/>
  <c r="W289" i="26" s="1"/>
  <c r="C289" i="26"/>
  <c r="B289" i="26"/>
  <c r="A289" i="26"/>
  <c r="Z288" i="26"/>
  <c r="Y288" i="26"/>
  <c r="X288" i="26"/>
  <c r="V288" i="26"/>
  <c r="U288" i="26"/>
  <c r="T288" i="26"/>
  <c r="S288" i="26"/>
  <c r="R288" i="26"/>
  <c r="Q288" i="26"/>
  <c r="P288" i="26"/>
  <c r="M288" i="26"/>
  <c r="W288" i="26" s="1"/>
  <c r="C288" i="26"/>
  <c r="B288" i="26"/>
  <c r="A288" i="26"/>
  <c r="Z287" i="26"/>
  <c r="Y287" i="26"/>
  <c r="X287" i="26"/>
  <c r="V287" i="26"/>
  <c r="U287" i="26"/>
  <c r="T287" i="26"/>
  <c r="S287" i="26"/>
  <c r="R287" i="26"/>
  <c r="Q287" i="26"/>
  <c r="P287" i="26"/>
  <c r="M287" i="26"/>
  <c r="W287" i="26" s="1"/>
  <c r="C287" i="26"/>
  <c r="B287" i="26"/>
  <c r="A287" i="26"/>
  <c r="Z286" i="26"/>
  <c r="Y286" i="26"/>
  <c r="X286" i="26"/>
  <c r="V286" i="26"/>
  <c r="U286" i="26"/>
  <c r="T286" i="26"/>
  <c r="S286" i="26"/>
  <c r="R286" i="26"/>
  <c r="Q286" i="26"/>
  <c r="P286" i="26"/>
  <c r="M286" i="26"/>
  <c r="W286" i="26" s="1"/>
  <c r="C286" i="26"/>
  <c r="B286" i="26"/>
  <c r="A286" i="26"/>
  <c r="Z285" i="26"/>
  <c r="Y285" i="26"/>
  <c r="X285" i="26"/>
  <c r="V285" i="26"/>
  <c r="U285" i="26"/>
  <c r="T285" i="26"/>
  <c r="S285" i="26"/>
  <c r="R285" i="26"/>
  <c r="Q285" i="26"/>
  <c r="P285" i="26"/>
  <c r="M285" i="26"/>
  <c r="W285" i="26" s="1"/>
  <c r="C285" i="26"/>
  <c r="B285" i="26"/>
  <c r="A285" i="26"/>
  <c r="Z284" i="26"/>
  <c r="X284" i="26"/>
  <c r="V284" i="26"/>
  <c r="U284" i="26"/>
  <c r="T284" i="26"/>
  <c r="S284" i="26"/>
  <c r="R284" i="26"/>
  <c r="Q284" i="26"/>
  <c r="P284" i="26"/>
  <c r="M284" i="26"/>
  <c r="Y284" i="26" s="1"/>
  <c r="C284" i="26"/>
  <c r="B284" i="26"/>
  <c r="A284" i="26"/>
  <c r="Z283" i="26"/>
  <c r="X283" i="26"/>
  <c r="V283" i="26"/>
  <c r="U283" i="26"/>
  <c r="T283" i="26"/>
  <c r="S283" i="26"/>
  <c r="R283" i="26"/>
  <c r="Q283" i="26"/>
  <c r="P283" i="26"/>
  <c r="M283" i="26"/>
  <c r="Y283" i="26" s="1"/>
  <c r="C283" i="26"/>
  <c r="B283" i="26"/>
  <c r="A283" i="26"/>
  <c r="Z282" i="26"/>
  <c r="Y282" i="26"/>
  <c r="X282" i="26"/>
  <c r="V282" i="26"/>
  <c r="U282" i="26"/>
  <c r="T282" i="26"/>
  <c r="S282" i="26"/>
  <c r="R282" i="26"/>
  <c r="Q282" i="26"/>
  <c r="P282" i="26"/>
  <c r="M282" i="26"/>
  <c r="W282" i="26" s="1"/>
  <c r="C282" i="26"/>
  <c r="B282" i="26"/>
  <c r="A282" i="26"/>
  <c r="Z281" i="26"/>
  <c r="Y281" i="26"/>
  <c r="X281" i="26"/>
  <c r="V281" i="26"/>
  <c r="U281" i="26"/>
  <c r="T281" i="26"/>
  <c r="S281" i="26"/>
  <c r="R281" i="26"/>
  <c r="Q281" i="26"/>
  <c r="P281" i="26"/>
  <c r="M281" i="26"/>
  <c r="W281" i="26" s="1"/>
  <c r="C281" i="26"/>
  <c r="B281" i="26"/>
  <c r="A281" i="26"/>
  <c r="Z280" i="26"/>
  <c r="X280" i="26"/>
  <c r="V280" i="26"/>
  <c r="U280" i="26"/>
  <c r="T280" i="26"/>
  <c r="S280" i="26"/>
  <c r="R280" i="26"/>
  <c r="Q280" i="26"/>
  <c r="P280" i="26"/>
  <c r="M280" i="26"/>
  <c r="Y280" i="26" s="1"/>
  <c r="C280" i="26"/>
  <c r="B280" i="26"/>
  <c r="A280" i="26"/>
  <c r="Z279" i="26"/>
  <c r="Y279" i="26"/>
  <c r="X279" i="26"/>
  <c r="V279" i="26"/>
  <c r="U279" i="26"/>
  <c r="T279" i="26"/>
  <c r="S279" i="26"/>
  <c r="R279" i="26"/>
  <c r="Q279" i="26"/>
  <c r="P279" i="26"/>
  <c r="M279" i="26"/>
  <c r="W279" i="26" s="1"/>
  <c r="C279" i="26"/>
  <c r="B279" i="26"/>
  <c r="A279" i="26"/>
  <c r="Z278" i="26"/>
  <c r="Y278" i="26"/>
  <c r="X278" i="26"/>
  <c r="V278" i="26"/>
  <c r="U278" i="26"/>
  <c r="T278" i="26"/>
  <c r="S278" i="26"/>
  <c r="R278" i="26"/>
  <c r="Q278" i="26"/>
  <c r="P278" i="26"/>
  <c r="M278" i="26"/>
  <c r="W278" i="26" s="1"/>
  <c r="C278" i="26"/>
  <c r="B278" i="26"/>
  <c r="A278" i="26"/>
  <c r="Z277" i="26"/>
  <c r="Y277" i="26"/>
  <c r="X277" i="26"/>
  <c r="V277" i="26"/>
  <c r="U277" i="26"/>
  <c r="T277" i="26"/>
  <c r="S277" i="26"/>
  <c r="R277" i="26"/>
  <c r="Q277" i="26"/>
  <c r="P277" i="26"/>
  <c r="M277" i="26"/>
  <c r="W277" i="26" s="1"/>
  <c r="C277" i="26"/>
  <c r="B277" i="26"/>
  <c r="A277" i="26"/>
  <c r="Z276" i="26"/>
  <c r="X276" i="26"/>
  <c r="V276" i="26"/>
  <c r="U276" i="26"/>
  <c r="T276" i="26"/>
  <c r="S276" i="26"/>
  <c r="R276" i="26"/>
  <c r="Q276" i="26"/>
  <c r="P276" i="26"/>
  <c r="M276" i="26"/>
  <c r="Y276" i="26" s="1"/>
  <c r="C276" i="26"/>
  <c r="B276" i="26"/>
  <c r="A276" i="26"/>
  <c r="Z275" i="26"/>
  <c r="X275" i="26"/>
  <c r="V275" i="26"/>
  <c r="U275" i="26"/>
  <c r="T275" i="26"/>
  <c r="S275" i="26"/>
  <c r="R275" i="26"/>
  <c r="Q275" i="26"/>
  <c r="P275" i="26"/>
  <c r="M275" i="26"/>
  <c r="Y275" i="26" s="1"/>
  <c r="C275" i="26"/>
  <c r="B275" i="26"/>
  <c r="A275" i="26"/>
  <c r="Z274" i="26"/>
  <c r="Y274" i="26"/>
  <c r="X274" i="26"/>
  <c r="V274" i="26"/>
  <c r="U274" i="26"/>
  <c r="T274" i="26"/>
  <c r="S274" i="26"/>
  <c r="R274" i="26"/>
  <c r="Q274" i="26"/>
  <c r="P274" i="26"/>
  <c r="M274" i="26"/>
  <c r="W274" i="26" s="1"/>
  <c r="C274" i="26"/>
  <c r="B274" i="26"/>
  <c r="A274" i="26"/>
  <c r="Z273" i="26"/>
  <c r="Y273" i="26"/>
  <c r="X273" i="26"/>
  <c r="V273" i="26"/>
  <c r="U273" i="26"/>
  <c r="T273" i="26"/>
  <c r="S273" i="26"/>
  <c r="R273" i="26"/>
  <c r="Q273" i="26"/>
  <c r="P273" i="26"/>
  <c r="M273" i="26"/>
  <c r="W273" i="26" s="1"/>
  <c r="C273" i="26"/>
  <c r="B273" i="26"/>
  <c r="A273" i="26"/>
  <c r="Z272" i="26"/>
  <c r="X272" i="26"/>
  <c r="V272" i="26"/>
  <c r="U272" i="26"/>
  <c r="T272" i="26"/>
  <c r="S272" i="26"/>
  <c r="R272" i="26"/>
  <c r="Q272" i="26"/>
  <c r="P272" i="26"/>
  <c r="M272" i="26"/>
  <c r="Y272" i="26" s="1"/>
  <c r="C272" i="26"/>
  <c r="B272" i="26"/>
  <c r="A272" i="26"/>
  <c r="Z271" i="26"/>
  <c r="Y271" i="26"/>
  <c r="X271" i="26"/>
  <c r="V271" i="26"/>
  <c r="U271" i="26"/>
  <c r="T271" i="26"/>
  <c r="S271" i="26"/>
  <c r="R271" i="26"/>
  <c r="Q271" i="26"/>
  <c r="P271" i="26"/>
  <c r="M271" i="26"/>
  <c r="W271" i="26" s="1"/>
  <c r="C271" i="26"/>
  <c r="B271" i="26"/>
  <c r="A271" i="26"/>
  <c r="Z270" i="26"/>
  <c r="Y270" i="26"/>
  <c r="X270" i="26"/>
  <c r="V270" i="26"/>
  <c r="U270" i="26"/>
  <c r="T270" i="26"/>
  <c r="S270" i="26"/>
  <c r="R270" i="26"/>
  <c r="Q270" i="26"/>
  <c r="P270" i="26"/>
  <c r="M270" i="26"/>
  <c r="W270" i="26" s="1"/>
  <c r="C270" i="26"/>
  <c r="B270" i="26"/>
  <c r="A270" i="26"/>
  <c r="Z269" i="26"/>
  <c r="Y269" i="26"/>
  <c r="X269" i="26"/>
  <c r="V269" i="26"/>
  <c r="U269" i="26"/>
  <c r="T269" i="26"/>
  <c r="S269" i="26"/>
  <c r="R269" i="26"/>
  <c r="Q269" i="26"/>
  <c r="P269" i="26"/>
  <c r="M269" i="26"/>
  <c r="W269" i="26" s="1"/>
  <c r="C269" i="26"/>
  <c r="B269" i="26"/>
  <c r="A269" i="26"/>
  <c r="Z268" i="26"/>
  <c r="X268" i="26"/>
  <c r="V268" i="26"/>
  <c r="U268" i="26"/>
  <c r="T268" i="26"/>
  <c r="S268" i="26"/>
  <c r="R268" i="26"/>
  <c r="Q268" i="26"/>
  <c r="P268" i="26"/>
  <c r="M268" i="26"/>
  <c r="Y268" i="26" s="1"/>
  <c r="C268" i="26"/>
  <c r="B268" i="26"/>
  <c r="A268" i="26"/>
  <c r="Z267" i="26"/>
  <c r="X267" i="26"/>
  <c r="V267" i="26"/>
  <c r="U267" i="26"/>
  <c r="T267" i="26"/>
  <c r="S267" i="26"/>
  <c r="R267" i="26"/>
  <c r="Q267" i="26"/>
  <c r="P267" i="26"/>
  <c r="M267" i="26"/>
  <c r="Y267" i="26" s="1"/>
  <c r="C267" i="26"/>
  <c r="B267" i="26"/>
  <c r="A267" i="26"/>
  <c r="Z266" i="26"/>
  <c r="Y266" i="26"/>
  <c r="X266" i="26"/>
  <c r="V266" i="26"/>
  <c r="U266" i="26"/>
  <c r="T266" i="26"/>
  <c r="S266" i="26"/>
  <c r="R266" i="26"/>
  <c r="Q266" i="26"/>
  <c r="P266" i="26"/>
  <c r="M266" i="26"/>
  <c r="W266" i="26" s="1"/>
  <c r="C266" i="26"/>
  <c r="B266" i="26"/>
  <c r="A266" i="26"/>
  <c r="Z265" i="26"/>
  <c r="Y265" i="26"/>
  <c r="X265" i="26"/>
  <c r="V265" i="26"/>
  <c r="U265" i="26"/>
  <c r="T265" i="26"/>
  <c r="S265" i="26"/>
  <c r="R265" i="26"/>
  <c r="Q265" i="26"/>
  <c r="P265" i="26"/>
  <c r="M265" i="26"/>
  <c r="W265" i="26" s="1"/>
  <c r="C265" i="26"/>
  <c r="B265" i="26"/>
  <c r="A265" i="26"/>
  <c r="Z264" i="26"/>
  <c r="X264" i="26"/>
  <c r="V264" i="26"/>
  <c r="U264" i="26"/>
  <c r="T264" i="26"/>
  <c r="S264" i="26"/>
  <c r="R264" i="26"/>
  <c r="Q264" i="26"/>
  <c r="P264" i="26"/>
  <c r="M264" i="26"/>
  <c r="Y264" i="26" s="1"/>
  <c r="C264" i="26"/>
  <c r="B264" i="26"/>
  <c r="A264" i="26"/>
  <c r="Z263" i="26"/>
  <c r="Y263" i="26"/>
  <c r="X263" i="26"/>
  <c r="V263" i="26"/>
  <c r="U263" i="26"/>
  <c r="T263" i="26"/>
  <c r="S263" i="26"/>
  <c r="R263" i="26"/>
  <c r="Q263" i="26"/>
  <c r="P263" i="26"/>
  <c r="M263" i="26"/>
  <c r="W263" i="26" s="1"/>
  <c r="C263" i="26"/>
  <c r="B263" i="26"/>
  <c r="A263" i="26"/>
  <c r="Z262" i="26"/>
  <c r="Y262" i="26"/>
  <c r="X262" i="26"/>
  <c r="V262" i="26"/>
  <c r="U262" i="26"/>
  <c r="T262" i="26"/>
  <c r="S262" i="26"/>
  <c r="R262" i="26"/>
  <c r="Q262" i="26"/>
  <c r="P262" i="26"/>
  <c r="M262" i="26"/>
  <c r="W262" i="26" s="1"/>
  <c r="C262" i="26"/>
  <c r="B262" i="26"/>
  <c r="A262" i="26"/>
  <c r="Z261" i="26"/>
  <c r="Y261" i="26"/>
  <c r="X261" i="26"/>
  <c r="V261" i="26"/>
  <c r="U261" i="26"/>
  <c r="T261" i="26"/>
  <c r="S261" i="26"/>
  <c r="R261" i="26"/>
  <c r="Q261" i="26"/>
  <c r="P261" i="26"/>
  <c r="M261" i="26"/>
  <c r="W261" i="26" s="1"/>
  <c r="C261" i="26"/>
  <c r="B261" i="26"/>
  <c r="A261" i="26"/>
  <c r="Z260" i="26"/>
  <c r="X260" i="26"/>
  <c r="V260" i="26"/>
  <c r="U260" i="26"/>
  <c r="T260" i="26"/>
  <c r="S260" i="26"/>
  <c r="R260" i="26"/>
  <c r="Q260" i="26"/>
  <c r="P260" i="26"/>
  <c r="M260" i="26"/>
  <c r="Y260" i="26" s="1"/>
  <c r="C260" i="26"/>
  <c r="B260" i="26"/>
  <c r="A260" i="26"/>
  <c r="Z259" i="26"/>
  <c r="X259" i="26"/>
  <c r="V259" i="26"/>
  <c r="U259" i="26"/>
  <c r="T259" i="26"/>
  <c r="S259" i="26"/>
  <c r="R259" i="26"/>
  <c r="Q259" i="26"/>
  <c r="P259" i="26"/>
  <c r="M259" i="26"/>
  <c r="Y259" i="26" s="1"/>
  <c r="C259" i="26"/>
  <c r="B259" i="26"/>
  <c r="A259" i="26"/>
  <c r="Z258" i="26"/>
  <c r="Y258" i="26"/>
  <c r="X258" i="26"/>
  <c r="V258" i="26"/>
  <c r="U258" i="26"/>
  <c r="T258" i="26"/>
  <c r="S258" i="26"/>
  <c r="R258" i="26"/>
  <c r="Q258" i="26"/>
  <c r="P258" i="26"/>
  <c r="M258" i="26"/>
  <c r="W258" i="26" s="1"/>
  <c r="C258" i="26"/>
  <c r="B258" i="26"/>
  <c r="A258" i="26"/>
  <c r="Z257" i="26"/>
  <c r="Y257" i="26"/>
  <c r="X257" i="26"/>
  <c r="V257" i="26"/>
  <c r="U257" i="26"/>
  <c r="T257" i="26"/>
  <c r="S257" i="26"/>
  <c r="R257" i="26"/>
  <c r="Q257" i="26"/>
  <c r="P257" i="26"/>
  <c r="M257" i="26"/>
  <c r="W257" i="26" s="1"/>
  <c r="C257" i="26"/>
  <c r="B257" i="26"/>
  <c r="A257" i="26"/>
  <c r="Z256" i="26"/>
  <c r="X256" i="26"/>
  <c r="V256" i="26"/>
  <c r="U256" i="26"/>
  <c r="T256" i="26"/>
  <c r="S256" i="26"/>
  <c r="R256" i="26"/>
  <c r="Q256" i="26"/>
  <c r="P256" i="26"/>
  <c r="M256" i="26"/>
  <c r="Y256" i="26" s="1"/>
  <c r="C256" i="26"/>
  <c r="B256" i="26"/>
  <c r="A256" i="26"/>
  <c r="Z255" i="26"/>
  <c r="Y255" i="26"/>
  <c r="X255" i="26"/>
  <c r="V255" i="26"/>
  <c r="U255" i="26"/>
  <c r="T255" i="26"/>
  <c r="S255" i="26"/>
  <c r="R255" i="26"/>
  <c r="Q255" i="26"/>
  <c r="P255" i="26"/>
  <c r="M255" i="26"/>
  <c r="W255" i="26" s="1"/>
  <c r="C255" i="26"/>
  <c r="B255" i="26"/>
  <c r="A255" i="26"/>
  <c r="Z254" i="26"/>
  <c r="Y254" i="26"/>
  <c r="X254" i="26"/>
  <c r="V254" i="26"/>
  <c r="U254" i="26"/>
  <c r="T254" i="26"/>
  <c r="S254" i="26"/>
  <c r="R254" i="26"/>
  <c r="Q254" i="26"/>
  <c r="P254" i="26"/>
  <c r="M254" i="26"/>
  <c r="W254" i="26" s="1"/>
  <c r="C254" i="26"/>
  <c r="B254" i="26"/>
  <c r="A254" i="26"/>
  <c r="Z253" i="26"/>
  <c r="Y253" i="26"/>
  <c r="X253" i="26"/>
  <c r="V253" i="26"/>
  <c r="U253" i="26"/>
  <c r="T253" i="26"/>
  <c r="S253" i="26"/>
  <c r="R253" i="26"/>
  <c r="Q253" i="26"/>
  <c r="P253" i="26"/>
  <c r="M253" i="26"/>
  <c r="W253" i="26" s="1"/>
  <c r="C253" i="26"/>
  <c r="B253" i="26"/>
  <c r="A253" i="26"/>
  <c r="Z252" i="26"/>
  <c r="X252" i="26"/>
  <c r="V252" i="26"/>
  <c r="U252" i="26"/>
  <c r="T252" i="26"/>
  <c r="S252" i="26"/>
  <c r="R252" i="26"/>
  <c r="Q252" i="26"/>
  <c r="P252" i="26"/>
  <c r="M252" i="26"/>
  <c r="Y252" i="26" s="1"/>
  <c r="C252" i="26"/>
  <c r="B252" i="26"/>
  <c r="A252" i="26"/>
  <c r="Z251" i="26"/>
  <c r="X251" i="26"/>
  <c r="V251" i="26"/>
  <c r="U251" i="26"/>
  <c r="T251" i="26"/>
  <c r="S251" i="26"/>
  <c r="R251" i="26"/>
  <c r="Q251" i="26"/>
  <c r="P251" i="26"/>
  <c r="M251" i="26"/>
  <c r="Y251" i="26" s="1"/>
  <c r="C251" i="26"/>
  <c r="B251" i="26"/>
  <c r="A251" i="26"/>
  <c r="Z250" i="26"/>
  <c r="Y250" i="26"/>
  <c r="X250" i="26"/>
  <c r="V250" i="26"/>
  <c r="U250" i="26"/>
  <c r="T250" i="26"/>
  <c r="S250" i="26"/>
  <c r="R250" i="26"/>
  <c r="Q250" i="26"/>
  <c r="P250" i="26"/>
  <c r="M250" i="26"/>
  <c r="W250" i="26" s="1"/>
  <c r="C250" i="26"/>
  <c r="B250" i="26"/>
  <c r="A250" i="26"/>
  <c r="Z249" i="26"/>
  <c r="Y249" i="26"/>
  <c r="X249" i="26"/>
  <c r="V249" i="26"/>
  <c r="U249" i="26"/>
  <c r="T249" i="26"/>
  <c r="S249" i="26"/>
  <c r="R249" i="26"/>
  <c r="Q249" i="26"/>
  <c r="P249" i="26"/>
  <c r="M249" i="26"/>
  <c r="W249" i="26" s="1"/>
  <c r="C249" i="26"/>
  <c r="B249" i="26"/>
  <c r="A249" i="26"/>
  <c r="Z248" i="26"/>
  <c r="X248" i="26"/>
  <c r="V248" i="26"/>
  <c r="U248" i="26"/>
  <c r="T248" i="26"/>
  <c r="S248" i="26"/>
  <c r="R248" i="26"/>
  <c r="Q248" i="26"/>
  <c r="P248" i="26"/>
  <c r="M248" i="26"/>
  <c r="C248" i="26"/>
  <c r="B248" i="26"/>
  <c r="A248" i="26"/>
  <c r="Z247" i="26"/>
  <c r="X247" i="26"/>
  <c r="V247" i="26"/>
  <c r="U247" i="26"/>
  <c r="T247" i="26"/>
  <c r="S247" i="26"/>
  <c r="R247" i="26"/>
  <c r="Q247" i="26"/>
  <c r="P247" i="26"/>
  <c r="M247" i="26"/>
  <c r="W247" i="26" s="1"/>
  <c r="C247" i="26"/>
  <c r="B247" i="26"/>
  <c r="A247" i="26"/>
  <c r="Z246" i="26"/>
  <c r="Y246" i="26"/>
  <c r="X246" i="26"/>
  <c r="V246" i="26"/>
  <c r="U246" i="26"/>
  <c r="T246" i="26"/>
  <c r="S246" i="26"/>
  <c r="R246" i="26"/>
  <c r="Q246" i="26"/>
  <c r="P246" i="26"/>
  <c r="M246" i="26"/>
  <c r="W246" i="26" s="1"/>
  <c r="C246" i="26"/>
  <c r="B246" i="26"/>
  <c r="A246" i="26"/>
  <c r="Z245" i="26"/>
  <c r="Y245" i="26"/>
  <c r="X245" i="26"/>
  <c r="V245" i="26"/>
  <c r="U245" i="26"/>
  <c r="T245" i="26"/>
  <c r="S245" i="26"/>
  <c r="R245" i="26"/>
  <c r="Q245" i="26"/>
  <c r="P245" i="26"/>
  <c r="M245" i="26"/>
  <c r="W245" i="26" s="1"/>
  <c r="C245" i="26"/>
  <c r="B245" i="26"/>
  <c r="A245" i="26"/>
  <c r="Z244" i="26"/>
  <c r="X244" i="26"/>
  <c r="V244" i="26"/>
  <c r="U244" i="26"/>
  <c r="T244" i="26"/>
  <c r="S244" i="26"/>
  <c r="R244" i="26"/>
  <c r="Q244" i="26"/>
  <c r="P244" i="26"/>
  <c r="M244" i="26"/>
  <c r="Y244" i="26" s="1"/>
  <c r="C244" i="26"/>
  <c r="B244" i="26"/>
  <c r="A244" i="26"/>
  <c r="Z243" i="26"/>
  <c r="X243" i="26"/>
  <c r="V243" i="26"/>
  <c r="U243" i="26"/>
  <c r="T243" i="26"/>
  <c r="S243" i="26"/>
  <c r="R243" i="26"/>
  <c r="Q243" i="26"/>
  <c r="P243" i="26"/>
  <c r="M243" i="26"/>
  <c r="Y243" i="26" s="1"/>
  <c r="C243" i="26"/>
  <c r="B243" i="26"/>
  <c r="A243" i="26"/>
  <c r="Z242" i="26"/>
  <c r="Y242" i="26"/>
  <c r="X242" i="26"/>
  <c r="V242" i="26"/>
  <c r="U242" i="26"/>
  <c r="T242" i="26"/>
  <c r="S242" i="26"/>
  <c r="R242" i="26"/>
  <c r="Q242" i="26"/>
  <c r="P242" i="26"/>
  <c r="M242" i="26"/>
  <c r="W242" i="26" s="1"/>
  <c r="C242" i="26"/>
  <c r="B242" i="26"/>
  <c r="A242" i="26"/>
  <c r="Z241" i="26"/>
  <c r="Y241" i="26"/>
  <c r="X241" i="26"/>
  <c r="V241" i="26"/>
  <c r="U241" i="26"/>
  <c r="T241" i="26"/>
  <c r="S241" i="26"/>
  <c r="R241" i="26"/>
  <c r="Q241" i="26"/>
  <c r="P241" i="26"/>
  <c r="M241" i="26"/>
  <c r="W241" i="26" s="1"/>
  <c r="C241" i="26"/>
  <c r="B241" i="26"/>
  <c r="A241" i="26"/>
  <c r="Z240" i="26"/>
  <c r="X240" i="26"/>
  <c r="V240" i="26"/>
  <c r="U240" i="26"/>
  <c r="T240" i="26"/>
  <c r="S240" i="26"/>
  <c r="R240" i="26"/>
  <c r="Q240" i="26"/>
  <c r="P240" i="26"/>
  <c r="M240" i="26"/>
  <c r="Y240" i="26" s="1"/>
  <c r="C240" i="26"/>
  <c r="B240" i="26"/>
  <c r="A240" i="26"/>
  <c r="Z239" i="26"/>
  <c r="Y239" i="26"/>
  <c r="X239" i="26"/>
  <c r="V239" i="26"/>
  <c r="U239" i="26"/>
  <c r="T239" i="26"/>
  <c r="S239" i="26"/>
  <c r="R239" i="26"/>
  <c r="Q239" i="26"/>
  <c r="P239" i="26"/>
  <c r="M239" i="26"/>
  <c r="W239" i="26" s="1"/>
  <c r="C239" i="26"/>
  <c r="B239" i="26"/>
  <c r="A239" i="26"/>
  <c r="Z238" i="26"/>
  <c r="Y238" i="26"/>
  <c r="X238" i="26"/>
  <c r="V238" i="26"/>
  <c r="U238" i="26"/>
  <c r="T238" i="26"/>
  <c r="S238" i="26"/>
  <c r="R238" i="26"/>
  <c r="Q238" i="26"/>
  <c r="P238" i="26"/>
  <c r="M238" i="26"/>
  <c r="W238" i="26" s="1"/>
  <c r="C238" i="26"/>
  <c r="B238" i="26"/>
  <c r="A238" i="26"/>
  <c r="Z237" i="26"/>
  <c r="X237" i="26"/>
  <c r="V237" i="26"/>
  <c r="U237" i="26"/>
  <c r="T237" i="26"/>
  <c r="S237" i="26"/>
  <c r="R237" i="26"/>
  <c r="Q237" i="26"/>
  <c r="P237" i="26"/>
  <c r="M237" i="26"/>
  <c r="W237" i="26" s="1"/>
  <c r="C237" i="26"/>
  <c r="B237" i="26"/>
  <c r="A237" i="26"/>
  <c r="Z236" i="26"/>
  <c r="X236" i="26"/>
  <c r="V236" i="26"/>
  <c r="U236" i="26"/>
  <c r="T236" i="26"/>
  <c r="S236" i="26"/>
  <c r="R236" i="26"/>
  <c r="Q236" i="26"/>
  <c r="P236" i="26"/>
  <c r="M236" i="26"/>
  <c r="Y236" i="26" s="1"/>
  <c r="C236" i="26"/>
  <c r="B236" i="26"/>
  <c r="A236" i="26"/>
  <c r="Z235" i="26"/>
  <c r="X235" i="26"/>
  <c r="V235" i="26"/>
  <c r="U235" i="26"/>
  <c r="T235" i="26"/>
  <c r="S235" i="26"/>
  <c r="R235" i="26"/>
  <c r="Q235" i="26"/>
  <c r="P235" i="26"/>
  <c r="M235" i="26"/>
  <c r="Y235" i="26" s="1"/>
  <c r="C235" i="26"/>
  <c r="B235" i="26"/>
  <c r="A235" i="26"/>
  <c r="Z234" i="26"/>
  <c r="Y234" i="26"/>
  <c r="X234" i="26"/>
  <c r="V234" i="26"/>
  <c r="U234" i="26"/>
  <c r="T234" i="26"/>
  <c r="S234" i="26"/>
  <c r="R234" i="26"/>
  <c r="Q234" i="26"/>
  <c r="P234" i="26"/>
  <c r="M234" i="26"/>
  <c r="W234" i="26" s="1"/>
  <c r="C234" i="26"/>
  <c r="B234" i="26"/>
  <c r="A234" i="26"/>
  <c r="Z233" i="26"/>
  <c r="Y233" i="26"/>
  <c r="X233" i="26"/>
  <c r="V233" i="26"/>
  <c r="U233" i="26"/>
  <c r="T233" i="26"/>
  <c r="S233" i="26"/>
  <c r="R233" i="26"/>
  <c r="Q233" i="26"/>
  <c r="P233" i="26"/>
  <c r="M233" i="26"/>
  <c r="W233" i="26" s="1"/>
  <c r="C233" i="26"/>
  <c r="B233" i="26"/>
  <c r="A233" i="26"/>
  <c r="Z232" i="26"/>
  <c r="X232" i="26"/>
  <c r="V232" i="26"/>
  <c r="U232" i="26"/>
  <c r="T232" i="26"/>
  <c r="S232" i="26"/>
  <c r="R232" i="26"/>
  <c r="Q232" i="26"/>
  <c r="P232" i="26"/>
  <c r="M232" i="26"/>
  <c r="W232" i="26" s="1"/>
  <c r="C232" i="26"/>
  <c r="B232" i="26"/>
  <c r="A232" i="26"/>
  <c r="Z231" i="26"/>
  <c r="X231" i="26"/>
  <c r="V231" i="26"/>
  <c r="U231" i="26"/>
  <c r="T231" i="26"/>
  <c r="S231" i="26"/>
  <c r="R231" i="26"/>
  <c r="Q231" i="26"/>
  <c r="P231" i="26"/>
  <c r="M231" i="26"/>
  <c r="Y231" i="26" s="1"/>
  <c r="C231" i="26"/>
  <c r="B231" i="26"/>
  <c r="A231" i="26"/>
  <c r="Z230" i="26"/>
  <c r="Y230" i="26"/>
  <c r="X230" i="26"/>
  <c r="V230" i="26"/>
  <c r="U230" i="26"/>
  <c r="T230" i="26"/>
  <c r="S230" i="26"/>
  <c r="R230" i="26"/>
  <c r="Q230" i="26"/>
  <c r="P230" i="26"/>
  <c r="M230" i="26"/>
  <c r="W230" i="26" s="1"/>
  <c r="C230" i="26"/>
  <c r="B230" i="26"/>
  <c r="A230" i="26"/>
  <c r="Z229" i="26"/>
  <c r="Y229" i="26"/>
  <c r="X229" i="26"/>
  <c r="V229" i="26"/>
  <c r="U229" i="26"/>
  <c r="T229" i="26"/>
  <c r="S229" i="26"/>
  <c r="R229" i="26"/>
  <c r="Q229" i="26"/>
  <c r="P229" i="26"/>
  <c r="M229" i="26"/>
  <c r="W229" i="26" s="1"/>
  <c r="C229" i="26"/>
  <c r="B229" i="26"/>
  <c r="A229" i="26"/>
  <c r="Z228" i="26"/>
  <c r="X228" i="26"/>
  <c r="V228" i="26"/>
  <c r="U228" i="26"/>
  <c r="T228" i="26"/>
  <c r="S228" i="26"/>
  <c r="R228" i="26"/>
  <c r="Q228" i="26"/>
  <c r="P228" i="26"/>
  <c r="M228" i="26"/>
  <c r="Y228" i="26" s="1"/>
  <c r="C228" i="26"/>
  <c r="B228" i="26"/>
  <c r="A228" i="26"/>
  <c r="Z227" i="26"/>
  <c r="Y227" i="26"/>
  <c r="X227" i="26"/>
  <c r="V227" i="26"/>
  <c r="U227" i="26"/>
  <c r="T227" i="26"/>
  <c r="S227" i="26"/>
  <c r="R227" i="26"/>
  <c r="Q227" i="26"/>
  <c r="P227" i="26"/>
  <c r="M227" i="26"/>
  <c r="W227" i="26" s="1"/>
  <c r="C227" i="26"/>
  <c r="B227" i="26"/>
  <c r="A227" i="26"/>
  <c r="Z226" i="26"/>
  <c r="X226" i="26"/>
  <c r="V226" i="26"/>
  <c r="U226" i="26"/>
  <c r="T226" i="26"/>
  <c r="S226" i="26"/>
  <c r="R226" i="26"/>
  <c r="Q226" i="26"/>
  <c r="P226" i="26"/>
  <c r="M226" i="26"/>
  <c r="W226" i="26" s="1"/>
  <c r="C226" i="26"/>
  <c r="B226" i="26"/>
  <c r="A226" i="26"/>
  <c r="Z225" i="26"/>
  <c r="X225" i="26"/>
  <c r="V225" i="26"/>
  <c r="U225" i="26"/>
  <c r="T225" i="26"/>
  <c r="S225" i="26"/>
  <c r="R225" i="26"/>
  <c r="Q225" i="26"/>
  <c r="P225" i="26"/>
  <c r="M225" i="26"/>
  <c r="W225" i="26" s="1"/>
  <c r="C225" i="26"/>
  <c r="B225" i="26"/>
  <c r="A225" i="26"/>
  <c r="Z224" i="26"/>
  <c r="X224" i="26"/>
  <c r="V224" i="26"/>
  <c r="U224" i="26"/>
  <c r="T224" i="26"/>
  <c r="S224" i="26"/>
  <c r="R224" i="26"/>
  <c r="Q224" i="26"/>
  <c r="P224" i="26"/>
  <c r="M224" i="26"/>
  <c r="Y224" i="26" s="1"/>
  <c r="C224" i="26"/>
  <c r="B224" i="26"/>
  <c r="A224" i="26"/>
  <c r="Z223" i="26"/>
  <c r="Y223" i="26"/>
  <c r="X223" i="26"/>
  <c r="V223" i="26"/>
  <c r="U223" i="26"/>
  <c r="T223" i="26"/>
  <c r="S223" i="26"/>
  <c r="R223" i="26"/>
  <c r="Q223" i="26"/>
  <c r="P223" i="26"/>
  <c r="M223" i="26"/>
  <c r="W223" i="26" s="1"/>
  <c r="C223" i="26"/>
  <c r="B223" i="26"/>
  <c r="A223" i="26"/>
  <c r="Z222" i="26"/>
  <c r="Y222" i="26"/>
  <c r="X222" i="26"/>
  <c r="V222" i="26"/>
  <c r="U222" i="26"/>
  <c r="T222" i="26"/>
  <c r="S222" i="26"/>
  <c r="R222" i="26"/>
  <c r="Q222" i="26"/>
  <c r="P222" i="26"/>
  <c r="M222" i="26"/>
  <c r="W222" i="26" s="1"/>
  <c r="C222" i="26"/>
  <c r="B222" i="26"/>
  <c r="A222" i="26"/>
  <c r="Z221" i="26"/>
  <c r="X221" i="26"/>
  <c r="V221" i="26"/>
  <c r="U221" i="26"/>
  <c r="T221" i="26"/>
  <c r="S221" i="26"/>
  <c r="R221" i="26"/>
  <c r="Q221" i="26"/>
  <c r="P221" i="26"/>
  <c r="M221" i="26"/>
  <c r="Y221" i="26" s="1"/>
  <c r="C221" i="26"/>
  <c r="B221" i="26"/>
  <c r="A221" i="26"/>
  <c r="Z220" i="26"/>
  <c r="Y220" i="26"/>
  <c r="X220" i="26"/>
  <c r="V220" i="26"/>
  <c r="U220" i="26"/>
  <c r="T220" i="26"/>
  <c r="S220" i="26"/>
  <c r="R220" i="26"/>
  <c r="Q220" i="26"/>
  <c r="P220" i="26"/>
  <c r="M220" i="26"/>
  <c r="W220" i="26" s="1"/>
  <c r="C220" i="26"/>
  <c r="B220" i="26"/>
  <c r="A220" i="26"/>
  <c r="Z219" i="26"/>
  <c r="Y219" i="26"/>
  <c r="X219" i="26"/>
  <c r="V219" i="26"/>
  <c r="U219" i="26"/>
  <c r="T219" i="26"/>
  <c r="S219" i="26"/>
  <c r="R219" i="26"/>
  <c r="Q219" i="26"/>
  <c r="P219" i="26"/>
  <c r="M219" i="26"/>
  <c r="W219" i="26" s="1"/>
  <c r="C219" i="26"/>
  <c r="B219" i="26"/>
  <c r="A219" i="26"/>
  <c r="Z218" i="26"/>
  <c r="X218" i="26"/>
  <c r="V218" i="26"/>
  <c r="U218" i="26"/>
  <c r="T218" i="26"/>
  <c r="S218" i="26"/>
  <c r="R218" i="26"/>
  <c r="Q218" i="26"/>
  <c r="P218" i="26"/>
  <c r="M218" i="26"/>
  <c r="W218" i="26" s="1"/>
  <c r="C218" i="26"/>
  <c r="B218" i="26"/>
  <c r="A218" i="26"/>
  <c r="Z217" i="26"/>
  <c r="X217" i="26"/>
  <c r="V217" i="26"/>
  <c r="U217" i="26"/>
  <c r="T217" i="26"/>
  <c r="S217" i="26"/>
  <c r="R217" i="26"/>
  <c r="Q217" i="26"/>
  <c r="P217" i="26"/>
  <c r="M217" i="26"/>
  <c r="W217" i="26" s="1"/>
  <c r="C217" i="26"/>
  <c r="B217" i="26"/>
  <c r="A217" i="26"/>
  <c r="Z216" i="26"/>
  <c r="X216" i="26"/>
  <c r="V216" i="26"/>
  <c r="U216" i="26"/>
  <c r="T216" i="26"/>
  <c r="S216" i="26"/>
  <c r="R216" i="26"/>
  <c r="Q216" i="26"/>
  <c r="P216" i="26"/>
  <c r="M216" i="26"/>
  <c r="Y216" i="26" s="1"/>
  <c r="C216" i="26"/>
  <c r="B216" i="26"/>
  <c r="A216" i="26"/>
  <c r="Z215" i="26"/>
  <c r="Y215" i="26"/>
  <c r="X215" i="26"/>
  <c r="V215" i="26"/>
  <c r="U215" i="26"/>
  <c r="T215" i="26"/>
  <c r="S215" i="26"/>
  <c r="R215" i="26"/>
  <c r="Q215" i="26"/>
  <c r="P215" i="26"/>
  <c r="M215" i="26"/>
  <c r="W215" i="26" s="1"/>
  <c r="C215" i="26"/>
  <c r="B215" i="26"/>
  <c r="A215" i="26"/>
  <c r="Z214" i="26"/>
  <c r="Y214" i="26"/>
  <c r="X214" i="26"/>
  <c r="V214" i="26"/>
  <c r="U214" i="26"/>
  <c r="T214" i="26"/>
  <c r="S214" i="26"/>
  <c r="R214" i="26"/>
  <c r="Q214" i="26"/>
  <c r="P214" i="26"/>
  <c r="M214" i="26"/>
  <c r="W214" i="26" s="1"/>
  <c r="C214" i="26"/>
  <c r="B214" i="26"/>
  <c r="A214" i="26"/>
  <c r="Z213" i="26"/>
  <c r="X213" i="26"/>
  <c r="V213" i="26"/>
  <c r="U213" i="26"/>
  <c r="T213" i="26"/>
  <c r="S213" i="26"/>
  <c r="R213" i="26"/>
  <c r="Q213" i="26"/>
  <c r="P213" i="26"/>
  <c r="M213" i="26"/>
  <c r="Y213" i="26" s="1"/>
  <c r="C213" i="26"/>
  <c r="B213" i="26"/>
  <c r="A213" i="26"/>
  <c r="Z212" i="26"/>
  <c r="Y212" i="26"/>
  <c r="X212" i="26"/>
  <c r="V212" i="26"/>
  <c r="U212" i="26"/>
  <c r="T212" i="26"/>
  <c r="S212" i="26"/>
  <c r="R212" i="26"/>
  <c r="Q212" i="26"/>
  <c r="P212" i="26"/>
  <c r="M212" i="26"/>
  <c r="W212" i="26" s="1"/>
  <c r="C212" i="26"/>
  <c r="B212" i="26"/>
  <c r="A212" i="26"/>
  <c r="Z211" i="26"/>
  <c r="Y211" i="26"/>
  <c r="X211" i="26"/>
  <c r="V211" i="26"/>
  <c r="U211" i="26"/>
  <c r="T211" i="26"/>
  <c r="S211" i="26"/>
  <c r="R211" i="26"/>
  <c r="Q211" i="26"/>
  <c r="P211" i="26"/>
  <c r="M211" i="26"/>
  <c r="W211" i="26" s="1"/>
  <c r="C211" i="26"/>
  <c r="B211" i="26"/>
  <c r="A211" i="26"/>
  <c r="Z210" i="26"/>
  <c r="X210" i="26"/>
  <c r="V210" i="26"/>
  <c r="U210" i="26"/>
  <c r="T210" i="26"/>
  <c r="S210" i="26"/>
  <c r="R210" i="26"/>
  <c r="Q210" i="26"/>
  <c r="P210" i="26"/>
  <c r="M210" i="26"/>
  <c r="W210" i="26" s="1"/>
  <c r="C210" i="26"/>
  <c r="B210" i="26"/>
  <c r="A210" i="26"/>
  <c r="Z209" i="26"/>
  <c r="X209" i="26"/>
  <c r="V209" i="26"/>
  <c r="U209" i="26"/>
  <c r="T209" i="26"/>
  <c r="S209" i="26"/>
  <c r="R209" i="26"/>
  <c r="Q209" i="26"/>
  <c r="P209" i="26"/>
  <c r="M209" i="26"/>
  <c r="W209" i="26" s="1"/>
  <c r="C209" i="26"/>
  <c r="B209" i="26"/>
  <c r="A209" i="26"/>
  <c r="Z208" i="26"/>
  <c r="X208" i="26"/>
  <c r="V208" i="26"/>
  <c r="U208" i="26"/>
  <c r="T208" i="26"/>
  <c r="S208" i="26"/>
  <c r="R208" i="26"/>
  <c r="Q208" i="26"/>
  <c r="P208" i="26"/>
  <c r="M208" i="26"/>
  <c r="Y208" i="26" s="1"/>
  <c r="C208" i="26"/>
  <c r="B208" i="26"/>
  <c r="A208" i="26"/>
  <c r="Z207" i="26"/>
  <c r="Y207" i="26"/>
  <c r="X207" i="26"/>
  <c r="V207" i="26"/>
  <c r="U207" i="26"/>
  <c r="T207" i="26"/>
  <c r="S207" i="26"/>
  <c r="R207" i="26"/>
  <c r="Q207" i="26"/>
  <c r="P207" i="26"/>
  <c r="M207" i="26"/>
  <c r="W207" i="26" s="1"/>
  <c r="C207" i="26"/>
  <c r="B207" i="26"/>
  <c r="A207" i="26"/>
  <c r="Z206" i="26"/>
  <c r="Y206" i="26"/>
  <c r="X206" i="26"/>
  <c r="V206" i="26"/>
  <c r="U206" i="26"/>
  <c r="T206" i="26"/>
  <c r="S206" i="26"/>
  <c r="R206" i="26"/>
  <c r="Q206" i="26"/>
  <c r="P206" i="26"/>
  <c r="M206" i="26"/>
  <c r="W206" i="26" s="1"/>
  <c r="C206" i="26"/>
  <c r="B206" i="26"/>
  <c r="A206" i="26"/>
  <c r="Z205" i="26"/>
  <c r="X205" i="26"/>
  <c r="V205" i="26"/>
  <c r="U205" i="26"/>
  <c r="T205" i="26"/>
  <c r="S205" i="26"/>
  <c r="R205" i="26"/>
  <c r="Q205" i="26"/>
  <c r="P205" i="26"/>
  <c r="M205" i="26"/>
  <c r="Y205" i="26" s="1"/>
  <c r="C205" i="26"/>
  <c r="B205" i="26"/>
  <c r="A205" i="26"/>
  <c r="Z204" i="26"/>
  <c r="Y204" i="26"/>
  <c r="X204" i="26"/>
  <c r="V204" i="26"/>
  <c r="U204" i="26"/>
  <c r="T204" i="26"/>
  <c r="S204" i="26"/>
  <c r="R204" i="26"/>
  <c r="Q204" i="26"/>
  <c r="P204" i="26"/>
  <c r="M204" i="26"/>
  <c r="W204" i="26" s="1"/>
  <c r="C204" i="26"/>
  <c r="B204" i="26"/>
  <c r="A204" i="26"/>
  <c r="Z203" i="26"/>
  <c r="Y203" i="26"/>
  <c r="X203" i="26"/>
  <c r="V203" i="26"/>
  <c r="U203" i="26"/>
  <c r="T203" i="26"/>
  <c r="S203" i="26"/>
  <c r="R203" i="26"/>
  <c r="Q203" i="26"/>
  <c r="P203" i="26"/>
  <c r="M203" i="26"/>
  <c r="W203" i="26" s="1"/>
  <c r="C203" i="26"/>
  <c r="B203" i="26"/>
  <c r="A203" i="26"/>
  <c r="Z202" i="26"/>
  <c r="X202" i="26"/>
  <c r="V202" i="26"/>
  <c r="U202" i="26"/>
  <c r="T202" i="26"/>
  <c r="S202" i="26"/>
  <c r="R202" i="26"/>
  <c r="Q202" i="26"/>
  <c r="P202" i="26"/>
  <c r="M202" i="26"/>
  <c r="W202" i="26" s="1"/>
  <c r="C202" i="26"/>
  <c r="B202" i="26"/>
  <c r="A202" i="26"/>
  <c r="Z201" i="26"/>
  <c r="X201" i="26"/>
  <c r="V201" i="26"/>
  <c r="U201" i="26"/>
  <c r="T201" i="26"/>
  <c r="S201" i="26"/>
  <c r="R201" i="26"/>
  <c r="Q201" i="26"/>
  <c r="P201" i="26"/>
  <c r="M201" i="26"/>
  <c r="W201" i="26" s="1"/>
  <c r="C201" i="26"/>
  <c r="B201" i="26"/>
  <c r="A201" i="26"/>
  <c r="Z200" i="26"/>
  <c r="X200" i="26"/>
  <c r="V200" i="26"/>
  <c r="U200" i="26"/>
  <c r="T200" i="26"/>
  <c r="S200" i="26"/>
  <c r="R200" i="26"/>
  <c r="Q200" i="26"/>
  <c r="P200" i="26"/>
  <c r="M200" i="26"/>
  <c r="Y200" i="26" s="1"/>
  <c r="C200" i="26"/>
  <c r="B200" i="26"/>
  <c r="A200" i="26"/>
  <c r="Z199" i="26"/>
  <c r="Y199" i="26"/>
  <c r="X199" i="26"/>
  <c r="V199" i="26"/>
  <c r="U199" i="26"/>
  <c r="T199" i="26"/>
  <c r="S199" i="26"/>
  <c r="R199" i="26"/>
  <c r="Q199" i="26"/>
  <c r="P199" i="26"/>
  <c r="M199" i="26"/>
  <c r="W199" i="26" s="1"/>
  <c r="C199" i="26"/>
  <c r="B199" i="26"/>
  <c r="A199" i="26"/>
  <c r="Z198" i="26"/>
  <c r="Y198" i="26"/>
  <c r="X198" i="26"/>
  <c r="V198" i="26"/>
  <c r="U198" i="26"/>
  <c r="T198" i="26"/>
  <c r="S198" i="26"/>
  <c r="R198" i="26"/>
  <c r="Q198" i="26"/>
  <c r="P198" i="26"/>
  <c r="M198" i="26"/>
  <c r="W198" i="26" s="1"/>
  <c r="C198" i="26"/>
  <c r="B198" i="26"/>
  <c r="A198" i="26"/>
  <c r="Z197" i="26"/>
  <c r="X197" i="26"/>
  <c r="V197" i="26"/>
  <c r="U197" i="26"/>
  <c r="T197" i="26"/>
  <c r="S197" i="26"/>
  <c r="R197" i="26"/>
  <c r="Q197" i="26"/>
  <c r="P197" i="26"/>
  <c r="M197" i="26"/>
  <c r="Y197" i="26" s="1"/>
  <c r="C197" i="26"/>
  <c r="B197" i="26"/>
  <c r="A197" i="26"/>
  <c r="Z196" i="26"/>
  <c r="Y196" i="26"/>
  <c r="X196" i="26"/>
  <c r="V196" i="26"/>
  <c r="U196" i="26"/>
  <c r="T196" i="26"/>
  <c r="S196" i="26"/>
  <c r="R196" i="26"/>
  <c r="Q196" i="26"/>
  <c r="P196" i="26"/>
  <c r="M196" i="26"/>
  <c r="W196" i="26" s="1"/>
  <c r="C196" i="26"/>
  <c r="B196" i="26"/>
  <c r="A196" i="26"/>
  <c r="Z195" i="26"/>
  <c r="Y195" i="26"/>
  <c r="X195" i="26"/>
  <c r="V195" i="26"/>
  <c r="U195" i="26"/>
  <c r="T195" i="26"/>
  <c r="S195" i="26"/>
  <c r="R195" i="26"/>
  <c r="Q195" i="26"/>
  <c r="P195" i="26"/>
  <c r="M195" i="26"/>
  <c r="W195" i="26" s="1"/>
  <c r="C195" i="26"/>
  <c r="B195" i="26"/>
  <c r="A195" i="26"/>
  <c r="Z194" i="26"/>
  <c r="X194" i="26"/>
  <c r="V194" i="26"/>
  <c r="U194" i="26"/>
  <c r="T194" i="26"/>
  <c r="S194" i="26"/>
  <c r="R194" i="26"/>
  <c r="Q194" i="26"/>
  <c r="P194" i="26"/>
  <c r="M194" i="26"/>
  <c r="W194" i="26" s="1"/>
  <c r="C194" i="26"/>
  <c r="B194" i="26"/>
  <c r="A194" i="26"/>
  <c r="Z193" i="26"/>
  <c r="X193" i="26"/>
  <c r="V193" i="26"/>
  <c r="U193" i="26"/>
  <c r="T193" i="26"/>
  <c r="S193" i="26"/>
  <c r="R193" i="26"/>
  <c r="Q193" i="26"/>
  <c r="P193" i="26"/>
  <c r="M193" i="26"/>
  <c r="W193" i="26" s="1"/>
  <c r="C193" i="26"/>
  <c r="B193" i="26"/>
  <c r="A193" i="26"/>
  <c r="Z192" i="26"/>
  <c r="X192" i="26"/>
  <c r="V192" i="26"/>
  <c r="U192" i="26"/>
  <c r="T192" i="26"/>
  <c r="S192" i="26"/>
  <c r="R192" i="26"/>
  <c r="Q192" i="26"/>
  <c r="P192" i="26"/>
  <c r="M192" i="26"/>
  <c r="Y192" i="26" s="1"/>
  <c r="C192" i="26"/>
  <c r="B192" i="26"/>
  <c r="A192" i="26"/>
  <c r="Z191" i="26"/>
  <c r="Y191" i="26"/>
  <c r="X191" i="26"/>
  <c r="V191" i="26"/>
  <c r="U191" i="26"/>
  <c r="T191" i="26"/>
  <c r="S191" i="26"/>
  <c r="R191" i="26"/>
  <c r="Q191" i="26"/>
  <c r="P191" i="26"/>
  <c r="M191" i="26"/>
  <c r="W191" i="26" s="1"/>
  <c r="C191" i="26"/>
  <c r="B191" i="26"/>
  <c r="A191" i="26"/>
  <c r="Z190" i="26"/>
  <c r="Y190" i="26"/>
  <c r="X190" i="26"/>
  <c r="V190" i="26"/>
  <c r="U190" i="26"/>
  <c r="T190" i="26"/>
  <c r="S190" i="26"/>
  <c r="R190" i="26"/>
  <c r="Q190" i="26"/>
  <c r="P190" i="26"/>
  <c r="M190" i="26"/>
  <c r="W190" i="26" s="1"/>
  <c r="C190" i="26"/>
  <c r="B190" i="26"/>
  <c r="A190" i="26"/>
  <c r="Z189" i="26"/>
  <c r="X189" i="26"/>
  <c r="V189" i="26"/>
  <c r="U189" i="26"/>
  <c r="T189" i="26"/>
  <c r="S189" i="26"/>
  <c r="R189" i="26"/>
  <c r="Q189" i="26"/>
  <c r="P189" i="26"/>
  <c r="M189" i="26"/>
  <c r="Y189" i="26" s="1"/>
  <c r="C189" i="26"/>
  <c r="B189" i="26"/>
  <c r="A189" i="26"/>
  <c r="Z188" i="26"/>
  <c r="Y188" i="26"/>
  <c r="X188" i="26"/>
  <c r="V188" i="26"/>
  <c r="U188" i="26"/>
  <c r="T188" i="26"/>
  <c r="S188" i="26"/>
  <c r="R188" i="26"/>
  <c r="Q188" i="26"/>
  <c r="P188" i="26"/>
  <c r="M188" i="26"/>
  <c r="W188" i="26" s="1"/>
  <c r="C188" i="26"/>
  <c r="B188" i="26"/>
  <c r="A188" i="26"/>
  <c r="Z187" i="26"/>
  <c r="Y187" i="26"/>
  <c r="X187" i="26"/>
  <c r="V187" i="26"/>
  <c r="U187" i="26"/>
  <c r="T187" i="26"/>
  <c r="S187" i="26"/>
  <c r="R187" i="26"/>
  <c r="Q187" i="26"/>
  <c r="P187" i="26"/>
  <c r="M187" i="26"/>
  <c r="W187" i="26" s="1"/>
  <c r="C187" i="26"/>
  <c r="B187" i="26"/>
  <c r="A187" i="26"/>
  <c r="Z186" i="26"/>
  <c r="X186" i="26"/>
  <c r="V186" i="26"/>
  <c r="U186" i="26"/>
  <c r="T186" i="26"/>
  <c r="S186" i="26"/>
  <c r="R186" i="26"/>
  <c r="Q186" i="26"/>
  <c r="P186" i="26"/>
  <c r="M186" i="26"/>
  <c r="W186" i="26" s="1"/>
  <c r="C186" i="26"/>
  <c r="B186" i="26"/>
  <c r="A186" i="26"/>
  <c r="Z185" i="26"/>
  <c r="X185" i="26"/>
  <c r="V185" i="26"/>
  <c r="U185" i="26"/>
  <c r="T185" i="26"/>
  <c r="S185" i="26"/>
  <c r="R185" i="26"/>
  <c r="Q185" i="26"/>
  <c r="P185" i="26"/>
  <c r="M185" i="26"/>
  <c r="W185" i="26" s="1"/>
  <c r="C185" i="26"/>
  <c r="B185" i="26"/>
  <c r="A185" i="26"/>
  <c r="Z184" i="26"/>
  <c r="X184" i="26"/>
  <c r="V184" i="26"/>
  <c r="U184" i="26"/>
  <c r="T184" i="26"/>
  <c r="S184" i="26"/>
  <c r="R184" i="26"/>
  <c r="Q184" i="26"/>
  <c r="P184" i="26"/>
  <c r="M184" i="26"/>
  <c r="Y184" i="26" s="1"/>
  <c r="C184" i="26"/>
  <c r="B184" i="26"/>
  <c r="A184" i="26"/>
  <c r="Z183" i="26"/>
  <c r="Y183" i="26"/>
  <c r="X183" i="26"/>
  <c r="V183" i="26"/>
  <c r="U183" i="26"/>
  <c r="T183" i="26"/>
  <c r="S183" i="26"/>
  <c r="R183" i="26"/>
  <c r="Q183" i="26"/>
  <c r="P183" i="26"/>
  <c r="M183" i="26"/>
  <c r="W183" i="26" s="1"/>
  <c r="C183" i="26"/>
  <c r="B183" i="26"/>
  <c r="A183" i="26"/>
  <c r="Z182" i="26"/>
  <c r="Y182" i="26"/>
  <c r="X182" i="26"/>
  <c r="V182" i="26"/>
  <c r="U182" i="26"/>
  <c r="T182" i="26"/>
  <c r="S182" i="26"/>
  <c r="R182" i="26"/>
  <c r="Q182" i="26"/>
  <c r="P182" i="26"/>
  <c r="M182" i="26"/>
  <c r="W182" i="26" s="1"/>
  <c r="C182" i="26"/>
  <c r="B182" i="26"/>
  <c r="A182" i="26"/>
  <c r="Z181" i="26"/>
  <c r="X181" i="26"/>
  <c r="V181" i="26"/>
  <c r="U181" i="26"/>
  <c r="T181" i="26"/>
  <c r="S181" i="26"/>
  <c r="R181" i="26"/>
  <c r="Q181" i="26"/>
  <c r="P181" i="26"/>
  <c r="M181" i="26"/>
  <c r="Y181" i="26" s="1"/>
  <c r="C181" i="26"/>
  <c r="B181" i="26"/>
  <c r="A181" i="26"/>
  <c r="Z180" i="26"/>
  <c r="Y180" i="26"/>
  <c r="X180" i="26"/>
  <c r="V180" i="26"/>
  <c r="U180" i="26"/>
  <c r="T180" i="26"/>
  <c r="S180" i="26"/>
  <c r="R180" i="26"/>
  <c r="Q180" i="26"/>
  <c r="P180" i="26"/>
  <c r="M180" i="26"/>
  <c r="W180" i="26" s="1"/>
  <c r="C180" i="26"/>
  <c r="B180" i="26"/>
  <c r="A180" i="26"/>
  <c r="Z179" i="26"/>
  <c r="Y179" i="26"/>
  <c r="X179" i="26"/>
  <c r="V179" i="26"/>
  <c r="U179" i="26"/>
  <c r="T179" i="26"/>
  <c r="S179" i="26"/>
  <c r="R179" i="26"/>
  <c r="Q179" i="26"/>
  <c r="P179" i="26"/>
  <c r="M179" i="26"/>
  <c r="W179" i="26" s="1"/>
  <c r="C179" i="26"/>
  <c r="B179" i="26"/>
  <c r="A179" i="26"/>
  <c r="Z178" i="26"/>
  <c r="X178" i="26"/>
  <c r="V178" i="26"/>
  <c r="U178" i="26"/>
  <c r="T178" i="26"/>
  <c r="S178" i="26"/>
  <c r="R178" i="26"/>
  <c r="Q178" i="26"/>
  <c r="P178" i="26"/>
  <c r="M178" i="26"/>
  <c r="W178" i="26" s="1"/>
  <c r="C178" i="26"/>
  <c r="B178" i="26"/>
  <c r="A178" i="26"/>
  <c r="Z177" i="26"/>
  <c r="X177" i="26"/>
  <c r="V177" i="26"/>
  <c r="U177" i="26"/>
  <c r="T177" i="26"/>
  <c r="S177" i="26"/>
  <c r="R177" i="26"/>
  <c r="Q177" i="26"/>
  <c r="P177" i="26"/>
  <c r="M177" i="26"/>
  <c r="W177" i="26" s="1"/>
  <c r="C177" i="26"/>
  <c r="B177" i="26"/>
  <c r="A177" i="26"/>
  <c r="Z176" i="26"/>
  <c r="X176" i="26"/>
  <c r="V176" i="26"/>
  <c r="U176" i="26"/>
  <c r="T176" i="26"/>
  <c r="S176" i="26"/>
  <c r="R176" i="26"/>
  <c r="Q176" i="26"/>
  <c r="P176" i="26"/>
  <c r="M176" i="26"/>
  <c r="Y176" i="26" s="1"/>
  <c r="C176" i="26"/>
  <c r="B176" i="26"/>
  <c r="A176" i="26"/>
  <c r="Z175" i="26"/>
  <c r="Y175" i="26"/>
  <c r="X175" i="26"/>
  <c r="V175" i="26"/>
  <c r="U175" i="26"/>
  <c r="T175" i="26"/>
  <c r="S175" i="26"/>
  <c r="R175" i="26"/>
  <c r="Q175" i="26"/>
  <c r="P175" i="26"/>
  <c r="M175" i="26"/>
  <c r="W175" i="26" s="1"/>
  <c r="C175" i="26"/>
  <c r="B175" i="26"/>
  <c r="A175" i="26"/>
  <c r="Z174" i="26"/>
  <c r="Y174" i="26"/>
  <c r="X174" i="26"/>
  <c r="V174" i="26"/>
  <c r="U174" i="26"/>
  <c r="T174" i="26"/>
  <c r="S174" i="26"/>
  <c r="R174" i="26"/>
  <c r="Q174" i="26"/>
  <c r="P174" i="26"/>
  <c r="M174" i="26"/>
  <c r="W174" i="26" s="1"/>
  <c r="C174" i="26"/>
  <c r="B174" i="26"/>
  <c r="A174" i="26"/>
  <c r="Z173" i="26"/>
  <c r="X173" i="26"/>
  <c r="V173" i="26"/>
  <c r="U173" i="26"/>
  <c r="T173" i="26"/>
  <c r="S173" i="26"/>
  <c r="R173" i="26"/>
  <c r="Q173" i="26"/>
  <c r="P173" i="26"/>
  <c r="M173" i="26"/>
  <c r="Y173" i="26" s="1"/>
  <c r="C173" i="26"/>
  <c r="B173" i="26"/>
  <c r="A173" i="26"/>
  <c r="Z172" i="26"/>
  <c r="Y172" i="26"/>
  <c r="X172" i="26"/>
  <c r="V172" i="26"/>
  <c r="U172" i="26"/>
  <c r="T172" i="26"/>
  <c r="S172" i="26"/>
  <c r="R172" i="26"/>
  <c r="Q172" i="26"/>
  <c r="P172" i="26"/>
  <c r="M172" i="26"/>
  <c r="W172" i="26" s="1"/>
  <c r="C172" i="26"/>
  <c r="B172" i="26"/>
  <c r="A172" i="26"/>
  <c r="Z171" i="26"/>
  <c r="Y171" i="26"/>
  <c r="X171" i="26"/>
  <c r="V171" i="26"/>
  <c r="U171" i="26"/>
  <c r="T171" i="26"/>
  <c r="S171" i="26"/>
  <c r="R171" i="26"/>
  <c r="Q171" i="26"/>
  <c r="P171" i="26"/>
  <c r="M171" i="26"/>
  <c r="W171" i="26" s="1"/>
  <c r="C171" i="26"/>
  <c r="B171" i="26"/>
  <c r="A171" i="26"/>
  <c r="Z170" i="26"/>
  <c r="X170" i="26"/>
  <c r="V170" i="26"/>
  <c r="U170" i="26"/>
  <c r="T170" i="26"/>
  <c r="S170" i="26"/>
  <c r="R170" i="26"/>
  <c r="Q170" i="26"/>
  <c r="P170" i="26"/>
  <c r="M170" i="26"/>
  <c r="W170" i="26" s="1"/>
  <c r="C170" i="26"/>
  <c r="B170" i="26"/>
  <c r="A170" i="26"/>
  <c r="Z169" i="26"/>
  <c r="X169" i="26"/>
  <c r="V169" i="26"/>
  <c r="U169" i="26"/>
  <c r="T169" i="26"/>
  <c r="S169" i="26"/>
  <c r="R169" i="26"/>
  <c r="Q169" i="26"/>
  <c r="P169" i="26"/>
  <c r="M169" i="26"/>
  <c r="W169" i="26" s="1"/>
  <c r="C169" i="26"/>
  <c r="B169" i="26"/>
  <c r="A169" i="26"/>
  <c r="Z168" i="26"/>
  <c r="X168" i="26"/>
  <c r="V168" i="26"/>
  <c r="U168" i="26"/>
  <c r="T168" i="26"/>
  <c r="S168" i="26"/>
  <c r="R168" i="26"/>
  <c r="Q168" i="26"/>
  <c r="P168" i="26"/>
  <c r="M168" i="26"/>
  <c r="Y168" i="26" s="1"/>
  <c r="C168" i="26"/>
  <c r="B168" i="26"/>
  <c r="A168" i="26"/>
  <c r="Z167" i="26"/>
  <c r="Y167" i="26"/>
  <c r="X167" i="26"/>
  <c r="V167" i="26"/>
  <c r="U167" i="26"/>
  <c r="T167" i="26"/>
  <c r="S167" i="26"/>
  <c r="R167" i="26"/>
  <c r="Q167" i="26"/>
  <c r="P167" i="26"/>
  <c r="M167" i="26"/>
  <c r="W167" i="26" s="1"/>
  <c r="C167" i="26"/>
  <c r="B167" i="26"/>
  <c r="A167" i="26"/>
  <c r="Z166" i="26"/>
  <c r="Y166" i="26"/>
  <c r="X166" i="26"/>
  <c r="V166" i="26"/>
  <c r="U166" i="26"/>
  <c r="T166" i="26"/>
  <c r="S166" i="26"/>
  <c r="R166" i="26"/>
  <c r="Q166" i="26"/>
  <c r="P166" i="26"/>
  <c r="M166" i="26"/>
  <c r="W166" i="26" s="1"/>
  <c r="C166" i="26"/>
  <c r="B166" i="26"/>
  <c r="A166" i="26"/>
  <c r="Z165" i="26"/>
  <c r="X165" i="26"/>
  <c r="V165" i="26"/>
  <c r="U165" i="26"/>
  <c r="T165" i="26"/>
  <c r="S165" i="26"/>
  <c r="R165" i="26"/>
  <c r="Q165" i="26"/>
  <c r="P165" i="26"/>
  <c r="M165" i="26"/>
  <c r="Y165" i="26" s="1"/>
  <c r="C165" i="26"/>
  <c r="B165" i="26"/>
  <c r="A165" i="26"/>
  <c r="Z164" i="26"/>
  <c r="Y164" i="26"/>
  <c r="X164" i="26"/>
  <c r="V164" i="26"/>
  <c r="U164" i="26"/>
  <c r="T164" i="26"/>
  <c r="S164" i="26"/>
  <c r="R164" i="26"/>
  <c r="Q164" i="26"/>
  <c r="P164" i="26"/>
  <c r="M164" i="26"/>
  <c r="W164" i="26" s="1"/>
  <c r="C164" i="26"/>
  <c r="B164" i="26"/>
  <c r="A164" i="26"/>
  <c r="Z163" i="26"/>
  <c r="Y163" i="26"/>
  <c r="X163" i="26"/>
  <c r="V163" i="26"/>
  <c r="U163" i="26"/>
  <c r="T163" i="26"/>
  <c r="S163" i="26"/>
  <c r="R163" i="26"/>
  <c r="Q163" i="26"/>
  <c r="P163" i="26"/>
  <c r="M163" i="26"/>
  <c r="W163" i="26" s="1"/>
  <c r="C163" i="26"/>
  <c r="B163" i="26"/>
  <c r="A163" i="26"/>
  <c r="Z162" i="26"/>
  <c r="X162" i="26"/>
  <c r="V162" i="26"/>
  <c r="U162" i="26"/>
  <c r="T162" i="26"/>
  <c r="S162" i="26"/>
  <c r="R162" i="26"/>
  <c r="Q162" i="26"/>
  <c r="P162" i="26"/>
  <c r="M162" i="26"/>
  <c r="W162" i="26" s="1"/>
  <c r="C162" i="26"/>
  <c r="B162" i="26"/>
  <c r="A162" i="26"/>
  <c r="Z161" i="26"/>
  <c r="X161" i="26"/>
  <c r="V161" i="26"/>
  <c r="U161" i="26"/>
  <c r="T161" i="26"/>
  <c r="S161" i="26"/>
  <c r="R161" i="26"/>
  <c r="Q161" i="26"/>
  <c r="P161" i="26"/>
  <c r="M161" i="26"/>
  <c r="W161" i="26" s="1"/>
  <c r="C161" i="26"/>
  <c r="B161" i="26"/>
  <c r="A161" i="26"/>
  <c r="Z160" i="26"/>
  <c r="X160" i="26"/>
  <c r="V160" i="26"/>
  <c r="U160" i="26"/>
  <c r="T160" i="26"/>
  <c r="S160" i="26"/>
  <c r="R160" i="26"/>
  <c r="Q160" i="26"/>
  <c r="P160" i="26"/>
  <c r="M160" i="26"/>
  <c r="Y160" i="26" s="1"/>
  <c r="C160" i="26"/>
  <c r="B160" i="26"/>
  <c r="A160" i="26"/>
  <c r="Z159" i="26"/>
  <c r="Y159" i="26"/>
  <c r="X159" i="26"/>
  <c r="V159" i="26"/>
  <c r="U159" i="26"/>
  <c r="T159" i="26"/>
  <c r="S159" i="26"/>
  <c r="R159" i="26"/>
  <c r="Q159" i="26"/>
  <c r="P159" i="26"/>
  <c r="M159" i="26"/>
  <c r="W159" i="26" s="1"/>
  <c r="C159" i="26"/>
  <c r="B159" i="26"/>
  <c r="A159" i="26"/>
  <c r="Z158" i="26"/>
  <c r="Y158" i="26"/>
  <c r="X158" i="26"/>
  <c r="V158" i="26"/>
  <c r="U158" i="26"/>
  <c r="T158" i="26"/>
  <c r="S158" i="26"/>
  <c r="R158" i="26"/>
  <c r="Q158" i="26"/>
  <c r="P158" i="26"/>
  <c r="M158" i="26"/>
  <c r="W158" i="26" s="1"/>
  <c r="C158" i="26"/>
  <c r="B158" i="26"/>
  <c r="A158" i="26"/>
  <c r="Z157" i="26"/>
  <c r="X157" i="26"/>
  <c r="V157" i="26"/>
  <c r="U157" i="26"/>
  <c r="T157" i="26"/>
  <c r="S157" i="26"/>
  <c r="R157" i="26"/>
  <c r="Q157" i="26"/>
  <c r="P157" i="26"/>
  <c r="M157" i="26"/>
  <c r="Y157" i="26" s="1"/>
  <c r="C157" i="26"/>
  <c r="B157" i="26"/>
  <c r="A157" i="26"/>
  <c r="Z156" i="26"/>
  <c r="Y156" i="26"/>
  <c r="X156" i="26"/>
  <c r="V156" i="26"/>
  <c r="U156" i="26"/>
  <c r="T156" i="26"/>
  <c r="S156" i="26"/>
  <c r="R156" i="26"/>
  <c r="Q156" i="26"/>
  <c r="P156" i="26"/>
  <c r="M156" i="26"/>
  <c r="W156" i="26" s="1"/>
  <c r="C156" i="26"/>
  <c r="B156" i="26"/>
  <c r="A156" i="26"/>
  <c r="Z155" i="26"/>
  <c r="Y155" i="26"/>
  <c r="X155" i="26"/>
  <c r="V155" i="26"/>
  <c r="U155" i="26"/>
  <c r="T155" i="26"/>
  <c r="S155" i="26"/>
  <c r="R155" i="26"/>
  <c r="Q155" i="26"/>
  <c r="P155" i="26"/>
  <c r="M155" i="26"/>
  <c r="W155" i="26" s="1"/>
  <c r="C155" i="26"/>
  <c r="B155" i="26"/>
  <c r="A155" i="26"/>
  <c r="Z154" i="26"/>
  <c r="X154" i="26"/>
  <c r="V154" i="26"/>
  <c r="U154" i="26"/>
  <c r="T154" i="26"/>
  <c r="S154" i="26"/>
  <c r="R154" i="26"/>
  <c r="Q154" i="26"/>
  <c r="P154" i="26"/>
  <c r="M154" i="26"/>
  <c r="W154" i="26" s="1"/>
  <c r="C154" i="26"/>
  <c r="B154" i="26"/>
  <c r="A154" i="26"/>
  <c r="Z153" i="26"/>
  <c r="X153" i="26"/>
  <c r="V153" i="26"/>
  <c r="U153" i="26"/>
  <c r="T153" i="26"/>
  <c r="S153" i="26"/>
  <c r="R153" i="26"/>
  <c r="Q153" i="26"/>
  <c r="P153" i="26"/>
  <c r="M153" i="26"/>
  <c r="W153" i="26" s="1"/>
  <c r="C153" i="26"/>
  <c r="B153" i="26"/>
  <c r="A153" i="26"/>
  <c r="Z152" i="26"/>
  <c r="X152" i="26"/>
  <c r="V152" i="26"/>
  <c r="U152" i="26"/>
  <c r="T152" i="26"/>
  <c r="S152" i="26"/>
  <c r="R152" i="26"/>
  <c r="Q152" i="26"/>
  <c r="P152" i="26"/>
  <c r="M152" i="26"/>
  <c r="Y152" i="26" s="1"/>
  <c r="C152" i="26"/>
  <c r="B152" i="26"/>
  <c r="A152" i="26"/>
  <c r="Z151" i="26"/>
  <c r="Y151" i="26"/>
  <c r="X151" i="26"/>
  <c r="V151" i="26"/>
  <c r="U151" i="26"/>
  <c r="T151" i="26"/>
  <c r="S151" i="26"/>
  <c r="R151" i="26"/>
  <c r="Q151" i="26"/>
  <c r="P151" i="26"/>
  <c r="M151" i="26"/>
  <c r="W151" i="26" s="1"/>
  <c r="C151" i="26"/>
  <c r="B151" i="26"/>
  <c r="A151" i="26"/>
  <c r="Z150" i="26"/>
  <c r="Y150" i="26"/>
  <c r="X150" i="26"/>
  <c r="V150" i="26"/>
  <c r="U150" i="26"/>
  <c r="T150" i="26"/>
  <c r="S150" i="26"/>
  <c r="R150" i="26"/>
  <c r="Q150" i="26"/>
  <c r="P150" i="26"/>
  <c r="M150" i="26"/>
  <c r="W150" i="26" s="1"/>
  <c r="C150" i="26"/>
  <c r="B150" i="26"/>
  <c r="A150" i="26"/>
  <c r="Z149" i="26"/>
  <c r="X149" i="26"/>
  <c r="V149" i="26"/>
  <c r="U149" i="26"/>
  <c r="T149" i="26"/>
  <c r="S149" i="26"/>
  <c r="R149" i="26"/>
  <c r="Q149" i="26"/>
  <c r="P149" i="26"/>
  <c r="M149" i="26"/>
  <c r="Y149" i="26" s="1"/>
  <c r="C149" i="26"/>
  <c r="B149" i="26"/>
  <c r="A149" i="26"/>
  <c r="Z148" i="26"/>
  <c r="Y148" i="26"/>
  <c r="X148" i="26"/>
  <c r="V148" i="26"/>
  <c r="U148" i="26"/>
  <c r="T148" i="26"/>
  <c r="S148" i="26"/>
  <c r="R148" i="26"/>
  <c r="Q148" i="26"/>
  <c r="P148" i="26"/>
  <c r="M148" i="26"/>
  <c r="W148" i="26" s="1"/>
  <c r="C148" i="26"/>
  <c r="B148" i="26"/>
  <c r="A148" i="26"/>
  <c r="Z147" i="26"/>
  <c r="Y147" i="26"/>
  <c r="X147" i="26"/>
  <c r="V147" i="26"/>
  <c r="U147" i="26"/>
  <c r="T147" i="26"/>
  <c r="S147" i="26"/>
  <c r="R147" i="26"/>
  <c r="Q147" i="26"/>
  <c r="P147" i="26"/>
  <c r="M147" i="26"/>
  <c r="W147" i="26" s="1"/>
  <c r="C147" i="26"/>
  <c r="B147" i="26"/>
  <c r="A147" i="26"/>
  <c r="Z146" i="26"/>
  <c r="X146" i="26"/>
  <c r="V146" i="26"/>
  <c r="U146" i="26"/>
  <c r="T146" i="26"/>
  <c r="S146" i="26"/>
  <c r="R146" i="26"/>
  <c r="Q146" i="26"/>
  <c r="P146" i="26"/>
  <c r="M146" i="26"/>
  <c r="W146" i="26" s="1"/>
  <c r="C146" i="26"/>
  <c r="B146" i="26"/>
  <c r="A146" i="26"/>
  <c r="Z145" i="26"/>
  <c r="X145" i="26"/>
  <c r="V145" i="26"/>
  <c r="U145" i="26"/>
  <c r="T145" i="26"/>
  <c r="S145" i="26"/>
  <c r="R145" i="26"/>
  <c r="Q145" i="26"/>
  <c r="P145" i="26"/>
  <c r="M145" i="26"/>
  <c r="W145" i="26" s="1"/>
  <c r="C145" i="26"/>
  <c r="B145" i="26"/>
  <c r="A145" i="26"/>
  <c r="Z144" i="26"/>
  <c r="X144" i="26"/>
  <c r="V144" i="26"/>
  <c r="U144" i="26"/>
  <c r="T144" i="26"/>
  <c r="S144" i="26"/>
  <c r="R144" i="26"/>
  <c r="Q144" i="26"/>
  <c r="P144" i="26"/>
  <c r="M144" i="26"/>
  <c r="Y144" i="26" s="1"/>
  <c r="C144" i="26"/>
  <c r="B144" i="26"/>
  <c r="A144" i="26"/>
  <c r="Z143" i="26"/>
  <c r="Y143" i="26"/>
  <c r="X143" i="26"/>
  <c r="V143" i="26"/>
  <c r="U143" i="26"/>
  <c r="T143" i="26"/>
  <c r="S143" i="26"/>
  <c r="R143" i="26"/>
  <c r="Q143" i="26"/>
  <c r="P143" i="26"/>
  <c r="M143" i="26"/>
  <c r="W143" i="26" s="1"/>
  <c r="C143" i="26"/>
  <c r="B143" i="26"/>
  <c r="A143" i="26"/>
  <c r="Z142" i="26"/>
  <c r="Y142" i="26"/>
  <c r="X142" i="26"/>
  <c r="V142" i="26"/>
  <c r="U142" i="26"/>
  <c r="T142" i="26"/>
  <c r="S142" i="26"/>
  <c r="R142" i="26"/>
  <c r="Q142" i="26"/>
  <c r="P142" i="26"/>
  <c r="M142" i="26"/>
  <c r="W142" i="26" s="1"/>
  <c r="C142" i="26"/>
  <c r="B142" i="26"/>
  <c r="A142" i="26"/>
  <c r="Z141" i="26"/>
  <c r="X141" i="26"/>
  <c r="V141" i="26"/>
  <c r="U141" i="26"/>
  <c r="T141" i="26"/>
  <c r="S141" i="26"/>
  <c r="R141" i="26"/>
  <c r="Q141" i="26"/>
  <c r="P141" i="26"/>
  <c r="M141" i="26"/>
  <c r="Y141" i="26" s="1"/>
  <c r="C141" i="26"/>
  <c r="B141" i="26"/>
  <c r="A141" i="26"/>
  <c r="Z140" i="26"/>
  <c r="Y140" i="26"/>
  <c r="X140" i="26"/>
  <c r="V140" i="26"/>
  <c r="U140" i="26"/>
  <c r="T140" i="26"/>
  <c r="S140" i="26"/>
  <c r="R140" i="26"/>
  <c r="Q140" i="26"/>
  <c r="P140" i="26"/>
  <c r="M140" i="26"/>
  <c r="W140" i="26" s="1"/>
  <c r="C140" i="26"/>
  <c r="B140" i="26"/>
  <c r="A140" i="26"/>
  <c r="Z139" i="26"/>
  <c r="Y139" i="26"/>
  <c r="X139" i="26"/>
  <c r="V139" i="26"/>
  <c r="U139" i="26"/>
  <c r="T139" i="26"/>
  <c r="S139" i="26"/>
  <c r="R139" i="26"/>
  <c r="Q139" i="26"/>
  <c r="P139" i="26"/>
  <c r="M139" i="26"/>
  <c r="W139" i="26" s="1"/>
  <c r="C139" i="26"/>
  <c r="B139" i="26"/>
  <c r="A139" i="26"/>
  <c r="Z138" i="26"/>
  <c r="X138" i="26"/>
  <c r="V138" i="26"/>
  <c r="U138" i="26"/>
  <c r="T138" i="26"/>
  <c r="S138" i="26"/>
  <c r="R138" i="26"/>
  <c r="Q138" i="26"/>
  <c r="P138" i="26"/>
  <c r="M138" i="26"/>
  <c r="W138" i="26" s="1"/>
  <c r="C138" i="26"/>
  <c r="B138" i="26"/>
  <c r="A138" i="26"/>
  <c r="Z137" i="26"/>
  <c r="X137" i="26"/>
  <c r="V137" i="26"/>
  <c r="U137" i="26"/>
  <c r="T137" i="26"/>
  <c r="S137" i="26"/>
  <c r="R137" i="26"/>
  <c r="Q137" i="26"/>
  <c r="P137" i="26"/>
  <c r="M137" i="26"/>
  <c r="W137" i="26" s="1"/>
  <c r="C137" i="26"/>
  <c r="B137" i="26"/>
  <c r="A137" i="26"/>
  <c r="Z136" i="26"/>
  <c r="X136" i="26"/>
  <c r="V136" i="26"/>
  <c r="U136" i="26"/>
  <c r="T136" i="26"/>
  <c r="S136" i="26"/>
  <c r="R136" i="26"/>
  <c r="Q136" i="26"/>
  <c r="P136" i="26"/>
  <c r="M136" i="26"/>
  <c r="Y136" i="26" s="1"/>
  <c r="C136" i="26"/>
  <c r="B136" i="26"/>
  <c r="A136" i="26"/>
  <c r="Z135" i="26"/>
  <c r="Y135" i="26"/>
  <c r="X135" i="26"/>
  <c r="V135" i="26"/>
  <c r="U135" i="26"/>
  <c r="T135" i="26"/>
  <c r="S135" i="26"/>
  <c r="R135" i="26"/>
  <c r="Q135" i="26"/>
  <c r="P135" i="26"/>
  <c r="M135" i="26"/>
  <c r="W135" i="26" s="1"/>
  <c r="C135" i="26"/>
  <c r="B135" i="26"/>
  <c r="A135" i="26"/>
  <c r="Z134" i="26"/>
  <c r="Y134" i="26"/>
  <c r="X134" i="26"/>
  <c r="V134" i="26"/>
  <c r="U134" i="26"/>
  <c r="T134" i="26"/>
  <c r="S134" i="26"/>
  <c r="R134" i="26"/>
  <c r="Q134" i="26"/>
  <c r="P134" i="26"/>
  <c r="M134" i="26"/>
  <c r="W134" i="26" s="1"/>
  <c r="C134" i="26"/>
  <c r="B134" i="26"/>
  <c r="A134" i="26"/>
  <c r="Z133" i="26"/>
  <c r="X133" i="26"/>
  <c r="V133" i="26"/>
  <c r="U133" i="26"/>
  <c r="T133" i="26"/>
  <c r="S133" i="26"/>
  <c r="R133" i="26"/>
  <c r="Q133" i="26"/>
  <c r="P133" i="26"/>
  <c r="M133" i="26"/>
  <c r="Y133" i="26" s="1"/>
  <c r="C133" i="26"/>
  <c r="B133" i="26"/>
  <c r="A133" i="26"/>
  <c r="Z132" i="26"/>
  <c r="Y132" i="26"/>
  <c r="X132" i="26"/>
  <c r="V132" i="26"/>
  <c r="U132" i="26"/>
  <c r="T132" i="26"/>
  <c r="S132" i="26"/>
  <c r="R132" i="26"/>
  <c r="Q132" i="26"/>
  <c r="P132" i="26"/>
  <c r="M132" i="26"/>
  <c r="W132" i="26" s="1"/>
  <c r="C132" i="26"/>
  <c r="B132" i="26"/>
  <c r="A132" i="26"/>
  <c r="Z131" i="26"/>
  <c r="Y131" i="26"/>
  <c r="X131" i="26"/>
  <c r="V131" i="26"/>
  <c r="U131" i="26"/>
  <c r="T131" i="26"/>
  <c r="S131" i="26"/>
  <c r="R131" i="26"/>
  <c r="Q131" i="26"/>
  <c r="P131" i="26"/>
  <c r="M131" i="26"/>
  <c r="W131" i="26" s="1"/>
  <c r="C131" i="26"/>
  <c r="B131" i="26"/>
  <c r="A131" i="26"/>
  <c r="Z130" i="26"/>
  <c r="X130" i="26"/>
  <c r="V130" i="26"/>
  <c r="U130" i="26"/>
  <c r="T130" i="26"/>
  <c r="S130" i="26"/>
  <c r="R130" i="26"/>
  <c r="Q130" i="26"/>
  <c r="P130" i="26"/>
  <c r="M130" i="26"/>
  <c r="W130" i="26" s="1"/>
  <c r="C130" i="26"/>
  <c r="B130" i="26"/>
  <c r="A130" i="26"/>
  <c r="Z129" i="26"/>
  <c r="X129" i="26"/>
  <c r="V129" i="26"/>
  <c r="U129" i="26"/>
  <c r="T129" i="26"/>
  <c r="S129" i="26"/>
  <c r="R129" i="26"/>
  <c r="Q129" i="26"/>
  <c r="P129" i="26"/>
  <c r="M129" i="26"/>
  <c r="W129" i="26" s="1"/>
  <c r="C129" i="26"/>
  <c r="B129" i="26"/>
  <c r="A129" i="26"/>
  <c r="Z128" i="26"/>
  <c r="X128" i="26"/>
  <c r="V128" i="26"/>
  <c r="U128" i="26"/>
  <c r="T128" i="26"/>
  <c r="S128" i="26"/>
  <c r="R128" i="26"/>
  <c r="Q128" i="26"/>
  <c r="P128" i="26"/>
  <c r="M128" i="26"/>
  <c r="Y128" i="26" s="1"/>
  <c r="C128" i="26"/>
  <c r="B128" i="26"/>
  <c r="A128" i="26"/>
  <c r="Z127" i="26"/>
  <c r="Y127" i="26"/>
  <c r="X127" i="26"/>
  <c r="V127" i="26"/>
  <c r="U127" i="26"/>
  <c r="T127" i="26"/>
  <c r="S127" i="26"/>
  <c r="R127" i="26"/>
  <c r="Q127" i="26"/>
  <c r="P127" i="26"/>
  <c r="M127" i="26"/>
  <c r="W127" i="26" s="1"/>
  <c r="C127" i="26"/>
  <c r="B127" i="26"/>
  <c r="A127" i="26"/>
  <c r="Z126" i="26"/>
  <c r="Y126" i="26"/>
  <c r="X126" i="26"/>
  <c r="V126" i="26"/>
  <c r="U126" i="26"/>
  <c r="T126" i="26"/>
  <c r="S126" i="26"/>
  <c r="R126" i="26"/>
  <c r="Q126" i="26"/>
  <c r="P126" i="26"/>
  <c r="M126" i="26"/>
  <c r="W126" i="26" s="1"/>
  <c r="C126" i="26"/>
  <c r="B126" i="26"/>
  <c r="A126" i="26"/>
  <c r="Z125" i="26"/>
  <c r="X125" i="26"/>
  <c r="V125" i="26"/>
  <c r="U125" i="26"/>
  <c r="T125" i="26"/>
  <c r="S125" i="26"/>
  <c r="R125" i="26"/>
  <c r="Q125" i="26"/>
  <c r="P125" i="26"/>
  <c r="M125" i="26"/>
  <c r="Y125" i="26" s="1"/>
  <c r="C125" i="26"/>
  <c r="B125" i="26"/>
  <c r="A125" i="26"/>
  <c r="Z124" i="26"/>
  <c r="Y124" i="26"/>
  <c r="X124" i="26"/>
  <c r="V124" i="26"/>
  <c r="U124" i="26"/>
  <c r="T124" i="26"/>
  <c r="S124" i="26"/>
  <c r="R124" i="26"/>
  <c r="Q124" i="26"/>
  <c r="P124" i="26"/>
  <c r="M124" i="26"/>
  <c r="W124" i="26" s="1"/>
  <c r="C124" i="26"/>
  <c r="B124" i="26"/>
  <c r="A124" i="26"/>
  <c r="Z123" i="26"/>
  <c r="Y123" i="26"/>
  <c r="X123" i="26"/>
  <c r="V123" i="26"/>
  <c r="U123" i="26"/>
  <c r="T123" i="26"/>
  <c r="S123" i="26"/>
  <c r="R123" i="26"/>
  <c r="Q123" i="26"/>
  <c r="P123" i="26"/>
  <c r="M123" i="26"/>
  <c r="W123" i="26" s="1"/>
  <c r="C123" i="26"/>
  <c r="B123" i="26"/>
  <c r="A123" i="26"/>
  <c r="Z122" i="26"/>
  <c r="X122" i="26"/>
  <c r="V122" i="26"/>
  <c r="U122" i="26"/>
  <c r="T122" i="26"/>
  <c r="S122" i="26"/>
  <c r="R122" i="26"/>
  <c r="Q122" i="26"/>
  <c r="P122" i="26"/>
  <c r="M122" i="26"/>
  <c r="W122" i="26" s="1"/>
  <c r="C122" i="26"/>
  <c r="B122" i="26"/>
  <c r="A122" i="26"/>
  <c r="Z121" i="26"/>
  <c r="X121" i="26"/>
  <c r="V121" i="26"/>
  <c r="U121" i="26"/>
  <c r="T121" i="26"/>
  <c r="S121" i="26"/>
  <c r="R121" i="26"/>
  <c r="Q121" i="26"/>
  <c r="P121" i="26"/>
  <c r="M121" i="26"/>
  <c r="W121" i="26" s="1"/>
  <c r="C121" i="26"/>
  <c r="B121" i="26"/>
  <c r="A121" i="26"/>
  <c r="Z120" i="26"/>
  <c r="X120" i="26"/>
  <c r="V120" i="26"/>
  <c r="U120" i="26"/>
  <c r="T120" i="26"/>
  <c r="S120" i="26"/>
  <c r="R120" i="26"/>
  <c r="Q120" i="26"/>
  <c r="P120" i="26"/>
  <c r="M120" i="26"/>
  <c r="Y120" i="26" s="1"/>
  <c r="C120" i="26"/>
  <c r="B120" i="26"/>
  <c r="A120" i="26"/>
  <c r="Z119" i="26"/>
  <c r="Y119" i="26"/>
  <c r="X119" i="26"/>
  <c r="V119" i="26"/>
  <c r="U119" i="26"/>
  <c r="T119" i="26"/>
  <c r="S119" i="26"/>
  <c r="R119" i="26"/>
  <c r="Q119" i="26"/>
  <c r="P119" i="26"/>
  <c r="M119" i="26"/>
  <c r="W119" i="26" s="1"/>
  <c r="C119" i="26"/>
  <c r="B119" i="26"/>
  <c r="A119" i="26"/>
  <c r="Z118" i="26"/>
  <c r="Y118" i="26"/>
  <c r="X118" i="26"/>
  <c r="V118" i="26"/>
  <c r="U118" i="26"/>
  <c r="T118" i="26"/>
  <c r="S118" i="26"/>
  <c r="R118" i="26"/>
  <c r="Q118" i="26"/>
  <c r="P118" i="26"/>
  <c r="M118" i="26"/>
  <c r="W118" i="26" s="1"/>
  <c r="C118" i="26"/>
  <c r="B118" i="26"/>
  <c r="A118" i="26"/>
  <c r="Z117" i="26"/>
  <c r="X117" i="26"/>
  <c r="V117" i="26"/>
  <c r="U117" i="26"/>
  <c r="T117" i="26"/>
  <c r="S117" i="26"/>
  <c r="R117" i="26"/>
  <c r="Q117" i="26"/>
  <c r="P117" i="26"/>
  <c r="M117" i="26"/>
  <c r="Y117" i="26" s="1"/>
  <c r="C117" i="26"/>
  <c r="B117" i="26"/>
  <c r="A117" i="26"/>
  <c r="Z116" i="26"/>
  <c r="Y116" i="26"/>
  <c r="X116" i="26"/>
  <c r="V116" i="26"/>
  <c r="U116" i="26"/>
  <c r="T116" i="26"/>
  <c r="S116" i="26"/>
  <c r="R116" i="26"/>
  <c r="Q116" i="26"/>
  <c r="P116" i="26"/>
  <c r="M116" i="26"/>
  <c r="W116" i="26" s="1"/>
  <c r="C116" i="26"/>
  <c r="B116" i="26"/>
  <c r="A116" i="26"/>
  <c r="Z115" i="26"/>
  <c r="Y115" i="26"/>
  <c r="X115" i="26"/>
  <c r="V115" i="26"/>
  <c r="U115" i="26"/>
  <c r="T115" i="26"/>
  <c r="S115" i="26"/>
  <c r="R115" i="26"/>
  <c r="Q115" i="26"/>
  <c r="P115" i="26"/>
  <c r="M115" i="26"/>
  <c r="W115" i="26" s="1"/>
  <c r="C115" i="26"/>
  <c r="B115" i="26"/>
  <c r="A115" i="26"/>
  <c r="Z114" i="26"/>
  <c r="X114" i="26"/>
  <c r="V114" i="26"/>
  <c r="U114" i="26"/>
  <c r="T114" i="26"/>
  <c r="S114" i="26"/>
  <c r="R114" i="26"/>
  <c r="Q114" i="26"/>
  <c r="P114" i="26"/>
  <c r="M114" i="26"/>
  <c r="W114" i="26" s="1"/>
  <c r="C114" i="26"/>
  <c r="B114" i="26"/>
  <c r="A114" i="26"/>
  <c r="Z113" i="26"/>
  <c r="X113" i="26"/>
  <c r="V113" i="26"/>
  <c r="U113" i="26"/>
  <c r="T113" i="26"/>
  <c r="S113" i="26"/>
  <c r="R113" i="26"/>
  <c r="Q113" i="26"/>
  <c r="P113" i="26"/>
  <c r="M113" i="26"/>
  <c r="W113" i="26" s="1"/>
  <c r="C113" i="26"/>
  <c r="B113" i="26"/>
  <c r="A113" i="26"/>
  <c r="Z112" i="26"/>
  <c r="X112" i="26"/>
  <c r="V112" i="26"/>
  <c r="U112" i="26"/>
  <c r="T112" i="26"/>
  <c r="S112" i="26"/>
  <c r="R112" i="26"/>
  <c r="Q112" i="26"/>
  <c r="P112" i="26"/>
  <c r="M112" i="26"/>
  <c r="Y112" i="26" s="1"/>
  <c r="C112" i="26"/>
  <c r="B112" i="26"/>
  <c r="A112" i="26"/>
  <c r="Z111" i="26"/>
  <c r="Y111" i="26"/>
  <c r="X111" i="26"/>
  <c r="V111" i="26"/>
  <c r="U111" i="26"/>
  <c r="T111" i="26"/>
  <c r="S111" i="26"/>
  <c r="R111" i="26"/>
  <c r="Q111" i="26"/>
  <c r="P111" i="26"/>
  <c r="M111" i="26"/>
  <c r="W111" i="26" s="1"/>
  <c r="C111" i="26"/>
  <c r="B111" i="26"/>
  <c r="A111" i="26"/>
  <c r="Z110" i="26"/>
  <c r="Y110" i="26"/>
  <c r="X110" i="26"/>
  <c r="V110" i="26"/>
  <c r="U110" i="26"/>
  <c r="T110" i="26"/>
  <c r="S110" i="26"/>
  <c r="R110" i="26"/>
  <c r="Q110" i="26"/>
  <c r="P110" i="26"/>
  <c r="M110" i="26"/>
  <c r="W110" i="26" s="1"/>
  <c r="C110" i="26"/>
  <c r="B110" i="26"/>
  <c r="A110" i="26"/>
  <c r="Z109" i="26"/>
  <c r="X109" i="26"/>
  <c r="V109" i="26"/>
  <c r="U109" i="26"/>
  <c r="T109" i="26"/>
  <c r="S109" i="26"/>
  <c r="R109" i="26"/>
  <c r="Q109" i="26"/>
  <c r="P109" i="26"/>
  <c r="M109" i="26"/>
  <c r="Y109" i="26" s="1"/>
  <c r="C109" i="26"/>
  <c r="B109" i="26"/>
  <c r="A109" i="26"/>
  <c r="Z108" i="26"/>
  <c r="Y108" i="26"/>
  <c r="X108" i="26"/>
  <c r="V108" i="26"/>
  <c r="U108" i="26"/>
  <c r="T108" i="26"/>
  <c r="S108" i="26"/>
  <c r="R108" i="26"/>
  <c r="Q108" i="26"/>
  <c r="P108" i="26"/>
  <c r="M108" i="26"/>
  <c r="W108" i="26" s="1"/>
  <c r="C108" i="26"/>
  <c r="B108" i="26"/>
  <c r="A108" i="26"/>
  <c r="Z107" i="26"/>
  <c r="Y107" i="26"/>
  <c r="X107" i="26"/>
  <c r="V107" i="26"/>
  <c r="U107" i="26"/>
  <c r="T107" i="26"/>
  <c r="S107" i="26"/>
  <c r="R107" i="26"/>
  <c r="Q107" i="26"/>
  <c r="P107" i="26"/>
  <c r="M107" i="26"/>
  <c r="W107" i="26" s="1"/>
  <c r="C107" i="26"/>
  <c r="B107" i="26"/>
  <c r="A107" i="26"/>
  <c r="Z106" i="26"/>
  <c r="X106" i="26"/>
  <c r="V106" i="26"/>
  <c r="U106" i="26"/>
  <c r="T106" i="26"/>
  <c r="S106" i="26"/>
  <c r="R106" i="26"/>
  <c r="Q106" i="26"/>
  <c r="P106" i="26"/>
  <c r="M106" i="26"/>
  <c r="W106" i="26" s="1"/>
  <c r="C106" i="26"/>
  <c r="B106" i="26"/>
  <c r="A106" i="26"/>
  <c r="Z105" i="26"/>
  <c r="X105" i="26"/>
  <c r="V105" i="26"/>
  <c r="U105" i="26"/>
  <c r="T105" i="26"/>
  <c r="S105" i="26"/>
  <c r="R105" i="26"/>
  <c r="Q105" i="26"/>
  <c r="P105" i="26"/>
  <c r="M105" i="26"/>
  <c r="W105" i="26" s="1"/>
  <c r="C105" i="26"/>
  <c r="B105" i="26"/>
  <c r="A105" i="26"/>
  <c r="Z104" i="26"/>
  <c r="X104" i="26"/>
  <c r="V104" i="26"/>
  <c r="U104" i="26"/>
  <c r="T104" i="26"/>
  <c r="S104" i="26"/>
  <c r="R104" i="26"/>
  <c r="Q104" i="26"/>
  <c r="P104" i="26"/>
  <c r="M104" i="26"/>
  <c r="Y104" i="26" s="1"/>
  <c r="C104" i="26"/>
  <c r="B104" i="26"/>
  <c r="A104" i="26"/>
  <c r="Z103" i="26"/>
  <c r="Y103" i="26"/>
  <c r="X103" i="26"/>
  <c r="V103" i="26"/>
  <c r="U103" i="26"/>
  <c r="T103" i="26"/>
  <c r="S103" i="26"/>
  <c r="R103" i="26"/>
  <c r="Q103" i="26"/>
  <c r="P103" i="26"/>
  <c r="M103" i="26"/>
  <c r="W103" i="26" s="1"/>
  <c r="C103" i="26"/>
  <c r="B103" i="26"/>
  <c r="A103" i="26"/>
  <c r="Z102" i="26"/>
  <c r="Y102" i="26"/>
  <c r="X102" i="26"/>
  <c r="V102" i="26"/>
  <c r="U102" i="26"/>
  <c r="T102" i="26"/>
  <c r="S102" i="26"/>
  <c r="R102" i="26"/>
  <c r="Q102" i="26"/>
  <c r="P102" i="26"/>
  <c r="M102" i="26"/>
  <c r="W102" i="26" s="1"/>
  <c r="C102" i="26"/>
  <c r="B102" i="26"/>
  <c r="A102" i="26"/>
  <c r="Z101" i="26"/>
  <c r="X101" i="26"/>
  <c r="V101" i="26"/>
  <c r="U101" i="26"/>
  <c r="T101" i="26"/>
  <c r="S101" i="26"/>
  <c r="R101" i="26"/>
  <c r="Q101" i="26"/>
  <c r="P101" i="26"/>
  <c r="M101" i="26"/>
  <c r="Y101" i="26" s="1"/>
  <c r="C101" i="26"/>
  <c r="B101" i="26"/>
  <c r="A101" i="26"/>
  <c r="Z100" i="26"/>
  <c r="Y100" i="26"/>
  <c r="X100" i="26"/>
  <c r="V100" i="26"/>
  <c r="U100" i="26"/>
  <c r="T100" i="26"/>
  <c r="S100" i="26"/>
  <c r="R100" i="26"/>
  <c r="Q100" i="26"/>
  <c r="P100" i="26"/>
  <c r="M100" i="26"/>
  <c r="W100" i="26" s="1"/>
  <c r="C100" i="26"/>
  <c r="B100" i="26"/>
  <c r="A100" i="26"/>
  <c r="Z99" i="26"/>
  <c r="Y99" i="26"/>
  <c r="X99" i="26"/>
  <c r="V99" i="26"/>
  <c r="U99" i="26"/>
  <c r="T99" i="26"/>
  <c r="S99" i="26"/>
  <c r="R99" i="26"/>
  <c r="Q99" i="26"/>
  <c r="P99" i="26"/>
  <c r="M99" i="26"/>
  <c r="W99" i="26" s="1"/>
  <c r="C99" i="26"/>
  <c r="B99" i="26"/>
  <c r="A99" i="26"/>
  <c r="Z98" i="26"/>
  <c r="X98" i="26"/>
  <c r="V98" i="26"/>
  <c r="U98" i="26"/>
  <c r="T98" i="26"/>
  <c r="S98" i="26"/>
  <c r="R98" i="26"/>
  <c r="Q98" i="26"/>
  <c r="P98" i="26"/>
  <c r="M98" i="26"/>
  <c r="W98" i="26" s="1"/>
  <c r="C98" i="26"/>
  <c r="B98" i="26"/>
  <c r="A98" i="26"/>
  <c r="Z97" i="26"/>
  <c r="X97" i="26"/>
  <c r="V97" i="26"/>
  <c r="U97" i="26"/>
  <c r="T97" i="26"/>
  <c r="S97" i="26"/>
  <c r="R97" i="26"/>
  <c r="Q97" i="26"/>
  <c r="P97" i="26"/>
  <c r="M97" i="26"/>
  <c r="W97" i="26" s="1"/>
  <c r="C97" i="26"/>
  <c r="B97" i="26"/>
  <c r="A97" i="26"/>
  <c r="Z96" i="26"/>
  <c r="X96" i="26"/>
  <c r="V96" i="26"/>
  <c r="U96" i="26"/>
  <c r="T96" i="26"/>
  <c r="S96" i="26"/>
  <c r="R96" i="26"/>
  <c r="Q96" i="26"/>
  <c r="P96" i="26"/>
  <c r="M96" i="26"/>
  <c r="Y96" i="26" s="1"/>
  <c r="C96" i="26"/>
  <c r="B96" i="26"/>
  <c r="A96" i="26"/>
  <c r="Z95" i="26"/>
  <c r="Y95" i="26"/>
  <c r="X95" i="26"/>
  <c r="V95" i="26"/>
  <c r="U95" i="26"/>
  <c r="T95" i="26"/>
  <c r="S95" i="26"/>
  <c r="R95" i="26"/>
  <c r="Q95" i="26"/>
  <c r="P95" i="26"/>
  <c r="M95" i="26"/>
  <c r="W95" i="26" s="1"/>
  <c r="C95" i="26"/>
  <c r="B95" i="26"/>
  <c r="A95" i="26"/>
  <c r="Z94" i="26"/>
  <c r="Y94" i="26"/>
  <c r="X94" i="26"/>
  <c r="V94" i="26"/>
  <c r="U94" i="26"/>
  <c r="T94" i="26"/>
  <c r="S94" i="26"/>
  <c r="R94" i="26"/>
  <c r="Q94" i="26"/>
  <c r="P94" i="26"/>
  <c r="M94" i="26"/>
  <c r="W94" i="26" s="1"/>
  <c r="C94" i="26"/>
  <c r="B94" i="26"/>
  <c r="A94" i="26"/>
  <c r="Z93" i="26"/>
  <c r="X93" i="26"/>
  <c r="V93" i="26"/>
  <c r="U93" i="26"/>
  <c r="T93" i="26"/>
  <c r="S93" i="26"/>
  <c r="R93" i="26"/>
  <c r="Q93" i="26"/>
  <c r="P93" i="26"/>
  <c r="M93" i="26"/>
  <c r="Y93" i="26" s="1"/>
  <c r="C93" i="26"/>
  <c r="B93" i="26"/>
  <c r="A93" i="26"/>
  <c r="Z92" i="26"/>
  <c r="Y92" i="26"/>
  <c r="X92" i="26"/>
  <c r="V92" i="26"/>
  <c r="U92" i="26"/>
  <c r="T92" i="26"/>
  <c r="S92" i="26"/>
  <c r="R92" i="26"/>
  <c r="Q92" i="26"/>
  <c r="P92" i="26"/>
  <c r="M92" i="26"/>
  <c r="W92" i="26" s="1"/>
  <c r="C92" i="26"/>
  <c r="B92" i="26"/>
  <c r="A92" i="26"/>
  <c r="Z91" i="26"/>
  <c r="Y91" i="26"/>
  <c r="X91" i="26"/>
  <c r="V91" i="26"/>
  <c r="U91" i="26"/>
  <c r="T91" i="26"/>
  <c r="S91" i="26"/>
  <c r="R91" i="26"/>
  <c r="Q91" i="26"/>
  <c r="P91" i="26"/>
  <c r="M91" i="26"/>
  <c r="W91" i="26" s="1"/>
  <c r="C91" i="26"/>
  <c r="B91" i="26"/>
  <c r="A91" i="26"/>
  <c r="Z90" i="26"/>
  <c r="X90" i="26"/>
  <c r="V90" i="26"/>
  <c r="U90" i="26"/>
  <c r="T90" i="26"/>
  <c r="S90" i="26"/>
  <c r="R90" i="26"/>
  <c r="Q90" i="26"/>
  <c r="P90" i="26"/>
  <c r="M90" i="26"/>
  <c r="W90" i="26" s="1"/>
  <c r="C90" i="26"/>
  <c r="B90" i="26"/>
  <c r="A90" i="26"/>
  <c r="Z89" i="26"/>
  <c r="X89" i="26"/>
  <c r="V89" i="26"/>
  <c r="U89" i="26"/>
  <c r="T89" i="26"/>
  <c r="S89" i="26"/>
  <c r="R89" i="26"/>
  <c r="Q89" i="26"/>
  <c r="P89" i="26"/>
  <c r="M89" i="26"/>
  <c r="W89" i="26" s="1"/>
  <c r="C89" i="26"/>
  <c r="B89" i="26"/>
  <c r="A89" i="26"/>
  <c r="Z88" i="26"/>
  <c r="X88" i="26"/>
  <c r="V88" i="26"/>
  <c r="U88" i="26"/>
  <c r="T88" i="26"/>
  <c r="S88" i="26"/>
  <c r="R88" i="26"/>
  <c r="Q88" i="26"/>
  <c r="P88" i="26"/>
  <c r="M88" i="26"/>
  <c r="Y88" i="26" s="1"/>
  <c r="C88" i="26"/>
  <c r="B88" i="26"/>
  <c r="A88" i="26"/>
  <c r="Z87" i="26"/>
  <c r="Y87" i="26"/>
  <c r="X87" i="26"/>
  <c r="V87" i="26"/>
  <c r="U87" i="26"/>
  <c r="T87" i="26"/>
  <c r="S87" i="26"/>
  <c r="R87" i="26"/>
  <c r="Q87" i="26"/>
  <c r="P87" i="26"/>
  <c r="M87" i="26"/>
  <c r="W87" i="26" s="1"/>
  <c r="C87" i="26"/>
  <c r="B87" i="26"/>
  <c r="A87" i="26"/>
  <c r="Z86" i="26"/>
  <c r="X86" i="26"/>
  <c r="V86" i="26"/>
  <c r="U86" i="26"/>
  <c r="T86" i="26"/>
  <c r="S86" i="26"/>
  <c r="R86" i="26"/>
  <c r="Q86" i="26"/>
  <c r="P86" i="26"/>
  <c r="M86" i="26"/>
  <c r="Y86" i="26" s="1"/>
  <c r="C86" i="26"/>
  <c r="B86" i="26"/>
  <c r="A86" i="26"/>
  <c r="Z85" i="26"/>
  <c r="X85" i="26"/>
  <c r="V85" i="26"/>
  <c r="U85" i="26"/>
  <c r="T85" i="26"/>
  <c r="S85" i="26"/>
  <c r="R85" i="26"/>
  <c r="Q85" i="26"/>
  <c r="P85" i="26"/>
  <c r="M85" i="26"/>
  <c r="Y85" i="26" s="1"/>
  <c r="C85" i="26"/>
  <c r="B85" i="26"/>
  <c r="A85" i="26"/>
  <c r="Z84" i="26"/>
  <c r="Y84" i="26"/>
  <c r="X84" i="26"/>
  <c r="V84" i="26"/>
  <c r="U84" i="26"/>
  <c r="T84" i="26"/>
  <c r="S84" i="26"/>
  <c r="R84" i="26"/>
  <c r="Q84" i="26"/>
  <c r="P84" i="26"/>
  <c r="M84" i="26"/>
  <c r="W84" i="26" s="1"/>
  <c r="C84" i="26"/>
  <c r="B84" i="26"/>
  <c r="A84" i="26"/>
  <c r="Z83" i="26"/>
  <c r="Y83" i="26"/>
  <c r="X83" i="26"/>
  <c r="V83" i="26"/>
  <c r="U83" i="26"/>
  <c r="T83" i="26"/>
  <c r="S83" i="26"/>
  <c r="R83" i="26"/>
  <c r="Q83" i="26"/>
  <c r="P83" i="26"/>
  <c r="M83" i="26"/>
  <c r="W83" i="26" s="1"/>
  <c r="C83" i="26"/>
  <c r="B83" i="26"/>
  <c r="A83" i="26"/>
  <c r="Z82" i="26"/>
  <c r="X82" i="26"/>
  <c r="V82" i="26"/>
  <c r="U82" i="26"/>
  <c r="T82" i="26"/>
  <c r="S82" i="26"/>
  <c r="R82" i="26"/>
  <c r="Q82" i="26"/>
  <c r="P82" i="26"/>
  <c r="M82" i="26"/>
  <c r="W82" i="26" s="1"/>
  <c r="C82" i="26"/>
  <c r="B82" i="26"/>
  <c r="A82" i="26"/>
  <c r="Z81" i="26"/>
  <c r="X81" i="26"/>
  <c r="V81" i="26"/>
  <c r="U81" i="26"/>
  <c r="T81" i="26"/>
  <c r="S81" i="26"/>
  <c r="R81" i="26"/>
  <c r="Q81" i="26"/>
  <c r="P81" i="26"/>
  <c r="M81" i="26"/>
  <c r="W81" i="26" s="1"/>
  <c r="C81" i="26"/>
  <c r="B81" i="26"/>
  <c r="A81" i="26"/>
  <c r="Z80" i="26"/>
  <c r="X80" i="26"/>
  <c r="V80" i="26"/>
  <c r="U80" i="26"/>
  <c r="T80" i="26"/>
  <c r="S80" i="26"/>
  <c r="R80" i="26"/>
  <c r="Q80" i="26"/>
  <c r="P80" i="26"/>
  <c r="M80" i="26"/>
  <c r="Y80" i="26" s="1"/>
  <c r="C80" i="26"/>
  <c r="B80" i="26"/>
  <c r="A80" i="26"/>
  <c r="Z79" i="26"/>
  <c r="Y79" i="26"/>
  <c r="X79" i="26"/>
  <c r="V79" i="26"/>
  <c r="U79" i="26"/>
  <c r="T79" i="26"/>
  <c r="S79" i="26"/>
  <c r="R79" i="26"/>
  <c r="Q79" i="26"/>
  <c r="P79" i="26"/>
  <c r="M79" i="26"/>
  <c r="W79" i="26" s="1"/>
  <c r="C79" i="26"/>
  <c r="B79" i="26"/>
  <c r="A79" i="26"/>
  <c r="Z78" i="26"/>
  <c r="X78" i="26"/>
  <c r="V78" i="26"/>
  <c r="U78" i="26"/>
  <c r="T78" i="26"/>
  <c r="S78" i="26"/>
  <c r="R78" i="26"/>
  <c r="Q78" i="26"/>
  <c r="P78" i="26"/>
  <c r="M78" i="26"/>
  <c r="Y78" i="26" s="1"/>
  <c r="C78" i="26"/>
  <c r="B78" i="26"/>
  <c r="A78" i="26"/>
  <c r="Z77" i="26"/>
  <c r="X77" i="26"/>
  <c r="V77" i="26"/>
  <c r="U77" i="26"/>
  <c r="T77" i="26"/>
  <c r="S77" i="26"/>
  <c r="R77" i="26"/>
  <c r="Q77" i="26"/>
  <c r="P77" i="26"/>
  <c r="M77" i="26"/>
  <c r="Y77" i="26" s="1"/>
  <c r="C77" i="26"/>
  <c r="B77" i="26"/>
  <c r="A77" i="26"/>
  <c r="Z76" i="26"/>
  <c r="Y76" i="26"/>
  <c r="X76" i="26"/>
  <c r="V76" i="26"/>
  <c r="U76" i="26"/>
  <c r="T76" i="26"/>
  <c r="S76" i="26"/>
  <c r="R76" i="26"/>
  <c r="Q76" i="26"/>
  <c r="P76" i="26"/>
  <c r="M76" i="26"/>
  <c r="W76" i="26" s="1"/>
  <c r="C76" i="26"/>
  <c r="B76" i="26"/>
  <c r="A76" i="26"/>
  <c r="Z75" i="26"/>
  <c r="Y75" i="26"/>
  <c r="X75" i="26"/>
  <c r="V75" i="26"/>
  <c r="U75" i="26"/>
  <c r="T75" i="26"/>
  <c r="S75" i="26"/>
  <c r="R75" i="26"/>
  <c r="Q75" i="26"/>
  <c r="P75" i="26"/>
  <c r="M75" i="26"/>
  <c r="W75" i="26" s="1"/>
  <c r="C75" i="26"/>
  <c r="B75" i="26"/>
  <c r="A75" i="26"/>
  <c r="Z74" i="26"/>
  <c r="X74" i="26"/>
  <c r="V74" i="26"/>
  <c r="U74" i="26"/>
  <c r="T74" i="26"/>
  <c r="S74" i="26"/>
  <c r="R74" i="26"/>
  <c r="Q74" i="26"/>
  <c r="P74" i="26"/>
  <c r="M74" i="26"/>
  <c r="W74" i="26" s="1"/>
  <c r="C74" i="26"/>
  <c r="B74" i="26"/>
  <c r="A74" i="26"/>
  <c r="Z73" i="26"/>
  <c r="X73" i="26"/>
  <c r="V73" i="26"/>
  <c r="U73" i="26"/>
  <c r="T73" i="26"/>
  <c r="S73" i="26"/>
  <c r="R73" i="26"/>
  <c r="Q73" i="26"/>
  <c r="P73" i="26"/>
  <c r="M73" i="26"/>
  <c r="W73" i="26" s="1"/>
  <c r="C73" i="26"/>
  <c r="B73" i="26"/>
  <c r="A73" i="26"/>
  <c r="Z72" i="26"/>
  <c r="X72" i="26"/>
  <c r="V72" i="26"/>
  <c r="U72" i="26"/>
  <c r="T72" i="26"/>
  <c r="S72" i="26"/>
  <c r="R72" i="26"/>
  <c r="Q72" i="26"/>
  <c r="P72" i="26"/>
  <c r="M72" i="26"/>
  <c r="Y72" i="26" s="1"/>
  <c r="C72" i="26"/>
  <c r="B72" i="26"/>
  <c r="A72" i="26"/>
  <c r="Z71" i="26"/>
  <c r="Y71" i="26"/>
  <c r="X71" i="26"/>
  <c r="V71" i="26"/>
  <c r="U71" i="26"/>
  <c r="T71" i="26"/>
  <c r="S71" i="26"/>
  <c r="R71" i="26"/>
  <c r="Q71" i="26"/>
  <c r="P71" i="26"/>
  <c r="M71" i="26"/>
  <c r="W71" i="26" s="1"/>
  <c r="C71" i="26"/>
  <c r="B71" i="26"/>
  <c r="A71" i="26"/>
  <c r="Z70" i="26"/>
  <c r="X70" i="26"/>
  <c r="V70" i="26"/>
  <c r="U70" i="26"/>
  <c r="T70" i="26"/>
  <c r="S70" i="26"/>
  <c r="R70" i="26"/>
  <c r="Q70" i="26"/>
  <c r="P70" i="26"/>
  <c r="M70" i="26"/>
  <c r="Y70" i="26" s="1"/>
  <c r="C70" i="26"/>
  <c r="B70" i="26"/>
  <c r="A70" i="26"/>
  <c r="Z69" i="26"/>
  <c r="X69" i="26"/>
  <c r="V69" i="26"/>
  <c r="U69" i="26"/>
  <c r="T69" i="26"/>
  <c r="S69" i="26"/>
  <c r="R69" i="26"/>
  <c r="Q69" i="26"/>
  <c r="P69" i="26"/>
  <c r="M69" i="26"/>
  <c r="Y69" i="26" s="1"/>
  <c r="C69" i="26"/>
  <c r="B69" i="26"/>
  <c r="A69" i="26"/>
  <c r="Z68" i="26"/>
  <c r="Y68" i="26"/>
  <c r="X68" i="26"/>
  <c r="V68" i="26"/>
  <c r="U68" i="26"/>
  <c r="T68" i="26"/>
  <c r="S68" i="26"/>
  <c r="R68" i="26"/>
  <c r="Q68" i="26"/>
  <c r="P68" i="26"/>
  <c r="M68" i="26"/>
  <c r="W68" i="26" s="1"/>
  <c r="C68" i="26"/>
  <c r="B68" i="26"/>
  <c r="A68" i="26"/>
  <c r="Z67" i="26"/>
  <c r="Y67" i="26"/>
  <c r="X67" i="26"/>
  <c r="V67" i="26"/>
  <c r="U67" i="26"/>
  <c r="T67" i="26"/>
  <c r="S67" i="26"/>
  <c r="R67" i="26"/>
  <c r="Q67" i="26"/>
  <c r="P67" i="26"/>
  <c r="M67" i="26"/>
  <c r="W67" i="26" s="1"/>
  <c r="C67" i="26"/>
  <c r="B67" i="26"/>
  <c r="A67" i="26"/>
  <c r="Z66" i="26"/>
  <c r="X66" i="26"/>
  <c r="V66" i="26"/>
  <c r="U66" i="26"/>
  <c r="T66" i="26"/>
  <c r="S66" i="26"/>
  <c r="R66" i="26"/>
  <c r="Q66" i="26"/>
  <c r="P66" i="26"/>
  <c r="M66" i="26"/>
  <c r="W66" i="26" s="1"/>
  <c r="C66" i="26"/>
  <c r="B66" i="26"/>
  <c r="A66" i="26"/>
  <c r="Z65" i="26"/>
  <c r="X65" i="26"/>
  <c r="V65" i="26"/>
  <c r="U65" i="26"/>
  <c r="T65" i="26"/>
  <c r="S65" i="26"/>
  <c r="R65" i="26"/>
  <c r="Q65" i="26"/>
  <c r="P65" i="26"/>
  <c r="M65" i="26"/>
  <c r="W65" i="26" s="1"/>
  <c r="C65" i="26"/>
  <c r="B65" i="26"/>
  <c r="A65" i="26"/>
  <c r="Z64" i="26"/>
  <c r="X64" i="26"/>
  <c r="V64" i="26"/>
  <c r="U64" i="26"/>
  <c r="T64" i="26"/>
  <c r="S64" i="26"/>
  <c r="R64" i="26"/>
  <c r="Q64" i="26"/>
  <c r="P64" i="26"/>
  <c r="M64" i="26"/>
  <c r="Y64" i="26" s="1"/>
  <c r="C64" i="26"/>
  <c r="B64" i="26"/>
  <c r="A64" i="26"/>
  <c r="Z63" i="26"/>
  <c r="Y63" i="26"/>
  <c r="X63" i="26"/>
  <c r="V63" i="26"/>
  <c r="U63" i="26"/>
  <c r="T63" i="26"/>
  <c r="S63" i="26"/>
  <c r="R63" i="26"/>
  <c r="Q63" i="26"/>
  <c r="P63" i="26"/>
  <c r="M63" i="26"/>
  <c r="W63" i="26" s="1"/>
  <c r="C63" i="26"/>
  <c r="B63" i="26"/>
  <c r="A63" i="26"/>
  <c r="Z62" i="26"/>
  <c r="X62" i="26"/>
  <c r="V62" i="26"/>
  <c r="U62" i="26"/>
  <c r="T62" i="26"/>
  <c r="S62" i="26"/>
  <c r="R62" i="26"/>
  <c r="Q62" i="26"/>
  <c r="P62" i="26"/>
  <c r="M62" i="26"/>
  <c r="Y62" i="26" s="1"/>
  <c r="C62" i="26"/>
  <c r="B62" i="26"/>
  <c r="A62" i="26"/>
  <c r="Z61" i="26"/>
  <c r="X61" i="26"/>
  <c r="V61" i="26"/>
  <c r="U61" i="26"/>
  <c r="T61" i="26"/>
  <c r="S61" i="26"/>
  <c r="R61" i="26"/>
  <c r="Q61" i="26"/>
  <c r="P61" i="26"/>
  <c r="M61" i="26"/>
  <c r="Y61" i="26" s="1"/>
  <c r="C61" i="26"/>
  <c r="B61" i="26"/>
  <c r="A61" i="26"/>
  <c r="Z60" i="26"/>
  <c r="Y60" i="26"/>
  <c r="X60" i="26"/>
  <c r="V60" i="26"/>
  <c r="U60" i="26"/>
  <c r="T60" i="26"/>
  <c r="S60" i="26"/>
  <c r="R60" i="26"/>
  <c r="Q60" i="26"/>
  <c r="P60" i="26"/>
  <c r="M60" i="26"/>
  <c r="W60" i="26" s="1"/>
  <c r="C60" i="26"/>
  <c r="B60" i="26"/>
  <c r="A60" i="26"/>
  <c r="Z59" i="26"/>
  <c r="Y59" i="26"/>
  <c r="X59" i="26"/>
  <c r="V59" i="26"/>
  <c r="U59" i="26"/>
  <c r="T59" i="26"/>
  <c r="S59" i="26"/>
  <c r="R59" i="26"/>
  <c r="Q59" i="26"/>
  <c r="P59" i="26"/>
  <c r="M59" i="26"/>
  <c r="W59" i="26" s="1"/>
  <c r="C59" i="26"/>
  <c r="B59" i="26"/>
  <c r="A59" i="26"/>
  <c r="Z58" i="26"/>
  <c r="X58" i="26"/>
  <c r="V58" i="26"/>
  <c r="U58" i="26"/>
  <c r="T58" i="26"/>
  <c r="S58" i="26"/>
  <c r="R58" i="26"/>
  <c r="Q58" i="26"/>
  <c r="P58" i="26"/>
  <c r="M58" i="26"/>
  <c r="W58" i="26" s="1"/>
  <c r="C58" i="26"/>
  <c r="B58" i="26"/>
  <c r="A58" i="26"/>
  <c r="Z57" i="26"/>
  <c r="X57" i="26"/>
  <c r="V57" i="26"/>
  <c r="U57" i="26"/>
  <c r="T57" i="26"/>
  <c r="S57" i="26"/>
  <c r="R57" i="26"/>
  <c r="Q57" i="26"/>
  <c r="P57" i="26"/>
  <c r="M57" i="26"/>
  <c r="W57" i="26" s="1"/>
  <c r="C57" i="26"/>
  <c r="B57" i="26"/>
  <c r="A57" i="26"/>
  <c r="Z56" i="26"/>
  <c r="X56" i="26"/>
  <c r="V56" i="26"/>
  <c r="U56" i="26"/>
  <c r="T56" i="26"/>
  <c r="S56" i="26"/>
  <c r="R56" i="26"/>
  <c r="Q56" i="26"/>
  <c r="P56" i="26"/>
  <c r="M56" i="26"/>
  <c r="Y56" i="26" s="1"/>
  <c r="C56" i="26"/>
  <c r="B56" i="26"/>
  <c r="A56" i="26"/>
  <c r="Z55" i="26"/>
  <c r="Y55" i="26"/>
  <c r="X55" i="26"/>
  <c r="V55" i="26"/>
  <c r="U55" i="26"/>
  <c r="T55" i="26"/>
  <c r="S55" i="26"/>
  <c r="R55" i="26"/>
  <c r="Q55" i="26"/>
  <c r="P55" i="26"/>
  <c r="M55" i="26"/>
  <c r="W55" i="26" s="1"/>
  <c r="C55" i="26"/>
  <c r="B55" i="26"/>
  <c r="A55" i="26"/>
  <c r="Z54" i="26"/>
  <c r="X54" i="26"/>
  <c r="V54" i="26"/>
  <c r="U54" i="26"/>
  <c r="T54" i="26"/>
  <c r="S54" i="26"/>
  <c r="R54" i="26"/>
  <c r="Q54" i="26"/>
  <c r="P54" i="26"/>
  <c r="M54" i="26"/>
  <c r="Y54" i="26" s="1"/>
  <c r="C54" i="26"/>
  <c r="B54" i="26"/>
  <c r="A54" i="26"/>
  <c r="Z53" i="26"/>
  <c r="X53" i="26"/>
  <c r="V53" i="26"/>
  <c r="U53" i="26"/>
  <c r="T53" i="26"/>
  <c r="S53" i="26"/>
  <c r="R53" i="26"/>
  <c r="Q53" i="26"/>
  <c r="P53" i="26"/>
  <c r="M53" i="26"/>
  <c r="Y53" i="26" s="1"/>
  <c r="C53" i="26"/>
  <c r="B53" i="26"/>
  <c r="A53" i="26"/>
  <c r="Z52" i="26"/>
  <c r="Y52" i="26"/>
  <c r="X52" i="26"/>
  <c r="V52" i="26"/>
  <c r="U52" i="26"/>
  <c r="T52" i="26"/>
  <c r="S52" i="26"/>
  <c r="R52" i="26"/>
  <c r="Q52" i="26"/>
  <c r="P52" i="26"/>
  <c r="M52" i="26"/>
  <c r="W52" i="26" s="1"/>
  <c r="C52" i="26"/>
  <c r="B52" i="26"/>
  <c r="A52" i="26"/>
  <c r="Z51" i="26"/>
  <c r="Y51" i="26"/>
  <c r="X51" i="26"/>
  <c r="V51" i="26"/>
  <c r="U51" i="26"/>
  <c r="T51" i="26"/>
  <c r="S51" i="26"/>
  <c r="R51" i="26"/>
  <c r="Q51" i="26"/>
  <c r="P51" i="26"/>
  <c r="M51" i="26"/>
  <c r="W51" i="26" s="1"/>
  <c r="C51" i="26"/>
  <c r="B51" i="26"/>
  <c r="A51" i="26"/>
  <c r="Z50" i="26"/>
  <c r="X50" i="26"/>
  <c r="V50" i="26"/>
  <c r="U50" i="26"/>
  <c r="T50" i="26"/>
  <c r="S50" i="26"/>
  <c r="R50" i="26"/>
  <c r="Q50" i="26"/>
  <c r="P50" i="26"/>
  <c r="M50" i="26"/>
  <c r="W50" i="26" s="1"/>
  <c r="C50" i="26"/>
  <c r="B50" i="26"/>
  <c r="A50" i="26"/>
  <c r="Z49" i="26"/>
  <c r="X49" i="26"/>
  <c r="V49" i="26"/>
  <c r="U49" i="26"/>
  <c r="T49" i="26"/>
  <c r="S49" i="26"/>
  <c r="R49" i="26"/>
  <c r="Q49" i="26"/>
  <c r="P49" i="26"/>
  <c r="M49" i="26"/>
  <c r="W49" i="26" s="1"/>
  <c r="C49" i="26"/>
  <c r="B49" i="26"/>
  <c r="A49" i="26"/>
  <c r="Z48" i="26"/>
  <c r="X48" i="26"/>
  <c r="V48" i="26"/>
  <c r="U48" i="26"/>
  <c r="T48" i="26"/>
  <c r="S48" i="26"/>
  <c r="R48" i="26"/>
  <c r="Q48" i="26"/>
  <c r="P48" i="26"/>
  <c r="M48" i="26"/>
  <c r="Y48" i="26" s="1"/>
  <c r="C48" i="26"/>
  <c r="B48" i="26"/>
  <c r="A48" i="26"/>
  <c r="Z47" i="26"/>
  <c r="Y47" i="26"/>
  <c r="X47" i="26"/>
  <c r="V47" i="26"/>
  <c r="U47" i="26"/>
  <c r="T47" i="26"/>
  <c r="S47" i="26"/>
  <c r="R47" i="26"/>
  <c r="Q47" i="26"/>
  <c r="P47" i="26"/>
  <c r="M47" i="26"/>
  <c r="W47" i="26" s="1"/>
  <c r="C47" i="26"/>
  <c r="B47" i="26"/>
  <c r="A47" i="26"/>
  <c r="Z46" i="26"/>
  <c r="X46" i="26"/>
  <c r="V46" i="26"/>
  <c r="U46" i="26"/>
  <c r="T46" i="26"/>
  <c r="S46" i="26"/>
  <c r="R46" i="26"/>
  <c r="Q46" i="26"/>
  <c r="P46" i="26"/>
  <c r="M46" i="26"/>
  <c r="Y46" i="26" s="1"/>
  <c r="C46" i="26"/>
  <c r="B46" i="26"/>
  <c r="A46" i="26"/>
  <c r="Z45" i="26"/>
  <c r="X45" i="26"/>
  <c r="V45" i="26"/>
  <c r="U45" i="26"/>
  <c r="T45" i="26"/>
  <c r="S45" i="26"/>
  <c r="R45" i="26"/>
  <c r="Q45" i="26"/>
  <c r="P45" i="26"/>
  <c r="M45" i="26"/>
  <c r="Y45" i="26" s="1"/>
  <c r="C45" i="26"/>
  <c r="B45" i="26"/>
  <c r="A45" i="26"/>
  <c r="Z44" i="26"/>
  <c r="Y44" i="26"/>
  <c r="X44" i="26"/>
  <c r="V44" i="26"/>
  <c r="U44" i="26"/>
  <c r="T44" i="26"/>
  <c r="S44" i="26"/>
  <c r="R44" i="26"/>
  <c r="Q44" i="26"/>
  <c r="P44" i="26"/>
  <c r="M44" i="26"/>
  <c r="W44" i="26" s="1"/>
  <c r="C44" i="26"/>
  <c r="B44" i="26"/>
  <c r="A44" i="26"/>
  <c r="Z43" i="26"/>
  <c r="Y43" i="26"/>
  <c r="X43" i="26"/>
  <c r="V43" i="26"/>
  <c r="U43" i="26"/>
  <c r="T43" i="26"/>
  <c r="S43" i="26"/>
  <c r="R43" i="26"/>
  <c r="Q43" i="26"/>
  <c r="P43" i="26"/>
  <c r="M43" i="26"/>
  <c r="W43" i="26" s="1"/>
  <c r="C43" i="26"/>
  <c r="B43" i="26"/>
  <c r="A43" i="26"/>
  <c r="Z42" i="26"/>
  <c r="X42" i="26"/>
  <c r="V42" i="26"/>
  <c r="U42" i="26"/>
  <c r="T42" i="26"/>
  <c r="S42" i="26"/>
  <c r="R42" i="26"/>
  <c r="Q42" i="26"/>
  <c r="P42" i="26"/>
  <c r="M42" i="26"/>
  <c r="W42" i="26" s="1"/>
  <c r="C42" i="26"/>
  <c r="B42" i="26"/>
  <c r="A42" i="26"/>
  <c r="Z41" i="26"/>
  <c r="X41" i="26"/>
  <c r="V41" i="26"/>
  <c r="U41" i="26"/>
  <c r="T41" i="26"/>
  <c r="S41" i="26"/>
  <c r="R41" i="26"/>
  <c r="Q41" i="26"/>
  <c r="P41" i="26"/>
  <c r="M41" i="26"/>
  <c r="W41" i="26" s="1"/>
  <c r="C41" i="26"/>
  <c r="B41" i="26"/>
  <c r="A41" i="26"/>
  <c r="Z40" i="26"/>
  <c r="X40" i="26"/>
  <c r="V40" i="26"/>
  <c r="U40" i="26"/>
  <c r="T40" i="26"/>
  <c r="S40" i="26"/>
  <c r="R40" i="26"/>
  <c r="Q40" i="26"/>
  <c r="P40" i="26"/>
  <c r="M40" i="26"/>
  <c r="Y40" i="26" s="1"/>
  <c r="C40" i="26"/>
  <c r="B40" i="26"/>
  <c r="A40" i="26"/>
  <c r="Z39" i="26"/>
  <c r="Y39" i="26"/>
  <c r="X39" i="26"/>
  <c r="V39" i="26"/>
  <c r="U39" i="26"/>
  <c r="T39" i="26"/>
  <c r="S39" i="26"/>
  <c r="R39" i="26"/>
  <c r="Q39" i="26"/>
  <c r="P39" i="26"/>
  <c r="M39" i="26"/>
  <c r="W39" i="26" s="1"/>
  <c r="C39" i="26"/>
  <c r="B39" i="26"/>
  <c r="A39" i="26"/>
  <c r="Z38" i="26"/>
  <c r="X38" i="26"/>
  <c r="V38" i="26"/>
  <c r="U38" i="26"/>
  <c r="T38" i="26"/>
  <c r="S38" i="26"/>
  <c r="R38" i="26"/>
  <c r="Q38" i="26"/>
  <c r="P38" i="26"/>
  <c r="M38" i="26"/>
  <c r="Y38" i="26" s="1"/>
  <c r="C38" i="26"/>
  <c r="B38" i="26"/>
  <c r="A38" i="26"/>
  <c r="Z37" i="26"/>
  <c r="X37" i="26"/>
  <c r="V37" i="26"/>
  <c r="U37" i="26"/>
  <c r="T37" i="26"/>
  <c r="S37" i="26"/>
  <c r="R37" i="26"/>
  <c r="Q37" i="26"/>
  <c r="P37" i="26"/>
  <c r="M37" i="26"/>
  <c r="Y37" i="26" s="1"/>
  <c r="C37" i="26"/>
  <c r="B37" i="26"/>
  <c r="A37" i="26"/>
  <c r="Z36" i="26"/>
  <c r="Y36" i="26"/>
  <c r="X36" i="26"/>
  <c r="V36" i="26"/>
  <c r="U36" i="26"/>
  <c r="T36" i="26"/>
  <c r="S36" i="26"/>
  <c r="R36" i="26"/>
  <c r="Q36" i="26"/>
  <c r="P36" i="26"/>
  <c r="M36" i="26"/>
  <c r="W36" i="26" s="1"/>
  <c r="C36" i="26"/>
  <c r="B36" i="26"/>
  <c r="A36" i="26"/>
  <c r="Z35" i="26"/>
  <c r="Y35" i="26"/>
  <c r="X35" i="26"/>
  <c r="V35" i="26"/>
  <c r="U35" i="26"/>
  <c r="T35" i="26"/>
  <c r="S35" i="26"/>
  <c r="R35" i="26"/>
  <c r="Q35" i="26"/>
  <c r="P35" i="26"/>
  <c r="M35" i="26"/>
  <c r="W35" i="26" s="1"/>
  <c r="C35" i="26"/>
  <c r="B35" i="26"/>
  <c r="A35" i="26"/>
  <c r="Z34" i="26"/>
  <c r="X34" i="26"/>
  <c r="V34" i="26"/>
  <c r="U34" i="26"/>
  <c r="T34" i="26"/>
  <c r="S34" i="26"/>
  <c r="R34" i="26"/>
  <c r="Q34" i="26"/>
  <c r="P34" i="26"/>
  <c r="M34" i="26"/>
  <c r="W34" i="26" s="1"/>
  <c r="C34" i="26"/>
  <c r="B34" i="26"/>
  <c r="A34" i="26"/>
  <c r="Z33" i="26"/>
  <c r="X33" i="26"/>
  <c r="V33" i="26"/>
  <c r="U33" i="26"/>
  <c r="T33" i="26"/>
  <c r="S33" i="26"/>
  <c r="R33" i="26"/>
  <c r="Q33" i="26"/>
  <c r="P33" i="26"/>
  <c r="M33" i="26"/>
  <c r="W33" i="26" s="1"/>
  <c r="C33" i="26"/>
  <c r="B33" i="26"/>
  <c r="A33" i="26"/>
  <c r="Z32" i="26"/>
  <c r="X32" i="26"/>
  <c r="V32" i="26"/>
  <c r="U32" i="26"/>
  <c r="T32" i="26"/>
  <c r="S32" i="26"/>
  <c r="R32" i="26"/>
  <c r="Q32" i="26"/>
  <c r="P32" i="26"/>
  <c r="M32" i="26"/>
  <c r="Y32" i="26" s="1"/>
  <c r="C32" i="26"/>
  <c r="B32" i="26"/>
  <c r="A32" i="26"/>
  <c r="Z31" i="26"/>
  <c r="Y31" i="26"/>
  <c r="X31" i="26"/>
  <c r="V31" i="26"/>
  <c r="U31" i="26"/>
  <c r="T31" i="26"/>
  <c r="S31" i="26"/>
  <c r="R31" i="26"/>
  <c r="Q31" i="26"/>
  <c r="Q27" i="26" s="1"/>
  <c r="P31" i="26"/>
  <c r="M31" i="26"/>
  <c r="W31" i="26" s="1"/>
  <c r="C31" i="26"/>
  <c r="B31" i="26"/>
  <c r="A31" i="26"/>
  <c r="V30" i="26"/>
  <c r="U30" i="26"/>
  <c r="T30" i="26"/>
  <c r="S30" i="26"/>
  <c r="R30" i="26"/>
  <c r="Q30" i="26"/>
  <c r="P30" i="26"/>
  <c r="M30" i="26"/>
  <c r="Y30" i="26" s="1"/>
  <c r="A30" i="26"/>
  <c r="V29" i="26"/>
  <c r="U29" i="26"/>
  <c r="T29" i="26"/>
  <c r="S29" i="26"/>
  <c r="S27" i="26" s="1"/>
  <c r="R29" i="26"/>
  <c r="Q29" i="26"/>
  <c r="P29" i="26"/>
  <c r="P27" i="26" s="1"/>
  <c r="M29" i="26"/>
  <c r="Y29" i="26" s="1"/>
  <c r="A29" i="26"/>
  <c r="V27" i="26"/>
  <c r="V25" i="26" s="1"/>
  <c r="R27" i="26"/>
  <c r="R26" i="26" s="1"/>
  <c r="A27" i="26"/>
  <c r="A25" i="26" s="1"/>
  <c r="R25" i="26"/>
  <c r="C25" i="26"/>
  <c r="C29" i="26" s="1"/>
  <c r="G24" i="26"/>
  <c r="C24" i="26"/>
  <c r="A23" i="26"/>
  <c r="C22" i="26"/>
  <c r="B29" i="26" s="1"/>
  <c r="G7" i="26"/>
  <c r="A23" i="1"/>
  <c r="U27" i="27" l="1"/>
  <c r="G16" i="27" s="1"/>
  <c r="X29" i="1"/>
  <c r="X29" i="30"/>
  <c r="X27" i="30" s="1"/>
  <c r="G10" i="30" s="1"/>
  <c r="Y29" i="30"/>
  <c r="AA803" i="30" s="1"/>
  <c r="Y29" i="29"/>
  <c r="AA1013" i="29" s="1"/>
  <c r="U27" i="28"/>
  <c r="U25" i="28" s="1"/>
  <c r="U28" i="28" s="1"/>
  <c r="Y30" i="28"/>
  <c r="Y29" i="28"/>
  <c r="AA913" i="28" s="1"/>
  <c r="X29" i="28"/>
  <c r="T27" i="27"/>
  <c r="G15" i="27" s="1"/>
  <c r="X30" i="26"/>
  <c r="T27" i="26"/>
  <c r="T26" i="26" s="1"/>
  <c r="X29" i="26"/>
  <c r="U27" i="26"/>
  <c r="U25" i="26" s="1"/>
  <c r="U28" i="26" s="1"/>
  <c r="X29" i="27"/>
  <c r="X27" i="27" s="1"/>
  <c r="T26" i="30"/>
  <c r="T25" i="30"/>
  <c r="T28" i="30" s="1"/>
  <c r="G16" i="30"/>
  <c r="S26" i="30"/>
  <c r="S25" i="30"/>
  <c r="S28" i="30" s="1"/>
  <c r="G15" i="30"/>
  <c r="V25" i="30"/>
  <c r="V28" i="30" s="1"/>
  <c r="V26" i="30"/>
  <c r="G11" i="30"/>
  <c r="G12" i="30"/>
  <c r="P28" i="30"/>
  <c r="P26" i="30"/>
  <c r="P25" i="30"/>
  <c r="Q28" i="30"/>
  <c r="Q26" i="30"/>
  <c r="Q25" i="30"/>
  <c r="G13" i="30"/>
  <c r="R28" i="30"/>
  <c r="R26" i="30"/>
  <c r="R25" i="30"/>
  <c r="G14" i="30"/>
  <c r="W122" i="30"/>
  <c r="W154" i="30"/>
  <c r="W157" i="30"/>
  <c r="W35" i="30"/>
  <c r="W43" i="30"/>
  <c r="W49" i="30"/>
  <c r="W55" i="30"/>
  <c r="W61" i="30"/>
  <c r="W70" i="30"/>
  <c r="W102" i="30"/>
  <c r="W169" i="30"/>
  <c r="W246" i="30"/>
  <c r="W326" i="30"/>
  <c r="W34" i="30"/>
  <c r="Y36" i="30"/>
  <c r="W42" i="30"/>
  <c r="Y44" i="30"/>
  <c r="W48" i="30"/>
  <c r="Y50" i="30"/>
  <c r="W54" i="30"/>
  <c r="W60" i="30"/>
  <c r="W65" i="30"/>
  <c r="Y66" i="30"/>
  <c r="W74" i="30"/>
  <c r="W94" i="30"/>
  <c r="W98" i="30"/>
  <c r="W105" i="30"/>
  <c r="W118" i="30"/>
  <c r="W121" i="30"/>
  <c r="W134" i="30"/>
  <c r="W137" i="30"/>
  <c r="W150" i="30"/>
  <c r="W153" i="30"/>
  <c r="W166" i="30"/>
  <c r="W189" i="30"/>
  <c r="W197" i="30"/>
  <c r="W205" i="30"/>
  <c r="W213" i="30"/>
  <c r="W233" i="30"/>
  <c r="W263" i="30"/>
  <c r="W294" i="30"/>
  <c r="W106" i="30"/>
  <c r="W33" i="30"/>
  <c r="W41" i="30"/>
  <c r="W64" i="30"/>
  <c r="W69" i="30"/>
  <c r="W78" i="30"/>
  <c r="W86" i="30"/>
  <c r="W90" i="30"/>
  <c r="W101" i="30"/>
  <c r="W177" i="30"/>
  <c r="W240" i="30"/>
  <c r="W109" i="30"/>
  <c r="W125" i="30"/>
  <c r="W181" i="30"/>
  <c r="W342" i="30"/>
  <c r="W393" i="30"/>
  <c r="G17" i="30"/>
  <c r="W32" i="30"/>
  <c r="W40" i="30"/>
  <c r="W47" i="30"/>
  <c r="W53" i="30"/>
  <c r="W68" i="30"/>
  <c r="W73" i="30"/>
  <c r="W82" i="30"/>
  <c r="W93" i="30"/>
  <c r="W97" i="30"/>
  <c r="W114" i="30"/>
  <c r="W117" i="30"/>
  <c r="W130" i="30"/>
  <c r="W133" i="30"/>
  <c r="W146" i="30"/>
  <c r="W149" i="30"/>
  <c r="W162" i="30"/>
  <c r="W165" i="30"/>
  <c r="W174" i="30"/>
  <c r="W225" i="30"/>
  <c r="W274" i="30"/>
  <c r="W315" i="30"/>
  <c r="W141" i="30"/>
  <c r="W329" i="30"/>
  <c r="W31" i="30"/>
  <c r="W27" i="30" s="1"/>
  <c r="W39" i="30"/>
  <c r="W46" i="30"/>
  <c r="W52" i="30"/>
  <c r="W58" i="30"/>
  <c r="W72" i="30"/>
  <c r="W77" i="30"/>
  <c r="W85" i="30"/>
  <c r="W89" i="30"/>
  <c r="W100" i="30"/>
  <c r="W185" i="30"/>
  <c r="W138" i="30"/>
  <c r="U25" i="30"/>
  <c r="U28" i="30" s="1"/>
  <c r="W81" i="30"/>
  <c r="W110" i="30"/>
  <c r="W113" i="30"/>
  <c r="W126" i="30"/>
  <c r="W129" i="30"/>
  <c r="W142" i="30"/>
  <c r="W145" i="30"/>
  <c r="W158" i="30"/>
  <c r="W161" i="30"/>
  <c r="W173" i="30"/>
  <c r="W182" i="30"/>
  <c r="W193" i="30"/>
  <c r="W201" i="30"/>
  <c r="W209" i="30"/>
  <c r="W217" i="30"/>
  <c r="W257" i="30"/>
  <c r="W269" i="30"/>
  <c r="W45" i="30"/>
  <c r="W345" i="30"/>
  <c r="W358" i="30"/>
  <c r="Y170" i="30"/>
  <c r="Y178" i="30"/>
  <c r="Y186" i="30"/>
  <c r="Y194" i="30"/>
  <c r="Y202" i="30"/>
  <c r="Y210" i="30"/>
  <c r="Y218" i="30"/>
  <c r="Y226" i="30"/>
  <c r="Y234" i="30"/>
  <c r="Y258" i="30"/>
  <c r="Y264" i="30"/>
  <c r="Y275" i="30"/>
  <c r="Y283" i="30"/>
  <c r="W297" i="30"/>
  <c r="Y312" i="30"/>
  <c r="W369" i="30"/>
  <c r="W377" i="30"/>
  <c r="W385" i="30"/>
  <c r="W262" i="30"/>
  <c r="W273" i="30"/>
  <c r="W278" i="30"/>
  <c r="W286" i="30"/>
  <c r="W318" i="30"/>
  <c r="W366" i="30"/>
  <c r="W190" i="30"/>
  <c r="W198" i="30"/>
  <c r="W206" i="30"/>
  <c r="W214" i="30"/>
  <c r="W222" i="30"/>
  <c r="W230" i="30"/>
  <c r="W238" i="30"/>
  <c r="W249" i="30"/>
  <c r="W255" i="30"/>
  <c r="W261" i="30"/>
  <c r="W267" i="30"/>
  <c r="W277" i="30"/>
  <c r="W281" i="30"/>
  <c r="W285" i="30"/>
  <c r="W289" i="30"/>
  <c r="W296" i="30"/>
  <c r="W321" i="30"/>
  <c r="W221" i="30"/>
  <c r="W229" i="30"/>
  <c r="W237" i="30"/>
  <c r="W243" i="30"/>
  <c r="W266" i="30"/>
  <c r="W272" i="30"/>
  <c r="W299" i="30"/>
  <c r="W310" i="30"/>
  <c r="W334" i="30"/>
  <c r="W337" i="30"/>
  <c r="W350" i="30"/>
  <c r="W353" i="30"/>
  <c r="W254" i="30"/>
  <c r="W313" i="30"/>
  <c r="W302" i="30"/>
  <c r="W270" i="30"/>
  <c r="W305" i="30"/>
  <c r="W361" i="30"/>
  <c r="W391" i="30"/>
  <c r="Y401" i="30"/>
  <c r="AA456" i="30"/>
  <c r="W374" i="30"/>
  <c r="W382" i="30"/>
  <c r="W390" i="30"/>
  <c r="W414" i="30"/>
  <c r="W417" i="30"/>
  <c r="W430" i="30"/>
  <c r="W433" i="30"/>
  <c r="W441" i="30"/>
  <c r="AA451" i="30"/>
  <c r="AA482" i="30"/>
  <c r="W410" i="30"/>
  <c r="W423" i="30"/>
  <c r="W426" i="30"/>
  <c r="W406" i="30"/>
  <c r="W457" i="30"/>
  <c r="Y395" i="30"/>
  <c r="W398" i="30"/>
  <c r="W402" i="30"/>
  <c r="W422" i="30"/>
  <c r="AA541" i="30"/>
  <c r="W405" i="30"/>
  <c r="W397" i="30"/>
  <c r="W415" i="30"/>
  <c r="W418" i="30"/>
  <c r="W431" i="30"/>
  <c r="W439" i="30"/>
  <c r="W449" i="30"/>
  <c r="W434" i="30"/>
  <c r="W442" i="30"/>
  <c r="W450" i="30"/>
  <c r="W458" i="30"/>
  <c r="W466" i="30"/>
  <c r="W474" i="30"/>
  <c r="W482" i="30"/>
  <c r="W490" i="30"/>
  <c r="W498" i="30"/>
  <c r="W506" i="30"/>
  <c r="W514" i="30"/>
  <c r="W522" i="30"/>
  <c r="W530" i="30"/>
  <c r="W538" i="30"/>
  <c r="W546" i="30"/>
  <c r="W555" i="30"/>
  <c r="W559" i="30"/>
  <c r="W563" i="30"/>
  <c r="W574" i="30"/>
  <c r="Y575" i="30"/>
  <c r="W578" i="30"/>
  <c r="W589" i="30"/>
  <c r="W602" i="30"/>
  <c r="W622" i="30"/>
  <c r="W634" i="30"/>
  <c r="W675" i="30"/>
  <c r="W465" i="30"/>
  <c r="W473" i="30"/>
  <c r="W481" i="30"/>
  <c r="W489" i="30"/>
  <c r="W497" i="30"/>
  <c r="W505" i="30"/>
  <c r="W513" i="30"/>
  <c r="W521" i="30"/>
  <c r="W529" i="30"/>
  <c r="W537" i="30"/>
  <c r="W545" i="30"/>
  <c r="W550" i="30"/>
  <c r="W566" i="30"/>
  <c r="W570" i="30"/>
  <c r="W581" i="30"/>
  <c r="W613" i="30"/>
  <c r="W645" i="30"/>
  <c r="W653" i="30"/>
  <c r="W680" i="30"/>
  <c r="W554" i="30"/>
  <c r="W558" i="30"/>
  <c r="W562" i="30"/>
  <c r="W598" i="30"/>
  <c r="W610" i="30"/>
  <c r="W630" i="30"/>
  <c r="W642" i="30"/>
  <c r="AA682" i="30"/>
  <c r="W447" i="30"/>
  <c r="W455" i="30"/>
  <c r="W463" i="30"/>
  <c r="W471" i="30"/>
  <c r="W479" i="30"/>
  <c r="W487" i="30"/>
  <c r="W495" i="30"/>
  <c r="W503" i="30"/>
  <c r="W511" i="30"/>
  <c r="W519" i="30"/>
  <c r="W527" i="30"/>
  <c r="W535" i="30"/>
  <c r="W543" i="30"/>
  <c r="W553" i="30"/>
  <c r="W565" i="30"/>
  <c r="W621" i="30"/>
  <c r="W438" i="30"/>
  <c r="W446" i="30"/>
  <c r="W454" i="30"/>
  <c r="W462" i="30"/>
  <c r="W470" i="30"/>
  <c r="W478" i="30"/>
  <c r="W486" i="30"/>
  <c r="W494" i="30"/>
  <c r="W502" i="30"/>
  <c r="W510" i="30"/>
  <c r="W518" i="30"/>
  <c r="W526" i="30"/>
  <c r="W534" i="30"/>
  <c r="W542" i="30"/>
  <c r="W557" i="30"/>
  <c r="W591" i="30"/>
  <c r="W606" i="30"/>
  <c r="W618" i="30"/>
  <c r="W638" i="30"/>
  <c r="AA667" i="30"/>
  <c r="W413" i="30"/>
  <c r="W421" i="30"/>
  <c r="W429" i="30"/>
  <c r="W437" i="30"/>
  <c r="W445" i="30"/>
  <c r="W453" i="30"/>
  <c r="W461" i="30"/>
  <c r="W469" i="30"/>
  <c r="W477" i="30"/>
  <c r="W485" i="30"/>
  <c r="W493" i="30"/>
  <c r="W501" i="30"/>
  <c r="W509" i="30"/>
  <c r="W517" i="30"/>
  <c r="W525" i="30"/>
  <c r="W533" i="30"/>
  <c r="W541" i="30"/>
  <c r="W583" i="30"/>
  <c r="W587" i="30"/>
  <c r="W597" i="30"/>
  <c r="W629" i="30"/>
  <c r="W662" i="30"/>
  <c r="Y662" i="30"/>
  <c r="W579" i="30"/>
  <c r="W590" i="30"/>
  <c r="W594" i="30"/>
  <c r="W614" i="30"/>
  <c r="W626" i="30"/>
  <c r="W646" i="30"/>
  <c r="W654" i="30"/>
  <c r="W666" i="30"/>
  <c r="W571" i="30"/>
  <c r="W582" i="30"/>
  <c r="W586" i="30"/>
  <c r="W605" i="30"/>
  <c r="W637" i="30"/>
  <c r="W684" i="30"/>
  <c r="W689" i="30"/>
  <c r="W698" i="30"/>
  <c r="W707" i="30"/>
  <c r="W712" i="30"/>
  <c r="W716" i="30"/>
  <c r="W737" i="30"/>
  <c r="W762" i="30"/>
  <c r="W820" i="30"/>
  <c r="W661" i="30"/>
  <c r="W693" i="30"/>
  <c r="W730" i="30"/>
  <c r="W769" i="30"/>
  <c r="W817" i="30"/>
  <c r="W838" i="30"/>
  <c r="W900" i="30"/>
  <c r="W665" i="30"/>
  <c r="W688" i="30"/>
  <c r="W697" i="30"/>
  <c r="W809" i="30"/>
  <c r="W595" i="30"/>
  <c r="W603" i="30"/>
  <c r="W611" i="30"/>
  <c r="W619" i="30"/>
  <c r="W627" i="30"/>
  <c r="W635" i="30"/>
  <c r="W643" i="30"/>
  <c r="W651" i="30"/>
  <c r="W659" i="30"/>
  <c r="W669" i="30"/>
  <c r="W701" i="30"/>
  <c r="W729" i="30"/>
  <c r="W739" i="30"/>
  <c r="W764" i="30"/>
  <c r="W803" i="30"/>
  <c r="W840" i="30"/>
  <c r="W866" i="30"/>
  <c r="W650" i="30"/>
  <c r="W658" i="30"/>
  <c r="W664" i="30"/>
  <c r="W668" i="30"/>
  <c r="W673" i="30"/>
  <c r="W682" i="30"/>
  <c r="W691" i="30"/>
  <c r="W696" i="30"/>
  <c r="W700" i="30"/>
  <c r="W705" i="30"/>
  <c r="W714" i="30"/>
  <c r="W722" i="30"/>
  <c r="W725" i="30"/>
  <c r="W757" i="30"/>
  <c r="W768" i="30"/>
  <c r="W774" i="30"/>
  <c r="W782" i="30"/>
  <c r="W811" i="30"/>
  <c r="W861" i="30"/>
  <c r="W892" i="30"/>
  <c r="W745" i="30"/>
  <c r="W779" i="30"/>
  <c r="W805" i="30"/>
  <c r="W832" i="30"/>
  <c r="W846" i="30"/>
  <c r="W672" i="30"/>
  <c r="W681" i="30"/>
  <c r="W704" i="30"/>
  <c r="W713" i="30"/>
  <c r="W721" i="30"/>
  <c r="W738" i="30"/>
  <c r="W773" i="30"/>
  <c r="W797" i="30"/>
  <c r="W826" i="30"/>
  <c r="W834" i="30"/>
  <c r="W875" i="30"/>
  <c r="W744" i="30"/>
  <c r="W750" i="30"/>
  <c r="W753" i="30"/>
  <c r="AA756" i="30"/>
  <c r="W756" i="30"/>
  <c r="W828" i="30"/>
  <c r="W798" i="30"/>
  <c r="W821" i="30"/>
  <c r="W827" i="30"/>
  <c r="W833" i="30"/>
  <c r="W844" i="30"/>
  <c r="W850" i="30"/>
  <c r="W856" i="30"/>
  <c r="W862" i="30"/>
  <c r="W1005" i="30"/>
  <c r="W1085" i="30"/>
  <c r="W908" i="30"/>
  <c r="W916" i="30"/>
  <c r="W924" i="30"/>
  <c r="W932" i="30"/>
  <c r="W940" i="30"/>
  <c r="W948" i="30"/>
  <c r="W956" i="30"/>
  <c r="W964" i="30"/>
  <c r="W972" i="30"/>
  <c r="W980" i="30"/>
  <c r="W988" i="30"/>
  <c r="W785" i="30"/>
  <c r="W796" i="30"/>
  <c r="W802" i="30"/>
  <c r="W808" i="30"/>
  <c r="W814" i="30"/>
  <c r="W837" i="30"/>
  <c r="W843" i="30"/>
  <c r="W849" i="30"/>
  <c r="W860" i="30"/>
  <c r="W878" i="30"/>
  <c r="AA1034" i="30"/>
  <c r="W1053" i="30"/>
  <c r="W1077" i="30"/>
  <c r="W720" i="30"/>
  <c r="W728" i="30"/>
  <c r="W736" i="30"/>
  <c r="W749" i="30"/>
  <c r="W755" i="30"/>
  <c r="W761" i="30"/>
  <c r="W772" i="30"/>
  <c r="W778" i="30"/>
  <c r="W784" i="30"/>
  <c r="W790" i="30"/>
  <c r="W813" i="30"/>
  <c r="W819" i="30"/>
  <c r="W825" i="30"/>
  <c r="W836" i="30"/>
  <c r="W842" i="30"/>
  <c r="W848" i="30"/>
  <c r="W854" i="30"/>
  <c r="W865" i="30"/>
  <c r="W874" i="30"/>
  <c r="W886" i="30"/>
  <c r="W801" i="30"/>
  <c r="W1021" i="30"/>
  <c r="W1045" i="30"/>
  <c r="W1069" i="30"/>
  <c r="Y743" i="30"/>
  <c r="W777" i="30"/>
  <c r="W841" i="30"/>
  <c r="W864" i="30"/>
  <c r="W873" i="30"/>
  <c r="W885" i="30"/>
  <c r="W901" i="30"/>
  <c r="W909" i="30"/>
  <c r="W917" i="30"/>
  <c r="W925" i="30"/>
  <c r="W933" i="30"/>
  <c r="AA941" i="30"/>
  <c r="W941" i="30"/>
  <c r="W949" i="30"/>
  <c r="W957" i="30"/>
  <c r="W965" i="30"/>
  <c r="W973" i="30"/>
  <c r="W981" i="30"/>
  <c r="W989" i="30"/>
  <c r="W1013" i="30"/>
  <c r="W1037" i="30"/>
  <c r="W793" i="30"/>
  <c r="W857" i="30"/>
  <c r="W872" i="30"/>
  <c r="AA1023" i="30"/>
  <c r="AA995" i="30"/>
  <c r="AA997" i="30"/>
  <c r="W997" i="30"/>
  <c r="W1029" i="30"/>
  <c r="W1061" i="30"/>
  <c r="AA1074" i="30"/>
  <c r="AA1076" i="30"/>
  <c r="W1093" i="30"/>
  <c r="W884" i="30"/>
  <c r="W893" i="30"/>
  <c r="W996" i="30"/>
  <c r="W1004" i="30"/>
  <c r="W1012" i="30"/>
  <c r="W1020" i="30"/>
  <c r="W1028" i="30"/>
  <c r="W1036" i="30"/>
  <c r="W1044" i="30"/>
  <c r="W1052" i="30"/>
  <c r="W1060" i="30"/>
  <c r="W1068" i="30"/>
  <c r="W1076" i="30"/>
  <c r="W1084" i="30"/>
  <c r="W1092" i="30"/>
  <c r="W1100" i="30"/>
  <c r="W883" i="30"/>
  <c r="W891" i="30"/>
  <c r="W899" i="30"/>
  <c r="W907" i="30"/>
  <c r="W915" i="30"/>
  <c r="W923" i="30"/>
  <c r="W931" i="30"/>
  <c r="W939" i="30"/>
  <c r="W947" i="30"/>
  <c r="W955" i="30"/>
  <c r="W963" i="30"/>
  <c r="W971" i="30"/>
  <c r="W979" i="30"/>
  <c r="W987" i="30"/>
  <c r="W995" i="30"/>
  <c r="W1003" i="30"/>
  <c r="W1011" i="30"/>
  <c r="W1019" i="30"/>
  <c r="W1027" i="30"/>
  <c r="W1035" i="30"/>
  <c r="W1043" i="30"/>
  <c r="W1051" i="30"/>
  <c r="W1059" i="30"/>
  <c r="W1067" i="30"/>
  <c r="W1075" i="30"/>
  <c r="W1083" i="30"/>
  <c r="W1091" i="30"/>
  <c r="W1099" i="30"/>
  <c r="W882" i="30"/>
  <c r="W890" i="30"/>
  <c r="W898" i="30"/>
  <c r="W906" i="30"/>
  <c r="W914" i="30"/>
  <c r="W922" i="30"/>
  <c r="W930" i="30"/>
  <c r="W938" i="30"/>
  <c r="W946" i="30"/>
  <c r="W954" i="30"/>
  <c r="W962" i="30"/>
  <c r="W970" i="30"/>
  <c r="W978" i="30"/>
  <c r="W986" i="30"/>
  <c r="W994" i="30"/>
  <c r="W1002" i="30"/>
  <c r="W1010" i="30"/>
  <c r="W1018" i="30"/>
  <c r="W1026" i="30"/>
  <c r="W1034" i="30"/>
  <c r="W1042" i="30"/>
  <c r="W1050" i="30"/>
  <c r="W1058" i="30"/>
  <c r="W1066" i="30"/>
  <c r="W1074" i="30"/>
  <c r="W1082" i="30"/>
  <c r="W1090" i="30"/>
  <c r="W1098" i="30"/>
  <c r="G12" i="29"/>
  <c r="P25" i="29"/>
  <c r="P28" i="29" s="1"/>
  <c r="P26" i="29"/>
  <c r="S25" i="29"/>
  <c r="G15" i="29"/>
  <c r="S26" i="29"/>
  <c r="S28" i="29"/>
  <c r="V26" i="29"/>
  <c r="V25" i="29"/>
  <c r="V28" i="29" s="1"/>
  <c r="G11" i="29"/>
  <c r="W31" i="29"/>
  <c r="W35" i="29"/>
  <c r="W39" i="29"/>
  <c r="W43" i="29"/>
  <c r="W47" i="29"/>
  <c r="W54" i="29"/>
  <c r="W57" i="29"/>
  <c r="W121" i="29"/>
  <c r="W160" i="29"/>
  <c r="Q26" i="29"/>
  <c r="C30" i="29"/>
  <c r="W53" i="29"/>
  <c r="W30" i="29"/>
  <c r="W38" i="29"/>
  <c r="W46" i="29"/>
  <c r="W49" i="29"/>
  <c r="W69" i="29"/>
  <c r="G14" i="29"/>
  <c r="R25" i="29"/>
  <c r="R28" i="29" s="1"/>
  <c r="T26" i="29"/>
  <c r="X30" i="29"/>
  <c r="X27" i="29" s="1"/>
  <c r="W33" i="29"/>
  <c r="W37" i="29"/>
  <c r="W41" i="29"/>
  <c r="W45" i="29"/>
  <c r="W113" i="29"/>
  <c r="W141" i="29"/>
  <c r="T25" i="29"/>
  <c r="T28" i="29" s="1"/>
  <c r="U27" i="29"/>
  <c r="W55" i="29"/>
  <c r="W62" i="29"/>
  <c r="W65" i="29"/>
  <c r="W71" i="29"/>
  <c r="W79" i="29"/>
  <c r="W87" i="29"/>
  <c r="W95" i="29"/>
  <c r="W103" i="29"/>
  <c r="G16" i="29"/>
  <c r="Q28" i="29"/>
  <c r="W29" i="29"/>
  <c r="W61" i="29"/>
  <c r="W105" i="29"/>
  <c r="W126" i="29"/>
  <c r="Y77" i="29"/>
  <c r="Y85" i="29"/>
  <c r="Y93" i="29"/>
  <c r="Y101" i="29"/>
  <c r="Y109" i="29"/>
  <c r="Y117" i="29"/>
  <c r="Y128" i="29"/>
  <c r="W131" i="29"/>
  <c r="Y135" i="29"/>
  <c r="W142" i="29"/>
  <c r="W171" i="29"/>
  <c r="W174" i="29"/>
  <c r="W187" i="29"/>
  <c r="W190" i="29"/>
  <c r="W214" i="29"/>
  <c r="W278" i="29"/>
  <c r="W310" i="29"/>
  <c r="W342" i="29"/>
  <c r="W374" i="29"/>
  <c r="W406" i="29"/>
  <c r="W34" i="29"/>
  <c r="W42" i="29"/>
  <c r="W50" i="29"/>
  <c r="W58" i="29"/>
  <c r="W66" i="29"/>
  <c r="W74" i="29"/>
  <c r="W82" i="29"/>
  <c r="W90" i="29"/>
  <c r="W98" i="29"/>
  <c r="W106" i="29"/>
  <c r="W114" i="29"/>
  <c r="W122" i="29"/>
  <c r="W134" i="29"/>
  <c r="W149" i="29"/>
  <c r="W167" i="29"/>
  <c r="W183" i="29"/>
  <c r="W199" i="29"/>
  <c r="W211" i="29"/>
  <c r="W222" i="29"/>
  <c r="W230" i="29"/>
  <c r="W238" i="29"/>
  <c r="W246" i="29"/>
  <c r="W254" i="29"/>
  <c r="W262" i="29"/>
  <c r="W270" i="29"/>
  <c r="W302" i="29"/>
  <c r="W334" i="29"/>
  <c r="W366" i="29"/>
  <c r="W398" i="29"/>
  <c r="W207" i="29"/>
  <c r="W219" i="29"/>
  <c r="W111" i="29"/>
  <c r="W119" i="29"/>
  <c r="W125" i="29"/>
  <c r="W144" i="29"/>
  <c r="W151" i="29"/>
  <c r="W163" i="29"/>
  <c r="W166" i="29"/>
  <c r="W179" i="29"/>
  <c r="W182" i="29"/>
  <c r="W195" i="29"/>
  <c r="W198" i="29"/>
  <c r="W227" i="29"/>
  <c r="W235" i="29"/>
  <c r="W243" i="29"/>
  <c r="W251" i="29"/>
  <c r="W259" i="29"/>
  <c r="W267" i="29"/>
  <c r="W294" i="29"/>
  <c r="W326" i="29"/>
  <c r="W358" i="29"/>
  <c r="W390" i="29"/>
  <c r="W70" i="29"/>
  <c r="W78" i="29"/>
  <c r="W86" i="29"/>
  <c r="W94" i="29"/>
  <c r="W102" i="29"/>
  <c r="W110" i="29"/>
  <c r="W118" i="29"/>
  <c r="W136" i="29"/>
  <c r="W143" i="29"/>
  <c r="W155" i="29"/>
  <c r="W175" i="29"/>
  <c r="W191" i="29"/>
  <c r="W215" i="29"/>
  <c r="W147" i="29"/>
  <c r="W158" i="29"/>
  <c r="W206" i="29"/>
  <c r="W286" i="29"/>
  <c r="W318" i="29"/>
  <c r="W350" i="29"/>
  <c r="W382" i="29"/>
  <c r="W414" i="29"/>
  <c r="W139" i="29"/>
  <c r="W150" i="29"/>
  <c r="W203" i="29"/>
  <c r="Y223" i="29"/>
  <c r="Y231" i="29"/>
  <c r="Y239" i="29"/>
  <c r="Y247" i="29"/>
  <c r="Y255" i="29"/>
  <c r="Y263" i="29"/>
  <c r="Y271" i="29"/>
  <c r="Y279" i="29"/>
  <c r="Y287" i="29"/>
  <c r="Y295" i="29"/>
  <c r="Y303" i="29"/>
  <c r="Y311" i="29"/>
  <c r="Y319" i="29"/>
  <c r="Y327" i="29"/>
  <c r="Y335" i="29"/>
  <c r="Y343" i="29"/>
  <c r="Y351" i="29"/>
  <c r="Y359" i="29"/>
  <c r="Y367" i="29"/>
  <c r="Y375" i="29"/>
  <c r="Y383" i="29"/>
  <c r="Y391" i="29"/>
  <c r="Y399" i="29"/>
  <c r="Y407" i="29"/>
  <c r="Y415" i="29"/>
  <c r="Y428" i="29"/>
  <c r="W438" i="29"/>
  <c r="W441" i="29"/>
  <c r="W454" i="29"/>
  <c r="W457" i="29"/>
  <c r="W470" i="29"/>
  <c r="W473" i="29"/>
  <c r="W486" i="29"/>
  <c r="W489" i="29"/>
  <c r="W502" i="29"/>
  <c r="W505" i="29"/>
  <c r="W518" i="29"/>
  <c r="W521" i="29"/>
  <c r="W533" i="29"/>
  <c r="W124" i="29"/>
  <c r="W132" i="29"/>
  <c r="W140" i="29"/>
  <c r="W148" i="29"/>
  <c r="W156" i="29"/>
  <c r="W164" i="29"/>
  <c r="W172" i="29"/>
  <c r="W180" i="29"/>
  <c r="W188" i="29"/>
  <c r="W196" i="29"/>
  <c r="W204" i="29"/>
  <c r="W212" i="29"/>
  <c r="W220" i="29"/>
  <c r="W228" i="29"/>
  <c r="W236" i="29"/>
  <c r="W244" i="29"/>
  <c r="W252" i="29"/>
  <c r="W260" i="29"/>
  <c r="W268" i="29"/>
  <c r="W276" i="29"/>
  <c r="W284" i="29"/>
  <c r="W292" i="29"/>
  <c r="W300" i="29"/>
  <c r="W308" i="29"/>
  <c r="W316" i="29"/>
  <c r="W324" i="29"/>
  <c r="W332" i="29"/>
  <c r="W340" i="29"/>
  <c r="W348" i="29"/>
  <c r="W356" i="29"/>
  <c r="W364" i="29"/>
  <c r="W372" i="29"/>
  <c r="W380" i="29"/>
  <c r="W388" i="29"/>
  <c r="W396" i="29"/>
  <c r="W404" i="29"/>
  <c r="W412" i="29"/>
  <c r="W418" i="29"/>
  <c r="W422" i="29"/>
  <c r="W524" i="29"/>
  <c r="W554" i="29"/>
  <c r="W275" i="29"/>
  <c r="W283" i="29"/>
  <c r="W291" i="29"/>
  <c r="W299" i="29"/>
  <c r="W307" i="29"/>
  <c r="W315" i="29"/>
  <c r="W323" i="29"/>
  <c r="W331" i="29"/>
  <c r="W339" i="29"/>
  <c r="W347" i="29"/>
  <c r="W355" i="29"/>
  <c r="W363" i="29"/>
  <c r="W371" i="29"/>
  <c r="W379" i="29"/>
  <c r="W387" i="29"/>
  <c r="W395" i="29"/>
  <c r="W403" i="29"/>
  <c r="W411" i="29"/>
  <c r="W417" i="29"/>
  <c r="W430" i="29"/>
  <c r="W434" i="29"/>
  <c r="W437" i="29"/>
  <c r="W450" i="29"/>
  <c r="W453" i="29"/>
  <c r="W466" i="29"/>
  <c r="W469" i="29"/>
  <c r="W482" i="29"/>
  <c r="W485" i="29"/>
  <c r="W498" i="29"/>
  <c r="W501" i="29"/>
  <c r="W514" i="29"/>
  <c r="W517" i="29"/>
  <c r="W535" i="29"/>
  <c r="W538" i="29"/>
  <c r="W549" i="29"/>
  <c r="W421" i="29"/>
  <c r="W426" i="29"/>
  <c r="W526" i="29"/>
  <c r="W556" i="29"/>
  <c r="W429" i="29"/>
  <c r="W433" i="29"/>
  <c r="W446" i="29"/>
  <c r="W449" i="29"/>
  <c r="W462" i="29"/>
  <c r="W465" i="29"/>
  <c r="W478" i="29"/>
  <c r="W481" i="29"/>
  <c r="W494" i="29"/>
  <c r="W497" i="29"/>
  <c r="W510" i="29"/>
  <c r="W513" i="29"/>
  <c r="W537" i="29"/>
  <c r="W540" i="29"/>
  <c r="W558" i="29"/>
  <c r="W442" i="29"/>
  <c r="W445" i="29"/>
  <c r="W458" i="29"/>
  <c r="W461" i="29"/>
  <c r="W474" i="29"/>
  <c r="W477" i="29"/>
  <c r="W490" i="29"/>
  <c r="W493" i="29"/>
  <c r="W506" i="29"/>
  <c r="W509" i="29"/>
  <c r="W522" i="29"/>
  <c r="W542" i="29"/>
  <c r="W551" i="29"/>
  <c r="W569" i="29"/>
  <c r="W583" i="29"/>
  <c r="W601" i="29"/>
  <c r="W614" i="29"/>
  <c r="W618" i="29"/>
  <c r="W621" i="29"/>
  <c r="W634" i="29"/>
  <c r="W637" i="29"/>
  <c r="W669" i="29"/>
  <c r="W714" i="29"/>
  <c r="W541" i="29"/>
  <c r="W546" i="29"/>
  <c r="W573" i="29"/>
  <c r="Y574" i="29"/>
  <c r="W578" i="29"/>
  <c r="Y588" i="29"/>
  <c r="W605" i="29"/>
  <c r="Y606" i="29"/>
  <c r="W610" i="29"/>
  <c r="W657" i="29"/>
  <c r="W666" i="29"/>
  <c r="W613" i="29"/>
  <c r="W630" i="29"/>
  <c r="W633" i="29"/>
  <c r="W645" i="29"/>
  <c r="W677" i="29"/>
  <c r="W706" i="29"/>
  <c r="W572" i="29"/>
  <c r="W581" i="29"/>
  <c r="W586" i="29"/>
  <c r="W590" i="29"/>
  <c r="W604" i="29"/>
  <c r="W642" i="29"/>
  <c r="W665" i="29"/>
  <c r="W674" i="29"/>
  <c r="W553" i="29"/>
  <c r="W567" i="29"/>
  <c r="W585" i="29"/>
  <c r="W599" i="29"/>
  <c r="W626" i="29"/>
  <c r="W629" i="29"/>
  <c r="W653" i="29"/>
  <c r="W682" i="29"/>
  <c r="W690" i="29"/>
  <c r="W698" i="29"/>
  <c r="W525" i="29"/>
  <c r="W530" i="29"/>
  <c r="W557" i="29"/>
  <c r="W562" i="29"/>
  <c r="W589" i="29"/>
  <c r="W594" i="29"/>
  <c r="W641" i="29"/>
  <c r="W650" i="29"/>
  <c r="W673" i="29"/>
  <c r="W622" i="29"/>
  <c r="W625" i="29"/>
  <c r="W661" i="29"/>
  <c r="W722" i="29"/>
  <c r="W565" i="29"/>
  <c r="W570" i="29"/>
  <c r="W597" i="29"/>
  <c r="W602" i="29"/>
  <c r="W649" i="29"/>
  <c r="W658" i="29"/>
  <c r="W681" i="29"/>
  <c r="W689" i="29"/>
  <c r="W697" i="29"/>
  <c r="Y638" i="29"/>
  <c r="Y646" i="29"/>
  <c r="Y654" i="29"/>
  <c r="Y662" i="29"/>
  <c r="AA683" i="29" s="1"/>
  <c r="Y670" i="29"/>
  <c r="Y678" i="29"/>
  <c r="Y686" i="29"/>
  <c r="Y694" i="29"/>
  <c r="Y702" i="29"/>
  <c r="Y710" i="29"/>
  <c r="Y718" i="29"/>
  <c r="Y731" i="29"/>
  <c r="Y741" i="29"/>
  <c r="Y749" i="29"/>
  <c r="W755" i="29"/>
  <c r="W762" i="29"/>
  <c r="Y783" i="29"/>
  <c r="W810" i="29"/>
  <c r="W882" i="29"/>
  <c r="Y685" i="29"/>
  <c r="Y693" i="29"/>
  <c r="Y701" i="29"/>
  <c r="Y709" i="29"/>
  <c r="Y717" i="29"/>
  <c r="Y725" i="29"/>
  <c r="Y759" i="29"/>
  <c r="Y789" i="29"/>
  <c r="W795" i="29"/>
  <c r="W807" i="29"/>
  <c r="W967" i="29"/>
  <c r="W747" i="29"/>
  <c r="W751" i="29"/>
  <c r="W771" i="29"/>
  <c r="W778" i="29"/>
  <c r="W781" i="29"/>
  <c r="W818" i="29"/>
  <c r="W705" i="29"/>
  <c r="W713" i="29"/>
  <c r="W721" i="29"/>
  <c r="W728" i="29"/>
  <c r="W743" i="29"/>
  <c r="W754" i="29"/>
  <c r="W757" i="29"/>
  <c r="W791" i="29"/>
  <c r="W803" i="29"/>
  <c r="W815" i="29"/>
  <c r="W826" i="29"/>
  <c r="W834" i="29"/>
  <c r="W842" i="29"/>
  <c r="W850" i="29"/>
  <c r="W858" i="29"/>
  <c r="W866" i="29"/>
  <c r="W874" i="29"/>
  <c r="W999" i="29"/>
  <c r="W738" i="29"/>
  <c r="W787" i="29"/>
  <c r="W794" i="29"/>
  <c r="W746" i="29"/>
  <c r="W763" i="29"/>
  <c r="W770" i="29"/>
  <c r="W811" i="29"/>
  <c r="W823" i="29"/>
  <c r="W831" i="29"/>
  <c r="W839" i="29"/>
  <c r="W847" i="29"/>
  <c r="W855" i="29"/>
  <c r="W863" i="29"/>
  <c r="W871" i="29"/>
  <c r="W883" i="29"/>
  <c r="W802" i="29"/>
  <c r="W922" i="29"/>
  <c r="W779" i="29"/>
  <c r="W786" i="29"/>
  <c r="W799" i="29"/>
  <c r="W819" i="29"/>
  <c r="Y827" i="29"/>
  <c r="Y835" i="29"/>
  <c r="Y843" i="29"/>
  <c r="Y851" i="29"/>
  <c r="Y859" i="29"/>
  <c r="Y867" i="29"/>
  <c r="W891" i="29"/>
  <c r="W975" i="29"/>
  <c r="W1007" i="29"/>
  <c r="W1039" i="29"/>
  <c r="W1087" i="29"/>
  <c r="W736" i="29"/>
  <c r="W744" i="29"/>
  <c r="W752" i="29"/>
  <c r="W760" i="29"/>
  <c r="W768" i="29"/>
  <c r="W776" i="29"/>
  <c r="W784" i="29"/>
  <c r="W792" i="29"/>
  <c r="W800" i="29"/>
  <c r="W808" i="29"/>
  <c r="W816" i="29"/>
  <c r="W824" i="29"/>
  <c r="W832" i="29"/>
  <c r="W840" i="29"/>
  <c r="W848" i="29"/>
  <c r="W856" i="29"/>
  <c r="W864" i="29"/>
  <c r="W872" i="29"/>
  <c r="W899" i="29"/>
  <c r="W930" i="29"/>
  <c r="W938" i="29"/>
  <c r="W946" i="29"/>
  <c r="W954" i="29"/>
  <c r="W962" i="29"/>
  <c r="W1063" i="29"/>
  <c r="W1031" i="29"/>
  <c r="W879" i="29"/>
  <c r="W890" i="29"/>
  <c r="W914" i="29"/>
  <c r="W927" i="29"/>
  <c r="W935" i="29"/>
  <c r="W943" i="29"/>
  <c r="W951" i="29"/>
  <c r="W959" i="29"/>
  <c r="W1079" i="29"/>
  <c r="W887" i="29"/>
  <c r="W898" i="29"/>
  <c r="W906" i="29"/>
  <c r="W919" i="29"/>
  <c r="AA948" i="29"/>
  <c r="W991" i="29"/>
  <c r="W1023" i="29"/>
  <c r="W1055" i="29"/>
  <c r="W895" i="29"/>
  <c r="W911" i="29"/>
  <c r="W1095" i="29"/>
  <c r="W903" i="29"/>
  <c r="W983" i="29"/>
  <c r="W1015" i="29"/>
  <c r="AA1042" i="29"/>
  <c r="W1047" i="29"/>
  <c r="W1071" i="29"/>
  <c r="AA1076" i="29"/>
  <c r="W878" i="29"/>
  <c r="Y880" i="29"/>
  <c r="W886" i="29"/>
  <c r="Y888" i="29"/>
  <c r="W894" i="29"/>
  <c r="Y896" i="29"/>
  <c r="W902" i="29"/>
  <c r="Y904" i="29"/>
  <c r="W910" i="29"/>
  <c r="Y912" i="29"/>
  <c r="W918" i="29"/>
  <c r="Y920" i="29"/>
  <c r="W926" i="29"/>
  <c r="Y928" i="29"/>
  <c r="Y936" i="29"/>
  <c r="AA936" i="29" s="1"/>
  <c r="Y944" i="29"/>
  <c r="Y952" i="29"/>
  <c r="Y960" i="29"/>
  <c r="Y968" i="29"/>
  <c r="Y976" i="29"/>
  <c r="Y984" i="29"/>
  <c r="Y992" i="29"/>
  <c r="Y1000" i="29"/>
  <c r="AA1000" i="29" s="1"/>
  <c r="Y1008" i="29"/>
  <c r="Y1016" i="29"/>
  <c r="Y1024" i="29"/>
  <c r="Y1032" i="29"/>
  <c r="Y1040" i="29"/>
  <c r="Y1048" i="29"/>
  <c r="Y1056" i="29"/>
  <c r="W1062" i="29"/>
  <c r="Y1064" i="29"/>
  <c r="W1070" i="29"/>
  <c r="Y1072" i="29"/>
  <c r="W1078" i="29"/>
  <c r="Y1080" i="29"/>
  <c r="W1086" i="29"/>
  <c r="Y1088" i="29"/>
  <c r="W1094" i="29"/>
  <c r="Y1096" i="29"/>
  <c r="W907" i="29"/>
  <c r="W915" i="29"/>
  <c r="W923" i="29"/>
  <c r="W931" i="29"/>
  <c r="W939" i="29"/>
  <c r="W947" i="29"/>
  <c r="W955" i="29"/>
  <c r="W963" i="29"/>
  <c r="W971" i="29"/>
  <c r="W979" i="29"/>
  <c r="W987" i="29"/>
  <c r="W995" i="29"/>
  <c r="W1003" i="29"/>
  <c r="W1011" i="29"/>
  <c r="W1019" i="29"/>
  <c r="W1027" i="29"/>
  <c r="W1035" i="29"/>
  <c r="W1043" i="29"/>
  <c r="W1051" i="29"/>
  <c r="W1059" i="29"/>
  <c r="W1067" i="29"/>
  <c r="W1075" i="29"/>
  <c r="W1083" i="29"/>
  <c r="W1091" i="29"/>
  <c r="W1099" i="29"/>
  <c r="W970" i="29"/>
  <c r="W978" i="29"/>
  <c r="W986" i="29"/>
  <c r="W994" i="29"/>
  <c r="W1002" i="29"/>
  <c r="W1010" i="29"/>
  <c r="W1018" i="29"/>
  <c r="W1026" i="29"/>
  <c r="W1034" i="29"/>
  <c r="W1042" i="29"/>
  <c r="W1050" i="29"/>
  <c r="W1058" i="29"/>
  <c r="W1066" i="29"/>
  <c r="W1074" i="29"/>
  <c r="W1082" i="29"/>
  <c r="W1090" i="29"/>
  <c r="W1098" i="29"/>
  <c r="S25" i="28"/>
  <c r="S28" i="28" s="1"/>
  <c r="S26" i="28"/>
  <c r="G15" i="28"/>
  <c r="U26" i="28"/>
  <c r="G17" i="28"/>
  <c r="V25" i="28"/>
  <c r="V26" i="28"/>
  <c r="G11" i="28"/>
  <c r="V28" i="28"/>
  <c r="R26" i="28"/>
  <c r="R25" i="28"/>
  <c r="R28" i="28" s="1"/>
  <c r="G14" i="28"/>
  <c r="C31" i="28"/>
  <c r="C29" i="28"/>
  <c r="C30" i="28"/>
  <c r="W62" i="28"/>
  <c r="W102" i="28"/>
  <c r="W59" i="28"/>
  <c r="B30" i="28"/>
  <c r="B31" i="28"/>
  <c r="W30" i="28"/>
  <c r="Y76" i="28"/>
  <c r="W82" i="28"/>
  <c r="Y86" i="28"/>
  <c r="W99" i="28"/>
  <c r="W122" i="28"/>
  <c r="W179" i="28"/>
  <c r="W52" i="28"/>
  <c r="W131" i="28"/>
  <c r="W139" i="28"/>
  <c r="W147" i="28"/>
  <c r="T27" i="28"/>
  <c r="W36" i="28"/>
  <c r="W51" i="28"/>
  <c r="Y55" i="28"/>
  <c r="W55" i="28"/>
  <c r="W58" i="28"/>
  <c r="W68" i="28"/>
  <c r="W75" i="28"/>
  <c r="W110" i="28"/>
  <c r="W43" i="28"/>
  <c r="W47" i="28"/>
  <c r="W98" i="28"/>
  <c r="W107" i="28"/>
  <c r="W171" i="28"/>
  <c r="W35" i="28"/>
  <c r="W39" i="28"/>
  <c r="W46" i="28"/>
  <c r="W50" i="28"/>
  <c r="W74" i="28"/>
  <c r="W84" i="28"/>
  <c r="W91" i="28"/>
  <c r="W94" i="28"/>
  <c r="W118" i="28"/>
  <c r="W31" i="28"/>
  <c r="W42" i="28"/>
  <c r="W67" i="28"/>
  <c r="W106" i="28"/>
  <c r="W115" i="28"/>
  <c r="W163" i="28"/>
  <c r="G13" i="28"/>
  <c r="Q25" i="28"/>
  <c r="Q28" i="28" s="1"/>
  <c r="P27" i="28"/>
  <c r="X31" i="28"/>
  <c r="W34" i="28"/>
  <c r="W90" i="28"/>
  <c r="W126" i="28"/>
  <c r="W66" i="28"/>
  <c r="W83" i="28"/>
  <c r="W114" i="28"/>
  <c r="W123" i="28"/>
  <c r="W134" i="28"/>
  <c r="W142" i="28"/>
  <c r="W150" i="28"/>
  <c r="W155" i="28"/>
  <c r="W187" i="28"/>
  <c r="Y195" i="28"/>
  <c r="Y203" i="28"/>
  <c r="Y211" i="28"/>
  <c r="W226" i="28"/>
  <c r="Y227" i="28"/>
  <c r="Y245" i="28"/>
  <c r="W258" i="28"/>
  <c r="Y259" i="28"/>
  <c r="W282" i="28"/>
  <c r="Y283" i="28"/>
  <c r="W286" i="28"/>
  <c r="W297" i="28"/>
  <c r="Y309" i="28"/>
  <c r="W333" i="28"/>
  <c r="W342" i="28"/>
  <c r="W440" i="28"/>
  <c r="Y130" i="28"/>
  <c r="Y138" i="28"/>
  <c r="Y146" i="28"/>
  <c r="Y154" i="28"/>
  <c r="Y162" i="28"/>
  <c r="Y170" i="28"/>
  <c r="Y178" i="28"/>
  <c r="Y186" i="28"/>
  <c r="Y194" i="28"/>
  <c r="Y202" i="28"/>
  <c r="Y210" i="28"/>
  <c r="Y217" i="28"/>
  <c r="W230" i="28"/>
  <c r="Y231" i="28"/>
  <c r="Y249" i="28"/>
  <c r="W262" i="28"/>
  <c r="Y263" i="28"/>
  <c r="W274" i="28"/>
  <c r="Y275" i="28"/>
  <c r="W278" i="28"/>
  <c r="W289" i="28"/>
  <c r="Y301" i="28"/>
  <c r="W318" i="28"/>
  <c r="W321" i="28"/>
  <c r="W353" i="28"/>
  <c r="W413" i="28"/>
  <c r="W449" i="28"/>
  <c r="W63" i="28"/>
  <c r="W71" i="28"/>
  <c r="W79" i="28"/>
  <c r="W87" i="28"/>
  <c r="W95" i="28"/>
  <c r="W103" i="28"/>
  <c r="W111" i="28"/>
  <c r="W119" i="28"/>
  <c r="W127" i="28"/>
  <c r="W135" i="28"/>
  <c r="W143" i="28"/>
  <c r="W151" i="28"/>
  <c r="W159" i="28"/>
  <c r="W167" i="28"/>
  <c r="W175" i="28"/>
  <c r="W183" i="28"/>
  <c r="W191" i="28"/>
  <c r="W199" i="28"/>
  <c r="W207" i="28"/>
  <c r="W215" i="28"/>
  <c r="W229" i="28"/>
  <c r="W234" i="28"/>
  <c r="W243" i="28"/>
  <c r="W261" i="28"/>
  <c r="W266" i="28"/>
  <c r="W270" i="28"/>
  <c r="W277" i="28"/>
  <c r="W281" i="28"/>
  <c r="W341" i="28"/>
  <c r="W350" i="28"/>
  <c r="W158" i="28"/>
  <c r="W166" i="28"/>
  <c r="W174" i="28"/>
  <c r="W182" i="28"/>
  <c r="W190" i="28"/>
  <c r="W198" i="28"/>
  <c r="W206" i="28"/>
  <c r="W214" i="28"/>
  <c r="W233" i="28"/>
  <c r="W238" i="28"/>
  <c r="W247" i="28"/>
  <c r="W265" i="28"/>
  <c r="W269" i="28"/>
  <c r="W273" i="28"/>
  <c r="W307" i="28"/>
  <c r="W314" i="28"/>
  <c r="W317" i="28"/>
  <c r="W329" i="28"/>
  <c r="W361" i="28"/>
  <c r="W369" i="28"/>
  <c r="W377" i="28"/>
  <c r="W385" i="28"/>
  <c r="W405" i="28"/>
  <c r="W242" i="28"/>
  <c r="W326" i="28"/>
  <c r="W349" i="28"/>
  <c r="W358" i="28"/>
  <c r="W460" i="28"/>
  <c r="W204" i="28"/>
  <c r="W212" i="28"/>
  <c r="W223" i="28"/>
  <c r="W241" i="28"/>
  <c r="W246" i="28"/>
  <c r="W255" i="28"/>
  <c r="W291" i="28"/>
  <c r="W306" i="28"/>
  <c r="W310" i="28"/>
  <c r="W313" i="28"/>
  <c r="W337" i="28"/>
  <c r="W397" i="28"/>
  <c r="W218" i="28"/>
  <c r="W250" i="28"/>
  <c r="W298" i="28"/>
  <c r="W302" i="28"/>
  <c r="W325" i="28"/>
  <c r="W334" i="28"/>
  <c r="W357" i="28"/>
  <c r="W436" i="28"/>
  <c r="W222" i="28"/>
  <c r="W254" i="28"/>
  <c r="W290" i="28"/>
  <c r="W294" i="28"/>
  <c r="W305" i="28"/>
  <c r="W345" i="28"/>
  <c r="W365" i="28"/>
  <c r="W373" i="28"/>
  <c r="W381" i="28"/>
  <c r="W389" i="28"/>
  <c r="W421" i="28"/>
  <c r="Y366" i="28"/>
  <c r="Y374" i="28"/>
  <c r="Y382" i="28"/>
  <c r="Y390" i="28"/>
  <c r="Y398" i="28"/>
  <c r="Y406" i="28"/>
  <c r="Y414" i="28"/>
  <c r="W431" i="28"/>
  <c r="Y441" i="28"/>
  <c r="W456" i="28"/>
  <c r="W463" i="28"/>
  <c r="Y484" i="28"/>
  <c r="W495" i="28"/>
  <c r="W448" i="28"/>
  <c r="W474" i="28"/>
  <c r="W503" i="28"/>
  <c r="W511" i="28"/>
  <c r="W519" i="28"/>
  <c r="W527" i="28"/>
  <c r="W535" i="28"/>
  <c r="W562" i="28"/>
  <c r="W322" i="28"/>
  <c r="W330" i="28"/>
  <c r="W338" i="28"/>
  <c r="W346" i="28"/>
  <c r="W354" i="28"/>
  <c r="W362" i="28"/>
  <c r="W370" i="28"/>
  <c r="W378" i="28"/>
  <c r="W386" i="28"/>
  <c r="W394" i="28"/>
  <c r="W402" i="28"/>
  <c r="W410" i="28"/>
  <c r="W418" i="28"/>
  <c r="W424" i="28"/>
  <c r="W434" i="28"/>
  <c r="W439" i="28"/>
  <c r="W468" i="28"/>
  <c r="W471" i="28"/>
  <c r="W603" i="28"/>
  <c r="W393" i="28"/>
  <c r="W401" i="28"/>
  <c r="W409" i="28"/>
  <c r="W417" i="28"/>
  <c r="W438" i="28"/>
  <c r="W455" i="28"/>
  <c r="W458" i="28"/>
  <c r="W482" i="28"/>
  <c r="W554" i="28"/>
  <c r="W615" i="28"/>
  <c r="W622" i="28"/>
  <c r="W447" i="28"/>
  <c r="W479" i="28"/>
  <c r="W490" i="28"/>
  <c r="W546" i="28"/>
  <c r="W487" i="28"/>
  <c r="W466" i="28"/>
  <c r="W498" i="28"/>
  <c r="W506" i="28"/>
  <c r="W514" i="28"/>
  <c r="W522" i="28"/>
  <c r="W530" i="28"/>
  <c r="W538" i="28"/>
  <c r="W570" i="28"/>
  <c r="W594" i="28"/>
  <c r="W599" i="28"/>
  <c r="W611" i="28"/>
  <c r="W626" i="28"/>
  <c r="W663" i="28"/>
  <c r="W666" i="28"/>
  <c r="W690" i="28"/>
  <c r="W583" i="28"/>
  <c r="W607" i="28"/>
  <c r="W618" i="28"/>
  <c r="W678" i="28"/>
  <c r="W687" i="28"/>
  <c r="W710" i="28"/>
  <c r="W464" i="28"/>
  <c r="W472" i="28"/>
  <c r="W480" i="28"/>
  <c r="W488" i="28"/>
  <c r="W496" i="28"/>
  <c r="W504" i="28"/>
  <c r="W512" i="28"/>
  <c r="W520" i="28"/>
  <c r="W528" i="28"/>
  <c r="W536" i="28"/>
  <c r="W544" i="28"/>
  <c r="W552" i="28"/>
  <c r="W560" i="28"/>
  <c r="W568" i="28"/>
  <c r="W576" i="28"/>
  <c r="W582" i="28"/>
  <c r="W588" i="28"/>
  <c r="W593" i="28"/>
  <c r="W602" i="28"/>
  <c r="W606" i="28"/>
  <c r="W610" i="28"/>
  <c r="W644" i="28"/>
  <c r="W659" i="28"/>
  <c r="W662" i="28"/>
  <c r="Y675" i="28"/>
  <c r="W675" i="28"/>
  <c r="W698" i="28"/>
  <c r="W543" i="28"/>
  <c r="W551" i="28"/>
  <c r="W559" i="28"/>
  <c r="W567" i="28"/>
  <c r="W575" i="28"/>
  <c r="W587" i="28"/>
  <c r="W636" i="28"/>
  <c r="W651" i="28"/>
  <c r="W655" i="28"/>
  <c r="W686" i="28"/>
  <c r="W695" i="28"/>
  <c r="W643" i="28"/>
  <c r="W647" i="28"/>
  <c r="W658" i="28"/>
  <c r="W671" i="28"/>
  <c r="W674" i="28"/>
  <c r="W706" i="28"/>
  <c r="W429" i="28"/>
  <c r="W437" i="28"/>
  <c r="W445" i="28"/>
  <c r="W453" i="28"/>
  <c r="W461" i="28"/>
  <c r="W469" i="28"/>
  <c r="W477" i="28"/>
  <c r="W485" i="28"/>
  <c r="W493" i="28"/>
  <c r="W501" i="28"/>
  <c r="W509" i="28"/>
  <c r="W517" i="28"/>
  <c r="W525" i="28"/>
  <c r="W533" i="28"/>
  <c r="W541" i="28"/>
  <c r="W549" i="28"/>
  <c r="W557" i="28"/>
  <c r="W565" i="28"/>
  <c r="W573" i="28"/>
  <c r="W580" i="28"/>
  <c r="W596" i="28"/>
  <c r="W620" i="28"/>
  <c r="W635" i="28"/>
  <c r="W639" i="28"/>
  <c r="W646" i="28"/>
  <c r="W650" i="28"/>
  <c r="W694" i="28"/>
  <c r="W703" i="28"/>
  <c r="W591" i="28"/>
  <c r="W627" i="28"/>
  <c r="W631" i="28"/>
  <c r="W642" i="28"/>
  <c r="W667" i="28"/>
  <c r="W670" i="28"/>
  <c r="W682" i="28"/>
  <c r="W711" i="28"/>
  <c r="W619" i="28"/>
  <c r="W623" i="28"/>
  <c r="W634" i="28"/>
  <c r="W679" i="28"/>
  <c r="W702" i="28"/>
  <c r="Y718" i="28"/>
  <c r="Y724" i="28"/>
  <c r="Y730" i="28"/>
  <c r="Y735" i="28"/>
  <c r="W744" i="28"/>
  <c r="Y769" i="28"/>
  <c r="Y786" i="28"/>
  <c r="W799" i="28"/>
  <c r="W824" i="28"/>
  <c r="Y858" i="28"/>
  <c r="Y723" i="28"/>
  <c r="W728" i="28"/>
  <c r="Y729" i="28"/>
  <c r="AA431" i="28" s="1"/>
  <c r="Y739" i="28"/>
  <c r="Y749" i="28"/>
  <c r="Y754" i="28"/>
  <c r="Y759" i="28"/>
  <c r="W768" i="28"/>
  <c r="W792" i="28"/>
  <c r="W795" i="28"/>
  <c r="W815" i="28"/>
  <c r="W832" i="28"/>
  <c r="W683" i="28"/>
  <c r="W691" i="28"/>
  <c r="W699" i="28"/>
  <c r="W707" i="28"/>
  <c r="W715" i="28"/>
  <c r="W721" i="28"/>
  <c r="W727" i="28"/>
  <c r="W737" i="28"/>
  <c r="W747" i="28"/>
  <c r="W757" i="28"/>
  <c r="W762" i="28"/>
  <c r="W767" i="28"/>
  <c r="W781" i="28"/>
  <c r="W826" i="28"/>
  <c r="W840" i="28"/>
  <c r="W714" i="28"/>
  <c r="W752" i="28"/>
  <c r="W761" i="28"/>
  <c r="W771" i="28"/>
  <c r="W791" i="28"/>
  <c r="W794" i="28"/>
  <c r="W808" i="28"/>
  <c r="W834" i="28"/>
  <c r="W848" i="28"/>
  <c r="W720" i="28"/>
  <c r="W776" i="28"/>
  <c r="W784" i="28"/>
  <c r="W787" i="28"/>
  <c r="W856" i="28"/>
  <c r="W736" i="28"/>
  <c r="W807" i="28"/>
  <c r="W864" i="28"/>
  <c r="W760" i="28"/>
  <c r="W779" i="28"/>
  <c r="W783" i="28"/>
  <c r="W800" i="28"/>
  <c r="W803" i="28"/>
  <c r="W816" i="28"/>
  <c r="W872" i="28"/>
  <c r="Y823" i="28"/>
  <c r="Y831" i="28"/>
  <c r="Y839" i="28"/>
  <c r="Y847" i="28"/>
  <c r="Y855" i="28"/>
  <c r="Y863" i="28"/>
  <c r="Y871" i="28"/>
  <c r="W880" i="28"/>
  <c r="W883" i="28"/>
  <c r="W896" i="28"/>
  <c r="W899" i="28"/>
  <c r="W927" i="28"/>
  <c r="W959" i="28"/>
  <c r="W991" i="28"/>
  <c r="W1023" i="28"/>
  <c r="W1055" i="28"/>
  <c r="W1087" i="28"/>
  <c r="W876" i="28"/>
  <c r="AA1077" i="28"/>
  <c r="W811" i="28"/>
  <c r="W819" i="28"/>
  <c r="W827" i="28"/>
  <c r="W835" i="28"/>
  <c r="W843" i="28"/>
  <c r="W851" i="28"/>
  <c r="W859" i="28"/>
  <c r="W867" i="28"/>
  <c r="W875" i="28"/>
  <c r="W879" i="28"/>
  <c r="W892" i="28"/>
  <c r="W895" i="28"/>
  <c r="W908" i="28"/>
  <c r="W911" i="28"/>
  <c r="W919" i="28"/>
  <c r="W951" i="28"/>
  <c r="W983" i="28"/>
  <c r="W1015" i="28"/>
  <c r="W1047" i="28"/>
  <c r="W1079" i="28"/>
  <c r="W888" i="28"/>
  <c r="W891" i="28"/>
  <c r="W904" i="28"/>
  <c r="W907" i="28"/>
  <c r="W943" i="28"/>
  <c r="W975" i="28"/>
  <c r="W1007" i="28"/>
  <c r="W1039" i="28"/>
  <c r="W1071" i="28"/>
  <c r="W884" i="28"/>
  <c r="W887" i="28"/>
  <c r="W900" i="28"/>
  <c r="W903" i="28"/>
  <c r="W935" i="28"/>
  <c r="W967" i="28"/>
  <c r="W999" i="28"/>
  <c r="W1031" i="28"/>
  <c r="W1063" i="28"/>
  <c r="AA1068" i="28"/>
  <c r="W1095" i="28"/>
  <c r="W912" i="28"/>
  <c r="AA1026" i="28"/>
  <c r="Y920" i="28"/>
  <c r="Y928" i="28"/>
  <c r="Y936" i="28"/>
  <c r="Y944" i="28"/>
  <c r="Y952" i="28"/>
  <c r="Y960" i="28"/>
  <c r="Y968" i="28"/>
  <c r="Y976" i="28"/>
  <c r="Y984" i="28"/>
  <c r="Y992" i="28"/>
  <c r="Y1000" i="28"/>
  <c r="Y1008" i="28"/>
  <c r="AA1008" i="28" s="1"/>
  <c r="Y1016" i="28"/>
  <c r="Y1024" i="28"/>
  <c r="Y1032" i="28"/>
  <c r="Y1040" i="28"/>
  <c r="Y1048" i="28"/>
  <c r="Y1056" i="28"/>
  <c r="Y1064" i="28"/>
  <c r="Y1072" i="28"/>
  <c r="Y1080" i="28"/>
  <c r="Y1088" i="28"/>
  <c r="Y1096" i="28"/>
  <c r="W916" i="28"/>
  <c r="W924" i="28"/>
  <c r="W932" i="28"/>
  <c r="W940" i="28"/>
  <c r="W948" i="28"/>
  <c r="W956" i="28"/>
  <c r="W964" i="28"/>
  <c r="W972" i="28"/>
  <c r="W980" i="28"/>
  <c r="W988" i="28"/>
  <c r="W996" i="28"/>
  <c r="W1004" i="28"/>
  <c r="W1012" i="28"/>
  <c r="W1020" i="28"/>
  <c r="W1028" i="28"/>
  <c r="W1036" i="28"/>
  <c r="W1044" i="28"/>
  <c r="W1052" i="28"/>
  <c r="W1060" i="28"/>
  <c r="W1068" i="28"/>
  <c r="W1076" i="28"/>
  <c r="W1084" i="28"/>
  <c r="W1092" i="28"/>
  <c r="W1100" i="28"/>
  <c r="W915" i="28"/>
  <c r="W923" i="28"/>
  <c r="W931" i="28"/>
  <c r="W939" i="28"/>
  <c r="W947" i="28"/>
  <c r="W955" i="28"/>
  <c r="W963" i="28"/>
  <c r="W971" i="28"/>
  <c r="W979" i="28"/>
  <c r="W987" i="28"/>
  <c r="W995" i="28"/>
  <c r="W1003" i="28"/>
  <c r="W1011" i="28"/>
  <c r="W1019" i="28"/>
  <c r="W1027" i="28"/>
  <c r="W1035" i="28"/>
  <c r="W1043" i="28"/>
  <c r="W1051" i="28"/>
  <c r="W1059" i="28"/>
  <c r="W1067" i="28"/>
  <c r="W1075" i="28"/>
  <c r="W1083" i="28"/>
  <c r="W1091" i="28"/>
  <c r="W1099" i="28"/>
  <c r="P26" i="27"/>
  <c r="P25" i="27"/>
  <c r="P28" i="27" s="1"/>
  <c r="R26" i="27"/>
  <c r="R25" i="27"/>
  <c r="R28" i="27" s="1"/>
  <c r="U26" i="27"/>
  <c r="U25" i="27"/>
  <c r="U28" i="27" s="1"/>
  <c r="V26" i="27"/>
  <c r="V25" i="27"/>
  <c r="V28" i="27" s="1"/>
  <c r="S25" i="27"/>
  <c r="S28" i="27"/>
  <c r="S26" i="27"/>
  <c r="W29" i="27"/>
  <c r="Y30" i="27"/>
  <c r="AA1049" i="27" s="1"/>
  <c r="Y36" i="27"/>
  <c r="Y55" i="27"/>
  <c r="W63" i="27"/>
  <c r="W85" i="27"/>
  <c r="W108" i="27"/>
  <c r="W130" i="27"/>
  <c r="W157" i="27"/>
  <c r="W172" i="27"/>
  <c r="W194" i="27"/>
  <c r="W234" i="27"/>
  <c r="W34" i="27"/>
  <c r="W44" i="27"/>
  <c r="W53" i="27"/>
  <c r="W58" i="27"/>
  <c r="W62" i="27"/>
  <c r="W67" i="27"/>
  <c r="W76" i="27"/>
  <c r="W92" i="27"/>
  <c r="W117" i="27"/>
  <c r="W132" i="27"/>
  <c r="W154" i="27"/>
  <c r="W181" i="27"/>
  <c r="W196" i="27"/>
  <c r="W205" i="27"/>
  <c r="W226" i="27"/>
  <c r="Q27" i="27"/>
  <c r="W114" i="27"/>
  <c r="W141" i="27"/>
  <c r="W178" i="27"/>
  <c r="W218" i="27"/>
  <c r="W43" i="27"/>
  <c r="W66" i="27"/>
  <c r="W75" i="27"/>
  <c r="W101" i="27"/>
  <c r="W138" i="27"/>
  <c r="W165" i="27"/>
  <c r="W202" i="27"/>
  <c r="W210" i="27"/>
  <c r="W98" i="27"/>
  <c r="W125" i="27"/>
  <c r="W162" i="27"/>
  <c r="W189" i="27"/>
  <c r="C30" i="27"/>
  <c r="W31" i="27"/>
  <c r="W42" i="27"/>
  <c r="W46" i="27"/>
  <c r="W51" i="27"/>
  <c r="W60" i="27"/>
  <c r="W69" i="27"/>
  <c r="W74" i="27"/>
  <c r="W78" i="27"/>
  <c r="W86" i="27"/>
  <c r="W100" i="27"/>
  <c r="W122" i="27"/>
  <c r="W149" i="27"/>
  <c r="W164" i="27"/>
  <c r="W186" i="27"/>
  <c r="W30" i="27"/>
  <c r="W90" i="27"/>
  <c r="W109" i="27"/>
  <c r="W146" i="27"/>
  <c r="W173" i="27"/>
  <c r="W50" i="27"/>
  <c r="W59" i="27"/>
  <c r="W82" i="27"/>
  <c r="W93" i="27"/>
  <c r="W106" i="27"/>
  <c r="W133" i="27"/>
  <c r="W170" i="27"/>
  <c r="W197" i="27"/>
  <c r="W301" i="27"/>
  <c r="W313" i="27"/>
  <c r="W317" i="27"/>
  <c r="W328" i="27"/>
  <c r="Y378" i="27"/>
  <c r="W447" i="27"/>
  <c r="W466" i="27"/>
  <c r="W213" i="27"/>
  <c r="W221" i="27"/>
  <c r="W229" i="27"/>
  <c r="W237" i="27"/>
  <c r="W245" i="27"/>
  <c r="W253" i="27"/>
  <c r="W261" i="27"/>
  <c r="W269" i="27"/>
  <c r="W277" i="27"/>
  <c r="W282" i="27"/>
  <c r="W300" i="27"/>
  <c r="W305" i="27"/>
  <c r="W309" i="27"/>
  <c r="W316" i="27"/>
  <c r="W320" i="27"/>
  <c r="W354" i="27"/>
  <c r="W365" i="27"/>
  <c r="W368" i="27"/>
  <c r="Y372" i="27"/>
  <c r="W380" i="27"/>
  <c r="W388" i="27"/>
  <c r="W396" i="27"/>
  <c r="W404" i="27"/>
  <c r="W412" i="27"/>
  <c r="W420" i="27"/>
  <c r="W312" i="27"/>
  <c r="W83" i="27"/>
  <c r="W91" i="27"/>
  <c r="W99" i="27"/>
  <c r="W107" i="27"/>
  <c r="W115" i="27"/>
  <c r="W123" i="27"/>
  <c r="W131" i="27"/>
  <c r="W139" i="27"/>
  <c r="W147" i="27"/>
  <c r="W155" i="27"/>
  <c r="W163" i="27"/>
  <c r="W171" i="27"/>
  <c r="W179" i="27"/>
  <c r="W187" i="27"/>
  <c r="W195" i="27"/>
  <c r="W203" i="27"/>
  <c r="W211" i="27"/>
  <c r="W219" i="27"/>
  <c r="W227" i="27"/>
  <c r="W235" i="27"/>
  <c r="W243" i="27"/>
  <c r="W251" i="27"/>
  <c r="W259" i="27"/>
  <c r="W267" i="27"/>
  <c r="W275" i="27"/>
  <c r="W281" i="27"/>
  <c r="W290" i="27"/>
  <c r="W338" i="27"/>
  <c r="W353" i="27"/>
  <c r="W357" i="27"/>
  <c r="W242" i="27"/>
  <c r="W250" i="27"/>
  <c r="W258" i="27"/>
  <c r="W266" i="27"/>
  <c r="W274" i="27"/>
  <c r="W280" i="27"/>
  <c r="W285" i="27"/>
  <c r="W294" i="27"/>
  <c r="W330" i="27"/>
  <c r="W345" i="27"/>
  <c r="W349" i="27"/>
  <c r="W356" i="27"/>
  <c r="W360" i="27"/>
  <c r="W370" i="27"/>
  <c r="W455" i="27"/>
  <c r="W289" i="27"/>
  <c r="W337" i="27"/>
  <c r="W341" i="27"/>
  <c r="W352" i="27"/>
  <c r="W376" i="27"/>
  <c r="W384" i="27"/>
  <c r="W392" i="27"/>
  <c r="W400" i="27"/>
  <c r="W408" i="27"/>
  <c r="W416" i="27"/>
  <c r="W293" i="27"/>
  <c r="W329" i="27"/>
  <c r="W333" i="27"/>
  <c r="W344" i="27"/>
  <c r="W297" i="27"/>
  <c r="W321" i="27"/>
  <c r="W325" i="27"/>
  <c r="W336" i="27"/>
  <c r="W433" i="27"/>
  <c r="W438" i="27"/>
  <c r="W459" i="27"/>
  <c r="W556" i="27"/>
  <c r="W564" i="27"/>
  <c r="Y373" i="27"/>
  <c r="Y381" i="27"/>
  <c r="Y389" i="27"/>
  <c r="Y397" i="27"/>
  <c r="AA448" i="27" s="1"/>
  <c r="Y405" i="27"/>
  <c r="Y413" i="27"/>
  <c r="Y421" i="27"/>
  <c r="W442" i="27"/>
  <c r="Y443" i="27"/>
  <c r="W451" i="27"/>
  <c r="W470" i="27"/>
  <c r="W496" i="27"/>
  <c r="Y497" i="27"/>
  <c r="W500" i="27"/>
  <c r="Y507" i="27"/>
  <c r="Y514" i="27"/>
  <c r="W528" i="27"/>
  <c r="W544" i="27"/>
  <c r="W446" i="27"/>
  <c r="W454" i="27"/>
  <c r="W458" i="27"/>
  <c r="W473" i="27"/>
  <c r="W476" i="27"/>
  <c r="W503" i="27"/>
  <c r="W520" i="27"/>
  <c r="W537" i="27"/>
  <c r="W361" i="27"/>
  <c r="W369" i="27"/>
  <c r="W377" i="27"/>
  <c r="W385" i="27"/>
  <c r="W393" i="27"/>
  <c r="W401" i="27"/>
  <c r="W409" i="27"/>
  <c r="W417" i="27"/>
  <c r="W425" i="27"/>
  <c r="W431" i="27"/>
  <c r="W445" i="27"/>
  <c r="W450" i="27"/>
  <c r="W465" i="27"/>
  <c r="W479" i="27"/>
  <c r="W482" i="27"/>
  <c r="W499" i="27"/>
  <c r="W552" i="27"/>
  <c r="W424" i="27"/>
  <c r="W449" i="27"/>
  <c r="W453" i="27"/>
  <c r="W468" i="27"/>
  <c r="W472" i="27"/>
  <c r="W488" i="27"/>
  <c r="W502" i="27"/>
  <c r="W519" i="27"/>
  <c r="W523" i="27"/>
  <c r="W530" i="27"/>
  <c r="W539" i="27"/>
  <c r="W546" i="27"/>
  <c r="W560" i="27"/>
  <c r="W568" i="27"/>
  <c r="W430" i="27"/>
  <c r="W464" i="27"/>
  <c r="W505" i="27"/>
  <c r="W508" i="27"/>
  <c r="W600" i="27"/>
  <c r="W467" i="27"/>
  <c r="W511" i="27"/>
  <c r="W522" i="27"/>
  <c r="W548" i="27"/>
  <c r="W551" i="27"/>
  <c r="W632" i="27"/>
  <c r="W434" i="27"/>
  <c r="W471" i="27"/>
  <c r="W490" i="27"/>
  <c r="W494" i="27"/>
  <c r="W535" i="27"/>
  <c r="W664" i="27"/>
  <c r="W696" i="27"/>
  <c r="W728" i="27"/>
  <c r="W744" i="27"/>
  <c r="W824" i="27"/>
  <c r="W495" i="27"/>
  <c r="W543" i="27"/>
  <c r="W575" i="27"/>
  <c r="Y586" i="27"/>
  <c r="Y593" i="27"/>
  <c r="W607" i="27"/>
  <c r="Y618" i="27"/>
  <c r="Y625" i="27"/>
  <c r="W639" i="27"/>
  <c r="Y650" i="27"/>
  <c r="Y657" i="27"/>
  <c r="W671" i="27"/>
  <c r="Y682" i="27"/>
  <c r="Y689" i="27"/>
  <c r="W703" i="27"/>
  <c r="Y714" i="27"/>
  <c r="Y721" i="27"/>
  <c r="Y735" i="27"/>
  <c r="W735" i="27"/>
  <c r="Y738" i="27"/>
  <c r="Y753" i="27"/>
  <c r="W592" i="27"/>
  <c r="W624" i="27"/>
  <c r="W656" i="27"/>
  <c r="W688" i="27"/>
  <c r="W720" i="27"/>
  <c r="W737" i="27"/>
  <c r="W746" i="27"/>
  <c r="W752" i="27"/>
  <c r="W792" i="27"/>
  <c r="W559" i="27"/>
  <c r="W567" i="27"/>
  <c r="W570" i="27"/>
  <c r="W577" i="27"/>
  <c r="W599" i="27"/>
  <c r="W602" i="27"/>
  <c r="W609" i="27"/>
  <c r="W631" i="27"/>
  <c r="W634" i="27"/>
  <c r="W641" i="27"/>
  <c r="W663" i="27"/>
  <c r="W666" i="27"/>
  <c r="W673" i="27"/>
  <c r="W695" i="27"/>
  <c r="W698" i="27"/>
  <c r="W705" i="27"/>
  <c r="W727" i="27"/>
  <c r="W730" i="27"/>
  <c r="W757" i="27"/>
  <c r="W487" i="27"/>
  <c r="W584" i="27"/>
  <c r="W616" i="27"/>
  <c r="W648" i="27"/>
  <c r="W680" i="27"/>
  <c r="W712" i="27"/>
  <c r="W463" i="27"/>
  <c r="W527" i="27"/>
  <c r="W536" i="27"/>
  <c r="W591" i="27"/>
  <c r="W623" i="27"/>
  <c r="W655" i="27"/>
  <c r="W687" i="27"/>
  <c r="W719" i="27"/>
  <c r="W736" i="27"/>
  <c r="W745" i="27"/>
  <c r="W799" i="27"/>
  <c r="W576" i="27"/>
  <c r="W608" i="27"/>
  <c r="W640" i="27"/>
  <c r="W672" i="27"/>
  <c r="W704" i="27"/>
  <c r="W796" i="27"/>
  <c r="W583" i="27"/>
  <c r="W615" i="27"/>
  <c r="W647" i="27"/>
  <c r="W679" i="27"/>
  <c r="W711" i="27"/>
  <c r="W761" i="27"/>
  <c r="W808" i="27"/>
  <c r="W840" i="27"/>
  <c r="W856" i="27"/>
  <c r="W872" i="27"/>
  <c r="W785" i="27"/>
  <c r="W946" i="27"/>
  <c r="W743" i="27"/>
  <c r="W751" i="27"/>
  <c r="W756" i="27"/>
  <c r="W765" i="27"/>
  <c r="W777" i="27"/>
  <c r="W781" i="27"/>
  <c r="W801" i="27"/>
  <c r="W817" i="27"/>
  <c r="W833" i="27"/>
  <c r="W849" i="27"/>
  <c r="W865" i="27"/>
  <c r="W1008" i="27"/>
  <c r="W750" i="27"/>
  <c r="W755" i="27"/>
  <c r="W760" i="27"/>
  <c r="W769" i="27"/>
  <c r="W773" i="27"/>
  <c r="W784" i="27"/>
  <c r="W788" i="27"/>
  <c r="W791" i="27"/>
  <c r="W804" i="27"/>
  <c r="W807" i="27"/>
  <c r="W820" i="27"/>
  <c r="W823" i="27"/>
  <c r="W836" i="27"/>
  <c r="W839" i="27"/>
  <c r="W852" i="27"/>
  <c r="W855" i="27"/>
  <c r="W868" i="27"/>
  <c r="W871" i="27"/>
  <c r="W919" i="27"/>
  <c r="W936" i="27"/>
  <c r="W1031" i="27"/>
  <c r="W764" i="27"/>
  <c r="W776" i="27"/>
  <c r="W780" i="27"/>
  <c r="W800" i="27"/>
  <c r="W816" i="27"/>
  <c r="W832" i="27"/>
  <c r="W848" i="27"/>
  <c r="W864" i="27"/>
  <c r="W768" i="27"/>
  <c r="W772" i="27"/>
  <c r="W873" i="27"/>
  <c r="W933" i="27"/>
  <c r="W812" i="27"/>
  <c r="W815" i="27"/>
  <c r="W828" i="27"/>
  <c r="W831" i="27"/>
  <c r="W844" i="27"/>
  <c r="W847" i="27"/>
  <c r="W860" i="27"/>
  <c r="W863" i="27"/>
  <c r="W885" i="27"/>
  <c r="W986" i="27"/>
  <c r="W1002" i="27"/>
  <c r="Y887" i="27"/>
  <c r="Y911" i="27"/>
  <c r="Y938" i="27"/>
  <c r="AA941" i="27"/>
  <c r="W941" i="27"/>
  <c r="W944" i="27"/>
  <c r="Y975" i="27"/>
  <c r="W981" i="27"/>
  <c r="W984" i="27"/>
  <c r="Y991" i="27"/>
  <c r="W997" i="27"/>
  <c r="W1000" i="27"/>
  <c r="W1021" i="27"/>
  <c r="AA1040" i="27"/>
  <c r="W917" i="27"/>
  <c r="AA920" i="27"/>
  <c r="W920" i="27"/>
  <c r="Y1015" i="27"/>
  <c r="AA1032" i="27"/>
  <c r="W1032" i="27"/>
  <c r="W881" i="27"/>
  <c r="AA890" i="27"/>
  <c r="W893" i="27"/>
  <c r="W896" i="27"/>
  <c r="W906" i="27"/>
  <c r="W943" i="27"/>
  <c r="AA954" i="27"/>
  <c r="W957" i="27"/>
  <c r="W960" i="27"/>
  <c r="W970" i="27"/>
  <c r="W983" i="27"/>
  <c r="W999" i="27"/>
  <c r="W1029" i="27"/>
  <c r="W1039" i="27"/>
  <c r="AA1044" i="27"/>
  <c r="AA1055" i="27"/>
  <c r="W1055" i="27"/>
  <c r="AA1071" i="27"/>
  <c r="W1071" i="27"/>
  <c r="AA1078" i="27"/>
  <c r="W1087" i="27"/>
  <c r="AA1094" i="27"/>
  <c r="W877" i="27"/>
  <c r="W888" i="27"/>
  <c r="W909" i="27"/>
  <c r="W912" i="27"/>
  <c r="AA973" i="27"/>
  <c r="W973" i="27"/>
  <c r="W976" i="27"/>
  <c r="W989" i="27"/>
  <c r="AA992" i="27"/>
  <c r="W992" i="27"/>
  <c r="AA1005" i="27"/>
  <c r="W1005" i="27"/>
  <c r="AA1064" i="27"/>
  <c r="W789" i="27"/>
  <c r="W797" i="27"/>
  <c r="W805" i="27"/>
  <c r="W813" i="27"/>
  <c r="W821" i="27"/>
  <c r="W829" i="27"/>
  <c r="W837" i="27"/>
  <c r="W845" i="27"/>
  <c r="W853" i="27"/>
  <c r="W861" i="27"/>
  <c r="W869" i="27"/>
  <c r="W880" i="27"/>
  <c r="W898" i="27"/>
  <c r="W935" i="27"/>
  <c r="W949" i="27"/>
  <c r="W952" i="27"/>
  <c r="W962" i="27"/>
  <c r="W1007" i="27"/>
  <c r="W1016" i="27"/>
  <c r="AA1034" i="27"/>
  <c r="AA1041" i="27"/>
  <c r="AA1057" i="27"/>
  <c r="AA1073" i="27"/>
  <c r="AA1098" i="27"/>
  <c r="AA895" i="27"/>
  <c r="AA922" i="27"/>
  <c r="AA925" i="27"/>
  <c r="W925" i="27"/>
  <c r="W928" i="27"/>
  <c r="W1013" i="27"/>
  <c r="AA1036" i="27"/>
  <c r="AA1038" i="27"/>
  <c r="W1047" i="27"/>
  <c r="AA1054" i="27"/>
  <c r="AA1061" i="27"/>
  <c r="AA1063" i="27"/>
  <c r="W1063" i="27"/>
  <c r="AA1070" i="27"/>
  <c r="W1079" i="27"/>
  <c r="AA1093" i="27"/>
  <c r="W1095" i="27"/>
  <c r="AA1100" i="27"/>
  <c r="Y876" i="27"/>
  <c r="AA876" i="27" s="1"/>
  <c r="AA901" i="27"/>
  <c r="W901" i="27"/>
  <c r="AA904" i="27"/>
  <c r="W904" i="27"/>
  <c r="W965" i="27"/>
  <c r="AA968" i="27"/>
  <c r="W968" i="27"/>
  <c r="AA1010" i="27"/>
  <c r="W1024" i="27"/>
  <c r="W878" i="27"/>
  <c r="W886" i="27"/>
  <c r="W894" i="27"/>
  <c r="W902" i="27"/>
  <c r="W910" i="27"/>
  <c r="W918" i="27"/>
  <c r="W926" i="27"/>
  <c r="W934" i="27"/>
  <c r="W942" i="27"/>
  <c r="W950" i="27"/>
  <c r="W958" i="27"/>
  <c r="W966" i="27"/>
  <c r="W974" i="27"/>
  <c r="W982" i="27"/>
  <c r="W990" i="27"/>
  <c r="W998" i="27"/>
  <c r="W1006" i="27"/>
  <c r="W1014" i="27"/>
  <c r="W1022" i="27"/>
  <c r="W1030" i="27"/>
  <c r="W1038" i="27"/>
  <c r="W1046" i="27"/>
  <c r="W1054" i="27"/>
  <c r="W1062" i="27"/>
  <c r="W1070" i="27"/>
  <c r="W1078" i="27"/>
  <c r="W1086" i="27"/>
  <c r="W1094" i="27"/>
  <c r="W1037" i="27"/>
  <c r="W1045" i="27"/>
  <c r="W1053" i="27"/>
  <c r="W1061" i="27"/>
  <c r="W1069" i="27"/>
  <c r="W1077" i="27"/>
  <c r="W1085" i="27"/>
  <c r="W1093" i="27"/>
  <c r="W1036" i="27"/>
  <c r="W1044" i="27"/>
  <c r="W1052" i="27"/>
  <c r="W1060" i="27"/>
  <c r="W1068" i="27"/>
  <c r="W1076" i="27"/>
  <c r="W1084" i="27"/>
  <c r="W1092" i="27"/>
  <c r="W1100" i="27"/>
  <c r="W979" i="27"/>
  <c r="W987" i="27"/>
  <c r="W995" i="27"/>
  <c r="W1003" i="27"/>
  <c r="W1011" i="27"/>
  <c r="W1019" i="27"/>
  <c r="W1027" i="27"/>
  <c r="W1035" i="27"/>
  <c r="W1043" i="27"/>
  <c r="W1051" i="27"/>
  <c r="W1059" i="27"/>
  <c r="W1067" i="27"/>
  <c r="W1075" i="27"/>
  <c r="W1083" i="27"/>
  <c r="W1091" i="27"/>
  <c r="W1099" i="27"/>
  <c r="W1042" i="27"/>
  <c r="W1050" i="27"/>
  <c r="W1058" i="27"/>
  <c r="W1066" i="27"/>
  <c r="W1074" i="27"/>
  <c r="W1082" i="27"/>
  <c r="W1090" i="27"/>
  <c r="W1098" i="27"/>
  <c r="Q25" i="26"/>
  <c r="G12" i="26"/>
  <c r="Q26" i="26"/>
  <c r="Q28" i="26"/>
  <c r="P26" i="26"/>
  <c r="P25" i="26"/>
  <c r="P28" i="26" s="1"/>
  <c r="G11" i="26"/>
  <c r="S26" i="26"/>
  <c r="G14" i="26"/>
  <c r="S28" i="26"/>
  <c r="S25" i="26"/>
  <c r="B30" i="26"/>
  <c r="W32" i="26"/>
  <c r="Y34" i="26"/>
  <c r="W40" i="26"/>
  <c r="Y42" i="26"/>
  <c r="W48" i="26"/>
  <c r="Y50" i="26"/>
  <c r="W56" i="26"/>
  <c r="Y58" i="26"/>
  <c r="W64" i="26"/>
  <c r="Y66" i="26"/>
  <c r="W72" i="26"/>
  <c r="Y74" i="26"/>
  <c r="W80" i="26"/>
  <c r="Y82" i="26"/>
  <c r="W88" i="26"/>
  <c r="Y90" i="26"/>
  <c r="W96" i="26"/>
  <c r="Y98" i="26"/>
  <c r="W104" i="26"/>
  <c r="Y106" i="26"/>
  <c r="W112" i="26"/>
  <c r="Y114" i="26"/>
  <c r="W120" i="26"/>
  <c r="Y122" i="26"/>
  <c r="W128" i="26"/>
  <c r="Y130" i="26"/>
  <c r="W136" i="26"/>
  <c r="Y138" i="26"/>
  <c r="W144" i="26"/>
  <c r="Y146" i="26"/>
  <c r="W152" i="26"/>
  <c r="Y154" i="26"/>
  <c r="W160" i="26"/>
  <c r="Y162" i="26"/>
  <c r="W168" i="26"/>
  <c r="Y170" i="26"/>
  <c r="W176" i="26"/>
  <c r="Y178" i="26"/>
  <c r="W184" i="26"/>
  <c r="Y186" i="26"/>
  <c r="W192" i="26"/>
  <c r="Y194" i="26"/>
  <c r="W200" i="26"/>
  <c r="Y202" i="26"/>
  <c r="W208" i="26"/>
  <c r="Y210" i="26"/>
  <c r="W216" i="26"/>
  <c r="Y218" i="26"/>
  <c r="W224" i="26"/>
  <c r="Y226" i="26"/>
  <c r="W231" i="26"/>
  <c r="W236" i="26"/>
  <c r="Y237" i="26"/>
  <c r="Y247" i="26"/>
  <c r="W299" i="26"/>
  <c r="W316" i="26"/>
  <c r="Y317" i="26"/>
  <c r="W333" i="26"/>
  <c r="W363" i="26"/>
  <c r="W380" i="26"/>
  <c r="Y381" i="26"/>
  <c r="W397" i="26"/>
  <c r="W413" i="26"/>
  <c r="W421" i="26"/>
  <c r="W467" i="26"/>
  <c r="A21" i="26"/>
  <c r="A20" i="26" s="1"/>
  <c r="G18" i="26" s="1"/>
  <c r="V26" i="26"/>
  <c r="R28" i="26"/>
  <c r="C30" i="26"/>
  <c r="Y33" i="26"/>
  <c r="Z29" i="26" s="1"/>
  <c r="Y41" i="26"/>
  <c r="Y49" i="26"/>
  <c r="Y57" i="26"/>
  <c r="Y65" i="26"/>
  <c r="Y73" i="26"/>
  <c r="Y81" i="26"/>
  <c r="Y89" i="26"/>
  <c r="Y97" i="26"/>
  <c r="Y105" i="26"/>
  <c r="Y113" i="26"/>
  <c r="Y121" i="26"/>
  <c r="Y129" i="26"/>
  <c r="Y137" i="26"/>
  <c r="Y145" i="26"/>
  <c r="Y153" i="26"/>
  <c r="Y161" i="26"/>
  <c r="Y169" i="26"/>
  <c r="Y177" i="26"/>
  <c r="Y185" i="26"/>
  <c r="Y193" i="26"/>
  <c r="Y201" i="26"/>
  <c r="Y209" i="26"/>
  <c r="Y217" i="26"/>
  <c r="Y225" i="26"/>
  <c r="Y232" i="26"/>
  <c r="W307" i="26"/>
  <c r="W324" i="26"/>
  <c r="Y325" i="26"/>
  <c r="W371" i="26"/>
  <c r="W388" i="26"/>
  <c r="Y389" i="26"/>
  <c r="W453" i="26"/>
  <c r="W549" i="26"/>
  <c r="W563" i="26"/>
  <c r="W607" i="26"/>
  <c r="G13" i="26"/>
  <c r="A22" i="26"/>
  <c r="A26" i="26"/>
  <c r="W30" i="26"/>
  <c r="W38" i="26"/>
  <c r="W46" i="26"/>
  <c r="W54" i="26"/>
  <c r="W62" i="26"/>
  <c r="W70" i="26"/>
  <c r="W78" i="26"/>
  <c r="W86" i="26"/>
  <c r="W235" i="26"/>
  <c r="W315" i="26"/>
  <c r="W332" i="26"/>
  <c r="W379" i="26"/>
  <c r="W396" i="26"/>
  <c r="W29" i="26"/>
  <c r="W37" i="26"/>
  <c r="W45" i="26"/>
  <c r="W53" i="26"/>
  <c r="W61" i="26"/>
  <c r="W69" i="26"/>
  <c r="W77" i="26"/>
  <c r="W85" i="26"/>
  <c r="W93" i="26"/>
  <c r="W101" i="26"/>
  <c r="W109" i="26"/>
  <c r="W117" i="26"/>
  <c r="W125" i="26"/>
  <c r="W133" i="26"/>
  <c r="W141" i="26"/>
  <c r="W149" i="26"/>
  <c r="W157" i="26"/>
  <c r="W165" i="26"/>
  <c r="W173" i="26"/>
  <c r="W181" i="26"/>
  <c r="W189" i="26"/>
  <c r="W197" i="26"/>
  <c r="W205" i="26"/>
  <c r="W213" i="26"/>
  <c r="W221" i="26"/>
  <c r="W240" i="26"/>
  <c r="W293" i="26"/>
  <c r="W323" i="26"/>
  <c r="W340" i="26"/>
  <c r="W357" i="26"/>
  <c r="W387" i="26"/>
  <c r="W404" i="26"/>
  <c r="W445" i="26"/>
  <c r="W473" i="26"/>
  <c r="W531" i="26"/>
  <c r="W228" i="26"/>
  <c r="W244" i="26"/>
  <c r="W252" i="26"/>
  <c r="W260" i="26"/>
  <c r="W268" i="26"/>
  <c r="W276" i="26"/>
  <c r="W284" i="26"/>
  <c r="W331" i="26"/>
  <c r="W348" i="26"/>
  <c r="W395" i="26"/>
  <c r="W480" i="26"/>
  <c r="W517" i="26"/>
  <c r="W572" i="26"/>
  <c r="V28" i="26"/>
  <c r="Y248" i="26"/>
  <c r="W248" i="26"/>
  <c r="W292" i="26"/>
  <c r="W339" i="26"/>
  <c r="W356" i="26"/>
  <c r="W403" i="26"/>
  <c r="W411" i="26"/>
  <c r="W419" i="26"/>
  <c r="W437" i="26"/>
  <c r="W568" i="26"/>
  <c r="G17" i="26"/>
  <c r="A28" i="26"/>
  <c r="W243" i="26"/>
  <c r="W251" i="26"/>
  <c r="W259" i="26"/>
  <c r="W267" i="26"/>
  <c r="W275" i="26"/>
  <c r="W283" i="26"/>
  <c r="W300" i="26"/>
  <c r="W347" i="26"/>
  <c r="W364" i="26"/>
  <c r="W540" i="26"/>
  <c r="G10" i="26"/>
  <c r="W291" i="26"/>
  <c r="W308" i="26"/>
  <c r="W355" i="26"/>
  <c r="W372" i="26"/>
  <c r="W429" i="26"/>
  <c r="W461" i="26"/>
  <c r="W536" i="26"/>
  <c r="W581" i="26"/>
  <c r="W637" i="26"/>
  <c r="W652" i="26"/>
  <c r="W671" i="26"/>
  <c r="W701" i="26"/>
  <c r="W898" i="26"/>
  <c r="W412" i="26"/>
  <c r="W420" i="26"/>
  <c r="W428" i="26"/>
  <c r="W436" i="26"/>
  <c r="W444" i="26"/>
  <c r="W452" i="26"/>
  <c r="W460" i="26"/>
  <c r="W466" i="26"/>
  <c r="W479" i="26"/>
  <c r="W491" i="26"/>
  <c r="W507" i="26"/>
  <c r="W535" i="26"/>
  <c r="W567" i="26"/>
  <c r="W589" i="26"/>
  <c r="W629" i="26"/>
  <c r="W644" i="26"/>
  <c r="W663" i="26"/>
  <c r="W693" i="26"/>
  <c r="W708" i="26"/>
  <c r="W719" i="26"/>
  <c r="W733" i="26"/>
  <c r="W751" i="26"/>
  <c r="W962" i="26"/>
  <c r="W427" i="26"/>
  <c r="W435" i="26"/>
  <c r="W443" i="26"/>
  <c r="W451" i="26"/>
  <c r="W459" i="26"/>
  <c r="W465" i="26"/>
  <c r="W472" i="26"/>
  <c r="W485" i="26"/>
  <c r="W490" i="26"/>
  <c r="W496" i="26"/>
  <c r="W501" i="26"/>
  <c r="W506" i="26"/>
  <c r="W512" i="26"/>
  <c r="W516" i="26"/>
  <c r="W525" i="26"/>
  <c r="W539" i="26"/>
  <c r="W544" i="26"/>
  <c r="W548" i="26"/>
  <c r="W571" i="26"/>
  <c r="W576" i="26"/>
  <c r="W580" i="26"/>
  <c r="W621" i="26"/>
  <c r="W636" i="26"/>
  <c r="W655" i="26"/>
  <c r="W685" i="26"/>
  <c r="W700" i="26"/>
  <c r="W765" i="26"/>
  <c r="W781" i="26"/>
  <c r="W410" i="26"/>
  <c r="W588" i="26"/>
  <c r="W613" i="26"/>
  <c r="W628" i="26"/>
  <c r="W677" i="26"/>
  <c r="W692" i="26"/>
  <c r="W725" i="26"/>
  <c r="W757" i="26"/>
  <c r="W464" i="26"/>
  <c r="W515" i="26"/>
  <c r="W520" i="26"/>
  <c r="W524" i="26"/>
  <c r="W547" i="26"/>
  <c r="W552" i="26"/>
  <c r="W556" i="26"/>
  <c r="W579" i="26"/>
  <c r="W596" i="26"/>
  <c r="W620" i="26"/>
  <c r="W669" i="26"/>
  <c r="W684" i="26"/>
  <c r="W256" i="26"/>
  <c r="W264" i="26"/>
  <c r="W272" i="26"/>
  <c r="W280" i="26"/>
  <c r="Y489" i="26"/>
  <c r="W499" i="26"/>
  <c r="W587" i="26"/>
  <c r="W604" i="26"/>
  <c r="W612" i="26"/>
  <c r="W661" i="26"/>
  <c r="W676" i="26"/>
  <c r="W717" i="26"/>
  <c r="W749" i="26"/>
  <c r="W796" i="26"/>
  <c r="W488" i="26"/>
  <c r="W504" i="26"/>
  <c r="W523" i="26"/>
  <c r="W528" i="26"/>
  <c r="W532" i="26"/>
  <c r="W555" i="26"/>
  <c r="W560" i="26"/>
  <c r="W564" i="26"/>
  <c r="W595" i="26"/>
  <c r="W653" i="26"/>
  <c r="W668" i="26"/>
  <c r="W773" i="26"/>
  <c r="W789" i="26"/>
  <c r="W603" i="26"/>
  <c r="W645" i="26"/>
  <c r="W660" i="26"/>
  <c r="W709" i="26"/>
  <c r="W741" i="26"/>
  <c r="W834" i="26"/>
  <c r="Y584" i="26"/>
  <c r="Y592" i="26"/>
  <c r="Y600" i="26"/>
  <c r="Y608" i="26"/>
  <c r="Y616" i="26"/>
  <c r="Y624" i="26"/>
  <c r="Y632" i="26"/>
  <c r="Y640" i="26"/>
  <c r="Y648" i="26"/>
  <c r="Y656" i="26"/>
  <c r="Y664" i="26"/>
  <c r="Y672" i="26"/>
  <c r="Y680" i="26"/>
  <c r="Y688" i="26"/>
  <c r="Y696" i="26"/>
  <c r="Y704" i="26"/>
  <c r="Y712" i="26"/>
  <c r="Y720" i="26"/>
  <c r="Y728" i="26"/>
  <c r="Y736" i="26"/>
  <c r="Y744" i="26"/>
  <c r="Y752" i="26"/>
  <c r="Y760" i="26"/>
  <c r="W810" i="26"/>
  <c r="W874" i="26"/>
  <c r="W938" i="26"/>
  <c r="W1002" i="26"/>
  <c r="W850" i="26"/>
  <c r="W914" i="26"/>
  <c r="W978" i="26"/>
  <c r="W1018" i="26"/>
  <c r="W1034" i="26"/>
  <c r="W1050" i="26"/>
  <c r="W1066" i="26"/>
  <c r="W1082" i="26"/>
  <c r="W1098" i="26"/>
  <c r="W716" i="26"/>
  <c r="W724" i="26"/>
  <c r="W732" i="26"/>
  <c r="W740" i="26"/>
  <c r="W748" i="26"/>
  <c r="W756" i="26"/>
  <c r="W802" i="26"/>
  <c r="W826" i="26"/>
  <c r="W890" i="26"/>
  <c r="W954" i="26"/>
  <c r="W611" i="26"/>
  <c r="W619" i="26"/>
  <c r="W627" i="26"/>
  <c r="W635" i="26"/>
  <c r="W643" i="26"/>
  <c r="W651" i="26"/>
  <c r="W659" i="26"/>
  <c r="W667" i="26"/>
  <c r="W675" i="26"/>
  <c r="W683" i="26"/>
  <c r="W691" i="26"/>
  <c r="W699" i="26"/>
  <c r="W707" i="26"/>
  <c r="W715" i="26"/>
  <c r="W723" i="26"/>
  <c r="W731" i="26"/>
  <c r="W739" i="26"/>
  <c r="W747" i="26"/>
  <c r="W755" i="26"/>
  <c r="Y763" i="26"/>
  <c r="W763" i="26"/>
  <c r="W767" i="26"/>
  <c r="W775" i="26"/>
  <c r="W783" i="26"/>
  <c r="W866" i="26"/>
  <c r="W930" i="26"/>
  <c r="W994" i="26"/>
  <c r="W794" i="26"/>
  <c r="W842" i="26"/>
  <c r="W906" i="26"/>
  <c r="W970" i="26"/>
  <c r="W770" i="26"/>
  <c r="W778" i="26"/>
  <c r="W786" i="26"/>
  <c r="W818" i="26"/>
  <c r="W882" i="26"/>
  <c r="W946" i="26"/>
  <c r="W1010" i="26"/>
  <c r="W1026" i="26"/>
  <c r="W1042" i="26"/>
  <c r="W1058" i="26"/>
  <c r="W1074" i="26"/>
  <c r="W1090" i="26"/>
  <c r="W858" i="26"/>
  <c r="W922" i="26"/>
  <c r="W986" i="26"/>
  <c r="W768" i="26"/>
  <c r="W776" i="26"/>
  <c r="W784" i="26"/>
  <c r="W792" i="26"/>
  <c r="W800" i="26"/>
  <c r="W808" i="26"/>
  <c r="W816" i="26"/>
  <c r="W824" i="26"/>
  <c r="W832" i="26"/>
  <c r="W840" i="26"/>
  <c r="W848" i="26"/>
  <c r="W856" i="26"/>
  <c r="W864" i="26"/>
  <c r="W872" i="26"/>
  <c r="W880" i="26"/>
  <c r="W888" i="26"/>
  <c r="W896" i="26"/>
  <c r="W904" i="26"/>
  <c r="W912" i="26"/>
  <c r="W920" i="26"/>
  <c r="W928" i="26"/>
  <c r="W936" i="26"/>
  <c r="W944" i="26"/>
  <c r="W952" i="26"/>
  <c r="W960" i="26"/>
  <c r="W968" i="26"/>
  <c r="W976" i="26"/>
  <c r="W984" i="26"/>
  <c r="W992" i="26"/>
  <c r="W1000" i="26"/>
  <c r="W1008" i="26"/>
  <c r="W1016" i="26"/>
  <c r="W1024" i="26"/>
  <c r="W1032" i="26"/>
  <c r="W1040" i="26"/>
  <c r="W1048" i="26"/>
  <c r="W1056" i="26"/>
  <c r="W1064" i="26"/>
  <c r="W1072" i="26"/>
  <c r="W1080" i="26"/>
  <c r="W1088" i="26"/>
  <c r="W1096" i="26"/>
  <c r="Y1017" i="26"/>
  <c r="Y1025" i="26"/>
  <c r="Y1033" i="26"/>
  <c r="Y1041" i="26"/>
  <c r="Y1049" i="26"/>
  <c r="Y1057" i="26"/>
  <c r="Y1065" i="26"/>
  <c r="Y1073" i="26"/>
  <c r="Y1081" i="26"/>
  <c r="Y1089" i="26"/>
  <c r="Y1097" i="26"/>
  <c r="W797" i="26"/>
  <c r="W805" i="26"/>
  <c r="W813" i="26"/>
  <c r="W821" i="26"/>
  <c r="W829" i="26"/>
  <c r="W837" i="26"/>
  <c r="W845" i="26"/>
  <c r="W853" i="26"/>
  <c r="W861" i="26"/>
  <c r="W869" i="26"/>
  <c r="W877" i="26"/>
  <c r="W885" i="26"/>
  <c r="W893" i="26"/>
  <c r="W901" i="26"/>
  <c r="W909" i="26"/>
  <c r="W917" i="26"/>
  <c r="W925" i="26"/>
  <c r="W933" i="26"/>
  <c r="W941" i="26"/>
  <c r="W949" i="26"/>
  <c r="W957" i="26"/>
  <c r="W965" i="26"/>
  <c r="W973" i="26"/>
  <c r="W981" i="26"/>
  <c r="W989" i="26"/>
  <c r="W997" i="26"/>
  <c r="W1005" i="26"/>
  <c r="W1013" i="26"/>
  <c r="W1021" i="26"/>
  <c r="W1029" i="26"/>
  <c r="W1037" i="26"/>
  <c r="W1045" i="26"/>
  <c r="W1053" i="26"/>
  <c r="W1061" i="26"/>
  <c r="W1069" i="26"/>
  <c r="W1077" i="26"/>
  <c r="W1085" i="26"/>
  <c r="W1093" i="26"/>
  <c r="W771" i="26"/>
  <c r="W779" i="26"/>
  <c r="W787" i="26"/>
  <c r="W795" i="26"/>
  <c r="W803" i="26"/>
  <c r="W811" i="26"/>
  <c r="W819" i="26"/>
  <c r="W827" i="26"/>
  <c r="W835" i="26"/>
  <c r="W843" i="26"/>
  <c r="W851" i="26"/>
  <c r="W859" i="26"/>
  <c r="W867" i="26"/>
  <c r="W875" i="26"/>
  <c r="W883" i="26"/>
  <c r="W891" i="26"/>
  <c r="W899" i="26"/>
  <c r="W907" i="26"/>
  <c r="W915" i="26"/>
  <c r="W923" i="26"/>
  <c r="W931" i="26"/>
  <c r="W939" i="26"/>
  <c r="W947" i="26"/>
  <c r="W955" i="26"/>
  <c r="W963" i="26"/>
  <c r="W971" i="26"/>
  <c r="W979" i="26"/>
  <c r="W987" i="26"/>
  <c r="W995" i="26"/>
  <c r="W1003" i="26"/>
  <c r="W1011" i="26"/>
  <c r="W1019" i="26"/>
  <c r="W1027" i="26"/>
  <c r="W1035" i="26"/>
  <c r="W1043" i="26"/>
  <c r="W1051" i="26"/>
  <c r="W1059" i="26"/>
  <c r="W1067" i="26"/>
  <c r="W1075" i="26"/>
  <c r="W1083" i="26"/>
  <c r="W1091" i="26"/>
  <c r="W1099" i="26"/>
  <c r="A21" i="1"/>
  <c r="A20" i="1" s="1"/>
  <c r="G18" i="1" s="1"/>
  <c r="A22" i="1"/>
  <c r="A27" i="1"/>
  <c r="AA959" i="30" l="1"/>
  <c r="AA532" i="30"/>
  <c r="AA1043" i="30"/>
  <c r="AA876" i="30"/>
  <c r="AA939" i="30"/>
  <c r="AA433" i="30"/>
  <c r="AA1052" i="30"/>
  <c r="AA804" i="30"/>
  <c r="AA947" i="30"/>
  <c r="AA737" i="30"/>
  <c r="AA628" i="30"/>
  <c r="AA901" i="30"/>
  <c r="AA538" i="30"/>
  <c r="AA395" i="30"/>
  <c r="AA676" i="30"/>
  <c r="AA439" i="30"/>
  <c r="AA988" i="30"/>
  <c r="AA998" i="30"/>
  <c r="AA824" i="30"/>
  <c r="AA881" i="29"/>
  <c r="AA245" i="29"/>
  <c r="AA246" i="29"/>
  <c r="AA1072" i="28"/>
  <c r="AA266" i="28"/>
  <c r="AA451" i="28"/>
  <c r="X27" i="28"/>
  <c r="AA944" i="28"/>
  <c r="AA1047" i="27"/>
  <c r="AA1050" i="27"/>
  <c r="AA1062" i="27"/>
  <c r="AA1030" i="27"/>
  <c r="AA1013" i="27"/>
  <c r="AA1016" i="27"/>
  <c r="AA1086" i="27"/>
  <c r="AA912" i="27"/>
  <c r="AA1090" i="27"/>
  <c r="AA447" i="27"/>
  <c r="AA1024" i="27"/>
  <c r="AA1084" i="27"/>
  <c r="AA928" i="27"/>
  <c r="AA1029" i="27"/>
  <c r="T25" i="26"/>
  <c r="T28" i="26" s="1"/>
  <c r="U26" i="26"/>
  <c r="G15" i="26"/>
  <c r="G16" i="26"/>
  <c r="X25" i="30"/>
  <c r="X28" i="30" s="1"/>
  <c r="X26" i="30"/>
  <c r="T25" i="27"/>
  <c r="T28" i="27" s="1"/>
  <c r="T26" i="27"/>
  <c r="X27" i="26"/>
  <c r="X26" i="27"/>
  <c r="X25" i="27"/>
  <c r="X28" i="27" s="1"/>
  <c r="G9" i="27" s="1"/>
  <c r="G9" i="30"/>
  <c r="W26" i="30"/>
  <c r="W25" i="30"/>
  <c r="W28" i="30" s="1"/>
  <c r="AA418" i="30"/>
  <c r="AA179" i="30"/>
  <c r="AA299" i="30"/>
  <c r="AA208" i="30"/>
  <c r="AA50" i="30"/>
  <c r="AA372" i="30"/>
  <c r="AA360" i="30"/>
  <c r="AA376" i="30"/>
  <c r="AA428" i="30"/>
  <c r="AA509" i="30"/>
  <c r="AA544" i="30"/>
  <c r="AA457" i="30"/>
  <c r="AA432" i="30"/>
  <c r="AA512" i="30"/>
  <c r="AA525" i="30"/>
  <c r="AA656" i="30"/>
  <c r="AA764" i="30"/>
  <c r="AA576" i="30"/>
  <c r="AA231" i="30"/>
  <c r="AA160" i="30"/>
  <c r="AA295" i="30"/>
  <c r="AA270" i="30"/>
  <c r="AA285" i="30"/>
  <c r="AA325" i="30"/>
  <c r="AA182" i="30"/>
  <c r="AA214" i="30"/>
  <c r="AA310" i="30"/>
  <c r="AA387" i="30"/>
  <c r="AA361" i="30"/>
  <c r="AA480" i="30"/>
  <c r="AA493" i="30"/>
  <c r="AA517" i="30"/>
  <c r="AA510" i="30"/>
  <c r="AA577" i="30"/>
  <c r="AA556" i="30"/>
  <c r="AA691" i="30"/>
  <c r="AA612" i="30"/>
  <c r="AA632" i="30"/>
  <c r="AA818" i="30"/>
  <c r="AA740" i="30"/>
  <c r="AA785" i="30"/>
  <c r="AA745" i="30"/>
  <c r="AA251" i="30"/>
  <c r="AA131" i="30"/>
  <c r="AA156" i="30"/>
  <c r="AA159" i="30"/>
  <c r="AA90" i="30"/>
  <c r="AA212" i="30"/>
  <c r="AA346" i="30"/>
  <c r="AA318" i="30"/>
  <c r="AA762" i="30"/>
  <c r="AA778" i="30"/>
  <c r="AA874" i="30"/>
  <c r="AA847" i="30"/>
  <c r="AA790" i="30"/>
  <c r="AA355" i="30"/>
  <c r="AA200" i="30"/>
  <c r="AA198" i="30"/>
  <c r="AA219" i="30"/>
  <c r="AA279" i="30"/>
  <c r="AA220" i="30"/>
  <c r="AA136" i="30"/>
  <c r="AA155" i="30"/>
  <c r="AA297" i="30"/>
  <c r="AA344" i="30"/>
  <c r="AA437" i="30"/>
  <c r="AA516" i="30"/>
  <c r="AA598" i="30"/>
  <c r="AA553" i="30"/>
  <c r="AA618" i="30"/>
  <c r="AA447" i="30"/>
  <c r="AA461" i="30"/>
  <c r="AA659" i="30"/>
  <c r="AA714" i="30"/>
  <c r="AA588" i="30"/>
  <c r="AA903" i="30"/>
  <c r="AA867" i="30"/>
  <c r="AA746" i="30"/>
  <c r="AA861" i="30"/>
  <c r="AA414" i="30"/>
  <c r="AA195" i="30"/>
  <c r="AA103" i="30"/>
  <c r="AA341" i="30"/>
  <c r="AA351" i="30"/>
  <c r="AA657" i="30"/>
  <c r="AA601" i="30"/>
  <c r="AA767" i="30"/>
  <c r="AA688" i="30"/>
  <c r="AA936" i="30"/>
  <c r="AA921" i="30"/>
  <c r="AA992" i="30"/>
  <c r="AA58" i="30"/>
  <c r="AA65" i="30"/>
  <c r="AA122" i="30"/>
  <c r="AA389" i="30"/>
  <c r="AA908" i="30"/>
  <c r="AA820" i="30"/>
  <c r="AA536" i="30"/>
  <c r="AA444" i="30"/>
  <c r="AA222" i="30"/>
  <c r="AA253" i="30"/>
  <c r="AA352" i="30"/>
  <c r="AA91" i="30"/>
  <c r="AA381" i="30"/>
  <c r="AA193" i="30"/>
  <c r="AA333" i="30"/>
  <c r="AA357" i="30"/>
  <c r="AA359" i="30"/>
  <c r="AA626" i="30"/>
  <c r="AA633" i="30"/>
  <c r="AA773" i="30"/>
  <c r="AA678" i="30"/>
  <c r="AA944" i="30"/>
  <c r="AA929" i="30"/>
  <c r="AA1040" i="30"/>
  <c r="AA37" i="30"/>
  <c r="AA106" i="30"/>
  <c r="AA887" i="30"/>
  <c r="AA821" i="30"/>
  <c r="AA629" i="30"/>
  <c r="AA521" i="30"/>
  <c r="AA77" i="30"/>
  <c r="AA743" i="30"/>
  <c r="AA853" i="30"/>
  <c r="AA605" i="30"/>
  <c r="AA700" i="30"/>
  <c r="AA530" i="30"/>
  <c r="AA392" i="30"/>
  <c r="AA255" i="30"/>
  <c r="AA235" i="30"/>
  <c r="AA323" i="30"/>
  <c r="AA45" i="30"/>
  <c r="AA340" i="30"/>
  <c r="AA367" i="30"/>
  <c r="AA571" i="30"/>
  <c r="AA760" i="30"/>
  <c r="AA794" i="30"/>
  <c r="AA687" i="30"/>
  <c r="AA1001" i="30"/>
  <c r="AA937" i="30"/>
  <c r="AA1048" i="30"/>
  <c r="AA85" i="30"/>
  <c r="AA70" i="30"/>
  <c r="AA1050" i="30"/>
  <c r="AA869" i="30"/>
  <c r="AA655" i="30"/>
  <c r="AA523" i="30"/>
  <c r="AA413" i="30"/>
  <c r="AA990" i="30"/>
  <c r="AA1014" i="30"/>
  <c r="AA813" i="30"/>
  <c r="AA680" i="30"/>
  <c r="AA555" i="30"/>
  <c r="AA289" i="30"/>
  <c r="AA75" i="30"/>
  <c r="AA982" i="30"/>
  <c r="AA1004" i="30"/>
  <c r="AA1078" i="30"/>
  <c r="AA736" i="30"/>
  <c r="AA879" i="30"/>
  <c r="AA741" i="30"/>
  <c r="AA675" i="30"/>
  <c r="AA468" i="30"/>
  <c r="AA528" i="30"/>
  <c r="AA589" i="30"/>
  <c r="AA567" i="30"/>
  <c r="AA435" i="30"/>
  <c r="AA170" i="30"/>
  <c r="AA217" i="30"/>
  <c r="AA250" i="30"/>
  <c r="AA230" i="30"/>
  <c r="AA83" i="30"/>
  <c r="AA128" i="30"/>
  <c r="AA710" i="30"/>
  <c r="AA880" i="30"/>
  <c r="AA791" i="30"/>
  <c r="AA716" i="30"/>
  <c r="AA566" i="30"/>
  <c r="AA248" i="30"/>
  <c r="AA899" i="30"/>
  <c r="AA1055" i="30"/>
  <c r="AA927" i="30"/>
  <c r="AA786" i="30"/>
  <c r="AA647" i="30"/>
  <c r="AA479" i="30"/>
  <c r="AA328" i="30"/>
  <c r="AA71" i="30"/>
  <c r="AA1042" i="30"/>
  <c r="AA1084" i="30"/>
  <c r="AA975" i="30"/>
  <c r="AA819" i="30"/>
  <c r="AA755" i="30"/>
  <c r="AA263" i="30"/>
  <c r="AA158" i="30"/>
  <c r="AA319" i="30"/>
  <c r="AA410" i="30"/>
  <c r="AA734" i="30"/>
  <c r="AA1081" i="30"/>
  <c r="AA1056" i="30"/>
  <c r="AA67" i="30"/>
  <c r="AA266" i="30"/>
  <c r="AA1071" i="30"/>
  <c r="AA893" i="30"/>
  <c r="AA942" i="30"/>
  <c r="AA1013" i="30"/>
  <c r="AA965" i="30"/>
  <c r="AA1026" i="30"/>
  <c r="AA1002" i="30"/>
  <c r="AA1077" i="30"/>
  <c r="AA946" i="30"/>
  <c r="AA924" i="30"/>
  <c r="AA1068" i="30"/>
  <c r="AA797" i="30"/>
  <c r="AA854" i="30"/>
  <c r="AA752" i="30"/>
  <c r="AA900" i="30"/>
  <c r="AA730" i="30"/>
  <c r="AA646" i="30"/>
  <c r="AA679" i="30"/>
  <c r="AA621" i="30"/>
  <c r="AA472" i="30"/>
  <c r="AA459" i="30"/>
  <c r="AA440" i="30"/>
  <c r="AA519" i="30"/>
  <c r="AA504" i="30"/>
  <c r="AA569" i="30"/>
  <c r="AA522" i="30"/>
  <c r="AA529" i="30"/>
  <c r="AA391" i="30"/>
  <c r="AA417" i="30"/>
  <c r="AA382" i="30"/>
  <c r="AA369" i="30"/>
  <c r="AA226" i="30"/>
  <c r="AA271" i="30"/>
  <c r="AA152" i="30"/>
  <c r="AA101" i="30"/>
  <c r="AA245" i="30"/>
  <c r="AA329" i="30"/>
  <c r="AA79" i="30"/>
  <c r="AA249" i="30"/>
  <c r="AA261" i="30"/>
  <c r="AA172" i="30"/>
  <c r="AA246" i="30"/>
  <c r="AA151" i="30"/>
  <c r="AA332" i="30"/>
  <c r="AA362" i="30"/>
  <c r="AA426" i="30"/>
  <c r="AA578" i="30"/>
  <c r="AA865" i="30"/>
  <c r="AA796" i="30"/>
  <c r="AA777" i="30"/>
  <c r="AA793" i="30"/>
  <c r="AA801" i="30"/>
  <c r="AA98" i="30"/>
  <c r="AA169" i="30"/>
  <c r="AA243" i="30"/>
  <c r="AA102" i="30"/>
  <c r="AA699" i="30"/>
  <c r="AA685" i="30"/>
  <c r="AA404" i="30"/>
  <c r="AA331" i="30"/>
  <c r="AA933" i="30"/>
  <c r="AA956" i="30"/>
  <c r="AA816" i="30"/>
  <c r="AA615" i="30"/>
  <c r="AA514" i="30"/>
  <c r="AA400" i="30"/>
  <c r="AA366" i="30"/>
  <c r="AA349" i="30"/>
  <c r="AA1028" i="30"/>
  <c r="AA878" i="30"/>
  <c r="AA850" i="30"/>
  <c r="AA859" i="30"/>
  <c r="AA781" i="30"/>
  <c r="AA661" i="30"/>
  <c r="AA474" i="30"/>
  <c r="AA477" i="30"/>
  <c r="AA506" i="30"/>
  <c r="AA630" i="30"/>
  <c r="AA430" i="30"/>
  <c r="AA234" i="30"/>
  <c r="AA393" i="30"/>
  <c r="AA104" i="30"/>
  <c r="AA314" i="30"/>
  <c r="AA277" i="30"/>
  <c r="AA330" i="30"/>
  <c r="AA225" i="30"/>
  <c r="AA356" i="30"/>
  <c r="AA582" i="30"/>
  <c r="AA802" i="30"/>
  <c r="AA985" i="30"/>
  <c r="AA118" i="30"/>
  <c r="AA1039" i="30"/>
  <c r="AA1029" i="30"/>
  <c r="AA934" i="30"/>
  <c r="AA1011" i="30"/>
  <c r="AA999" i="30"/>
  <c r="AA1062" i="30"/>
  <c r="AA1075" i="30"/>
  <c r="AA1015" i="30"/>
  <c r="AA972" i="30"/>
  <c r="AA943" i="30"/>
  <c r="AA1066" i="30"/>
  <c r="AA784" i="30"/>
  <c r="AA875" i="30"/>
  <c r="AA792" i="30"/>
  <c r="AA779" i="30"/>
  <c r="AA811" i="30"/>
  <c r="AA849" i="30"/>
  <c r="AA749" i="30"/>
  <c r="AA809" i="30"/>
  <c r="AA898" i="30"/>
  <c r="AA701" i="30"/>
  <c r="AA635" i="30"/>
  <c r="AA669" i="30"/>
  <c r="AA607" i="30"/>
  <c r="AA463" i="30"/>
  <c r="AA415" i="30"/>
  <c r="AA452" i="30"/>
  <c r="AA466" i="30"/>
  <c r="AA495" i="30"/>
  <c r="AA551" i="30"/>
  <c r="AA520" i="30"/>
  <c r="AA518" i="30"/>
  <c r="AA384" i="30"/>
  <c r="AA350" i="30"/>
  <c r="AA374" i="30"/>
  <c r="AA312" i="30"/>
  <c r="AA218" i="30"/>
  <c r="AA358" i="30"/>
  <c r="AA293" i="30"/>
  <c r="AA124" i="30"/>
  <c r="AA276" i="30"/>
  <c r="AA254" i="30"/>
  <c r="AA134" i="30"/>
  <c r="AA241" i="30"/>
  <c r="AA145" i="30"/>
  <c r="AA348" i="30"/>
  <c r="AA378" i="30"/>
  <c r="AA364" i="30"/>
  <c r="AA602" i="30"/>
  <c r="AA686" i="30"/>
  <c r="AA825" i="30"/>
  <c r="AA841" i="30"/>
  <c r="AA1017" i="30"/>
  <c r="AA807" i="30"/>
  <c r="AA342" i="30"/>
  <c r="AA47" i="30"/>
  <c r="AA162" i="30"/>
  <c r="AA133" i="30"/>
  <c r="AA59" i="30"/>
  <c r="AA62" i="30"/>
  <c r="AA55" i="30"/>
  <c r="AA930" i="30"/>
  <c r="AA798" i="30"/>
  <c r="AA670" i="30"/>
  <c r="AA650" i="30"/>
  <c r="AA176" i="30"/>
  <c r="AA994" i="30"/>
  <c r="AA978" i="30"/>
  <c r="AA926" i="30"/>
  <c r="AA1100" i="30"/>
  <c r="AA909" i="30"/>
  <c r="AA991" i="30"/>
  <c r="AA914" i="30"/>
  <c r="AA871" i="30"/>
  <c r="AA775" i="30"/>
  <c r="AA729" i="30"/>
  <c r="AA604" i="30"/>
  <c r="AA645" i="30"/>
  <c r="AA560" i="30"/>
  <c r="AA409" i="30"/>
  <c r="AA448" i="30"/>
  <c r="AA511" i="30"/>
  <c r="AA347" i="30"/>
  <c r="AA171" i="30"/>
  <c r="AA174" i="30"/>
  <c r="AA163" i="30"/>
  <c r="AA236" i="30"/>
  <c r="AA282" i="30"/>
  <c r="AA587" i="30"/>
  <c r="AA622" i="30"/>
  <c r="AA695" i="30"/>
  <c r="AA888" i="30"/>
  <c r="AA864" i="30"/>
  <c r="AA1057" i="30"/>
  <c r="AA244" i="30"/>
  <c r="AA43" i="30"/>
  <c r="AA153" i="30"/>
  <c r="AA78" i="30"/>
  <c r="AA117" i="30"/>
  <c r="AA48" i="30"/>
  <c r="AA34" i="30"/>
  <c r="AA205" i="30"/>
  <c r="AA996" i="30"/>
  <c r="AA768" i="30"/>
  <c r="AA434" i="30"/>
  <c r="AA973" i="30"/>
  <c r="AA527" i="30"/>
  <c r="AA963" i="30"/>
  <c r="AA1027" i="30"/>
  <c r="AA1006" i="30"/>
  <c r="AA894" i="30"/>
  <c r="AA1070" i="30"/>
  <c r="AA1020" i="30"/>
  <c r="AA763" i="30"/>
  <c r="AA673" i="30"/>
  <c r="AA580" i="30"/>
  <c r="AA595" i="30"/>
  <c r="AA744" i="30"/>
  <c r="AA611" i="30"/>
  <c r="AA464" i="30"/>
  <c r="AA500" i="30"/>
  <c r="AA485" i="30"/>
  <c r="AA363" i="30"/>
  <c r="AA315" i="30"/>
  <c r="AA339" i="30"/>
  <c r="AA166" i="30"/>
  <c r="AA113" i="30"/>
  <c r="AA386" i="30"/>
  <c r="AA1041" i="30"/>
  <c r="AA955" i="30"/>
  <c r="AA1086" i="30"/>
  <c r="AA918" i="30"/>
  <c r="AA1098" i="30"/>
  <c r="AA1045" i="30"/>
  <c r="AA962" i="30"/>
  <c r="AA940" i="30"/>
  <c r="AA911" i="30"/>
  <c r="AA863" i="30"/>
  <c r="AA832" i="30"/>
  <c r="AA706" i="30"/>
  <c r="AA772" i="30"/>
  <c r="AA836" i="30"/>
  <c r="AA671" i="30"/>
  <c r="AA711" i="30"/>
  <c r="AA592" i="30"/>
  <c r="AA689" i="30"/>
  <c r="AA631" i="30"/>
  <c r="AA608" i="30"/>
  <c r="AA543" i="30"/>
  <c r="AA438" i="30"/>
  <c r="AA491" i="30"/>
  <c r="AA458" i="30"/>
  <c r="AA408" i="30"/>
  <c r="AA465" i="30"/>
  <c r="AA280" i="30"/>
  <c r="AA256" i="30"/>
  <c r="AA239" i="30"/>
  <c r="AA269" i="30"/>
  <c r="AA188" i="30"/>
  <c r="AA185" i="30"/>
  <c r="AA168" i="30"/>
  <c r="AA291" i="30"/>
  <c r="AA147" i="30"/>
  <c r="AA309" i="30"/>
  <c r="Z29" i="30"/>
  <c r="AA201" i="30"/>
  <c r="AA110" i="30"/>
  <c r="AA300" i="30"/>
  <c r="AA394" i="30"/>
  <c r="AA649" i="30"/>
  <c r="AA562" i="30"/>
  <c r="AA704" i="30"/>
  <c r="AA665" i="30"/>
  <c r="AA928" i="30"/>
  <c r="AA1065" i="30"/>
  <c r="AA1089" i="30"/>
  <c r="AA41" i="30"/>
  <c r="AA105" i="30"/>
  <c r="AA76" i="30"/>
  <c r="AA54" i="30"/>
  <c r="AA46" i="30"/>
  <c r="AA32" i="30"/>
  <c r="AA189" i="30"/>
  <c r="AA662" i="30"/>
  <c r="AA142" i="30"/>
  <c r="AA365" i="30"/>
  <c r="AA150" i="30"/>
  <c r="AA1007" i="30"/>
  <c r="AA931" i="30"/>
  <c r="AA884" i="30"/>
  <c r="AA1061" i="30"/>
  <c r="AA1022" i="30"/>
  <c r="AA974" i="30"/>
  <c r="AA910" i="30"/>
  <c r="AA891" i="30"/>
  <c r="AA1082" i="30"/>
  <c r="AA1038" i="30"/>
  <c r="AA1087" i="30"/>
  <c r="AA1053" i="30"/>
  <c r="AA986" i="30"/>
  <c r="AA970" i="30"/>
  <c r="AA954" i="30"/>
  <c r="AA938" i="30"/>
  <c r="AA922" i="30"/>
  <c r="AA906" i="30"/>
  <c r="AA1018" i="30"/>
  <c r="AA848" i="30"/>
  <c r="AA732" i="30"/>
  <c r="AA856" i="30"/>
  <c r="AA783" i="30"/>
  <c r="AA833" i="30"/>
  <c r="AA720" i="30"/>
  <c r="AA862" i="30"/>
  <c r="AA886" i="30"/>
  <c r="AA815" i="30"/>
  <c r="AA690" i="30"/>
  <c r="AA637" i="30"/>
  <c r="AA568" i="30"/>
  <c r="AA666" i="30"/>
  <c r="AA572" i="30"/>
  <c r="AA757" i="30"/>
  <c r="AA627" i="30"/>
  <c r="AA573" i="30"/>
  <c r="AA837" i="30"/>
  <c r="AA684" i="30"/>
  <c r="AA712" i="30"/>
  <c r="AA733" i="30"/>
  <c r="AA613" i="30"/>
  <c r="AA651" i="30"/>
  <c r="AA583" i="30"/>
  <c r="AA505" i="30"/>
  <c r="AA454" i="30"/>
  <c r="AA431" i="30"/>
  <c r="AA570" i="30"/>
  <c r="AA503" i="30"/>
  <c r="AA508" i="30"/>
  <c r="AA593" i="30"/>
  <c r="AA497" i="30"/>
  <c r="AA450" i="30"/>
  <c r="AA537" i="30"/>
  <c r="AA473" i="30"/>
  <c r="AA423" i="30"/>
  <c r="AA535" i="30"/>
  <c r="AA471" i="30"/>
  <c r="AA549" i="30"/>
  <c r="AA489" i="30"/>
  <c r="AA507" i="30"/>
  <c r="AA412" i="30"/>
  <c r="AA320" i="30"/>
  <c r="AA419" i="30"/>
  <c r="AA368" i="30"/>
  <c r="AA379" i="30"/>
  <c r="AA307" i="30"/>
  <c r="AA385" i="30"/>
  <c r="AA283" i="30"/>
  <c r="AA202" i="30"/>
  <c r="AA139" i="30"/>
  <c r="AA190" i="30"/>
  <c r="AA257" i="30"/>
  <c r="AA177" i="30"/>
  <c r="AA296" i="30"/>
  <c r="AA215" i="30"/>
  <c r="AA143" i="30"/>
  <c r="AA224" i="30"/>
  <c r="AA108" i="30"/>
  <c r="AA115" i="30"/>
  <c r="AA167" i="30"/>
  <c r="AA238" i="30"/>
  <c r="AA112" i="30"/>
  <c r="AA66" i="30"/>
  <c r="AA229" i="30"/>
  <c r="AA184" i="30"/>
  <c r="AA135" i="30"/>
  <c r="AA99" i="30"/>
  <c r="AA290" i="30"/>
  <c r="AA338" i="30"/>
  <c r="AA292" i="30"/>
  <c r="AA398" i="30"/>
  <c r="AA421" i="30"/>
  <c r="AA383" i="30"/>
  <c r="AA380" i="30"/>
  <c r="AA590" i="30"/>
  <c r="AA668" i="30"/>
  <c r="AA634" i="30"/>
  <c r="AA641" i="30"/>
  <c r="AA663" i="30"/>
  <c r="AA713" i="30"/>
  <c r="AA860" i="30"/>
  <c r="AA727" i="30"/>
  <c r="AA761" i="30"/>
  <c r="AA800" i="30"/>
  <c r="AA896" i="30"/>
  <c r="AA960" i="30"/>
  <c r="AA872" i="30"/>
  <c r="AA881" i="30"/>
  <c r="AA953" i="30"/>
  <c r="AA1009" i="30"/>
  <c r="AA1008" i="30"/>
  <c r="AA1072" i="30"/>
  <c r="AA80" i="30"/>
  <c r="AA137" i="30"/>
  <c r="AA35" i="30"/>
  <c r="AA197" i="30"/>
  <c r="AA88" i="30"/>
  <c r="AA40" i="30"/>
  <c r="AA57" i="30"/>
  <c r="AA51" i="30"/>
  <c r="AA44" i="30"/>
  <c r="AA187" i="30"/>
  <c r="AA311" i="30"/>
  <c r="AA405" i="30"/>
  <c r="AA579" i="30"/>
  <c r="AA625" i="30"/>
  <c r="AA709" i="30"/>
  <c r="AA697" i="30"/>
  <c r="AA952" i="30"/>
  <c r="AA945" i="30"/>
  <c r="AA1064" i="30"/>
  <c r="AA39" i="30"/>
  <c r="AA56" i="30"/>
  <c r="AA213" i="30"/>
  <c r="AA52" i="30"/>
  <c r="AA97" i="30"/>
  <c r="AA68" i="30"/>
  <c r="AA987" i="30"/>
  <c r="AA923" i="30"/>
  <c r="AA1059" i="30"/>
  <c r="AA1012" i="30"/>
  <c r="AA966" i="30"/>
  <c r="AA902" i="30"/>
  <c r="AA835" i="30"/>
  <c r="AA1037" i="30"/>
  <c r="AA989" i="30"/>
  <c r="AA957" i="30"/>
  <c r="AA925" i="30"/>
  <c r="AA885" i="30"/>
  <c r="AA889" i="30"/>
  <c r="AA1060" i="30"/>
  <c r="AA1099" i="30"/>
  <c r="AA1051" i="30"/>
  <c r="AA1092" i="30"/>
  <c r="AA983" i="30"/>
  <c r="AA967" i="30"/>
  <c r="AA951" i="30"/>
  <c r="AA935" i="30"/>
  <c r="AA919" i="30"/>
  <c r="AA839" i="30"/>
  <c r="AA834" i="30"/>
  <c r="AA751" i="30"/>
  <c r="AA805" i="30"/>
  <c r="AA851" i="30"/>
  <c r="AA722" i="30"/>
  <c r="AA683" i="30"/>
  <c r="AA895" i="30"/>
  <c r="AA840" i="30"/>
  <c r="AA780" i="30"/>
  <c r="AA822" i="30"/>
  <c r="AA845" i="30"/>
  <c r="AA769" i="30"/>
  <c r="AA882" i="30"/>
  <c r="AA810" i="30"/>
  <c r="AA731" i="30"/>
  <c r="AA623" i="30"/>
  <c r="AA564" i="30"/>
  <c r="AA664" i="30"/>
  <c r="AA548" i="30"/>
  <c r="AA660" i="30"/>
  <c r="AA597" i="30"/>
  <c r="AA725" i="30"/>
  <c r="AA624" i="30"/>
  <c r="AA776" i="30"/>
  <c r="AA639" i="30"/>
  <c r="AA707" i="30"/>
  <c r="AA619" i="30"/>
  <c r="AA705" i="30"/>
  <c r="AA653" i="30"/>
  <c r="AA599" i="30"/>
  <c r="AA643" i="30"/>
  <c r="AA581" i="30"/>
  <c r="AA494" i="30"/>
  <c r="AA425" i="30"/>
  <c r="AA561" i="30"/>
  <c r="AA501" i="30"/>
  <c r="AA638" i="30"/>
  <c r="AA499" i="30"/>
  <c r="AA416" i="30"/>
  <c r="AA559" i="30"/>
  <c r="AA486" i="30"/>
  <c r="AA443" i="30"/>
  <c r="AA526" i="30"/>
  <c r="AA462" i="30"/>
  <c r="AA533" i="30"/>
  <c r="AA469" i="30"/>
  <c r="AA542" i="30"/>
  <c r="AA478" i="30"/>
  <c r="AA658" i="30"/>
  <c r="AA498" i="30"/>
  <c r="AA401" i="30"/>
  <c r="AA403" i="30"/>
  <c r="AA371" i="30"/>
  <c r="AA337" i="30"/>
  <c r="AA429" i="30"/>
  <c r="AA321" i="30"/>
  <c r="AA286" i="30"/>
  <c r="AA275" i="30"/>
  <c r="AA194" i="30"/>
  <c r="AA345" i="30"/>
  <c r="AA123" i="30"/>
  <c r="AA164" i="30"/>
  <c r="AA242" i="30"/>
  <c r="AA204" i="30"/>
  <c r="AA69" i="30"/>
  <c r="AA284" i="30"/>
  <c r="AA207" i="30"/>
  <c r="AA127" i="30"/>
  <c r="AA206" i="30"/>
  <c r="AA274" i="30"/>
  <c r="AA183" i="30"/>
  <c r="AA240" i="30"/>
  <c r="AA132" i="30"/>
  <c r="AA294" i="30"/>
  <c r="AA192" i="30"/>
  <c r="AA36" i="30"/>
  <c r="AA326" i="30"/>
  <c r="AA211" i="30"/>
  <c r="AA173" i="30"/>
  <c r="AA129" i="30"/>
  <c r="AA96" i="30"/>
  <c r="AA301" i="30"/>
  <c r="AA354" i="30"/>
  <c r="AA306" i="30"/>
  <c r="AA402" i="30"/>
  <c r="AA327" i="30"/>
  <c r="AA411" i="30"/>
  <c r="AA388" i="30"/>
  <c r="AA594" i="30"/>
  <c r="AA546" i="30"/>
  <c r="AA585" i="30"/>
  <c r="AA742" i="30"/>
  <c r="AA672" i="30"/>
  <c r="AA718" i="30"/>
  <c r="AA759" i="30"/>
  <c r="AA788" i="30"/>
  <c r="AA765" i="30"/>
  <c r="AA808" i="30"/>
  <c r="AA904" i="30"/>
  <c r="AA968" i="30"/>
  <c r="AA1049" i="30"/>
  <c r="AA897" i="30"/>
  <c r="AA961" i="30"/>
  <c r="AA1033" i="30"/>
  <c r="AA1016" i="30"/>
  <c r="AA1080" i="30"/>
  <c r="AA148" i="30"/>
  <c r="AA73" i="30"/>
  <c r="AA130" i="30"/>
  <c r="AA33" i="30"/>
  <c r="AA181" i="30"/>
  <c r="AA74" i="30"/>
  <c r="AA38" i="30"/>
  <c r="AA221" i="30"/>
  <c r="AA93" i="30"/>
  <c r="AA125" i="30"/>
  <c r="AA210" i="30"/>
  <c r="AA252" i="30"/>
  <c r="AA303" i="30"/>
  <c r="AA375" i="30"/>
  <c r="AA586" i="30"/>
  <c r="AA609" i="30"/>
  <c r="AA823" i="30"/>
  <c r="AA719" i="30"/>
  <c r="AA857" i="30"/>
  <c r="AA883" i="30"/>
  <c r="AA42" i="30"/>
  <c r="AA979" i="30"/>
  <c r="AA915" i="30"/>
  <c r="AA1093" i="30"/>
  <c r="AA1054" i="30"/>
  <c r="AA1010" i="30"/>
  <c r="AA958" i="30"/>
  <c r="AA1095" i="30"/>
  <c r="AA1035" i="30"/>
  <c r="AA877" i="30"/>
  <c r="AA1069" i="30"/>
  <c r="AA1021" i="30"/>
  <c r="AA1058" i="30"/>
  <c r="AA1094" i="30"/>
  <c r="AA1046" i="30"/>
  <c r="AA1090" i="30"/>
  <c r="AA1085" i="30"/>
  <c r="AA1005" i="30"/>
  <c r="AA846" i="30"/>
  <c r="AA795" i="30"/>
  <c r="AA892" i="30"/>
  <c r="AA844" i="30"/>
  <c r="AA774" i="30"/>
  <c r="AA715" i="30"/>
  <c r="AA830" i="30"/>
  <c r="AA723" i="30"/>
  <c r="AA812" i="30"/>
  <c r="AA747" i="30"/>
  <c r="AA855" i="30"/>
  <c r="AA799" i="30"/>
  <c r="AA724" i="30"/>
  <c r="AA620" i="30"/>
  <c r="AA552" i="30"/>
  <c r="AA603" i="30"/>
  <c r="AA782" i="30"/>
  <c r="AA652" i="30"/>
  <c r="AA702" i="30"/>
  <c r="AA753" i="30"/>
  <c r="AA636" i="30"/>
  <c r="AA698" i="30"/>
  <c r="AA616" i="30"/>
  <c r="AA703" i="30"/>
  <c r="AA648" i="30"/>
  <c r="AA596" i="30"/>
  <c r="AA770" i="30"/>
  <c r="AA640" i="30"/>
  <c r="AA575" i="30"/>
  <c r="AA565" i="30"/>
  <c r="AA492" i="30"/>
  <c r="AA449" i="30"/>
  <c r="AA545" i="30"/>
  <c r="AA481" i="30"/>
  <c r="AA606" i="30"/>
  <c r="AA490" i="30"/>
  <c r="AA557" i="30"/>
  <c r="AA484" i="30"/>
  <c r="AA420" i="30"/>
  <c r="AA524" i="30"/>
  <c r="AA460" i="30"/>
  <c r="AA396" i="30"/>
  <c r="AA513" i="30"/>
  <c r="AA446" i="30"/>
  <c r="AA540" i="30"/>
  <c r="AA476" i="30"/>
  <c r="AA424" i="30"/>
  <c r="AA642" i="30"/>
  <c r="AA496" i="30"/>
  <c r="AA305" i="30"/>
  <c r="AA313" i="30"/>
  <c r="AA397" i="30"/>
  <c r="AA304" i="30"/>
  <c r="AA377" i="30"/>
  <c r="AA264" i="30"/>
  <c r="AA186" i="30"/>
  <c r="AA260" i="30"/>
  <c r="AA107" i="30"/>
  <c r="AA92" i="30"/>
  <c r="AA232" i="30"/>
  <c r="AA120" i="30"/>
  <c r="AA281" i="30"/>
  <c r="AA199" i="30"/>
  <c r="AA111" i="30"/>
  <c r="AA272" i="30"/>
  <c r="AA180" i="30"/>
  <c r="AA140" i="30"/>
  <c r="AA228" i="30"/>
  <c r="AA268" i="30"/>
  <c r="AA233" i="30"/>
  <c r="AA144" i="30"/>
  <c r="AA287" i="30"/>
  <c r="AA209" i="30"/>
  <c r="AA126" i="30"/>
  <c r="AA84" i="30"/>
  <c r="AA308" i="30"/>
  <c r="AA262" i="30"/>
  <c r="AA317" i="30"/>
  <c r="AA422" i="30"/>
  <c r="AA335" i="30"/>
  <c r="AA427" i="30"/>
  <c r="AA406" i="30"/>
  <c r="AA614" i="30"/>
  <c r="AA563" i="30"/>
  <c r="AA554" i="30"/>
  <c r="AA748" i="30"/>
  <c r="AA677" i="30"/>
  <c r="AA721" i="30"/>
  <c r="AA831" i="30"/>
  <c r="AA814" i="30"/>
  <c r="AA806" i="30"/>
  <c r="AA829" i="30"/>
  <c r="AA912" i="30"/>
  <c r="AA976" i="30"/>
  <c r="AA1073" i="30"/>
  <c r="AA905" i="30"/>
  <c r="AA969" i="30"/>
  <c r="AA993" i="30"/>
  <c r="AA1024" i="30"/>
  <c r="AA1088" i="30"/>
  <c r="AA60" i="30"/>
  <c r="AA121" i="30"/>
  <c r="AA31" i="30"/>
  <c r="AA165" i="30"/>
  <c r="AA72" i="30"/>
  <c r="AA154" i="30"/>
  <c r="AA157" i="30"/>
  <c r="AA86" i="30"/>
  <c r="AA109" i="30"/>
  <c r="AA868" i="30"/>
  <c r="AA852" i="30"/>
  <c r="AA873" i="30"/>
  <c r="AA870" i="30"/>
  <c r="AA1000" i="30"/>
  <c r="AA82" i="30"/>
  <c r="AA146" i="30"/>
  <c r="AA53" i="30"/>
  <c r="AA971" i="30"/>
  <c r="AA907" i="30"/>
  <c r="AA1091" i="30"/>
  <c r="AA1044" i="30"/>
  <c r="AA950" i="30"/>
  <c r="AA1047" i="30"/>
  <c r="AA771" i="30"/>
  <c r="AA1030" i="30"/>
  <c r="AA981" i="30"/>
  <c r="AA949" i="30"/>
  <c r="AA917" i="30"/>
  <c r="AA1079" i="30"/>
  <c r="AA1067" i="30"/>
  <c r="AA1019" i="30"/>
  <c r="AA1031" i="30"/>
  <c r="AA1036" i="30"/>
  <c r="AA1063" i="30"/>
  <c r="AA980" i="30"/>
  <c r="AA964" i="30"/>
  <c r="AA948" i="30"/>
  <c r="AA932" i="30"/>
  <c r="AA916" i="30"/>
  <c r="AA1083" i="30"/>
  <c r="AA1003" i="30"/>
  <c r="AA828" i="30"/>
  <c r="AA728" i="30"/>
  <c r="AA826" i="30"/>
  <c r="AA738" i="30"/>
  <c r="AA787" i="30"/>
  <c r="AA890" i="30"/>
  <c r="AA842" i="30"/>
  <c r="AA674" i="30"/>
  <c r="AA866" i="30"/>
  <c r="AA827" i="30"/>
  <c r="AA758" i="30"/>
  <c r="AA838" i="30"/>
  <c r="AA843" i="30"/>
  <c r="AA789" i="30"/>
  <c r="AA708" i="30"/>
  <c r="AA766" i="30"/>
  <c r="AA654" i="30"/>
  <c r="AA600" i="30"/>
  <c r="AA750" i="30"/>
  <c r="AA644" i="30"/>
  <c r="AA584" i="30"/>
  <c r="AA693" i="30"/>
  <c r="AA739" i="30"/>
  <c r="AA696" i="30"/>
  <c r="AA694" i="30"/>
  <c r="AA692" i="30"/>
  <c r="AA547" i="30"/>
  <c r="AA483" i="30"/>
  <c r="AA442" i="30"/>
  <c r="AA534" i="30"/>
  <c r="AA470" i="30"/>
  <c r="AA550" i="30"/>
  <c r="AA488" i="30"/>
  <c r="AA399" i="30"/>
  <c r="AA539" i="30"/>
  <c r="AA475" i="30"/>
  <c r="AA407" i="30"/>
  <c r="AA515" i="30"/>
  <c r="AA455" i="30"/>
  <c r="AA591" i="30"/>
  <c r="AA502" i="30"/>
  <c r="AA436" i="30"/>
  <c r="AA531" i="30"/>
  <c r="AA467" i="30"/>
  <c r="AA610" i="30"/>
  <c r="AA487" i="30"/>
  <c r="AA441" i="30"/>
  <c r="AA288" i="30"/>
  <c r="AA302" i="30"/>
  <c r="AA353" i="30"/>
  <c r="AA334" i="30"/>
  <c r="AA390" i="30"/>
  <c r="AA278" i="30"/>
  <c r="AA258" i="30"/>
  <c r="AA178" i="30"/>
  <c r="AA247" i="30"/>
  <c r="AA63" i="30"/>
  <c r="AA298" i="30"/>
  <c r="AA227" i="30"/>
  <c r="AA196" i="30"/>
  <c r="AA259" i="30"/>
  <c r="AA267" i="30"/>
  <c r="AA191" i="30"/>
  <c r="AA336" i="30"/>
  <c r="AA265" i="30"/>
  <c r="AA89" i="30"/>
  <c r="AA223" i="30"/>
  <c r="AA87" i="30"/>
  <c r="AA373" i="30"/>
  <c r="AA216" i="30"/>
  <c r="AA175" i="30"/>
  <c r="AA95" i="30"/>
  <c r="AA30" i="30"/>
  <c r="AA203" i="30"/>
  <c r="AA161" i="30"/>
  <c r="AA119" i="30"/>
  <c r="AA81" i="30"/>
  <c r="AA316" i="30"/>
  <c r="AA322" i="30"/>
  <c r="AA273" i="30"/>
  <c r="AA324" i="30"/>
  <c r="AA370" i="30"/>
  <c r="AA343" i="30"/>
  <c r="AA453" i="30"/>
  <c r="AA445" i="30"/>
  <c r="AA617" i="30"/>
  <c r="AA574" i="30"/>
  <c r="AA558" i="30"/>
  <c r="AA754" i="30"/>
  <c r="AA681" i="30"/>
  <c r="AA735" i="30"/>
  <c r="AA717" i="30"/>
  <c r="AA817" i="30"/>
  <c r="AA726" i="30"/>
  <c r="AA858" i="30"/>
  <c r="AA920" i="30"/>
  <c r="AA984" i="30"/>
  <c r="AA1097" i="30"/>
  <c r="AA913" i="30"/>
  <c r="AA977" i="30"/>
  <c r="AA1025" i="30"/>
  <c r="AA1032" i="30"/>
  <c r="AA1096" i="30"/>
  <c r="AA116" i="30"/>
  <c r="AA49" i="30"/>
  <c r="AA114" i="30"/>
  <c r="AA94" i="30"/>
  <c r="AA149" i="30"/>
  <c r="AA61" i="30"/>
  <c r="AA138" i="30"/>
  <c r="AA141" i="30"/>
  <c r="AA64" i="30"/>
  <c r="AA237" i="30"/>
  <c r="AA100" i="30"/>
  <c r="AA1058" i="29"/>
  <c r="AA877" i="29"/>
  <c r="AA731" i="29"/>
  <c r="AA570" i="29"/>
  <c r="AA289" i="29"/>
  <c r="AA1088" i="29"/>
  <c r="AA983" i="29"/>
  <c r="AA1016" i="29"/>
  <c r="AA952" i="29"/>
  <c r="AA993" i="29"/>
  <c r="AA903" i="29"/>
  <c r="AA1062" i="29"/>
  <c r="AA929" i="29"/>
  <c r="AA1074" i="29"/>
  <c r="AA1023" i="29"/>
  <c r="AA964" i="29"/>
  <c r="AA959" i="29"/>
  <c r="AA927" i="29"/>
  <c r="AA1089" i="29"/>
  <c r="AA1009" i="29"/>
  <c r="AA1029" i="29"/>
  <c r="AA949" i="29"/>
  <c r="AA930" i="29"/>
  <c r="AA1073" i="29"/>
  <c r="AA905" i="29"/>
  <c r="AA835" i="29"/>
  <c r="AA908" i="29"/>
  <c r="AA825" i="29"/>
  <c r="AA773" i="29"/>
  <c r="AA895" i="29"/>
  <c r="AA817" i="29"/>
  <c r="AA925" i="29"/>
  <c r="AA863" i="29"/>
  <c r="AA831" i="29"/>
  <c r="AA770" i="29"/>
  <c r="AA794" i="29"/>
  <c r="AA891" i="29"/>
  <c r="AA861" i="29"/>
  <c r="AA842" i="29"/>
  <c r="AA872" i="29"/>
  <c r="AA818" i="29"/>
  <c r="AA765" i="29"/>
  <c r="AA789" i="29"/>
  <c r="AA693" i="29"/>
  <c r="AA749" i="29"/>
  <c r="AA678" i="29"/>
  <c r="AA732" i="29"/>
  <c r="AA722" i="29"/>
  <c r="AA647" i="29"/>
  <c r="AA703" i="29"/>
  <c r="AA616" i="29"/>
  <c r="AA795" i="29"/>
  <c r="AA698" i="29"/>
  <c r="AA639" i="29"/>
  <c r="AA699" i="29"/>
  <c r="AA631" i="29"/>
  <c r="AA655" i="29"/>
  <c r="AA484" i="29"/>
  <c r="AA609" i="29"/>
  <c r="AA540" i="29"/>
  <c r="AA451" i="29"/>
  <c r="AA496" i="29"/>
  <c r="AA345" i="29"/>
  <c r="AA458" i="29"/>
  <c r="AA301" i="29"/>
  <c r="AA380" i="29"/>
  <c r="AA1094" i="29"/>
  <c r="AA1044" i="29"/>
  <c r="AA963" i="29"/>
  <c r="AA764" i="29"/>
  <c r="AA926" i="29"/>
  <c r="AA667" i="29"/>
  <c r="AA690" i="29"/>
  <c r="AA441" i="29"/>
  <c r="AA1056" i="29"/>
  <c r="AA1096" i="29"/>
  <c r="AA1064" i="29"/>
  <c r="AA1008" i="29"/>
  <c r="AA944" i="29"/>
  <c r="AA904" i="29"/>
  <c r="AA1090" i="29"/>
  <c r="AA1047" i="29"/>
  <c r="AA988" i="29"/>
  <c r="AA884" i="29"/>
  <c r="AA1045" i="29"/>
  <c r="AA924" i="29"/>
  <c r="AA1060" i="29"/>
  <c r="AA1018" i="29"/>
  <c r="AA956" i="29"/>
  <c r="AA906" i="29"/>
  <c r="AA1079" i="29"/>
  <c r="AA917" i="29"/>
  <c r="AA1070" i="29"/>
  <c r="AA1004" i="29"/>
  <c r="AA997" i="29"/>
  <c r="AA1049" i="29"/>
  <c r="AA1007" i="29"/>
  <c r="AA900" i="29"/>
  <c r="AA827" i="29"/>
  <c r="AA878" i="29"/>
  <c r="AA756" i="29"/>
  <c r="AA868" i="29"/>
  <c r="AA918" i="29"/>
  <c r="AA889" i="29"/>
  <c r="AA837" i="29"/>
  <c r="AA864" i="29"/>
  <c r="AA804" i="29"/>
  <c r="AA967" i="29"/>
  <c r="AA772" i="29"/>
  <c r="AA685" i="29"/>
  <c r="AA810" i="29"/>
  <c r="AA741" i="29"/>
  <c r="AA700" i="29"/>
  <c r="AA681" i="29"/>
  <c r="AA720" i="29"/>
  <c r="AA644" i="29"/>
  <c r="AA793" i="29"/>
  <c r="AA636" i="29"/>
  <c r="AA559" i="29"/>
  <c r="AA674" i="29"/>
  <c r="AA691" i="29"/>
  <c r="AA739" i="29"/>
  <c r="AA575" i="29"/>
  <c r="AA577" i="29"/>
  <c r="AA511" i="29"/>
  <c r="AA535" i="29"/>
  <c r="AA435" i="29"/>
  <c r="AA677" i="29"/>
  <c r="AA340" i="29"/>
  <c r="AA363" i="29"/>
  <c r="AA152" i="29"/>
  <c r="AA326" i="29"/>
  <c r="AA505" i="29"/>
  <c r="AA1077" i="29"/>
  <c r="AA1002" i="29"/>
  <c r="AA802" i="29"/>
  <c r="AA659" i="29"/>
  <c r="AA803" i="29"/>
  <c r="AA456" i="29"/>
  <c r="AA77" i="29"/>
  <c r="AA1100" i="29"/>
  <c r="AA981" i="29"/>
  <c r="AA911" i="29"/>
  <c r="AA1055" i="29"/>
  <c r="AA996" i="29"/>
  <c r="AA940" i="29"/>
  <c r="AA898" i="29"/>
  <c r="AA1065" i="29"/>
  <c r="AA914" i="29"/>
  <c r="AA1041" i="29"/>
  <c r="AA1082" i="29"/>
  <c r="AA941" i="29"/>
  <c r="AA985" i="29"/>
  <c r="AA1075" i="29"/>
  <c r="AA865" i="29"/>
  <c r="AA805" i="29"/>
  <c r="AA947" i="29"/>
  <c r="AA852" i="29"/>
  <c r="AA780" i="29"/>
  <c r="AA886" i="29"/>
  <c r="AA746" i="29"/>
  <c r="AA853" i="29"/>
  <c r="AA834" i="29"/>
  <c r="AA788" i="29"/>
  <c r="AA848" i="29"/>
  <c r="AA792" i="29"/>
  <c r="AA875" i="29"/>
  <c r="AA752" i="29"/>
  <c r="AA995" i="29"/>
  <c r="AA783" i="29"/>
  <c r="AA718" i="29"/>
  <c r="AA654" i="29"/>
  <c r="AA697" i="29"/>
  <c r="AA664" i="29"/>
  <c r="AA705" i="29"/>
  <c r="AA656" i="29"/>
  <c r="AA761" i="29"/>
  <c r="AA791" i="29"/>
  <c r="AA651" i="29"/>
  <c r="AA675" i="29"/>
  <c r="AA742" i="29"/>
  <c r="AA628" i="29"/>
  <c r="AA516" i="29"/>
  <c r="AA568" i="29"/>
  <c r="AA209" i="29"/>
  <c r="AA382" i="29"/>
  <c r="AA237" i="29"/>
  <c r="AA284" i="29"/>
  <c r="AA477" i="29"/>
  <c r="AA315" i="29"/>
  <c r="AA951" i="29"/>
  <c r="AA897" i="29"/>
  <c r="AA860" i="29"/>
  <c r="AA858" i="29"/>
  <c r="AA759" i="29"/>
  <c r="AA580" i="29"/>
  <c r="AA928" i="29"/>
  <c r="AA1048" i="29"/>
  <c r="AA984" i="29"/>
  <c r="AA1071" i="29"/>
  <c r="AA1020" i="29"/>
  <c r="AA978" i="29"/>
  <c r="AA961" i="29"/>
  <c r="AA901" i="29"/>
  <c r="AA1050" i="29"/>
  <c r="AA932" i="29"/>
  <c r="AA893" i="29"/>
  <c r="AA1053" i="29"/>
  <c r="AA943" i="29"/>
  <c r="AA1036" i="29"/>
  <c r="AA1068" i="29"/>
  <c r="AA962" i="29"/>
  <c r="AA1092" i="29"/>
  <c r="AA1039" i="29"/>
  <c r="AA980" i="29"/>
  <c r="AA867" i="29"/>
  <c r="AA1037" i="29"/>
  <c r="AA857" i="29"/>
  <c r="AA931" i="29"/>
  <c r="AA844" i="29"/>
  <c r="AA760" i="29"/>
  <c r="AA847" i="29"/>
  <c r="AA800" i="29"/>
  <c r="AA994" i="29"/>
  <c r="AA738" i="29"/>
  <c r="AA874" i="29"/>
  <c r="AA829" i="29"/>
  <c r="AA768" i="29"/>
  <c r="AA840" i="29"/>
  <c r="AA1099" i="29"/>
  <c r="AA816" i="29"/>
  <c r="AA725" i="29"/>
  <c r="AA972" i="29"/>
  <c r="AA776" i="29"/>
  <c r="AA710" i="29"/>
  <c r="AA646" i="29"/>
  <c r="AA692" i="29"/>
  <c r="AA695" i="29"/>
  <c r="AA733" i="29"/>
  <c r="AA682" i="29"/>
  <c r="AA620" i="29"/>
  <c r="AA716" i="29"/>
  <c r="AA564" i="29"/>
  <c r="AA672" i="29"/>
  <c r="AA729" i="29"/>
  <c r="AA611" i="29"/>
  <c r="AA459" i="29"/>
  <c r="AA665" i="29"/>
  <c r="AA581" i="29"/>
  <c r="AA365" i="29"/>
  <c r="AA470" i="29"/>
  <c r="AA267" i="29"/>
  <c r="AA381" i="29"/>
  <c r="AA244" i="29"/>
  <c r="AA946" i="29"/>
  <c r="AA808" i="29"/>
  <c r="AA823" i="29"/>
  <c r="AA748" i="29"/>
  <c r="AA662" i="29"/>
  <c r="AA763" i="29"/>
  <c r="AA522" i="29"/>
  <c r="AA992" i="29"/>
  <c r="AA1080" i="29"/>
  <c r="AA1040" i="29"/>
  <c r="AA976" i="29"/>
  <c r="AA920" i="29"/>
  <c r="AA888" i="29"/>
  <c r="AA1069" i="29"/>
  <c r="AA921" i="29"/>
  <c r="AA1095" i="29"/>
  <c r="AA953" i="29"/>
  <c r="AA1033" i="29"/>
  <c r="AA991" i="29"/>
  <c r="AA1021" i="29"/>
  <c r="AA890" i="29"/>
  <c r="AA957" i="29"/>
  <c r="AA938" i="29"/>
  <c r="AA1034" i="29"/>
  <c r="AA859" i="29"/>
  <c r="AA1005" i="29"/>
  <c r="AA849" i="29"/>
  <c r="AA836" i="29"/>
  <c r="AA1078" i="29"/>
  <c r="AA797" i="29"/>
  <c r="AA812" i="29"/>
  <c r="AA869" i="29"/>
  <c r="AA850" i="29"/>
  <c r="AA955" i="29"/>
  <c r="AA832" i="29"/>
  <c r="AA1059" i="29"/>
  <c r="AA813" i="29"/>
  <c r="AA717" i="29"/>
  <c r="AA892" i="29"/>
  <c r="AA702" i="29"/>
  <c r="AA638" i="29"/>
  <c r="AA658" i="29"/>
  <c r="AA747" i="29"/>
  <c r="AA687" i="29"/>
  <c r="AA775" i="29"/>
  <c r="AA650" i="29"/>
  <c r="AA723" i="29"/>
  <c r="AA671" i="29"/>
  <c r="AA696" i="29"/>
  <c r="AA642" i="29"/>
  <c r="AA757" i="29"/>
  <c r="AA595" i="29"/>
  <c r="AA443" i="29"/>
  <c r="AA649" i="29"/>
  <c r="AA444" i="29"/>
  <c r="AA552" i="29"/>
  <c r="AA565" i="29"/>
  <c r="AA204" i="29"/>
  <c r="AA403" i="29"/>
  <c r="AA1001" i="29"/>
  <c r="AA965" i="29"/>
  <c r="AA873" i="29"/>
  <c r="AA855" i="29"/>
  <c r="AA856" i="29"/>
  <c r="AA1066" i="29"/>
  <c r="AA715" i="29"/>
  <c r="AA606" i="29"/>
  <c r="AA536" i="29"/>
  <c r="AA401" i="29"/>
  <c r="AA1025" i="29"/>
  <c r="AA1032" i="29"/>
  <c r="AA968" i="29"/>
  <c r="AA1057" i="29"/>
  <c r="AA1015" i="29"/>
  <c r="AA916" i="29"/>
  <c r="AA1093" i="29"/>
  <c r="AA945" i="29"/>
  <c r="AA876" i="29"/>
  <c r="AA1028" i="29"/>
  <c r="AA986" i="29"/>
  <c r="AA919" i="29"/>
  <c r="AA1098" i="29"/>
  <c r="AA989" i="29"/>
  <c r="AA935" i="29"/>
  <c r="AA885" i="29"/>
  <c r="AA1031" i="29"/>
  <c r="AA1063" i="29"/>
  <c r="AA933" i="29"/>
  <c r="AA1087" i="29"/>
  <c r="AA1017" i="29"/>
  <c r="AA975" i="29"/>
  <c r="AA851" i="29"/>
  <c r="AA979" i="29"/>
  <c r="AA841" i="29"/>
  <c r="AA786" i="29"/>
  <c r="AA922" i="29"/>
  <c r="AA828" i="29"/>
  <c r="AA1051" i="29"/>
  <c r="AA871" i="29"/>
  <c r="AA839" i="29"/>
  <c r="AA784" i="29"/>
  <c r="AA809" i="29"/>
  <c r="AA999" i="29"/>
  <c r="AA845" i="29"/>
  <c r="AA826" i="29"/>
  <c r="AA939" i="29"/>
  <c r="AA824" i="29"/>
  <c r="AA778" i="29"/>
  <c r="AA1027" i="29"/>
  <c r="AA709" i="29"/>
  <c r="AA762" i="29"/>
  <c r="AA694" i="29"/>
  <c r="AA815" i="29"/>
  <c r="AA689" i="29"/>
  <c r="AA740" i="29"/>
  <c r="AA676" i="29"/>
  <c r="AA730" i="29"/>
  <c r="AA713" i="29"/>
  <c r="AA668" i="29"/>
  <c r="AA591" i="29"/>
  <c r="AA688" i="29"/>
  <c r="AA627" i="29"/>
  <c r="AA574" i="29"/>
  <c r="AA714" i="29"/>
  <c r="AA590" i="29"/>
  <c r="AA492" i="29"/>
  <c r="AA547" i="29"/>
  <c r="AA391" i="29"/>
  <c r="AA327" i="29"/>
  <c r="AA263" i="29"/>
  <c r="AA439" i="29"/>
  <c r="AA158" i="29"/>
  <c r="AA390" i="29"/>
  <c r="AA324" i="29"/>
  <c r="AA1097" i="29"/>
  <c r="AA902" i="29"/>
  <c r="AA801" i="29"/>
  <c r="AA796" i="29"/>
  <c r="AA632" i="29"/>
  <c r="AA719" i="29"/>
  <c r="AA212" i="29"/>
  <c r="AA265" i="29"/>
  <c r="AA135" i="29"/>
  <c r="AA596" i="29"/>
  <c r="AA235" i="29"/>
  <c r="AA452" i="29"/>
  <c r="AA728" i="29"/>
  <c r="AA896" i="29"/>
  <c r="AA1072" i="29"/>
  <c r="AA1024" i="29"/>
  <c r="AA960" i="29"/>
  <c r="AA912" i="29"/>
  <c r="AA880" i="29"/>
  <c r="AA1052" i="29"/>
  <c r="AA1010" i="29"/>
  <c r="AA1081" i="29"/>
  <c r="AA937" i="29"/>
  <c r="AA1086" i="29"/>
  <c r="AA969" i="29"/>
  <c r="AA909" i="29"/>
  <c r="AA1084" i="29"/>
  <c r="AA1026" i="29"/>
  <c r="AA1061" i="29"/>
  <c r="AA954" i="29"/>
  <c r="AA1085" i="29"/>
  <c r="AA1012" i="29"/>
  <c r="AA970" i="29"/>
  <c r="AA843" i="29"/>
  <c r="AA977" i="29"/>
  <c r="AA833" i="29"/>
  <c r="AA913" i="29"/>
  <c r="AA820" i="29"/>
  <c r="AA973" i="29"/>
  <c r="AA923" i="29"/>
  <c r="AA866" i="29"/>
  <c r="AA821" i="29"/>
  <c r="AA754" i="29"/>
  <c r="AA907" i="29"/>
  <c r="AA1011" i="29"/>
  <c r="AA701" i="29"/>
  <c r="AA882" i="29"/>
  <c r="AA686" i="29"/>
  <c r="AA781" i="29"/>
  <c r="AA684" i="29"/>
  <c r="AA635" i="29"/>
  <c r="AA708" i="29"/>
  <c r="AA623" i="29"/>
  <c r="AA811" i="29"/>
  <c r="AA680" i="29"/>
  <c r="AA706" i="29"/>
  <c r="AA624" i="29"/>
  <c r="AA643" i="29"/>
  <c r="AA579" i="29"/>
  <c r="AA436" i="29"/>
  <c r="AA448" i="29"/>
  <c r="AA383" i="29"/>
  <c r="AA319" i="29"/>
  <c r="AA255" i="29"/>
  <c r="AA542" i="29"/>
  <c r="AA474" i="29"/>
  <c r="AA318" i="29"/>
  <c r="AA317" i="29"/>
  <c r="AA660" i="29"/>
  <c r="AA753" i="29"/>
  <c r="AA744" i="29"/>
  <c r="AA615" i="29"/>
  <c r="AA543" i="29"/>
  <c r="AA548" i="29"/>
  <c r="AA500" i="29"/>
  <c r="AA593" i="29"/>
  <c r="AA529" i="29"/>
  <c r="AA582" i="29"/>
  <c r="AA520" i="29"/>
  <c r="AA463" i="29"/>
  <c r="AA431" i="29"/>
  <c r="AA585" i="29"/>
  <c r="AA515" i="29"/>
  <c r="AA583" i="29"/>
  <c r="AA428" i="29"/>
  <c r="AA359" i="29"/>
  <c r="AA295" i="29"/>
  <c r="AA231" i="29"/>
  <c r="AA503" i="29"/>
  <c r="AA387" i="29"/>
  <c r="AA308" i="29"/>
  <c r="AA150" i="29"/>
  <c r="AA414" i="29"/>
  <c r="AA350" i="29"/>
  <c r="AA286" i="29"/>
  <c r="AA417" i="29"/>
  <c r="AA331" i="29"/>
  <c r="AA248" i="29"/>
  <c r="AA509" i="29"/>
  <c r="AA445" i="29"/>
  <c r="AA216" i="29"/>
  <c r="AA361" i="29"/>
  <c r="AA275" i="29"/>
  <c r="AA473" i="29"/>
  <c r="AA413" i="29"/>
  <c r="AA349" i="29"/>
  <c r="AA285" i="29"/>
  <c r="AA233" i="29"/>
  <c r="AA193" i="29"/>
  <c r="AA364" i="29"/>
  <c r="AA273" i="29"/>
  <c r="AA217" i="29"/>
  <c r="AA469" i="29"/>
  <c r="AA200" i="29"/>
  <c r="AA109" i="29"/>
  <c r="AA147" i="29"/>
  <c r="AA68" i="29"/>
  <c r="AA108" i="29"/>
  <c r="AA120" i="29"/>
  <c r="AA87" i="29"/>
  <c r="AA187" i="29"/>
  <c r="AA63" i="29"/>
  <c r="AA116" i="29"/>
  <c r="AA60" i="29"/>
  <c r="AA144" i="29"/>
  <c r="AA89" i="29"/>
  <c r="AA188" i="29"/>
  <c r="AA100" i="29"/>
  <c r="AA44" i="29"/>
  <c r="AA155" i="29"/>
  <c r="AA370" i="29"/>
  <c r="AA234" i="29"/>
  <c r="AA362" i="29"/>
  <c r="AA290" i="29"/>
  <c r="AA186" i="29"/>
  <c r="AA378" i="29"/>
  <c r="AA481" i="29"/>
  <c r="AA528" i="29"/>
  <c r="AA426" i="29"/>
  <c r="AA594" i="29"/>
  <c r="AA592" i="29"/>
  <c r="AA555" i="29"/>
  <c r="AA576" i="29"/>
  <c r="AA883" i="29"/>
  <c r="AA830" i="29"/>
  <c r="AA782" i="29"/>
  <c r="AA774" i="29"/>
  <c r="AA958" i="29"/>
  <c r="AA1003" i="29"/>
  <c r="AA1014" i="29"/>
  <c r="AA47" i="29"/>
  <c r="AA586" i="29"/>
  <c r="AA507" i="29"/>
  <c r="AA566" i="29"/>
  <c r="AA472" i="29"/>
  <c r="AA447" i="29"/>
  <c r="AA549" i="29"/>
  <c r="AA508" i="29"/>
  <c r="AA569" i="29"/>
  <c r="AA499" i="29"/>
  <c r="AA567" i="29"/>
  <c r="AA512" i="29"/>
  <c r="AA415" i="29"/>
  <c r="AA351" i="29"/>
  <c r="AA287" i="29"/>
  <c r="AA223" i="29"/>
  <c r="AA487" i="29"/>
  <c r="AA377" i="29"/>
  <c r="AA291" i="29"/>
  <c r="AA397" i="29"/>
  <c r="AA333" i="29"/>
  <c r="AA269" i="29"/>
  <c r="AA206" i="29"/>
  <c r="AA412" i="29"/>
  <c r="AA321" i="29"/>
  <c r="AA240" i="29"/>
  <c r="AA176" i="29"/>
  <c r="AA502" i="29"/>
  <c r="AA438" i="29"/>
  <c r="AA358" i="29"/>
  <c r="AA294" i="29"/>
  <c r="AA251" i="29"/>
  <c r="AA213" i="29"/>
  <c r="AA173" i="29"/>
  <c r="AA356" i="29"/>
  <c r="AA466" i="29"/>
  <c r="AA408" i="29"/>
  <c r="AA344" i="29"/>
  <c r="AA280" i="29"/>
  <c r="AA254" i="29"/>
  <c r="AA177" i="29"/>
  <c r="AA347" i="29"/>
  <c r="AA268" i="29"/>
  <c r="AA134" i="29"/>
  <c r="AA453" i="29"/>
  <c r="AA374" i="29"/>
  <c r="AA310" i="29"/>
  <c r="AA197" i="29"/>
  <c r="AA165" i="29"/>
  <c r="AA101" i="29"/>
  <c r="AA138" i="29"/>
  <c r="AA52" i="29"/>
  <c r="AA82" i="29"/>
  <c r="AA62" i="29"/>
  <c r="AA180" i="29"/>
  <c r="AA113" i="29"/>
  <c r="AA56" i="29"/>
  <c r="AA111" i="29"/>
  <c r="AA137" i="29"/>
  <c r="AA86" i="29"/>
  <c r="AA179" i="29"/>
  <c r="AA92" i="29"/>
  <c r="AA175" i="29"/>
  <c r="AA402" i="29"/>
  <c r="AA242" i="29"/>
  <c r="AA394" i="29"/>
  <c r="AA322" i="29"/>
  <c r="AA429" i="29"/>
  <c r="AA410" i="29"/>
  <c r="AA494" i="29"/>
  <c r="AA419" i="29"/>
  <c r="AA523" i="29"/>
  <c r="AA603" i="29"/>
  <c r="AA614" i="29"/>
  <c r="AA573" i="29"/>
  <c r="AA608" i="29"/>
  <c r="AA915" i="29"/>
  <c r="AA838" i="29"/>
  <c r="AA887" i="29"/>
  <c r="AA806" i="29"/>
  <c r="AA1019" i="29"/>
  <c r="AA1035" i="29"/>
  <c r="AA1022" i="29"/>
  <c r="AA45" i="29"/>
  <c r="AA711" i="29"/>
  <c r="AA648" i="29"/>
  <c r="AA704" i="29"/>
  <c r="AA724" i="29"/>
  <c r="AA640" i="29"/>
  <c r="AA737" i="29"/>
  <c r="AA652" i="29"/>
  <c r="AA607" i="29"/>
  <c r="AA604" i="29"/>
  <c r="AA534" i="29"/>
  <c r="AA584" i="29"/>
  <c r="AA491" i="29"/>
  <c r="AA460" i="29"/>
  <c r="AA427" i="29"/>
  <c r="AA483" i="29"/>
  <c r="AA550" i="29"/>
  <c r="AA464" i="29"/>
  <c r="AA407" i="29"/>
  <c r="AA343" i="29"/>
  <c r="AA279" i="29"/>
  <c r="AA613" i="29"/>
  <c r="AA471" i="29"/>
  <c r="AA372" i="29"/>
  <c r="AA281" i="29"/>
  <c r="AA506" i="29"/>
  <c r="AA392" i="29"/>
  <c r="AA328" i="29"/>
  <c r="AA261" i="29"/>
  <c r="AA185" i="29"/>
  <c r="AA395" i="29"/>
  <c r="AA316" i="29"/>
  <c r="AA232" i="29"/>
  <c r="AA493" i="29"/>
  <c r="AA405" i="29"/>
  <c r="AA341" i="29"/>
  <c r="AA277" i="29"/>
  <c r="AA422" i="29"/>
  <c r="AA339" i="29"/>
  <c r="AA457" i="29"/>
  <c r="AA249" i="29"/>
  <c r="AA230" i="29"/>
  <c r="AA418" i="29"/>
  <c r="AA337" i="29"/>
  <c r="AA260" i="29"/>
  <c r="AA437" i="29"/>
  <c r="AA357" i="29"/>
  <c r="AA293" i="29"/>
  <c r="AA93" i="29"/>
  <c r="AA131" i="29"/>
  <c r="AA48" i="29"/>
  <c r="AA103" i="29"/>
  <c r="AA171" i="29"/>
  <c r="AA106" i="29"/>
  <c r="AA50" i="29"/>
  <c r="AA104" i="29"/>
  <c r="AA121" i="29"/>
  <c r="AA81" i="29"/>
  <c r="AA172" i="29"/>
  <c r="AA84" i="29"/>
  <c r="AA40" i="29"/>
  <c r="AA191" i="29"/>
  <c r="Z29" i="29"/>
  <c r="AA250" i="29"/>
  <c r="AA416" i="29"/>
  <c r="AA354" i="29"/>
  <c r="AA207" i="29"/>
  <c r="AA433" i="29"/>
  <c r="AA497" i="29"/>
  <c r="AA530" i="29"/>
  <c r="AA526" i="29"/>
  <c r="AA641" i="29"/>
  <c r="AA618" i="29"/>
  <c r="AA578" i="29"/>
  <c r="AA626" i="29"/>
  <c r="AA766" i="29"/>
  <c r="AA846" i="29"/>
  <c r="AA894" i="29"/>
  <c r="AA750" i="29"/>
  <c r="AA899" i="29"/>
  <c r="AA966" i="29"/>
  <c r="AA1030" i="29"/>
  <c r="AA43" i="29"/>
  <c r="AA57" i="29"/>
  <c r="AA69" i="29"/>
  <c r="AA475" i="29"/>
  <c r="AA551" i="29"/>
  <c r="AA504" i="29"/>
  <c r="AA556" i="29"/>
  <c r="AA538" i="29"/>
  <c r="AA423" i="29"/>
  <c r="AA554" i="29"/>
  <c r="AA467" i="29"/>
  <c r="AA545" i="29"/>
  <c r="AA399" i="29"/>
  <c r="AA335" i="29"/>
  <c r="AA271" i="29"/>
  <c r="AA597" i="29"/>
  <c r="AA455" i="29"/>
  <c r="AA355" i="29"/>
  <c r="AA276" i="29"/>
  <c r="AA490" i="29"/>
  <c r="AA253" i="29"/>
  <c r="AA169" i="29"/>
  <c r="AA385" i="29"/>
  <c r="AA299" i="29"/>
  <c r="AA224" i="29"/>
  <c r="AA486" i="29"/>
  <c r="AA400" i="29"/>
  <c r="AA336" i="29"/>
  <c r="AA272" i="29"/>
  <c r="AA243" i="29"/>
  <c r="AA198" i="29"/>
  <c r="AA166" i="29"/>
  <c r="AA420" i="29"/>
  <c r="AA329" i="29"/>
  <c r="AA521" i="29"/>
  <c r="AA450" i="29"/>
  <c r="AA398" i="29"/>
  <c r="AA334" i="29"/>
  <c r="AA270" i="29"/>
  <c r="AA225" i="29"/>
  <c r="AA411" i="29"/>
  <c r="AA332" i="29"/>
  <c r="AA252" i="29"/>
  <c r="AA184" i="29"/>
  <c r="AA430" i="29"/>
  <c r="AA352" i="29"/>
  <c r="AA288" i="29"/>
  <c r="AA190" i="29"/>
  <c r="AA142" i="29"/>
  <c r="AA85" i="29"/>
  <c r="W27" i="29"/>
  <c r="AA159" i="29"/>
  <c r="AA98" i="29"/>
  <c r="AA79" i="29"/>
  <c r="AA53" i="29"/>
  <c r="AA164" i="29"/>
  <c r="AA99" i="29"/>
  <c r="AA148" i="29"/>
  <c r="AA96" i="29"/>
  <c r="AA46" i="29"/>
  <c r="AA114" i="29"/>
  <c r="AA78" i="29"/>
  <c r="AA163" i="29"/>
  <c r="AA76" i="29"/>
  <c r="AA215" i="29"/>
  <c r="AA124" i="29"/>
  <c r="AA258" i="29"/>
  <c r="AA167" i="29"/>
  <c r="AA386" i="29"/>
  <c r="AA210" i="29"/>
  <c r="AA446" i="29"/>
  <c r="AA510" i="29"/>
  <c r="AA541" i="29"/>
  <c r="AA539" i="29"/>
  <c r="AA673" i="29"/>
  <c r="AA621" i="29"/>
  <c r="AA587" i="29"/>
  <c r="AA629" i="29"/>
  <c r="AA769" i="29"/>
  <c r="AA854" i="29"/>
  <c r="AA758" i="29"/>
  <c r="AA777" i="29"/>
  <c r="AA1043" i="29"/>
  <c r="AA974" i="29"/>
  <c r="AA1038" i="29"/>
  <c r="AA41" i="29"/>
  <c r="AA31" i="29"/>
  <c r="AA51" i="29"/>
  <c r="AA126" i="29"/>
  <c r="AA143" i="29"/>
  <c r="AA74" i="29"/>
  <c r="Z30" i="29"/>
  <c r="AA30" i="29" s="1"/>
  <c r="AA157" i="29"/>
  <c r="AA91" i="29"/>
  <c r="AA146" i="29"/>
  <c r="AA88" i="29"/>
  <c r="AA107" i="29"/>
  <c r="AA73" i="29"/>
  <c r="AA154" i="29"/>
  <c r="AA36" i="29"/>
  <c r="AA218" i="29"/>
  <c r="AA162" i="29"/>
  <c r="AA266" i="29"/>
  <c r="AA183" i="29"/>
  <c r="AA130" i="29"/>
  <c r="AA219" i="29"/>
  <c r="AA449" i="29"/>
  <c r="AA513" i="29"/>
  <c r="AA544" i="29"/>
  <c r="AA557" i="29"/>
  <c r="AA622" i="29"/>
  <c r="AA634" i="29"/>
  <c r="AA605" i="29"/>
  <c r="AA653" i="29"/>
  <c r="AA779" i="29"/>
  <c r="AA862" i="29"/>
  <c r="AA798" i="29"/>
  <c r="AA787" i="29"/>
  <c r="AA1091" i="29"/>
  <c r="AA982" i="29"/>
  <c r="AA1046" i="29"/>
  <c r="AA61" i="29"/>
  <c r="AA35" i="29"/>
  <c r="AA55" i="29"/>
  <c r="AA58" i="29"/>
  <c r="AA189" i="29"/>
  <c r="AA393" i="29"/>
  <c r="AA307" i="29"/>
  <c r="AA498" i="29"/>
  <c r="AA434" i="29"/>
  <c r="AA376" i="29"/>
  <c r="AA312" i="29"/>
  <c r="AA241" i="29"/>
  <c r="AA222" i="29"/>
  <c r="AA396" i="29"/>
  <c r="AA305" i="29"/>
  <c r="AA236" i="29"/>
  <c r="AA168" i="29"/>
  <c r="AA406" i="29"/>
  <c r="AA342" i="29"/>
  <c r="AA278" i="29"/>
  <c r="AA181" i="29"/>
  <c r="AA161" i="29"/>
  <c r="AA110" i="29"/>
  <c r="AA129" i="29"/>
  <c r="AA139" i="29"/>
  <c r="AA95" i="29"/>
  <c r="G17" i="29"/>
  <c r="U25" i="29"/>
  <c r="U28" i="29" s="1"/>
  <c r="U26" i="29"/>
  <c r="AA83" i="29"/>
  <c r="AA132" i="29"/>
  <c r="AA80" i="29"/>
  <c r="AA38" i="29"/>
  <c r="AA102" i="29"/>
  <c r="AA70" i="29"/>
  <c r="AA140" i="29"/>
  <c r="AA274" i="29"/>
  <c r="AA178" i="29"/>
  <c r="AA203" i="29"/>
  <c r="AA199" i="29"/>
  <c r="AA145" i="29"/>
  <c r="AA282" i="29"/>
  <c r="AA462" i="29"/>
  <c r="AA537" i="29"/>
  <c r="AA514" i="29"/>
  <c r="AA562" i="29"/>
  <c r="AA625" i="29"/>
  <c r="AA637" i="29"/>
  <c r="AA610" i="29"/>
  <c r="AA745" i="29"/>
  <c r="AA799" i="29"/>
  <c r="AA870" i="29"/>
  <c r="AA1083" i="29"/>
  <c r="AA934" i="29"/>
  <c r="AA1067" i="29"/>
  <c r="AA990" i="29"/>
  <c r="AA1054" i="29"/>
  <c r="AA39" i="29"/>
  <c r="AA33" i="29"/>
  <c r="AA42" i="29"/>
  <c r="AA67" i="29"/>
  <c r="AA670" i="29"/>
  <c r="AA727" i="29"/>
  <c r="AA619" i="29"/>
  <c r="AA735" i="29"/>
  <c r="AA679" i="29"/>
  <c r="AA612" i="29"/>
  <c r="AA743" i="29"/>
  <c r="AA807" i="29"/>
  <c r="AA726" i="29"/>
  <c r="AA785" i="29"/>
  <c r="AA767" i="29"/>
  <c r="AA712" i="29"/>
  <c r="AA572" i="29"/>
  <c r="AA468" i="29"/>
  <c r="AA602" i="29"/>
  <c r="AA561" i="29"/>
  <c r="AA630" i="29"/>
  <c r="AA488" i="29"/>
  <c r="AA495" i="29"/>
  <c r="AA633" i="29"/>
  <c r="AA527" i="29"/>
  <c r="AA645" i="29"/>
  <c r="AA533" i="29"/>
  <c r="AA375" i="29"/>
  <c r="AA311" i="29"/>
  <c r="AA247" i="29"/>
  <c r="AA531" i="29"/>
  <c r="AA409" i="29"/>
  <c r="AA323" i="29"/>
  <c r="AA442" i="29"/>
  <c r="AA360" i="29"/>
  <c r="AA296" i="29"/>
  <c r="AA229" i="29"/>
  <c r="AA353" i="29"/>
  <c r="AA264" i="29"/>
  <c r="AA201" i="29"/>
  <c r="AA461" i="29"/>
  <c r="AA373" i="29"/>
  <c r="AA309" i="29"/>
  <c r="AA388" i="29"/>
  <c r="AA297" i="29"/>
  <c r="AA489" i="29"/>
  <c r="AA432" i="29"/>
  <c r="AA262" i="29"/>
  <c r="AA208" i="29"/>
  <c r="AA379" i="29"/>
  <c r="AA300" i="29"/>
  <c r="AA228" i="29"/>
  <c r="AA501" i="29"/>
  <c r="AA389" i="29"/>
  <c r="AA325" i="29"/>
  <c r="AA128" i="29"/>
  <c r="AA151" i="29"/>
  <c r="AA122" i="29"/>
  <c r="AA136" i="29"/>
  <c r="AA90" i="29"/>
  <c r="AA71" i="29"/>
  <c r="AA141" i="29"/>
  <c r="AA75" i="29"/>
  <c r="AA125" i="29"/>
  <c r="AA72" i="29"/>
  <c r="AA160" i="29"/>
  <c r="AA97" i="29"/>
  <c r="AA64" i="29"/>
  <c r="AA119" i="29"/>
  <c r="AA54" i="29"/>
  <c r="AA32" i="29"/>
  <c r="AA306" i="29"/>
  <c r="AA194" i="29"/>
  <c r="AA298" i="29"/>
  <c r="AA202" i="29"/>
  <c r="AA156" i="29"/>
  <c r="AA314" i="29"/>
  <c r="AA465" i="29"/>
  <c r="AA558" i="29"/>
  <c r="AA517" i="29"/>
  <c r="AA571" i="29"/>
  <c r="AA661" i="29"/>
  <c r="AA669" i="29"/>
  <c r="AA657" i="29"/>
  <c r="AA790" i="29"/>
  <c r="AA819" i="29"/>
  <c r="AA910" i="29"/>
  <c r="AA987" i="29"/>
  <c r="AA942" i="29"/>
  <c r="AA879" i="29"/>
  <c r="AA998" i="29"/>
  <c r="AA37" i="29"/>
  <c r="AA49" i="29"/>
  <c r="AA721" i="29"/>
  <c r="AA663" i="29"/>
  <c r="AA771" i="29"/>
  <c r="AA666" i="29"/>
  <c r="AA588" i="29"/>
  <c r="AA751" i="29"/>
  <c r="AA707" i="29"/>
  <c r="AA563" i="29"/>
  <c r="AA600" i="29"/>
  <c r="AA553" i="29"/>
  <c r="AA598" i="29"/>
  <c r="AA532" i="29"/>
  <c r="AA440" i="29"/>
  <c r="AA479" i="29"/>
  <c r="AA617" i="29"/>
  <c r="AA476" i="29"/>
  <c r="AA601" i="29"/>
  <c r="AA524" i="29"/>
  <c r="AA599" i="29"/>
  <c r="AA480" i="29"/>
  <c r="AA367" i="29"/>
  <c r="AA303" i="29"/>
  <c r="AA239" i="29"/>
  <c r="AA519" i="29"/>
  <c r="AA404" i="29"/>
  <c r="AA313" i="29"/>
  <c r="AA221" i="29"/>
  <c r="AA424" i="29"/>
  <c r="AA348" i="29"/>
  <c r="AA256" i="29"/>
  <c r="AA192" i="29"/>
  <c r="AA133" i="29"/>
  <c r="AA518" i="29"/>
  <c r="AA454" i="29"/>
  <c r="AA368" i="29"/>
  <c r="AA304" i="29"/>
  <c r="AA259" i="29"/>
  <c r="AA227" i="29"/>
  <c r="AA182" i="29"/>
  <c r="AA371" i="29"/>
  <c r="AA292" i="29"/>
  <c r="AA482" i="29"/>
  <c r="AA425" i="29"/>
  <c r="AA366" i="29"/>
  <c r="AA302" i="29"/>
  <c r="AA257" i="29"/>
  <c r="AA238" i="29"/>
  <c r="AA205" i="29"/>
  <c r="AA369" i="29"/>
  <c r="AA283" i="29"/>
  <c r="AA220" i="29"/>
  <c r="AA485" i="29"/>
  <c r="AA384" i="29"/>
  <c r="AA320" i="29"/>
  <c r="AA214" i="29"/>
  <c r="AA174" i="29"/>
  <c r="AA117" i="29"/>
  <c r="AA149" i="29"/>
  <c r="AA105" i="29"/>
  <c r="AA115" i="29"/>
  <c r="AA127" i="29"/>
  <c r="AA196" i="29"/>
  <c r="AA118" i="29"/>
  <c r="AA66" i="29"/>
  <c r="X26" i="29"/>
  <c r="X25" i="29"/>
  <c r="X28" i="29" s="1"/>
  <c r="G10" i="29" s="1"/>
  <c r="AA123" i="29"/>
  <c r="AA153" i="29"/>
  <c r="AA94" i="29"/>
  <c r="AA195" i="29"/>
  <c r="AA112" i="29"/>
  <c r="AA338" i="29"/>
  <c r="AA226" i="29"/>
  <c r="AA330" i="29"/>
  <c r="AA211" i="29"/>
  <c r="AA170" i="29"/>
  <c r="AA346" i="29"/>
  <c r="AA478" i="29"/>
  <c r="AA525" i="29"/>
  <c r="AA421" i="29"/>
  <c r="AA589" i="29"/>
  <c r="AA560" i="29"/>
  <c r="AA546" i="29"/>
  <c r="AA736" i="29"/>
  <c r="AA814" i="29"/>
  <c r="AA822" i="29"/>
  <c r="AA755" i="29"/>
  <c r="AA734" i="29"/>
  <c r="AA950" i="29"/>
  <c r="AA971" i="29"/>
  <c r="AA1006" i="29"/>
  <c r="AA65" i="29"/>
  <c r="AA59" i="29"/>
  <c r="AA34" i="29"/>
  <c r="AA970" i="28"/>
  <c r="AA993" i="28"/>
  <c r="AA932" i="28"/>
  <c r="AA864" i="28"/>
  <c r="AA901" i="28"/>
  <c r="AA841" i="28"/>
  <c r="AA1088" i="28"/>
  <c r="AA1024" i="28"/>
  <c r="AA960" i="28"/>
  <c r="AA1058" i="28"/>
  <c r="AA930" i="28"/>
  <c r="AA1078" i="28"/>
  <c r="AA977" i="28"/>
  <c r="AA935" i="28"/>
  <c r="AA1002" i="28"/>
  <c r="AA1071" i="28"/>
  <c r="AA1012" i="28"/>
  <c r="AA958" i="28"/>
  <c r="AA1042" i="28"/>
  <c r="AA1057" i="28"/>
  <c r="AA1015" i="28"/>
  <c r="AA956" i="28"/>
  <c r="AA981" i="28"/>
  <c r="AA1097" i="28"/>
  <c r="AA1055" i="28"/>
  <c r="AA996" i="28"/>
  <c r="AA942" i="28"/>
  <c r="AA890" i="28"/>
  <c r="AA831" i="28"/>
  <c r="AA810" i="28"/>
  <c r="AA1011" i="28"/>
  <c r="AA842" i="28"/>
  <c r="AA867" i="28"/>
  <c r="AA933" i="28"/>
  <c r="AA801" i="28"/>
  <c r="AA938" i="28"/>
  <c r="AA829" i="28"/>
  <c r="AA1010" i="28"/>
  <c r="AA866" i="28"/>
  <c r="AA749" i="28"/>
  <c r="AA869" i="28"/>
  <c r="AA769" i="28"/>
  <c r="AA794" i="28"/>
  <c r="AA679" i="28"/>
  <c r="AA771" i="28"/>
  <c r="AA697" i="28"/>
  <c r="AA762" i="28"/>
  <c r="AA677" i="28"/>
  <c r="AA613" i="28"/>
  <c r="AA765" i="28"/>
  <c r="AA795" i="28"/>
  <c r="AA633" i="28"/>
  <c r="AA761" i="28"/>
  <c r="AA693" i="28"/>
  <c r="AA708" i="28"/>
  <c r="AA653" i="28"/>
  <c r="AA517" i="28"/>
  <c r="AA528" i="28"/>
  <c r="AA707" i="28"/>
  <c r="AA610" i="28"/>
  <c r="AA508" i="28"/>
  <c r="AA557" i="28"/>
  <c r="AA642" i="28"/>
  <c r="AA575" i="28"/>
  <c r="AA376" i="28"/>
  <c r="AA392" i="28"/>
  <c r="AA284" i="28"/>
  <c r="AA356" i="28"/>
  <c r="AA258" i="28"/>
  <c r="AA1049" i="28"/>
  <c r="AA951" i="28"/>
  <c r="AA904" i="28"/>
  <c r="AA738" i="28"/>
  <c r="AA1080" i="28"/>
  <c r="AA1016" i="28"/>
  <c r="AA952" i="28"/>
  <c r="AA1053" i="28"/>
  <c r="AA925" i="28"/>
  <c r="AA1073" i="28"/>
  <c r="AA1031" i="28"/>
  <c r="AA972" i="28"/>
  <c r="AA918" i="28"/>
  <c r="AA878" i="28"/>
  <c r="AA997" i="28"/>
  <c r="AA1054" i="28"/>
  <c r="AA953" i="28"/>
  <c r="AA1037" i="28"/>
  <c r="AA1052" i="28"/>
  <c r="AA998" i="28"/>
  <c r="AA911" i="28"/>
  <c r="AA1082" i="28"/>
  <c r="AA954" i="28"/>
  <c r="AA1092" i="28"/>
  <c r="AA1038" i="28"/>
  <c r="AA937" i="28"/>
  <c r="AA823" i="28"/>
  <c r="AA793" i="28"/>
  <c r="AA923" i="28"/>
  <c r="AA825" i="28"/>
  <c r="AA905" i="28"/>
  <c r="AA903" i="28"/>
  <c r="AA752" i="28"/>
  <c r="AA973" i="28"/>
  <c r="AA821" i="28"/>
  <c r="AA849" i="28"/>
  <c r="AA739" i="28"/>
  <c r="AA858" i="28"/>
  <c r="AA755" i="28"/>
  <c r="AA664" i="28"/>
  <c r="AA753" i="28"/>
  <c r="AA609" i="28"/>
  <c r="AA751" i="28"/>
  <c r="AA668" i="28"/>
  <c r="AA721" i="28"/>
  <c r="AA665" i="28"/>
  <c r="AA777" i="28"/>
  <c r="AA695" i="28"/>
  <c r="AA629" i="28"/>
  <c r="AA868" i="28"/>
  <c r="AA684" i="28"/>
  <c r="AA641" i="28"/>
  <c r="AA745" i="28"/>
  <c r="AA604" i="28"/>
  <c r="AA705" i="28"/>
  <c r="AA686" i="28"/>
  <c r="AA538" i="28"/>
  <c r="AA647" i="28"/>
  <c r="AA512" i="28"/>
  <c r="AA698" i="28"/>
  <c r="AA632" i="28"/>
  <c r="AA479" i="28"/>
  <c r="AA579" i="28"/>
  <c r="AA552" i="28"/>
  <c r="AA606" i="28"/>
  <c r="AA511" i="28"/>
  <c r="AA565" i="28"/>
  <c r="AA268" i="28"/>
  <c r="AA422" i="28"/>
  <c r="AA358" i="28"/>
  <c r="AA318" i="28"/>
  <c r="AA1098" i="28"/>
  <c r="AA1094" i="28"/>
  <c r="AA991" i="28"/>
  <c r="AA888" i="28"/>
  <c r="AA792" i="28"/>
  <c r="AA741" i="28"/>
  <c r="AA826" i="28"/>
  <c r="AA670" i="28"/>
  <c r="AA602" i="28"/>
  <c r="AA569" i="28"/>
  <c r="AA386" i="28"/>
  <c r="AA1064" i="28"/>
  <c r="AA1000" i="28"/>
  <c r="AA936" i="28"/>
  <c r="AA1021" i="28"/>
  <c r="AA897" i="28"/>
  <c r="AA1009" i="28"/>
  <c r="AA967" i="28"/>
  <c r="AA910" i="28"/>
  <c r="AA1093" i="28"/>
  <c r="AA965" i="28"/>
  <c r="AA1044" i="28"/>
  <c r="AA990" i="28"/>
  <c r="AA1089" i="28"/>
  <c r="AA1047" i="28"/>
  <c r="AA988" i="28"/>
  <c r="AA934" i="28"/>
  <c r="AA902" i="28"/>
  <c r="AA1050" i="28"/>
  <c r="AA922" i="28"/>
  <c r="AA1087" i="28"/>
  <c r="AA1028" i="28"/>
  <c r="AA974" i="28"/>
  <c r="AA871" i="28"/>
  <c r="AA887" i="28"/>
  <c r="AA1091" i="28"/>
  <c r="AA885" i="28"/>
  <c r="AA816" i="28"/>
  <c r="AA760" i="28"/>
  <c r="AA845" i="28"/>
  <c r="AA859" i="28"/>
  <c r="AA784" i="28"/>
  <c r="AA865" i="28"/>
  <c r="AA805" i="28"/>
  <c r="AA722" i="28"/>
  <c r="AA874" i="28"/>
  <c r="AA802" i="28"/>
  <c r="AA987" i="28"/>
  <c r="AA789" i="28"/>
  <c r="AA827" i="28"/>
  <c r="AA735" i="28"/>
  <c r="AA727" i="28"/>
  <c r="AA725" i="28"/>
  <c r="AA601" i="28"/>
  <c r="AA709" i="28"/>
  <c r="AA712" i="28"/>
  <c r="AA737" i="28"/>
  <c r="AA672" i="28"/>
  <c r="AA577" i="28"/>
  <c r="AA819" i="28"/>
  <c r="AA715" i="28"/>
  <c r="AA803" i="28"/>
  <c r="AA676" i="28"/>
  <c r="AA663" i="28"/>
  <c r="AA573" i="28"/>
  <c r="AA493" i="28"/>
  <c r="AA659" i="28"/>
  <c r="AA588" i="28"/>
  <c r="AA447" i="28"/>
  <c r="AA465" i="28"/>
  <c r="AA646" i="28"/>
  <c r="AA471" i="28"/>
  <c r="AA545" i="28"/>
  <c r="AA503" i="28"/>
  <c r="AA495" i="28"/>
  <c r="AA232" i="28"/>
  <c r="AA248" i="28"/>
  <c r="AA194" i="28"/>
  <c r="AA130" i="28"/>
  <c r="AA75" i="28"/>
  <c r="AA152" i="28"/>
  <c r="AA247" i="28"/>
  <c r="AA147" i="28"/>
  <c r="AA65" i="28"/>
  <c r="AA113" i="28"/>
  <c r="AA49" i="28"/>
  <c r="AA193" i="28"/>
  <c r="AA287" i="28"/>
  <c r="AA385" i="28"/>
  <c r="AA124" i="28"/>
  <c r="AA262" i="28"/>
  <c r="AA877" i="28"/>
  <c r="AA804" i="28"/>
  <c r="AA883" i="28"/>
  <c r="AA798" i="28"/>
  <c r="AA812" i="28"/>
  <c r="AA830" i="28"/>
  <c r="AA750" i="28"/>
  <c r="AA618" i="28"/>
  <c r="AA563" i="28"/>
  <c r="AA616" i="28"/>
  <c r="AA624" i="28"/>
  <c r="AA470" i="28"/>
  <c r="AA443" i="28"/>
  <c r="AA486" i="28"/>
  <c r="AA475" i="28"/>
  <c r="AA234" i="28"/>
  <c r="AA226" i="28"/>
  <c r="AA47" i="28"/>
  <c r="AA132" i="28"/>
  <c r="AA199" i="28"/>
  <c r="AA325" i="28"/>
  <c r="AA155" i="28"/>
  <c r="AA230" i="28"/>
  <c r="AA348" i="28"/>
  <c r="AA391" i="28"/>
  <c r="AA468" i="28"/>
  <c r="AA308" i="28"/>
  <c r="AA359" i="28"/>
  <c r="AA442" i="28"/>
  <c r="AA380" i="28"/>
  <c r="AA425" i="28"/>
  <c r="AA296" i="28"/>
  <c r="AA288" i="28"/>
  <c r="AA352" i="28"/>
  <c r="AA434" i="28"/>
  <c r="AA276" i="28"/>
  <c r="AA340" i="28"/>
  <c r="AA33" i="28"/>
  <c r="AA157" i="28"/>
  <c r="AA254" i="28"/>
  <c r="AA182" i="28"/>
  <c r="AA79" i="28"/>
  <c r="AA116" i="28"/>
  <c r="AA200" i="28"/>
  <c r="AA106" i="28"/>
  <c r="AA101" i="28"/>
  <c r="AA204" i="28"/>
  <c r="AA303" i="28"/>
  <c r="AA401" i="28"/>
  <c r="AA81" i="28"/>
  <c r="AA156" i="28"/>
  <c r="AA289" i="28"/>
  <c r="AA979" i="28"/>
  <c r="AA787" i="28"/>
  <c r="AA862" i="28"/>
  <c r="AA846" i="28"/>
  <c r="AA799" i="28"/>
  <c r="AA806" i="28"/>
  <c r="AA790" i="28"/>
  <c r="AA607" i="28"/>
  <c r="AA555" i="28"/>
  <c r="AA600" i="28"/>
  <c r="AA566" i="28"/>
  <c r="AA467" i="28"/>
  <c r="AA429" i="28"/>
  <c r="AA483" i="28"/>
  <c r="AA349" i="28"/>
  <c r="AA333" i="28"/>
  <c r="AA279" i="28"/>
  <c r="AA57" i="28"/>
  <c r="AA140" i="28"/>
  <c r="AA208" i="28"/>
  <c r="AA357" i="28"/>
  <c r="AA97" i="28"/>
  <c r="AA137" i="28"/>
  <c r="AA237" i="28"/>
  <c r="AA351" i="28"/>
  <c r="AA336" i="28"/>
  <c r="AA396" i="28"/>
  <c r="AA488" i="28"/>
  <c r="AA244" i="28"/>
  <c r="AA315" i="28"/>
  <c r="AA367" i="28"/>
  <c r="AA454" i="28"/>
  <c r="AA344" i="28"/>
  <c r="AA430" i="28"/>
  <c r="AA311" i="28"/>
  <c r="AA395" i="28"/>
  <c r="AA355" i="28"/>
  <c r="AA446" i="28"/>
  <c r="AA280" i="28"/>
  <c r="AA343" i="28"/>
  <c r="AA424" i="28"/>
  <c r="AA264" i="28"/>
  <c r="AA331" i="28"/>
  <c r="AA384" i="28"/>
  <c r="AA450" i="28"/>
  <c r="AA582" i="28"/>
  <c r="AA644" i="28"/>
  <c r="AA179" i="28"/>
  <c r="AA261" i="28"/>
  <c r="AA89" i="28"/>
  <c r="AA174" i="28"/>
  <c r="AA265" i="28"/>
  <c r="AA223" i="28"/>
  <c r="AA85" i="28"/>
  <c r="AA133" i="28"/>
  <c r="AA209" i="28"/>
  <c r="AA139" i="28"/>
  <c r="AA61" i="28"/>
  <c r="AA104" i="28"/>
  <c r="AA213" i="28"/>
  <c r="AA314" i="28"/>
  <c r="AA438" i="28"/>
  <c r="AA95" i="28"/>
  <c r="AA161" i="28"/>
  <c r="AA291" i="28"/>
  <c r="AA947" i="28"/>
  <c r="AA780" i="28"/>
  <c r="AA820" i="28"/>
  <c r="AA758" i="28"/>
  <c r="AA782" i="28"/>
  <c r="AA796" i="28"/>
  <c r="AA683" i="28"/>
  <c r="AA583" i="28"/>
  <c r="AA547" i="28"/>
  <c r="AA694" i="28"/>
  <c r="AA531" i="28"/>
  <c r="AA534" i="28"/>
  <c r="AA586" i="28"/>
  <c r="AA480" i="28"/>
  <c r="AA242" i="28"/>
  <c r="AA330" i="28"/>
  <c r="AA464" i="28"/>
  <c r="AA77" i="28"/>
  <c r="AA148" i="28"/>
  <c r="AA219" i="28"/>
  <c r="AA373" i="28"/>
  <c r="AA100" i="28"/>
  <c r="AA142" i="28"/>
  <c r="AA180" i="28"/>
  <c r="AA250" i="28"/>
  <c r="AA411" i="28"/>
  <c r="AA339" i="28"/>
  <c r="AA413" i="28"/>
  <c r="AA324" i="28"/>
  <c r="AA375" i="28"/>
  <c r="AA472" i="28"/>
  <c r="AA347" i="28"/>
  <c r="AA388" i="28"/>
  <c r="AA437" i="28"/>
  <c r="AA326" i="28"/>
  <c r="AA400" i="28"/>
  <c r="AA224" i="28"/>
  <c r="AA397" i="28"/>
  <c r="AA448" i="28"/>
  <c r="AA184" i="28"/>
  <c r="AA274" i="28"/>
  <c r="AA313" i="28"/>
  <c r="AA92" i="28"/>
  <c r="AA141" i="28"/>
  <c r="AA229" i="28"/>
  <c r="AA165" i="28"/>
  <c r="AA215" i="28"/>
  <c r="AA321" i="28"/>
  <c r="AA163" i="28"/>
  <c r="AA298" i="28"/>
  <c r="AA876" i="28"/>
  <c r="AA915" i="28"/>
  <c r="AA766" i="28"/>
  <c r="AA814" i="28"/>
  <c r="AA1003" i="28"/>
  <c r="AA734" i="28"/>
  <c r="AA774" i="28"/>
  <c r="AA655" i="28"/>
  <c r="AA630" i="28"/>
  <c r="AA539" i="28"/>
  <c r="AA691" i="28"/>
  <c r="AA523" i="28"/>
  <c r="AA526" i="28"/>
  <c r="AA574" i="28"/>
  <c r="AA456" i="28"/>
  <c r="AA417" i="28"/>
  <c r="AA297" i="28"/>
  <c r="AA158" i="28"/>
  <c r="AA246" i="28"/>
  <c r="AA53" i="28"/>
  <c r="AA185" i="28"/>
  <c r="AA277" i="28"/>
  <c r="AA236" i="28"/>
  <c r="AA416" i="28"/>
  <c r="AA327" i="28"/>
  <c r="AA383" i="28"/>
  <c r="AA216" i="28"/>
  <c r="AA300" i="28"/>
  <c r="AA405" i="28"/>
  <c r="AA458" i="28"/>
  <c r="AA432" i="28"/>
  <c r="AA494" i="28"/>
  <c r="AA299" i="28"/>
  <c r="AA363" i="28"/>
  <c r="AA272" i="28"/>
  <c r="AA360" i="28"/>
  <c r="AA656" i="28"/>
  <c r="AA562" i="28"/>
  <c r="AA667" i="28"/>
  <c r="AA591" i="28"/>
  <c r="AA524" i="28"/>
  <c r="AA593" i="28"/>
  <c r="AA662" i="28"/>
  <c r="AA549" i="28"/>
  <c r="AA473" i="28"/>
  <c r="AA636" i="28"/>
  <c r="AA433" i="28"/>
  <c r="AA520" i="28"/>
  <c r="AA585" i="28"/>
  <c r="AA501" i="28"/>
  <c r="AA570" i="28"/>
  <c r="AA611" i="28"/>
  <c r="AA310" i="28"/>
  <c r="Z30" i="28"/>
  <c r="AA30" i="28" s="1"/>
  <c r="AA96" i="28"/>
  <c r="AA149" i="28"/>
  <c r="AA238" i="28"/>
  <c r="AA201" i="28"/>
  <c r="AA82" i="28"/>
  <c r="AA122" i="28"/>
  <c r="AA222" i="28"/>
  <c r="AA337" i="28"/>
  <c r="AA40" i="28"/>
  <c r="AA110" i="28"/>
  <c r="AA305" i="28"/>
  <c r="AA1099" i="28"/>
  <c r="AA892" i="28"/>
  <c r="AA756" i="28"/>
  <c r="AA791" i="28"/>
  <c r="AA908" i="28"/>
  <c r="AA971" i="28"/>
  <c r="AA764" i="28"/>
  <c r="AA651" i="28"/>
  <c r="AA590" i="28"/>
  <c r="AA702" i="28"/>
  <c r="AA654" i="28"/>
  <c r="AA515" i="28"/>
  <c r="AA518" i="28"/>
  <c r="AA542" i="28"/>
  <c r="AA453" i="28"/>
  <c r="AA341" i="28"/>
  <c r="AA286" i="28"/>
  <c r="AA98" i="28"/>
  <c r="AA168" i="28"/>
  <c r="AA253" i="28"/>
  <c r="AA60" i="28"/>
  <c r="AA123" i="28"/>
  <c r="AA145" i="28"/>
  <c r="AA187" i="28"/>
  <c r="AA293" i="28"/>
  <c r="AA319" i="28"/>
  <c r="AA426" i="28"/>
  <c r="AA362" i="28"/>
  <c r="AA418" i="28"/>
  <c r="AA267" i="28"/>
  <c r="AA403" i="28"/>
  <c r="AA304" i="28"/>
  <c r="AA364" i="28"/>
  <c r="AA220" i="28"/>
  <c r="AA332" i="28"/>
  <c r="AA444" i="28"/>
  <c r="AA402" i="28"/>
  <c r="AA371" i="28"/>
  <c r="AA462" i="28"/>
  <c r="AA394" i="28"/>
  <c r="AA543" i="28"/>
  <c r="AA519" i="28"/>
  <c r="AA674" i="28"/>
  <c r="AA477" i="28"/>
  <c r="AA603" i="28"/>
  <c r="AA497" i="28"/>
  <c r="AA529" i="28"/>
  <c r="AA598" i="28"/>
  <c r="AA671" i="28"/>
  <c r="AA559" i="28"/>
  <c r="AA490" i="28"/>
  <c r="AA643" i="28"/>
  <c r="AA175" i="28"/>
  <c r="AA128" i="28"/>
  <c r="AA191" i="28"/>
  <c r="AA317" i="28"/>
  <c r="AA164" i="28"/>
  <c r="AA278" i="28"/>
  <c r="AA239" i="28"/>
  <c r="AA166" i="28"/>
  <c r="AA233" i="28"/>
  <c r="AA346" i="28"/>
  <c r="AA115" i="28"/>
  <c r="AA188" i="28"/>
  <c r="AA307" i="28"/>
  <c r="AA1067" i="28"/>
  <c r="AA880" i="28"/>
  <c r="AA726" i="28"/>
  <c r="AA742" i="28"/>
  <c r="AA896" i="28"/>
  <c r="AA899" i="28"/>
  <c r="AA939" i="28"/>
  <c r="AA640" i="28"/>
  <c r="AA584" i="28"/>
  <c r="AA634" i="28"/>
  <c r="AA650" i="28"/>
  <c r="AA507" i="28"/>
  <c r="AA510" i="28"/>
  <c r="AA491" i="28"/>
  <c r="AA445" i="28"/>
  <c r="AA281" i="28"/>
  <c r="AA282" i="28"/>
  <c r="AA32" i="28"/>
  <c r="AA109" i="28"/>
  <c r="AA173" i="28"/>
  <c r="AA255" i="28"/>
  <c r="AA150" i="28"/>
  <c r="AA302" i="28"/>
  <c r="AA440" i="28"/>
  <c r="AA240" i="28"/>
  <c r="AA370" i="28"/>
  <c r="AA449" i="28"/>
  <c r="AA350" i="28"/>
  <c r="AA408" i="28"/>
  <c r="AA410" i="28"/>
  <c r="AA335" i="28"/>
  <c r="AA460" i="28"/>
  <c r="AA320" i="28"/>
  <c r="AA407" i="28"/>
  <c r="AA228" i="28"/>
  <c r="AA379" i="28"/>
  <c r="AA478" i="28"/>
  <c r="AA368" i="28"/>
  <c r="AA399" i="28"/>
  <c r="AA548" i="28"/>
  <c r="AA474" i="28"/>
  <c r="AA589" i="28"/>
  <c r="AA690" i="28"/>
  <c r="AA492" i="28"/>
  <c r="AA500" i="28"/>
  <c r="AA532" i="28"/>
  <c r="AA91" i="28"/>
  <c r="AA176" i="28"/>
  <c r="AA251" i="28"/>
  <c r="AA353" i="28"/>
  <c r="AA58" i="28"/>
  <c r="AA206" i="28"/>
  <c r="AA1035" i="28"/>
  <c r="AA870" i="28"/>
  <c r="AA720" i="28"/>
  <c r="AA732" i="28"/>
  <c r="AA860" i="28"/>
  <c r="AA879" i="28"/>
  <c r="AA844" i="28"/>
  <c r="AA597" i="28"/>
  <c r="AA578" i="28"/>
  <c r="AA623" i="28"/>
  <c r="AA639" i="28"/>
  <c r="AA499" i="28"/>
  <c r="AA502" i="28"/>
  <c r="AA459" i="28"/>
  <c r="AA427" i="28"/>
  <c r="AA270" i="28"/>
  <c r="AA271" i="28"/>
  <c r="AA112" i="28"/>
  <c r="AA190" i="28"/>
  <c r="AA273" i="28"/>
  <c r="AA74" i="28"/>
  <c r="AA129" i="28"/>
  <c r="AA192" i="28"/>
  <c r="AA342" i="28"/>
  <c r="AA312" i="28"/>
  <c r="AA378" i="28"/>
  <c r="AA428" i="28"/>
  <c r="AA372" i="28"/>
  <c r="AA415" i="28"/>
  <c r="AA252" i="28"/>
  <c r="AA256" i="28"/>
  <c r="AA323" i="28"/>
  <c r="AA412" i="28"/>
  <c r="AA334" i="28"/>
  <c r="AA387" i="28"/>
  <c r="AA404" i="28"/>
  <c r="AA463" i="28"/>
  <c r="AA560" i="28"/>
  <c r="AA527" i="28"/>
  <c r="AA596" i="28"/>
  <c r="AA699" i="28"/>
  <c r="AA540" i="28"/>
  <c r="AA608" i="28"/>
  <c r="AA455" i="28"/>
  <c r="AA505" i="28"/>
  <c r="AA537" i="28"/>
  <c r="AA615" i="28"/>
  <c r="AA576" i="28"/>
  <c r="AA546" i="28"/>
  <c r="AA666" i="28"/>
  <c r="AA487" i="28"/>
  <c r="AA541" i="28"/>
  <c r="AA466" i="28"/>
  <c r="AA509" i="28"/>
  <c r="AA592" i="28"/>
  <c r="AA626" i="28"/>
  <c r="AA34" i="28"/>
  <c r="Z31" i="28"/>
  <c r="AA31" i="28" s="1"/>
  <c r="AA56" i="28"/>
  <c r="AA94" i="28"/>
  <c r="AA93" i="28"/>
  <c r="AA393" i="28"/>
  <c r="AA221" i="28"/>
  <c r="AA69" i="28"/>
  <c r="AA218" i="28"/>
  <c r="AA73" i="28"/>
  <c r="AA295" i="28"/>
  <c r="AA144" i="28"/>
  <c r="AA225" i="28"/>
  <c r="AA381" i="28"/>
  <c r="AA171" i="28"/>
  <c r="AA294" i="28"/>
  <c r="AA181" i="28"/>
  <c r="AA269" i="28"/>
  <c r="AA369" i="28"/>
  <c r="AA67" i="28"/>
  <c r="AA121" i="28"/>
  <c r="AA235" i="28"/>
  <c r="AA912" i="28"/>
  <c r="AA828" i="28"/>
  <c r="AA895" i="28"/>
  <c r="AA854" i="28"/>
  <c r="AA838" i="28"/>
  <c r="AA852" i="28"/>
  <c r="AA822" i="28"/>
  <c r="AA678" i="28"/>
  <c r="AA571" i="28"/>
  <c r="AA134" i="28"/>
  <c r="AA550" i="28"/>
  <c r="AA898" i="28"/>
  <c r="AA1033" i="28"/>
  <c r="AA873" i="28"/>
  <c r="AA835" i="28"/>
  <c r="AA748" i="28"/>
  <c r="AA772" i="28"/>
  <c r="AA687" i="28"/>
  <c r="AA514" i="28"/>
  <c r="AA482" i="28"/>
  <c r="AA197" i="28"/>
  <c r="AA1056" i="28"/>
  <c r="AA992" i="28"/>
  <c r="AA928" i="28"/>
  <c r="AA994" i="28"/>
  <c r="AA881" i="28"/>
  <c r="AA1063" i="28"/>
  <c r="AA1004" i="28"/>
  <c r="AA950" i="28"/>
  <c r="AA1066" i="28"/>
  <c r="AA1086" i="28"/>
  <c r="AA985" i="28"/>
  <c r="AA943" i="28"/>
  <c r="AA1084" i="28"/>
  <c r="AA1030" i="28"/>
  <c r="AA929" i="28"/>
  <c r="AA1045" i="28"/>
  <c r="AA917" i="28"/>
  <c r="AA1070" i="28"/>
  <c r="AA969" i="28"/>
  <c r="AA927" i="28"/>
  <c r="AA863" i="28"/>
  <c r="AA861" i="28"/>
  <c r="AA1075" i="28"/>
  <c r="AA875" i="28"/>
  <c r="AA746" i="28"/>
  <c r="AA851" i="28"/>
  <c r="AA857" i="28"/>
  <c r="AA785" i="28"/>
  <c r="AA978" i="28"/>
  <c r="AA832" i="28"/>
  <c r="AA723" i="28"/>
  <c r="AA730" i="28"/>
  <c r="AA716" i="28"/>
  <c r="AA661" i="28"/>
  <c r="AA728" i="28"/>
  <c r="AA775" i="28"/>
  <c r="AA675" i="28"/>
  <c r="AA713" i="28"/>
  <c r="AA660" i="28"/>
  <c r="AA773" i="28"/>
  <c r="AA673" i="28"/>
  <c r="AA638" i="28"/>
  <c r="AA594" i="28"/>
  <c r="AA530" i="28"/>
  <c r="AA506" i="28"/>
  <c r="AA568" i="28"/>
  <c r="AA612" i="28"/>
  <c r="AA581" i="28"/>
  <c r="AA648" i="28"/>
  <c r="AA554" i="28"/>
  <c r="AA620" i="28"/>
  <c r="AA489" i="28"/>
  <c r="AA406" i="28"/>
  <c r="AA421" i="28"/>
  <c r="AA328" i="28"/>
  <c r="AA292" i="28"/>
  <c r="AA212" i="28"/>
  <c r="AA80" i="28"/>
  <c r="AA770" i="28"/>
  <c r="AA714" i="28"/>
  <c r="AA637" i="28"/>
  <c r="AA203" i="28"/>
  <c r="AA1048" i="28"/>
  <c r="AA984" i="28"/>
  <c r="AA920" i="28"/>
  <c r="AA989" i="28"/>
  <c r="AA1100" i="28"/>
  <c r="AA1046" i="28"/>
  <c r="AA945" i="28"/>
  <c r="AA1061" i="28"/>
  <c r="AA1081" i="28"/>
  <c r="AA1039" i="28"/>
  <c r="AA980" i="28"/>
  <c r="AA926" i="28"/>
  <c r="AA882" i="28"/>
  <c r="AA1025" i="28"/>
  <c r="AA983" i="28"/>
  <c r="AA924" i="28"/>
  <c r="AA1018" i="28"/>
  <c r="AA909" i="28"/>
  <c r="AA1065" i="28"/>
  <c r="AA1023" i="28"/>
  <c r="AA964" i="28"/>
  <c r="AA906" i="28"/>
  <c r="AA855" i="28"/>
  <c r="AA850" i="28"/>
  <c r="AA1059" i="28"/>
  <c r="AA995" i="28"/>
  <c r="AA856" i="28"/>
  <c r="AA776" i="28"/>
  <c r="AA1083" i="28"/>
  <c r="AA843" i="28"/>
  <c r="AA941" i="28"/>
  <c r="AA768" i="28"/>
  <c r="AA955" i="28"/>
  <c r="AA824" i="28"/>
  <c r="AA724" i="28"/>
  <c r="AA688" i="28"/>
  <c r="AA931" i="28"/>
  <c r="AA811" i="28"/>
  <c r="AA703" i="28"/>
  <c r="AA692" i="28"/>
  <c r="AA625" i="28"/>
  <c r="AA717" i="28"/>
  <c r="AA652" i="28"/>
  <c r="AA763" i="28"/>
  <c r="AA669" i="28"/>
  <c r="AA649" i="28"/>
  <c r="AA757" i="28"/>
  <c r="AA631" i="28"/>
  <c r="AA580" i="28"/>
  <c r="AA525" i="28"/>
  <c r="AA556" i="28"/>
  <c r="AA476" i="28"/>
  <c r="AA595" i="28"/>
  <c r="AA564" i="28"/>
  <c r="AA521" i="28"/>
  <c r="AA535" i="28"/>
  <c r="AA469" i="28"/>
  <c r="AA398" i="28"/>
  <c r="AA316" i="28"/>
  <c r="AA43" i="28"/>
  <c r="AA496" i="28"/>
  <c r="AA1007" i="28"/>
  <c r="AA808" i="28"/>
  <c r="AA729" i="28"/>
  <c r="AA605" i="28"/>
  <c r="AA681" i="28"/>
  <c r="AA599" i="28"/>
  <c r="AA504" i="28"/>
  <c r="AA627" i="28"/>
  <c r="AA558" i="28"/>
  <c r="AA1040" i="28"/>
  <c r="AA976" i="28"/>
  <c r="AA1090" i="28"/>
  <c r="AA962" i="28"/>
  <c r="AA1041" i="28"/>
  <c r="AA999" i="28"/>
  <c r="AA940" i="28"/>
  <c r="AA894" i="28"/>
  <c r="AA1034" i="28"/>
  <c r="AA1076" i="28"/>
  <c r="AA1022" i="28"/>
  <c r="AA921" i="28"/>
  <c r="AA1074" i="28"/>
  <c r="AA1079" i="28"/>
  <c r="AA1020" i="28"/>
  <c r="AA966" i="28"/>
  <c r="AA886" i="28"/>
  <c r="AA1013" i="28"/>
  <c r="AA893" i="28"/>
  <c r="AA1060" i="28"/>
  <c r="AA1006" i="28"/>
  <c r="AA847" i="28"/>
  <c r="AA833" i="28"/>
  <c r="AA1043" i="28"/>
  <c r="AA872" i="28"/>
  <c r="AA800" i="28"/>
  <c r="AA907" i="28"/>
  <c r="AA736" i="28"/>
  <c r="AA837" i="28"/>
  <c r="AA848" i="28"/>
  <c r="AA1051" i="28"/>
  <c r="AA778" i="28"/>
  <c r="AA891" i="28"/>
  <c r="AA815" i="28"/>
  <c r="AA759" i="28"/>
  <c r="AA946" i="28"/>
  <c r="AA718" i="28"/>
  <c r="AA685" i="28"/>
  <c r="AA834" i="28"/>
  <c r="AA711" i="28"/>
  <c r="AA781" i="28"/>
  <c r="AA788" i="28"/>
  <c r="AA689" i="28"/>
  <c r="AA621" i="28"/>
  <c r="AA704" i="28"/>
  <c r="AA747" i="28"/>
  <c r="AA710" i="28"/>
  <c r="AA645" i="28"/>
  <c r="AA743" i="28"/>
  <c r="AA498" i="28"/>
  <c r="AA551" i="28"/>
  <c r="AA461" i="28"/>
  <c r="AA561" i="28"/>
  <c r="AA544" i="28"/>
  <c r="AA622" i="28"/>
  <c r="AA516" i="28"/>
  <c r="AA572" i="28"/>
  <c r="AA439" i="28"/>
  <c r="AA706" i="28"/>
  <c r="AA389" i="28"/>
  <c r="AA436" i="28"/>
  <c r="AA260" i="28"/>
  <c r="AA420" i="28"/>
  <c r="AA635" i="28"/>
  <c r="AA1014" i="28"/>
  <c r="AA948" i="28"/>
  <c r="AA949" i="28"/>
  <c r="AA914" i="28"/>
  <c r="AA818" i="28"/>
  <c r="AA744" i="28"/>
  <c r="AA719" i="28"/>
  <c r="AA740" i="28"/>
  <c r="AA533" i="28"/>
  <c r="AA682" i="28"/>
  <c r="AA457" i="28"/>
  <c r="AA1096" i="28"/>
  <c r="AA1032" i="28"/>
  <c r="AA968" i="28"/>
  <c r="AA1085" i="28"/>
  <c r="AA957" i="28"/>
  <c r="AA1095" i="28"/>
  <c r="AA1036" i="28"/>
  <c r="AA982" i="28"/>
  <c r="AA1029" i="28"/>
  <c r="AA1017" i="28"/>
  <c r="AA975" i="28"/>
  <c r="AA916" i="28"/>
  <c r="AA1069" i="28"/>
  <c r="AA1062" i="28"/>
  <c r="AA961" i="28"/>
  <c r="AA919" i="28"/>
  <c r="AA986" i="28"/>
  <c r="AA1001" i="28"/>
  <c r="AA959" i="28"/>
  <c r="AA839" i="28"/>
  <c r="AA813" i="28"/>
  <c r="AA1027" i="28"/>
  <c r="AA853" i="28"/>
  <c r="AA797" i="28"/>
  <c r="AA900" i="28"/>
  <c r="AA963" i="28"/>
  <c r="AA817" i="28"/>
  <c r="AA1005" i="28"/>
  <c r="AA1019" i="28"/>
  <c r="AA840" i="28"/>
  <c r="AA884" i="28"/>
  <c r="AA809" i="28"/>
  <c r="AA754" i="28"/>
  <c r="AA889" i="28"/>
  <c r="AA786" i="28"/>
  <c r="AA836" i="28"/>
  <c r="AA783" i="28"/>
  <c r="AA700" i="28"/>
  <c r="AA628" i="28"/>
  <c r="AA767" i="28"/>
  <c r="AA680" i="28"/>
  <c r="AA617" i="28"/>
  <c r="AA779" i="28"/>
  <c r="AA807" i="28"/>
  <c r="AA701" i="28"/>
  <c r="AA733" i="28"/>
  <c r="AA696" i="28"/>
  <c r="AA731" i="28"/>
  <c r="AA657" i="28"/>
  <c r="AA614" i="28"/>
  <c r="AA553" i="28"/>
  <c r="AA522" i="28"/>
  <c r="AA481" i="28"/>
  <c r="AA536" i="28"/>
  <c r="AA423" i="28"/>
  <c r="AA485" i="28"/>
  <c r="AA513" i="28"/>
  <c r="AA567" i="28"/>
  <c r="AA658" i="28"/>
  <c r="AA587" i="28"/>
  <c r="AA419" i="28"/>
  <c r="AA435" i="28"/>
  <c r="AA452" i="28"/>
  <c r="AA153" i="28"/>
  <c r="AA83" i="28"/>
  <c r="X26" i="28"/>
  <c r="X25" i="28"/>
  <c r="X28" i="28" s="1"/>
  <c r="G10" i="28" s="1"/>
  <c r="AA619" i="28"/>
  <c r="AA290" i="28"/>
  <c r="AA390" i="28"/>
  <c r="AA249" i="28"/>
  <c r="AA186" i="28"/>
  <c r="AA259" i="28"/>
  <c r="AA195" i="28"/>
  <c r="AA285" i="28"/>
  <c r="AA169" i="28"/>
  <c r="AA107" i="28"/>
  <c r="AA44" i="28"/>
  <c r="AA365" i="28"/>
  <c r="AA198" i="28"/>
  <c r="AA136" i="28"/>
  <c r="AA214" i="28"/>
  <c r="AA207" i="28"/>
  <c r="AA108" i="28"/>
  <c r="AA41" i="28"/>
  <c r="AA160" i="28"/>
  <c r="AA377" i="28"/>
  <c r="AA51" i="28"/>
  <c r="Z29" i="28"/>
  <c r="AA114" i="28"/>
  <c r="AA382" i="28"/>
  <c r="AA301" i="28"/>
  <c r="AA178" i="28"/>
  <c r="AA42" i="28"/>
  <c r="AA205" i="28"/>
  <c r="AA105" i="28"/>
  <c r="AA37" i="28"/>
  <c r="AA131" i="28"/>
  <c r="AA361" i="28"/>
  <c r="AA59" i="28"/>
  <c r="AA183" i="28"/>
  <c r="AA88" i="28"/>
  <c r="AA159" i="28"/>
  <c r="AA35" i="28"/>
  <c r="AA441" i="28"/>
  <c r="AA374" i="28"/>
  <c r="AA231" i="28"/>
  <c r="AA170" i="28"/>
  <c r="AA245" i="28"/>
  <c r="AA189" i="28"/>
  <c r="AA125" i="28"/>
  <c r="AA55" i="28"/>
  <c r="AA306" i="28"/>
  <c r="AA196" i="28"/>
  <c r="W27" i="28"/>
  <c r="AA117" i="28"/>
  <c r="AA354" i="28"/>
  <c r="AA78" i="28"/>
  <c r="AA167" i="28"/>
  <c r="AA70" i="28"/>
  <c r="AA143" i="28"/>
  <c r="AA39" i="28"/>
  <c r="AA48" i="28"/>
  <c r="AA366" i="28"/>
  <c r="AA162" i="28"/>
  <c r="AA309" i="28"/>
  <c r="AA99" i="28"/>
  <c r="AA87" i="28"/>
  <c r="AA345" i="28"/>
  <c r="AA71" i="28"/>
  <c r="AA151" i="28"/>
  <c r="AA63" i="28"/>
  <c r="AA127" i="28"/>
  <c r="AA84" i="28"/>
  <c r="AA50" i="28"/>
  <c r="AA275" i="28"/>
  <c r="AA217" i="28"/>
  <c r="AA154" i="28"/>
  <c r="AA227" i="28"/>
  <c r="G12" i="28"/>
  <c r="P25" i="28"/>
  <c r="P28" i="28" s="1"/>
  <c r="P26" i="28"/>
  <c r="AA86" i="28"/>
  <c r="AA338" i="28"/>
  <c r="AA62" i="28"/>
  <c r="AA135" i="28"/>
  <c r="AA38" i="28"/>
  <c r="AA111" i="28"/>
  <c r="AA68" i="28"/>
  <c r="AA54" i="28"/>
  <c r="AA484" i="28"/>
  <c r="AA414" i="28"/>
  <c r="AA210" i="28"/>
  <c r="AA146" i="28"/>
  <c r="AA120" i="28"/>
  <c r="AA243" i="28"/>
  <c r="AA177" i="28"/>
  <c r="AA322" i="28"/>
  <c r="AA45" i="28"/>
  <c r="AA329" i="28"/>
  <c r="AA46" i="28"/>
  <c r="AA126" i="28"/>
  <c r="AA90" i="28"/>
  <c r="AA102" i="28"/>
  <c r="AA66" i="28"/>
  <c r="AA64" i="28"/>
  <c r="AA263" i="28"/>
  <c r="AA202" i="28"/>
  <c r="AA138" i="28"/>
  <c r="AA283" i="28"/>
  <c r="AA211" i="28"/>
  <c r="G16" i="28"/>
  <c r="T26" i="28"/>
  <c r="T25" i="28"/>
  <c r="T28" i="28" s="1"/>
  <c r="AA103" i="28"/>
  <c r="AA241" i="28"/>
  <c r="AA172" i="28"/>
  <c r="AA76" i="28"/>
  <c r="AA257" i="28"/>
  <c r="AA409" i="28"/>
  <c r="AA119" i="28"/>
  <c r="AA72" i="28"/>
  <c r="AA118" i="28"/>
  <c r="AA52" i="28"/>
  <c r="AA36" i="28"/>
  <c r="AA978" i="27"/>
  <c r="AA1088" i="27"/>
  <c r="AA1002" i="27"/>
  <c r="AA885" i="27"/>
  <c r="AA847" i="27"/>
  <c r="AA815" i="27"/>
  <c r="AA996" i="27"/>
  <c r="AA926" i="27"/>
  <c r="AA1031" i="27"/>
  <c r="AA919" i="27"/>
  <c r="AA967" i="27"/>
  <c r="AA802" i="27"/>
  <c r="AA993" i="27"/>
  <c r="AA857" i="27"/>
  <c r="AA722" i="27"/>
  <c r="AA658" i="27"/>
  <c r="AA594" i="27"/>
  <c r="AA796" i="27"/>
  <c r="AA672" i="27"/>
  <c r="AA554" i="27"/>
  <c r="AA745" i="27"/>
  <c r="AA655" i="27"/>
  <c r="AA875" i="27"/>
  <c r="AA837" i="27"/>
  <c r="AA681" i="27"/>
  <c r="AA792" i="27"/>
  <c r="AA656" i="27"/>
  <c r="AA771" i="27"/>
  <c r="AA714" i="27"/>
  <c r="AA650" i="27"/>
  <c r="AA586" i="27"/>
  <c r="AA460" i="27"/>
  <c r="AA700" i="27"/>
  <c r="AA731" i="27"/>
  <c r="AA524" i="27"/>
  <c r="AA465" i="27"/>
  <c r="AA611" i="27"/>
  <c r="AA556" i="27"/>
  <c r="AA459" i="27"/>
  <c r="AA322" i="27"/>
  <c r="AA467" i="27"/>
  <c r="AA319" i="27"/>
  <c r="AA453" i="27"/>
  <c r="AA437" i="27"/>
  <c r="AA391" i="27"/>
  <c r="AA283" i="27"/>
  <c r="AA386" i="27"/>
  <c r="AA244" i="27"/>
  <c r="AA143" i="27"/>
  <c r="AA212" i="27"/>
  <c r="AA369" i="27"/>
  <c r="AA45" i="27"/>
  <c r="AA222" i="27"/>
  <c r="AA498" i="27"/>
  <c r="AA965" i="27"/>
  <c r="AA1095" i="27"/>
  <c r="AA1068" i="27"/>
  <c r="AA1045" i="27"/>
  <c r="AA1066" i="27"/>
  <c r="AA1048" i="27"/>
  <c r="AA976" i="27"/>
  <c r="AA888" i="27"/>
  <c r="AA1076" i="27"/>
  <c r="AA1053" i="27"/>
  <c r="AA1042" i="27"/>
  <c r="AA951" i="27"/>
  <c r="AA1072" i="27"/>
  <c r="AA997" i="27"/>
  <c r="AA944" i="27"/>
  <c r="AA878" i="27"/>
  <c r="AA982" i="27"/>
  <c r="AA900" i="27"/>
  <c r="AA1001" i="27"/>
  <c r="AA905" i="27"/>
  <c r="AA855" i="27"/>
  <c r="AA823" i="27"/>
  <c r="AA791" i="27"/>
  <c r="AA953" i="27"/>
  <c r="AA946" i="27"/>
  <c r="AA786" i="27"/>
  <c r="AA977" i="27"/>
  <c r="AA808" i="27"/>
  <c r="AA784" i="27"/>
  <c r="AA809" i="27"/>
  <c r="AA828" i="27"/>
  <c r="AA648" i="27"/>
  <c r="AA821" i="27"/>
  <c r="AA727" i="27"/>
  <c r="AA674" i="27"/>
  <c r="AA599" i="27"/>
  <c r="AA559" i="27"/>
  <c r="AA790" i="27"/>
  <c r="AA758" i="27"/>
  <c r="AA824" i="27"/>
  <c r="AA696" i="27"/>
  <c r="AA515" i="27"/>
  <c r="AA444" i="27"/>
  <c r="AA632" i="27"/>
  <c r="AA505" i="27"/>
  <c r="AA603" i="27"/>
  <c r="AA546" i="27"/>
  <c r="AA724" i="27"/>
  <c r="AA513" i="27"/>
  <c r="AA561" i="27"/>
  <c r="AA507" i="27"/>
  <c r="AA732" i="27"/>
  <c r="AA538" i="27"/>
  <c r="AA450" i="27"/>
  <c r="AA439" i="27"/>
  <c r="AA387" i="27"/>
  <c r="AA315" i="27"/>
  <c r="AA414" i="27"/>
  <c r="AA427" i="27"/>
  <c r="AA287" i="27"/>
  <c r="AA351" i="27"/>
  <c r="AA378" i="27"/>
  <c r="AA291" i="27"/>
  <c r="AA167" i="27"/>
  <c r="AA511" i="27"/>
  <c r="AA563" i="27"/>
  <c r="AA141" i="27"/>
  <c r="AA637" i="27"/>
  <c r="AA219" i="27"/>
  <c r="AA140" i="27"/>
  <c r="AA125" i="27"/>
  <c r="AA353" i="27"/>
  <c r="AA376" i="27"/>
  <c r="AA164" i="27"/>
  <c r="AA152" i="27"/>
  <c r="AA241" i="27"/>
  <c r="AA880" i="27"/>
  <c r="AA1046" i="27"/>
  <c r="AA927" i="27"/>
  <c r="AA1097" i="27"/>
  <c r="AA1056" i="27"/>
  <c r="AA991" i="27"/>
  <c r="AA986" i="27"/>
  <c r="AA870" i="27"/>
  <c r="AA838" i="27"/>
  <c r="AA806" i="27"/>
  <c r="AA980" i="27"/>
  <c r="AA950" i="27"/>
  <c r="AA985" i="27"/>
  <c r="AA898" i="27"/>
  <c r="AA1027" i="27"/>
  <c r="AA932" i="27"/>
  <c r="AA892" i="27"/>
  <c r="AA942" i="27"/>
  <c r="AA841" i="27"/>
  <c r="AA801" i="27"/>
  <c r="AA711" i="27"/>
  <c r="AA647" i="27"/>
  <c r="AA583" i="27"/>
  <c r="AA754" i="27"/>
  <c r="AA640" i="27"/>
  <c r="AA736" i="27"/>
  <c r="AA623" i="27"/>
  <c r="AA775" i="27"/>
  <c r="AA812" i="27"/>
  <c r="AA713" i="27"/>
  <c r="AA585" i="27"/>
  <c r="AA873" i="27"/>
  <c r="AA785" i="27"/>
  <c r="AA737" i="27"/>
  <c r="AA624" i="27"/>
  <c r="AA753" i="27"/>
  <c r="AA703" i="27"/>
  <c r="AA639" i="27"/>
  <c r="AA575" i="27"/>
  <c r="AA817" i="27"/>
  <c r="AA570" i="27"/>
  <c r="AA440" i="27"/>
  <c r="AA492" i="27"/>
  <c r="AA667" i="27"/>
  <c r="AA553" i="27"/>
  <c r="AA503" i="27"/>
  <c r="AA421" i="27"/>
  <c r="AA675" i="27"/>
  <c r="AA529" i="27"/>
  <c r="AA441" i="27"/>
  <c r="AA311" i="27"/>
  <c r="AA419" i="27"/>
  <c r="AA299" i="27"/>
  <c r="AA390" i="27"/>
  <c r="AA327" i="27"/>
  <c r="AA417" i="27"/>
  <c r="AA331" i="27"/>
  <c r="AA482" i="27"/>
  <c r="AA383" i="27"/>
  <c r="AA180" i="27"/>
  <c r="AA107" i="27"/>
  <c r="AA236" i="27"/>
  <c r="AA161" i="27"/>
  <c r="AA318" i="27"/>
  <c r="AA970" i="27"/>
  <c r="AA1059" i="27"/>
  <c r="AA858" i="27"/>
  <c r="AA943" i="27"/>
  <c r="AA969" i="27"/>
  <c r="AA884" i="27"/>
  <c r="AA846" i="27"/>
  <c r="AA814" i="27"/>
  <c r="AA1011" i="27"/>
  <c r="AA903" i="27"/>
  <c r="AA778" i="27"/>
  <c r="AA1043" i="27"/>
  <c r="AA882" i="27"/>
  <c r="AA782" i="27"/>
  <c r="AA940" i="27"/>
  <c r="AA779" i="27"/>
  <c r="AA697" i="27"/>
  <c r="AA633" i="27"/>
  <c r="AA569" i="27"/>
  <c r="AA751" i="27"/>
  <c r="AA799" i="27"/>
  <c r="AA743" i="27"/>
  <c r="AA616" i="27"/>
  <c r="AA765" i="27"/>
  <c r="AA706" i="27"/>
  <c r="AA631" i="27"/>
  <c r="AA578" i="27"/>
  <c r="AA860" i="27"/>
  <c r="AA783" i="27"/>
  <c r="AA747" i="27"/>
  <c r="AA689" i="27"/>
  <c r="AA625" i="27"/>
  <c r="AA793" i="27"/>
  <c r="AA664" i="27"/>
  <c r="AA755" i="27"/>
  <c r="AA635" i="27"/>
  <c r="AA568" i="27"/>
  <c r="AA643" i="27"/>
  <c r="AA489" i="27"/>
  <c r="AA547" i="27"/>
  <c r="AA483" i="27"/>
  <c r="AA641" i="27"/>
  <c r="AA497" i="27"/>
  <c r="AA634" i="27"/>
  <c r="AA518" i="27"/>
  <c r="AA520" i="27"/>
  <c r="AA307" i="27"/>
  <c r="AA379" i="27"/>
  <c r="AA382" i="27"/>
  <c r="AA323" i="27"/>
  <c r="AA393" i="27"/>
  <c r="AA364" i="27"/>
  <c r="AA138" i="27"/>
  <c r="AA231" i="27"/>
  <c r="AA226" i="27"/>
  <c r="AA342" i="27"/>
  <c r="Z29" i="27"/>
  <c r="AA224" i="27"/>
  <c r="AA952" i="27"/>
  <c r="AA1092" i="27"/>
  <c r="AA1069" i="27"/>
  <c r="AA1081" i="27"/>
  <c r="AA1018" i="27"/>
  <c r="AA984" i="27"/>
  <c r="AA938" i="27"/>
  <c r="AA935" i="27"/>
  <c r="AA863" i="27"/>
  <c r="AA831" i="27"/>
  <c r="AA1026" i="27"/>
  <c r="AA933" i="27"/>
  <c r="AA842" i="27"/>
  <c r="AA881" i="27"/>
  <c r="AA962" i="27"/>
  <c r="AA889" i="27"/>
  <c r="AA1025" i="27"/>
  <c r="AA866" i="27"/>
  <c r="AA762" i="27"/>
  <c r="AA930" i="27"/>
  <c r="AA865" i="27"/>
  <c r="AA690" i="27"/>
  <c r="AA626" i="27"/>
  <c r="AA859" i="27"/>
  <c r="AA739" i="27"/>
  <c r="AA608" i="27"/>
  <c r="AA789" i="27"/>
  <c r="AA719" i="27"/>
  <c r="AA591" i="27"/>
  <c r="AA760" i="27"/>
  <c r="AA617" i="27"/>
  <c r="AA853" i="27"/>
  <c r="AA773" i="27"/>
  <c r="AA720" i="27"/>
  <c r="AA592" i="27"/>
  <c r="AA738" i="27"/>
  <c r="AA682" i="27"/>
  <c r="AA618" i="27"/>
  <c r="AA699" i="27"/>
  <c r="AA481" i="27"/>
  <c r="AA746" i="27"/>
  <c r="AA551" i="27"/>
  <c r="AA436" i="27"/>
  <c r="AA530" i="27"/>
  <c r="AA628" i="27"/>
  <c r="AA486" i="27"/>
  <c r="AA480" i="27"/>
  <c r="AA604" i="27"/>
  <c r="AA405" i="27"/>
  <c r="AA609" i="27"/>
  <c r="AA501" i="27"/>
  <c r="AA438" i="27"/>
  <c r="AA411" i="27"/>
  <c r="AA516" i="27"/>
  <c r="AA295" i="27"/>
  <c r="AA385" i="27"/>
  <c r="AA415" i="27"/>
  <c r="AA207" i="27"/>
  <c r="AA454" i="27"/>
  <c r="AA314" i="27"/>
  <c r="AA242" i="27"/>
  <c r="AA294" i="27"/>
  <c r="AA332" i="27"/>
  <c r="AA81" i="27"/>
  <c r="AA297" i="27"/>
  <c r="AA1039" i="27"/>
  <c r="AA960" i="27"/>
  <c r="AA896" i="27"/>
  <c r="AA1074" i="27"/>
  <c r="AA1015" i="27"/>
  <c r="AA917" i="27"/>
  <c r="AA1021" i="27"/>
  <c r="AA911" i="27"/>
  <c r="AA918" i="27"/>
  <c r="AA1019" i="27"/>
  <c r="AA1017" i="27"/>
  <c r="AA826" i="27"/>
  <c r="AA874" i="27"/>
  <c r="AA871" i="27"/>
  <c r="AA839" i="27"/>
  <c r="AA807" i="27"/>
  <c r="AA770" i="27"/>
  <c r="AA1008" i="27"/>
  <c r="AA774" i="27"/>
  <c r="AA995" i="27"/>
  <c r="AA850" i="27"/>
  <c r="AA1091" i="27"/>
  <c r="AA913" i="27"/>
  <c r="AA856" i="27"/>
  <c r="AA761" i="27"/>
  <c r="AA825" i="27"/>
  <c r="AA777" i="27"/>
  <c r="AA712" i="27"/>
  <c r="AA584" i="27"/>
  <c r="AA663" i="27"/>
  <c r="AA610" i="27"/>
  <c r="AA805" i="27"/>
  <c r="AA763" i="27"/>
  <c r="AA869" i="27"/>
  <c r="AA849" i="27"/>
  <c r="AA744" i="27"/>
  <c r="AA692" i="27"/>
  <c r="AA478" i="27"/>
  <c r="AA730" i="27"/>
  <c r="AA600" i="27"/>
  <c r="AA560" i="27"/>
  <c r="AA571" i="27"/>
  <c r="AA705" i="27"/>
  <c r="AA537" i="27"/>
  <c r="AA579" i="27"/>
  <c r="AA477" i="27"/>
  <c r="AA397" i="27"/>
  <c r="AA572" i="27"/>
  <c r="AA499" i="27"/>
  <c r="AA426" i="27"/>
  <c r="AA532" i="27"/>
  <c r="AA474" i="27"/>
  <c r="AA491" i="27"/>
  <c r="AA377" i="27"/>
  <c r="AA306" i="27"/>
  <c r="AA133" i="27"/>
  <c r="AA237" i="27"/>
  <c r="AA350" i="27"/>
  <c r="AA52" i="27"/>
  <c r="AA304" i="27"/>
  <c r="AA234" i="27"/>
  <c r="AA230" i="27"/>
  <c r="AA129" i="27"/>
  <c r="AA313" i="27"/>
  <c r="AA1079" i="27"/>
  <c r="AA1052" i="27"/>
  <c r="AA959" i="27"/>
  <c r="AA1089" i="27"/>
  <c r="AA1022" i="27"/>
  <c r="AA949" i="27"/>
  <c r="AA1096" i="27"/>
  <c r="AA1087" i="27"/>
  <c r="AA1060" i="27"/>
  <c r="AA1037" i="27"/>
  <c r="AA1065" i="27"/>
  <c r="AA1006" i="27"/>
  <c r="AA914" i="27"/>
  <c r="AA981" i="27"/>
  <c r="AA887" i="27"/>
  <c r="AA906" i="27"/>
  <c r="AA854" i="27"/>
  <c r="AA822" i="27"/>
  <c r="AA1007" i="27"/>
  <c r="AA964" i="27"/>
  <c r="AA810" i="27"/>
  <c r="AA1075" i="27"/>
  <c r="AA936" i="27"/>
  <c r="AA999" i="27"/>
  <c r="AA766" i="27"/>
  <c r="AA979" i="27"/>
  <c r="AA834" i="27"/>
  <c r="AA1023" i="27"/>
  <c r="AA843" i="27"/>
  <c r="AA756" i="27"/>
  <c r="AA679" i="27"/>
  <c r="AA615" i="27"/>
  <c r="AA804" i="27"/>
  <c r="AA704" i="27"/>
  <c r="AA576" i="27"/>
  <c r="AA767" i="27"/>
  <c r="AA687" i="27"/>
  <c r="AA757" i="27"/>
  <c r="AA649" i="27"/>
  <c r="AA795" i="27"/>
  <c r="AA688" i="27"/>
  <c r="AA833" i="27"/>
  <c r="AA735" i="27"/>
  <c r="AA671" i="27"/>
  <c r="AA607" i="27"/>
  <c r="AA840" i="27"/>
  <c r="AA602" i="27"/>
  <c r="AA673" i="27"/>
  <c r="AA548" i="27"/>
  <c r="AA512" i="27"/>
  <c r="AA740" i="27"/>
  <c r="AA555" i="27"/>
  <c r="AA432" i="27"/>
  <c r="AA698" i="27"/>
  <c r="AA531" i="27"/>
  <c r="AA389" i="27"/>
  <c r="AA469" i="27"/>
  <c r="AA363" i="27"/>
  <c r="AA504" i="27"/>
  <c r="AA472" i="27"/>
  <c r="AA371" i="27"/>
  <c r="AA526" i="27"/>
  <c r="AA115" i="27"/>
  <c r="AA345" i="27"/>
  <c r="AA116" i="27"/>
  <c r="AA189" i="27"/>
  <c r="AA57" i="27"/>
  <c r="AA262" i="27"/>
  <c r="AA1077" i="27"/>
  <c r="AA1082" i="27"/>
  <c r="AA1080" i="27"/>
  <c r="AA989" i="27"/>
  <c r="AA909" i="27"/>
  <c r="AA1085" i="27"/>
  <c r="AA957" i="27"/>
  <c r="AA893" i="27"/>
  <c r="AA1058" i="27"/>
  <c r="AA994" i="27"/>
  <c r="AA879" i="27"/>
  <c r="AA1000" i="27"/>
  <c r="AA975" i="27"/>
  <c r="AA998" i="27"/>
  <c r="AA945" i="27"/>
  <c r="AA794" i="27"/>
  <c r="AA862" i="27"/>
  <c r="AA830" i="27"/>
  <c r="AA798" i="27"/>
  <c r="AA983" i="27"/>
  <c r="AA956" i="27"/>
  <c r="AA818" i="27"/>
  <c r="AA1014" i="27"/>
  <c r="AA872" i="27"/>
  <c r="AA811" i="27"/>
  <c r="AA729" i="27"/>
  <c r="AA665" i="27"/>
  <c r="AA601" i="27"/>
  <c r="AA562" i="27"/>
  <c r="AA680" i="27"/>
  <c r="AA844" i="27"/>
  <c r="AA695" i="27"/>
  <c r="AA642" i="27"/>
  <c r="AA567" i="27"/>
  <c r="AA752" i="27"/>
  <c r="AA788" i="27"/>
  <c r="AA721" i="27"/>
  <c r="AA657" i="27"/>
  <c r="AA593" i="27"/>
  <c r="AA827" i="27"/>
  <c r="AA728" i="27"/>
  <c r="AA577" i="27"/>
  <c r="AA471" i="27"/>
  <c r="AA666" i="27"/>
  <c r="AA707" i="27"/>
  <c r="AA549" i="27"/>
  <c r="AA509" i="27"/>
  <c r="AA534" i="27"/>
  <c r="AA636" i="27"/>
  <c r="AA521" i="27"/>
  <c r="AA473" i="27"/>
  <c r="AA381" i="27"/>
  <c r="AA488" i="27"/>
  <c r="AA395" i="27"/>
  <c r="AA455" i="27"/>
  <c r="AA458" i="27"/>
  <c r="AA343" i="27"/>
  <c r="AA365" i="27"/>
  <c r="AA402" i="27"/>
  <c r="AA279" i="27"/>
  <c r="AA235" i="27"/>
  <c r="AA210" i="27"/>
  <c r="AA166" i="27"/>
  <c r="AA153" i="27"/>
  <c r="AA358" i="27"/>
  <c r="AA619" i="27"/>
  <c r="AA493" i="27"/>
  <c r="AA566" i="27"/>
  <c r="AA533" i="27"/>
  <c r="AA683" i="27"/>
  <c r="AA759" i="27"/>
  <c r="AA622" i="27"/>
  <c r="AA776" i="27"/>
  <c r="AA589" i="27"/>
  <c r="AA717" i="27"/>
  <c r="AA595" i="27"/>
  <c r="AA659" i="27"/>
  <c r="AA723" i="27"/>
  <c r="AA1035" i="27"/>
  <c r="AA781" i="27"/>
  <c r="AA924" i="27"/>
  <c r="AA845" i="27"/>
  <c r="AA908" i="27"/>
  <c r="AA883" i="27"/>
  <c r="AA923" i="27"/>
  <c r="AA877" i="27"/>
  <c r="AA69" i="27"/>
  <c r="AA67" i="27"/>
  <c r="AA132" i="27"/>
  <c r="AA63" i="27"/>
  <c r="AA59" i="27"/>
  <c r="AA360" i="27"/>
  <c r="AA213" i="27"/>
  <c r="AA154" i="27"/>
  <c r="AA77" i="27"/>
  <c r="AA312" i="27"/>
  <c r="AA221" i="27"/>
  <c r="AA94" i="27"/>
  <c r="AA158" i="27"/>
  <c r="AA176" i="27"/>
  <c r="AA96" i="27"/>
  <c r="AA105" i="27"/>
  <c r="AA144" i="27"/>
  <c r="AA66" i="27"/>
  <c r="AA168" i="27"/>
  <c r="AA289" i="27"/>
  <c r="AA249" i="27"/>
  <c r="AA329" i="27"/>
  <c r="AA232" i="27"/>
  <c r="AA302" i="27"/>
  <c r="AA317" i="27"/>
  <c r="AA270" i="27"/>
  <c r="AA361" i="27"/>
  <c r="AA334" i="27"/>
  <c r="AA434" i="27"/>
  <c r="AA644" i="27"/>
  <c r="AA496" i="27"/>
  <c r="AA461" i="27"/>
  <c r="AA536" i="27"/>
  <c r="AA694" i="27"/>
  <c r="AA764" i="27"/>
  <c r="AA629" i="27"/>
  <c r="AA741" i="27"/>
  <c r="AA614" i="27"/>
  <c r="AA800" i="27"/>
  <c r="AA606" i="27"/>
  <c r="AA670" i="27"/>
  <c r="AA734" i="27"/>
  <c r="AA1012" i="27"/>
  <c r="AA1051" i="27"/>
  <c r="AA971" i="27"/>
  <c r="AA848" i="27"/>
  <c r="AA921" i="27"/>
  <c r="AA897" i="27"/>
  <c r="AA1020" i="27"/>
  <c r="AA939" i="27"/>
  <c r="AA60" i="27"/>
  <c r="AA65" i="27"/>
  <c r="AA79" i="27"/>
  <c r="AA38" i="27"/>
  <c r="AA50" i="27"/>
  <c r="AA660" i="27"/>
  <c r="AA506" i="27"/>
  <c r="AA596" i="27"/>
  <c r="AA514" i="27"/>
  <c r="AA443" i="27"/>
  <c r="AA373" i="27"/>
  <c r="AA564" i="27"/>
  <c r="AA522" i="27"/>
  <c r="AA476" i="27"/>
  <c r="AA403" i="27"/>
  <c r="AA367" i="27"/>
  <c r="AA539" i="27"/>
  <c r="AA446" i="27"/>
  <c r="AA523" i="27"/>
  <c r="AA422" i="27"/>
  <c r="AA540" i="27"/>
  <c r="AA407" i="27"/>
  <c r="AA375" i="27"/>
  <c r="AA347" i="27"/>
  <c r="AA445" i="27"/>
  <c r="AA359" i="27"/>
  <c r="AA356" i="27"/>
  <c r="AA197" i="27"/>
  <c r="AA370" i="27"/>
  <c r="AA227" i="27"/>
  <c r="AA338" i="27"/>
  <c r="AA292" i="27"/>
  <c r="AA171" i="27"/>
  <c r="AA285" i="27"/>
  <c r="AA135" i="27"/>
  <c r="AA316" i="27"/>
  <c r="AA123" i="27"/>
  <c r="AA337" i="27"/>
  <c r="AA151" i="27"/>
  <c r="AA300" i="27"/>
  <c r="AA211" i="27"/>
  <c r="AA157" i="27"/>
  <c r="AA85" i="27"/>
  <c r="AA78" i="27"/>
  <c r="AA32" i="27"/>
  <c r="AA201" i="27"/>
  <c r="AA182" i="27"/>
  <c r="AA145" i="27"/>
  <c r="AA120" i="27"/>
  <c r="AA150" i="27"/>
  <c r="AA71" i="27"/>
  <c r="AA174" i="27"/>
  <c r="AA326" i="27"/>
  <c r="AA257" i="27"/>
  <c r="AA333" i="27"/>
  <c r="AA240" i="27"/>
  <c r="AA310" i="27"/>
  <c r="AA328" i="27"/>
  <c r="AA278" i="27"/>
  <c r="AA368" i="27"/>
  <c r="AA508" i="27"/>
  <c r="AA463" i="27"/>
  <c r="AA428" i="27"/>
  <c r="AA500" i="27"/>
  <c r="AA527" i="27"/>
  <c r="AA573" i="27"/>
  <c r="AA701" i="27"/>
  <c r="AA769" i="27"/>
  <c r="AA654" i="27"/>
  <c r="AA750" i="27"/>
  <c r="AA621" i="27"/>
  <c r="AA819" i="27"/>
  <c r="AA613" i="27"/>
  <c r="AA677" i="27"/>
  <c r="AA749" i="27"/>
  <c r="AA1009" i="27"/>
  <c r="AA820" i="27"/>
  <c r="AA987" i="27"/>
  <c r="AA861" i="27"/>
  <c r="AA955" i="27"/>
  <c r="AA931" i="27"/>
  <c r="AA899" i="27"/>
  <c r="AA1028" i="27"/>
  <c r="AA58" i="27"/>
  <c r="AA56" i="27"/>
  <c r="AA54" i="27"/>
  <c r="AA198" i="27"/>
  <c r="AA41" i="27"/>
  <c r="AA372" i="27"/>
  <c r="AA423" i="27"/>
  <c r="AA355" i="27"/>
  <c r="AA277" i="27"/>
  <c r="AA179" i="27"/>
  <c r="AA106" i="27"/>
  <c r="AA354" i="27"/>
  <c r="AA109" i="27"/>
  <c r="AA282" i="27"/>
  <c r="AA204" i="27"/>
  <c r="AA149" i="27"/>
  <c r="AA271" i="27"/>
  <c r="AA98" i="27"/>
  <c r="AA276" i="27"/>
  <c r="AA202" i="27"/>
  <c r="AA290" i="27"/>
  <c r="AA218" i="27"/>
  <c r="AA330" i="27"/>
  <c r="AA205" i="27"/>
  <c r="AA148" i="27"/>
  <c r="AA68" i="27"/>
  <c r="AA424" i="27"/>
  <c r="AA286" i="27"/>
  <c r="AA203" i="27"/>
  <c r="AA139" i="27"/>
  <c r="AA62" i="27"/>
  <c r="AA214" i="27"/>
  <c r="AA206" i="27"/>
  <c r="AA160" i="27"/>
  <c r="AA126" i="27"/>
  <c r="AA193" i="27"/>
  <c r="AA75" i="27"/>
  <c r="AA416" i="27"/>
  <c r="AA265" i="27"/>
  <c r="AA344" i="27"/>
  <c r="AA248" i="27"/>
  <c r="AA321" i="27"/>
  <c r="AA430" i="27"/>
  <c r="AA296" i="27"/>
  <c r="AA380" i="27"/>
  <c r="AA580" i="27"/>
  <c r="AA490" i="27"/>
  <c r="AA510" i="27"/>
  <c r="AA517" i="27"/>
  <c r="AA552" i="27"/>
  <c r="AA630" i="27"/>
  <c r="AA708" i="27"/>
  <c r="AA742" i="27"/>
  <c r="AA661" i="27"/>
  <c r="AA768" i="27"/>
  <c r="AA646" i="27"/>
  <c r="AA780" i="27"/>
  <c r="AA620" i="27"/>
  <c r="AA684" i="27"/>
  <c r="AA787" i="27"/>
  <c r="AA1067" i="27"/>
  <c r="AA836" i="27"/>
  <c r="AA1003" i="27"/>
  <c r="AA864" i="27"/>
  <c r="AA958" i="27"/>
  <c r="AA934" i="27"/>
  <c r="AA902" i="27"/>
  <c r="AA108" i="27"/>
  <c r="AA51" i="27"/>
  <c r="AA35" i="27"/>
  <c r="AA47" i="27"/>
  <c r="AA142" i="27"/>
  <c r="AA31" i="27"/>
  <c r="AA406" i="27"/>
  <c r="AA346" i="27"/>
  <c r="AA484" i="27"/>
  <c r="AA409" i="27"/>
  <c r="AA519" i="27"/>
  <c r="AA435" i="27"/>
  <c r="AA399" i="27"/>
  <c r="AA418" i="27"/>
  <c r="AA263" i="27"/>
  <c r="AA103" i="27"/>
  <c r="AA352" i="27"/>
  <c r="AA173" i="27"/>
  <c r="AA280" i="27"/>
  <c r="AA195" i="27"/>
  <c r="AA131" i="27"/>
  <c r="AA259" i="27"/>
  <c r="AA162" i="27"/>
  <c r="AA95" i="27"/>
  <c r="AA250" i="27"/>
  <c r="AA199" i="27"/>
  <c r="AA101" i="27"/>
  <c r="AA274" i="27"/>
  <c r="AA187" i="27"/>
  <c r="AA114" i="27"/>
  <c r="AA281" i="27"/>
  <c r="AA408" i="27"/>
  <c r="AA258" i="27"/>
  <c r="AA55" i="27"/>
  <c r="AA53" i="27"/>
  <c r="AA90" i="27"/>
  <c r="AA121" i="27"/>
  <c r="AA169" i="27"/>
  <c r="AA33" i="27"/>
  <c r="AA80" i="27"/>
  <c r="AA113" i="27"/>
  <c r="AA209" i="27"/>
  <c r="AA273" i="27"/>
  <c r="AA348" i="27"/>
  <c r="AA256" i="27"/>
  <c r="AA325" i="27"/>
  <c r="AA468" i="27"/>
  <c r="AA305" i="27"/>
  <c r="AA388" i="27"/>
  <c r="AA605" i="27"/>
  <c r="AA494" i="27"/>
  <c r="AA550" i="27"/>
  <c r="AA528" i="27"/>
  <c r="AA598" i="27"/>
  <c r="AA651" i="27"/>
  <c r="AA715" i="27"/>
  <c r="AA557" i="27"/>
  <c r="AA686" i="27"/>
  <c r="AA803" i="27"/>
  <c r="AA653" i="27"/>
  <c r="AA797" i="27"/>
  <c r="AA627" i="27"/>
  <c r="AA691" i="27"/>
  <c r="AA772" i="27"/>
  <c r="AA937" i="27"/>
  <c r="AA852" i="27"/>
  <c r="AA813" i="27"/>
  <c r="AA1083" i="27"/>
  <c r="AA972" i="27"/>
  <c r="AA948" i="27"/>
  <c r="AA916" i="27"/>
  <c r="AA92" i="27"/>
  <c r="AA44" i="27"/>
  <c r="AA172" i="27"/>
  <c r="AA100" i="27"/>
  <c r="AA196" i="27"/>
  <c r="AA413" i="27"/>
  <c r="AA668" i="27"/>
  <c r="AA545" i="27"/>
  <c r="AA462" i="27"/>
  <c r="AA433" i="27"/>
  <c r="AA431" i="27"/>
  <c r="AA303" i="27"/>
  <c r="AA429" i="27"/>
  <c r="AA502" i="27"/>
  <c r="AA398" i="27"/>
  <c r="AA479" i="27"/>
  <c r="AA401" i="27"/>
  <c r="AA335" i="27"/>
  <c r="AA456" i="27"/>
  <c r="AA425" i="27"/>
  <c r="AA466" i="27"/>
  <c r="AA410" i="27"/>
  <c r="AA251" i="27"/>
  <c r="AA170" i="27"/>
  <c r="AA308" i="27"/>
  <c r="AA155" i="27"/>
  <c r="AA87" i="27"/>
  <c r="AA266" i="27"/>
  <c r="AA252" i="27"/>
  <c r="AA159" i="27"/>
  <c r="AA84" i="27"/>
  <c r="AA245" i="27"/>
  <c r="AA269" i="27"/>
  <c r="AA111" i="27"/>
  <c r="AA267" i="27"/>
  <c r="AA392" i="27"/>
  <c r="AA253" i="27"/>
  <c r="AA194" i="27"/>
  <c r="AA130" i="27"/>
  <c r="AA36" i="27"/>
  <c r="AA46" i="27"/>
  <c r="AA97" i="27"/>
  <c r="AA136" i="27"/>
  <c r="AA40" i="27"/>
  <c r="AA184" i="27"/>
  <c r="AA39" i="27"/>
  <c r="AA91" i="27"/>
  <c r="AA128" i="27"/>
  <c r="AA217" i="27"/>
  <c r="AA284" i="27"/>
  <c r="AA464" i="27"/>
  <c r="AA264" i="27"/>
  <c r="AA336" i="27"/>
  <c r="AA238" i="27"/>
  <c r="AA309" i="27"/>
  <c r="AA396" i="27"/>
  <c r="AA487" i="27"/>
  <c r="AA525" i="27"/>
  <c r="AA442" i="27"/>
  <c r="AA541" i="27"/>
  <c r="AA457" i="27"/>
  <c r="AA662" i="27"/>
  <c r="AA726" i="27"/>
  <c r="AA565" i="27"/>
  <c r="AA693" i="27"/>
  <c r="AA495" i="27"/>
  <c r="AA678" i="27"/>
  <c r="AA574" i="27"/>
  <c r="AA638" i="27"/>
  <c r="AA702" i="27"/>
  <c r="AA835" i="27"/>
  <c r="AA910" i="27"/>
  <c r="AA868" i="27"/>
  <c r="AA816" i="27"/>
  <c r="AA915" i="27"/>
  <c r="AA988" i="27"/>
  <c r="AA961" i="27"/>
  <c r="AA929" i="27"/>
  <c r="AA83" i="27"/>
  <c r="AA42" i="27"/>
  <c r="AA102" i="27"/>
  <c r="AA89" i="27"/>
  <c r="AA93" i="27"/>
  <c r="AA275" i="27"/>
  <c r="AA261" i="27"/>
  <c r="AA186" i="27"/>
  <c r="AA122" i="27"/>
  <c r="AA61" i="27"/>
  <c r="AA400" i="27"/>
  <c r="AA220" i="27"/>
  <c r="AA156" i="27"/>
  <c r="AA357" i="27"/>
  <c r="AA228" i="27"/>
  <c r="AA165" i="27"/>
  <c r="AA255" i="27"/>
  <c r="AA178" i="27"/>
  <c r="Q28" i="27"/>
  <c r="Q26" i="27"/>
  <c r="Q25" i="27"/>
  <c r="AA260" i="27"/>
  <c r="AA181" i="27"/>
  <c r="AA117" i="27"/>
  <c r="AA374" i="27"/>
  <c r="AA239" i="27"/>
  <c r="AA191" i="27"/>
  <c r="AA127" i="27"/>
  <c r="Z30" i="27"/>
  <c r="AA30" i="27" s="1"/>
  <c r="AA112" i="27"/>
  <c r="AA185" i="27"/>
  <c r="AA49" i="27"/>
  <c r="AA190" i="27"/>
  <c r="AA43" i="27"/>
  <c r="AA104" i="27"/>
  <c r="AA177" i="27"/>
  <c r="AA225" i="27"/>
  <c r="AA293" i="27"/>
  <c r="AA208" i="27"/>
  <c r="AA272" i="27"/>
  <c r="AA340" i="27"/>
  <c r="AA246" i="27"/>
  <c r="AA320" i="27"/>
  <c r="AA404" i="27"/>
  <c r="AA587" i="27"/>
  <c r="AA535" i="27"/>
  <c r="AA451" i="27"/>
  <c r="AA544" i="27"/>
  <c r="AA475" i="27"/>
  <c r="AA669" i="27"/>
  <c r="AA733" i="27"/>
  <c r="AA590" i="27"/>
  <c r="AA718" i="27"/>
  <c r="AA543" i="27"/>
  <c r="AA685" i="27"/>
  <c r="AA581" i="27"/>
  <c r="AA645" i="27"/>
  <c r="AA709" i="27"/>
  <c r="AA851" i="27"/>
  <c r="AA974" i="27"/>
  <c r="AA886" i="27"/>
  <c r="AA829" i="27"/>
  <c r="AA891" i="27"/>
  <c r="AA1004" i="27"/>
  <c r="AA1099" i="27"/>
  <c r="AA963" i="27"/>
  <c r="AA76" i="27"/>
  <c r="AA37" i="27"/>
  <c r="AA86" i="27"/>
  <c r="AA82" i="27"/>
  <c r="AA64" i="27"/>
  <c r="AA339" i="27"/>
  <c r="AA420" i="27"/>
  <c r="AA362" i="27"/>
  <c r="AA452" i="27"/>
  <c r="AA394" i="27"/>
  <c r="AA229" i="27"/>
  <c r="AA268" i="27"/>
  <c r="AA146" i="27"/>
  <c r="AA366" i="27"/>
  <c r="AA247" i="27"/>
  <c r="AA183" i="27"/>
  <c r="AA119" i="27"/>
  <c r="AA384" i="27"/>
  <c r="AA215" i="27"/>
  <c r="AA341" i="27"/>
  <c r="AA223" i="27"/>
  <c r="AA147" i="27"/>
  <c r="AA243" i="27"/>
  <c r="AA175" i="27"/>
  <c r="AA449" i="27"/>
  <c r="AA163" i="27"/>
  <c r="AA99" i="27"/>
  <c r="AA349" i="27"/>
  <c r="AA188" i="27"/>
  <c r="AA124" i="27"/>
  <c r="W27" i="27"/>
  <c r="G8" i="27" s="1"/>
  <c r="AA137" i="27"/>
  <c r="AA118" i="27"/>
  <c r="AA200" i="27"/>
  <c r="AA72" i="27"/>
  <c r="AA88" i="27"/>
  <c r="AA48" i="27"/>
  <c r="AA110" i="27"/>
  <c r="AA192" i="27"/>
  <c r="AA233" i="27"/>
  <c r="AA298" i="27"/>
  <c r="AA216" i="27"/>
  <c r="AA288" i="27"/>
  <c r="AA301" i="27"/>
  <c r="AA254" i="27"/>
  <c r="AA324" i="27"/>
  <c r="AA412" i="27"/>
  <c r="AA612" i="27"/>
  <c r="AA542" i="27"/>
  <c r="AA470" i="27"/>
  <c r="AA558" i="27"/>
  <c r="AA485" i="27"/>
  <c r="AA676" i="27"/>
  <c r="AA748" i="27"/>
  <c r="AA597" i="27"/>
  <c r="AA725" i="27"/>
  <c r="AA582" i="27"/>
  <c r="AA710" i="27"/>
  <c r="AA588" i="27"/>
  <c r="AA652" i="27"/>
  <c r="AA716" i="27"/>
  <c r="AA867" i="27"/>
  <c r="AA990" i="27"/>
  <c r="AA907" i="27"/>
  <c r="AA832" i="27"/>
  <c r="AA894" i="27"/>
  <c r="AA1033" i="27"/>
  <c r="AA947" i="27"/>
  <c r="AA966" i="27"/>
  <c r="AA74" i="27"/>
  <c r="AA134" i="27"/>
  <c r="AA70" i="27"/>
  <c r="AA73" i="27"/>
  <c r="AA34" i="27"/>
  <c r="W27" i="26"/>
  <c r="Z30" i="26"/>
  <c r="G6" i="26" s="1"/>
  <c r="A26" i="1"/>
  <c r="A25" i="1"/>
  <c r="X26" i="26" l="1"/>
  <c r="X25" i="26"/>
  <c r="X28" i="26" s="1"/>
  <c r="G9" i="26" s="1"/>
  <c r="G6" i="27"/>
  <c r="G7" i="30"/>
  <c r="AA29" i="30"/>
  <c r="G7" i="29"/>
  <c r="AA29" i="29"/>
  <c r="W25" i="29"/>
  <c r="W28" i="29" s="1"/>
  <c r="G9" i="29"/>
  <c r="W26" i="29"/>
  <c r="G9" i="28"/>
  <c r="W26" i="28"/>
  <c r="W25" i="28"/>
  <c r="W28" i="28" s="1"/>
  <c r="G7" i="28"/>
  <c r="AA29" i="28"/>
  <c r="W26" i="27"/>
  <c r="W25" i="27"/>
  <c r="W28" i="27" s="1"/>
  <c r="AA29" i="27"/>
  <c r="G8" i="26"/>
  <c r="W26" i="26"/>
  <c r="W25" i="26"/>
  <c r="W28" i="26" s="1"/>
  <c r="A28" i="1"/>
  <c r="G17" i="1" s="1"/>
  <c r="Y29" i="1" l="1"/>
  <c r="Z30" i="1" l="1"/>
  <c r="Z29" i="1"/>
  <c r="G7" i="1"/>
  <c r="Y1100" i="1"/>
  <c r="Y1099" i="1"/>
  <c r="Y1098" i="1"/>
  <c r="Y1097" i="1"/>
  <c r="Y1096" i="1"/>
  <c r="Y1093" i="1"/>
  <c r="Y1092" i="1"/>
  <c r="Y1091" i="1"/>
  <c r="Y1090" i="1"/>
  <c r="Y1089" i="1"/>
  <c r="Y1088" i="1"/>
  <c r="Y1085" i="1"/>
  <c r="Y1084" i="1"/>
  <c r="Y1083" i="1"/>
  <c r="Y1082" i="1"/>
  <c r="Y1080" i="1"/>
  <c r="Y1077" i="1"/>
  <c r="Y1076" i="1"/>
  <c r="Y1075" i="1"/>
  <c r="Y1074" i="1"/>
  <c r="Y1073" i="1"/>
  <c r="Y1072" i="1"/>
  <c r="Y1069" i="1"/>
  <c r="Y1068" i="1"/>
  <c r="Y1067" i="1"/>
  <c r="Y1066" i="1"/>
  <c r="Y1065" i="1"/>
  <c r="Y1064" i="1"/>
  <c r="Y1060" i="1"/>
  <c r="Y1059" i="1"/>
  <c r="Y1058" i="1"/>
  <c r="Y1057" i="1"/>
  <c r="Y1056" i="1"/>
  <c r="Y1053" i="1"/>
  <c r="Y1052" i="1"/>
  <c r="Y1051" i="1"/>
  <c r="Y1050" i="1"/>
  <c r="Y1049" i="1"/>
  <c r="Y1048" i="1"/>
  <c r="Y1045" i="1"/>
  <c r="Y1044" i="1"/>
  <c r="Y1043" i="1"/>
  <c r="Y1042" i="1"/>
  <c r="Y1040" i="1"/>
  <c r="Y1036" i="1"/>
  <c r="Y1035" i="1"/>
  <c r="Y1034" i="1"/>
  <c r="Y1033" i="1"/>
  <c r="Y1032" i="1"/>
  <c r="Y1029" i="1"/>
  <c r="Y1028" i="1"/>
  <c r="Y1027" i="1"/>
  <c r="Y1026" i="1"/>
  <c r="Y1025" i="1"/>
  <c r="Y1024" i="1"/>
  <c r="Y1020" i="1"/>
  <c r="Y1019" i="1"/>
  <c r="Y1018" i="1"/>
  <c r="Y1017" i="1"/>
  <c r="Y1016" i="1"/>
  <c r="Y1013" i="1"/>
  <c r="Y1012" i="1"/>
  <c r="Y1011" i="1"/>
  <c r="Y1010" i="1"/>
  <c r="Y1009" i="1"/>
  <c r="Y1008" i="1"/>
  <c r="Y1005" i="1"/>
  <c r="Y1004" i="1"/>
  <c r="Y1003" i="1"/>
  <c r="Y1002" i="1"/>
  <c r="Y1000" i="1"/>
  <c r="Y996" i="1"/>
  <c r="Y995" i="1"/>
  <c r="Y994" i="1"/>
  <c r="Y993" i="1"/>
  <c r="Y992" i="1"/>
  <c r="Y989" i="1"/>
  <c r="Y988" i="1"/>
  <c r="Y987" i="1"/>
  <c r="Y986" i="1"/>
  <c r="Y985" i="1"/>
  <c r="Y984" i="1"/>
  <c r="Y981" i="1"/>
  <c r="Y980" i="1"/>
  <c r="Y979" i="1"/>
  <c r="Y978" i="1"/>
  <c r="Y977" i="1"/>
  <c r="Y976" i="1"/>
  <c r="Y972" i="1"/>
  <c r="Y971" i="1"/>
  <c r="Y970" i="1"/>
  <c r="Y969" i="1"/>
  <c r="Y968" i="1"/>
  <c r="Y965" i="1"/>
  <c r="Y964" i="1"/>
  <c r="Y963" i="1"/>
  <c r="Y962" i="1"/>
  <c r="Y960" i="1"/>
  <c r="Y956" i="1"/>
  <c r="Y955" i="1"/>
  <c r="Y954" i="1"/>
  <c r="Y953" i="1"/>
  <c r="Y952" i="1"/>
  <c r="Y949" i="1"/>
  <c r="Y948" i="1"/>
  <c r="Y947" i="1"/>
  <c r="Y946" i="1"/>
  <c r="Y945" i="1"/>
  <c r="Y944" i="1"/>
  <c r="Y941" i="1"/>
  <c r="Y940" i="1"/>
  <c r="Y939" i="1"/>
  <c r="Y938" i="1"/>
  <c r="Y936" i="1"/>
  <c r="Y932" i="1"/>
  <c r="Y931" i="1"/>
  <c r="Y930" i="1"/>
  <c r="Y929" i="1"/>
  <c r="Y928" i="1"/>
  <c r="Y925" i="1"/>
  <c r="Y924" i="1"/>
  <c r="Y923" i="1"/>
  <c r="Y922" i="1"/>
  <c r="Y921" i="1"/>
  <c r="Y920" i="1"/>
  <c r="Y917" i="1"/>
  <c r="Y916" i="1"/>
  <c r="Y915" i="1"/>
  <c r="Y914" i="1"/>
  <c r="Y913" i="1"/>
  <c r="Y912" i="1"/>
  <c r="Y908" i="1"/>
  <c r="Y907" i="1"/>
  <c r="Y906" i="1"/>
  <c r="Y905" i="1"/>
  <c r="Y904" i="1"/>
  <c r="Y901" i="1"/>
  <c r="Y900" i="1"/>
  <c r="Y899" i="1"/>
  <c r="Y896" i="1"/>
  <c r="Y892" i="1"/>
  <c r="Y891" i="1"/>
  <c r="Y890" i="1"/>
  <c r="Y889" i="1"/>
  <c r="Y888" i="1"/>
  <c r="Y885" i="1"/>
  <c r="Y884" i="1"/>
  <c r="Y882" i="1"/>
  <c r="Y881" i="1"/>
  <c r="Y880" i="1"/>
  <c r="Y877" i="1"/>
  <c r="Y876" i="1"/>
  <c r="Y875" i="1"/>
  <c r="Y874" i="1"/>
  <c r="Y868" i="1"/>
  <c r="Y867" i="1"/>
  <c r="Y866" i="1"/>
  <c r="Y865" i="1"/>
  <c r="Y864" i="1"/>
  <c r="Y861" i="1"/>
  <c r="Y860" i="1"/>
  <c r="Y857" i="1"/>
  <c r="Y856" i="1"/>
  <c r="Y853" i="1"/>
  <c r="Y852" i="1"/>
  <c r="Y851" i="1"/>
  <c r="Y850" i="1"/>
  <c r="Y849" i="1"/>
  <c r="Y843" i="1"/>
  <c r="Y842" i="1"/>
  <c r="Y841" i="1"/>
  <c r="Y840" i="1"/>
  <c r="Y837" i="1"/>
  <c r="Y836" i="1"/>
  <c r="Y835" i="1"/>
  <c r="Y832" i="1"/>
  <c r="Y828" i="1"/>
  <c r="Y827" i="1"/>
  <c r="Y826" i="1"/>
  <c r="Y825" i="1"/>
  <c r="Y824" i="1"/>
  <c r="Y821" i="1"/>
  <c r="Y818" i="1"/>
  <c r="Y817" i="1"/>
  <c r="Y816" i="1"/>
  <c r="Y813" i="1"/>
  <c r="Y812" i="1"/>
  <c r="Y811" i="1"/>
  <c r="Y810" i="1"/>
  <c r="Y804" i="1"/>
  <c r="Y803" i="1"/>
  <c r="Y802" i="1"/>
  <c r="Y801" i="1"/>
  <c r="Y800" i="1"/>
  <c r="Y797" i="1"/>
  <c r="Y796" i="1"/>
  <c r="Y793" i="1"/>
  <c r="Y792" i="1"/>
  <c r="Y789" i="1"/>
  <c r="Y788" i="1"/>
  <c r="Y787" i="1"/>
  <c r="Y786" i="1"/>
  <c r="Y785" i="1"/>
  <c r="Y779" i="1"/>
  <c r="Y778" i="1"/>
  <c r="Y777" i="1"/>
  <c r="Y776" i="1"/>
  <c r="Y773" i="1"/>
  <c r="Y772" i="1"/>
  <c r="Y771" i="1"/>
  <c r="Y768" i="1"/>
  <c r="Y764" i="1"/>
  <c r="Y763" i="1"/>
  <c r="Y762" i="1"/>
  <c r="Y761" i="1"/>
  <c r="Y760" i="1"/>
  <c r="Y757" i="1"/>
  <c r="Y754" i="1"/>
  <c r="Y753" i="1"/>
  <c r="Y752" i="1"/>
  <c r="Y749" i="1"/>
  <c r="Y748" i="1"/>
  <c r="Y747" i="1"/>
  <c r="Y746" i="1"/>
  <c r="Y740" i="1"/>
  <c r="Y739" i="1"/>
  <c r="Y738" i="1"/>
  <c r="Y737" i="1"/>
  <c r="Y736" i="1"/>
  <c r="Y733" i="1"/>
  <c r="Y732" i="1"/>
  <c r="Y729" i="1"/>
  <c r="Y728" i="1"/>
  <c r="Y725" i="1"/>
  <c r="Y724" i="1"/>
  <c r="Y723" i="1"/>
  <c r="Y722" i="1"/>
  <c r="Y721" i="1"/>
  <c r="Y716" i="1"/>
  <c r="Y715" i="1"/>
  <c r="Y714" i="1"/>
  <c r="Y713" i="1"/>
  <c r="Y712" i="1"/>
  <c r="Y709" i="1"/>
  <c r="Y708" i="1"/>
  <c r="Y707" i="1"/>
  <c r="Y705" i="1"/>
  <c r="Y704" i="1"/>
  <c r="Y700" i="1"/>
  <c r="Y699" i="1"/>
  <c r="Y698" i="1"/>
  <c r="Y697" i="1"/>
  <c r="Y696" i="1"/>
  <c r="Y694" i="1"/>
  <c r="Y693" i="1"/>
  <c r="Y692" i="1"/>
  <c r="Y691" i="1"/>
  <c r="Y690" i="1"/>
  <c r="Y689" i="1"/>
  <c r="Y688" i="1"/>
  <c r="Y685" i="1"/>
  <c r="Y684" i="1"/>
  <c r="Y683" i="1"/>
  <c r="Y681" i="1"/>
  <c r="Y680" i="1"/>
  <c r="Y676" i="1"/>
  <c r="Y675" i="1"/>
  <c r="Y674" i="1"/>
  <c r="Y673" i="1"/>
  <c r="Y672" i="1"/>
  <c r="Y669" i="1"/>
  <c r="Y667" i="1"/>
  <c r="Y666" i="1"/>
  <c r="Y665" i="1"/>
  <c r="Y664" i="1"/>
  <c r="Y661" i="1"/>
  <c r="Y660" i="1"/>
  <c r="Y659" i="1"/>
  <c r="Y658" i="1"/>
  <c r="Y657" i="1"/>
  <c r="Y656" i="1"/>
  <c r="Y652" i="1"/>
  <c r="Y651" i="1"/>
  <c r="Y650" i="1"/>
  <c r="Y649" i="1"/>
  <c r="Y648" i="1"/>
  <c r="Y645" i="1"/>
  <c r="Y644" i="1"/>
  <c r="Y643" i="1"/>
  <c r="Y641" i="1"/>
  <c r="Y640" i="1"/>
  <c r="Y636" i="1"/>
  <c r="Y635" i="1"/>
  <c r="Y634" i="1"/>
  <c r="Y633" i="1"/>
  <c r="Y632" i="1"/>
  <c r="Y629" i="1"/>
  <c r="Y628" i="1"/>
  <c r="Y627" i="1"/>
  <c r="Y625" i="1"/>
  <c r="Y624" i="1"/>
  <c r="Y621" i="1"/>
  <c r="Y620" i="1"/>
  <c r="Y619" i="1"/>
  <c r="Y618" i="1"/>
  <c r="Y617" i="1"/>
  <c r="Y616" i="1"/>
  <c r="Y612" i="1"/>
  <c r="Y610" i="1"/>
  <c r="Y609" i="1"/>
  <c r="Y608" i="1"/>
  <c r="Y607" i="1"/>
  <c r="Y605" i="1"/>
  <c r="Y604" i="1"/>
  <c r="Y603" i="1"/>
  <c r="Y602" i="1"/>
  <c r="Y601" i="1"/>
  <c r="Y600" i="1"/>
  <c r="Y597" i="1"/>
  <c r="Y595" i="1"/>
  <c r="Y594" i="1"/>
  <c r="Y593" i="1"/>
  <c r="Y592" i="1"/>
  <c r="Y588" i="1"/>
  <c r="Y587" i="1"/>
  <c r="Y586" i="1"/>
  <c r="Y585" i="1"/>
  <c r="Y584" i="1"/>
  <c r="Y581" i="1"/>
  <c r="Y579" i="1"/>
  <c r="Y578" i="1"/>
  <c r="Y577" i="1"/>
  <c r="Y576" i="1"/>
  <c r="Y572" i="1"/>
  <c r="Y571" i="1"/>
  <c r="Y570" i="1"/>
  <c r="Y568" i="1"/>
  <c r="Y565" i="1"/>
  <c r="Y564" i="1"/>
  <c r="Y563" i="1"/>
  <c r="Y562" i="1"/>
  <c r="Y561" i="1"/>
  <c r="Y560" i="1"/>
  <c r="Y557" i="1"/>
  <c r="Y556" i="1"/>
  <c r="Y555" i="1"/>
  <c r="Y554" i="1"/>
  <c r="Y552" i="1"/>
  <c r="Y548" i="1"/>
  <c r="Y547" i="1"/>
  <c r="Y546" i="1"/>
  <c r="Y545" i="1"/>
  <c r="Y544" i="1"/>
  <c r="Y541" i="1"/>
  <c r="Y540" i="1"/>
  <c r="Y539" i="1"/>
  <c r="Y537" i="1"/>
  <c r="Y536" i="1"/>
  <c r="Y533" i="1"/>
  <c r="Y532" i="1"/>
  <c r="Y531" i="1"/>
  <c r="Y530" i="1"/>
  <c r="Y529" i="1"/>
  <c r="Y528" i="1"/>
  <c r="Y525" i="1"/>
  <c r="Y524" i="1"/>
  <c r="Y522" i="1"/>
  <c r="Y521" i="1"/>
  <c r="Y520" i="1"/>
  <c r="Y517" i="1"/>
  <c r="Y516" i="1"/>
  <c r="Y515" i="1"/>
  <c r="Y514" i="1"/>
  <c r="Y513" i="1"/>
  <c r="Y512" i="1"/>
  <c r="Y510" i="1"/>
  <c r="Y508" i="1"/>
  <c r="Y506" i="1"/>
  <c r="Y505" i="1"/>
  <c r="Y504" i="1"/>
  <c r="Y501" i="1"/>
  <c r="Y500" i="1"/>
  <c r="Y499" i="1"/>
  <c r="Y498" i="1"/>
  <c r="Y497" i="1"/>
  <c r="Y496" i="1"/>
  <c r="Y494" i="1"/>
  <c r="Y493" i="1"/>
  <c r="Y491" i="1"/>
  <c r="Y490" i="1"/>
  <c r="Y489" i="1"/>
  <c r="Y488" i="1"/>
  <c r="Y484" i="1"/>
  <c r="Y483" i="1"/>
  <c r="Y482" i="1"/>
  <c r="Y481" i="1"/>
  <c r="Y480" i="1"/>
  <c r="Y478" i="1"/>
  <c r="Y477" i="1"/>
  <c r="Y475" i="1"/>
  <c r="Y474" i="1"/>
  <c r="Y473" i="1"/>
  <c r="Y472" i="1"/>
  <c r="Y469" i="1"/>
  <c r="Y468" i="1"/>
  <c r="Y467" i="1"/>
  <c r="Y466" i="1"/>
  <c r="Y464" i="1"/>
  <c r="Y460" i="1"/>
  <c r="Y459" i="1"/>
  <c r="Y458" i="1"/>
  <c r="Y457" i="1"/>
  <c r="Y456" i="1"/>
  <c r="Y454" i="1"/>
  <c r="Y453" i="1"/>
  <c r="Y452" i="1"/>
  <c r="Y451" i="1"/>
  <c r="Y450" i="1"/>
  <c r="Y448" i="1"/>
  <c r="Y446" i="1"/>
  <c r="Y444" i="1"/>
  <c r="Y443" i="1"/>
  <c r="Y442" i="1"/>
  <c r="Y441" i="1"/>
  <c r="Y440" i="1"/>
  <c r="Y437" i="1"/>
  <c r="Y436" i="1"/>
  <c r="Y435" i="1"/>
  <c r="Y434" i="1"/>
  <c r="Y432" i="1"/>
  <c r="Y430" i="1"/>
  <c r="Y429" i="1"/>
  <c r="Y428" i="1"/>
  <c r="Y427" i="1"/>
  <c r="Y426" i="1"/>
  <c r="Y425" i="1"/>
  <c r="Y424" i="1"/>
  <c r="Y421" i="1"/>
  <c r="Y420" i="1"/>
  <c r="Y418" i="1"/>
  <c r="Y416" i="1"/>
  <c r="Y412" i="1"/>
  <c r="Y411" i="1"/>
  <c r="Y410" i="1"/>
  <c r="Y409" i="1"/>
  <c r="Y408" i="1"/>
  <c r="Y404" i="1"/>
  <c r="Y402" i="1"/>
  <c r="Y401" i="1"/>
  <c r="Y400" i="1"/>
  <c r="Y396" i="1"/>
  <c r="Y395" i="1"/>
  <c r="Y394" i="1"/>
  <c r="Y393" i="1"/>
  <c r="Y388" i="1"/>
  <c r="Y387" i="1"/>
  <c r="Y386" i="1"/>
  <c r="Y385" i="1"/>
  <c r="Y384" i="1"/>
  <c r="Y380" i="1"/>
  <c r="Y379" i="1"/>
  <c r="Y378" i="1"/>
  <c r="Y377" i="1"/>
  <c r="Y376" i="1"/>
  <c r="Y372" i="1"/>
  <c r="Y371" i="1"/>
  <c r="Y370" i="1"/>
  <c r="Y369" i="1"/>
  <c r="Y368" i="1"/>
  <c r="Y364" i="1"/>
  <c r="Y363" i="1"/>
  <c r="Y362" i="1"/>
  <c r="Y356" i="1"/>
  <c r="Y355" i="1"/>
  <c r="Y354" i="1"/>
  <c r="Y353" i="1"/>
  <c r="Y352" i="1"/>
  <c r="Y348" i="1"/>
  <c r="Y347" i="1"/>
  <c r="Y346" i="1"/>
  <c r="Y345" i="1"/>
  <c r="Y344" i="1"/>
  <c r="Y341" i="1"/>
  <c r="Y340" i="1"/>
  <c r="Y339" i="1"/>
  <c r="Y338" i="1"/>
  <c r="Y337" i="1"/>
  <c r="Y336" i="1"/>
  <c r="Y332" i="1"/>
  <c r="Y331" i="1"/>
  <c r="Y330" i="1"/>
  <c r="Y329" i="1"/>
  <c r="Y328" i="1"/>
  <c r="Y324" i="1"/>
  <c r="Y323" i="1"/>
  <c r="Y322" i="1"/>
  <c r="Y320" i="1"/>
  <c r="Y316" i="1"/>
  <c r="Y315" i="1"/>
  <c r="Y314" i="1"/>
  <c r="Y313" i="1"/>
  <c r="Y312" i="1"/>
  <c r="Y308" i="1"/>
  <c r="Y307" i="1"/>
  <c r="Y306" i="1"/>
  <c r="Y304" i="1"/>
  <c r="Y300" i="1"/>
  <c r="Y299" i="1"/>
  <c r="Y298" i="1"/>
  <c r="Y296" i="1"/>
  <c r="Y292" i="1"/>
  <c r="Y291" i="1"/>
  <c r="Y290" i="1"/>
  <c r="Y289" i="1"/>
  <c r="Y288" i="1"/>
  <c r="Y284" i="1"/>
  <c r="Y283" i="1"/>
  <c r="Y282" i="1"/>
  <c r="Y281" i="1"/>
  <c r="Y280" i="1"/>
  <c r="Y276" i="1"/>
  <c r="Y275" i="1"/>
  <c r="Y274" i="1"/>
  <c r="Y272" i="1"/>
  <c r="Y268" i="1"/>
  <c r="Y267" i="1"/>
  <c r="Y266" i="1"/>
  <c r="Y265" i="1"/>
  <c r="Y264" i="1"/>
  <c r="Y263" i="1"/>
  <c r="Y260" i="1"/>
  <c r="Y259" i="1"/>
  <c r="Y258" i="1"/>
  <c r="Y257" i="1"/>
  <c r="Y256" i="1"/>
  <c r="Y252" i="1"/>
  <c r="Y251" i="1"/>
  <c r="Y250" i="1"/>
  <c r="Y249" i="1"/>
  <c r="Y248" i="1"/>
  <c r="Y244" i="1"/>
  <c r="Y243" i="1"/>
  <c r="Y242" i="1"/>
  <c r="Y241" i="1"/>
  <c r="Y240" i="1"/>
  <c r="Y236" i="1"/>
  <c r="Y235" i="1"/>
  <c r="Y234" i="1"/>
  <c r="Y233" i="1"/>
  <c r="Y232" i="1"/>
  <c r="Y228" i="1"/>
  <c r="Y227" i="1"/>
  <c r="Y226" i="1"/>
  <c r="Y225" i="1"/>
  <c r="Y224" i="1"/>
  <c r="Y220" i="1"/>
  <c r="Y219" i="1"/>
  <c r="Y218" i="1"/>
  <c r="Y217" i="1"/>
  <c r="Y216" i="1"/>
  <c r="Y212" i="1"/>
  <c r="Y211" i="1"/>
  <c r="Y210" i="1"/>
  <c r="Y209" i="1"/>
  <c r="Y208" i="1"/>
  <c r="Y204" i="1"/>
  <c r="Y203" i="1"/>
  <c r="Y202" i="1"/>
  <c r="Y200" i="1"/>
  <c r="Y196" i="1"/>
  <c r="Y195" i="1"/>
  <c r="Y194" i="1"/>
  <c r="Y193" i="1"/>
  <c r="Y192" i="1"/>
  <c r="Y188" i="1"/>
  <c r="Y187" i="1"/>
  <c r="Y186" i="1"/>
  <c r="Y184" i="1"/>
  <c r="Y181" i="1"/>
  <c r="Y180" i="1"/>
  <c r="Y179" i="1"/>
  <c r="Y178" i="1"/>
  <c r="Y177" i="1"/>
  <c r="Y176" i="1"/>
  <c r="Y173" i="1"/>
  <c r="Y172" i="1"/>
  <c r="Y171" i="1"/>
  <c r="Y170" i="1"/>
  <c r="Y169" i="1"/>
  <c r="Y168" i="1"/>
  <c r="Y164" i="1"/>
  <c r="Y163" i="1"/>
  <c r="Y160" i="1"/>
  <c r="Y156" i="1"/>
  <c r="Y155" i="1"/>
  <c r="Y154" i="1"/>
  <c r="Y153" i="1"/>
  <c r="Y152" i="1"/>
  <c r="Y148" i="1"/>
  <c r="Y145" i="1"/>
  <c r="Y144" i="1"/>
  <c r="Y140" i="1"/>
  <c r="Y139" i="1"/>
  <c r="Y138" i="1"/>
  <c r="Y137" i="1"/>
  <c r="Y136" i="1"/>
  <c r="Y129" i="1"/>
  <c r="Y128" i="1"/>
  <c r="Y124" i="1"/>
  <c r="Y123" i="1"/>
  <c r="Y122" i="1"/>
  <c r="Y121" i="1"/>
  <c r="Y120" i="1"/>
  <c r="Y114" i="1"/>
  <c r="Y113" i="1"/>
  <c r="Y112" i="1"/>
  <c r="Y108" i="1"/>
  <c r="Y107" i="1"/>
  <c r="Y106" i="1"/>
  <c r="Y105" i="1"/>
  <c r="Y99" i="1"/>
  <c r="Y97" i="1"/>
  <c r="Y96" i="1"/>
  <c r="Y92" i="1"/>
  <c r="Y91" i="1"/>
  <c r="Y90" i="1"/>
  <c r="Y88" i="1"/>
  <c r="Y85" i="1"/>
  <c r="Y84" i="1"/>
  <c r="Y83" i="1"/>
  <c r="Y58" i="1"/>
  <c r="Y56" i="1"/>
  <c r="Y51" i="1"/>
  <c r="Y50" i="1"/>
  <c r="Y49" i="1"/>
  <c r="Y48" i="1"/>
  <c r="Y44" i="1"/>
  <c r="Y43" i="1"/>
  <c r="Y42" i="1"/>
  <c r="Y41" i="1"/>
  <c r="Y38" i="1"/>
  <c r="Y35" i="1"/>
  <c r="Y34" i="1"/>
  <c r="Y33" i="1"/>
  <c r="Y32" i="1"/>
  <c r="Y30" i="1"/>
  <c r="Y64" i="1" l="1"/>
  <c r="Y72" i="1"/>
  <c r="Y80" i="1"/>
  <c r="Y65" i="1"/>
  <c r="Y81" i="1"/>
  <c r="Y82" i="1"/>
  <c r="Y67" i="1"/>
  <c r="Y75" i="1"/>
  <c r="Y68" i="1"/>
  <c r="Y76" i="1"/>
  <c r="Y40" i="1"/>
  <c r="Y104" i="1"/>
  <c r="Y57" i="1"/>
  <c r="Y73" i="1"/>
  <c r="Y89" i="1"/>
  <c r="Y161" i="1"/>
  <c r="Y185" i="1"/>
  <c r="Y201" i="1"/>
  <c r="Y273" i="1"/>
  <c r="Y297" i="1"/>
  <c r="Y305" i="1"/>
  <c r="Y321" i="1"/>
  <c r="Y361" i="1"/>
  <c r="Y417" i="1"/>
  <c r="Y433" i="1"/>
  <c r="Y66" i="1"/>
  <c r="Y74" i="1"/>
  <c r="Y98" i="1"/>
  <c r="Y130" i="1"/>
  <c r="Y146" i="1"/>
  <c r="Y162" i="1"/>
  <c r="Y59" i="1"/>
  <c r="Y115" i="1"/>
  <c r="Y131" i="1"/>
  <c r="Y147" i="1"/>
  <c r="Y36" i="1"/>
  <c r="Y52" i="1"/>
  <c r="Y60" i="1"/>
  <c r="Y100" i="1"/>
  <c r="Y116" i="1"/>
  <c r="Y132" i="1"/>
  <c r="Y360" i="1"/>
  <c r="Y392" i="1"/>
  <c r="Y720" i="1"/>
  <c r="Y744" i="1"/>
  <c r="Y784" i="1"/>
  <c r="Y808" i="1"/>
  <c r="Y848" i="1"/>
  <c r="Y872" i="1"/>
  <c r="Y449" i="1"/>
  <c r="Y465" i="1"/>
  <c r="Y553" i="1"/>
  <c r="Y569" i="1"/>
  <c r="Y745" i="1"/>
  <c r="Y769" i="1"/>
  <c r="Y809" i="1"/>
  <c r="Y833" i="1"/>
  <c r="Y873" i="1"/>
  <c r="Y897" i="1"/>
  <c r="Y937" i="1"/>
  <c r="Y961" i="1"/>
  <c r="Y1001" i="1"/>
  <c r="Y1041" i="1"/>
  <c r="Y1081" i="1"/>
  <c r="Y538" i="1"/>
  <c r="Y626" i="1"/>
  <c r="Y642" i="1"/>
  <c r="Y682" i="1"/>
  <c r="Y706" i="1"/>
  <c r="Y730" i="1"/>
  <c r="Y770" i="1"/>
  <c r="Y794" i="1"/>
  <c r="Y834" i="1"/>
  <c r="Y858" i="1"/>
  <c r="Y898" i="1"/>
  <c r="Y403" i="1"/>
  <c r="Y419" i="1"/>
  <c r="Y507" i="1"/>
  <c r="Y523" i="1"/>
  <c r="Y611" i="1"/>
  <c r="Y731" i="1"/>
  <c r="Y755" i="1"/>
  <c r="Y795" i="1"/>
  <c r="Y819" i="1"/>
  <c r="Y859" i="1"/>
  <c r="Y883" i="1"/>
  <c r="Y476" i="1"/>
  <c r="Y492" i="1"/>
  <c r="Y580" i="1"/>
  <c r="Y596" i="1"/>
  <c r="Y668" i="1"/>
  <c r="Y756" i="1"/>
  <c r="Y780" i="1"/>
  <c r="Y820" i="1"/>
  <c r="Y844" i="1"/>
  <c r="Y37" i="1"/>
  <c r="Y45" i="1"/>
  <c r="Y53" i="1"/>
  <c r="Y61" i="1"/>
  <c r="Y69" i="1"/>
  <c r="Y77" i="1"/>
  <c r="Y93" i="1"/>
  <c r="Y101" i="1"/>
  <c r="Y109" i="1"/>
  <c r="Y117" i="1"/>
  <c r="Y125" i="1"/>
  <c r="Y133" i="1"/>
  <c r="Y141" i="1"/>
  <c r="Y149" i="1"/>
  <c r="Y157" i="1"/>
  <c r="Y165" i="1"/>
  <c r="Y189" i="1"/>
  <c r="Y197" i="1"/>
  <c r="Y205" i="1"/>
  <c r="Y213" i="1"/>
  <c r="Y221" i="1"/>
  <c r="Y229" i="1"/>
  <c r="Y237" i="1"/>
  <c r="Y245" i="1"/>
  <c r="Y253" i="1"/>
  <c r="Y261" i="1"/>
  <c r="Y269" i="1"/>
  <c r="Y277" i="1"/>
  <c r="Y285" i="1"/>
  <c r="Y293" i="1"/>
  <c r="Y301" i="1"/>
  <c r="Y309" i="1"/>
  <c r="Y317" i="1"/>
  <c r="Y325" i="1"/>
  <c r="Y333" i="1"/>
  <c r="Y349" i="1"/>
  <c r="Y357" i="1"/>
  <c r="Y365" i="1"/>
  <c r="Y373" i="1"/>
  <c r="Y381" i="1"/>
  <c r="Y389" i="1"/>
  <c r="Y397" i="1"/>
  <c r="Y405" i="1"/>
  <c r="Y413" i="1"/>
  <c r="Y445" i="1"/>
  <c r="Y461" i="1"/>
  <c r="Y485" i="1"/>
  <c r="Y509" i="1"/>
  <c r="Y549" i="1"/>
  <c r="Y573" i="1"/>
  <c r="Y589" i="1"/>
  <c r="Y613" i="1"/>
  <c r="Y637" i="1"/>
  <c r="Y653" i="1"/>
  <c r="Y677" i="1"/>
  <c r="Y701" i="1"/>
  <c r="Y717" i="1"/>
  <c r="Y741" i="1"/>
  <c r="Y765" i="1"/>
  <c r="Y781" i="1"/>
  <c r="Y805" i="1"/>
  <c r="Y31" i="1"/>
  <c r="Y39" i="1"/>
  <c r="Y47" i="1"/>
  <c r="Y55" i="1"/>
  <c r="Y63" i="1"/>
  <c r="Y71" i="1"/>
  <c r="Y79" i="1"/>
  <c r="Y87" i="1"/>
  <c r="Y95" i="1"/>
  <c r="Y103" i="1"/>
  <c r="Y111" i="1"/>
  <c r="Y119" i="1"/>
  <c r="Y127" i="1"/>
  <c r="Y135" i="1"/>
  <c r="Y143" i="1"/>
  <c r="Y151" i="1"/>
  <c r="Y159" i="1"/>
  <c r="Y167" i="1"/>
  <c r="Y175" i="1"/>
  <c r="Y183" i="1"/>
  <c r="Y191" i="1"/>
  <c r="Y199" i="1"/>
  <c r="Y207" i="1"/>
  <c r="Y215" i="1"/>
  <c r="Y223" i="1"/>
  <c r="Y231" i="1"/>
  <c r="Y239" i="1"/>
  <c r="Y247" i="1"/>
  <c r="Y255" i="1"/>
  <c r="Y271" i="1"/>
  <c r="Y279" i="1"/>
  <c r="Y287" i="1"/>
  <c r="Y295" i="1"/>
  <c r="Y303" i="1"/>
  <c r="Y311" i="1"/>
  <c r="Y319" i="1"/>
  <c r="Y327" i="1"/>
  <c r="Y335" i="1"/>
  <c r="Y343" i="1"/>
  <c r="Y351" i="1"/>
  <c r="Y359" i="1"/>
  <c r="Y367" i="1"/>
  <c r="Y375" i="1"/>
  <c r="Y383" i="1"/>
  <c r="Y391" i="1"/>
  <c r="Y399" i="1"/>
  <c r="Y407" i="1"/>
  <c r="Y415" i="1"/>
  <c r="Y423" i="1"/>
  <c r="Y431" i="1"/>
  <c r="Y439" i="1"/>
  <c r="Y447" i="1"/>
  <c r="Y455" i="1"/>
  <c r="Y463" i="1"/>
  <c r="Y471" i="1"/>
  <c r="Y479" i="1"/>
  <c r="Y487" i="1"/>
  <c r="Y495" i="1"/>
  <c r="Y503" i="1"/>
  <c r="Y511" i="1"/>
  <c r="Y519" i="1"/>
  <c r="Y527" i="1"/>
  <c r="Y535" i="1"/>
  <c r="Y543" i="1"/>
  <c r="Y551" i="1"/>
  <c r="Y559" i="1"/>
  <c r="Y567" i="1"/>
  <c r="Y575" i="1"/>
  <c r="Y583" i="1"/>
  <c r="Y591" i="1"/>
  <c r="Y599" i="1"/>
  <c r="Y615" i="1"/>
  <c r="Y623" i="1"/>
  <c r="Y631" i="1"/>
  <c r="Y639" i="1"/>
  <c r="Y647" i="1"/>
  <c r="Y655" i="1"/>
  <c r="Y663" i="1"/>
  <c r="Y671" i="1"/>
  <c r="Y679" i="1"/>
  <c r="Y687" i="1"/>
  <c r="Y695" i="1"/>
  <c r="Y703" i="1"/>
  <c r="Y711" i="1"/>
  <c r="Y719" i="1"/>
  <c r="Y727" i="1"/>
  <c r="Y735" i="1"/>
  <c r="Y743" i="1"/>
  <c r="Y751" i="1"/>
  <c r="Y759" i="1"/>
  <c r="Y767" i="1"/>
  <c r="Y775" i="1"/>
  <c r="Y783" i="1"/>
  <c r="Y791" i="1"/>
  <c r="Y799" i="1"/>
  <c r="Y807" i="1"/>
  <c r="Y815" i="1"/>
  <c r="Y823" i="1"/>
  <c r="Y831" i="1"/>
  <c r="Y839" i="1"/>
  <c r="Y847" i="1"/>
  <c r="Y855" i="1"/>
  <c r="Y863" i="1"/>
  <c r="Y871" i="1"/>
  <c r="Y879" i="1"/>
  <c r="Y887" i="1"/>
  <c r="Y895" i="1"/>
  <c r="Y903" i="1"/>
  <c r="Y911" i="1"/>
  <c r="Y919" i="1"/>
  <c r="Y927" i="1"/>
  <c r="Y935" i="1"/>
  <c r="Y943" i="1"/>
  <c r="Y951" i="1"/>
  <c r="Y959" i="1"/>
  <c r="Y967" i="1"/>
  <c r="Y975" i="1"/>
  <c r="Y983" i="1"/>
  <c r="Y991" i="1"/>
  <c r="Y999" i="1"/>
  <c r="Y1007" i="1"/>
  <c r="Y1015" i="1"/>
  <c r="Y1023" i="1"/>
  <c r="Y1031" i="1"/>
  <c r="Y1039" i="1"/>
  <c r="Y1047" i="1"/>
  <c r="Y1055" i="1"/>
  <c r="Y1063" i="1"/>
  <c r="Y1071" i="1"/>
  <c r="Y1079" i="1"/>
  <c r="Y1087" i="1"/>
  <c r="Y1095" i="1"/>
  <c r="Y829" i="1"/>
  <c r="Y845" i="1"/>
  <c r="Y869" i="1"/>
  <c r="Y893" i="1"/>
  <c r="Y909" i="1"/>
  <c r="Y933" i="1"/>
  <c r="Y957" i="1"/>
  <c r="Y973" i="1"/>
  <c r="Y997" i="1"/>
  <c r="Y1021" i="1"/>
  <c r="Y1037" i="1"/>
  <c r="Y1061" i="1"/>
  <c r="Y46" i="1"/>
  <c r="Y54" i="1"/>
  <c r="Y62" i="1"/>
  <c r="Y70" i="1"/>
  <c r="Y78" i="1"/>
  <c r="Y86" i="1"/>
  <c r="Y94" i="1"/>
  <c r="Y102" i="1"/>
  <c r="Y110" i="1"/>
  <c r="Y118" i="1"/>
  <c r="Y126" i="1"/>
  <c r="Y134" i="1"/>
  <c r="Y142" i="1"/>
  <c r="Y150" i="1"/>
  <c r="Y158" i="1"/>
  <c r="Y166" i="1"/>
  <c r="Y174" i="1"/>
  <c r="Y182" i="1"/>
  <c r="Y190" i="1"/>
  <c r="Y198" i="1"/>
  <c r="Y206" i="1"/>
  <c r="Y214" i="1"/>
  <c r="Y222" i="1"/>
  <c r="Y230" i="1"/>
  <c r="Y238" i="1"/>
  <c r="Y246" i="1"/>
  <c r="Y254" i="1"/>
  <c r="Y262" i="1"/>
  <c r="Y270" i="1"/>
  <c r="Y278" i="1"/>
  <c r="Y286" i="1"/>
  <c r="Y294" i="1"/>
  <c r="Y302" i="1"/>
  <c r="Y310" i="1"/>
  <c r="Y318" i="1"/>
  <c r="Y326" i="1"/>
  <c r="Y334" i="1"/>
  <c r="Y342" i="1"/>
  <c r="Y350" i="1"/>
  <c r="Y358" i="1"/>
  <c r="Y366" i="1"/>
  <c r="Y374" i="1"/>
  <c r="Y382" i="1"/>
  <c r="Y390" i="1"/>
  <c r="Y398" i="1"/>
  <c r="Y406" i="1"/>
  <c r="Y414" i="1"/>
  <c r="Y422" i="1"/>
  <c r="Y438" i="1"/>
  <c r="Y462" i="1"/>
  <c r="Y470" i="1"/>
  <c r="Y486" i="1"/>
  <c r="Y502" i="1"/>
  <c r="Y518" i="1"/>
  <c r="Y526" i="1"/>
  <c r="Y534" i="1"/>
  <c r="Y542" i="1"/>
  <c r="Y550" i="1"/>
  <c r="Y558" i="1"/>
  <c r="Y566" i="1"/>
  <c r="Y574" i="1"/>
  <c r="Y582" i="1"/>
  <c r="Y590" i="1"/>
  <c r="Y598" i="1"/>
  <c r="Y606" i="1"/>
  <c r="Y614" i="1"/>
  <c r="Y622" i="1"/>
  <c r="Y630" i="1"/>
  <c r="Y638" i="1"/>
  <c r="Y646" i="1"/>
  <c r="Y654" i="1"/>
  <c r="Y662" i="1"/>
  <c r="Y670" i="1"/>
  <c r="Y678" i="1"/>
  <c r="Y686" i="1"/>
  <c r="Y702" i="1"/>
  <c r="Y710" i="1"/>
  <c r="Y718" i="1"/>
  <c r="Y726" i="1"/>
  <c r="Y734" i="1"/>
  <c r="Y742" i="1"/>
  <c r="Y750" i="1"/>
  <c r="Y758" i="1"/>
  <c r="Y766" i="1"/>
  <c r="Y774" i="1"/>
  <c r="Y782" i="1"/>
  <c r="Y790" i="1"/>
  <c r="Y798" i="1"/>
  <c r="Y806" i="1"/>
  <c r="Y814" i="1"/>
  <c r="Y822" i="1"/>
  <c r="Y830" i="1"/>
  <c r="Y838" i="1"/>
  <c r="Y846" i="1"/>
  <c r="Y854" i="1"/>
  <c r="Y862" i="1"/>
  <c r="Y870" i="1"/>
  <c r="Y878" i="1"/>
  <c r="Y886" i="1"/>
  <c r="Y894" i="1"/>
  <c r="Y902" i="1"/>
  <c r="Y910" i="1"/>
  <c r="Y918" i="1"/>
  <c r="Y926" i="1"/>
  <c r="Y934" i="1"/>
  <c r="Y942" i="1"/>
  <c r="Y950" i="1"/>
  <c r="Y958" i="1"/>
  <c r="Y966" i="1"/>
  <c r="Y974" i="1"/>
  <c r="Y982" i="1"/>
  <c r="Y990" i="1"/>
  <c r="Y998" i="1"/>
  <c r="Y1006" i="1"/>
  <c r="Y1014" i="1"/>
  <c r="Y1022" i="1"/>
  <c r="Y1030" i="1"/>
  <c r="Y1038" i="1"/>
  <c r="Y1046" i="1"/>
  <c r="Y1054" i="1"/>
  <c r="Y1062" i="1"/>
  <c r="Y1070" i="1"/>
  <c r="Y1078" i="1"/>
  <c r="Y1086" i="1"/>
  <c r="Y1094" i="1"/>
  <c r="X27" i="1" l="1"/>
  <c r="G6" i="1" l="1"/>
  <c r="X26" i="1"/>
  <c r="X25" i="1"/>
  <c r="X28" i="1" s="1"/>
  <c r="G9" i="1" s="1"/>
  <c r="C24" i="1" l="1"/>
  <c r="C25" i="1" s="1"/>
  <c r="C22" i="1"/>
  <c r="B29" i="1" l="1"/>
  <c r="B30" i="1"/>
  <c r="C29" i="1"/>
  <c r="C30" i="1"/>
  <c r="V27" i="1" l="1"/>
  <c r="V26" i="1" l="1"/>
  <c r="V25" i="1"/>
  <c r="V28" i="1" l="1"/>
  <c r="G10" i="1" s="1"/>
  <c r="W27" i="1" l="1"/>
  <c r="W26" i="1" l="1"/>
  <c r="W25" i="1"/>
  <c r="G24" i="1"/>
  <c r="W28" i="1" l="1"/>
  <c r="G8" i="1" s="1"/>
  <c r="P27" i="1"/>
  <c r="P25" i="1" l="1"/>
  <c r="P26" i="1"/>
  <c r="P28" i="1" l="1"/>
  <c r="G11" i="1" l="1"/>
  <c r="U27" i="1"/>
  <c r="S27" i="1"/>
  <c r="Q27" i="1"/>
  <c r="R27" i="1"/>
  <c r="T27" i="1"/>
  <c r="T26" i="1" l="1"/>
  <c r="T25" i="1"/>
  <c r="S26" i="1"/>
  <c r="S25" i="1"/>
  <c r="U26" i="1"/>
  <c r="U25" i="1"/>
  <c r="R26" i="1"/>
  <c r="R25" i="1"/>
  <c r="Q26" i="1"/>
  <c r="Q25" i="1"/>
  <c r="U28" i="1" l="1"/>
  <c r="G16" i="1" s="1"/>
  <c r="Q28" i="1"/>
  <c r="G12" i="1" s="1"/>
  <c r="R28" i="1"/>
  <c r="G13" i="1" s="1"/>
  <c r="T28" i="1"/>
  <c r="G15" i="1" s="1"/>
  <c r="S28" i="1"/>
  <c r="G1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Parisod Valérie</author>
    <author>FERNANDEZ-AFFANNATO Rita</author>
  </authors>
  <commentList>
    <comment ref="J27" authorId="0" shapeId="0" xr:uid="{7FDCF6D7-C6C8-445D-BA16-7E9A5B3BF662}">
      <text>
        <r>
          <rPr>
            <sz val="9"/>
            <color indexed="81"/>
            <rFont val="Tahoma"/>
            <family val="2"/>
          </rPr>
          <t xml:space="preserve">La date dans colonne J ("du") n'est pas la date de l'engagement de la personne.
DU - AU 
doivent correspondre à une période dans une même année
</t>
        </r>
      </text>
    </comment>
    <comment ref="D28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Numéro AVS à 13 chiffres
soit 16 positions avec les points
soit 13 positions sans les points</t>
        </r>
        <r>
          <rPr>
            <sz val="9"/>
            <color indexed="81"/>
            <rFont val="Tahoma"/>
            <family val="2"/>
          </rPr>
          <t xml:space="preserve">
NB : la cellule se colore en rouge lorsqu'il y a plusieurs fois le même numéro AVS ceci afin de facilier les contrôles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Parisod Valérie</author>
    <author>FERNANDEZ-AFFANNATO Rita</author>
  </authors>
  <commentList>
    <comment ref="J27" authorId="0" shapeId="0" xr:uid="{8528F878-C69B-4C1E-B170-65C8169A7BC8}">
      <text>
        <r>
          <rPr>
            <sz val="9"/>
            <color indexed="81"/>
            <rFont val="Tahoma"/>
            <family val="2"/>
          </rPr>
          <t xml:space="preserve">La date dans colonne J ("du") n'est pas la date de l'engagement de la personne.
DU - AU 
doivent correspondre à une période dans une même année
</t>
        </r>
      </text>
    </comment>
    <comment ref="D28" authorId="1" shapeId="0" xr:uid="{3B90A45B-A034-4212-BFFB-90922F8A6942}">
      <text>
        <r>
          <rPr>
            <b/>
            <sz val="9"/>
            <color indexed="81"/>
            <rFont val="Tahoma"/>
            <family val="2"/>
          </rPr>
          <t>Numéro AVS à 13 chiffres
soit 16 positions avec les points
soit 13 positions sans les points</t>
        </r>
        <r>
          <rPr>
            <sz val="9"/>
            <color indexed="81"/>
            <rFont val="Tahoma"/>
            <family val="2"/>
          </rPr>
          <t xml:space="preserve">
NB : la cellule se colore en rouge lorsqu'il y a plusieurs fois le même numéro AVS ceci afin de facilier les contrôles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Parisod Valérie</author>
    <author>FERNANDEZ-AFFANNATO Rita</author>
  </authors>
  <commentList>
    <comment ref="J27" authorId="0" shapeId="0" xr:uid="{786B5ABD-2EA4-49E6-A400-C32D88C52BB3}">
      <text>
        <r>
          <rPr>
            <sz val="9"/>
            <color indexed="81"/>
            <rFont val="Tahoma"/>
            <family val="2"/>
          </rPr>
          <t xml:space="preserve">La date dans colonne J ("du") n'est pas la date de l'engagement de la personne.
DU - AU 
doivent correspondre à une période dans une même année
</t>
        </r>
      </text>
    </comment>
    <comment ref="D28" authorId="1" shapeId="0" xr:uid="{B1BE2961-913C-49AB-A6A5-913B2E90C98D}">
      <text>
        <r>
          <rPr>
            <b/>
            <sz val="9"/>
            <color indexed="81"/>
            <rFont val="Tahoma"/>
            <family val="2"/>
          </rPr>
          <t>Numéro AVS à 13 chiffres
soit 16 positions avec les points
soit 13 positions sans les points</t>
        </r>
        <r>
          <rPr>
            <sz val="9"/>
            <color indexed="81"/>
            <rFont val="Tahoma"/>
            <family val="2"/>
          </rPr>
          <t xml:space="preserve">
NB : la cellule se colore en rouge lorsqu'il y a plusieurs fois le même numéro AVS ceci afin de facilier les contrôles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Parisod Valérie</author>
    <author>FERNANDEZ-AFFANNATO Rita</author>
  </authors>
  <commentList>
    <comment ref="J27" authorId="0" shapeId="0" xr:uid="{7108285A-803C-4ABA-9A44-1212559FDD00}">
      <text>
        <r>
          <rPr>
            <sz val="9"/>
            <color indexed="81"/>
            <rFont val="Tahoma"/>
            <family val="2"/>
          </rPr>
          <t xml:space="preserve">La date dans colonne J ("du") n'est pas la date de l'engagement de la personne.
DU - AU 
doivent correspondre à une période dans une même année
</t>
        </r>
      </text>
    </comment>
    <comment ref="D28" authorId="1" shapeId="0" xr:uid="{180D6E4B-3402-4A5B-BA0D-E98B8C892BD8}">
      <text>
        <r>
          <rPr>
            <b/>
            <sz val="9"/>
            <color indexed="81"/>
            <rFont val="Tahoma"/>
            <family val="2"/>
          </rPr>
          <t>Numéro AVS à 13 chiffres
soit 16 positions avec les points
soit 13 positions sans les points</t>
        </r>
        <r>
          <rPr>
            <sz val="9"/>
            <color indexed="81"/>
            <rFont val="Tahoma"/>
            <family val="2"/>
          </rPr>
          <t xml:space="preserve">
NB : la cellule se colore en rouge lorsqu'il y a plusieurs fois le même numéro AVS ceci afin de facilier les contrôles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Parisod Valérie</author>
    <author>FERNANDEZ-AFFANNATO Rita</author>
  </authors>
  <commentList>
    <comment ref="J27" authorId="0" shapeId="0" xr:uid="{437E4C18-3B30-491C-8505-0B5EF592B365}">
      <text>
        <r>
          <rPr>
            <sz val="9"/>
            <color indexed="81"/>
            <rFont val="Tahoma"/>
            <family val="2"/>
          </rPr>
          <t xml:space="preserve">La date dans colonne J ("du") n'est pas la date de l'engagement de la personne.
DU - AU 
doivent correspondre à une période dans une même année
</t>
        </r>
      </text>
    </comment>
    <comment ref="D28" authorId="1" shapeId="0" xr:uid="{59B8E27A-BDD8-4767-9F9B-3CF0E25118A6}">
      <text>
        <r>
          <rPr>
            <b/>
            <sz val="9"/>
            <color indexed="81"/>
            <rFont val="Tahoma"/>
            <family val="2"/>
          </rPr>
          <t>Numéro AVS à 13 chiffres
soit 16 positions avec les points
soit 13 positions sans les points</t>
        </r>
        <r>
          <rPr>
            <sz val="9"/>
            <color indexed="81"/>
            <rFont val="Tahoma"/>
            <family val="2"/>
          </rPr>
          <t xml:space="preserve">
NB : la cellule se colore en rouge lorsqu'il y a plusieurs fois le même numéro AVS ceci afin de facilier les contrôles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Parisod Valérie</author>
    <author>FERNANDEZ-AFFANNATO Rita</author>
  </authors>
  <commentList>
    <comment ref="J27" authorId="0" shapeId="0" xr:uid="{F3437A95-BD76-4555-94C3-212383191E7E}">
      <text>
        <r>
          <rPr>
            <sz val="9"/>
            <color indexed="81"/>
            <rFont val="Tahoma"/>
            <family val="2"/>
          </rPr>
          <t xml:space="preserve">La date dans colonne J ("du") n'est pas la date de l'engagement de la personne.
DU - AU 
doivent correspondre à une période dans une même année
</t>
        </r>
      </text>
    </comment>
    <comment ref="D28" authorId="1" shapeId="0" xr:uid="{E8FC7412-8163-4B9D-AACB-BB93DC3D3681}">
      <text>
        <r>
          <rPr>
            <b/>
            <sz val="9"/>
            <color indexed="81"/>
            <rFont val="Tahoma"/>
            <family val="2"/>
          </rPr>
          <t>Numéro AVS à 13 chiffres
soit 16 positions avec les points
soit 13 positions sans les points</t>
        </r>
        <r>
          <rPr>
            <sz val="9"/>
            <color indexed="81"/>
            <rFont val="Tahoma"/>
            <family val="2"/>
          </rPr>
          <t xml:space="preserve">
NB : la cellule se colore en rouge lorsqu'il y a plusieurs fois le même numéro AVS ceci afin de facilier les contrôles</t>
        </r>
      </text>
    </comment>
  </commentList>
</comments>
</file>

<file path=xl/sharedStrings.xml><?xml version="1.0" encoding="utf-8"?>
<sst xmlns="http://schemas.openxmlformats.org/spreadsheetml/2006/main" count="271" uniqueCount="58">
  <si>
    <t>Commune</t>
  </si>
  <si>
    <t>Année</t>
  </si>
  <si>
    <t>Entreprise</t>
  </si>
  <si>
    <t xml:space="preserve">Numéro entreprise </t>
  </si>
  <si>
    <t>numéro</t>
  </si>
  <si>
    <t>Nom</t>
  </si>
  <si>
    <t>Prénom</t>
  </si>
  <si>
    <t>Numéro Postal Français</t>
  </si>
  <si>
    <t>du</t>
  </si>
  <si>
    <t>au</t>
  </si>
  <si>
    <t>Commune de domicile</t>
  </si>
  <si>
    <t>Numéro AVS
000.0000.0000.00
13 chiffres sans points
ou
16 positions avec points</t>
  </si>
  <si>
    <t>Total masse salariale</t>
  </si>
  <si>
    <t>Date de
naissance
jj.mm.aaaa</t>
  </si>
  <si>
    <t>ch. 8 du certificat de salaire
Salaire brut total</t>
  </si>
  <si>
    <t>Année concernée pour revendication</t>
  </si>
  <si>
    <t>Salaire versé</t>
  </si>
  <si>
    <t>Raison sociale de l'entreprise</t>
  </si>
  <si>
    <t>Dupont</t>
  </si>
  <si>
    <t>Jean</t>
  </si>
  <si>
    <t>Publier</t>
  </si>
  <si>
    <t>Blanc</t>
  </si>
  <si>
    <t>5401 - Aigle</t>
  </si>
  <si>
    <t>000.0000.0000.00</t>
  </si>
  <si>
    <t>Employeur XYZ</t>
  </si>
  <si>
    <t>021/751'10'10</t>
  </si>
  <si>
    <t>Employeur@e-mail.ch</t>
  </si>
  <si>
    <t>Rue du Bois 5</t>
  </si>
  <si>
    <t>Case postale</t>
  </si>
  <si>
    <t>1860 Aigle</t>
  </si>
  <si>
    <t>125.125.2</t>
  </si>
  <si>
    <t>Pauline</t>
  </si>
  <si>
    <t>000.0000.0000.10</t>
  </si>
  <si>
    <t>Caisse de Compensation XYZ</t>
  </si>
  <si>
    <t>Dubugnon</t>
  </si>
  <si>
    <t>Stéphane</t>
  </si>
  <si>
    <t>Nationalité suisse</t>
  </si>
  <si>
    <r>
      <rPr>
        <b/>
        <sz val="14"/>
        <rFont val="Calibri"/>
        <family val="2"/>
        <scheme val="minor"/>
      </rPr>
      <t>Remarque</t>
    </r>
    <r>
      <rPr>
        <b/>
        <sz val="11"/>
        <rFont val="Calibri"/>
        <family val="2"/>
        <scheme val="minor"/>
      </rPr>
      <t xml:space="preserve"> 
</t>
    </r>
    <r>
      <rPr>
        <sz val="11"/>
        <rFont val="Calibri"/>
        <family val="2"/>
        <scheme val="minor"/>
      </rPr>
      <t>Cette colonne est libre de texte pour toute remarque de la part des employeurs</t>
    </r>
  </si>
  <si>
    <t>clé unique de recherche</t>
  </si>
  <si>
    <t>Nb d'occurrences</t>
  </si>
  <si>
    <t>Total par clé unique de recherche</t>
  </si>
  <si>
    <t>Téléphone :</t>
  </si>
  <si>
    <t>E-mail :</t>
  </si>
  <si>
    <t>Adresse :</t>
  </si>
  <si>
    <t>Saisir le nom de l'employeur :</t>
  </si>
  <si>
    <r>
      <t xml:space="preserve">LISTE NOMINATIVE
</t>
    </r>
    <r>
      <rPr>
        <b/>
        <sz val="12"/>
        <color indexed="8"/>
        <rFont val="Arial"/>
        <family val="2"/>
      </rPr>
      <t>Accord franco-suisse du 11 avril 1983 relatif
à l'imposition des travailleurs frontaliers</t>
    </r>
  </si>
  <si>
    <r>
      <rPr>
        <b/>
        <sz val="14"/>
        <color rgb="FFFF0000"/>
        <rFont val="Arial"/>
        <family val="2"/>
      </rPr>
      <t>Tableau de bord des données manquantes ou à contrôler</t>
    </r>
    <r>
      <rPr>
        <sz val="14"/>
        <color theme="1"/>
        <rFont val="Arial"/>
        <family val="2"/>
      </rPr>
      <t xml:space="preserve">
Ligne 28 : utilisez "filtrer par couleur" jaune ou police rouge </t>
    </r>
  </si>
  <si>
    <t>Ici employeur</t>
  </si>
  <si>
    <r>
      <rPr>
        <b/>
        <sz val="10"/>
        <rFont val="Arial"/>
        <family val="2"/>
      </rPr>
      <t>Admis</t>
    </r>
    <r>
      <rPr>
        <sz val="10"/>
        <rFont val="Arial"/>
        <family val="2"/>
      </rPr>
      <t xml:space="preserve"> : numéro impôt à la source OU 
Numéro Personne Morale OU Numéro Personne Physique
</t>
    </r>
  </si>
  <si>
    <t>Taux de télétravail %</t>
  </si>
  <si>
    <r>
      <rPr>
        <b/>
        <sz val="14"/>
        <rFont val="ARIAL"/>
        <family val="2"/>
      </rPr>
      <t xml:space="preserve">Remarque importante </t>
    </r>
    <r>
      <rPr>
        <sz val="14"/>
        <rFont val="Arial"/>
        <family val="2"/>
      </rPr>
      <t xml:space="preserve">: Les personnes soumises à l'impôt à la source ou à l'ordinaire </t>
    </r>
    <r>
      <rPr>
        <b/>
        <u/>
        <sz val="14"/>
        <rFont val="ARIAL"/>
        <family val="2"/>
      </rPr>
      <t>ne doivent pas figurer sur cette liste</t>
    </r>
  </si>
  <si>
    <r>
      <rPr>
        <b/>
        <sz val="14"/>
        <rFont val="ARIAL"/>
        <family val="2"/>
      </rPr>
      <t>Tableau de bord des données manquantes ou à contrôler</t>
    </r>
    <r>
      <rPr>
        <sz val="14"/>
        <rFont val="Arial"/>
        <family val="2"/>
      </rPr>
      <t xml:space="preserve">
Ligne 28 : utilisez "filtrer par couleur" jaune ou police rouge </t>
    </r>
  </si>
  <si>
    <r>
      <rPr>
        <b/>
        <sz val="14"/>
        <rFont val="ARIAL"/>
        <family val="2"/>
      </rPr>
      <t xml:space="preserve">Remarque importante </t>
    </r>
    <r>
      <rPr>
        <sz val="14"/>
        <rFont val="Arial"/>
        <family val="2"/>
      </rPr>
      <t xml:space="preserve">: Les personnes soumises à l'impôt à la source ou à l'ordinaire </t>
    </r>
    <r>
      <rPr>
        <b/>
        <u/>
        <sz val="14"/>
        <rFont val="ARIAL"/>
        <family val="2"/>
      </rPr>
      <t>ne doivent pas figurer pas sur cette liste</t>
    </r>
  </si>
  <si>
    <r>
      <rPr>
        <b/>
        <sz val="14"/>
        <rFont val="ARIAL"/>
        <family val="2"/>
      </rPr>
      <t xml:space="preserve">Remarque importante </t>
    </r>
    <r>
      <rPr>
        <sz val="14"/>
        <rFont val="Arial"/>
        <family val="2"/>
      </rPr>
      <t xml:space="preserve">: Les personnes soumises à l'impôt à la source ou à l'ordinaire </t>
    </r>
    <r>
      <rPr>
        <b/>
        <sz val="14"/>
        <rFont val="ARIAL"/>
        <family val="2"/>
      </rPr>
      <t>ne doivent pas figurer pas sur cette liste</t>
    </r>
  </si>
  <si>
    <t>Non déclaré en 2024</t>
  </si>
  <si>
    <t>Complément 2024 versé en 2025</t>
  </si>
  <si>
    <t>21042/nov. 2025</t>
  </si>
  <si>
    <t>Ici commune concernée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</si>
</sst>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 ;[Red]\-#,##0.00\ "/>
    <numFmt numFmtId="165" formatCode="00000"/>
    <numFmt numFmtId="166" formatCode="000.000.00"/>
  </numFmts>
  <fonts count="36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4"/>
      <name val="Arial"/>
      <family val="2"/>
    </font>
    <font>
      <sz val="10"/>
      <name val="Arial"/>
      <family val="2"/>
    </font>
    <font>
      <b/>
      <sz val="15"/>
      <color theme="4"/>
      <name val="ARIAL"/>
      <family val="2"/>
    </font>
    <font>
      <sz val="16"/>
      <color indexed="8"/>
      <name val="Arial"/>
      <family val="2"/>
    </font>
    <font>
      <sz val="12"/>
      <name val="Arial"/>
      <family val="2"/>
    </font>
    <font>
      <b/>
      <sz val="15"/>
      <color rgb="FFFF0000"/>
      <name val="ARIAL"/>
      <family val="2"/>
    </font>
    <font>
      <b/>
      <sz val="15"/>
      <name val="ARIAL"/>
      <family val="2"/>
    </font>
    <font>
      <b/>
      <sz val="11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Times New Roman"/>
      <family val="1"/>
    </font>
    <font>
      <sz val="14"/>
      <name val="Times New Roman"/>
      <family val="1"/>
    </font>
    <font>
      <sz val="10"/>
      <name val="MS Sans Serif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b/>
      <sz val="14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2"/>
      <color theme="3"/>
      <name val="Arial"/>
      <family val="2"/>
    </font>
    <font>
      <u/>
      <sz val="10"/>
      <color theme="10"/>
      <name val="Tahoma"/>
      <family val="2"/>
    </font>
    <font>
      <b/>
      <sz val="14"/>
      <color rgb="FFFF0000"/>
      <name val="Arial"/>
      <family val="2"/>
    </font>
    <font>
      <b/>
      <sz val="12"/>
      <color indexed="8"/>
      <name val="Arial"/>
      <family val="2"/>
    </font>
    <font>
      <b/>
      <sz val="11"/>
      <color rgb="FFFF0000"/>
      <name val="Arial"/>
      <family val="2"/>
    </font>
    <font>
      <b/>
      <sz val="16"/>
      <color indexed="8"/>
      <name val="Arial"/>
      <family val="2"/>
    </font>
    <font>
      <b/>
      <sz val="12"/>
      <color theme="4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u/>
      <sz val="14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C94C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/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</borders>
  <cellStyleXfs count="12">
    <xf numFmtId="0" fontId="0" fillId="0" borderId="0"/>
    <xf numFmtId="0" fontId="2" fillId="0" borderId="0">
      <alignment vertical="top"/>
    </xf>
    <xf numFmtId="0" fontId="5" fillId="0" borderId="0"/>
    <xf numFmtId="0" fontId="14" fillId="0" borderId="10"/>
    <xf numFmtId="0" fontId="15" fillId="0" borderId="0"/>
    <xf numFmtId="0" fontId="14" fillId="0" borderId="11">
      <alignment vertical="top"/>
    </xf>
    <xf numFmtId="0" fontId="1" fillId="0" borderId="0"/>
    <xf numFmtId="0" fontId="2" fillId="0" borderId="0"/>
    <xf numFmtId="0" fontId="16" fillId="0" borderId="0"/>
    <xf numFmtId="0" fontId="1" fillId="0" borderId="0"/>
    <xf numFmtId="0" fontId="5" fillId="0" borderId="0"/>
    <xf numFmtId="0" fontId="26" fillId="0" borderId="0" applyNumberFormat="0" applyFill="0" applyBorder="0" applyAlignment="0" applyProtection="0"/>
  </cellStyleXfs>
  <cellXfs count="246">
    <xf numFmtId="0" fontId="0" fillId="0" borderId="0" xfId="0"/>
    <xf numFmtId="0" fontId="3" fillId="0" borderId="0" xfId="1" applyFont="1" applyBorder="1" applyAlignment="1">
      <alignment vertical="top"/>
    </xf>
    <xf numFmtId="4" fontId="4" fillId="0" borderId="0" xfId="1" applyNumberFormat="1" applyFont="1" applyAlignment="1">
      <alignment vertical="top"/>
    </xf>
    <xf numFmtId="0" fontId="5" fillId="0" borderId="0" xfId="2" applyAlignment="1">
      <alignment vertical="top"/>
    </xf>
    <xf numFmtId="0" fontId="3" fillId="0" borderId="0" xfId="2" applyFont="1" applyAlignment="1">
      <alignment vertical="top"/>
    </xf>
    <xf numFmtId="0" fontId="3" fillId="0" borderId="0" xfId="2" applyFont="1" applyBorder="1" applyAlignment="1">
      <alignment vertical="top"/>
    </xf>
    <xf numFmtId="0" fontId="4" fillId="0" borderId="0" xfId="2" applyFont="1" applyBorder="1" applyAlignment="1">
      <alignment vertical="top"/>
    </xf>
    <xf numFmtId="0" fontId="2" fillId="0" borderId="0" xfId="1" applyAlignment="1">
      <alignment vertical="top"/>
    </xf>
    <xf numFmtId="0" fontId="3" fillId="0" borderId="0" xfId="2" applyFont="1" applyBorder="1" applyAlignment="1">
      <alignment horizontal="center" vertical="top" wrapText="1"/>
    </xf>
    <xf numFmtId="0" fontId="8" fillId="0" borderId="0" xfId="2" applyFont="1" applyBorder="1" applyAlignment="1">
      <alignment horizontal="center" vertical="top" wrapText="1"/>
    </xf>
    <xf numFmtId="0" fontId="4" fillId="0" borderId="0" xfId="2" applyFont="1" applyAlignment="1">
      <alignment vertical="top"/>
    </xf>
    <xf numFmtId="0" fontId="10" fillId="0" borderId="5" xfId="1" applyFont="1" applyBorder="1" applyAlignment="1">
      <alignment vertical="top"/>
    </xf>
    <xf numFmtId="0" fontId="6" fillId="0" borderId="7" xfId="2" applyFont="1" applyBorder="1" applyAlignment="1">
      <alignment horizontal="center" vertical="top"/>
    </xf>
    <xf numFmtId="0" fontId="11" fillId="0" borderId="0" xfId="2" applyFont="1" applyBorder="1" applyAlignment="1">
      <alignment vertical="top"/>
    </xf>
    <xf numFmtId="0" fontId="4" fillId="0" borderId="0" xfId="2" applyFont="1" applyBorder="1" applyAlignment="1">
      <alignment horizontal="center" vertical="top"/>
    </xf>
    <xf numFmtId="0" fontId="3" fillId="0" borderId="0" xfId="1" applyFont="1" applyAlignment="1">
      <alignment vertical="top"/>
    </xf>
    <xf numFmtId="0" fontId="4" fillId="0" borderId="0" xfId="1" applyFont="1" applyAlignment="1">
      <alignment vertical="top"/>
    </xf>
    <xf numFmtId="0" fontId="4" fillId="0" borderId="0" xfId="1" applyFont="1" applyAlignment="1" applyProtection="1">
      <alignment vertical="top"/>
      <protection locked="0"/>
    </xf>
    <xf numFmtId="0" fontId="4" fillId="0" borderId="0" xfId="1" applyFont="1" applyAlignment="1" applyProtection="1">
      <alignment vertical="top"/>
    </xf>
    <xf numFmtId="0" fontId="4" fillId="0" borderId="0" xfId="2" applyFont="1" applyBorder="1" applyAlignment="1" applyProtection="1">
      <alignment vertical="top"/>
    </xf>
    <xf numFmtId="0" fontId="9" fillId="0" borderId="0" xfId="2" applyFont="1" applyBorder="1" applyAlignment="1" applyProtection="1">
      <alignment horizontal="center" vertical="top"/>
    </xf>
    <xf numFmtId="0" fontId="4" fillId="0" borderId="0" xfId="2" applyFont="1" applyAlignment="1" applyProtection="1">
      <alignment vertical="top"/>
    </xf>
    <xf numFmtId="0" fontId="5" fillId="0" borderId="0" xfId="2" applyAlignment="1" applyProtection="1">
      <alignment vertical="top"/>
    </xf>
    <xf numFmtId="4" fontId="10" fillId="0" borderId="0" xfId="2" applyNumberFormat="1" applyFont="1" applyBorder="1" applyAlignment="1" applyProtection="1">
      <alignment horizontal="center" vertical="top"/>
    </xf>
    <xf numFmtId="0" fontId="4" fillId="0" borderId="0" xfId="2" applyFont="1" applyBorder="1" applyAlignment="1" applyProtection="1">
      <alignment horizontal="center" vertical="top"/>
    </xf>
    <xf numFmtId="0" fontId="18" fillId="0" borderId="0" xfId="1" applyFont="1" applyAlignment="1">
      <alignment vertical="top"/>
    </xf>
    <xf numFmtId="0" fontId="2" fillId="0" borderId="0" xfId="1" applyAlignment="1">
      <alignment horizontal="center" vertical="top"/>
    </xf>
    <xf numFmtId="0" fontId="5" fillId="0" borderId="0" xfId="2" applyAlignment="1">
      <alignment horizontal="center" vertical="top"/>
    </xf>
    <xf numFmtId="0" fontId="3" fillId="0" borderId="9" xfId="1" applyFont="1" applyBorder="1" applyAlignment="1">
      <alignment vertical="top"/>
    </xf>
    <xf numFmtId="0" fontId="3" fillId="0" borderId="10" xfId="1" applyFont="1" applyBorder="1" applyAlignment="1">
      <alignment vertical="top"/>
    </xf>
    <xf numFmtId="165" fontId="4" fillId="0" borderId="0" xfId="1" applyNumberFormat="1" applyFont="1" applyAlignment="1" applyProtection="1">
      <alignment vertical="top"/>
    </xf>
    <xf numFmtId="165" fontId="4" fillId="0" borderId="0" xfId="2" applyNumberFormat="1" applyFont="1" applyBorder="1" applyAlignment="1" applyProtection="1">
      <alignment vertical="top"/>
    </xf>
    <xf numFmtId="165" fontId="9" fillId="0" borderId="0" xfId="2" applyNumberFormat="1" applyFont="1" applyBorder="1" applyAlignment="1" applyProtection="1">
      <alignment horizontal="center" vertical="top"/>
    </xf>
    <xf numFmtId="165" fontId="4" fillId="0" borderId="0" xfId="2" applyNumberFormat="1" applyFont="1" applyAlignment="1" applyProtection="1">
      <alignment vertical="top"/>
    </xf>
    <xf numFmtId="165" fontId="5" fillId="0" borderId="0" xfId="2" applyNumberFormat="1" applyAlignment="1" applyProtection="1">
      <alignment vertical="top"/>
    </xf>
    <xf numFmtId="165" fontId="10" fillId="0" borderId="0" xfId="2" applyNumberFormat="1" applyFont="1" applyBorder="1" applyAlignment="1" applyProtection="1">
      <alignment horizontal="center" vertical="top"/>
    </xf>
    <xf numFmtId="165" fontId="4" fillId="0" borderId="0" xfId="2" applyNumberFormat="1" applyFont="1" applyBorder="1" applyAlignment="1" applyProtection="1">
      <alignment horizontal="center" vertical="top"/>
    </xf>
    <xf numFmtId="165" fontId="4" fillId="0" borderId="0" xfId="1" applyNumberFormat="1" applyFont="1" applyAlignment="1" applyProtection="1">
      <alignment vertical="top"/>
      <protection locked="0"/>
    </xf>
    <xf numFmtId="0" fontId="5" fillId="0" borderId="0" xfId="1" applyFont="1" applyAlignment="1">
      <alignment horizontal="center" vertical="top" wrapText="1"/>
    </xf>
    <xf numFmtId="0" fontId="13" fillId="0" borderId="2" xfId="0" applyFont="1" applyBorder="1" applyAlignment="1" applyProtection="1">
      <alignment horizontal="center" vertical="center" wrapText="1"/>
    </xf>
    <xf numFmtId="0" fontId="13" fillId="0" borderId="9" xfId="0" applyFont="1" applyBorder="1" applyAlignment="1" applyProtection="1">
      <alignment horizontal="center" vertical="center" wrapText="1"/>
    </xf>
    <xf numFmtId="0" fontId="2" fillId="0" borderId="0" xfId="1" applyAlignment="1">
      <alignment horizontal="left" vertical="top"/>
    </xf>
    <xf numFmtId="164" fontId="13" fillId="0" borderId="3" xfId="0" applyNumberFormat="1" applyFont="1" applyBorder="1" applyAlignment="1">
      <alignment horizontal="center" vertical="center" wrapText="1"/>
    </xf>
    <xf numFmtId="166" fontId="4" fillId="0" borderId="0" xfId="1" applyNumberFormat="1" applyFont="1" applyBorder="1" applyAlignment="1">
      <alignment vertical="top"/>
    </xf>
    <xf numFmtId="166" fontId="4" fillId="0" borderId="13" xfId="1" applyNumberFormat="1" applyFont="1" applyBorder="1" applyAlignment="1">
      <alignment vertical="top"/>
    </xf>
    <xf numFmtId="166" fontId="4" fillId="0" borderId="0" xfId="1" applyNumberFormat="1" applyFont="1" applyAlignment="1">
      <alignment vertical="top"/>
    </xf>
    <xf numFmtId="166" fontId="4" fillId="0" borderId="0" xfId="2" applyNumberFormat="1" applyFont="1" applyBorder="1" applyAlignment="1">
      <alignment vertical="top"/>
    </xf>
    <xf numFmtId="166" fontId="4" fillId="0" borderId="0" xfId="2" applyNumberFormat="1" applyFont="1" applyAlignment="1">
      <alignment vertical="top"/>
    </xf>
    <xf numFmtId="166" fontId="10" fillId="0" borderId="6" xfId="1" applyNumberFormat="1" applyFont="1" applyBorder="1" applyAlignment="1">
      <alignment vertical="top"/>
    </xf>
    <xf numFmtId="166" fontId="5" fillId="0" borderId="0" xfId="2" applyNumberFormat="1" applyAlignment="1">
      <alignment vertical="top"/>
    </xf>
    <xf numFmtId="0" fontId="2" fillId="0" borderId="9" xfId="1" applyNumberFormat="1" applyBorder="1" applyAlignment="1">
      <alignment horizontal="center" vertical="top"/>
    </xf>
    <xf numFmtId="0" fontId="4" fillId="0" borderId="0" xfId="1" applyNumberFormat="1" applyFont="1" applyAlignment="1" applyProtection="1">
      <alignment vertical="top"/>
    </xf>
    <xf numFmtId="0" fontId="4" fillId="0" borderId="0" xfId="2" applyNumberFormat="1" applyFont="1" applyAlignment="1">
      <alignment vertical="top"/>
    </xf>
    <xf numFmtId="0" fontId="4" fillId="0" borderId="0" xfId="1" applyNumberFormat="1" applyFont="1" applyAlignment="1">
      <alignment vertical="top"/>
    </xf>
    <xf numFmtId="0" fontId="19" fillId="0" borderId="0" xfId="1" applyFont="1" applyBorder="1" applyAlignment="1" applyProtection="1">
      <alignment horizontal="left" vertical="top"/>
    </xf>
    <xf numFmtId="165" fontId="13" fillId="0" borderId="9" xfId="0" applyNumberFormat="1" applyFont="1" applyBorder="1" applyAlignment="1" applyProtection="1">
      <alignment horizontal="center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5" fillId="0" borderId="2" xfId="2" applyBorder="1" applyAlignment="1">
      <alignment vertical="top"/>
    </xf>
    <xf numFmtId="0" fontId="5" fillId="0" borderId="3" xfId="2" applyBorder="1" applyAlignment="1">
      <alignment vertical="top"/>
    </xf>
    <xf numFmtId="0" fontId="3" fillId="0" borderId="0" xfId="1" applyFont="1" applyBorder="1" applyAlignment="1" applyProtection="1">
      <alignment vertical="top"/>
    </xf>
    <xf numFmtId="166" fontId="4" fillId="0" borderId="0" xfId="1" applyNumberFormat="1" applyFont="1" applyBorder="1" applyAlignment="1" applyProtection="1">
      <alignment vertical="top"/>
    </xf>
    <xf numFmtId="4" fontId="4" fillId="0" borderId="0" xfId="1" applyNumberFormat="1" applyFont="1" applyAlignment="1" applyProtection="1">
      <alignment vertical="top"/>
    </xf>
    <xf numFmtId="0" fontId="2" fillId="0" borderId="0" xfId="1" applyAlignment="1" applyProtection="1">
      <alignment horizontal="center" vertical="top"/>
    </xf>
    <xf numFmtId="0" fontId="2" fillId="0" borderId="0" xfId="1" applyAlignment="1" applyProtection="1">
      <alignment vertical="top"/>
    </xf>
    <xf numFmtId="164" fontId="4" fillId="0" borderId="0" xfId="1" applyNumberFormat="1" applyFont="1" applyAlignment="1" applyProtection="1"/>
    <xf numFmtId="164" fontId="4" fillId="0" borderId="0" xfId="2" applyNumberFormat="1" applyFont="1" applyBorder="1" applyAlignment="1" applyProtection="1"/>
    <xf numFmtId="164" fontId="9" fillId="0" borderId="0" xfId="2" applyNumberFormat="1" applyFont="1" applyBorder="1" applyAlignment="1" applyProtection="1"/>
    <xf numFmtId="164" fontId="4" fillId="0" borderId="0" xfId="2" applyNumberFormat="1" applyFont="1" applyAlignment="1" applyProtection="1"/>
    <xf numFmtId="164" fontId="5" fillId="0" borderId="0" xfId="2" applyNumberFormat="1" applyAlignment="1" applyProtection="1"/>
    <xf numFmtId="164" fontId="10" fillId="0" borderId="0" xfId="2" applyNumberFormat="1" applyFont="1" applyBorder="1" applyAlignment="1" applyProtection="1"/>
    <xf numFmtId="164" fontId="4" fillId="0" borderId="0" xfId="1" applyNumberFormat="1" applyFont="1" applyAlignment="1" applyProtection="1">
      <protection locked="0"/>
    </xf>
    <xf numFmtId="0" fontId="19" fillId="0" borderId="16" xfId="1" applyFont="1" applyFill="1" applyBorder="1" applyAlignment="1" applyProtection="1">
      <alignment horizontal="left" vertical="top"/>
    </xf>
    <xf numFmtId="165" fontId="27" fillId="0" borderId="0" xfId="1" applyNumberFormat="1" applyFont="1" applyAlignment="1" applyProtection="1">
      <alignment vertical="top"/>
    </xf>
    <xf numFmtId="0" fontId="12" fillId="0" borderId="23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/>
    </xf>
    <xf numFmtId="166" fontId="13" fillId="0" borderId="23" xfId="0" applyNumberFormat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 applyProtection="1">
      <alignment horizontal="center" vertical="center" wrapText="1"/>
    </xf>
    <xf numFmtId="165" fontId="13" fillId="0" borderId="24" xfId="0" applyNumberFormat="1" applyFont="1" applyBorder="1" applyAlignment="1" applyProtection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2" fillId="0" borderId="0" xfId="1">
      <alignment vertical="top"/>
    </xf>
    <xf numFmtId="0" fontId="19" fillId="0" borderId="0" xfId="1" applyFont="1" applyFill="1" applyBorder="1" applyAlignment="1" applyProtection="1">
      <alignment vertical="top"/>
    </xf>
    <xf numFmtId="0" fontId="5" fillId="0" borderId="1" xfId="2" applyFont="1" applyBorder="1" applyAlignment="1">
      <alignment vertical="top"/>
    </xf>
    <xf numFmtId="0" fontId="28" fillId="0" borderId="0" xfId="1" applyFont="1" applyAlignment="1">
      <alignment vertical="top"/>
    </xf>
    <xf numFmtId="166" fontId="17" fillId="0" borderId="10" xfId="1" applyNumberFormat="1" applyFont="1" applyBorder="1" applyAlignment="1">
      <alignment horizontal="right" vertical="top"/>
    </xf>
    <xf numFmtId="166" fontId="17" fillId="0" borderId="4" xfId="1" applyNumberFormat="1" applyFont="1" applyBorder="1" applyAlignment="1">
      <alignment horizontal="right" vertical="top"/>
    </xf>
    <xf numFmtId="0" fontId="17" fillId="0" borderId="12" xfId="2" applyFont="1" applyBorder="1" applyAlignment="1">
      <alignment vertical="center"/>
    </xf>
    <xf numFmtId="1" fontId="4" fillId="3" borderId="9" xfId="1" applyNumberFormat="1" applyFont="1" applyFill="1" applyBorder="1" applyAlignment="1" applyProtection="1">
      <alignment horizontal="center" vertical="top"/>
      <protection locked="0"/>
    </xf>
    <xf numFmtId="0" fontId="4" fillId="3" borderId="9" xfId="1" applyFont="1" applyFill="1" applyBorder="1" applyAlignment="1" applyProtection="1">
      <alignment vertical="top"/>
      <protection locked="0"/>
    </xf>
    <xf numFmtId="14" fontId="4" fillId="3" borderId="9" xfId="1" applyNumberFormat="1" applyFont="1" applyFill="1" applyBorder="1" applyAlignment="1" applyProtection="1">
      <alignment vertical="top"/>
      <protection locked="0"/>
    </xf>
    <xf numFmtId="165" fontId="4" fillId="3" borderId="9" xfId="1" applyNumberFormat="1" applyFont="1" applyFill="1" applyBorder="1" applyAlignment="1" applyProtection="1">
      <alignment vertical="top"/>
      <protection locked="0"/>
    </xf>
    <xf numFmtId="164" fontId="4" fillId="3" borderId="9" xfId="1" applyNumberFormat="1" applyFont="1" applyFill="1" applyBorder="1" applyAlignment="1" applyProtection="1">
      <protection locked="0"/>
    </xf>
    <xf numFmtId="0" fontId="25" fillId="3" borderId="11" xfId="1" applyFont="1" applyFill="1" applyBorder="1" applyAlignment="1" applyProtection="1">
      <alignment vertical="top"/>
      <protection locked="0"/>
    </xf>
    <xf numFmtId="0" fontId="7" fillId="0" borderId="0" xfId="2" applyFont="1" applyBorder="1" applyAlignment="1">
      <alignment vertical="center" wrapText="1"/>
    </xf>
    <xf numFmtId="0" fontId="5" fillId="0" borderId="4" xfId="2" applyBorder="1" applyAlignment="1">
      <alignment vertical="top"/>
    </xf>
    <xf numFmtId="0" fontId="3" fillId="0" borderId="4" xfId="1" applyFont="1" applyBorder="1" applyAlignment="1">
      <alignment vertical="top"/>
    </xf>
    <xf numFmtId="3" fontId="5" fillId="0" borderId="15" xfId="1" applyNumberFormat="1" applyFont="1" applyBorder="1" applyAlignment="1" applyProtection="1">
      <alignment horizontal="left" vertical="top"/>
    </xf>
    <xf numFmtId="0" fontId="4" fillId="0" borderId="0" xfId="1" applyFont="1" applyBorder="1" applyAlignment="1" applyProtection="1">
      <alignment vertical="top"/>
    </xf>
    <xf numFmtId="165" fontId="4" fillId="0" borderId="0" xfId="1" applyNumberFormat="1" applyFont="1" applyBorder="1" applyAlignment="1" applyProtection="1">
      <alignment vertical="top"/>
    </xf>
    <xf numFmtId="165" fontId="4" fillId="0" borderId="0" xfId="1" applyNumberFormat="1" applyFont="1" applyFill="1" applyBorder="1" applyAlignment="1" applyProtection="1">
      <alignment vertical="top"/>
    </xf>
    <xf numFmtId="0" fontId="4" fillId="0" borderId="0" xfId="1" applyFont="1" applyFill="1" applyBorder="1" applyAlignment="1" applyProtection="1">
      <alignment vertical="top"/>
    </xf>
    <xf numFmtId="0" fontId="19" fillId="0" borderId="34" xfId="1" applyFont="1" applyFill="1" applyBorder="1" applyAlignment="1" applyProtection="1">
      <alignment vertical="top"/>
    </xf>
    <xf numFmtId="0" fontId="19" fillId="0" borderId="35" xfId="1" applyFont="1" applyFill="1" applyBorder="1" applyAlignment="1" applyProtection="1">
      <alignment vertical="top"/>
    </xf>
    <xf numFmtId="0" fontId="19" fillId="0" borderId="34" xfId="1" applyFont="1" applyFill="1" applyBorder="1" applyAlignment="1" applyProtection="1">
      <alignment horizontal="left" vertical="top"/>
    </xf>
    <xf numFmtId="164" fontId="19" fillId="0" borderId="35" xfId="1" applyNumberFormat="1" applyFont="1" applyBorder="1" applyAlignment="1" applyProtection="1">
      <alignment horizontal="left" vertical="top"/>
    </xf>
    <xf numFmtId="164" fontId="19" fillId="0" borderId="35" xfId="1" applyNumberFormat="1" applyFont="1" applyFill="1" applyBorder="1" applyAlignment="1" applyProtection="1">
      <alignment horizontal="left" vertical="top"/>
    </xf>
    <xf numFmtId="0" fontId="19" fillId="0" borderId="34" xfId="1" applyFont="1" applyBorder="1" applyAlignment="1" applyProtection="1">
      <alignment horizontal="left" vertical="top"/>
    </xf>
    <xf numFmtId="0" fontId="2" fillId="0" borderId="0" xfId="1" applyAlignment="1">
      <alignment vertical="center" wrapText="1"/>
    </xf>
    <xf numFmtId="0" fontId="26" fillId="3" borderId="11" xfId="11" applyFill="1" applyBorder="1" applyAlignment="1" applyProtection="1">
      <alignment vertical="top"/>
      <protection locked="0"/>
    </xf>
    <xf numFmtId="0" fontId="29" fillId="0" borderId="42" xfId="1" applyFont="1" applyFill="1" applyBorder="1" applyAlignment="1" applyProtection="1">
      <alignment vertical="center"/>
    </xf>
    <xf numFmtId="0" fontId="29" fillId="0" borderId="43" xfId="1" applyFont="1" applyFill="1" applyBorder="1" applyAlignment="1" applyProtection="1">
      <alignment vertical="center"/>
    </xf>
    <xf numFmtId="0" fontId="29" fillId="0" borderId="44" xfId="1" applyFont="1" applyFill="1" applyBorder="1" applyAlignment="1" applyProtection="1">
      <alignment vertical="center"/>
    </xf>
    <xf numFmtId="0" fontId="13" fillId="0" borderId="14" xfId="0" applyFont="1" applyFill="1" applyBorder="1" applyAlignment="1" applyProtection="1">
      <alignment horizontal="center" vertical="center" wrapText="1"/>
    </xf>
    <xf numFmtId="9" fontId="2" fillId="3" borderId="9" xfId="1" applyNumberFormat="1" applyFill="1" applyBorder="1" applyAlignment="1" applyProtection="1">
      <alignment horizontal="center" vertical="top"/>
      <protection locked="0"/>
    </xf>
    <xf numFmtId="0" fontId="11" fillId="0" borderId="0" xfId="2" applyFont="1" applyAlignment="1">
      <alignment vertical="top"/>
    </xf>
    <xf numFmtId="0" fontId="4" fillId="0" borderId="0" xfId="2" applyFont="1" applyAlignment="1">
      <alignment horizontal="center" vertical="top"/>
    </xf>
    <xf numFmtId="0" fontId="32" fillId="2" borderId="33" xfId="1" applyFont="1" applyFill="1" applyBorder="1">
      <alignment vertical="top"/>
    </xf>
    <xf numFmtId="0" fontId="19" fillId="0" borderId="36" xfId="1" applyFont="1" applyFill="1" applyBorder="1" applyAlignment="1" applyProtection="1">
      <alignment horizontal="left" vertical="top"/>
    </xf>
    <xf numFmtId="0" fontId="19" fillId="0" borderId="37" xfId="1" applyFont="1" applyFill="1" applyBorder="1" applyAlignment="1" applyProtection="1">
      <alignment horizontal="left" vertical="top"/>
    </xf>
    <xf numFmtId="164" fontId="19" fillId="0" borderId="38" xfId="1" applyNumberFormat="1" applyFont="1" applyFill="1" applyBorder="1" applyAlignment="1" applyProtection="1">
      <alignment horizontal="left" vertical="top"/>
    </xf>
    <xf numFmtId="0" fontId="33" fillId="2" borderId="31" xfId="1" applyFont="1" applyFill="1" applyBorder="1">
      <alignment vertical="top"/>
    </xf>
    <xf numFmtId="0" fontId="33" fillId="2" borderId="32" xfId="1" applyFont="1" applyFill="1" applyBorder="1">
      <alignment vertical="top"/>
    </xf>
    <xf numFmtId="0" fontId="35" fillId="4" borderId="3" xfId="0" applyFont="1" applyFill="1" applyBorder="1" applyAlignment="1">
      <alignment horizontal="center" vertical="center" wrapText="1"/>
    </xf>
    <xf numFmtId="0" fontId="9" fillId="0" borderId="8" xfId="2" applyFont="1" applyFill="1" applyBorder="1" applyAlignment="1" applyProtection="1">
      <alignment horizontal="center" vertical="top"/>
      <protection locked="0"/>
    </xf>
    <xf numFmtId="0" fontId="2" fillId="0" borderId="0" xfId="1" applyProtection="1">
      <alignment vertical="top"/>
    </xf>
    <xf numFmtId="0" fontId="3" fillId="0" borderId="0" xfId="1" applyFont="1" applyProtection="1">
      <alignment vertical="top"/>
    </xf>
    <xf numFmtId="166" fontId="4" fillId="0" borderId="0" xfId="1" applyNumberFormat="1" applyFont="1" applyProtection="1">
      <alignment vertical="top"/>
    </xf>
    <xf numFmtId="4" fontId="4" fillId="0" borderId="0" xfId="1" applyNumberFormat="1" applyFont="1" applyProtection="1">
      <alignment vertical="top"/>
    </xf>
    <xf numFmtId="0" fontId="4" fillId="0" borderId="0" xfId="1" applyFont="1" applyProtection="1">
      <alignment vertical="top"/>
    </xf>
    <xf numFmtId="165" fontId="4" fillId="0" borderId="0" xfId="1" applyNumberFormat="1" applyFont="1" applyProtection="1">
      <alignment vertical="top"/>
    </xf>
    <xf numFmtId="165" fontId="27" fillId="0" borderId="0" xfId="1" applyNumberFormat="1" applyFont="1" applyProtection="1">
      <alignment vertical="top"/>
    </xf>
    <xf numFmtId="3" fontId="4" fillId="0" borderId="0" xfId="1" applyNumberFormat="1" applyFont="1" applyProtection="1">
      <alignment vertical="top"/>
    </xf>
    <xf numFmtId="0" fontId="17" fillId="0" borderId="12" xfId="2" applyFont="1" applyBorder="1" applyAlignment="1" applyProtection="1">
      <alignment vertical="center"/>
    </xf>
    <xf numFmtId="0" fontId="3" fillId="0" borderId="10" xfId="1" applyFont="1" applyBorder="1" applyProtection="1">
      <alignment vertical="top"/>
    </xf>
    <xf numFmtId="166" fontId="4" fillId="0" borderId="13" xfId="1" applyNumberFormat="1" applyFont="1" applyBorder="1" applyProtection="1">
      <alignment vertical="top"/>
    </xf>
    <xf numFmtId="0" fontId="29" fillId="0" borderId="42" xfId="1" applyFont="1" applyBorder="1" applyAlignment="1" applyProtection="1">
      <alignment vertical="center"/>
    </xf>
    <xf numFmtId="0" fontId="29" fillId="0" borderId="43" xfId="1" applyFont="1" applyBorder="1" applyAlignment="1" applyProtection="1">
      <alignment vertical="center"/>
    </xf>
    <xf numFmtId="0" fontId="29" fillId="0" borderId="44" xfId="1" applyFont="1" applyBorder="1" applyAlignment="1" applyProtection="1">
      <alignment vertical="center"/>
    </xf>
    <xf numFmtId="0" fontId="19" fillId="0" borderId="16" xfId="1" applyFont="1" applyBorder="1" applyAlignment="1" applyProtection="1">
      <alignment horizontal="left" vertical="top"/>
    </xf>
    <xf numFmtId="0" fontId="19" fillId="0" borderId="0" xfId="1" applyFont="1" applyAlignment="1" applyProtection="1">
      <alignment horizontal="left" vertical="top"/>
    </xf>
    <xf numFmtId="166" fontId="17" fillId="0" borderId="10" xfId="1" applyNumberFormat="1" applyFont="1" applyBorder="1" applyAlignment="1" applyProtection="1">
      <alignment horizontal="right" vertical="top"/>
    </xf>
    <xf numFmtId="0" fontId="25" fillId="3" borderId="11" xfId="1" applyFont="1" applyFill="1" applyBorder="1" applyProtection="1">
      <alignment vertical="top"/>
    </xf>
    <xf numFmtId="0" fontId="19" fillId="0" borderId="34" xfId="1" applyFont="1" applyBorder="1" applyProtection="1">
      <alignment vertical="top"/>
    </xf>
    <xf numFmtId="0" fontId="19" fillId="0" borderId="0" xfId="1" applyFont="1" applyProtection="1">
      <alignment vertical="top"/>
    </xf>
    <xf numFmtId="0" fontId="19" fillId="0" borderId="35" xfId="1" applyFont="1" applyBorder="1" applyProtection="1">
      <alignment vertical="top"/>
    </xf>
    <xf numFmtId="0" fontId="5" fillId="0" borderId="4" xfId="2" applyBorder="1" applyAlignment="1" applyProtection="1">
      <alignment vertical="top"/>
    </xf>
    <xf numFmtId="0" fontId="3" fillId="0" borderId="4" xfId="1" applyFont="1" applyBorder="1" applyProtection="1">
      <alignment vertical="top"/>
    </xf>
    <xf numFmtId="166" fontId="17" fillId="0" borderId="4" xfId="1" applyNumberFormat="1" applyFont="1" applyBorder="1" applyAlignment="1" applyProtection="1">
      <alignment horizontal="right" vertical="top"/>
    </xf>
    <xf numFmtId="0" fontId="26" fillId="3" borderId="11" xfId="11" applyFill="1" applyBorder="1" applyAlignment="1" applyProtection="1">
      <alignment vertical="top"/>
    </xf>
    <xf numFmtId="0" fontId="5" fillId="0" borderId="1" xfId="2" applyBorder="1" applyAlignment="1" applyProtection="1">
      <alignment vertical="top"/>
    </xf>
    <xf numFmtId="0" fontId="5" fillId="0" borderId="2" xfId="2" applyBorder="1" applyAlignment="1" applyProtection="1">
      <alignment vertical="top"/>
    </xf>
    <xf numFmtId="0" fontId="5" fillId="0" borderId="3" xfId="2" applyBorder="1" applyAlignment="1" applyProtection="1">
      <alignment vertical="top"/>
    </xf>
    <xf numFmtId="0" fontId="28" fillId="0" borderId="0" xfId="1" applyFont="1" applyProtection="1">
      <alignment vertical="top"/>
    </xf>
    <xf numFmtId="0" fontId="19" fillId="0" borderId="36" xfId="1" applyFont="1" applyBorder="1" applyAlignment="1" applyProtection="1">
      <alignment horizontal="left" vertical="top"/>
    </xf>
    <xf numFmtId="0" fontId="19" fillId="0" borderId="37" xfId="1" applyFont="1" applyBorder="1" applyAlignment="1" applyProtection="1">
      <alignment horizontal="left" vertical="top"/>
    </xf>
    <xf numFmtId="164" fontId="19" fillId="0" borderId="38" xfId="1" applyNumberFormat="1" applyFont="1" applyBorder="1" applyAlignment="1" applyProtection="1">
      <alignment horizontal="left" vertical="top"/>
    </xf>
    <xf numFmtId="0" fontId="7" fillId="0" borderId="0" xfId="2" applyFont="1" applyAlignment="1" applyProtection="1">
      <alignment vertical="center" wrapText="1"/>
    </xf>
    <xf numFmtId="0" fontId="5" fillId="0" borderId="0" xfId="2" applyAlignment="1" applyProtection="1">
      <alignment horizontal="center" vertical="top"/>
    </xf>
    <xf numFmtId="0" fontId="3" fillId="0" borderId="0" xfId="2" applyFont="1" applyAlignment="1" applyProtection="1">
      <alignment vertical="top"/>
    </xf>
    <xf numFmtId="166" fontId="4" fillId="0" borderId="0" xfId="2" applyNumberFormat="1" applyFont="1" applyAlignment="1" applyProtection="1">
      <alignment vertical="top"/>
    </xf>
    <xf numFmtId="164" fontId="4" fillId="0" borderId="0" xfId="2" applyNumberFormat="1" applyFont="1" applyProtection="1"/>
    <xf numFmtId="0" fontId="3" fillId="0" borderId="0" xfId="2" applyFont="1" applyAlignment="1" applyProtection="1">
      <alignment horizontal="center" vertical="top" wrapText="1"/>
    </xf>
    <xf numFmtId="0" fontId="8" fillId="0" borderId="0" xfId="2" applyFont="1" applyAlignment="1" applyProtection="1">
      <alignment horizontal="center" vertical="top" wrapText="1"/>
    </xf>
    <xf numFmtId="0" fontId="9" fillId="0" borderId="8" xfId="2" applyFont="1" applyBorder="1" applyAlignment="1" applyProtection="1">
      <alignment horizontal="center" vertical="top"/>
    </xf>
    <xf numFmtId="0" fontId="9" fillId="0" borderId="0" xfId="2" applyFont="1" applyAlignment="1" applyProtection="1">
      <alignment horizontal="center" vertical="top"/>
    </xf>
    <xf numFmtId="165" fontId="9" fillId="0" borderId="0" xfId="2" applyNumberFormat="1" applyFont="1" applyAlignment="1" applyProtection="1">
      <alignment horizontal="center" vertical="top"/>
    </xf>
    <xf numFmtId="164" fontId="9" fillId="0" borderId="0" xfId="2" applyNumberFormat="1" applyFont="1" applyProtection="1"/>
    <xf numFmtId="0" fontId="10" fillId="0" borderId="5" xfId="1" applyFont="1" applyBorder="1" applyProtection="1">
      <alignment vertical="top"/>
    </xf>
    <xf numFmtId="166" fontId="10" fillId="0" borderId="6" xfId="1" applyNumberFormat="1" applyFont="1" applyBorder="1" applyProtection="1">
      <alignment vertical="top"/>
    </xf>
    <xf numFmtId="0" fontId="6" fillId="0" borderId="7" xfId="2" applyFont="1" applyBorder="1" applyAlignment="1" applyProtection="1">
      <alignment horizontal="center" vertical="top"/>
    </xf>
    <xf numFmtId="166" fontId="5" fillId="0" borderId="0" xfId="2" applyNumberFormat="1" applyAlignment="1" applyProtection="1">
      <alignment vertical="top"/>
    </xf>
    <xf numFmtId="164" fontId="5" fillId="0" borderId="0" xfId="2" applyNumberFormat="1" applyProtection="1"/>
    <xf numFmtId="165" fontId="10" fillId="0" borderId="0" xfId="2" applyNumberFormat="1" applyFont="1" applyAlignment="1" applyProtection="1">
      <alignment horizontal="center" vertical="top"/>
    </xf>
    <xf numFmtId="4" fontId="10" fillId="0" borderId="0" xfId="2" applyNumberFormat="1" applyFont="1" applyAlignment="1" applyProtection="1">
      <alignment horizontal="center" vertical="top"/>
    </xf>
    <xf numFmtId="164" fontId="10" fillId="0" borderId="0" xfId="2" applyNumberFormat="1" applyFont="1" applyProtection="1"/>
    <xf numFmtId="0" fontId="11" fillId="0" borderId="0" xfId="2" applyFont="1" applyAlignment="1" applyProtection="1">
      <alignment vertical="top"/>
    </xf>
    <xf numFmtId="0" fontId="4" fillId="0" borderId="0" xfId="2" applyFont="1" applyAlignment="1" applyProtection="1">
      <alignment horizontal="center" vertical="top"/>
    </xf>
    <xf numFmtId="165" fontId="4" fillId="0" borderId="0" xfId="2" applyNumberFormat="1" applyFont="1" applyAlignment="1" applyProtection="1">
      <alignment horizontal="center" vertical="top"/>
    </xf>
    <xf numFmtId="0" fontId="2" fillId="0" borderId="0" xfId="1" applyAlignment="1" applyProtection="1">
      <alignment horizontal="left" vertical="top"/>
    </xf>
    <xf numFmtId="0" fontId="33" fillId="2" borderId="31" xfId="1" applyFont="1" applyFill="1" applyBorder="1" applyProtection="1">
      <alignment vertical="top"/>
    </xf>
    <xf numFmtId="0" fontId="33" fillId="2" borderId="32" xfId="1" applyFont="1" applyFill="1" applyBorder="1" applyProtection="1">
      <alignment vertical="top"/>
    </xf>
    <xf numFmtId="0" fontId="33" fillId="2" borderId="33" xfId="1" applyFont="1" applyFill="1" applyBorder="1" applyProtection="1">
      <alignment vertical="top"/>
    </xf>
    <xf numFmtId="0" fontId="18" fillId="0" borderId="0" xfId="1" applyFont="1" applyProtection="1">
      <alignment vertical="top"/>
    </xf>
    <xf numFmtId="0" fontId="12" fillId="0" borderId="23" xfId="0" applyFont="1" applyBorder="1" applyAlignment="1" applyProtection="1">
      <alignment horizontal="center" vertical="center" wrapText="1"/>
    </xf>
    <xf numFmtId="0" fontId="12" fillId="0" borderId="23" xfId="0" applyFont="1" applyBorder="1" applyAlignment="1" applyProtection="1">
      <alignment horizontal="center" vertical="center"/>
    </xf>
    <xf numFmtId="166" fontId="13" fillId="0" borderId="23" xfId="0" applyNumberFormat="1" applyFont="1" applyBorder="1" applyAlignment="1" applyProtection="1">
      <alignment horizontal="center" vertical="center" wrapText="1"/>
    </xf>
    <xf numFmtId="0" fontId="13" fillId="0" borderId="23" xfId="0" applyFont="1" applyBorder="1" applyAlignment="1" applyProtection="1">
      <alignment horizontal="center" vertical="center" wrapText="1"/>
    </xf>
    <xf numFmtId="164" fontId="13" fillId="0" borderId="3" xfId="0" applyNumberFormat="1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35" fillId="4" borderId="3" xfId="0" applyFont="1" applyFill="1" applyBorder="1" applyAlignment="1" applyProtection="1">
      <alignment horizontal="center" vertical="center" wrapText="1"/>
    </xf>
    <xf numFmtId="0" fontId="13" fillId="3" borderId="14" xfId="0" applyFont="1" applyFill="1" applyBorder="1" applyAlignment="1" applyProtection="1">
      <alignment horizontal="center" vertical="center" wrapText="1"/>
    </xf>
    <xf numFmtId="0" fontId="5" fillId="0" borderId="0" xfId="1" applyFont="1" applyAlignment="1" applyProtection="1">
      <alignment horizontal="center" vertical="top" wrapText="1"/>
    </xf>
    <xf numFmtId="0" fontId="2" fillId="0" borderId="0" xfId="1" applyAlignment="1" applyProtection="1">
      <alignment vertical="center" wrapText="1"/>
    </xf>
    <xf numFmtId="0" fontId="2" fillId="0" borderId="0" xfId="1" applyAlignment="1" applyProtection="1">
      <alignment horizontal="center" vertical="center" wrapText="1"/>
    </xf>
    <xf numFmtId="0" fontId="3" fillId="0" borderId="9" xfId="1" applyFont="1" applyBorder="1" applyProtection="1">
      <alignment vertical="top"/>
    </xf>
    <xf numFmtId="1" fontId="4" fillId="3" borderId="9" xfId="1" applyNumberFormat="1" applyFont="1" applyFill="1" applyBorder="1" applyAlignment="1" applyProtection="1">
      <alignment horizontal="center" vertical="top"/>
    </xf>
    <xf numFmtId="0" fontId="4" fillId="3" borderId="9" xfId="1" applyFont="1" applyFill="1" applyBorder="1" applyProtection="1">
      <alignment vertical="top"/>
    </xf>
    <xf numFmtId="14" fontId="4" fillId="3" borderId="9" xfId="1" applyNumberFormat="1" applyFont="1" applyFill="1" applyBorder="1" applyProtection="1">
      <alignment vertical="top"/>
    </xf>
    <xf numFmtId="165" fontId="4" fillId="3" borderId="9" xfId="1" applyNumberFormat="1" applyFont="1" applyFill="1" applyBorder="1" applyProtection="1">
      <alignment vertical="top"/>
    </xf>
    <xf numFmtId="164" fontId="4" fillId="3" borderId="9" xfId="1" applyNumberFormat="1" applyFont="1" applyFill="1" applyBorder="1" applyAlignment="1" applyProtection="1"/>
    <xf numFmtId="0" fontId="2" fillId="0" borderId="9" xfId="1" applyBorder="1" applyAlignment="1" applyProtection="1">
      <alignment horizontal="center" vertical="top"/>
    </xf>
    <xf numFmtId="9" fontId="2" fillId="3" borderId="9" xfId="1" applyNumberFormat="1" applyFill="1" applyBorder="1" applyAlignment="1" applyProtection="1">
      <alignment horizontal="center" vertical="top"/>
    </xf>
    <xf numFmtId="14" fontId="4" fillId="3" borderId="20" xfId="1" applyNumberFormat="1" applyFont="1" applyFill="1" applyBorder="1" applyProtection="1">
      <alignment vertical="top"/>
    </xf>
    <xf numFmtId="14" fontId="4" fillId="3" borderId="14" xfId="1" applyNumberFormat="1" applyFont="1" applyFill="1" applyBorder="1" applyProtection="1">
      <alignment vertical="top"/>
    </xf>
    <xf numFmtId="0" fontId="4" fillId="3" borderId="5" xfId="1" applyFont="1" applyFill="1" applyBorder="1" applyProtection="1">
      <alignment vertical="top"/>
    </xf>
    <xf numFmtId="14" fontId="4" fillId="3" borderId="21" xfId="1" applyNumberFormat="1" applyFont="1" applyFill="1" applyBorder="1" applyProtection="1">
      <alignment vertical="top"/>
    </xf>
    <xf numFmtId="14" fontId="4" fillId="3" borderId="22" xfId="1" applyNumberFormat="1" applyFont="1" applyFill="1" applyBorder="1" applyProtection="1">
      <alignment vertical="top"/>
    </xf>
    <xf numFmtId="164" fontId="4" fillId="3" borderId="7" xfId="1" applyNumberFormat="1" applyFont="1" applyFill="1" applyBorder="1" applyAlignment="1" applyProtection="1"/>
    <xf numFmtId="0" fontId="32" fillId="2" borderId="33" xfId="1" applyFont="1" applyFill="1" applyBorder="1" applyProtection="1">
      <alignment vertical="top"/>
    </xf>
    <xf numFmtId="0" fontId="13" fillId="0" borderId="14" xfId="0" applyFont="1" applyBorder="1" applyAlignment="1" applyProtection="1">
      <alignment horizontal="center" vertical="center" wrapText="1"/>
    </xf>
    <xf numFmtId="0" fontId="17" fillId="0" borderId="5" xfId="1" applyFont="1" applyBorder="1" applyAlignment="1" applyProtection="1">
      <alignment horizontal="center" vertical="top"/>
    </xf>
    <xf numFmtId="0" fontId="17" fillId="0" borderId="7" xfId="1" applyFont="1" applyBorder="1" applyAlignment="1" applyProtection="1">
      <alignment horizontal="center" vertical="top"/>
    </xf>
    <xf numFmtId="0" fontId="31" fillId="3" borderId="28" xfId="1" applyFont="1" applyFill="1" applyBorder="1" applyAlignment="1" applyProtection="1">
      <alignment horizontal="center" vertical="top"/>
      <protection locked="0"/>
    </xf>
    <xf numFmtId="0" fontId="31" fillId="3" borderId="29" xfId="1" applyFont="1" applyFill="1" applyBorder="1" applyAlignment="1" applyProtection="1">
      <alignment horizontal="center" vertical="top"/>
      <protection locked="0"/>
    </xf>
    <xf numFmtId="0" fontId="31" fillId="3" borderId="30" xfId="1" applyFont="1" applyFill="1" applyBorder="1" applyAlignment="1" applyProtection="1">
      <alignment horizontal="center" vertical="top"/>
      <protection locked="0"/>
    </xf>
    <xf numFmtId="0" fontId="10" fillId="0" borderId="5" xfId="2" applyFont="1" applyBorder="1" applyAlignment="1">
      <alignment horizontal="center" vertical="top"/>
    </xf>
    <xf numFmtId="0" fontId="10" fillId="0" borderId="7" xfId="2" applyFont="1" applyBorder="1" applyAlignment="1">
      <alignment horizontal="center" vertical="top"/>
    </xf>
    <xf numFmtId="0" fontId="6" fillId="3" borderId="25" xfId="1" applyFont="1" applyFill="1" applyBorder="1" applyAlignment="1" applyProtection="1">
      <alignment horizontal="center" vertical="center"/>
      <protection locked="0"/>
    </xf>
    <xf numFmtId="0" fontId="6" fillId="3" borderId="26" xfId="1" applyFont="1" applyFill="1" applyBorder="1" applyAlignment="1" applyProtection="1">
      <alignment horizontal="center" vertical="center"/>
      <protection locked="0"/>
    </xf>
    <xf numFmtId="0" fontId="6" fillId="3" borderId="27" xfId="1" applyFont="1" applyFill="1" applyBorder="1" applyAlignment="1" applyProtection="1">
      <alignment horizontal="center" vertical="center"/>
      <protection locked="0"/>
    </xf>
    <xf numFmtId="0" fontId="30" fillId="0" borderId="0" xfId="2" applyFont="1" applyBorder="1" applyAlignment="1" applyProtection="1">
      <alignment horizontal="center" vertical="center" wrapText="1"/>
    </xf>
    <xf numFmtId="4" fontId="20" fillId="0" borderId="17" xfId="2" applyNumberFormat="1" applyFont="1" applyBorder="1" applyAlignment="1">
      <alignment horizontal="center" vertical="top"/>
    </xf>
    <xf numFmtId="4" fontId="20" fillId="0" borderId="19" xfId="2" applyNumberFormat="1" applyFont="1" applyBorder="1" applyAlignment="1">
      <alignment horizontal="center" vertical="top"/>
    </xf>
    <xf numFmtId="0" fontId="6" fillId="3" borderId="17" xfId="1" applyFont="1" applyFill="1" applyBorder="1" applyAlignment="1" applyProtection="1">
      <alignment horizontal="center" vertical="top"/>
      <protection locked="0"/>
    </xf>
    <xf numFmtId="0" fontId="6" fillId="3" borderId="18" xfId="1" applyFont="1" applyFill="1" applyBorder="1" applyAlignment="1" applyProtection="1">
      <alignment horizontal="center" vertical="top"/>
      <protection locked="0"/>
    </xf>
    <xf numFmtId="0" fontId="6" fillId="3" borderId="19" xfId="1" applyFont="1" applyFill="1" applyBorder="1" applyAlignment="1" applyProtection="1">
      <alignment horizontal="center" vertical="top"/>
      <protection locked="0"/>
    </xf>
    <xf numFmtId="0" fontId="32" fillId="2" borderId="39" xfId="1" applyFont="1" applyFill="1" applyBorder="1" applyAlignment="1" applyProtection="1">
      <alignment horizontal="center" vertical="top" wrapText="1"/>
    </xf>
    <xf numFmtId="0" fontId="32" fillId="2" borderId="40" xfId="1" applyFont="1" applyFill="1" applyBorder="1" applyAlignment="1" applyProtection="1">
      <alignment horizontal="center" vertical="top" wrapText="1"/>
    </xf>
    <xf numFmtId="0" fontId="32" fillId="2" borderId="41" xfId="1" applyFont="1" applyFill="1" applyBorder="1" applyAlignment="1" applyProtection="1">
      <alignment horizontal="center" vertical="top" wrapText="1"/>
    </xf>
    <xf numFmtId="0" fontId="30" fillId="0" borderId="0" xfId="2" applyFont="1" applyAlignment="1" applyProtection="1">
      <alignment horizontal="center" vertical="center" wrapText="1"/>
    </xf>
    <xf numFmtId="0" fontId="33" fillId="2" borderId="39" xfId="1" applyFont="1" applyFill="1" applyBorder="1" applyAlignment="1" applyProtection="1">
      <alignment horizontal="center" vertical="top" wrapText="1"/>
    </xf>
    <xf numFmtId="0" fontId="33" fillId="2" borderId="40" xfId="1" applyFont="1" applyFill="1" applyBorder="1" applyAlignment="1" applyProtection="1">
      <alignment horizontal="center" vertical="top" wrapText="1"/>
    </xf>
    <xf numFmtId="0" fontId="33" fillId="2" borderId="41" xfId="1" applyFont="1" applyFill="1" applyBorder="1" applyAlignment="1" applyProtection="1">
      <alignment horizontal="center" vertical="top" wrapText="1"/>
    </xf>
    <xf numFmtId="0" fontId="6" fillId="3" borderId="25" xfId="1" applyFont="1" applyFill="1" applyBorder="1" applyAlignment="1" applyProtection="1">
      <alignment horizontal="center" vertical="center"/>
    </xf>
    <xf numFmtId="0" fontId="6" fillId="3" borderId="26" xfId="1" applyFont="1" applyFill="1" applyBorder="1" applyAlignment="1" applyProtection="1">
      <alignment horizontal="center" vertical="center"/>
    </xf>
    <xf numFmtId="0" fontId="6" fillId="3" borderId="27" xfId="1" applyFont="1" applyFill="1" applyBorder="1" applyAlignment="1" applyProtection="1">
      <alignment horizontal="center" vertical="center"/>
    </xf>
    <xf numFmtId="0" fontId="31" fillId="3" borderId="28" xfId="1" applyFont="1" applyFill="1" applyBorder="1" applyAlignment="1" applyProtection="1">
      <alignment horizontal="center" vertical="top"/>
    </xf>
    <xf numFmtId="0" fontId="31" fillId="3" borderId="29" xfId="1" applyFont="1" applyFill="1" applyBorder="1" applyAlignment="1" applyProtection="1">
      <alignment horizontal="center" vertical="top"/>
    </xf>
    <xf numFmtId="0" fontId="31" fillId="3" borderId="30" xfId="1" applyFont="1" applyFill="1" applyBorder="1" applyAlignment="1" applyProtection="1">
      <alignment horizontal="center" vertical="top"/>
    </xf>
    <xf numFmtId="0" fontId="6" fillId="3" borderId="17" xfId="1" applyFont="1" applyFill="1" applyBorder="1" applyAlignment="1" applyProtection="1">
      <alignment horizontal="center" vertical="top"/>
    </xf>
    <xf numFmtId="0" fontId="6" fillId="3" borderId="18" xfId="1" applyFont="1" applyFill="1" applyBorder="1" applyAlignment="1" applyProtection="1">
      <alignment horizontal="center" vertical="top"/>
    </xf>
    <xf numFmtId="0" fontId="6" fillId="3" borderId="19" xfId="1" applyFont="1" applyFill="1" applyBorder="1" applyAlignment="1" applyProtection="1">
      <alignment horizontal="center" vertical="top"/>
    </xf>
    <xf numFmtId="0" fontId="10" fillId="0" borderId="5" xfId="2" applyFont="1" applyBorder="1" applyAlignment="1" applyProtection="1">
      <alignment horizontal="center" vertical="top"/>
    </xf>
    <xf numFmtId="0" fontId="10" fillId="0" borderId="7" xfId="2" applyFont="1" applyBorder="1" applyAlignment="1" applyProtection="1">
      <alignment horizontal="center" vertical="top"/>
    </xf>
    <xf numFmtId="4" fontId="20" fillId="0" borderId="17" xfId="2" applyNumberFormat="1" applyFont="1" applyBorder="1" applyAlignment="1" applyProtection="1">
      <alignment horizontal="center" vertical="top"/>
    </xf>
    <xf numFmtId="4" fontId="20" fillId="0" borderId="19" xfId="2" applyNumberFormat="1" applyFont="1" applyBorder="1" applyAlignment="1" applyProtection="1">
      <alignment horizontal="center" vertical="top"/>
    </xf>
  </cellXfs>
  <cellStyles count="12">
    <cellStyle name="cexColumnHeadings" xfId="3" xr:uid="{00000000-0005-0000-0000-000000000000}"/>
    <cellStyle name="cexReportTitle" xfId="4" xr:uid="{00000000-0005-0000-0000-000001000000}"/>
    <cellStyle name="cexTableEntry" xfId="5" xr:uid="{00000000-0005-0000-0000-000002000000}"/>
    <cellStyle name="Lien hypertexte" xfId="11" builtinId="8"/>
    <cellStyle name="Normal" xfId="0" builtinId="0"/>
    <cellStyle name="Normal 2" xfId="6" xr:uid="{00000000-0005-0000-0000-000005000000}"/>
    <cellStyle name="Normal 2 2" xfId="7" xr:uid="{00000000-0005-0000-0000-000006000000}"/>
    <cellStyle name="Normal 3" xfId="8" xr:uid="{00000000-0005-0000-0000-000007000000}"/>
    <cellStyle name="Normal 4" xfId="9" xr:uid="{00000000-0005-0000-0000-000008000000}"/>
    <cellStyle name="Normal 5" xfId="2" xr:uid="{00000000-0005-0000-0000-000009000000}"/>
    <cellStyle name="Normal 6" xfId="10" xr:uid="{00000000-0005-0000-0000-00000A000000}"/>
    <cellStyle name="Normal_Rendement impôts-2004-SJIC" xfId="1" xr:uid="{00000000-0005-0000-0000-00000B000000}"/>
  </cellStyles>
  <dxfs count="157">
    <dxf>
      <fill>
        <patternFill>
          <bgColor rgb="FFFF0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</dxf>
    <dxf>
      <fill>
        <patternFill>
          <bgColor rgb="FFFF0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94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261943</xdr:colOff>
      <xdr:row>0</xdr:row>
      <xdr:rowOff>238126</xdr:rowOff>
    </xdr:from>
    <xdr:to>
      <xdr:col>14</xdr:col>
      <xdr:colOff>2405063</xdr:colOff>
      <xdr:row>9</xdr:row>
      <xdr:rowOff>154781</xdr:rowOff>
    </xdr:to>
    <xdr:sp macro="" textlink="">
      <xdr:nvSpPr>
        <xdr:cNvPr id="5" name="Ruban vers le hau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6335381" y="238126"/>
          <a:ext cx="4655338" cy="2476499"/>
        </a:xfrm>
        <a:prstGeom prst="ribbon2">
          <a:avLst>
            <a:gd name="adj1" fmla="val 9445"/>
            <a:gd name="adj2" fmla="val 68596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fr-CH" sz="1200" b="1">
              <a:solidFill>
                <a:sysClr val="windowText" lastClr="000000"/>
              </a:solidFill>
            </a:rPr>
            <a:t>L'employeur</a:t>
          </a:r>
          <a:r>
            <a:rPr lang="fr-CH" sz="1200" b="1" baseline="0">
              <a:solidFill>
                <a:sysClr val="windowText" lastClr="000000"/>
              </a:solidFill>
            </a:rPr>
            <a:t> doit renseigner tous les champs compris de D à N </a:t>
          </a:r>
          <a:r>
            <a:rPr lang="fr-CH" sz="12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avant de renvoyer à la commune ce fichier </a:t>
          </a:r>
          <a:r>
            <a:rPr lang="fr-CH" sz="1200" b="1" baseline="0">
              <a:solidFill>
                <a:sysClr val="windowText" lastClr="000000"/>
              </a:solidFill>
            </a:rPr>
            <a:t>Liste Nominative . Ces informations sont en sa possession ou celle de son employé. Merci de vérifier  ci-contre le</a:t>
          </a:r>
        </a:p>
        <a:p>
          <a:pPr algn="ctr"/>
          <a:r>
            <a:rPr lang="fr-CH" sz="1200" b="1" baseline="0">
              <a:solidFill>
                <a:sysClr val="windowText" lastClr="000000"/>
              </a:solidFill>
            </a:rPr>
            <a:t> "Tableau de bord des données manquantes"</a:t>
          </a:r>
        </a:p>
        <a:p>
          <a:pPr algn="ctr"/>
          <a:endParaRPr lang="fr-CH" sz="1200" b="1" baseline="0">
            <a:solidFill>
              <a:sysClr val="windowText" lastClr="000000"/>
            </a:solidFill>
          </a:endParaRPr>
        </a:p>
        <a:p>
          <a:pPr algn="ctr"/>
          <a:r>
            <a:rPr lang="fr-CH" sz="1200" b="1" baseline="0">
              <a:solidFill>
                <a:sysClr val="windowText" lastClr="000000"/>
              </a:solidFill>
            </a:rPr>
            <a:t>La liste nominative </a:t>
          </a:r>
          <a:r>
            <a:rPr lang="fr-CH" sz="1200" b="1" baseline="0">
              <a:solidFill>
                <a:srgbClr val="FF0000"/>
              </a:solidFill>
            </a:rPr>
            <a:t>sera non valable </a:t>
          </a:r>
          <a:r>
            <a:rPr lang="fr-CH" sz="1200" b="1" baseline="0">
              <a:solidFill>
                <a:sysClr val="windowText" lastClr="000000"/>
              </a:solidFill>
            </a:rPr>
            <a:t>si cette règle n'est pas respectée. La commune vous la renverra pour compléter les champs manquants.</a:t>
          </a:r>
        </a:p>
        <a:p>
          <a:pPr algn="ctr"/>
          <a:endParaRPr lang="fr-CH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845341</xdr:colOff>
      <xdr:row>0</xdr:row>
      <xdr:rowOff>535786</xdr:rowOff>
    </xdr:from>
    <xdr:to>
      <xdr:col>5</xdr:col>
      <xdr:colOff>1143000</xdr:colOff>
      <xdr:row>5</xdr:row>
      <xdr:rowOff>464348</xdr:rowOff>
    </xdr:to>
    <xdr:sp macro="" textlink="">
      <xdr:nvSpPr>
        <xdr:cNvPr id="7" name="Pensées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560341" y="535786"/>
          <a:ext cx="2143128" cy="1512093"/>
        </a:xfrm>
        <a:prstGeom prst="cloudCallout">
          <a:avLst>
            <a:gd name="adj1" fmla="val -77967"/>
            <a:gd name="adj2" fmla="val 348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H" sz="1100" b="0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+mn-lt"/>
              <a:ea typeface="+mn-ea"/>
              <a:cs typeface="+mn-cs"/>
            </a:rPr>
            <a:t>Astuce : déplacez-vous uniquement  dans les  cases à saisir en utilisant la touche "Tabulateur"</a:t>
          </a:r>
        </a:p>
      </xdr:txBody>
    </xdr:sp>
    <xdr:clientData/>
  </xdr:twoCellAnchor>
  <xdr:twoCellAnchor>
    <xdr:from>
      <xdr:col>11</xdr:col>
      <xdr:colOff>11911</xdr:colOff>
      <xdr:row>5</xdr:row>
      <xdr:rowOff>416720</xdr:rowOff>
    </xdr:from>
    <xdr:to>
      <xdr:col>11</xdr:col>
      <xdr:colOff>779866</xdr:colOff>
      <xdr:row>5</xdr:row>
      <xdr:rowOff>422020</xdr:rowOff>
    </xdr:to>
    <xdr:cxnSp macro="">
      <xdr:nvCxnSpPr>
        <xdr:cNvPr id="11" name="Connecteur droit avec flèch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 flipH="1" flipV="1">
          <a:off x="16085349" y="1702595"/>
          <a:ext cx="767955" cy="5300"/>
        </a:xfrm>
        <a:prstGeom prst="straightConnector1">
          <a:avLst/>
        </a:prstGeom>
        <a:ln w="317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714365</xdr:colOff>
      <xdr:row>12</xdr:row>
      <xdr:rowOff>154782</xdr:rowOff>
    </xdr:from>
    <xdr:to>
      <xdr:col>14</xdr:col>
      <xdr:colOff>3662363</xdr:colOff>
      <xdr:row>26</xdr:row>
      <xdr:rowOff>209813</xdr:rowOff>
    </xdr:to>
    <xdr:sp macro="" textlink="">
      <xdr:nvSpPr>
        <xdr:cNvPr id="14" name="Rectangle avec flèche vers le bas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8478490" y="3619501"/>
          <a:ext cx="4543436" cy="2948250"/>
        </a:xfrm>
        <a:prstGeom prst="downArrowCallout">
          <a:avLst>
            <a:gd name="adj1" fmla="val 8451"/>
            <a:gd name="adj2" fmla="val 6634"/>
            <a:gd name="adj3" fmla="val 25000"/>
            <a:gd name="adj4" fmla="val 74760"/>
          </a:avLst>
        </a:prstGeom>
        <a:solidFill>
          <a:srgbClr val="DC94CD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CH" sz="1600" b="1" baseline="0">
              <a:solidFill>
                <a:srgbClr val="FF0000"/>
              </a:solidFill>
            </a:rPr>
            <a:t>FAQ</a:t>
          </a:r>
          <a:endParaRPr lang="fr-CH" sz="1400" b="1" baseline="0">
            <a:solidFill>
              <a:srgbClr val="FF0000"/>
            </a:solidFill>
          </a:endParaRPr>
        </a:p>
        <a:p>
          <a:pPr algn="l"/>
          <a:r>
            <a:rPr lang="fr-CH" sz="1400" b="1" baseline="0">
              <a:solidFill>
                <a:sysClr val="windowText" lastClr="000000"/>
              </a:solidFill>
            </a:rPr>
            <a:t>DIVERS CAS PRATIQUES SONT EXPLIQUES DANS LES ONGLETS 1 à 5</a:t>
          </a:r>
        </a:p>
        <a:p>
          <a:pPr algn="l"/>
          <a:r>
            <a:rPr lang="fr-CH" sz="1400" baseline="0">
              <a:solidFill>
                <a:sysClr val="windowText" lastClr="000000"/>
              </a:solidFill>
            </a:rPr>
            <a:t>1) </a:t>
          </a:r>
          <a:r>
            <a:rPr lang="fr-CH" sz="14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Votre employé a fait du télétravail</a:t>
          </a:r>
        </a:p>
        <a:p>
          <a:pPr algn="l"/>
          <a:r>
            <a:rPr lang="fr-CH" sz="1400" baseline="0">
              <a:solidFill>
                <a:sysClr val="windowText" lastClr="000000"/>
              </a:solidFill>
            </a:rPr>
            <a:t>2) </a:t>
          </a:r>
          <a:r>
            <a:rPr lang="fr-CH" sz="14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Votre employé a touché plusieurs périodes de salaires</a:t>
          </a:r>
          <a:endParaRPr lang="fr-CH" sz="1400" b="1" baseline="0">
            <a:solidFill>
              <a:sysClr val="windowText" lastClr="000000"/>
            </a:solidFill>
          </a:endParaRPr>
        </a:p>
        <a:p>
          <a:pPr algn="l"/>
          <a:r>
            <a:rPr lang="fr-CH" sz="1400" baseline="0">
              <a:solidFill>
                <a:sysClr val="windowText" lastClr="000000"/>
              </a:solidFill>
            </a:rPr>
            <a:t>3) Rattrapage d'une année (année déclarée différente à celle  annoncée en G20)</a:t>
          </a:r>
        </a:p>
        <a:p>
          <a:pPr algn="l"/>
          <a:r>
            <a:rPr lang="fr-CH" sz="1400" baseline="0">
              <a:solidFill>
                <a:sysClr val="windowText" lastClr="000000"/>
              </a:solidFill>
            </a:rPr>
            <a:t>4) </a:t>
          </a:r>
          <a:r>
            <a:rPr lang="fr-CH" sz="14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Caisses de compensation </a:t>
          </a:r>
        </a:p>
        <a:p>
          <a:pPr algn="l"/>
          <a:r>
            <a:rPr lang="fr-CH" sz="1400" baseline="0">
              <a:solidFill>
                <a:sysClr val="windowText" lastClr="000000"/>
              </a:solidFill>
            </a:rPr>
            <a:t>5) Frontalier avec Nationalité </a:t>
          </a:r>
          <a:r>
            <a:rPr lang="fr-CH" sz="1400" b="1" baseline="0">
              <a:solidFill>
                <a:sysClr val="windowText" lastClr="000000"/>
              </a:solidFill>
            </a:rPr>
            <a:t>Suisse</a:t>
          </a:r>
        </a:p>
      </xdr:txBody>
    </xdr:sp>
    <xdr:clientData/>
  </xdr:twoCellAnchor>
  <xdr:twoCellAnchor>
    <xdr:from>
      <xdr:col>8</xdr:col>
      <xdr:colOff>607216</xdr:colOff>
      <xdr:row>21</xdr:row>
      <xdr:rowOff>202406</xdr:rowOff>
    </xdr:from>
    <xdr:to>
      <xdr:col>10</xdr:col>
      <xdr:colOff>23811</xdr:colOff>
      <xdr:row>24</xdr:row>
      <xdr:rowOff>154784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132591" y="5167312"/>
          <a:ext cx="2500314" cy="559597"/>
        </a:xfrm>
        <a:prstGeom prst="rect">
          <a:avLst/>
        </a:prstGeom>
        <a:solidFill>
          <a:srgbClr val="DC94CD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Pas de Ligne ni champ vides SVP</a:t>
          </a:r>
          <a:endParaRPr lang="fr-CH" sz="1400" b="1">
            <a:effectLst/>
          </a:endParaRPr>
        </a:p>
        <a:p>
          <a:pPr algn="ctr"/>
          <a:endParaRPr lang="fr-CH" sz="1400" b="1"/>
        </a:p>
      </xdr:txBody>
    </xdr:sp>
    <xdr:clientData fPrintsWithSheet="0"/>
  </xdr:twoCellAnchor>
  <xdr:oneCellAnchor>
    <xdr:from>
      <xdr:col>1</xdr:col>
      <xdr:colOff>126206</xdr:colOff>
      <xdr:row>0</xdr:row>
      <xdr:rowOff>120651</xdr:rowOff>
    </xdr:from>
    <xdr:ext cx="600074" cy="772318"/>
    <xdr:pic>
      <xdr:nvPicPr>
        <xdr:cNvPr id="12" name="Image 11" descr="cid:image004.gif@01D4E003.77788DA0">
          <a:extLst>
            <a:ext uri="{FF2B5EF4-FFF2-40B4-BE49-F238E27FC236}">
              <a16:creationId xmlns:a16="http://schemas.microsoft.com/office/drawing/2014/main" id="{90BB6BC7-93C0-4A26-9750-46905459E52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019" y="120651"/>
          <a:ext cx="600074" cy="772318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12</xdr:col>
      <xdr:colOff>345281</xdr:colOff>
      <xdr:row>22</xdr:row>
      <xdr:rowOff>130969</xdr:rowOff>
    </xdr:from>
    <xdr:to>
      <xdr:col>13</xdr:col>
      <xdr:colOff>238125</xdr:colOff>
      <xdr:row>27</xdr:row>
      <xdr:rowOff>35719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F06577BA-E8E5-48E6-BC4A-E467F6256029}"/>
            </a:ext>
          </a:extLst>
        </xdr:cNvPr>
        <xdr:cNvCxnSpPr>
          <a:cxnSpLocks/>
        </xdr:cNvCxnSpPr>
      </xdr:nvCxnSpPr>
      <xdr:spPr>
        <a:xfrm>
          <a:off x="19371469" y="5453063"/>
          <a:ext cx="773906" cy="940594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1202531</xdr:colOff>
      <xdr:row>0</xdr:row>
      <xdr:rowOff>35719</xdr:rowOff>
    </xdr:from>
    <xdr:to>
      <xdr:col>3</xdr:col>
      <xdr:colOff>1345409</xdr:colOff>
      <xdr:row>4</xdr:row>
      <xdr:rowOff>440531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94EB3FB3-C5E1-49DE-A4A3-123071107A65}"/>
            </a:ext>
          </a:extLst>
        </xdr:cNvPr>
        <xdr:cNvSpPr txBox="1"/>
      </xdr:nvSpPr>
      <xdr:spPr>
        <a:xfrm>
          <a:off x="1202531" y="35719"/>
          <a:ext cx="4298159" cy="1488281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4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Dès l'année 2023, la colonne N est à renseigner obligatoirement. Seules les personnes qui télétravaillent jusqu'à 40% doivent figurer sur la liste nominative. Au-delà de cette limite, les personnes sont soumises à l'impôt à la source et  ne doivent pas figurer sur la liste nominative.</a:t>
          </a:r>
          <a:endParaRPr lang="fr-CH" sz="1400" b="1">
            <a:solidFill>
              <a:sysClr val="windowText" lastClr="000000"/>
            </a:solidFill>
            <a:effectLst/>
          </a:endParaRPr>
        </a:p>
        <a:p>
          <a:pPr algn="ctr"/>
          <a:endParaRPr lang="fr-CH" sz="1400" b="1"/>
        </a:p>
      </xdr:txBody>
    </xdr:sp>
    <xdr:clientData/>
  </xdr:twoCellAnchor>
  <xdr:twoCellAnchor>
    <xdr:from>
      <xdr:col>10</xdr:col>
      <xdr:colOff>1464468</xdr:colOff>
      <xdr:row>18</xdr:row>
      <xdr:rowOff>83343</xdr:rowOff>
    </xdr:from>
    <xdr:to>
      <xdr:col>12</xdr:col>
      <xdr:colOff>329406</xdr:colOff>
      <xdr:row>24</xdr:row>
      <xdr:rowOff>47623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E828E679-7C1B-40BD-82C0-D501FEDB4379}"/>
            </a:ext>
          </a:extLst>
        </xdr:cNvPr>
        <xdr:cNvSpPr txBox="1"/>
      </xdr:nvSpPr>
      <xdr:spPr>
        <a:xfrm>
          <a:off x="16109156" y="4822031"/>
          <a:ext cx="1984375" cy="1214436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4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Veuillez indiquer le taux de télétravail du frontalier (0% = pas de télétravail)</a:t>
          </a:r>
          <a:endParaRPr lang="fr-CH" sz="1400" b="1">
            <a:solidFill>
              <a:sysClr val="windowText" lastClr="000000"/>
            </a:solidFill>
            <a:effectLst/>
          </a:endParaRPr>
        </a:p>
        <a:p>
          <a:pPr algn="ctr"/>
          <a:endParaRPr lang="fr-CH" sz="14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261943</xdr:colOff>
      <xdr:row>0</xdr:row>
      <xdr:rowOff>238126</xdr:rowOff>
    </xdr:from>
    <xdr:to>
      <xdr:col>14</xdr:col>
      <xdr:colOff>2405063</xdr:colOff>
      <xdr:row>9</xdr:row>
      <xdr:rowOff>154781</xdr:rowOff>
    </xdr:to>
    <xdr:sp macro="" textlink="">
      <xdr:nvSpPr>
        <xdr:cNvPr id="2" name="Ruban vers le haut 4">
          <a:extLst>
            <a:ext uri="{FF2B5EF4-FFF2-40B4-BE49-F238E27FC236}">
              <a16:creationId xmlns:a16="http://schemas.microsoft.com/office/drawing/2014/main" id="{9F297197-E820-4813-92A1-D32F2E95DF0D}"/>
            </a:ext>
          </a:extLst>
        </xdr:cNvPr>
        <xdr:cNvSpPr/>
      </xdr:nvSpPr>
      <xdr:spPr>
        <a:xfrm>
          <a:off x="15559093" y="238126"/>
          <a:ext cx="5486395" cy="2745580"/>
        </a:xfrm>
        <a:prstGeom prst="ribbon2">
          <a:avLst>
            <a:gd name="adj1" fmla="val 9445"/>
            <a:gd name="adj2" fmla="val 68596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fr-CH" sz="1200" b="1">
              <a:solidFill>
                <a:sysClr val="windowText" lastClr="000000"/>
              </a:solidFill>
            </a:rPr>
            <a:t>L'employeur</a:t>
          </a:r>
          <a:r>
            <a:rPr lang="fr-CH" sz="1200" b="1" baseline="0">
              <a:solidFill>
                <a:sysClr val="windowText" lastClr="000000"/>
              </a:solidFill>
            </a:rPr>
            <a:t> doit renseigner tous les champs compris de D à L </a:t>
          </a:r>
          <a:r>
            <a:rPr lang="fr-CH" sz="12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avant de renvoyer à la commune ce fichier </a:t>
          </a:r>
          <a:r>
            <a:rPr lang="fr-CH" sz="1200" b="1" baseline="0">
              <a:solidFill>
                <a:sysClr val="windowText" lastClr="000000"/>
              </a:solidFill>
            </a:rPr>
            <a:t>Liste Nominative . Ces informations sont en sa possession ou celle de son employé. Merci de vérifier  ci-contre le</a:t>
          </a:r>
        </a:p>
        <a:p>
          <a:pPr algn="ctr"/>
          <a:r>
            <a:rPr lang="fr-CH" sz="1200" b="1" baseline="0">
              <a:solidFill>
                <a:sysClr val="windowText" lastClr="000000"/>
              </a:solidFill>
            </a:rPr>
            <a:t> "Tableau de bord des données manquantes"</a:t>
          </a:r>
        </a:p>
        <a:p>
          <a:pPr algn="ctr"/>
          <a:endParaRPr lang="fr-CH" sz="1200" b="1" baseline="0">
            <a:solidFill>
              <a:sysClr val="windowText" lastClr="000000"/>
            </a:solidFill>
          </a:endParaRPr>
        </a:p>
        <a:p>
          <a:pPr algn="ctr"/>
          <a:r>
            <a:rPr lang="fr-CH" sz="1200" b="1" baseline="0">
              <a:solidFill>
                <a:sysClr val="windowText" lastClr="000000"/>
              </a:solidFill>
            </a:rPr>
            <a:t>La liste nominative </a:t>
          </a:r>
          <a:r>
            <a:rPr lang="fr-CH" sz="1200" b="1" baseline="0">
              <a:solidFill>
                <a:srgbClr val="FF0000"/>
              </a:solidFill>
            </a:rPr>
            <a:t>sera non valable </a:t>
          </a:r>
          <a:r>
            <a:rPr lang="fr-CH" sz="1200" b="1" baseline="0">
              <a:solidFill>
                <a:sysClr val="windowText" lastClr="000000"/>
              </a:solidFill>
            </a:rPr>
            <a:t>si cette règle n'est pas respectée. La commune vous la renverra pour compléter les champs manquants.</a:t>
          </a:r>
        </a:p>
        <a:p>
          <a:pPr algn="ctr"/>
          <a:endParaRPr lang="fr-CH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11911</xdr:colOff>
      <xdr:row>5</xdr:row>
      <xdr:rowOff>416720</xdr:rowOff>
    </xdr:from>
    <xdr:to>
      <xdr:col>11</xdr:col>
      <xdr:colOff>779866</xdr:colOff>
      <xdr:row>5</xdr:row>
      <xdr:rowOff>422020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35168175-93AF-472C-BDD3-A77AB1400869}"/>
            </a:ext>
          </a:extLst>
        </xdr:cNvPr>
        <xdr:cNvCxnSpPr/>
      </xdr:nvCxnSpPr>
      <xdr:spPr>
        <a:xfrm flipH="1" flipV="1">
          <a:off x="15309061" y="1978820"/>
          <a:ext cx="767955" cy="5300"/>
        </a:xfrm>
        <a:prstGeom prst="straightConnector1">
          <a:avLst/>
        </a:prstGeom>
        <a:ln w="317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607216</xdr:colOff>
      <xdr:row>21</xdr:row>
      <xdr:rowOff>202406</xdr:rowOff>
    </xdr:from>
    <xdr:to>
      <xdr:col>10</xdr:col>
      <xdr:colOff>23811</xdr:colOff>
      <xdr:row>24</xdr:row>
      <xdr:rowOff>154784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95A2D7FC-E0E5-4064-9E8E-9A544A015E6E}"/>
            </a:ext>
          </a:extLst>
        </xdr:cNvPr>
        <xdr:cNvSpPr txBox="1"/>
      </xdr:nvSpPr>
      <xdr:spPr>
        <a:xfrm>
          <a:off x="12361066" y="5479256"/>
          <a:ext cx="1845470" cy="600078"/>
        </a:xfrm>
        <a:prstGeom prst="rect">
          <a:avLst/>
        </a:prstGeom>
        <a:solidFill>
          <a:srgbClr val="DC94CD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Pas de Ligne ni champ vides SVP</a:t>
          </a:r>
          <a:endParaRPr lang="fr-CH" sz="1400" b="1">
            <a:effectLst/>
          </a:endParaRPr>
        </a:p>
        <a:p>
          <a:pPr algn="ctr"/>
          <a:endParaRPr lang="fr-CH" sz="1400" b="1"/>
        </a:p>
      </xdr:txBody>
    </xdr:sp>
    <xdr:clientData fPrintsWithSheet="0"/>
  </xdr:twoCellAnchor>
  <xdr:oneCellAnchor>
    <xdr:from>
      <xdr:col>1</xdr:col>
      <xdr:colOff>126206</xdr:colOff>
      <xdr:row>0</xdr:row>
      <xdr:rowOff>120651</xdr:rowOff>
    </xdr:from>
    <xdr:ext cx="600074" cy="772318"/>
    <xdr:pic>
      <xdr:nvPicPr>
        <xdr:cNvPr id="6" name="Image 5" descr="cid:image004.gif@01D4E003.77788DA0">
          <a:extLst>
            <a:ext uri="{FF2B5EF4-FFF2-40B4-BE49-F238E27FC236}">
              <a16:creationId xmlns:a16="http://schemas.microsoft.com/office/drawing/2014/main" id="{A3155978-BB05-4C46-9F06-56B85E83315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06" y="120651"/>
          <a:ext cx="600074" cy="772318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32</xdr:col>
      <xdr:colOff>333374</xdr:colOff>
      <xdr:row>15</xdr:row>
      <xdr:rowOff>166688</xdr:rowOff>
    </xdr:from>
    <xdr:to>
      <xdr:col>37</xdr:col>
      <xdr:colOff>285750</xdr:colOff>
      <xdr:row>20</xdr:row>
      <xdr:rowOff>71437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50BAD7F3-22CA-4C6F-A0D8-DD162D39A844}"/>
            </a:ext>
          </a:extLst>
        </xdr:cNvPr>
        <xdr:cNvSpPr txBox="1"/>
      </xdr:nvSpPr>
      <xdr:spPr>
        <a:xfrm>
          <a:off x="25384124" y="4195763"/>
          <a:ext cx="2238376" cy="990599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40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Dès 2023 veuillez indiquer si le frontalier a un % en télétravail (0% = pas de télétravail)</a:t>
          </a:r>
          <a:endParaRPr lang="fr-CH" sz="1400" b="1">
            <a:solidFill>
              <a:schemeClr val="bg1"/>
            </a:solidFill>
            <a:effectLst/>
          </a:endParaRPr>
        </a:p>
        <a:p>
          <a:pPr algn="ctr"/>
          <a:endParaRPr lang="fr-CH" sz="1400" b="1"/>
        </a:p>
      </xdr:txBody>
    </xdr:sp>
    <xdr:clientData/>
  </xdr:twoCellAnchor>
  <xdr:twoCellAnchor>
    <xdr:from>
      <xdr:col>37</xdr:col>
      <xdr:colOff>285750</xdr:colOff>
      <xdr:row>18</xdr:row>
      <xdr:rowOff>0</xdr:rowOff>
    </xdr:from>
    <xdr:to>
      <xdr:col>39</xdr:col>
      <xdr:colOff>154781</xdr:colOff>
      <xdr:row>22</xdr:row>
      <xdr:rowOff>95251</xdr:rowOff>
    </xdr:to>
    <xdr:cxnSp macro="">
      <xdr:nvCxnSpPr>
        <xdr:cNvPr id="8" name="Connecteur droit avec flèche 7">
          <a:extLst>
            <a:ext uri="{FF2B5EF4-FFF2-40B4-BE49-F238E27FC236}">
              <a16:creationId xmlns:a16="http://schemas.microsoft.com/office/drawing/2014/main" id="{62828A52-1752-4AA6-9460-13E377801AEE}"/>
            </a:ext>
          </a:extLst>
        </xdr:cNvPr>
        <xdr:cNvCxnSpPr>
          <a:stCxn id="7" idx="3"/>
        </xdr:cNvCxnSpPr>
      </xdr:nvCxnSpPr>
      <xdr:spPr>
        <a:xfrm>
          <a:off x="27622500" y="4695825"/>
          <a:ext cx="783431" cy="923926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119064</xdr:colOff>
      <xdr:row>13</xdr:row>
      <xdr:rowOff>130969</xdr:rowOff>
    </xdr:from>
    <xdr:to>
      <xdr:col>14</xdr:col>
      <xdr:colOff>2797969</xdr:colOff>
      <xdr:row>26</xdr:row>
      <xdr:rowOff>214313</xdr:rowOff>
    </xdr:to>
    <xdr:sp macro="" textlink="">
      <xdr:nvSpPr>
        <xdr:cNvPr id="9" name="Rectangle avec flèche vers le bas 6">
          <a:extLst>
            <a:ext uri="{FF2B5EF4-FFF2-40B4-BE49-F238E27FC236}">
              <a16:creationId xmlns:a16="http://schemas.microsoft.com/office/drawing/2014/main" id="{E6D3952B-3772-44B1-B75E-2EEEA422EEF9}"/>
            </a:ext>
          </a:extLst>
        </xdr:cNvPr>
        <xdr:cNvSpPr/>
      </xdr:nvSpPr>
      <xdr:spPr>
        <a:xfrm>
          <a:off x="15416214" y="3759994"/>
          <a:ext cx="6022180" cy="2740819"/>
        </a:xfrm>
        <a:prstGeom prst="downArrowCallout">
          <a:avLst>
            <a:gd name="adj1" fmla="val 18084"/>
            <a:gd name="adj2" fmla="val 9042"/>
            <a:gd name="adj3" fmla="val 25000"/>
            <a:gd name="adj4" fmla="val 74760"/>
          </a:avLst>
        </a:prstGeom>
        <a:noFill/>
        <a:ln w="444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CH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Cas pratique_01</a:t>
          </a:r>
        </a:p>
        <a:p>
          <a:pPr algn="ctr"/>
          <a:endParaRPr lang="fr-CH" sz="1600" b="1" baseline="0">
            <a:solidFill>
              <a:srgbClr val="FF0000"/>
            </a:solidFill>
          </a:endParaRPr>
        </a:p>
        <a:p>
          <a:pPr algn="l"/>
          <a:r>
            <a:rPr lang="fr-CH" sz="1400" b="1" baseline="0">
              <a:solidFill>
                <a:sysClr val="windowText" lastClr="000000"/>
              </a:solidFill>
            </a:rPr>
            <a:t>Votre employé travaille en télétravail</a:t>
          </a:r>
        </a:p>
        <a:p>
          <a:pPr algn="l"/>
          <a:endParaRPr lang="fr-CH" sz="1400" b="1" baseline="0">
            <a:solidFill>
              <a:sysClr val="windowText" lastClr="000000"/>
            </a:solidFill>
          </a:endParaRPr>
        </a:p>
        <a:p>
          <a:pPr algn="l"/>
          <a:r>
            <a:rPr lang="fr-CH" sz="1400" b="1" baseline="0">
              <a:solidFill>
                <a:sysClr val="windowText" lastClr="000000"/>
              </a:solidFill>
            </a:rPr>
            <a:t>jusqu'à 40% = doit figurer sur cette liste</a:t>
          </a:r>
        </a:p>
        <a:p>
          <a:pPr algn="l"/>
          <a:endParaRPr lang="fr-CH" sz="1400" b="1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fr-CH" sz="14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au-delà de 40% = Imposition à la source et ne doit pas figurer pas sur la liste nominative</a:t>
          </a:r>
          <a:endParaRPr lang="fr-CH" sz="14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10</xdr:col>
      <xdr:colOff>178594</xdr:colOff>
      <xdr:row>18</xdr:row>
      <xdr:rowOff>71437</xdr:rowOff>
    </xdr:from>
    <xdr:to>
      <xdr:col>11</xdr:col>
      <xdr:colOff>35718</xdr:colOff>
      <xdr:row>20</xdr:row>
      <xdr:rowOff>154781</xdr:rowOff>
    </xdr:to>
    <xdr:cxnSp macro="">
      <xdr:nvCxnSpPr>
        <xdr:cNvPr id="10" name="Connecteur droit avec flèche 9">
          <a:extLst>
            <a:ext uri="{FF2B5EF4-FFF2-40B4-BE49-F238E27FC236}">
              <a16:creationId xmlns:a16="http://schemas.microsoft.com/office/drawing/2014/main" id="{F449946F-777F-48FE-9103-E78602D1C3B5}"/>
            </a:ext>
          </a:extLst>
        </xdr:cNvPr>
        <xdr:cNvCxnSpPr/>
      </xdr:nvCxnSpPr>
      <xdr:spPr>
        <a:xfrm flipH="1" flipV="1">
          <a:off x="14361319" y="4767262"/>
          <a:ext cx="971549" cy="502444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32</xdr:row>
      <xdr:rowOff>0</xdr:rowOff>
    </xdr:from>
    <xdr:to>
      <xdr:col>6</xdr:col>
      <xdr:colOff>1059656</xdr:colOff>
      <xdr:row>41</xdr:row>
      <xdr:rowOff>83344</xdr:rowOff>
    </xdr:to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21A746F0-907B-4906-88F1-062708752648}"/>
            </a:ext>
          </a:extLst>
        </xdr:cNvPr>
        <xdr:cNvSpPr txBox="1"/>
      </xdr:nvSpPr>
      <xdr:spPr>
        <a:xfrm>
          <a:off x="5715000" y="8429625"/>
          <a:ext cx="4476750" cy="1797844"/>
        </a:xfrm>
        <a:prstGeom prst="rect">
          <a:avLst/>
        </a:prstGeom>
        <a:solidFill>
          <a:schemeClr val="lt1"/>
        </a:solidFill>
        <a:ln w="349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1400" b="1"/>
            <a:t>Pour plus d'exemples merci de vous référer aux</a:t>
          </a:r>
          <a:r>
            <a:rPr lang="fr-CH" sz="1400" b="1" baseline="0"/>
            <a:t> exemples de calcul émis par l'AFC et le SFI </a:t>
          </a:r>
        </a:p>
        <a:p>
          <a:endParaRPr lang="fr-CH" sz="1400" b="1"/>
        </a:p>
        <a:p>
          <a:r>
            <a:rPr lang="fr-CH" sz="1400" b="1" baseline="0">
              <a:solidFill>
                <a:schemeClr val="dk1"/>
              </a:solidFill>
              <a:latin typeface="+mn-lt"/>
              <a:ea typeface="+mn-ea"/>
              <a:cs typeface="+mn-cs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https://www.estv.admin.ch/dam/estv/fr/dokumente/international/laender/int-laender-fr-dba-exemplare-ai-cdi-20230630-fr.pdf.download.pdf/int-laender-fr-dba-exemplare-ai-cdi-20230630-fr.pdf</a:t>
          </a:r>
          <a:endParaRPr lang="fr-CH" sz="1400" b="1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773909</xdr:colOff>
      <xdr:row>0</xdr:row>
      <xdr:rowOff>142875</xdr:rowOff>
    </xdr:from>
    <xdr:to>
      <xdr:col>4</xdr:col>
      <xdr:colOff>261940</xdr:colOff>
      <xdr:row>1</xdr:row>
      <xdr:rowOff>28575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18134D0D-A8E7-411B-9CFC-9563C9F73E38}"/>
            </a:ext>
          </a:extLst>
        </xdr:cNvPr>
        <xdr:cNvSpPr txBox="1"/>
      </xdr:nvSpPr>
      <xdr:spPr>
        <a:xfrm>
          <a:off x="773909" y="142875"/>
          <a:ext cx="5193506" cy="752475"/>
        </a:xfrm>
        <a:prstGeom prst="rect">
          <a:avLst/>
        </a:prstGeom>
        <a:solidFill>
          <a:schemeClr val="lt1"/>
        </a:solidFill>
        <a:ln w="349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2000" b="1"/>
            <a:t>Cas</a:t>
          </a:r>
          <a:r>
            <a:rPr lang="fr-CH" sz="2000" b="1" baseline="0"/>
            <a:t> pratique_01 </a:t>
          </a:r>
          <a:r>
            <a:rPr lang="fr-CH" sz="2000" b="1">
              <a:solidFill>
                <a:schemeClr val="accent1"/>
              </a:solidFill>
              <a:latin typeface="+mn-lt"/>
              <a:ea typeface="+mn-ea"/>
              <a:cs typeface="+mn-cs"/>
            </a:rPr>
            <a:t>Votre employé a</a:t>
          </a:r>
          <a:r>
            <a:rPr lang="fr-CH" sz="20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 fait du télétravail</a:t>
          </a:r>
          <a:endParaRPr lang="fr-CH" sz="2000" b="1">
            <a:solidFill>
              <a:schemeClr val="accent1"/>
            </a:solidFill>
            <a:latin typeface="+mn-lt"/>
            <a:ea typeface="+mn-ea"/>
            <a:cs typeface="+mn-cs"/>
          </a:endParaRPr>
        </a:p>
        <a:p>
          <a:endParaRPr lang="fr-CH" sz="2000" b="1"/>
        </a:p>
      </xdr:txBody>
    </xdr:sp>
    <xdr:clientData/>
  </xdr:twoCellAnchor>
  <xdr:twoCellAnchor>
    <xdr:from>
      <xdr:col>2</xdr:col>
      <xdr:colOff>357189</xdr:colOff>
      <xdr:row>11</xdr:row>
      <xdr:rowOff>71438</xdr:rowOff>
    </xdr:from>
    <xdr:to>
      <xdr:col>4</xdr:col>
      <xdr:colOff>1800229</xdr:colOff>
      <xdr:row>18</xdr:row>
      <xdr:rowOff>71437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D6ECA7B0-07AB-4C03-823F-EAE6C4DDA478}"/>
            </a:ext>
          </a:extLst>
        </xdr:cNvPr>
        <xdr:cNvSpPr txBox="1"/>
      </xdr:nvSpPr>
      <xdr:spPr>
        <a:xfrm>
          <a:off x="3652839" y="3300413"/>
          <a:ext cx="3852865" cy="1466849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H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Dès l'année 2023, la colonne N est à renseigner obligatoirement. Seules les personnes qui télétravaillent jusqu'à 40% doivent figurer sur la liste nominative. Au-delà de cette limite, les personnes sont soumises à l'impôt à la source et  ne doivent pas figurer sur la liste nominative.</a:t>
          </a:r>
        </a:p>
        <a:p>
          <a:pPr algn="ctr"/>
          <a:endParaRPr lang="fr-CH" sz="1400" b="1"/>
        </a:p>
      </xdr:txBody>
    </xdr:sp>
    <xdr:clientData/>
  </xdr:twoCellAnchor>
  <xdr:twoCellAnchor>
    <xdr:from>
      <xdr:col>4</xdr:col>
      <xdr:colOff>714375</xdr:colOff>
      <xdr:row>0</xdr:row>
      <xdr:rowOff>750094</xdr:rowOff>
    </xdr:from>
    <xdr:to>
      <xdr:col>5</xdr:col>
      <xdr:colOff>1012034</xdr:colOff>
      <xdr:row>6</xdr:row>
      <xdr:rowOff>190499</xdr:rowOff>
    </xdr:to>
    <xdr:sp macro="" textlink="">
      <xdr:nvSpPr>
        <xdr:cNvPr id="14" name="Pensées 6">
          <a:extLst>
            <a:ext uri="{FF2B5EF4-FFF2-40B4-BE49-F238E27FC236}">
              <a16:creationId xmlns:a16="http://schemas.microsoft.com/office/drawing/2014/main" id="{AFC38182-1F1B-4D8E-A753-E9516D586D34}"/>
            </a:ext>
          </a:extLst>
        </xdr:cNvPr>
        <xdr:cNvSpPr/>
      </xdr:nvSpPr>
      <xdr:spPr>
        <a:xfrm>
          <a:off x="6429375" y="750094"/>
          <a:ext cx="2143128" cy="1512093"/>
        </a:xfrm>
        <a:prstGeom prst="cloudCallout">
          <a:avLst>
            <a:gd name="adj1" fmla="val -77967"/>
            <a:gd name="adj2" fmla="val 348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H" sz="1100" b="0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+mn-lt"/>
              <a:ea typeface="+mn-ea"/>
              <a:cs typeface="+mn-cs"/>
            </a:rPr>
            <a:t>Astuce : déplacez-vous uniquement  dans les  cases à saisir en utilisant la touche "Tabulateur"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261943</xdr:colOff>
      <xdr:row>0</xdr:row>
      <xdr:rowOff>238126</xdr:rowOff>
    </xdr:from>
    <xdr:to>
      <xdr:col>14</xdr:col>
      <xdr:colOff>2405063</xdr:colOff>
      <xdr:row>9</xdr:row>
      <xdr:rowOff>154781</xdr:rowOff>
    </xdr:to>
    <xdr:sp macro="" textlink="">
      <xdr:nvSpPr>
        <xdr:cNvPr id="2" name="Ruban vers le haut 4">
          <a:extLst>
            <a:ext uri="{FF2B5EF4-FFF2-40B4-BE49-F238E27FC236}">
              <a16:creationId xmlns:a16="http://schemas.microsoft.com/office/drawing/2014/main" id="{4898CAD4-4364-4E53-84D4-64CDA6D7C5DE}"/>
            </a:ext>
          </a:extLst>
        </xdr:cNvPr>
        <xdr:cNvSpPr/>
      </xdr:nvSpPr>
      <xdr:spPr>
        <a:xfrm>
          <a:off x="15578143" y="238126"/>
          <a:ext cx="5486395" cy="2488405"/>
        </a:xfrm>
        <a:prstGeom prst="ribbon2">
          <a:avLst>
            <a:gd name="adj1" fmla="val 9445"/>
            <a:gd name="adj2" fmla="val 68596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fr-CH" sz="1200" b="1">
              <a:solidFill>
                <a:sysClr val="windowText" lastClr="000000"/>
              </a:solidFill>
            </a:rPr>
            <a:t>L'employeur</a:t>
          </a:r>
          <a:r>
            <a:rPr lang="fr-CH" sz="1200" b="1" baseline="0">
              <a:solidFill>
                <a:sysClr val="windowText" lastClr="000000"/>
              </a:solidFill>
            </a:rPr>
            <a:t> doit renseigner tous les champs compris de D à L </a:t>
          </a:r>
          <a:r>
            <a:rPr lang="fr-CH" sz="12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avant de renvoyer à la commune ce fichier </a:t>
          </a:r>
          <a:r>
            <a:rPr lang="fr-CH" sz="1200" b="1" baseline="0">
              <a:solidFill>
                <a:sysClr val="windowText" lastClr="000000"/>
              </a:solidFill>
            </a:rPr>
            <a:t>Liste Nominative . Ces informations sont en sa possession ou celle de son employé. Merci de vérifier  ci-contre le</a:t>
          </a:r>
        </a:p>
        <a:p>
          <a:pPr algn="ctr"/>
          <a:r>
            <a:rPr lang="fr-CH" sz="1200" b="1" baseline="0">
              <a:solidFill>
                <a:sysClr val="windowText" lastClr="000000"/>
              </a:solidFill>
            </a:rPr>
            <a:t> "Tableau de bord des données manquantes"</a:t>
          </a:r>
        </a:p>
        <a:p>
          <a:pPr algn="ctr"/>
          <a:endParaRPr lang="fr-CH" sz="1200" b="1" baseline="0">
            <a:solidFill>
              <a:sysClr val="windowText" lastClr="000000"/>
            </a:solidFill>
          </a:endParaRPr>
        </a:p>
        <a:p>
          <a:pPr algn="ctr"/>
          <a:r>
            <a:rPr lang="fr-CH" sz="1200" b="1" baseline="0">
              <a:solidFill>
                <a:sysClr val="windowText" lastClr="000000"/>
              </a:solidFill>
            </a:rPr>
            <a:t>La liste nominative </a:t>
          </a:r>
          <a:r>
            <a:rPr lang="fr-CH" sz="1200" b="1" baseline="0">
              <a:solidFill>
                <a:srgbClr val="FF0000"/>
              </a:solidFill>
            </a:rPr>
            <a:t>sera non valable </a:t>
          </a:r>
          <a:r>
            <a:rPr lang="fr-CH" sz="1200" b="1" baseline="0">
              <a:solidFill>
                <a:sysClr val="windowText" lastClr="000000"/>
              </a:solidFill>
            </a:rPr>
            <a:t>si cette règle n'est pas respectée. La commune vous la renverra pour compléter les champs manquants.</a:t>
          </a:r>
        </a:p>
        <a:p>
          <a:pPr algn="ctr"/>
          <a:endParaRPr lang="fr-CH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11911</xdr:colOff>
      <xdr:row>5</xdr:row>
      <xdr:rowOff>416720</xdr:rowOff>
    </xdr:from>
    <xdr:to>
      <xdr:col>11</xdr:col>
      <xdr:colOff>779866</xdr:colOff>
      <xdr:row>5</xdr:row>
      <xdr:rowOff>422020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2F83945E-9DE4-4D92-AF78-D741091EC940}"/>
            </a:ext>
          </a:extLst>
        </xdr:cNvPr>
        <xdr:cNvCxnSpPr/>
      </xdr:nvCxnSpPr>
      <xdr:spPr>
        <a:xfrm flipH="1" flipV="1">
          <a:off x="15328111" y="1721645"/>
          <a:ext cx="767955" cy="5300"/>
        </a:xfrm>
        <a:prstGeom prst="straightConnector1">
          <a:avLst/>
        </a:prstGeom>
        <a:ln w="317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607216</xdr:colOff>
      <xdr:row>21</xdr:row>
      <xdr:rowOff>202406</xdr:rowOff>
    </xdr:from>
    <xdr:to>
      <xdr:col>10</xdr:col>
      <xdr:colOff>23811</xdr:colOff>
      <xdr:row>24</xdr:row>
      <xdr:rowOff>154784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CFE9D15C-1236-4497-834E-E603574E305F}"/>
            </a:ext>
          </a:extLst>
        </xdr:cNvPr>
        <xdr:cNvSpPr txBox="1"/>
      </xdr:nvSpPr>
      <xdr:spPr>
        <a:xfrm>
          <a:off x="12380116" y="5155406"/>
          <a:ext cx="1845470" cy="552453"/>
        </a:xfrm>
        <a:prstGeom prst="rect">
          <a:avLst/>
        </a:prstGeom>
        <a:solidFill>
          <a:srgbClr val="DC94CD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Pas de Ligne ni champ vides SVP</a:t>
          </a:r>
          <a:endParaRPr lang="fr-CH" sz="1400" b="1">
            <a:effectLst/>
          </a:endParaRPr>
        </a:p>
        <a:p>
          <a:pPr algn="ctr"/>
          <a:endParaRPr lang="fr-CH" sz="1400" b="1"/>
        </a:p>
      </xdr:txBody>
    </xdr:sp>
    <xdr:clientData fPrintsWithSheet="0"/>
  </xdr:twoCellAnchor>
  <xdr:oneCellAnchor>
    <xdr:from>
      <xdr:col>1</xdr:col>
      <xdr:colOff>126206</xdr:colOff>
      <xdr:row>0</xdr:row>
      <xdr:rowOff>120651</xdr:rowOff>
    </xdr:from>
    <xdr:ext cx="600074" cy="772318"/>
    <xdr:pic>
      <xdr:nvPicPr>
        <xdr:cNvPr id="6" name="Image 5" descr="cid:image004.gif@01D4E003.77788DA0">
          <a:extLst>
            <a:ext uri="{FF2B5EF4-FFF2-40B4-BE49-F238E27FC236}">
              <a16:creationId xmlns:a16="http://schemas.microsoft.com/office/drawing/2014/main" id="{91309227-066C-45F3-BCBA-93E744D78A5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256" y="120651"/>
          <a:ext cx="600074" cy="772318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11</xdr:col>
      <xdr:colOff>583405</xdr:colOff>
      <xdr:row>12</xdr:row>
      <xdr:rowOff>190500</xdr:rowOff>
    </xdr:from>
    <xdr:to>
      <xdr:col>14</xdr:col>
      <xdr:colOff>4845844</xdr:colOff>
      <xdr:row>26</xdr:row>
      <xdr:rowOff>190501</xdr:rowOff>
    </xdr:to>
    <xdr:sp macro="" textlink="">
      <xdr:nvSpPr>
        <xdr:cNvPr id="7" name="Rectangle avec flèche vers le bas 6">
          <a:extLst>
            <a:ext uri="{FF2B5EF4-FFF2-40B4-BE49-F238E27FC236}">
              <a16:creationId xmlns:a16="http://schemas.microsoft.com/office/drawing/2014/main" id="{4BFAF2B6-2F06-4568-83BE-71718E8D4D45}"/>
            </a:ext>
          </a:extLst>
        </xdr:cNvPr>
        <xdr:cNvSpPr/>
      </xdr:nvSpPr>
      <xdr:spPr>
        <a:xfrm>
          <a:off x="15899605" y="3362325"/>
          <a:ext cx="6424614" cy="2743201"/>
        </a:xfrm>
        <a:prstGeom prst="downArrowCallout">
          <a:avLst>
            <a:gd name="adj1" fmla="val 16972"/>
            <a:gd name="adj2" fmla="val 9042"/>
            <a:gd name="adj3" fmla="val 25000"/>
            <a:gd name="adj4" fmla="val 74760"/>
          </a:avLst>
        </a:prstGeom>
        <a:noFill/>
        <a:ln w="444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CH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Cas pratique_02 </a:t>
          </a:r>
        </a:p>
        <a:p>
          <a:pPr algn="ctr"/>
          <a:endParaRPr lang="fr-CH" sz="1600" b="1" baseline="0">
            <a:solidFill>
              <a:srgbClr val="FF0000"/>
            </a:solidFill>
          </a:endParaRPr>
        </a:p>
        <a:p>
          <a:pPr algn="l"/>
          <a:r>
            <a:rPr lang="fr-CH" sz="1400" b="1" baseline="0">
              <a:solidFill>
                <a:sysClr val="windowText" lastClr="000000"/>
              </a:solidFill>
            </a:rPr>
            <a:t>Votre employé a touché plusieurs périodes de salaire</a:t>
          </a:r>
        </a:p>
        <a:p>
          <a:pPr algn="l"/>
          <a:r>
            <a:rPr lang="fr-CH" sz="1400" b="1" baseline="0">
              <a:solidFill>
                <a:sysClr val="windowText" lastClr="000000"/>
              </a:solidFill>
            </a:rPr>
            <a:t>Exemple :</a:t>
          </a:r>
        </a:p>
        <a:p>
          <a:pPr algn="l"/>
          <a:r>
            <a:rPr lang="fr-CH" sz="1400" b="1" baseline="0">
              <a:solidFill>
                <a:sysClr val="windowText" lastClr="000000"/>
              </a:solidFill>
            </a:rPr>
            <a:t>du 01.01.2025 au 31.03.2025 fr. 15'000.--</a:t>
          </a:r>
        </a:p>
        <a:p>
          <a:pPr algn="l"/>
          <a:r>
            <a:rPr lang="fr-CH" sz="1400" b="1" baseline="0">
              <a:solidFill>
                <a:sysClr val="windowText" lastClr="000000"/>
              </a:solidFill>
            </a:rPr>
            <a:t>du 01.07.2025 au 31.12.2025 fr. 30'000.--</a:t>
          </a:r>
        </a:p>
        <a:p>
          <a:pPr algn="l"/>
          <a:r>
            <a:rPr lang="fr-CH" sz="1400" b="1" baseline="0">
              <a:solidFill>
                <a:sysClr val="windowText" lastClr="000000"/>
              </a:solidFill>
            </a:rPr>
            <a:t>utiliser deux lignes pour nous indiquer le montant global touché en 2025.</a:t>
          </a:r>
        </a:p>
        <a:p>
          <a:pPr algn="l"/>
          <a:endParaRPr lang="fr-CH" sz="14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1714500</xdr:colOff>
      <xdr:row>33</xdr:row>
      <xdr:rowOff>80960</xdr:rowOff>
    </xdr:from>
    <xdr:to>
      <xdr:col>4</xdr:col>
      <xdr:colOff>1309688</xdr:colOff>
      <xdr:row>41</xdr:row>
      <xdr:rowOff>130969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1A480E86-D41E-4F84-BA9C-FA8C7BACD658}"/>
            </a:ext>
          </a:extLst>
        </xdr:cNvPr>
        <xdr:cNvSpPr txBox="1"/>
      </xdr:nvSpPr>
      <xdr:spPr>
        <a:xfrm>
          <a:off x="1738313" y="8605835"/>
          <a:ext cx="5310188" cy="1574009"/>
        </a:xfrm>
        <a:prstGeom prst="rect">
          <a:avLst/>
        </a:prstGeom>
        <a:solidFill>
          <a:schemeClr val="lt1"/>
        </a:solidFill>
        <a:ln w="349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1400" b="1"/>
            <a:t>M. Jean Dupont a </a:t>
          </a:r>
          <a:r>
            <a:rPr lang="fr-CH" sz="1400" b="1" baseline="0"/>
            <a:t>travaillé sur plusieurs périodes différentes mais toujours dans la même commune :</a:t>
          </a:r>
        </a:p>
        <a:p>
          <a:r>
            <a:rPr lang="fr-CH" sz="1400" b="1" baseline="0"/>
            <a:t>Il faut revendiquer M. Dupont sur deux lignes.</a:t>
          </a:r>
        </a:p>
        <a:p>
          <a:r>
            <a:rPr lang="fr-CH" sz="1400" b="1" baseline="0"/>
            <a:t>Sur la première ligne, il faut indiquer la période du 01.01.2025 au 31.03.2025 et sur la deuxième ligne, la période du 01.07.2025 au 31.12.2025. </a:t>
          </a:r>
        </a:p>
        <a:p>
          <a:endParaRPr lang="fr-CH" sz="1400" b="1"/>
        </a:p>
      </xdr:txBody>
    </xdr:sp>
    <xdr:clientData/>
  </xdr:twoCellAnchor>
  <xdr:twoCellAnchor>
    <xdr:from>
      <xdr:col>3</xdr:col>
      <xdr:colOff>583407</xdr:colOff>
      <xdr:row>30</xdr:row>
      <xdr:rowOff>59530</xdr:rowOff>
    </xdr:from>
    <xdr:to>
      <xdr:col>3</xdr:col>
      <xdr:colOff>988219</xdr:colOff>
      <xdr:row>33</xdr:row>
      <xdr:rowOff>47623</xdr:rowOff>
    </xdr:to>
    <xdr:cxnSp macro="">
      <xdr:nvCxnSpPr>
        <xdr:cNvPr id="9" name="Connecteur droit avec flèche 8">
          <a:extLst>
            <a:ext uri="{FF2B5EF4-FFF2-40B4-BE49-F238E27FC236}">
              <a16:creationId xmlns:a16="http://schemas.microsoft.com/office/drawing/2014/main" id="{C64175E8-52C0-4C2C-B8D9-8C5B380450AA}"/>
            </a:ext>
          </a:extLst>
        </xdr:cNvPr>
        <xdr:cNvCxnSpPr/>
      </xdr:nvCxnSpPr>
      <xdr:spPr>
        <a:xfrm flipV="1">
          <a:off x="4488657" y="7670005"/>
          <a:ext cx="404812" cy="559593"/>
        </a:xfrm>
        <a:prstGeom prst="straightConnector1">
          <a:avLst/>
        </a:prstGeom>
        <a:ln w="317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773903</xdr:colOff>
      <xdr:row>0</xdr:row>
      <xdr:rowOff>142874</xdr:rowOff>
    </xdr:from>
    <xdr:to>
      <xdr:col>4</xdr:col>
      <xdr:colOff>261935</xdr:colOff>
      <xdr:row>1</xdr:row>
      <xdr:rowOff>28574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FAA10AB1-90CA-4A1B-9DFD-20F6C9481201}"/>
            </a:ext>
          </a:extLst>
        </xdr:cNvPr>
        <xdr:cNvSpPr txBox="1"/>
      </xdr:nvSpPr>
      <xdr:spPr>
        <a:xfrm>
          <a:off x="792953" y="142874"/>
          <a:ext cx="5193507" cy="752475"/>
        </a:xfrm>
        <a:prstGeom prst="rect">
          <a:avLst/>
        </a:prstGeom>
        <a:solidFill>
          <a:schemeClr val="lt1"/>
        </a:solidFill>
        <a:ln w="349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2000" b="1"/>
            <a:t>Cas</a:t>
          </a:r>
          <a:r>
            <a:rPr lang="fr-CH" sz="2000" b="1" baseline="0"/>
            <a:t> pratique_02 </a:t>
          </a:r>
          <a:r>
            <a:rPr lang="fr-CH" sz="2000" b="1">
              <a:solidFill>
                <a:schemeClr val="accent1"/>
              </a:solidFill>
              <a:latin typeface="+mn-lt"/>
              <a:ea typeface="+mn-ea"/>
              <a:cs typeface="+mn-cs"/>
            </a:rPr>
            <a:t>Votre employé a touché plusieurs périodes de salaires</a:t>
          </a:r>
        </a:p>
        <a:p>
          <a:endParaRPr lang="fr-CH" sz="2000" b="1"/>
        </a:p>
      </xdr:txBody>
    </xdr:sp>
    <xdr:clientData/>
  </xdr:twoCellAnchor>
  <xdr:twoCellAnchor>
    <xdr:from>
      <xdr:col>4</xdr:col>
      <xdr:colOff>762000</xdr:colOff>
      <xdr:row>0</xdr:row>
      <xdr:rowOff>773906</xdr:rowOff>
    </xdr:from>
    <xdr:to>
      <xdr:col>5</xdr:col>
      <xdr:colOff>1059660</xdr:colOff>
      <xdr:row>6</xdr:row>
      <xdr:rowOff>190499</xdr:rowOff>
    </xdr:to>
    <xdr:sp macro="" textlink="">
      <xdr:nvSpPr>
        <xdr:cNvPr id="11" name="Pensées 6">
          <a:extLst>
            <a:ext uri="{FF2B5EF4-FFF2-40B4-BE49-F238E27FC236}">
              <a16:creationId xmlns:a16="http://schemas.microsoft.com/office/drawing/2014/main" id="{A526514E-70B8-4383-9CC9-118261EC5981}"/>
            </a:ext>
          </a:extLst>
        </xdr:cNvPr>
        <xdr:cNvSpPr/>
      </xdr:nvSpPr>
      <xdr:spPr>
        <a:xfrm>
          <a:off x="6500813" y="773906"/>
          <a:ext cx="2143128" cy="1512093"/>
        </a:xfrm>
        <a:prstGeom prst="cloudCallout">
          <a:avLst>
            <a:gd name="adj1" fmla="val -77967"/>
            <a:gd name="adj2" fmla="val 348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H" sz="1100" b="0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+mn-lt"/>
              <a:ea typeface="+mn-ea"/>
              <a:cs typeface="+mn-cs"/>
            </a:rPr>
            <a:t>Astuce : déplacez-vous uniquement  dans les  cases à saisir en utilisant la touche "Tabulateur"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261943</xdr:colOff>
      <xdr:row>0</xdr:row>
      <xdr:rowOff>238126</xdr:rowOff>
    </xdr:from>
    <xdr:to>
      <xdr:col>14</xdr:col>
      <xdr:colOff>2405063</xdr:colOff>
      <xdr:row>9</xdr:row>
      <xdr:rowOff>154781</xdr:rowOff>
    </xdr:to>
    <xdr:sp macro="" textlink="">
      <xdr:nvSpPr>
        <xdr:cNvPr id="2" name="Ruban vers le haut 4">
          <a:extLst>
            <a:ext uri="{FF2B5EF4-FFF2-40B4-BE49-F238E27FC236}">
              <a16:creationId xmlns:a16="http://schemas.microsoft.com/office/drawing/2014/main" id="{6D4CA173-7901-4F43-90FA-33A760B45F6B}"/>
            </a:ext>
          </a:extLst>
        </xdr:cNvPr>
        <xdr:cNvSpPr/>
      </xdr:nvSpPr>
      <xdr:spPr>
        <a:xfrm>
          <a:off x="16844968" y="238126"/>
          <a:ext cx="5543545" cy="2450305"/>
        </a:xfrm>
        <a:prstGeom prst="ribbon2">
          <a:avLst>
            <a:gd name="adj1" fmla="val 9445"/>
            <a:gd name="adj2" fmla="val 68596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fr-CH" sz="1200" b="1">
              <a:solidFill>
                <a:sysClr val="windowText" lastClr="000000"/>
              </a:solidFill>
            </a:rPr>
            <a:t>L'employeur</a:t>
          </a:r>
          <a:r>
            <a:rPr lang="fr-CH" sz="1200" b="1" baseline="0">
              <a:solidFill>
                <a:sysClr val="windowText" lastClr="000000"/>
              </a:solidFill>
            </a:rPr>
            <a:t> doit renseigner tous les champs compris de D à L </a:t>
          </a:r>
          <a:r>
            <a:rPr lang="fr-CH" sz="12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avant de renvoyer à la commune ce fichier </a:t>
          </a:r>
          <a:r>
            <a:rPr lang="fr-CH" sz="1200" b="1" baseline="0">
              <a:solidFill>
                <a:sysClr val="windowText" lastClr="000000"/>
              </a:solidFill>
            </a:rPr>
            <a:t>Liste Nominative . Ces informations sont en sa possession ou celle de son employé. Merci de vérifier  ci-contre le</a:t>
          </a:r>
        </a:p>
        <a:p>
          <a:pPr algn="ctr"/>
          <a:r>
            <a:rPr lang="fr-CH" sz="1200" b="1" baseline="0">
              <a:solidFill>
                <a:sysClr val="windowText" lastClr="000000"/>
              </a:solidFill>
            </a:rPr>
            <a:t> "Tableau de bord des données manquantes"</a:t>
          </a:r>
        </a:p>
        <a:p>
          <a:pPr algn="ctr"/>
          <a:endParaRPr lang="fr-CH" sz="1200" b="1" baseline="0">
            <a:solidFill>
              <a:sysClr val="windowText" lastClr="000000"/>
            </a:solidFill>
          </a:endParaRPr>
        </a:p>
        <a:p>
          <a:pPr algn="ctr"/>
          <a:r>
            <a:rPr lang="fr-CH" sz="1200" b="1" baseline="0">
              <a:solidFill>
                <a:sysClr val="windowText" lastClr="000000"/>
              </a:solidFill>
            </a:rPr>
            <a:t>La liste nominative </a:t>
          </a:r>
          <a:r>
            <a:rPr lang="fr-CH" sz="1200" b="1" baseline="0">
              <a:solidFill>
                <a:srgbClr val="FF0000"/>
              </a:solidFill>
            </a:rPr>
            <a:t>sera non valable </a:t>
          </a:r>
          <a:r>
            <a:rPr lang="fr-CH" sz="1200" b="1" baseline="0">
              <a:solidFill>
                <a:sysClr val="windowText" lastClr="000000"/>
              </a:solidFill>
            </a:rPr>
            <a:t>si cette règle n'est pas respectée. La commune vous la renverra pour compléter les champs manquants.</a:t>
          </a:r>
        </a:p>
        <a:p>
          <a:pPr algn="ctr"/>
          <a:endParaRPr lang="fr-CH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11911</xdr:colOff>
      <xdr:row>5</xdr:row>
      <xdr:rowOff>416720</xdr:rowOff>
    </xdr:from>
    <xdr:to>
      <xdr:col>11</xdr:col>
      <xdr:colOff>779866</xdr:colOff>
      <xdr:row>5</xdr:row>
      <xdr:rowOff>422020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1E9E6016-AA1A-48B7-AF25-1A6AD93723AD}"/>
            </a:ext>
          </a:extLst>
        </xdr:cNvPr>
        <xdr:cNvCxnSpPr/>
      </xdr:nvCxnSpPr>
      <xdr:spPr>
        <a:xfrm flipH="1" flipV="1">
          <a:off x="16594936" y="1683545"/>
          <a:ext cx="767955" cy="5300"/>
        </a:xfrm>
        <a:prstGeom prst="straightConnector1">
          <a:avLst/>
        </a:prstGeom>
        <a:ln w="317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607216</xdr:colOff>
      <xdr:row>21</xdr:row>
      <xdr:rowOff>202406</xdr:rowOff>
    </xdr:from>
    <xdr:to>
      <xdr:col>10</xdr:col>
      <xdr:colOff>23811</xdr:colOff>
      <xdr:row>24</xdr:row>
      <xdr:rowOff>154784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E3B22D43-832B-48FB-9208-4D4C24DCFB36}"/>
            </a:ext>
          </a:extLst>
        </xdr:cNvPr>
        <xdr:cNvSpPr txBox="1"/>
      </xdr:nvSpPr>
      <xdr:spPr>
        <a:xfrm>
          <a:off x="13113541" y="5107781"/>
          <a:ext cx="2502695" cy="552453"/>
        </a:xfrm>
        <a:prstGeom prst="rect">
          <a:avLst/>
        </a:prstGeom>
        <a:solidFill>
          <a:srgbClr val="DC94CD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Pas de Ligne ni champ vides SVP</a:t>
          </a:r>
          <a:endParaRPr lang="fr-CH" sz="1400" b="1">
            <a:effectLst/>
          </a:endParaRPr>
        </a:p>
        <a:p>
          <a:pPr algn="ctr"/>
          <a:endParaRPr lang="fr-CH" sz="1400" b="1"/>
        </a:p>
      </xdr:txBody>
    </xdr:sp>
    <xdr:clientData fPrintsWithSheet="0"/>
  </xdr:twoCellAnchor>
  <xdr:oneCellAnchor>
    <xdr:from>
      <xdr:col>1</xdr:col>
      <xdr:colOff>126206</xdr:colOff>
      <xdr:row>0</xdr:row>
      <xdr:rowOff>120651</xdr:rowOff>
    </xdr:from>
    <xdr:ext cx="600074" cy="772318"/>
    <xdr:pic>
      <xdr:nvPicPr>
        <xdr:cNvPr id="6" name="Image 5" descr="cid:image004.gif@01D4E003.77788DA0">
          <a:extLst>
            <a:ext uri="{FF2B5EF4-FFF2-40B4-BE49-F238E27FC236}">
              <a16:creationId xmlns:a16="http://schemas.microsoft.com/office/drawing/2014/main" id="{C7516BD0-2D9C-49BA-8153-05722057774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256" y="120651"/>
          <a:ext cx="600074" cy="772318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</xdr:col>
      <xdr:colOff>773906</xdr:colOff>
      <xdr:row>0</xdr:row>
      <xdr:rowOff>142875</xdr:rowOff>
    </xdr:from>
    <xdr:to>
      <xdr:col>4</xdr:col>
      <xdr:colOff>261938</xdr:colOff>
      <xdr:row>1</xdr:row>
      <xdr:rowOff>28575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F1F6D995-1394-4DAB-89B1-C8CA8503F575}"/>
            </a:ext>
          </a:extLst>
        </xdr:cNvPr>
        <xdr:cNvSpPr txBox="1"/>
      </xdr:nvSpPr>
      <xdr:spPr>
        <a:xfrm>
          <a:off x="792956" y="142875"/>
          <a:ext cx="5460207" cy="752475"/>
        </a:xfrm>
        <a:prstGeom prst="rect">
          <a:avLst/>
        </a:prstGeom>
        <a:solidFill>
          <a:schemeClr val="lt1"/>
        </a:solidFill>
        <a:ln w="349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2000" b="1"/>
            <a:t>Cas</a:t>
          </a:r>
          <a:r>
            <a:rPr lang="fr-CH" sz="2000" b="1" baseline="0"/>
            <a:t> pratique_03 </a:t>
          </a:r>
          <a:r>
            <a:rPr lang="fr-CH" sz="2000" b="1">
              <a:solidFill>
                <a:schemeClr val="accent1"/>
              </a:solidFill>
              <a:latin typeface="+mn-lt"/>
              <a:ea typeface="+mn-ea"/>
              <a:cs typeface="+mn-cs"/>
            </a:rPr>
            <a:t>Rattrapage d'une année (année déclarée différente à celle annoncée en G20)</a:t>
          </a:r>
        </a:p>
        <a:p>
          <a:endParaRPr lang="fr-CH" sz="2000" b="1"/>
        </a:p>
      </xdr:txBody>
    </xdr:sp>
    <xdr:clientData/>
  </xdr:twoCellAnchor>
  <xdr:twoCellAnchor>
    <xdr:from>
      <xdr:col>11</xdr:col>
      <xdr:colOff>226219</xdr:colOff>
      <xdr:row>10</xdr:row>
      <xdr:rowOff>130969</xdr:rowOff>
    </xdr:from>
    <xdr:to>
      <xdr:col>14</xdr:col>
      <xdr:colOff>5167313</xdr:colOff>
      <xdr:row>26</xdr:row>
      <xdr:rowOff>226219</xdr:rowOff>
    </xdr:to>
    <xdr:sp macro="" textlink="">
      <xdr:nvSpPr>
        <xdr:cNvPr id="8" name="Rectangle avec flèche vers le bas 6">
          <a:extLst>
            <a:ext uri="{FF2B5EF4-FFF2-40B4-BE49-F238E27FC236}">
              <a16:creationId xmlns:a16="http://schemas.microsoft.com/office/drawing/2014/main" id="{ED9A29C4-362C-4769-A8BD-D152D8FD7F31}"/>
            </a:ext>
          </a:extLst>
        </xdr:cNvPr>
        <xdr:cNvSpPr/>
      </xdr:nvSpPr>
      <xdr:spPr>
        <a:xfrm>
          <a:off x="16809244" y="2864644"/>
          <a:ext cx="8341519" cy="3228975"/>
        </a:xfrm>
        <a:prstGeom prst="downArrowCallout">
          <a:avLst>
            <a:gd name="adj1" fmla="val 18084"/>
            <a:gd name="adj2" fmla="val 9042"/>
            <a:gd name="adj3" fmla="val 25000"/>
            <a:gd name="adj4" fmla="val 74760"/>
          </a:avLst>
        </a:prstGeom>
        <a:noFill/>
        <a:ln w="444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CH" sz="1400" b="1" baseline="0">
              <a:solidFill>
                <a:srgbClr val="FF0000"/>
              </a:solidFill>
            </a:rPr>
            <a:t>Cas pratique_03 </a:t>
          </a:r>
          <a:r>
            <a:rPr lang="fr-CH" sz="1400" b="1" baseline="0">
              <a:solidFill>
                <a:schemeClr val="accent1"/>
              </a:solidFill>
            </a:rPr>
            <a:t>Rattrapage d'une année (année déclarée différente à celle annoncée en G20)</a:t>
          </a:r>
          <a:endParaRPr lang="fr-CH" sz="1200" b="1" baseline="0">
            <a:solidFill>
              <a:schemeClr val="accent1"/>
            </a:solidFill>
          </a:endParaRPr>
        </a:p>
        <a:p>
          <a:pPr algn="l"/>
          <a:r>
            <a:rPr lang="fr-CH" sz="1400" b="1" baseline="0">
              <a:solidFill>
                <a:sysClr val="windowText" lastClr="000000"/>
              </a:solidFill>
            </a:rPr>
            <a:t>- Vous n'avez pas pu déclarer votre employé sur la revendication précedente</a:t>
          </a:r>
        </a:p>
        <a:p>
          <a:pPr algn="l"/>
          <a:r>
            <a:rPr lang="fr-CH" sz="1400" b="1" baseline="0">
              <a:solidFill>
                <a:sysClr val="windowText" lastClr="000000"/>
              </a:solidFill>
            </a:rPr>
            <a:t>Exemple :</a:t>
          </a:r>
        </a:p>
        <a:p>
          <a:pPr algn="l"/>
          <a:r>
            <a:rPr lang="fr-CH" sz="1400" b="1" baseline="0">
              <a:solidFill>
                <a:sysClr val="windowText" lastClr="000000"/>
              </a:solidFill>
            </a:rPr>
            <a:t>du 01.01.2024 au 31.03.2024 fr. 15'000.--</a:t>
          </a:r>
        </a:p>
        <a:p>
          <a:pPr algn="l"/>
          <a:r>
            <a:rPr lang="fr-CH" sz="1400" b="1" baseline="0">
              <a:solidFill>
                <a:sysClr val="windowText" lastClr="000000"/>
              </a:solidFill>
            </a:rPr>
            <a:t>- Vous devez également déclarer votre employé pour l'année en cours, (toujours employé  durant la période de revendication)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4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Exemple :</a:t>
          </a:r>
          <a:endParaRPr lang="fr-CH" sz="1400" b="1" baseline="0">
            <a:solidFill>
              <a:sysClr val="windowText" lastClr="000000"/>
            </a:solidFill>
          </a:endParaRPr>
        </a:p>
        <a:p>
          <a:pPr algn="l"/>
          <a:r>
            <a:rPr lang="fr-CH" sz="1400" b="1" baseline="0">
              <a:solidFill>
                <a:sysClr val="windowText" lastClr="000000"/>
              </a:solidFill>
            </a:rPr>
            <a:t>01.01.2025 au 31.12.2025 fr. 30'000.--</a:t>
          </a:r>
        </a:p>
        <a:p>
          <a:pPr algn="l"/>
          <a:r>
            <a:rPr lang="fr-CH" sz="1400" b="1" baseline="0">
              <a:solidFill>
                <a:sysClr val="windowText" lastClr="000000"/>
              </a:solidFill>
            </a:rPr>
            <a:t>- Vous avez versé un complément 2024 en janvier 2025 de fr. 3'000.--  (</a:t>
          </a:r>
          <a:r>
            <a:rPr lang="fr-CH" sz="1400" b="1" baseline="0">
              <a:solidFill>
                <a:srgbClr val="FF0000"/>
              </a:solidFill>
            </a:rPr>
            <a:t>attention</a:t>
          </a:r>
          <a:r>
            <a:rPr lang="fr-CH" sz="1400" b="1" baseline="0">
              <a:solidFill>
                <a:sysClr val="windowText" lastClr="000000"/>
              </a:solidFill>
            </a:rPr>
            <a:t> : une ARF </a:t>
          </a:r>
          <a:r>
            <a:rPr lang="fr-CH" sz="1400" b="1" baseline="0">
              <a:solidFill>
                <a:srgbClr val="FF0000"/>
              </a:solidFill>
            </a:rPr>
            <a:t>2025</a:t>
          </a:r>
          <a:r>
            <a:rPr lang="fr-CH" sz="1400" b="1" baseline="0">
              <a:solidFill>
                <a:sysClr val="windowText" lastClr="000000"/>
              </a:solidFill>
            </a:rPr>
            <a:t> est alors nécessaire pour tout complément versé sur l'année en cours)</a:t>
          </a:r>
        </a:p>
        <a:p>
          <a:pPr algn="l"/>
          <a:endParaRPr lang="fr-CH" sz="12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166687</xdr:colOff>
      <xdr:row>32</xdr:row>
      <xdr:rowOff>59530</xdr:rowOff>
    </xdr:from>
    <xdr:to>
      <xdr:col>5</xdr:col>
      <xdr:colOff>1524000</xdr:colOff>
      <xdr:row>39</xdr:row>
      <xdr:rowOff>61910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0C3BEDF7-19DF-4F14-A534-0C2C9E485EF8}"/>
            </a:ext>
          </a:extLst>
        </xdr:cNvPr>
        <xdr:cNvSpPr txBox="1"/>
      </xdr:nvSpPr>
      <xdr:spPr>
        <a:xfrm>
          <a:off x="4345781" y="8143874"/>
          <a:ext cx="4953000" cy="1335880"/>
        </a:xfrm>
        <a:prstGeom prst="rect">
          <a:avLst/>
        </a:prstGeom>
        <a:solidFill>
          <a:schemeClr val="lt1"/>
        </a:solidFill>
        <a:ln w="349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1400" b="1"/>
            <a:t>M.</a:t>
          </a:r>
          <a:r>
            <a:rPr lang="fr-CH" sz="1400" b="1" baseline="0"/>
            <a:t> Dupont a été déclaré pour l'année en cours.</a:t>
          </a:r>
        </a:p>
        <a:p>
          <a:endParaRPr lang="fr-CH" sz="1400" b="1" baseline="0"/>
        </a:p>
        <a:p>
          <a:r>
            <a:rPr lang="fr-CH" sz="1400" b="1" baseline="0"/>
            <a:t>M. Dupont a été déclaré pour l'année 2024.</a:t>
          </a:r>
        </a:p>
        <a:p>
          <a:endParaRPr lang="fr-CH" sz="1400" b="1" baseline="0"/>
        </a:p>
        <a:p>
          <a:r>
            <a:rPr lang="fr-CH" sz="1400" b="1" baseline="0"/>
            <a:t>Mme Blanc a touché un complément pour 2024 versé en 2025</a:t>
          </a:r>
          <a:endParaRPr lang="fr-CH" sz="1400" b="1"/>
        </a:p>
      </xdr:txBody>
    </xdr:sp>
    <xdr:clientData/>
  </xdr:twoCellAnchor>
  <xdr:twoCellAnchor>
    <xdr:from>
      <xdr:col>4</xdr:col>
      <xdr:colOff>785813</xdr:colOff>
      <xdr:row>0</xdr:row>
      <xdr:rowOff>488157</xdr:rowOff>
    </xdr:from>
    <xdr:to>
      <xdr:col>5</xdr:col>
      <xdr:colOff>1154910</xdr:colOff>
      <xdr:row>6</xdr:row>
      <xdr:rowOff>226219</xdr:rowOff>
    </xdr:to>
    <xdr:sp macro="" textlink="">
      <xdr:nvSpPr>
        <xdr:cNvPr id="10" name="Pensées 6">
          <a:extLst>
            <a:ext uri="{FF2B5EF4-FFF2-40B4-BE49-F238E27FC236}">
              <a16:creationId xmlns:a16="http://schemas.microsoft.com/office/drawing/2014/main" id="{46F61405-0906-4D24-9B6E-E0299FDC5E00}"/>
            </a:ext>
          </a:extLst>
        </xdr:cNvPr>
        <xdr:cNvSpPr/>
      </xdr:nvSpPr>
      <xdr:spPr>
        <a:xfrm>
          <a:off x="6786563" y="488157"/>
          <a:ext cx="2143128" cy="1512093"/>
        </a:xfrm>
        <a:prstGeom prst="cloudCallout">
          <a:avLst>
            <a:gd name="adj1" fmla="val -77967"/>
            <a:gd name="adj2" fmla="val 348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H" sz="1100" b="0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+mn-lt"/>
              <a:ea typeface="+mn-ea"/>
              <a:cs typeface="+mn-cs"/>
            </a:rPr>
            <a:t>Astuce : déplacez-vous uniquement  dans les  cases à saisir en utilisant la touche "Tabulateur"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261943</xdr:colOff>
      <xdr:row>0</xdr:row>
      <xdr:rowOff>238126</xdr:rowOff>
    </xdr:from>
    <xdr:to>
      <xdr:col>14</xdr:col>
      <xdr:colOff>2405063</xdr:colOff>
      <xdr:row>9</xdr:row>
      <xdr:rowOff>154781</xdr:rowOff>
    </xdr:to>
    <xdr:sp macro="" textlink="">
      <xdr:nvSpPr>
        <xdr:cNvPr id="2" name="Ruban vers le haut 4">
          <a:extLst>
            <a:ext uri="{FF2B5EF4-FFF2-40B4-BE49-F238E27FC236}">
              <a16:creationId xmlns:a16="http://schemas.microsoft.com/office/drawing/2014/main" id="{25D21F77-7881-460D-BF5A-CB4B19CF0916}"/>
            </a:ext>
          </a:extLst>
        </xdr:cNvPr>
        <xdr:cNvSpPr/>
      </xdr:nvSpPr>
      <xdr:spPr>
        <a:xfrm>
          <a:off x="16844968" y="238126"/>
          <a:ext cx="5543545" cy="2450305"/>
        </a:xfrm>
        <a:prstGeom prst="ribbon2">
          <a:avLst>
            <a:gd name="adj1" fmla="val 9445"/>
            <a:gd name="adj2" fmla="val 68596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fr-CH" sz="1200" b="1">
              <a:solidFill>
                <a:sysClr val="windowText" lastClr="000000"/>
              </a:solidFill>
            </a:rPr>
            <a:t>L'employeur</a:t>
          </a:r>
          <a:r>
            <a:rPr lang="fr-CH" sz="1200" b="1" baseline="0">
              <a:solidFill>
                <a:sysClr val="windowText" lastClr="000000"/>
              </a:solidFill>
            </a:rPr>
            <a:t> doit renseigner tous les champs compris de D à L </a:t>
          </a:r>
          <a:r>
            <a:rPr lang="fr-CH" sz="12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avant de renvoyer à la commune ce fichier </a:t>
          </a:r>
          <a:r>
            <a:rPr lang="fr-CH" sz="1200" b="1" baseline="0">
              <a:solidFill>
                <a:sysClr val="windowText" lastClr="000000"/>
              </a:solidFill>
            </a:rPr>
            <a:t>Liste Nominative . Ces informations sont en sa possession ou celle de son employé. Merci de vérifier  ci-contre le</a:t>
          </a:r>
        </a:p>
        <a:p>
          <a:pPr algn="ctr"/>
          <a:r>
            <a:rPr lang="fr-CH" sz="1200" b="1" baseline="0">
              <a:solidFill>
                <a:sysClr val="windowText" lastClr="000000"/>
              </a:solidFill>
            </a:rPr>
            <a:t> "Tableau de bord des données manquantes"</a:t>
          </a:r>
        </a:p>
        <a:p>
          <a:pPr algn="ctr"/>
          <a:endParaRPr lang="fr-CH" sz="1200" b="1" baseline="0">
            <a:solidFill>
              <a:sysClr val="windowText" lastClr="000000"/>
            </a:solidFill>
          </a:endParaRPr>
        </a:p>
        <a:p>
          <a:pPr algn="ctr"/>
          <a:r>
            <a:rPr lang="fr-CH" sz="1200" b="1" baseline="0">
              <a:solidFill>
                <a:sysClr val="windowText" lastClr="000000"/>
              </a:solidFill>
            </a:rPr>
            <a:t>La liste nominative </a:t>
          </a:r>
          <a:r>
            <a:rPr lang="fr-CH" sz="1200" b="1" baseline="0">
              <a:solidFill>
                <a:srgbClr val="FF0000"/>
              </a:solidFill>
            </a:rPr>
            <a:t>sera non valable </a:t>
          </a:r>
          <a:r>
            <a:rPr lang="fr-CH" sz="1200" b="1" baseline="0">
              <a:solidFill>
                <a:sysClr val="windowText" lastClr="000000"/>
              </a:solidFill>
            </a:rPr>
            <a:t>si cette règle n'est pas respectée. La commune vous la renverra pour compléter les champs manquants.</a:t>
          </a:r>
        </a:p>
        <a:p>
          <a:pPr algn="ctr"/>
          <a:endParaRPr lang="fr-CH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11911</xdr:colOff>
      <xdr:row>5</xdr:row>
      <xdr:rowOff>416720</xdr:rowOff>
    </xdr:from>
    <xdr:to>
      <xdr:col>11</xdr:col>
      <xdr:colOff>779866</xdr:colOff>
      <xdr:row>5</xdr:row>
      <xdr:rowOff>422020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FB848321-084E-4769-9CD6-6C50D409E168}"/>
            </a:ext>
          </a:extLst>
        </xdr:cNvPr>
        <xdr:cNvCxnSpPr/>
      </xdr:nvCxnSpPr>
      <xdr:spPr>
        <a:xfrm flipH="1" flipV="1">
          <a:off x="16594936" y="1683545"/>
          <a:ext cx="767955" cy="5300"/>
        </a:xfrm>
        <a:prstGeom prst="straightConnector1">
          <a:avLst/>
        </a:prstGeom>
        <a:ln w="317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607216</xdr:colOff>
      <xdr:row>21</xdr:row>
      <xdr:rowOff>202406</xdr:rowOff>
    </xdr:from>
    <xdr:to>
      <xdr:col>10</xdr:col>
      <xdr:colOff>23811</xdr:colOff>
      <xdr:row>24</xdr:row>
      <xdr:rowOff>154784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EFEF0EEA-90B2-4797-86A1-2E03983E95A7}"/>
            </a:ext>
          </a:extLst>
        </xdr:cNvPr>
        <xdr:cNvSpPr txBox="1"/>
      </xdr:nvSpPr>
      <xdr:spPr>
        <a:xfrm>
          <a:off x="13113541" y="5107781"/>
          <a:ext cx="2502695" cy="552453"/>
        </a:xfrm>
        <a:prstGeom prst="rect">
          <a:avLst/>
        </a:prstGeom>
        <a:solidFill>
          <a:srgbClr val="DC94CD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Pas de Ligne ni champ vides SVP</a:t>
          </a:r>
          <a:endParaRPr lang="fr-CH" sz="1400" b="1">
            <a:effectLst/>
          </a:endParaRPr>
        </a:p>
        <a:p>
          <a:pPr algn="ctr"/>
          <a:endParaRPr lang="fr-CH" sz="1400" b="1"/>
        </a:p>
      </xdr:txBody>
    </xdr:sp>
    <xdr:clientData fPrintsWithSheet="0"/>
  </xdr:twoCellAnchor>
  <xdr:oneCellAnchor>
    <xdr:from>
      <xdr:col>1</xdr:col>
      <xdr:colOff>126206</xdr:colOff>
      <xdr:row>0</xdr:row>
      <xdr:rowOff>120651</xdr:rowOff>
    </xdr:from>
    <xdr:ext cx="600074" cy="772318"/>
    <xdr:pic>
      <xdr:nvPicPr>
        <xdr:cNvPr id="6" name="Image 5" descr="cid:image004.gif@01D4E003.77788DA0">
          <a:extLst>
            <a:ext uri="{FF2B5EF4-FFF2-40B4-BE49-F238E27FC236}">
              <a16:creationId xmlns:a16="http://schemas.microsoft.com/office/drawing/2014/main" id="{9E9B4BF5-A0E4-4640-AA11-47F83C673A5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256" y="120651"/>
          <a:ext cx="600074" cy="772318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</xdr:col>
      <xdr:colOff>809625</xdr:colOff>
      <xdr:row>0</xdr:row>
      <xdr:rowOff>297657</xdr:rowOff>
    </xdr:from>
    <xdr:to>
      <xdr:col>3</xdr:col>
      <xdr:colOff>1323977</xdr:colOff>
      <xdr:row>0</xdr:row>
      <xdr:rowOff>766763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925113C8-D7AB-4425-8317-34E37DF36E4C}"/>
            </a:ext>
          </a:extLst>
        </xdr:cNvPr>
        <xdr:cNvSpPr txBox="1"/>
      </xdr:nvSpPr>
      <xdr:spPr>
        <a:xfrm>
          <a:off x="828675" y="297657"/>
          <a:ext cx="4667252" cy="469106"/>
        </a:xfrm>
        <a:prstGeom prst="rect">
          <a:avLst/>
        </a:prstGeom>
        <a:solidFill>
          <a:schemeClr val="lt1"/>
        </a:solidFill>
        <a:ln w="349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2000" b="1"/>
            <a:t>Cas</a:t>
          </a:r>
          <a:r>
            <a:rPr lang="fr-CH" sz="2000" b="1" baseline="0"/>
            <a:t> pratique_04 </a:t>
          </a:r>
          <a:r>
            <a:rPr lang="fr-CH" sz="20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Caisses de compensation </a:t>
          </a:r>
        </a:p>
        <a:p>
          <a:endParaRPr lang="fr-CH" sz="2000" b="1"/>
        </a:p>
      </xdr:txBody>
    </xdr:sp>
    <xdr:clientData/>
  </xdr:twoCellAnchor>
  <xdr:twoCellAnchor>
    <xdr:from>
      <xdr:col>11</xdr:col>
      <xdr:colOff>238123</xdr:colOff>
      <xdr:row>12</xdr:row>
      <xdr:rowOff>95250</xdr:rowOff>
    </xdr:from>
    <xdr:to>
      <xdr:col>14</xdr:col>
      <xdr:colOff>5143500</xdr:colOff>
      <xdr:row>26</xdr:row>
      <xdr:rowOff>95251</xdr:rowOff>
    </xdr:to>
    <xdr:sp macro="" textlink="">
      <xdr:nvSpPr>
        <xdr:cNvPr id="8" name="Rectangle avec flèche vers le bas 6">
          <a:extLst>
            <a:ext uri="{FF2B5EF4-FFF2-40B4-BE49-F238E27FC236}">
              <a16:creationId xmlns:a16="http://schemas.microsoft.com/office/drawing/2014/main" id="{DB1F572F-F51F-41C1-BCC7-F1C2DA099FB8}"/>
            </a:ext>
          </a:extLst>
        </xdr:cNvPr>
        <xdr:cNvSpPr/>
      </xdr:nvSpPr>
      <xdr:spPr>
        <a:xfrm>
          <a:off x="16821148" y="3228975"/>
          <a:ext cx="8305802" cy="2733676"/>
        </a:xfrm>
        <a:prstGeom prst="downArrowCallout">
          <a:avLst>
            <a:gd name="adj1" fmla="val 16972"/>
            <a:gd name="adj2" fmla="val 9042"/>
            <a:gd name="adj3" fmla="val 25000"/>
            <a:gd name="adj4" fmla="val 74760"/>
          </a:avLst>
        </a:prstGeom>
        <a:noFill/>
        <a:ln w="444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CH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Cas pratique_04 </a:t>
          </a:r>
          <a:r>
            <a:rPr lang="fr-CH" sz="1600" b="1" baseline="0">
              <a:solidFill>
                <a:schemeClr val="accent1"/>
              </a:solidFill>
            </a:rPr>
            <a:t>Caisses de compensation</a:t>
          </a:r>
        </a:p>
        <a:p>
          <a:pPr algn="ctr"/>
          <a:endParaRPr lang="fr-CH" sz="1400" b="1" baseline="0">
            <a:solidFill>
              <a:schemeClr val="accent1"/>
            </a:solidFill>
          </a:endParaRPr>
        </a:p>
        <a:p>
          <a:pPr algn="l"/>
          <a:r>
            <a:rPr lang="fr-CH" sz="1400" b="1" baseline="0">
              <a:solidFill>
                <a:sysClr val="windowText" lastClr="000000"/>
              </a:solidFill>
            </a:rPr>
            <a:t>Vous êtes une Caisse de compensation et devez déclarer une prestation pour le compte d'un employeur.</a:t>
          </a:r>
        </a:p>
        <a:p>
          <a:pPr algn="l"/>
          <a:endParaRPr lang="fr-CH" sz="1400" b="1" baseline="0">
            <a:solidFill>
              <a:sysClr val="windowText" lastClr="000000"/>
            </a:solidFill>
          </a:endParaRPr>
        </a:p>
        <a:p>
          <a:pPr algn="l"/>
          <a:r>
            <a:rPr lang="fr-CH" sz="1400" b="1" baseline="0">
              <a:solidFill>
                <a:sysClr val="windowText" lastClr="000000"/>
              </a:solidFill>
            </a:rPr>
            <a:t>La partie information de l'employeur reste sur l'employeur.</a:t>
          </a:r>
        </a:p>
        <a:p>
          <a:pPr algn="l"/>
          <a:endParaRPr lang="fr-CH" sz="1400" b="1" baseline="0">
            <a:solidFill>
              <a:sysClr val="windowText" lastClr="000000"/>
            </a:solidFill>
          </a:endParaRPr>
        </a:p>
        <a:p>
          <a:pPr algn="l"/>
          <a:r>
            <a:rPr lang="fr-CH" sz="1400" b="1" baseline="0">
              <a:solidFill>
                <a:sysClr val="windowText" lastClr="000000"/>
              </a:solidFill>
            </a:rPr>
            <a:t>Vous mentionnez le nom de la Caisse dans la colonne Remarque.</a:t>
          </a:r>
        </a:p>
        <a:p>
          <a:pPr algn="l"/>
          <a:endParaRPr lang="fr-CH" sz="1400" b="1" baseline="0">
            <a:solidFill>
              <a:sysClr val="windowText" lastClr="000000"/>
            </a:solidFill>
          </a:endParaRPr>
        </a:p>
        <a:p>
          <a:pPr algn="l"/>
          <a:endParaRPr lang="fr-CH" sz="14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1714501</xdr:colOff>
      <xdr:row>34</xdr:row>
      <xdr:rowOff>9526</xdr:rowOff>
    </xdr:from>
    <xdr:to>
      <xdr:col>4</xdr:col>
      <xdr:colOff>1190627</xdr:colOff>
      <xdr:row>39</xdr:row>
      <xdr:rowOff>119064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BCDF128F-8C48-4480-B484-B831DE34E8C3}"/>
            </a:ext>
          </a:extLst>
        </xdr:cNvPr>
        <xdr:cNvSpPr txBox="1"/>
      </xdr:nvSpPr>
      <xdr:spPr>
        <a:xfrm>
          <a:off x="1733551" y="8362951"/>
          <a:ext cx="5448301" cy="1062038"/>
        </a:xfrm>
        <a:prstGeom prst="rect">
          <a:avLst/>
        </a:prstGeom>
        <a:solidFill>
          <a:schemeClr val="lt1"/>
        </a:solidFill>
        <a:ln w="349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CH" sz="1400" b="1"/>
        </a:p>
        <a:p>
          <a:r>
            <a:rPr lang="fr-CH" sz="1400" b="1"/>
            <a:t>M. Jean Dupont a </a:t>
          </a:r>
          <a:r>
            <a:rPr lang="fr-CH" sz="1400" b="1" baseline="0"/>
            <a:t>reçu une prestation d'assurance pendant la période du 01.01.2025 au 31.03.2025.</a:t>
          </a:r>
        </a:p>
      </xdr:txBody>
    </xdr:sp>
    <xdr:clientData/>
  </xdr:twoCellAnchor>
  <xdr:twoCellAnchor>
    <xdr:from>
      <xdr:col>14</xdr:col>
      <xdr:colOff>47625</xdr:colOff>
      <xdr:row>23</xdr:row>
      <xdr:rowOff>83343</xdr:rowOff>
    </xdr:from>
    <xdr:to>
      <xdr:col>14</xdr:col>
      <xdr:colOff>797721</xdr:colOff>
      <xdr:row>28</xdr:row>
      <xdr:rowOff>0</xdr:rowOff>
    </xdr:to>
    <xdr:cxnSp macro="">
      <xdr:nvCxnSpPr>
        <xdr:cNvPr id="10" name="Connecteur droit avec flèche 9">
          <a:extLst>
            <a:ext uri="{FF2B5EF4-FFF2-40B4-BE49-F238E27FC236}">
              <a16:creationId xmlns:a16="http://schemas.microsoft.com/office/drawing/2014/main" id="{655479A0-D73B-44D0-BC37-E61B096211F8}"/>
            </a:ext>
          </a:extLst>
        </xdr:cNvPr>
        <xdr:cNvCxnSpPr/>
      </xdr:nvCxnSpPr>
      <xdr:spPr>
        <a:xfrm flipH="1">
          <a:off x="20031075" y="5331618"/>
          <a:ext cx="750096" cy="1850232"/>
        </a:xfrm>
        <a:prstGeom prst="straightConnector1">
          <a:avLst/>
        </a:prstGeom>
        <a:ln w="317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214313</xdr:colOff>
      <xdr:row>11</xdr:row>
      <xdr:rowOff>107156</xdr:rowOff>
    </xdr:from>
    <xdr:to>
      <xdr:col>11</xdr:col>
      <xdr:colOff>154781</xdr:colOff>
      <xdr:row>16</xdr:row>
      <xdr:rowOff>130968</xdr:rowOff>
    </xdr:to>
    <xdr:cxnSp macro="">
      <xdr:nvCxnSpPr>
        <xdr:cNvPr id="11" name="Connecteur droit avec flèche 10">
          <a:extLst>
            <a:ext uri="{FF2B5EF4-FFF2-40B4-BE49-F238E27FC236}">
              <a16:creationId xmlns:a16="http://schemas.microsoft.com/office/drawing/2014/main" id="{2FEE80FE-4760-444B-9D3D-04C2CFFA668E}"/>
            </a:ext>
          </a:extLst>
        </xdr:cNvPr>
        <xdr:cNvCxnSpPr/>
      </xdr:nvCxnSpPr>
      <xdr:spPr>
        <a:xfrm flipH="1" flipV="1">
          <a:off x="3795713" y="3040856"/>
          <a:ext cx="12942093" cy="1023937"/>
        </a:xfrm>
        <a:prstGeom prst="straightConnector1">
          <a:avLst/>
        </a:prstGeom>
        <a:ln w="317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1531145</xdr:colOff>
      <xdr:row>30</xdr:row>
      <xdr:rowOff>30958</xdr:rowOff>
    </xdr:from>
    <xdr:to>
      <xdr:col>4</xdr:col>
      <xdr:colOff>114301</xdr:colOff>
      <xdr:row>33</xdr:row>
      <xdr:rowOff>90489</xdr:rowOff>
    </xdr:to>
    <xdr:cxnSp macro="">
      <xdr:nvCxnSpPr>
        <xdr:cNvPr id="12" name="Connecteur droit avec flèche 11">
          <a:extLst>
            <a:ext uri="{FF2B5EF4-FFF2-40B4-BE49-F238E27FC236}">
              <a16:creationId xmlns:a16="http://schemas.microsoft.com/office/drawing/2014/main" id="{BCD98A86-562B-4D7F-B331-A66E350F76F4}"/>
            </a:ext>
          </a:extLst>
        </xdr:cNvPr>
        <xdr:cNvCxnSpPr/>
      </xdr:nvCxnSpPr>
      <xdr:spPr>
        <a:xfrm flipV="1">
          <a:off x="5703095" y="7622383"/>
          <a:ext cx="402431" cy="631031"/>
        </a:xfrm>
        <a:prstGeom prst="straightConnector1">
          <a:avLst/>
        </a:prstGeom>
        <a:ln w="317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1116806</xdr:colOff>
      <xdr:row>33</xdr:row>
      <xdr:rowOff>114299</xdr:rowOff>
    </xdr:from>
    <xdr:to>
      <xdr:col>12</xdr:col>
      <xdr:colOff>297656</xdr:colOff>
      <xdr:row>45</xdr:row>
      <xdr:rowOff>142874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D8730BF6-2E1C-45AA-9AB5-0BB6FC528C9D}"/>
            </a:ext>
          </a:extLst>
        </xdr:cNvPr>
        <xdr:cNvSpPr txBox="1"/>
      </xdr:nvSpPr>
      <xdr:spPr>
        <a:xfrm>
          <a:off x="11794331" y="8277224"/>
          <a:ext cx="6715125" cy="2314575"/>
        </a:xfrm>
        <a:prstGeom prst="rect">
          <a:avLst/>
        </a:prstGeom>
        <a:solidFill>
          <a:schemeClr val="lt1"/>
        </a:solidFill>
        <a:ln w="349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CH" sz="1400" b="1"/>
        </a:p>
        <a:p>
          <a:r>
            <a:rPr lang="fr-CH" sz="1400" b="1"/>
            <a:t>M. Jean Dupont a travaillé</a:t>
          </a:r>
          <a:r>
            <a:rPr lang="fr-CH" sz="1400" b="1" baseline="0"/>
            <a:t> dans l'entreprise du 01.01.2025 au 31.12.2025 </a:t>
          </a:r>
        </a:p>
        <a:p>
          <a:r>
            <a:rPr lang="fr-CH" sz="1400" b="1" baseline="0"/>
            <a:t>il a reçu une prestation d'assurance pendant 3 mois, la ligne est pré-remplie  par l'employeur puis envoyée à la caisse de compensation qui elle complètera la quotité non connue par l'employeur.</a:t>
          </a:r>
        </a:p>
        <a:p>
          <a:r>
            <a:rPr lang="fr-CH" sz="1400" b="1" baseline="0"/>
            <a:t>Cette dernière indique dans la colonne remarque le nom de la caisse.</a:t>
          </a:r>
        </a:p>
        <a:p>
          <a:endParaRPr lang="fr-CH" sz="1400" b="1" baseline="0"/>
        </a:p>
        <a:p>
          <a:r>
            <a:rPr lang="fr-CH" sz="1400" b="1" baseline="0"/>
            <a:t>L'employeur quant à lui a rempli la ligne du 01.04.2025 au 31.12.2025 avec le salaire  touché par son employé.</a:t>
          </a:r>
        </a:p>
      </xdr:txBody>
    </xdr:sp>
    <xdr:clientData/>
  </xdr:twoCellAnchor>
  <xdr:twoCellAnchor>
    <xdr:from>
      <xdr:col>9</xdr:col>
      <xdr:colOff>588169</xdr:colOff>
      <xdr:row>30</xdr:row>
      <xdr:rowOff>40483</xdr:rowOff>
    </xdr:from>
    <xdr:to>
      <xdr:col>10</xdr:col>
      <xdr:colOff>4762</xdr:colOff>
      <xdr:row>33</xdr:row>
      <xdr:rowOff>76201</xdr:rowOff>
    </xdr:to>
    <xdr:cxnSp macro="">
      <xdr:nvCxnSpPr>
        <xdr:cNvPr id="14" name="Connecteur droit avec flèche 13">
          <a:extLst>
            <a:ext uri="{FF2B5EF4-FFF2-40B4-BE49-F238E27FC236}">
              <a16:creationId xmlns:a16="http://schemas.microsoft.com/office/drawing/2014/main" id="{5F3E421A-A58B-4B11-8270-A1BE0033EAF1}"/>
            </a:ext>
          </a:extLst>
        </xdr:cNvPr>
        <xdr:cNvCxnSpPr/>
      </xdr:nvCxnSpPr>
      <xdr:spPr>
        <a:xfrm flipV="1">
          <a:off x="15189994" y="7631908"/>
          <a:ext cx="407193" cy="607218"/>
        </a:xfrm>
        <a:prstGeom prst="straightConnector1">
          <a:avLst/>
        </a:prstGeom>
        <a:ln w="317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797718</xdr:colOff>
      <xdr:row>0</xdr:row>
      <xdr:rowOff>571500</xdr:rowOff>
    </xdr:from>
    <xdr:to>
      <xdr:col>5</xdr:col>
      <xdr:colOff>1273971</xdr:colOff>
      <xdr:row>6</xdr:row>
      <xdr:rowOff>309562</xdr:rowOff>
    </xdr:to>
    <xdr:sp macro="" textlink="">
      <xdr:nvSpPr>
        <xdr:cNvPr id="15" name="Pensées 6">
          <a:extLst>
            <a:ext uri="{FF2B5EF4-FFF2-40B4-BE49-F238E27FC236}">
              <a16:creationId xmlns:a16="http://schemas.microsoft.com/office/drawing/2014/main" id="{8F9A12E3-DB2C-4CA1-8227-AF8B44E7F7F3}"/>
            </a:ext>
          </a:extLst>
        </xdr:cNvPr>
        <xdr:cNvSpPr/>
      </xdr:nvSpPr>
      <xdr:spPr>
        <a:xfrm>
          <a:off x="6798468" y="571500"/>
          <a:ext cx="2143128" cy="1512093"/>
        </a:xfrm>
        <a:prstGeom prst="cloudCallout">
          <a:avLst>
            <a:gd name="adj1" fmla="val -77967"/>
            <a:gd name="adj2" fmla="val 348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H" sz="1100" b="0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+mn-lt"/>
              <a:ea typeface="+mn-ea"/>
              <a:cs typeface="+mn-cs"/>
            </a:rPr>
            <a:t>Astuce : déplacez-vous uniquement  dans les  cases à saisir en utilisant la touche "Tabulateur"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261943</xdr:colOff>
      <xdr:row>0</xdr:row>
      <xdr:rowOff>238126</xdr:rowOff>
    </xdr:from>
    <xdr:to>
      <xdr:col>14</xdr:col>
      <xdr:colOff>2405063</xdr:colOff>
      <xdr:row>9</xdr:row>
      <xdr:rowOff>154781</xdr:rowOff>
    </xdr:to>
    <xdr:sp macro="" textlink="">
      <xdr:nvSpPr>
        <xdr:cNvPr id="2" name="Ruban vers le haut 4">
          <a:extLst>
            <a:ext uri="{FF2B5EF4-FFF2-40B4-BE49-F238E27FC236}">
              <a16:creationId xmlns:a16="http://schemas.microsoft.com/office/drawing/2014/main" id="{D3FBB3E5-2C25-4020-A2F0-634FDDF1D280}"/>
            </a:ext>
          </a:extLst>
        </xdr:cNvPr>
        <xdr:cNvSpPr/>
      </xdr:nvSpPr>
      <xdr:spPr>
        <a:xfrm>
          <a:off x="16844968" y="238126"/>
          <a:ext cx="5543545" cy="2450305"/>
        </a:xfrm>
        <a:prstGeom prst="ribbon2">
          <a:avLst>
            <a:gd name="adj1" fmla="val 9445"/>
            <a:gd name="adj2" fmla="val 68596"/>
          </a:avLst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fr-CH" sz="1200" b="1">
              <a:solidFill>
                <a:sysClr val="windowText" lastClr="000000"/>
              </a:solidFill>
            </a:rPr>
            <a:t>L'employeur</a:t>
          </a:r>
          <a:r>
            <a:rPr lang="fr-CH" sz="1200" b="1" baseline="0">
              <a:solidFill>
                <a:sysClr val="windowText" lastClr="000000"/>
              </a:solidFill>
            </a:rPr>
            <a:t> doit renseigner tous les champs compris de D à L </a:t>
          </a:r>
          <a:r>
            <a:rPr lang="fr-CH" sz="12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avant de renvoyer à la commune ce fichier </a:t>
          </a:r>
          <a:r>
            <a:rPr lang="fr-CH" sz="1200" b="1" baseline="0">
              <a:solidFill>
                <a:sysClr val="windowText" lastClr="000000"/>
              </a:solidFill>
            </a:rPr>
            <a:t>Liste Nominative . Ces informations sont en sa possession ou celle de son employé. Merci de vérifier  ci-contre le</a:t>
          </a:r>
        </a:p>
        <a:p>
          <a:pPr algn="ctr"/>
          <a:r>
            <a:rPr lang="fr-CH" sz="1200" b="1" baseline="0">
              <a:solidFill>
                <a:sysClr val="windowText" lastClr="000000"/>
              </a:solidFill>
            </a:rPr>
            <a:t> "Tableau de bord des données manquantes"</a:t>
          </a:r>
        </a:p>
        <a:p>
          <a:pPr algn="ctr"/>
          <a:endParaRPr lang="fr-CH" sz="1200" b="1" baseline="0">
            <a:solidFill>
              <a:sysClr val="windowText" lastClr="000000"/>
            </a:solidFill>
          </a:endParaRPr>
        </a:p>
        <a:p>
          <a:pPr algn="ctr"/>
          <a:r>
            <a:rPr lang="fr-CH" sz="1200" b="1" baseline="0">
              <a:solidFill>
                <a:sysClr val="windowText" lastClr="000000"/>
              </a:solidFill>
            </a:rPr>
            <a:t>La liste nominative </a:t>
          </a:r>
          <a:r>
            <a:rPr lang="fr-CH" sz="1200" b="1" baseline="0">
              <a:solidFill>
                <a:srgbClr val="FF0000"/>
              </a:solidFill>
            </a:rPr>
            <a:t>sera non valable </a:t>
          </a:r>
          <a:r>
            <a:rPr lang="fr-CH" sz="1200" b="1" baseline="0">
              <a:solidFill>
                <a:sysClr val="windowText" lastClr="000000"/>
              </a:solidFill>
            </a:rPr>
            <a:t>si cette règle n'est pas respectée. La commune vous la renverra pour compléter les champs manquants.</a:t>
          </a:r>
        </a:p>
        <a:p>
          <a:pPr algn="ctr"/>
          <a:endParaRPr lang="fr-CH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11911</xdr:colOff>
      <xdr:row>5</xdr:row>
      <xdr:rowOff>416720</xdr:rowOff>
    </xdr:from>
    <xdr:to>
      <xdr:col>11</xdr:col>
      <xdr:colOff>779866</xdr:colOff>
      <xdr:row>5</xdr:row>
      <xdr:rowOff>422020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FA8C3A93-C184-43F6-BDAE-27EF54766E7F}"/>
            </a:ext>
          </a:extLst>
        </xdr:cNvPr>
        <xdr:cNvCxnSpPr/>
      </xdr:nvCxnSpPr>
      <xdr:spPr>
        <a:xfrm flipH="1" flipV="1">
          <a:off x="16594936" y="1683545"/>
          <a:ext cx="767955" cy="5300"/>
        </a:xfrm>
        <a:prstGeom prst="straightConnector1">
          <a:avLst/>
        </a:prstGeom>
        <a:ln w="317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607216</xdr:colOff>
      <xdr:row>21</xdr:row>
      <xdr:rowOff>202406</xdr:rowOff>
    </xdr:from>
    <xdr:to>
      <xdr:col>10</xdr:col>
      <xdr:colOff>23811</xdr:colOff>
      <xdr:row>24</xdr:row>
      <xdr:rowOff>154784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206E14C0-CBE1-4022-8FE9-936971C93373}"/>
            </a:ext>
          </a:extLst>
        </xdr:cNvPr>
        <xdr:cNvSpPr txBox="1"/>
      </xdr:nvSpPr>
      <xdr:spPr>
        <a:xfrm>
          <a:off x="13113541" y="5107781"/>
          <a:ext cx="2502695" cy="552453"/>
        </a:xfrm>
        <a:prstGeom prst="rect">
          <a:avLst/>
        </a:prstGeom>
        <a:solidFill>
          <a:srgbClr val="DC94CD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Pas de Ligne ni champ vides SVP</a:t>
          </a:r>
          <a:endParaRPr lang="fr-CH" sz="1400" b="1">
            <a:effectLst/>
          </a:endParaRPr>
        </a:p>
        <a:p>
          <a:pPr algn="ctr"/>
          <a:endParaRPr lang="fr-CH" sz="1400" b="1"/>
        </a:p>
      </xdr:txBody>
    </xdr:sp>
    <xdr:clientData fPrintsWithSheet="0"/>
  </xdr:twoCellAnchor>
  <xdr:oneCellAnchor>
    <xdr:from>
      <xdr:col>1</xdr:col>
      <xdr:colOff>126206</xdr:colOff>
      <xdr:row>0</xdr:row>
      <xdr:rowOff>120651</xdr:rowOff>
    </xdr:from>
    <xdr:ext cx="600074" cy="772318"/>
    <xdr:pic>
      <xdr:nvPicPr>
        <xdr:cNvPr id="6" name="Image 5" descr="cid:image004.gif@01D4E003.77788DA0">
          <a:extLst>
            <a:ext uri="{FF2B5EF4-FFF2-40B4-BE49-F238E27FC236}">
              <a16:creationId xmlns:a16="http://schemas.microsoft.com/office/drawing/2014/main" id="{7FD1D434-E266-4442-89CD-4F5075A18F4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256" y="120651"/>
          <a:ext cx="600074" cy="772318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</xdr:col>
      <xdr:colOff>785811</xdr:colOff>
      <xdr:row>0</xdr:row>
      <xdr:rowOff>273843</xdr:rowOff>
    </xdr:from>
    <xdr:to>
      <xdr:col>4</xdr:col>
      <xdr:colOff>383382</xdr:colOff>
      <xdr:row>0</xdr:row>
      <xdr:rowOff>719137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8541EAA-BC38-4F17-97EE-2D0795D3B192}"/>
            </a:ext>
          </a:extLst>
        </xdr:cNvPr>
        <xdr:cNvSpPr txBox="1"/>
      </xdr:nvSpPr>
      <xdr:spPr>
        <a:xfrm>
          <a:off x="804861" y="273843"/>
          <a:ext cx="5569746" cy="445294"/>
        </a:xfrm>
        <a:prstGeom prst="rect">
          <a:avLst/>
        </a:prstGeom>
        <a:solidFill>
          <a:schemeClr val="lt1"/>
        </a:solidFill>
        <a:ln w="349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2000" b="1"/>
            <a:t>Cas</a:t>
          </a:r>
          <a:r>
            <a:rPr lang="fr-CH" sz="2000" b="1" baseline="0"/>
            <a:t> pratique_05 </a:t>
          </a:r>
          <a:r>
            <a:rPr lang="fr-CH" sz="2000" b="1" baseline="0">
              <a:solidFill>
                <a:schemeClr val="accent1"/>
              </a:solidFill>
              <a:latin typeface="+mn-lt"/>
              <a:ea typeface="+mn-ea"/>
              <a:cs typeface="+mn-cs"/>
            </a:rPr>
            <a:t>Frontalier avec Nationalité Suisse</a:t>
          </a:r>
        </a:p>
      </xdr:txBody>
    </xdr:sp>
    <xdr:clientData/>
  </xdr:twoCellAnchor>
  <xdr:twoCellAnchor>
    <xdr:from>
      <xdr:col>11</xdr:col>
      <xdr:colOff>357186</xdr:colOff>
      <xdr:row>12</xdr:row>
      <xdr:rowOff>190499</xdr:rowOff>
    </xdr:from>
    <xdr:to>
      <xdr:col>14</xdr:col>
      <xdr:colOff>5179219</xdr:colOff>
      <xdr:row>26</xdr:row>
      <xdr:rowOff>190500</xdr:rowOff>
    </xdr:to>
    <xdr:sp macro="" textlink="">
      <xdr:nvSpPr>
        <xdr:cNvPr id="8" name="Rectangle avec flèche vers le bas 6">
          <a:extLst>
            <a:ext uri="{FF2B5EF4-FFF2-40B4-BE49-F238E27FC236}">
              <a16:creationId xmlns:a16="http://schemas.microsoft.com/office/drawing/2014/main" id="{347E885E-87A3-4B89-8EBE-B1B71CEA5709}"/>
            </a:ext>
          </a:extLst>
        </xdr:cNvPr>
        <xdr:cNvSpPr/>
      </xdr:nvSpPr>
      <xdr:spPr>
        <a:xfrm>
          <a:off x="16940211" y="3324224"/>
          <a:ext cx="8222458" cy="2733676"/>
        </a:xfrm>
        <a:prstGeom prst="downArrowCallout">
          <a:avLst>
            <a:gd name="adj1" fmla="val 16972"/>
            <a:gd name="adj2" fmla="val 9042"/>
            <a:gd name="adj3" fmla="val 25000"/>
            <a:gd name="adj4" fmla="val 74760"/>
          </a:avLst>
        </a:prstGeom>
        <a:noFill/>
        <a:ln w="444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CH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Cas pratique_05 </a:t>
          </a:r>
          <a:r>
            <a:rPr lang="fr-CH" sz="1600" b="1" baseline="0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Frontalier avec Nationalité Suisse</a:t>
          </a:r>
        </a:p>
        <a:p>
          <a:pPr algn="ctr"/>
          <a:endParaRPr lang="fr-CH" sz="1400" b="1" baseline="0">
            <a:solidFill>
              <a:schemeClr val="accent1"/>
            </a:solidFill>
          </a:endParaRPr>
        </a:p>
        <a:p>
          <a:pPr algn="l"/>
          <a:r>
            <a:rPr lang="fr-CH" sz="1400" b="1" baseline="0">
              <a:solidFill>
                <a:sysClr val="windowText" lastClr="000000"/>
              </a:solidFill>
            </a:rPr>
            <a:t>Votre employé a la nationalité suisse</a:t>
          </a:r>
        </a:p>
        <a:p>
          <a:pPr algn="l"/>
          <a:endParaRPr lang="fr-CH" sz="1400" b="1" baseline="0">
            <a:solidFill>
              <a:sysClr val="windowText" lastClr="000000"/>
            </a:solidFill>
          </a:endParaRPr>
        </a:p>
        <a:p>
          <a:pPr algn="l"/>
          <a:r>
            <a:rPr lang="fr-CH" sz="1400" b="1" baseline="0">
              <a:solidFill>
                <a:sysClr val="windowText" lastClr="000000"/>
              </a:solidFill>
            </a:rPr>
            <a:t>La commune a besoin de connaître cette information pour tenir à jour leur registre</a:t>
          </a:r>
        </a:p>
        <a:p>
          <a:pPr algn="l"/>
          <a:endParaRPr lang="fr-CH" sz="1400" b="1" baseline="0">
            <a:solidFill>
              <a:sysClr val="windowText" lastClr="000000"/>
            </a:solidFill>
          </a:endParaRPr>
        </a:p>
        <a:p>
          <a:pPr algn="l"/>
          <a:r>
            <a:rPr lang="fr-CH" sz="1400" b="1" baseline="0">
              <a:solidFill>
                <a:sysClr val="windowText" lastClr="000000"/>
              </a:solidFill>
            </a:rPr>
            <a:t>Merci de l'indiquer dans la colonne Remarque</a:t>
          </a:r>
        </a:p>
        <a:p>
          <a:pPr algn="l"/>
          <a:endParaRPr lang="fr-CH" sz="14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1769269</xdr:colOff>
      <xdr:row>30</xdr:row>
      <xdr:rowOff>176212</xdr:rowOff>
    </xdr:from>
    <xdr:to>
      <xdr:col>8</xdr:col>
      <xdr:colOff>1333501</xdr:colOff>
      <xdr:row>40</xdr:row>
      <xdr:rowOff>11905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D139F3A6-B8E5-49F9-96AF-66FAF7F2B42A}"/>
            </a:ext>
          </a:extLst>
        </xdr:cNvPr>
        <xdr:cNvSpPr txBox="1"/>
      </xdr:nvSpPr>
      <xdr:spPr>
        <a:xfrm>
          <a:off x="7770019" y="7843837"/>
          <a:ext cx="4945857" cy="1740693"/>
        </a:xfrm>
        <a:prstGeom prst="rect">
          <a:avLst/>
        </a:prstGeom>
        <a:solidFill>
          <a:schemeClr val="lt1"/>
        </a:solidFill>
        <a:ln w="349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r-CH" sz="1400" b="1"/>
        </a:p>
        <a:p>
          <a:r>
            <a:rPr lang="fr-CH" sz="1400" b="1"/>
            <a:t>Dans cet Exemple, M. Stéphane Dubugnon a la nationalité suisse </a:t>
          </a:r>
        </a:p>
        <a:p>
          <a:r>
            <a:rPr lang="fr-CH" sz="1400" b="1"/>
            <a:t>Merci d'orthographier dans la colonne Remarque de la manière suivante : </a:t>
          </a:r>
        </a:p>
        <a:p>
          <a:endParaRPr lang="fr-CH" sz="1400" b="1"/>
        </a:p>
        <a:p>
          <a:pPr algn="ctr"/>
          <a:r>
            <a:rPr lang="fr-CH" sz="1400" b="1"/>
            <a:t>Nationalité suisse</a:t>
          </a:r>
        </a:p>
      </xdr:txBody>
    </xdr:sp>
    <xdr:clientData/>
  </xdr:twoCellAnchor>
  <xdr:twoCellAnchor>
    <xdr:from>
      <xdr:col>8</xdr:col>
      <xdr:colOff>1321594</xdr:colOff>
      <xdr:row>29</xdr:row>
      <xdr:rowOff>47624</xdr:rowOff>
    </xdr:from>
    <xdr:to>
      <xdr:col>14</xdr:col>
      <xdr:colOff>11906</xdr:colOff>
      <xdr:row>35</xdr:row>
      <xdr:rowOff>178594</xdr:rowOff>
    </xdr:to>
    <xdr:cxnSp macro="">
      <xdr:nvCxnSpPr>
        <xdr:cNvPr id="10" name="Connecteur droit avec flèche 9">
          <a:extLst>
            <a:ext uri="{FF2B5EF4-FFF2-40B4-BE49-F238E27FC236}">
              <a16:creationId xmlns:a16="http://schemas.microsoft.com/office/drawing/2014/main" id="{D4E69C72-D6AA-4959-8378-1D7F08691897}"/>
            </a:ext>
          </a:extLst>
        </xdr:cNvPr>
        <xdr:cNvCxnSpPr/>
      </xdr:nvCxnSpPr>
      <xdr:spPr>
        <a:xfrm flipV="1">
          <a:off x="13827919" y="7439024"/>
          <a:ext cx="6167437" cy="1283495"/>
        </a:xfrm>
        <a:prstGeom prst="straightConnector1">
          <a:avLst/>
        </a:prstGeom>
        <a:ln w="317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797719</xdr:colOff>
      <xdr:row>0</xdr:row>
      <xdr:rowOff>500062</xdr:rowOff>
    </xdr:from>
    <xdr:to>
      <xdr:col>5</xdr:col>
      <xdr:colOff>1166816</xdr:colOff>
      <xdr:row>6</xdr:row>
      <xdr:rowOff>238124</xdr:rowOff>
    </xdr:to>
    <xdr:sp macro="" textlink="">
      <xdr:nvSpPr>
        <xdr:cNvPr id="11" name="Pensées 6">
          <a:extLst>
            <a:ext uri="{FF2B5EF4-FFF2-40B4-BE49-F238E27FC236}">
              <a16:creationId xmlns:a16="http://schemas.microsoft.com/office/drawing/2014/main" id="{5B8E13F8-6721-4D92-9709-B95274210136}"/>
            </a:ext>
          </a:extLst>
        </xdr:cNvPr>
        <xdr:cNvSpPr/>
      </xdr:nvSpPr>
      <xdr:spPr>
        <a:xfrm>
          <a:off x="6798469" y="500062"/>
          <a:ext cx="2143128" cy="1512093"/>
        </a:xfrm>
        <a:prstGeom prst="cloudCallout">
          <a:avLst>
            <a:gd name="adj1" fmla="val -77967"/>
            <a:gd name="adj2" fmla="val 348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H" sz="1100" b="0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+mn-lt"/>
              <a:ea typeface="+mn-ea"/>
              <a:cs typeface="+mn-cs"/>
            </a:rPr>
            <a:t>Astuce : déplacez-vous uniquement  dans les  cases à saisir en utilisant la touche "Tabulateur"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5">
    <pageSetUpPr fitToPage="1"/>
  </sheetPr>
  <dimension ref="A1:AB1100"/>
  <sheetViews>
    <sheetView showGridLines="0" tabSelected="1" showOutlineSymbols="0" topLeftCell="B1" zoomScale="80" zoomScaleNormal="80" workbookViewId="0">
      <selection activeCell="B7" sqref="B7:D7"/>
    </sheetView>
  </sheetViews>
  <sheetFormatPr baseColWidth="10" defaultColWidth="6.85546875" defaultRowHeight="12.75" customHeight="1" x14ac:dyDescent="0.2"/>
  <cols>
    <col min="1" max="1" width="91.5703125" style="7" hidden="1" customWidth="1"/>
    <col min="2" max="2" width="49.42578125" style="15" customWidth="1"/>
    <col min="3" max="3" width="8.85546875" style="15" customWidth="1"/>
    <col min="4" max="4" width="27.28515625" style="45" customWidth="1"/>
    <col min="5" max="6" width="27.7109375" style="2" customWidth="1"/>
    <col min="7" max="7" width="19.7109375" style="16" customWidth="1"/>
    <col min="8" max="8" width="19.7109375" style="17" customWidth="1"/>
    <col min="9" max="9" width="19.7109375" style="37" customWidth="1"/>
    <col min="10" max="10" width="19.7109375" style="17" customWidth="1"/>
    <col min="11" max="11" width="22.28515625" style="17" customWidth="1"/>
    <col min="12" max="12" width="24.42578125" style="70" customWidth="1"/>
    <col min="13" max="13" width="13.28515625" style="53" customWidth="1"/>
    <col min="14" max="14" width="10.7109375" style="2" customWidth="1"/>
    <col min="15" max="15" width="55" style="2" customWidth="1"/>
    <col min="16" max="16" width="16" style="26" hidden="1" customWidth="1"/>
    <col min="17" max="17" width="14" style="7" hidden="1" customWidth="1"/>
    <col min="18" max="18" width="14.140625" style="7" hidden="1" customWidth="1"/>
    <col min="19" max="19" width="16" style="26" hidden="1" customWidth="1"/>
    <col min="20" max="20" width="13.140625" style="7" hidden="1" customWidth="1"/>
    <col min="21" max="21" width="11.42578125" style="7" hidden="1" customWidth="1"/>
    <col min="22" max="24" width="15" style="7" hidden="1" customWidth="1"/>
    <col min="25" max="25" width="14" style="7" hidden="1" customWidth="1"/>
    <col min="26" max="26" width="13.5703125" style="7" hidden="1" customWidth="1"/>
    <col min="27" max="27" width="6.85546875" style="7"/>
    <col min="28" max="28" width="6.85546875" style="7" customWidth="1"/>
    <col min="29" max="16384" width="6.85546875" style="7"/>
  </cols>
  <sheetData>
    <row r="1" spans="2:19" s="63" customFormat="1" ht="68.25" customHeight="1" x14ac:dyDescent="0.2">
      <c r="B1" s="220" t="s">
        <v>45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62"/>
      <c r="S1" s="62"/>
    </row>
    <row r="2" spans="2:19" s="63" customFormat="1" ht="5.25" customHeight="1" x14ac:dyDescent="0.2">
      <c r="B2" s="59"/>
      <c r="C2" s="59"/>
      <c r="D2" s="60"/>
      <c r="E2" s="61"/>
      <c r="F2" s="61"/>
      <c r="G2" s="18"/>
      <c r="H2" s="18"/>
      <c r="I2" s="30"/>
      <c r="J2" s="18"/>
      <c r="K2" s="18"/>
      <c r="L2" s="64"/>
      <c r="M2" s="51"/>
      <c r="N2" s="61"/>
      <c r="O2" s="61"/>
      <c r="P2" s="62"/>
      <c r="S2" s="62"/>
    </row>
    <row r="3" spans="2:19" s="63" customFormat="1" ht="5.25" customHeight="1" x14ac:dyDescent="0.2">
      <c r="B3" s="59"/>
      <c r="C3" s="59"/>
      <c r="D3" s="60"/>
      <c r="E3" s="61"/>
      <c r="F3" s="61"/>
      <c r="G3" s="18"/>
      <c r="H3" s="18"/>
      <c r="I3" s="30"/>
      <c r="J3" s="18"/>
      <c r="K3" s="18"/>
      <c r="L3" s="64"/>
      <c r="M3" s="51"/>
      <c r="N3" s="61"/>
      <c r="O3" s="61"/>
      <c r="P3" s="62"/>
      <c r="S3" s="62"/>
    </row>
    <row r="4" spans="2:19" s="63" customFormat="1" ht="5.25" customHeight="1" thickBot="1" x14ac:dyDescent="0.25">
      <c r="B4" s="59"/>
      <c r="C4" s="59"/>
      <c r="D4" s="60"/>
      <c r="E4" s="61"/>
      <c r="F4" s="61"/>
      <c r="G4" s="18"/>
      <c r="H4" s="72"/>
      <c r="I4" s="30"/>
      <c r="J4" s="18"/>
      <c r="K4" s="18"/>
      <c r="L4" s="64"/>
      <c r="M4" s="51"/>
      <c r="N4" s="61"/>
      <c r="O4" s="61"/>
      <c r="P4" s="62"/>
      <c r="S4" s="62"/>
    </row>
    <row r="5" spans="2:19" ht="39" customHeight="1" thickBot="1" x14ac:dyDescent="0.25">
      <c r="B5" s="96" t="s">
        <v>56</v>
      </c>
      <c r="C5" s="1"/>
      <c r="D5" s="43"/>
      <c r="G5" s="226" t="s">
        <v>46</v>
      </c>
      <c r="H5" s="227"/>
      <c r="I5" s="227"/>
      <c r="J5" s="227"/>
      <c r="K5" s="228"/>
      <c r="L5" s="64"/>
      <c r="M5" s="51"/>
    </row>
    <row r="6" spans="2:19" ht="38.25" customHeight="1" x14ac:dyDescent="0.2">
      <c r="B6" s="86" t="s">
        <v>44</v>
      </c>
      <c r="C6" s="29"/>
      <c r="D6" s="44"/>
      <c r="G6" s="109" t="str">
        <f>IF(COUNTIF(Z16:Z99987,"&gt;1"),"Attention employé.e(s) avec un même montant et une même période / filtrer colonne L","")</f>
        <v/>
      </c>
      <c r="H6" s="110"/>
      <c r="I6" s="110"/>
      <c r="J6" s="110"/>
      <c r="K6" s="111"/>
      <c r="L6" s="64"/>
      <c r="M6" s="51"/>
    </row>
    <row r="7" spans="2:19" ht="30" customHeight="1" thickBot="1" x14ac:dyDescent="0.25">
      <c r="B7" s="217" t="s">
        <v>47</v>
      </c>
      <c r="C7" s="218"/>
      <c r="D7" s="219"/>
      <c r="G7" s="101" t="str">
        <f>IF(L29&gt;0,IF(C20="ici commune concernée","Contrôler la commune en C20",IF(C20="","Contrôler la commune en C20","")),"")</f>
        <v/>
      </c>
      <c r="H7" s="81"/>
      <c r="I7" s="81"/>
      <c r="J7" s="81"/>
      <c r="K7" s="102"/>
      <c r="L7" s="64"/>
      <c r="M7" s="71"/>
    </row>
    <row r="8" spans="2:19" ht="15.95" customHeight="1" x14ac:dyDescent="0.2">
      <c r="B8" s="29"/>
      <c r="C8" s="29"/>
      <c r="D8" s="84" t="s">
        <v>41</v>
      </c>
      <c r="E8" s="92"/>
      <c r="G8" s="103" t="str">
        <f>IF($W$27&gt;0,$W$28,"")</f>
        <v/>
      </c>
      <c r="H8" s="98"/>
      <c r="I8" s="97"/>
      <c r="J8" s="97"/>
      <c r="K8" s="104"/>
      <c r="L8" s="64"/>
      <c r="M8" s="51"/>
    </row>
    <row r="9" spans="2:19" ht="15.95" customHeight="1" x14ac:dyDescent="0.2">
      <c r="B9" s="94"/>
      <c r="C9" s="95"/>
      <c r="D9" s="85" t="s">
        <v>42</v>
      </c>
      <c r="E9" s="108"/>
      <c r="G9" s="103" t="str">
        <f>IF($X$27&gt;0,$X$28,"")</f>
        <v/>
      </c>
      <c r="H9" s="99"/>
      <c r="I9" s="100"/>
      <c r="J9" s="100"/>
      <c r="K9" s="105"/>
      <c r="L9" s="64"/>
      <c r="M9" s="51"/>
    </row>
    <row r="10" spans="2:19" ht="15.95" customHeight="1" x14ac:dyDescent="0.2">
      <c r="B10" s="82" t="s">
        <v>48</v>
      </c>
      <c r="C10" s="57"/>
      <c r="D10" s="58"/>
      <c r="G10" s="106" t="str">
        <f>IF($V$27&gt;0,$V$28,"")</f>
        <v/>
      </c>
      <c r="H10" s="54"/>
      <c r="I10" s="54"/>
      <c r="J10" s="54"/>
      <c r="K10" s="104"/>
      <c r="L10" s="64"/>
      <c r="M10" s="51"/>
    </row>
    <row r="11" spans="2:19" ht="15.95" customHeight="1" x14ac:dyDescent="0.2">
      <c r="B11" s="212"/>
      <c r="C11" s="213"/>
      <c r="D11" s="214"/>
      <c r="G11" s="106" t="str">
        <f>IF($P$27&gt;0,$P$28,"")</f>
        <v/>
      </c>
      <c r="H11" s="54"/>
      <c r="I11" s="54"/>
      <c r="J11" s="54"/>
      <c r="K11" s="104"/>
      <c r="L11" s="64"/>
      <c r="M11" s="51"/>
    </row>
    <row r="12" spans="2:19" ht="15.95" customHeight="1" x14ac:dyDescent="0.2">
      <c r="B12" s="83" t="s">
        <v>43</v>
      </c>
      <c r="G12" s="106" t="str">
        <f>IF($Q$27&gt;0,$Q$28,"")</f>
        <v/>
      </c>
      <c r="H12" s="54"/>
      <c r="I12" s="54"/>
      <c r="J12" s="54"/>
      <c r="K12" s="104"/>
      <c r="L12" s="64"/>
      <c r="M12" s="51"/>
    </row>
    <row r="13" spans="2:19" ht="15.95" customHeight="1" x14ac:dyDescent="0.2">
      <c r="B13" s="92"/>
      <c r="G13" s="106" t="str">
        <f>IF($R$27&gt;0,$R$28,"")</f>
        <v/>
      </c>
      <c r="H13" s="54"/>
      <c r="I13" s="54"/>
      <c r="J13" s="54"/>
      <c r="K13" s="104"/>
      <c r="L13" s="64"/>
      <c r="M13" s="51"/>
    </row>
    <row r="14" spans="2:19" ht="15.95" customHeight="1" x14ac:dyDescent="0.2">
      <c r="B14" s="92"/>
      <c r="G14" s="106" t="str">
        <f>IF($S$27&gt;0,$S$28,"")</f>
        <v/>
      </c>
      <c r="H14" s="54"/>
      <c r="I14" s="54"/>
      <c r="J14" s="54"/>
      <c r="K14" s="104"/>
      <c r="L14" s="64"/>
      <c r="M14" s="51"/>
    </row>
    <row r="15" spans="2:19" ht="15.95" customHeight="1" x14ac:dyDescent="0.2">
      <c r="B15" s="92"/>
      <c r="C15" s="1"/>
      <c r="D15" s="43"/>
      <c r="G15" s="106" t="str">
        <f>IF($T$27&gt;0,$T$28,"")</f>
        <v/>
      </c>
      <c r="H15" s="54"/>
      <c r="I15" s="54"/>
      <c r="J15" s="54"/>
      <c r="K15" s="104"/>
      <c r="L15" s="64"/>
      <c r="M15" s="51"/>
    </row>
    <row r="16" spans="2:19" ht="15.95" customHeight="1" x14ac:dyDescent="0.2">
      <c r="B16" s="92"/>
      <c r="G16" s="106" t="str">
        <f>IF($U$27&gt;0,$U$28,"")</f>
        <v/>
      </c>
      <c r="H16" s="54"/>
      <c r="I16" s="54"/>
      <c r="J16" s="54"/>
      <c r="K16" s="104"/>
      <c r="L16" s="64"/>
      <c r="M16" s="51"/>
    </row>
    <row r="17" spans="1:28" ht="15.95" customHeight="1" x14ac:dyDescent="0.2">
      <c r="B17" s="92"/>
      <c r="G17" s="106" t="str">
        <f>IF($A$27&gt;0,$A$28,"")</f>
        <v/>
      </c>
      <c r="H17" s="54"/>
      <c r="I17" s="54"/>
      <c r="J17" s="54"/>
      <c r="K17" s="104"/>
      <c r="L17" s="64"/>
      <c r="M17" s="51"/>
    </row>
    <row r="18" spans="1:28" s="3" customFormat="1" ht="21" thickBot="1" x14ac:dyDescent="0.25">
      <c r="B18" s="93"/>
      <c r="C18" s="93"/>
      <c r="D18" s="93"/>
      <c r="E18" s="93"/>
      <c r="F18" s="93"/>
      <c r="G18" s="117" t="str">
        <f>IF($A$23&gt;0,$A$20,"")</f>
        <v/>
      </c>
      <c r="H18" s="118"/>
      <c r="I18" s="118"/>
      <c r="J18" s="118"/>
      <c r="K18" s="119"/>
      <c r="L18" s="93"/>
      <c r="M18" s="93"/>
      <c r="N18" s="93"/>
      <c r="O18" s="93"/>
      <c r="P18" s="27"/>
      <c r="S18" s="27"/>
    </row>
    <row r="19" spans="1:28" s="3" customFormat="1" ht="12.75" customHeight="1" thickBot="1" x14ac:dyDescent="0.25">
      <c r="B19" s="4"/>
      <c r="C19" s="5"/>
      <c r="D19" s="46"/>
      <c r="E19" s="6"/>
      <c r="F19" s="6"/>
      <c r="G19" s="6"/>
      <c r="H19" s="19"/>
      <c r="I19" s="31"/>
      <c r="J19" s="19"/>
      <c r="K19" s="19"/>
      <c r="L19" s="65"/>
      <c r="M19" s="52"/>
      <c r="N19" s="6"/>
      <c r="O19" s="6"/>
      <c r="P19" s="27"/>
      <c r="S19" s="27"/>
    </row>
    <row r="20" spans="1:28" ht="20.25" thickBot="1" x14ac:dyDescent="0.35">
      <c r="A20" s="7" t="str">
        <f>IF(A23&gt;1,A22,A21)</f>
        <v>0 Taux de télétravail supérieur à 40% dans la colonne N = Imposition à la source et pas sur cette liste</v>
      </c>
      <c r="B20" s="8" t="s">
        <v>0</v>
      </c>
      <c r="C20" s="223" t="s">
        <v>57</v>
      </c>
      <c r="D20" s="224"/>
      <c r="E20" s="225"/>
      <c r="F20" s="9" t="s">
        <v>1</v>
      </c>
      <c r="G20" s="123">
        <v>2025</v>
      </c>
      <c r="H20" s="20"/>
      <c r="I20" s="32"/>
      <c r="J20" s="20"/>
      <c r="K20" s="20"/>
      <c r="L20" s="66"/>
      <c r="N20" s="9"/>
      <c r="O20" s="9"/>
    </row>
    <row r="21" spans="1:28" s="3" customFormat="1" x14ac:dyDescent="0.2">
      <c r="A21" s="41" t="str">
        <f>CONCATENATE(A23," Taux de télétravail supérieur à 40% dans la colonne N = Imposition à la source et pas sur cette liste")</f>
        <v>0 Taux de télétravail supérieur à 40% dans la colonne N = Imposition à la source et pas sur cette liste</v>
      </c>
      <c r="D21" s="47"/>
      <c r="E21" s="10"/>
      <c r="F21" s="10"/>
      <c r="G21" s="10"/>
      <c r="H21" s="21"/>
      <c r="I21" s="33"/>
      <c r="J21" s="21"/>
      <c r="K21" s="21"/>
      <c r="L21" s="67"/>
      <c r="M21" s="52"/>
      <c r="N21" s="10"/>
      <c r="O21" s="10"/>
      <c r="P21" s="27"/>
      <c r="S21" s="27"/>
    </row>
    <row r="22" spans="1:28" s="3" customFormat="1" ht="19.5" x14ac:dyDescent="0.2">
      <c r="A22" s="41" t="str">
        <f>CONCATENATE(A23," Taux de télétravail supérieurs à 40% dans la colonne N = Imposition à la source et pas sur cette liste")</f>
        <v>0 Taux de télétravail supérieurs à 40% dans la colonne N = Imposition à la source et pas sur cette liste</v>
      </c>
      <c r="B22" s="8" t="s">
        <v>17</v>
      </c>
      <c r="C22" s="11" t="str">
        <f>IF(B7&gt;0,B7,"")</f>
        <v>Ici employeur</v>
      </c>
      <c r="D22" s="48"/>
      <c r="E22" s="12"/>
      <c r="F22" s="10"/>
      <c r="G22" s="10"/>
      <c r="H22" s="21"/>
      <c r="I22" s="33"/>
      <c r="J22" s="21"/>
      <c r="K22" s="21"/>
      <c r="L22" s="67"/>
      <c r="M22" s="52"/>
      <c r="N22" s="10"/>
      <c r="O22" s="10"/>
      <c r="P22" s="27"/>
      <c r="S22" s="27"/>
    </row>
    <row r="23" spans="1:28" s="3" customFormat="1" ht="11.25" customHeight="1" thickBot="1" x14ac:dyDescent="0.25">
      <c r="A23" s="3">
        <f>COUNTIF(N29:N1100,"&gt;40%")</f>
        <v>0</v>
      </c>
      <c r="D23" s="49"/>
      <c r="H23" s="22"/>
      <c r="I23" s="34"/>
      <c r="J23" s="22"/>
      <c r="K23" s="22"/>
      <c r="L23" s="68"/>
      <c r="M23" s="52"/>
      <c r="P23" s="27"/>
      <c r="S23" s="27"/>
    </row>
    <row r="24" spans="1:28" s="3" customFormat="1" ht="20.25" thickBot="1" x14ac:dyDescent="0.35">
      <c r="B24" s="8" t="s">
        <v>3</v>
      </c>
      <c r="C24" s="215" t="str">
        <f>IF(B11&gt;0,B11,"")</f>
        <v/>
      </c>
      <c r="D24" s="216"/>
      <c r="E24" s="9"/>
      <c r="F24" s="9" t="s">
        <v>12</v>
      </c>
      <c r="G24" s="221">
        <f>SUM(L:L)</f>
        <v>0</v>
      </c>
      <c r="H24" s="222"/>
      <c r="I24" s="35"/>
      <c r="J24" s="23"/>
      <c r="K24" s="23"/>
      <c r="L24" s="69"/>
      <c r="M24" s="52"/>
      <c r="N24" s="9"/>
      <c r="O24" s="9"/>
    </row>
    <row r="25" spans="1:28" s="3" customFormat="1" ht="12.75" customHeight="1" x14ac:dyDescent="0.2">
      <c r="A25" s="41" t="str">
        <f>CONCATENATE(A27," Taux de télétravail manquant dans la colonne N")</f>
        <v>0 Taux de télétravail manquant dans la colonne N</v>
      </c>
      <c r="B25" s="4"/>
      <c r="C25" s="13" t="str">
        <f>CONCATENATE(C24,";",B13,":",B14,";",B15,";",B16,";",B17,";",E9,";",E8)</f>
        <v>;:;;;;;</v>
      </c>
      <c r="D25" s="47"/>
      <c r="E25" s="6"/>
      <c r="F25" s="6"/>
      <c r="G25" s="14"/>
      <c r="H25" s="24"/>
      <c r="I25" s="36"/>
      <c r="J25" s="24"/>
      <c r="K25" s="24"/>
      <c r="L25" s="65"/>
      <c r="M25" s="52"/>
      <c r="N25" s="6"/>
      <c r="O25" s="6"/>
      <c r="P25" s="41" t="str">
        <f>CONCATENATE(P27," No AVS manquant dans la colonne D")</f>
        <v>0 No AVS manquant dans la colonne D</v>
      </c>
      <c r="Q25" s="41" t="str">
        <f>CONCATENATE(Q27," Nom manquant dans la colonne E")</f>
        <v>0 Nom manquant dans la colonne E</v>
      </c>
      <c r="R25" s="41" t="str">
        <f>CONCATENATE(R27," Prénom manquant dans la colonne F")</f>
        <v>0 Prénom manquant dans la colonne F</v>
      </c>
      <c r="S25" s="41" t="str">
        <f>CONCATENATE(S27," Date naissance manquante dans la colonne G")</f>
        <v>0 Date naissance manquante dans la colonne G</v>
      </c>
      <c r="T25" s="41" t="str">
        <f>CONCATENATE(T27," Période manquante dans la colonne J")</f>
        <v>0 Période manquante dans la colonne J</v>
      </c>
      <c r="U25" s="41" t="str">
        <f>CONCATENATE(U27," Période manquante dans la colonne K")</f>
        <v>0 Période manquante dans la colonne K</v>
      </c>
      <c r="V25" s="41" t="str">
        <f>CONCATENATE(V27," No AVS n'a pas 13 positions (sans les points) ou pas 16 (avec les points)")</f>
        <v>0 No AVS n'a pas 13 positions (sans les points) ou pas 16 (avec les points)</v>
      </c>
      <c r="W25" s="41" t="str">
        <f>CONCATENATE(W27," Année manquante ou erronée dans la colonne M")</f>
        <v>0 Année manquante ou erronée dans la colonne M</v>
      </c>
      <c r="X25" s="41" t="str">
        <f>CONCATENATE(X27," Année de la date en J ou K ne correspond pas à l'année concernée en colonne M")</f>
        <v>0 Année de la date en J ou K ne correspond pas à l'année concernée en colonne M</v>
      </c>
    </row>
    <row r="26" spans="1:28" ht="15.75" thickBot="1" x14ac:dyDescent="0.25">
      <c r="A26" s="41" t="str">
        <f>CONCATENATE(A27," Taux de télétravail manquants dans la colonne N")</f>
        <v>0 Taux de télétravail manquants dans la colonne N</v>
      </c>
      <c r="B26" s="4"/>
      <c r="C26" s="114"/>
      <c r="D26" s="47"/>
      <c r="E26" s="10"/>
      <c r="F26" s="10"/>
      <c r="G26" s="115"/>
      <c r="H26" s="115"/>
      <c r="I26" s="30"/>
      <c r="J26" s="18"/>
      <c r="K26" s="18"/>
      <c r="L26" s="64"/>
      <c r="N26" s="53"/>
      <c r="O26" s="53"/>
      <c r="P26" s="41" t="str">
        <f>CONCATENATE(P27," Numéros AVS manquants dans la colonne D")</f>
        <v>0 Numéros AVS manquants dans la colonne D</v>
      </c>
      <c r="Q26" s="41" t="str">
        <f>CONCATENATE(Q27," Noms manquants dans la colonne E")</f>
        <v>0 Noms manquants dans la colonne E</v>
      </c>
      <c r="R26" s="41" t="str">
        <f>CONCATENATE(R27," Prénoms manquants dans la colonne F")</f>
        <v>0 Prénoms manquants dans la colonne F</v>
      </c>
      <c r="S26" s="41" t="str">
        <f>CONCATENATE(S27," Dates naissances manquantes dans la colonne G")</f>
        <v>0 Dates naissances manquantes dans la colonne G</v>
      </c>
      <c r="T26" s="41" t="str">
        <f>CONCATENATE(T27," Périodes manquantes dans la colonne J")</f>
        <v>0 Périodes manquantes dans la colonne J</v>
      </c>
      <c r="U26" s="41" t="str">
        <f>CONCATENATE(U27," Périodes manquantes dans la colonne K")</f>
        <v>0 Périodes manquantes dans la colonne K</v>
      </c>
      <c r="V26" s="41" t="str">
        <f>CONCATENATE(V27," No AVS n'ont pas 13 positions (sans les points) ou pas 16 (avec les points)")</f>
        <v>0 No AVS n'ont pas 13 positions (sans les points) ou pas 16 (avec les points)</v>
      </c>
      <c r="W26" s="41" t="str">
        <f>CONCATENATE(W27," Années manquantes ou erronées dans la colonne M")</f>
        <v>0 Années manquantes ou erronées dans la colonne M</v>
      </c>
      <c r="X26" s="41" t="str">
        <f>CONCATENATE(X27," Années de la date en J ou K ne correspondent pas à l'année concernée en colonne M")</f>
        <v>0 Années de la date en J ou K ne correspondent pas à l'année concernée en colonne M</v>
      </c>
    </row>
    <row r="27" spans="1:28" ht="18" x14ac:dyDescent="0.2">
      <c r="A27" s="25">
        <f>SUM(A$29:A$1048576)</f>
        <v>0</v>
      </c>
      <c r="B27" s="120" t="s">
        <v>50</v>
      </c>
      <c r="C27" s="121"/>
      <c r="D27" s="121"/>
      <c r="E27" s="121"/>
      <c r="F27" s="121"/>
      <c r="G27" s="121"/>
      <c r="H27" s="116"/>
      <c r="I27" s="30"/>
      <c r="J27" s="210" t="s">
        <v>16</v>
      </c>
      <c r="K27" s="211"/>
      <c r="L27" s="64"/>
      <c r="P27" s="25">
        <f>SUM(P$29:P$1048576)</f>
        <v>0</v>
      </c>
      <c r="Q27" s="25">
        <f t="shared" ref="Q27:V27" si="0">SUM(Q$29:Q$1048576)</f>
        <v>0</v>
      </c>
      <c r="R27" s="25">
        <f t="shared" si="0"/>
        <v>0</v>
      </c>
      <c r="S27" s="25">
        <f t="shared" si="0"/>
        <v>0</v>
      </c>
      <c r="T27" s="25">
        <f t="shared" si="0"/>
        <v>0</v>
      </c>
      <c r="U27" s="25">
        <f t="shared" si="0"/>
        <v>0</v>
      </c>
      <c r="V27" s="25">
        <f t="shared" si="0"/>
        <v>0</v>
      </c>
      <c r="W27" s="25">
        <f>SUM(W$29:W$1048576)</f>
        <v>0</v>
      </c>
      <c r="X27" s="25">
        <f>SUM(X$29:X$1048576)</f>
        <v>0</v>
      </c>
      <c r="AB27" s="25"/>
    </row>
    <row r="28" spans="1:28" ht="85.5" customHeight="1" x14ac:dyDescent="0.2">
      <c r="A28" s="38" t="str">
        <f t="shared" ref="A28" si="1">IF(A27&gt;1,A26,A25)</f>
        <v>0 Taux de télétravail manquant dans la colonne N</v>
      </c>
      <c r="B28" s="73" t="s">
        <v>2</v>
      </c>
      <c r="C28" s="74" t="s">
        <v>4</v>
      </c>
      <c r="D28" s="75" t="s">
        <v>11</v>
      </c>
      <c r="E28" s="76" t="s">
        <v>5</v>
      </c>
      <c r="F28" s="76" t="s">
        <v>6</v>
      </c>
      <c r="G28" s="77" t="s">
        <v>13</v>
      </c>
      <c r="H28" s="78" t="s">
        <v>7</v>
      </c>
      <c r="I28" s="55" t="s">
        <v>10</v>
      </c>
      <c r="J28" s="39" t="s">
        <v>8</v>
      </c>
      <c r="K28" s="40" t="s">
        <v>9</v>
      </c>
      <c r="L28" s="42" t="s">
        <v>14</v>
      </c>
      <c r="M28" s="56" t="s">
        <v>15</v>
      </c>
      <c r="N28" s="122" t="s">
        <v>49</v>
      </c>
      <c r="O28" s="112" t="s">
        <v>37</v>
      </c>
      <c r="P28" s="38" t="str">
        <f t="shared" ref="P28:T28" si="2">IF(P27&gt;1,P26,P25)</f>
        <v>0 No AVS manquant dans la colonne D</v>
      </c>
      <c r="Q28" s="38" t="str">
        <f t="shared" si="2"/>
        <v>0 Nom manquant dans la colonne E</v>
      </c>
      <c r="R28" s="38" t="str">
        <f t="shared" si="2"/>
        <v>0 Prénom manquant dans la colonne F</v>
      </c>
      <c r="S28" s="38" t="str">
        <f>IF(S27&gt;1,S26,S25)</f>
        <v>0 Date naissance manquante dans la colonne G</v>
      </c>
      <c r="T28" s="38" t="str">
        <f t="shared" si="2"/>
        <v>0 Période manquante dans la colonne J</v>
      </c>
      <c r="U28" s="38" t="str">
        <f>IF(U27&gt;1,U26,U25)</f>
        <v>0 Période manquante dans la colonne K</v>
      </c>
      <c r="V28" s="38" t="str">
        <f>IF(V27&gt;1,V26,V25)</f>
        <v>0 No AVS n'a pas 13 positions (sans les points) ou pas 16 (avec les points)</v>
      </c>
      <c r="W28" s="38" t="str">
        <f>IF(W27&gt;1,W26,W25)</f>
        <v>0 Année manquante ou erronée dans la colonne M</v>
      </c>
      <c r="X28" s="38" t="str">
        <f>IF(X27&gt;1,X26,X25)</f>
        <v>0 Année de la date en J ou K ne correspond pas à l'année concernée en colonne M</v>
      </c>
      <c r="Y28" s="107" t="s">
        <v>38</v>
      </c>
      <c r="Z28" s="79" t="s">
        <v>39</v>
      </c>
      <c r="AA28" s="79"/>
    </row>
    <row r="29" spans="1:28" ht="15" x14ac:dyDescent="0.2">
      <c r="A29" s="7">
        <f>IF(AND($L29&lt;&gt;0,$N29="")=TRUE,1,0)</f>
        <v>0</v>
      </c>
      <c r="B29" s="28" t="str">
        <f>IF(L29&lt;&gt;0,$C$22,"")</f>
        <v/>
      </c>
      <c r="C29" s="28" t="str">
        <f>IF(L29&lt;&gt;0,$C$25,"")</f>
        <v/>
      </c>
      <c r="D29" s="87"/>
      <c r="E29" s="88"/>
      <c r="F29" s="88"/>
      <c r="G29" s="89"/>
      <c r="H29" s="90"/>
      <c r="I29" s="88"/>
      <c r="J29" s="89"/>
      <c r="K29" s="89"/>
      <c r="L29" s="91"/>
      <c r="M29" s="50" t="str">
        <f>IF(L29&lt;&gt;0,(YEAR(K29)),"")</f>
        <v/>
      </c>
      <c r="N29" s="113"/>
      <c r="O29" s="88"/>
      <c r="P29" s="7">
        <f>IF(AND($L29&lt;&gt;0,$D29="")=TRUE,1,0)</f>
        <v>0</v>
      </c>
      <c r="Q29" s="7">
        <f>IF(AND($L29&lt;&gt;0,$E29="")=TRUE,1,0)</f>
        <v>0</v>
      </c>
      <c r="R29" s="7">
        <f>IF(AND($L29&lt;&gt;0,$F29="")=TRUE,1,0)</f>
        <v>0</v>
      </c>
      <c r="S29" s="7">
        <f>IF(AND($L29&lt;&gt;0,$G29="")=TRUE,1,0)</f>
        <v>0</v>
      </c>
      <c r="T29" s="7">
        <f>IF(AND($L29&lt;&gt;0,$J29="")=TRUE,1,0)</f>
        <v>0</v>
      </c>
      <c r="U29" s="7">
        <f>IF(AND($L29&lt;&gt;0,$K29="")=TRUE,1,0)</f>
        <v>0</v>
      </c>
      <c r="V29" s="7">
        <f>IF(L29&lt;&gt;0,IF(OR(LEN(D29)=16,LEN(D29)=13)=TRUE,0,1),0)</f>
        <v>0</v>
      </c>
      <c r="W29" s="7">
        <f>IF(AND($L29&lt;&gt;0,$M29&lt;2000)=TRUE,1,0)</f>
        <v>0</v>
      </c>
      <c r="X29" s="7">
        <f>IF($L29&lt;&gt;0,IF(OR(YEAR(J29)&lt;&gt;M29,OR(YEAR(K29)&lt;&gt;M29))=TRUE,1,0),0)</f>
        <v>0</v>
      </c>
      <c r="Y29" s="80" t="str">
        <f>CONCATENATE(D29,"_",M29,"_",J29,"_",K29,"_",L29)</f>
        <v>____</v>
      </c>
      <c r="Z29" s="80">
        <f>IF(L29&lt;&gt;0,(COUNTIF($Y$29:$Y$100000,Y29)),0)</f>
        <v>0</v>
      </c>
    </row>
    <row r="30" spans="1:28" ht="15" x14ac:dyDescent="0.2">
      <c r="A30" s="7">
        <f t="shared" ref="A30:A93" si="3">IF(AND($L30&lt;&gt;0,$N30="")=TRUE,1,0)</f>
        <v>0</v>
      </c>
      <c r="B30" s="28" t="str">
        <f t="shared" ref="B30:B93" si="4">IF(L30&lt;&gt;0,$C$22,"")</f>
        <v/>
      </c>
      <c r="C30" s="28" t="str">
        <f t="shared" ref="C30:C93" si="5">IF(L30&lt;&gt;0,$C$25,"")</f>
        <v/>
      </c>
      <c r="D30" s="87"/>
      <c r="E30" s="88"/>
      <c r="F30" s="88"/>
      <c r="G30" s="89"/>
      <c r="H30" s="90"/>
      <c r="I30" s="88"/>
      <c r="J30" s="89"/>
      <c r="K30" s="89"/>
      <c r="L30" s="91"/>
      <c r="M30" s="50" t="str">
        <f t="shared" ref="M30:M93" si="6">IF(L30&lt;&gt;0,(YEAR(K30)),"")</f>
        <v/>
      </c>
      <c r="N30" s="113"/>
      <c r="O30" s="88"/>
      <c r="P30" s="7">
        <f t="shared" ref="P30:P93" si="7">IF(AND($L30&lt;&gt;0,$D30="")=TRUE,1,0)</f>
        <v>0</v>
      </c>
      <c r="Q30" s="7">
        <f t="shared" ref="Q30:Q93" si="8">IF(AND($L30&lt;&gt;0,$E30="")=TRUE,1,0)</f>
        <v>0</v>
      </c>
      <c r="R30" s="7">
        <f t="shared" ref="R30:R93" si="9">IF(AND($L30&lt;&gt;0,$F30="")=TRUE,1,0)</f>
        <v>0</v>
      </c>
      <c r="S30" s="7">
        <f t="shared" ref="S30:S93" si="10">IF(AND($L30&lt;&gt;0,$G30="")=TRUE,1,0)</f>
        <v>0</v>
      </c>
      <c r="T30" s="7">
        <f t="shared" ref="T30:T93" si="11">IF(AND($L30&lt;&gt;0,$J30="")=TRUE,1,0)</f>
        <v>0</v>
      </c>
      <c r="U30" s="7">
        <f t="shared" ref="U30:U93" si="12">IF(AND($L30&lt;&gt;0,$K30="")=TRUE,1,0)</f>
        <v>0</v>
      </c>
      <c r="V30" s="7">
        <f t="shared" ref="V30:V93" si="13">IF(L30&lt;&gt;0,IF(OR(LEN(D30)=16,LEN(D30)=13)=TRUE,0,1),0)</f>
        <v>0</v>
      </c>
      <c r="W30" s="7">
        <f t="shared" ref="W30:W93" si="14">IF(AND($L30&lt;&gt;0,$M30&lt;2000)=TRUE,1,0)</f>
        <v>0</v>
      </c>
      <c r="X30" s="7">
        <f t="shared" ref="X30:X93" si="15">IF($L30&lt;&gt;0,IF(OR(YEAR(J30)&lt;&gt;M30,OR(YEAR(K30)&lt;&gt;M30))=TRUE,1,0),0)</f>
        <v>0</v>
      </c>
      <c r="Y30" s="80" t="str">
        <f>CONCATENATE(D30,"_",M30,"_",J30,"_",K30,"_",L30)</f>
        <v>____</v>
      </c>
      <c r="Z30" s="80">
        <f t="shared" ref="Z30:Z93" si="16">IF(L30&lt;&gt;0,(COUNTIF($Y$29:$Y$100000,Y30)),0)</f>
        <v>0</v>
      </c>
    </row>
    <row r="31" spans="1:28" ht="15" x14ac:dyDescent="0.2">
      <c r="A31" s="7">
        <f t="shared" si="3"/>
        <v>0</v>
      </c>
      <c r="B31" s="28" t="str">
        <f t="shared" si="4"/>
        <v/>
      </c>
      <c r="C31" s="28" t="str">
        <f t="shared" si="5"/>
        <v/>
      </c>
      <c r="D31" s="87"/>
      <c r="E31" s="88"/>
      <c r="F31" s="88"/>
      <c r="G31" s="89"/>
      <c r="H31" s="90"/>
      <c r="I31" s="88"/>
      <c r="J31" s="89"/>
      <c r="K31" s="89"/>
      <c r="L31" s="91"/>
      <c r="M31" s="50" t="str">
        <f t="shared" si="6"/>
        <v/>
      </c>
      <c r="N31" s="113"/>
      <c r="O31" s="88"/>
      <c r="P31" s="7">
        <f t="shared" si="7"/>
        <v>0</v>
      </c>
      <c r="Q31" s="7">
        <f t="shared" si="8"/>
        <v>0</v>
      </c>
      <c r="R31" s="7">
        <f t="shared" si="9"/>
        <v>0</v>
      </c>
      <c r="S31" s="7">
        <f t="shared" si="10"/>
        <v>0</v>
      </c>
      <c r="T31" s="7">
        <f t="shared" si="11"/>
        <v>0</v>
      </c>
      <c r="U31" s="7">
        <f t="shared" si="12"/>
        <v>0</v>
      </c>
      <c r="V31" s="7">
        <f t="shared" si="13"/>
        <v>0</v>
      </c>
      <c r="W31" s="7">
        <f t="shared" si="14"/>
        <v>0</v>
      </c>
      <c r="X31" s="7">
        <f t="shared" si="15"/>
        <v>0</v>
      </c>
      <c r="Y31" s="80" t="str">
        <f t="shared" ref="Y31:Y94" si="17">CONCATENATE(D31,"_",M31,"_",J31,"_",K31,"_",L31)</f>
        <v>____</v>
      </c>
      <c r="Z31" s="80">
        <f t="shared" si="16"/>
        <v>0</v>
      </c>
    </row>
    <row r="32" spans="1:28" ht="15" x14ac:dyDescent="0.2">
      <c r="A32" s="7">
        <f t="shared" si="3"/>
        <v>0</v>
      </c>
      <c r="B32" s="28" t="str">
        <f t="shared" si="4"/>
        <v/>
      </c>
      <c r="C32" s="28" t="str">
        <f t="shared" si="5"/>
        <v/>
      </c>
      <c r="D32" s="87"/>
      <c r="E32" s="88"/>
      <c r="F32" s="88"/>
      <c r="G32" s="89"/>
      <c r="H32" s="90"/>
      <c r="I32" s="88"/>
      <c r="J32" s="89"/>
      <c r="K32" s="89"/>
      <c r="L32" s="91"/>
      <c r="M32" s="50" t="str">
        <f t="shared" si="6"/>
        <v/>
      </c>
      <c r="N32" s="113"/>
      <c r="O32" s="88"/>
      <c r="P32" s="7">
        <f t="shared" si="7"/>
        <v>0</v>
      </c>
      <c r="Q32" s="7">
        <f t="shared" si="8"/>
        <v>0</v>
      </c>
      <c r="R32" s="7">
        <f t="shared" si="9"/>
        <v>0</v>
      </c>
      <c r="S32" s="7">
        <f t="shared" si="10"/>
        <v>0</v>
      </c>
      <c r="T32" s="7">
        <f t="shared" si="11"/>
        <v>0</v>
      </c>
      <c r="U32" s="7">
        <f t="shared" si="12"/>
        <v>0</v>
      </c>
      <c r="V32" s="7">
        <f t="shared" si="13"/>
        <v>0</v>
      </c>
      <c r="W32" s="7">
        <f t="shared" si="14"/>
        <v>0</v>
      </c>
      <c r="X32" s="7">
        <f t="shared" si="15"/>
        <v>0</v>
      </c>
      <c r="Y32" s="80" t="str">
        <f t="shared" si="17"/>
        <v>____</v>
      </c>
      <c r="Z32" s="80">
        <f t="shared" si="16"/>
        <v>0</v>
      </c>
    </row>
    <row r="33" spans="1:26" ht="15" x14ac:dyDescent="0.2">
      <c r="A33" s="7">
        <f t="shared" si="3"/>
        <v>0</v>
      </c>
      <c r="B33" s="28" t="str">
        <f t="shared" si="4"/>
        <v/>
      </c>
      <c r="C33" s="28" t="str">
        <f t="shared" si="5"/>
        <v/>
      </c>
      <c r="D33" s="87"/>
      <c r="E33" s="88"/>
      <c r="F33" s="88"/>
      <c r="G33" s="89"/>
      <c r="H33" s="90"/>
      <c r="I33" s="88"/>
      <c r="J33" s="89"/>
      <c r="K33" s="89"/>
      <c r="L33" s="91"/>
      <c r="M33" s="50" t="str">
        <f t="shared" si="6"/>
        <v/>
      </c>
      <c r="N33" s="113"/>
      <c r="O33" s="88"/>
      <c r="P33" s="7">
        <f t="shared" si="7"/>
        <v>0</v>
      </c>
      <c r="Q33" s="7">
        <f t="shared" si="8"/>
        <v>0</v>
      </c>
      <c r="R33" s="7">
        <f t="shared" si="9"/>
        <v>0</v>
      </c>
      <c r="S33" s="7">
        <f t="shared" si="10"/>
        <v>0</v>
      </c>
      <c r="T33" s="7">
        <f t="shared" si="11"/>
        <v>0</v>
      </c>
      <c r="U33" s="7">
        <f t="shared" si="12"/>
        <v>0</v>
      </c>
      <c r="V33" s="7">
        <f t="shared" si="13"/>
        <v>0</v>
      </c>
      <c r="W33" s="7">
        <f t="shared" si="14"/>
        <v>0</v>
      </c>
      <c r="X33" s="7">
        <f t="shared" si="15"/>
        <v>0</v>
      </c>
      <c r="Y33" s="80" t="str">
        <f t="shared" si="17"/>
        <v>____</v>
      </c>
      <c r="Z33" s="80">
        <f t="shared" si="16"/>
        <v>0</v>
      </c>
    </row>
    <row r="34" spans="1:26" ht="15" x14ac:dyDescent="0.2">
      <c r="A34" s="7">
        <f t="shared" si="3"/>
        <v>0</v>
      </c>
      <c r="B34" s="28" t="str">
        <f t="shared" si="4"/>
        <v/>
      </c>
      <c r="C34" s="28" t="str">
        <f t="shared" si="5"/>
        <v/>
      </c>
      <c r="D34" s="87"/>
      <c r="E34" s="88"/>
      <c r="F34" s="88"/>
      <c r="G34" s="89"/>
      <c r="H34" s="90"/>
      <c r="I34" s="88"/>
      <c r="J34" s="89"/>
      <c r="K34" s="89"/>
      <c r="L34" s="91"/>
      <c r="M34" s="50" t="str">
        <f t="shared" si="6"/>
        <v/>
      </c>
      <c r="N34" s="113"/>
      <c r="O34" s="88"/>
      <c r="P34" s="7">
        <f t="shared" si="7"/>
        <v>0</v>
      </c>
      <c r="Q34" s="7">
        <f t="shared" si="8"/>
        <v>0</v>
      </c>
      <c r="R34" s="7">
        <f t="shared" si="9"/>
        <v>0</v>
      </c>
      <c r="S34" s="7">
        <f t="shared" si="10"/>
        <v>0</v>
      </c>
      <c r="T34" s="7">
        <f t="shared" si="11"/>
        <v>0</v>
      </c>
      <c r="U34" s="7">
        <f t="shared" si="12"/>
        <v>0</v>
      </c>
      <c r="V34" s="7">
        <f t="shared" si="13"/>
        <v>0</v>
      </c>
      <c r="W34" s="7">
        <f t="shared" si="14"/>
        <v>0</v>
      </c>
      <c r="X34" s="7">
        <f t="shared" si="15"/>
        <v>0</v>
      </c>
      <c r="Y34" s="80" t="str">
        <f t="shared" si="17"/>
        <v>____</v>
      </c>
      <c r="Z34" s="80">
        <f t="shared" si="16"/>
        <v>0</v>
      </c>
    </row>
    <row r="35" spans="1:26" ht="15" x14ac:dyDescent="0.2">
      <c r="A35" s="7">
        <f t="shared" si="3"/>
        <v>0</v>
      </c>
      <c r="B35" s="28" t="str">
        <f t="shared" si="4"/>
        <v/>
      </c>
      <c r="C35" s="28" t="str">
        <f t="shared" si="5"/>
        <v/>
      </c>
      <c r="D35" s="87"/>
      <c r="E35" s="88"/>
      <c r="F35" s="88"/>
      <c r="G35" s="89"/>
      <c r="H35" s="90"/>
      <c r="I35" s="88"/>
      <c r="J35" s="89"/>
      <c r="K35" s="89"/>
      <c r="L35" s="91"/>
      <c r="M35" s="50" t="str">
        <f t="shared" si="6"/>
        <v/>
      </c>
      <c r="N35" s="113"/>
      <c r="O35" s="88"/>
      <c r="P35" s="7">
        <f t="shared" si="7"/>
        <v>0</v>
      </c>
      <c r="Q35" s="7">
        <f t="shared" si="8"/>
        <v>0</v>
      </c>
      <c r="R35" s="7">
        <f t="shared" si="9"/>
        <v>0</v>
      </c>
      <c r="S35" s="7">
        <f t="shared" si="10"/>
        <v>0</v>
      </c>
      <c r="T35" s="7">
        <f t="shared" si="11"/>
        <v>0</v>
      </c>
      <c r="U35" s="7">
        <f t="shared" si="12"/>
        <v>0</v>
      </c>
      <c r="V35" s="7">
        <f t="shared" si="13"/>
        <v>0</v>
      </c>
      <c r="W35" s="7">
        <f t="shared" si="14"/>
        <v>0</v>
      </c>
      <c r="X35" s="7">
        <f t="shared" si="15"/>
        <v>0</v>
      </c>
      <c r="Y35" s="80" t="str">
        <f t="shared" si="17"/>
        <v>____</v>
      </c>
      <c r="Z35" s="80">
        <f t="shared" si="16"/>
        <v>0</v>
      </c>
    </row>
    <row r="36" spans="1:26" ht="15" x14ac:dyDescent="0.2">
      <c r="A36" s="7">
        <f t="shared" si="3"/>
        <v>0</v>
      </c>
      <c r="B36" s="28" t="str">
        <f t="shared" si="4"/>
        <v/>
      </c>
      <c r="C36" s="28" t="str">
        <f t="shared" si="5"/>
        <v/>
      </c>
      <c r="D36" s="87"/>
      <c r="E36" s="88"/>
      <c r="F36" s="88"/>
      <c r="G36" s="89"/>
      <c r="H36" s="90"/>
      <c r="I36" s="88"/>
      <c r="J36" s="89"/>
      <c r="K36" s="89"/>
      <c r="L36" s="91"/>
      <c r="M36" s="50" t="str">
        <f t="shared" si="6"/>
        <v/>
      </c>
      <c r="N36" s="113"/>
      <c r="O36" s="88"/>
      <c r="P36" s="7">
        <f t="shared" si="7"/>
        <v>0</v>
      </c>
      <c r="Q36" s="7">
        <f t="shared" si="8"/>
        <v>0</v>
      </c>
      <c r="R36" s="7">
        <f t="shared" si="9"/>
        <v>0</v>
      </c>
      <c r="S36" s="7">
        <f t="shared" si="10"/>
        <v>0</v>
      </c>
      <c r="T36" s="7">
        <f t="shared" si="11"/>
        <v>0</v>
      </c>
      <c r="U36" s="7">
        <f t="shared" si="12"/>
        <v>0</v>
      </c>
      <c r="V36" s="7">
        <f t="shared" si="13"/>
        <v>0</v>
      </c>
      <c r="W36" s="7">
        <f t="shared" si="14"/>
        <v>0</v>
      </c>
      <c r="X36" s="7">
        <f t="shared" si="15"/>
        <v>0</v>
      </c>
      <c r="Y36" s="80" t="str">
        <f t="shared" si="17"/>
        <v>____</v>
      </c>
      <c r="Z36" s="80">
        <f t="shared" si="16"/>
        <v>0</v>
      </c>
    </row>
    <row r="37" spans="1:26" ht="15" x14ac:dyDescent="0.2">
      <c r="A37" s="7">
        <f t="shared" si="3"/>
        <v>0</v>
      </c>
      <c r="B37" s="28" t="str">
        <f t="shared" si="4"/>
        <v/>
      </c>
      <c r="C37" s="28" t="str">
        <f t="shared" si="5"/>
        <v/>
      </c>
      <c r="D37" s="87"/>
      <c r="E37" s="88"/>
      <c r="F37" s="88"/>
      <c r="G37" s="89"/>
      <c r="H37" s="90"/>
      <c r="I37" s="88"/>
      <c r="J37" s="89"/>
      <c r="K37" s="89"/>
      <c r="L37" s="91"/>
      <c r="M37" s="50" t="str">
        <f t="shared" si="6"/>
        <v/>
      </c>
      <c r="N37" s="113"/>
      <c r="O37" s="88"/>
      <c r="P37" s="7">
        <f t="shared" si="7"/>
        <v>0</v>
      </c>
      <c r="Q37" s="7">
        <f t="shared" si="8"/>
        <v>0</v>
      </c>
      <c r="R37" s="7">
        <f t="shared" si="9"/>
        <v>0</v>
      </c>
      <c r="S37" s="7">
        <f t="shared" si="10"/>
        <v>0</v>
      </c>
      <c r="T37" s="7">
        <f t="shared" si="11"/>
        <v>0</v>
      </c>
      <c r="U37" s="7">
        <f t="shared" si="12"/>
        <v>0</v>
      </c>
      <c r="V37" s="7">
        <f t="shared" si="13"/>
        <v>0</v>
      </c>
      <c r="W37" s="7">
        <f t="shared" si="14"/>
        <v>0</v>
      </c>
      <c r="X37" s="7">
        <f t="shared" si="15"/>
        <v>0</v>
      </c>
      <c r="Y37" s="80" t="str">
        <f t="shared" si="17"/>
        <v>____</v>
      </c>
      <c r="Z37" s="80">
        <f t="shared" si="16"/>
        <v>0</v>
      </c>
    </row>
    <row r="38" spans="1:26" ht="15" x14ac:dyDescent="0.2">
      <c r="A38" s="7">
        <f t="shared" si="3"/>
        <v>0</v>
      </c>
      <c r="B38" s="28" t="str">
        <f t="shared" si="4"/>
        <v/>
      </c>
      <c r="C38" s="28" t="str">
        <f t="shared" si="5"/>
        <v/>
      </c>
      <c r="D38" s="87"/>
      <c r="E38" s="88"/>
      <c r="F38" s="88"/>
      <c r="G38" s="89"/>
      <c r="H38" s="90"/>
      <c r="I38" s="88"/>
      <c r="J38" s="89"/>
      <c r="K38" s="89"/>
      <c r="L38" s="91"/>
      <c r="M38" s="50" t="str">
        <f t="shared" si="6"/>
        <v/>
      </c>
      <c r="N38" s="113"/>
      <c r="O38" s="88"/>
      <c r="P38" s="7">
        <f t="shared" si="7"/>
        <v>0</v>
      </c>
      <c r="Q38" s="7">
        <f t="shared" si="8"/>
        <v>0</v>
      </c>
      <c r="R38" s="7">
        <f t="shared" si="9"/>
        <v>0</v>
      </c>
      <c r="S38" s="7">
        <f t="shared" si="10"/>
        <v>0</v>
      </c>
      <c r="T38" s="7">
        <f t="shared" si="11"/>
        <v>0</v>
      </c>
      <c r="U38" s="7">
        <f t="shared" si="12"/>
        <v>0</v>
      </c>
      <c r="V38" s="7">
        <f t="shared" si="13"/>
        <v>0</v>
      </c>
      <c r="W38" s="7">
        <f t="shared" si="14"/>
        <v>0</v>
      </c>
      <c r="X38" s="7">
        <f t="shared" si="15"/>
        <v>0</v>
      </c>
      <c r="Y38" s="80" t="str">
        <f t="shared" si="17"/>
        <v>____</v>
      </c>
      <c r="Z38" s="80">
        <f t="shared" si="16"/>
        <v>0</v>
      </c>
    </row>
    <row r="39" spans="1:26" ht="15" x14ac:dyDescent="0.2">
      <c r="A39" s="7">
        <f t="shared" si="3"/>
        <v>0</v>
      </c>
      <c r="B39" s="28" t="str">
        <f t="shared" si="4"/>
        <v/>
      </c>
      <c r="C39" s="28" t="str">
        <f t="shared" si="5"/>
        <v/>
      </c>
      <c r="D39" s="87"/>
      <c r="E39" s="88"/>
      <c r="F39" s="88"/>
      <c r="G39" s="89"/>
      <c r="H39" s="90"/>
      <c r="I39" s="88"/>
      <c r="J39" s="89"/>
      <c r="K39" s="89"/>
      <c r="L39" s="91"/>
      <c r="M39" s="50" t="str">
        <f t="shared" si="6"/>
        <v/>
      </c>
      <c r="N39" s="113"/>
      <c r="O39" s="88"/>
      <c r="P39" s="7">
        <f t="shared" si="7"/>
        <v>0</v>
      </c>
      <c r="Q39" s="7">
        <f t="shared" si="8"/>
        <v>0</v>
      </c>
      <c r="R39" s="7">
        <f t="shared" si="9"/>
        <v>0</v>
      </c>
      <c r="S39" s="7">
        <f t="shared" si="10"/>
        <v>0</v>
      </c>
      <c r="T39" s="7">
        <f t="shared" si="11"/>
        <v>0</v>
      </c>
      <c r="U39" s="7">
        <f t="shared" si="12"/>
        <v>0</v>
      </c>
      <c r="V39" s="7">
        <f t="shared" si="13"/>
        <v>0</v>
      </c>
      <c r="W39" s="7">
        <f t="shared" si="14"/>
        <v>0</v>
      </c>
      <c r="X39" s="7">
        <f t="shared" si="15"/>
        <v>0</v>
      </c>
      <c r="Y39" s="80" t="str">
        <f t="shared" si="17"/>
        <v>____</v>
      </c>
      <c r="Z39" s="80">
        <f t="shared" si="16"/>
        <v>0</v>
      </c>
    </row>
    <row r="40" spans="1:26" ht="15" x14ac:dyDescent="0.2">
      <c r="A40" s="7">
        <f t="shared" si="3"/>
        <v>0</v>
      </c>
      <c r="B40" s="28" t="str">
        <f t="shared" si="4"/>
        <v/>
      </c>
      <c r="C40" s="28" t="str">
        <f t="shared" si="5"/>
        <v/>
      </c>
      <c r="D40" s="87"/>
      <c r="E40" s="88"/>
      <c r="F40" s="88"/>
      <c r="G40" s="89"/>
      <c r="H40" s="90"/>
      <c r="I40" s="88"/>
      <c r="J40" s="89"/>
      <c r="K40" s="89"/>
      <c r="L40" s="91"/>
      <c r="M40" s="50" t="str">
        <f t="shared" si="6"/>
        <v/>
      </c>
      <c r="N40" s="113"/>
      <c r="O40" s="88"/>
      <c r="P40" s="7">
        <f t="shared" si="7"/>
        <v>0</v>
      </c>
      <c r="Q40" s="7">
        <f t="shared" si="8"/>
        <v>0</v>
      </c>
      <c r="R40" s="7">
        <f t="shared" si="9"/>
        <v>0</v>
      </c>
      <c r="S40" s="7">
        <f t="shared" si="10"/>
        <v>0</v>
      </c>
      <c r="T40" s="7">
        <f t="shared" si="11"/>
        <v>0</v>
      </c>
      <c r="U40" s="7">
        <f t="shared" si="12"/>
        <v>0</v>
      </c>
      <c r="V40" s="7">
        <f t="shared" si="13"/>
        <v>0</v>
      </c>
      <c r="W40" s="7">
        <f t="shared" si="14"/>
        <v>0</v>
      </c>
      <c r="X40" s="7">
        <f t="shared" si="15"/>
        <v>0</v>
      </c>
      <c r="Y40" s="80" t="str">
        <f t="shared" si="17"/>
        <v>____</v>
      </c>
      <c r="Z40" s="80">
        <f t="shared" si="16"/>
        <v>0</v>
      </c>
    </row>
    <row r="41" spans="1:26" ht="15" x14ac:dyDescent="0.2">
      <c r="A41" s="7">
        <f t="shared" si="3"/>
        <v>0</v>
      </c>
      <c r="B41" s="28" t="str">
        <f t="shared" si="4"/>
        <v/>
      </c>
      <c r="C41" s="28" t="str">
        <f t="shared" si="5"/>
        <v/>
      </c>
      <c r="D41" s="87"/>
      <c r="E41" s="88"/>
      <c r="F41" s="88"/>
      <c r="G41" s="89"/>
      <c r="H41" s="90"/>
      <c r="I41" s="88"/>
      <c r="J41" s="89"/>
      <c r="K41" s="89"/>
      <c r="L41" s="91"/>
      <c r="M41" s="50" t="str">
        <f t="shared" si="6"/>
        <v/>
      </c>
      <c r="N41" s="113"/>
      <c r="O41" s="88"/>
      <c r="P41" s="7">
        <f t="shared" si="7"/>
        <v>0</v>
      </c>
      <c r="Q41" s="7">
        <f t="shared" si="8"/>
        <v>0</v>
      </c>
      <c r="R41" s="7">
        <f t="shared" si="9"/>
        <v>0</v>
      </c>
      <c r="S41" s="7">
        <f t="shared" si="10"/>
        <v>0</v>
      </c>
      <c r="T41" s="7">
        <f t="shared" si="11"/>
        <v>0</v>
      </c>
      <c r="U41" s="7">
        <f t="shared" si="12"/>
        <v>0</v>
      </c>
      <c r="V41" s="7">
        <f t="shared" si="13"/>
        <v>0</v>
      </c>
      <c r="W41" s="7">
        <f t="shared" si="14"/>
        <v>0</v>
      </c>
      <c r="X41" s="7">
        <f t="shared" si="15"/>
        <v>0</v>
      </c>
      <c r="Y41" s="80" t="str">
        <f t="shared" si="17"/>
        <v>____</v>
      </c>
      <c r="Z41" s="80">
        <f t="shared" si="16"/>
        <v>0</v>
      </c>
    </row>
    <row r="42" spans="1:26" ht="15" x14ac:dyDescent="0.2">
      <c r="A42" s="7">
        <f t="shared" si="3"/>
        <v>0</v>
      </c>
      <c r="B42" s="28" t="str">
        <f t="shared" si="4"/>
        <v/>
      </c>
      <c r="C42" s="28" t="str">
        <f t="shared" si="5"/>
        <v/>
      </c>
      <c r="D42" s="87"/>
      <c r="E42" s="88"/>
      <c r="F42" s="88"/>
      <c r="G42" s="89"/>
      <c r="H42" s="90"/>
      <c r="I42" s="88"/>
      <c r="J42" s="89"/>
      <c r="K42" s="89"/>
      <c r="L42" s="91"/>
      <c r="M42" s="50" t="str">
        <f t="shared" si="6"/>
        <v/>
      </c>
      <c r="N42" s="113"/>
      <c r="O42" s="88"/>
      <c r="P42" s="7">
        <f t="shared" si="7"/>
        <v>0</v>
      </c>
      <c r="Q42" s="7">
        <f t="shared" si="8"/>
        <v>0</v>
      </c>
      <c r="R42" s="7">
        <f t="shared" si="9"/>
        <v>0</v>
      </c>
      <c r="S42" s="7">
        <f t="shared" si="10"/>
        <v>0</v>
      </c>
      <c r="T42" s="7">
        <f t="shared" si="11"/>
        <v>0</v>
      </c>
      <c r="U42" s="7">
        <f t="shared" si="12"/>
        <v>0</v>
      </c>
      <c r="V42" s="7">
        <f t="shared" si="13"/>
        <v>0</v>
      </c>
      <c r="W42" s="7">
        <f t="shared" si="14"/>
        <v>0</v>
      </c>
      <c r="X42" s="7">
        <f t="shared" si="15"/>
        <v>0</v>
      </c>
      <c r="Y42" s="80" t="str">
        <f t="shared" si="17"/>
        <v>____</v>
      </c>
      <c r="Z42" s="80">
        <f t="shared" si="16"/>
        <v>0</v>
      </c>
    </row>
    <row r="43" spans="1:26" ht="15" x14ac:dyDescent="0.2">
      <c r="A43" s="7">
        <f t="shared" si="3"/>
        <v>0</v>
      </c>
      <c r="B43" s="28" t="str">
        <f t="shared" si="4"/>
        <v/>
      </c>
      <c r="C43" s="28" t="str">
        <f t="shared" si="5"/>
        <v/>
      </c>
      <c r="D43" s="87"/>
      <c r="E43" s="88"/>
      <c r="F43" s="88"/>
      <c r="G43" s="89"/>
      <c r="H43" s="90"/>
      <c r="I43" s="88"/>
      <c r="J43" s="89"/>
      <c r="K43" s="89"/>
      <c r="L43" s="91"/>
      <c r="M43" s="50" t="str">
        <f t="shared" si="6"/>
        <v/>
      </c>
      <c r="N43" s="113"/>
      <c r="O43" s="88"/>
      <c r="P43" s="7">
        <f t="shared" si="7"/>
        <v>0</v>
      </c>
      <c r="Q43" s="7">
        <f t="shared" si="8"/>
        <v>0</v>
      </c>
      <c r="R43" s="7">
        <f t="shared" si="9"/>
        <v>0</v>
      </c>
      <c r="S43" s="7">
        <f t="shared" si="10"/>
        <v>0</v>
      </c>
      <c r="T43" s="7">
        <f t="shared" si="11"/>
        <v>0</v>
      </c>
      <c r="U43" s="7">
        <f t="shared" si="12"/>
        <v>0</v>
      </c>
      <c r="V43" s="7">
        <f t="shared" si="13"/>
        <v>0</v>
      </c>
      <c r="W43" s="7">
        <f t="shared" si="14"/>
        <v>0</v>
      </c>
      <c r="X43" s="7">
        <f t="shared" si="15"/>
        <v>0</v>
      </c>
      <c r="Y43" s="80" t="str">
        <f t="shared" si="17"/>
        <v>____</v>
      </c>
      <c r="Z43" s="80">
        <f t="shared" si="16"/>
        <v>0</v>
      </c>
    </row>
    <row r="44" spans="1:26" ht="15" x14ac:dyDescent="0.2">
      <c r="A44" s="7">
        <f t="shared" si="3"/>
        <v>0</v>
      </c>
      <c r="B44" s="28" t="str">
        <f t="shared" si="4"/>
        <v/>
      </c>
      <c r="C44" s="28" t="str">
        <f t="shared" si="5"/>
        <v/>
      </c>
      <c r="D44" s="87"/>
      <c r="E44" s="88"/>
      <c r="F44" s="88"/>
      <c r="G44" s="89"/>
      <c r="H44" s="90"/>
      <c r="I44" s="88"/>
      <c r="J44" s="89"/>
      <c r="K44" s="89"/>
      <c r="L44" s="91"/>
      <c r="M44" s="50" t="str">
        <f t="shared" si="6"/>
        <v/>
      </c>
      <c r="N44" s="113"/>
      <c r="O44" s="88"/>
      <c r="P44" s="7">
        <f t="shared" si="7"/>
        <v>0</v>
      </c>
      <c r="Q44" s="7">
        <f t="shared" si="8"/>
        <v>0</v>
      </c>
      <c r="R44" s="7">
        <f t="shared" si="9"/>
        <v>0</v>
      </c>
      <c r="S44" s="7">
        <f t="shared" si="10"/>
        <v>0</v>
      </c>
      <c r="T44" s="7">
        <f t="shared" si="11"/>
        <v>0</v>
      </c>
      <c r="U44" s="7">
        <f t="shared" si="12"/>
        <v>0</v>
      </c>
      <c r="V44" s="7">
        <f t="shared" si="13"/>
        <v>0</v>
      </c>
      <c r="W44" s="7">
        <f t="shared" si="14"/>
        <v>0</v>
      </c>
      <c r="X44" s="7">
        <f t="shared" si="15"/>
        <v>0</v>
      </c>
      <c r="Y44" s="80" t="str">
        <f t="shared" si="17"/>
        <v>____</v>
      </c>
      <c r="Z44" s="80">
        <f t="shared" si="16"/>
        <v>0</v>
      </c>
    </row>
    <row r="45" spans="1:26" ht="15" x14ac:dyDescent="0.2">
      <c r="A45" s="7">
        <f t="shared" si="3"/>
        <v>0</v>
      </c>
      <c r="B45" s="28" t="str">
        <f t="shared" si="4"/>
        <v/>
      </c>
      <c r="C45" s="28" t="str">
        <f t="shared" si="5"/>
        <v/>
      </c>
      <c r="D45" s="87"/>
      <c r="E45" s="88"/>
      <c r="F45" s="88"/>
      <c r="G45" s="89"/>
      <c r="H45" s="90"/>
      <c r="I45" s="88"/>
      <c r="J45" s="89"/>
      <c r="K45" s="89"/>
      <c r="L45" s="91"/>
      <c r="M45" s="50" t="str">
        <f t="shared" si="6"/>
        <v/>
      </c>
      <c r="N45" s="113"/>
      <c r="O45" s="88"/>
      <c r="P45" s="7">
        <f t="shared" si="7"/>
        <v>0</v>
      </c>
      <c r="Q45" s="7">
        <f t="shared" si="8"/>
        <v>0</v>
      </c>
      <c r="R45" s="7">
        <f t="shared" si="9"/>
        <v>0</v>
      </c>
      <c r="S45" s="7">
        <f t="shared" si="10"/>
        <v>0</v>
      </c>
      <c r="T45" s="7">
        <f t="shared" si="11"/>
        <v>0</v>
      </c>
      <c r="U45" s="7">
        <f t="shared" si="12"/>
        <v>0</v>
      </c>
      <c r="V45" s="7">
        <f t="shared" si="13"/>
        <v>0</v>
      </c>
      <c r="W45" s="7">
        <f t="shared" si="14"/>
        <v>0</v>
      </c>
      <c r="X45" s="7">
        <f t="shared" si="15"/>
        <v>0</v>
      </c>
      <c r="Y45" s="80" t="str">
        <f t="shared" si="17"/>
        <v>____</v>
      </c>
      <c r="Z45" s="80">
        <f t="shared" si="16"/>
        <v>0</v>
      </c>
    </row>
    <row r="46" spans="1:26" ht="15" x14ac:dyDescent="0.2">
      <c r="A46" s="7">
        <f t="shared" si="3"/>
        <v>0</v>
      </c>
      <c r="B46" s="28" t="str">
        <f t="shared" si="4"/>
        <v/>
      </c>
      <c r="C46" s="28" t="str">
        <f t="shared" si="5"/>
        <v/>
      </c>
      <c r="D46" s="87"/>
      <c r="E46" s="88"/>
      <c r="F46" s="88"/>
      <c r="G46" s="89"/>
      <c r="H46" s="90"/>
      <c r="I46" s="88"/>
      <c r="J46" s="89"/>
      <c r="K46" s="89"/>
      <c r="L46" s="91"/>
      <c r="M46" s="50" t="str">
        <f t="shared" si="6"/>
        <v/>
      </c>
      <c r="N46" s="113"/>
      <c r="O46" s="88"/>
      <c r="P46" s="7">
        <f t="shared" si="7"/>
        <v>0</v>
      </c>
      <c r="Q46" s="7">
        <f t="shared" si="8"/>
        <v>0</v>
      </c>
      <c r="R46" s="7">
        <f t="shared" si="9"/>
        <v>0</v>
      </c>
      <c r="S46" s="7">
        <f t="shared" si="10"/>
        <v>0</v>
      </c>
      <c r="T46" s="7">
        <f t="shared" si="11"/>
        <v>0</v>
      </c>
      <c r="U46" s="7">
        <f t="shared" si="12"/>
        <v>0</v>
      </c>
      <c r="V46" s="7">
        <f t="shared" si="13"/>
        <v>0</v>
      </c>
      <c r="W46" s="7">
        <f t="shared" si="14"/>
        <v>0</v>
      </c>
      <c r="X46" s="7">
        <f t="shared" si="15"/>
        <v>0</v>
      </c>
      <c r="Y46" s="80" t="str">
        <f t="shared" si="17"/>
        <v>____</v>
      </c>
      <c r="Z46" s="80">
        <f t="shared" si="16"/>
        <v>0</v>
      </c>
    </row>
    <row r="47" spans="1:26" ht="15" x14ac:dyDescent="0.2">
      <c r="A47" s="7">
        <f t="shared" si="3"/>
        <v>0</v>
      </c>
      <c r="B47" s="28" t="str">
        <f t="shared" si="4"/>
        <v/>
      </c>
      <c r="C47" s="28" t="str">
        <f t="shared" si="5"/>
        <v/>
      </c>
      <c r="D47" s="87"/>
      <c r="E47" s="88"/>
      <c r="F47" s="88"/>
      <c r="G47" s="89"/>
      <c r="H47" s="90"/>
      <c r="I47" s="88"/>
      <c r="J47" s="89"/>
      <c r="K47" s="89"/>
      <c r="L47" s="91"/>
      <c r="M47" s="50" t="str">
        <f t="shared" si="6"/>
        <v/>
      </c>
      <c r="N47" s="113"/>
      <c r="O47" s="88"/>
      <c r="P47" s="7">
        <f t="shared" si="7"/>
        <v>0</v>
      </c>
      <c r="Q47" s="7">
        <f t="shared" si="8"/>
        <v>0</v>
      </c>
      <c r="R47" s="7">
        <f t="shared" si="9"/>
        <v>0</v>
      </c>
      <c r="S47" s="7">
        <f t="shared" si="10"/>
        <v>0</v>
      </c>
      <c r="T47" s="7">
        <f t="shared" si="11"/>
        <v>0</v>
      </c>
      <c r="U47" s="7">
        <f t="shared" si="12"/>
        <v>0</v>
      </c>
      <c r="V47" s="7">
        <f t="shared" si="13"/>
        <v>0</v>
      </c>
      <c r="W47" s="7">
        <f t="shared" si="14"/>
        <v>0</v>
      </c>
      <c r="X47" s="7">
        <f t="shared" si="15"/>
        <v>0</v>
      </c>
      <c r="Y47" s="80" t="str">
        <f t="shared" si="17"/>
        <v>____</v>
      </c>
      <c r="Z47" s="80">
        <f t="shared" si="16"/>
        <v>0</v>
      </c>
    </row>
    <row r="48" spans="1:26" ht="15" x14ac:dyDescent="0.2">
      <c r="A48" s="7">
        <f t="shared" si="3"/>
        <v>0</v>
      </c>
      <c r="B48" s="28" t="str">
        <f t="shared" si="4"/>
        <v/>
      </c>
      <c r="C48" s="28" t="str">
        <f t="shared" si="5"/>
        <v/>
      </c>
      <c r="D48" s="87"/>
      <c r="E48" s="88"/>
      <c r="F48" s="88"/>
      <c r="G48" s="89"/>
      <c r="H48" s="90"/>
      <c r="I48" s="88"/>
      <c r="J48" s="89"/>
      <c r="K48" s="89"/>
      <c r="L48" s="91"/>
      <c r="M48" s="50" t="str">
        <f t="shared" si="6"/>
        <v/>
      </c>
      <c r="N48" s="113"/>
      <c r="O48" s="88"/>
      <c r="P48" s="7">
        <f t="shared" si="7"/>
        <v>0</v>
      </c>
      <c r="Q48" s="7">
        <f t="shared" si="8"/>
        <v>0</v>
      </c>
      <c r="R48" s="7">
        <f t="shared" si="9"/>
        <v>0</v>
      </c>
      <c r="S48" s="7">
        <f t="shared" si="10"/>
        <v>0</v>
      </c>
      <c r="T48" s="7">
        <f t="shared" si="11"/>
        <v>0</v>
      </c>
      <c r="U48" s="7">
        <f t="shared" si="12"/>
        <v>0</v>
      </c>
      <c r="V48" s="7">
        <f t="shared" si="13"/>
        <v>0</v>
      </c>
      <c r="W48" s="7">
        <f t="shared" si="14"/>
        <v>0</v>
      </c>
      <c r="X48" s="7">
        <f t="shared" si="15"/>
        <v>0</v>
      </c>
      <c r="Y48" s="80" t="str">
        <f t="shared" si="17"/>
        <v>____</v>
      </c>
      <c r="Z48" s="80">
        <f t="shared" si="16"/>
        <v>0</v>
      </c>
    </row>
    <row r="49" spans="1:26" ht="15" x14ac:dyDescent="0.2">
      <c r="A49" s="7">
        <f t="shared" si="3"/>
        <v>0</v>
      </c>
      <c r="B49" s="28" t="str">
        <f t="shared" si="4"/>
        <v/>
      </c>
      <c r="C49" s="28" t="str">
        <f t="shared" si="5"/>
        <v/>
      </c>
      <c r="D49" s="87"/>
      <c r="E49" s="88"/>
      <c r="F49" s="88"/>
      <c r="G49" s="89"/>
      <c r="H49" s="90"/>
      <c r="I49" s="88"/>
      <c r="J49" s="89"/>
      <c r="K49" s="89"/>
      <c r="L49" s="91"/>
      <c r="M49" s="50" t="str">
        <f t="shared" si="6"/>
        <v/>
      </c>
      <c r="N49" s="113"/>
      <c r="O49" s="88"/>
      <c r="P49" s="7">
        <f t="shared" si="7"/>
        <v>0</v>
      </c>
      <c r="Q49" s="7">
        <f t="shared" si="8"/>
        <v>0</v>
      </c>
      <c r="R49" s="7">
        <f t="shared" si="9"/>
        <v>0</v>
      </c>
      <c r="S49" s="7">
        <f t="shared" si="10"/>
        <v>0</v>
      </c>
      <c r="T49" s="7">
        <f t="shared" si="11"/>
        <v>0</v>
      </c>
      <c r="U49" s="7">
        <f t="shared" si="12"/>
        <v>0</v>
      </c>
      <c r="V49" s="7">
        <f t="shared" si="13"/>
        <v>0</v>
      </c>
      <c r="W49" s="7">
        <f t="shared" si="14"/>
        <v>0</v>
      </c>
      <c r="X49" s="7">
        <f t="shared" si="15"/>
        <v>0</v>
      </c>
      <c r="Y49" s="80" t="str">
        <f t="shared" si="17"/>
        <v>____</v>
      </c>
      <c r="Z49" s="80">
        <f t="shared" si="16"/>
        <v>0</v>
      </c>
    </row>
    <row r="50" spans="1:26" ht="15" x14ac:dyDescent="0.2">
      <c r="A50" s="7">
        <f t="shared" si="3"/>
        <v>0</v>
      </c>
      <c r="B50" s="28" t="str">
        <f t="shared" si="4"/>
        <v/>
      </c>
      <c r="C50" s="28" t="str">
        <f t="shared" si="5"/>
        <v/>
      </c>
      <c r="D50" s="87"/>
      <c r="E50" s="88"/>
      <c r="F50" s="88"/>
      <c r="G50" s="89"/>
      <c r="H50" s="90"/>
      <c r="I50" s="88"/>
      <c r="J50" s="89"/>
      <c r="K50" s="89"/>
      <c r="L50" s="91"/>
      <c r="M50" s="50" t="str">
        <f t="shared" si="6"/>
        <v/>
      </c>
      <c r="N50" s="113"/>
      <c r="O50" s="88"/>
      <c r="P50" s="7">
        <f t="shared" si="7"/>
        <v>0</v>
      </c>
      <c r="Q50" s="7">
        <f t="shared" si="8"/>
        <v>0</v>
      </c>
      <c r="R50" s="7">
        <f t="shared" si="9"/>
        <v>0</v>
      </c>
      <c r="S50" s="7">
        <f t="shared" si="10"/>
        <v>0</v>
      </c>
      <c r="T50" s="7">
        <f t="shared" si="11"/>
        <v>0</v>
      </c>
      <c r="U50" s="7">
        <f t="shared" si="12"/>
        <v>0</v>
      </c>
      <c r="V50" s="7">
        <f t="shared" si="13"/>
        <v>0</v>
      </c>
      <c r="W50" s="7">
        <f t="shared" si="14"/>
        <v>0</v>
      </c>
      <c r="X50" s="7">
        <f t="shared" si="15"/>
        <v>0</v>
      </c>
      <c r="Y50" s="80" t="str">
        <f t="shared" si="17"/>
        <v>____</v>
      </c>
      <c r="Z50" s="80">
        <f t="shared" si="16"/>
        <v>0</v>
      </c>
    </row>
    <row r="51" spans="1:26" ht="15" x14ac:dyDescent="0.2">
      <c r="A51" s="7">
        <f t="shared" si="3"/>
        <v>0</v>
      </c>
      <c r="B51" s="28" t="str">
        <f t="shared" si="4"/>
        <v/>
      </c>
      <c r="C51" s="28" t="str">
        <f t="shared" si="5"/>
        <v/>
      </c>
      <c r="D51" s="87"/>
      <c r="E51" s="88"/>
      <c r="F51" s="88"/>
      <c r="G51" s="89"/>
      <c r="H51" s="90"/>
      <c r="I51" s="88"/>
      <c r="J51" s="89"/>
      <c r="K51" s="89"/>
      <c r="L51" s="91"/>
      <c r="M51" s="50" t="str">
        <f t="shared" si="6"/>
        <v/>
      </c>
      <c r="N51" s="113"/>
      <c r="O51" s="88"/>
      <c r="P51" s="7">
        <f t="shared" si="7"/>
        <v>0</v>
      </c>
      <c r="Q51" s="7">
        <f t="shared" si="8"/>
        <v>0</v>
      </c>
      <c r="R51" s="7">
        <f t="shared" si="9"/>
        <v>0</v>
      </c>
      <c r="S51" s="7">
        <f t="shared" si="10"/>
        <v>0</v>
      </c>
      <c r="T51" s="7">
        <f t="shared" si="11"/>
        <v>0</v>
      </c>
      <c r="U51" s="7">
        <f t="shared" si="12"/>
        <v>0</v>
      </c>
      <c r="V51" s="7">
        <f t="shared" si="13"/>
        <v>0</v>
      </c>
      <c r="W51" s="7">
        <f t="shared" si="14"/>
        <v>0</v>
      </c>
      <c r="X51" s="7">
        <f t="shared" si="15"/>
        <v>0</v>
      </c>
      <c r="Y51" s="80" t="str">
        <f t="shared" si="17"/>
        <v>____</v>
      </c>
      <c r="Z51" s="80">
        <f t="shared" si="16"/>
        <v>0</v>
      </c>
    </row>
    <row r="52" spans="1:26" ht="15" x14ac:dyDescent="0.2">
      <c r="A52" s="7">
        <f t="shared" si="3"/>
        <v>0</v>
      </c>
      <c r="B52" s="28" t="str">
        <f t="shared" si="4"/>
        <v/>
      </c>
      <c r="C52" s="28" t="str">
        <f t="shared" si="5"/>
        <v/>
      </c>
      <c r="D52" s="87"/>
      <c r="E52" s="88"/>
      <c r="F52" s="88"/>
      <c r="G52" s="89"/>
      <c r="H52" s="90"/>
      <c r="I52" s="88"/>
      <c r="J52" s="89"/>
      <c r="K52" s="89"/>
      <c r="L52" s="91"/>
      <c r="M52" s="50" t="str">
        <f t="shared" si="6"/>
        <v/>
      </c>
      <c r="N52" s="113"/>
      <c r="O52" s="88"/>
      <c r="P52" s="7">
        <f t="shared" si="7"/>
        <v>0</v>
      </c>
      <c r="Q52" s="7">
        <f t="shared" si="8"/>
        <v>0</v>
      </c>
      <c r="R52" s="7">
        <f t="shared" si="9"/>
        <v>0</v>
      </c>
      <c r="S52" s="7">
        <f t="shared" si="10"/>
        <v>0</v>
      </c>
      <c r="T52" s="7">
        <f t="shared" si="11"/>
        <v>0</v>
      </c>
      <c r="U52" s="7">
        <f t="shared" si="12"/>
        <v>0</v>
      </c>
      <c r="V52" s="7">
        <f t="shared" si="13"/>
        <v>0</v>
      </c>
      <c r="W52" s="7">
        <f t="shared" si="14"/>
        <v>0</v>
      </c>
      <c r="X52" s="7">
        <f t="shared" si="15"/>
        <v>0</v>
      </c>
      <c r="Y52" s="80" t="str">
        <f t="shared" si="17"/>
        <v>____</v>
      </c>
      <c r="Z52" s="80">
        <f t="shared" si="16"/>
        <v>0</v>
      </c>
    </row>
    <row r="53" spans="1:26" ht="15" x14ac:dyDescent="0.2">
      <c r="A53" s="7">
        <f t="shared" si="3"/>
        <v>0</v>
      </c>
      <c r="B53" s="28" t="str">
        <f t="shared" si="4"/>
        <v/>
      </c>
      <c r="C53" s="28" t="str">
        <f t="shared" si="5"/>
        <v/>
      </c>
      <c r="D53" s="87"/>
      <c r="E53" s="88"/>
      <c r="F53" s="88"/>
      <c r="G53" s="89"/>
      <c r="H53" s="90"/>
      <c r="I53" s="88"/>
      <c r="J53" s="89"/>
      <c r="K53" s="89"/>
      <c r="L53" s="91"/>
      <c r="M53" s="50" t="str">
        <f t="shared" si="6"/>
        <v/>
      </c>
      <c r="N53" s="113"/>
      <c r="O53" s="88"/>
      <c r="P53" s="7">
        <f t="shared" si="7"/>
        <v>0</v>
      </c>
      <c r="Q53" s="7">
        <f t="shared" si="8"/>
        <v>0</v>
      </c>
      <c r="R53" s="7">
        <f t="shared" si="9"/>
        <v>0</v>
      </c>
      <c r="S53" s="7">
        <f t="shared" si="10"/>
        <v>0</v>
      </c>
      <c r="T53" s="7">
        <f t="shared" si="11"/>
        <v>0</v>
      </c>
      <c r="U53" s="7">
        <f t="shared" si="12"/>
        <v>0</v>
      </c>
      <c r="V53" s="7">
        <f t="shared" si="13"/>
        <v>0</v>
      </c>
      <c r="W53" s="7">
        <f t="shared" si="14"/>
        <v>0</v>
      </c>
      <c r="X53" s="7">
        <f t="shared" si="15"/>
        <v>0</v>
      </c>
      <c r="Y53" s="80" t="str">
        <f t="shared" si="17"/>
        <v>____</v>
      </c>
      <c r="Z53" s="80">
        <f t="shared" si="16"/>
        <v>0</v>
      </c>
    </row>
    <row r="54" spans="1:26" ht="15" x14ac:dyDescent="0.2">
      <c r="A54" s="7">
        <f t="shared" si="3"/>
        <v>0</v>
      </c>
      <c r="B54" s="28" t="str">
        <f t="shared" si="4"/>
        <v/>
      </c>
      <c r="C54" s="28" t="str">
        <f t="shared" si="5"/>
        <v/>
      </c>
      <c r="D54" s="87"/>
      <c r="E54" s="88"/>
      <c r="F54" s="88"/>
      <c r="G54" s="89"/>
      <c r="H54" s="90"/>
      <c r="I54" s="88"/>
      <c r="J54" s="89"/>
      <c r="K54" s="89"/>
      <c r="L54" s="91"/>
      <c r="M54" s="50" t="str">
        <f t="shared" si="6"/>
        <v/>
      </c>
      <c r="N54" s="113"/>
      <c r="O54" s="88"/>
      <c r="P54" s="7">
        <f t="shared" si="7"/>
        <v>0</v>
      </c>
      <c r="Q54" s="7">
        <f t="shared" si="8"/>
        <v>0</v>
      </c>
      <c r="R54" s="7">
        <f t="shared" si="9"/>
        <v>0</v>
      </c>
      <c r="S54" s="7">
        <f t="shared" si="10"/>
        <v>0</v>
      </c>
      <c r="T54" s="7">
        <f t="shared" si="11"/>
        <v>0</v>
      </c>
      <c r="U54" s="7">
        <f t="shared" si="12"/>
        <v>0</v>
      </c>
      <c r="V54" s="7">
        <f t="shared" si="13"/>
        <v>0</v>
      </c>
      <c r="W54" s="7">
        <f t="shared" si="14"/>
        <v>0</v>
      </c>
      <c r="X54" s="7">
        <f t="shared" si="15"/>
        <v>0</v>
      </c>
      <c r="Y54" s="80" t="str">
        <f t="shared" si="17"/>
        <v>____</v>
      </c>
      <c r="Z54" s="80">
        <f t="shared" si="16"/>
        <v>0</v>
      </c>
    </row>
    <row r="55" spans="1:26" ht="15" x14ac:dyDescent="0.2">
      <c r="A55" s="7">
        <f t="shared" si="3"/>
        <v>0</v>
      </c>
      <c r="B55" s="28" t="str">
        <f t="shared" si="4"/>
        <v/>
      </c>
      <c r="C55" s="28" t="str">
        <f t="shared" si="5"/>
        <v/>
      </c>
      <c r="D55" s="87"/>
      <c r="E55" s="88"/>
      <c r="F55" s="88"/>
      <c r="G55" s="89"/>
      <c r="H55" s="90"/>
      <c r="I55" s="88"/>
      <c r="J55" s="89"/>
      <c r="K55" s="89"/>
      <c r="L55" s="91"/>
      <c r="M55" s="50" t="str">
        <f t="shared" si="6"/>
        <v/>
      </c>
      <c r="N55" s="113"/>
      <c r="O55" s="88"/>
      <c r="P55" s="7">
        <f t="shared" si="7"/>
        <v>0</v>
      </c>
      <c r="Q55" s="7">
        <f t="shared" si="8"/>
        <v>0</v>
      </c>
      <c r="R55" s="7">
        <f t="shared" si="9"/>
        <v>0</v>
      </c>
      <c r="S55" s="7">
        <f t="shared" si="10"/>
        <v>0</v>
      </c>
      <c r="T55" s="7">
        <f t="shared" si="11"/>
        <v>0</v>
      </c>
      <c r="U55" s="7">
        <f t="shared" si="12"/>
        <v>0</v>
      </c>
      <c r="V55" s="7">
        <f t="shared" si="13"/>
        <v>0</v>
      </c>
      <c r="W55" s="7">
        <f t="shared" si="14"/>
        <v>0</v>
      </c>
      <c r="X55" s="7">
        <f t="shared" si="15"/>
        <v>0</v>
      </c>
      <c r="Y55" s="80" t="str">
        <f t="shared" si="17"/>
        <v>____</v>
      </c>
      <c r="Z55" s="80">
        <f t="shared" si="16"/>
        <v>0</v>
      </c>
    </row>
    <row r="56" spans="1:26" ht="15" x14ac:dyDescent="0.2">
      <c r="A56" s="7">
        <f t="shared" si="3"/>
        <v>0</v>
      </c>
      <c r="B56" s="28" t="str">
        <f t="shared" si="4"/>
        <v/>
      </c>
      <c r="C56" s="28" t="str">
        <f t="shared" si="5"/>
        <v/>
      </c>
      <c r="D56" s="87"/>
      <c r="E56" s="88"/>
      <c r="F56" s="88"/>
      <c r="G56" s="89"/>
      <c r="H56" s="90"/>
      <c r="I56" s="88"/>
      <c r="J56" s="89"/>
      <c r="K56" s="89"/>
      <c r="L56" s="91"/>
      <c r="M56" s="50" t="str">
        <f t="shared" si="6"/>
        <v/>
      </c>
      <c r="N56" s="113"/>
      <c r="O56" s="88"/>
      <c r="P56" s="7">
        <f t="shared" si="7"/>
        <v>0</v>
      </c>
      <c r="Q56" s="7">
        <f t="shared" si="8"/>
        <v>0</v>
      </c>
      <c r="R56" s="7">
        <f t="shared" si="9"/>
        <v>0</v>
      </c>
      <c r="S56" s="7">
        <f t="shared" si="10"/>
        <v>0</v>
      </c>
      <c r="T56" s="7">
        <f t="shared" si="11"/>
        <v>0</v>
      </c>
      <c r="U56" s="7">
        <f t="shared" si="12"/>
        <v>0</v>
      </c>
      <c r="V56" s="7">
        <f t="shared" si="13"/>
        <v>0</v>
      </c>
      <c r="W56" s="7">
        <f t="shared" si="14"/>
        <v>0</v>
      </c>
      <c r="X56" s="7">
        <f t="shared" si="15"/>
        <v>0</v>
      </c>
      <c r="Y56" s="80" t="str">
        <f t="shared" si="17"/>
        <v>____</v>
      </c>
      <c r="Z56" s="80">
        <f t="shared" si="16"/>
        <v>0</v>
      </c>
    </row>
    <row r="57" spans="1:26" ht="15" x14ac:dyDescent="0.2">
      <c r="A57" s="7">
        <f t="shared" si="3"/>
        <v>0</v>
      </c>
      <c r="B57" s="28" t="str">
        <f t="shared" si="4"/>
        <v/>
      </c>
      <c r="C57" s="28" t="str">
        <f t="shared" si="5"/>
        <v/>
      </c>
      <c r="D57" s="87"/>
      <c r="E57" s="88"/>
      <c r="F57" s="88"/>
      <c r="G57" s="89"/>
      <c r="H57" s="90"/>
      <c r="I57" s="88"/>
      <c r="J57" s="89"/>
      <c r="K57" s="89"/>
      <c r="L57" s="91"/>
      <c r="M57" s="50" t="str">
        <f t="shared" si="6"/>
        <v/>
      </c>
      <c r="N57" s="113"/>
      <c r="O57" s="88"/>
      <c r="P57" s="7">
        <f t="shared" si="7"/>
        <v>0</v>
      </c>
      <c r="Q57" s="7">
        <f t="shared" si="8"/>
        <v>0</v>
      </c>
      <c r="R57" s="7">
        <f t="shared" si="9"/>
        <v>0</v>
      </c>
      <c r="S57" s="7">
        <f t="shared" si="10"/>
        <v>0</v>
      </c>
      <c r="T57" s="7">
        <f t="shared" si="11"/>
        <v>0</v>
      </c>
      <c r="U57" s="7">
        <f t="shared" si="12"/>
        <v>0</v>
      </c>
      <c r="V57" s="7">
        <f t="shared" si="13"/>
        <v>0</v>
      </c>
      <c r="W57" s="7">
        <f t="shared" si="14"/>
        <v>0</v>
      </c>
      <c r="X57" s="7">
        <f t="shared" si="15"/>
        <v>0</v>
      </c>
      <c r="Y57" s="80" t="str">
        <f t="shared" si="17"/>
        <v>____</v>
      </c>
      <c r="Z57" s="80">
        <f t="shared" si="16"/>
        <v>0</v>
      </c>
    </row>
    <row r="58" spans="1:26" ht="15" x14ac:dyDescent="0.2">
      <c r="A58" s="7">
        <f t="shared" si="3"/>
        <v>0</v>
      </c>
      <c r="B58" s="28" t="str">
        <f t="shared" si="4"/>
        <v/>
      </c>
      <c r="C58" s="28" t="str">
        <f t="shared" si="5"/>
        <v/>
      </c>
      <c r="D58" s="87"/>
      <c r="E58" s="88"/>
      <c r="F58" s="88"/>
      <c r="G58" s="89"/>
      <c r="H58" s="90"/>
      <c r="I58" s="88"/>
      <c r="J58" s="89"/>
      <c r="K58" s="89"/>
      <c r="L58" s="91"/>
      <c r="M58" s="50" t="str">
        <f t="shared" si="6"/>
        <v/>
      </c>
      <c r="N58" s="113"/>
      <c r="O58" s="88"/>
      <c r="P58" s="7">
        <f t="shared" si="7"/>
        <v>0</v>
      </c>
      <c r="Q58" s="7">
        <f t="shared" si="8"/>
        <v>0</v>
      </c>
      <c r="R58" s="7">
        <f t="shared" si="9"/>
        <v>0</v>
      </c>
      <c r="S58" s="7">
        <f t="shared" si="10"/>
        <v>0</v>
      </c>
      <c r="T58" s="7">
        <f t="shared" si="11"/>
        <v>0</v>
      </c>
      <c r="U58" s="7">
        <f t="shared" si="12"/>
        <v>0</v>
      </c>
      <c r="V58" s="7">
        <f t="shared" si="13"/>
        <v>0</v>
      </c>
      <c r="W58" s="7">
        <f t="shared" si="14"/>
        <v>0</v>
      </c>
      <c r="X58" s="7">
        <f t="shared" si="15"/>
        <v>0</v>
      </c>
      <c r="Y58" s="80" t="str">
        <f t="shared" si="17"/>
        <v>____</v>
      </c>
      <c r="Z58" s="80">
        <f t="shared" si="16"/>
        <v>0</v>
      </c>
    </row>
    <row r="59" spans="1:26" ht="15" x14ac:dyDescent="0.2">
      <c r="A59" s="7">
        <f t="shared" si="3"/>
        <v>0</v>
      </c>
      <c r="B59" s="28" t="str">
        <f t="shared" si="4"/>
        <v/>
      </c>
      <c r="C59" s="28" t="str">
        <f t="shared" si="5"/>
        <v/>
      </c>
      <c r="D59" s="87"/>
      <c r="E59" s="88"/>
      <c r="F59" s="88"/>
      <c r="G59" s="89"/>
      <c r="H59" s="90"/>
      <c r="I59" s="88"/>
      <c r="J59" s="89"/>
      <c r="K59" s="89"/>
      <c r="L59" s="91"/>
      <c r="M59" s="50" t="str">
        <f t="shared" si="6"/>
        <v/>
      </c>
      <c r="N59" s="113"/>
      <c r="O59" s="88"/>
      <c r="P59" s="7">
        <f t="shared" si="7"/>
        <v>0</v>
      </c>
      <c r="Q59" s="7">
        <f t="shared" si="8"/>
        <v>0</v>
      </c>
      <c r="R59" s="7">
        <f t="shared" si="9"/>
        <v>0</v>
      </c>
      <c r="S59" s="7">
        <f t="shared" si="10"/>
        <v>0</v>
      </c>
      <c r="T59" s="7">
        <f t="shared" si="11"/>
        <v>0</v>
      </c>
      <c r="U59" s="7">
        <f t="shared" si="12"/>
        <v>0</v>
      </c>
      <c r="V59" s="7">
        <f t="shared" si="13"/>
        <v>0</v>
      </c>
      <c r="W59" s="7">
        <f t="shared" si="14"/>
        <v>0</v>
      </c>
      <c r="X59" s="7">
        <f t="shared" si="15"/>
        <v>0</v>
      </c>
      <c r="Y59" s="80" t="str">
        <f t="shared" si="17"/>
        <v>____</v>
      </c>
      <c r="Z59" s="80">
        <f t="shared" si="16"/>
        <v>0</v>
      </c>
    </row>
    <row r="60" spans="1:26" ht="15" x14ac:dyDescent="0.2">
      <c r="A60" s="7">
        <f t="shared" si="3"/>
        <v>0</v>
      </c>
      <c r="B60" s="28" t="str">
        <f t="shared" si="4"/>
        <v/>
      </c>
      <c r="C60" s="28" t="str">
        <f t="shared" si="5"/>
        <v/>
      </c>
      <c r="D60" s="87"/>
      <c r="E60" s="88"/>
      <c r="F60" s="88"/>
      <c r="G60" s="89"/>
      <c r="H60" s="90"/>
      <c r="I60" s="88"/>
      <c r="J60" s="89"/>
      <c r="K60" s="89"/>
      <c r="L60" s="91"/>
      <c r="M60" s="50" t="str">
        <f t="shared" si="6"/>
        <v/>
      </c>
      <c r="N60" s="113"/>
      <c r="O60" s="88"/>
      <c r="P60" s="7">
        <f t="shared" si="7"/>
        <v>0</v>
      </c>
      <c r="Q60" s="7">
        <f t="shared" si="8"/>
        <v>0</v>
      </c>
      <c r="R60" s="7">
        <f t="shared" si="9"/>
        <v>0</v>
      </c>
      <c r="S60" s="7">
        <f t="shared" si="10"/>
        <v>0</v>
      </c>
      <c r="T60" s="7">
        <f t="shared" si="11"/>
        <v>0</v>
      </c>
      <c r="U60" s="7">
        <f t="shared" si="12"/>
        <v>0</v>
      </c>
      <c r="V60" s="7">
        <f t="shared" si="13"/>
        <v>0</v>
      </c>
      <c r="W60" s="7">
        <f t="shared" si="14"/>
        <v>0</v>
      </c>
      <c r="X60" s="7">
        <f t="shared" si="15"/>
        <v>0</v>
      </c>
      <c r="Y60" s="80" t="str">
        <f t="shared" si="17"/>
        <v>____</v>
      </c>
      <c r="Z60" s="80">
        <f t="shared" si="16"/>
        <v>0</v>
      </c>
    </row>
    <row r="61" spans="1:26" ht="15" x14ac:dyDescent="0.2">
      <c r="A61" s="7">
        <f t="shared" si="3"/>
        <v>0</v>
      </c>
      <c r="B61" s="28" t="str">
        <f t="shared" si="4"/>
        <v/>
      </c>
      <c r="C61" s="28" t="str">
        <f t="shared" si="5"/>
        <v/>
      </c>
      <c r="D61" s="87"/>
      <c r="E61" s="88"/>
      <c r="F61" s="88"/>
      <c r="G61" s="89"/>
      <c r="H61" s="90"/>
      <c r="I61" s="88"/>
      <c r="J61" s="89"/>
      <c r="K61" s="89"/>
      <c r="L61" s="91"/>
      <c r="M61" s="50" t="str">
        <f t="shared" si="6"/>
        <v/>
      </c>
      <c r="N61" s="113"/>
      <c r="O61" s="88"/>
      <c r="P61" s="7">
        <f t="shared" si="7"/>
        <v>0</v>
      </c>
      <c r="Q61" s="7">
        <f t="shared" si="8"/>
        <v>0</v>
      </c>
      <c r="R61" s="7">
        <f t="shared" si="9"/>
        <v>0</v>
      </c>
      <c r="S61" s="7">
        <f t="shared" si="10"/>
        <v>0</v>
      </c>
      <c r="T61" s="7">
        <f t="shared" si="11"/>
        <v>0</v>
      </c>
      <c r="U61" s="7">
        <f t="shared" si="12"/>
        <v>0</v>
      </c>
      <c r="V61" s="7">
        <f t="shared" si="13"/>
        <v>0</v>
      </c>
      <c r="W61" s="7">
        <f t="shared" si="14"/>
        <v>0</v>
      </c>
      <c r="X61" s="7">
        <f t="shared" si="15"/>
        <v>0</v>
      </c>
      <c r="Y61" s="80" t="str">
        <f t="shared" si="17"/>
        <v>____</v>
      </c>
      <c r="Z61" s="80">
        <f t="shared" si="16"/>
        <v>0</v>
      </c>
    </row>
    <row r="62" spans="1:26" ht="15" x14ac:dyDescent="0.2">
      <c r="A62" s="7">
        <f t="shared" si="3"/>
        <v>0</v>
      </c>
      <c r="B62" s="28" t="str">
        <f t="shared" si="4"/>
        <v/>
      </c>
      <c r="C62" s="28" t="str">
        <f t="shared" si="5"/>
        <v/>
      </c>
      <c r="D62" s="87"/>
      <c r="E62" s="88"/>
      <c r="F62" s="88"/>
      <c r="G62" s="89"/>
      <c r="H62" s="90"/>
      <c r="I62" s="88"/>
      <c r="J62" s="89"/>
      <c r="K62" s="89"/>
      <c r="L62" s="91"/>
      <c r="M62" s="50" t="str">
        <f t="shared" si="6"/>
        <v/>
      </c>
      <c r="N62" s="113"/>
      <c r="O62" s="88"/>
      <c r="P62" s="7">
        <f t="shared" si="7"/>
        <v>0</v>
      </c>
      <c r="Q62" s="7">
        <f t="shared" si="8"/>
        <v>0</v>
      </c>
      <c r="R62" s="7">
        <f t="shared" si="9"/>
        <v>0</v>
      </c>
      <c r="S62" s="7">
        <f t="shared" si="10"/>
        <v>0</v>
      </c>
      <c r="T62" s="7">
        <f t="shared" si="11"/>
        <v>0</v>
      </c>
      <c r="U62" s="7">
        <f t="shared" si="12"/>
        <v>0</v>
      </c>
      <c r="V62" s="7">
        <f t="shared" si="13"/>
        <v>0</v>
      </c>
      <c r="W62" s="7">
        <f t="shared" si="14"/>
        <v>0</v>
      </c>
      <c r="X62" s="7">
        <f t="shared" si="15"/>
        <v>0</v>
      </c>
      <c r="Y62" s="80" t="str">
        <f t="shared" si="17"/>
        <v>____</v>
      </c>
      <c r="Z62" s="80">
        <f t="shared" si="16"/>
        <v>0</v>
      </c>
    </row>
    <row r="63" spans="1:26" ht="15" x14ac:dyDescent="0.2">
      <c r="A63" s="7">
        <f t="shared" si="3"/>
        <v>0</v>
      </c>
      <c r="B63" s="28" t="str">
        <f t="shared" si="4"/>
        <v/>
      </c>
      <c r="C63" s="28" t="str">
        <f t="shared" si="5"/>
        <v/>
      </c>
      <c r="D63" s="87"/>
      <c r="E63" s="88"/>
      <c r="F63" s="88"/>
      <c r="G63" s="89"/>
      <c r="H63" s="90"/>
      <c r="I63" s="88"/>
      <c r="J63" s="89"/>
      <c r="K63" s="89"/>
      <c r="L63" s="91"/>
      <c r="M63" s="50" t="str">
        <f t="shared" si="6"/>
        <v/>
      </c>
      <c r="N63" s="113"/>
      <c r="O63" s="88"/>
      <c r="P63" s="7">
        <f t="shared" si="7"/>
        <v>0</v>
      </c>
      <c r="Q63" s="7">
        <f t="shared" si="8"/>
        <v>0</v>
      </c>
      <c r="R63" s="7">
        <f t="shared" si="9"/>
        <v>0</v>
      </c>
      <c r="S63" s="7">
        <f t="shared" si="10"/>
        <v>0</v>
      </c>
      <c r="T63" s="7">
        <f t="shared" si="11"/>
        <v>0</v>
      </c>
      <c r="U63" s="7">
        <f t="shared" si="12"/>
        <v>0</v>
      </c>
      <c r="V63" s="7">
        <f t="shared" si="13"/>
        <v>0</v>
      </c>
      <c r="W63" s="7">
        <f t="shared" si="14"/>
        <v>0</v>
      </c>
      <c r="X63" s="7">
        <f t="shared" si="15"/>
        <v>0</v>
      </c>
      <c r="Y63" s="80" t="str">
        <f t="shared" si="17"/>
        <v>____</v>
      </c>
      <c r="Z63" s="80">
        <f t="shared" si="16"/>
        <v>0</v>
      </c>
    </row>
    <row r="64" spans="1:26" ht="15" x14ac:dyDescent="0.2">
      <c r="A64" s="7">
        <f t="shared" si="3"/>
        <v>0</v>
      </c>
      <c r="B64" s="28" t="str">
        <f t="shared" si="4"/>
        <v/>
      </c>
      <c r="C64" s="28" t="str">
        <f t="shared" si="5"/>
        <v/>
      </c>
      <c r="D64" s="87"/>
      <c r="E64" s="88"/>
      <c r="F64" s="88"/>
      <c r="G64" s="89"/>
      <c r="H64" s="90"/>
      <c r="I64" s="88"/>
      <c r="J64" s="89"/>
      <c r="K64" s="89"/>
      <c r="L64" s="91"/>
      <c r="M64" s="50" t="str">
        <f t="shared" si="6"/>
        <v/>
      </c>
      <c r="N64" s="113"/>
      <c r="O64" s="88"/>
      <c r="P64" s="7">
        <f t="shared" si="7"/>
        <v>0</v>
      </c>
      <c r="Q64" s="7">
        <f t="shared" si="8"/>
        <v>0</v>
      </c>
      <c r="R64" s="7">
        <f t="shared" si="9"/>
        <v>0</v>
      </c>
      <c r="S64" s="7">
        <f t="shared" si="10"/>
        <v>0</v>
      </c>
      <c r="T64" s="7">
        <f t="shared" si="11"/>
        <v>0</v>
      </c>
      <c r="U64" s="7">
        <f t="shared" si="12"/>
        <v>0</v>
      </c>
      <c r="V64" s="7">
        <f t="shared" si="13"/>
        <v>0</v>
      </c>
      <c r="W64" s="7">
        <f t="shared" si="14"/>
        <v>0</v>
      </c>
      <c r="X64" s="7">
        <f t="shared" si="15"/>
        <v>0</v>
      </c>
      <c r="Y64" s="80" t="str">
        <f t="shared" si="17"/>
        <v>____</v>
      </c>
      <c r="Z64" s="80">
        <f t="shared" si="16"/>
        <v>0</v>
      </c>
    </row>
    <row r="65" spans="1:26" ht="15" x14ac:dyDescent="0.2">
      <c r="A65" s="7">
        <f t="shared" si="3"/>
        <v>0</v>
      </c>
      <c r="B65" s="28" t="str">
        <f t="shared" si="4"/>
        <v/>
      </c>
      <c r="C65" s="28" t="str">
        <f t="shared" si="5"/>
        <v/>
      </c>
      <c r="D65" s="87"/>
      <c r="E65" s="88"/>
      <c r="F65" s="88"/>
      <c r="G65" s="89"/>
      <c r="H65" s="90"/>
      <c r="I65" s="88"/>
      <c r="J65" s="89"/>
      <c r="K65" s="89"/>
      <c r="L65" s="91"/>
      <c r="M65" s="50" t="str">
        <f t="shared" si="6"/>
        <v/>
      </c>
      <c r="N65" s="113"/>
      <c r="O65" s="88"/>
      <c r="P65" s="7">
        <f t="shared" si="7"/>
        <v>0</v>
      </c>
      <c r="Q65" s="7">
        <f t="shared" si="8"/>
        <v>0</v>
      </c>
      <c r="R65" s="7">
        <f t="shared" si="9"/>
        <v>0</v>
      </c>
      <c r="S65" s="7">
        <f t="shared" si="10"/>
        <v>0</v>
      </c>
      <c r="T65" s="7">
        <f t="shared" si="11"/>
        <v>0</v>
      </c>
      <c r="U65" s="7">
        <f t="shared" si="12"/>
        <v>0</v>
      </c>
      <c r="V65" s="7">
        <f t="shared" si="13"/>
        <v>0</v>
      </c>
      <c r="W65" s="7">
        <f t="shared" si="14"/>
        <v>0</v>
      </c>
      <c r="X65" s="7">
        <f t="shared" si="15"/>
        <v>0</v>
      </c>
      <c r="Y65" s="80" t="str">
        <f t="shared" si="17"/>
        <v>____</v>
      </c>
      <c r="Z65" s="80">
        <f t="shared" si="16"/>
        <v>0</v>
      </c>
    </row>
    <row r="66" spans="1:26" ht="15" x14ac:dyDescent="0.2">
      <c r="A66" s="7">
        <f t="shared" si="3"/>
        <v>0</v>
      </c>
      <c r="B66" s="28" t="str">
        <f t="shared" si="4"/>
        <v/>
      </c>
      <c r="C66" s="28" t="str">
        <f t="shared" si="5"/>
        <v/>
      </c>
      <c r="D66" s="87"/>
      <c r="E66" s="88"/>
      <c r="F66" s="88"/>
      <c r="G66" s="89"/>
      <c r="H66" s="90"/>
      <c r="I66" s="88"/>
      <c r="J66" s="89"/>
      <c r="K66" s="89"/>
      <c r="L66" s="91"/>
      <c r="M66" s="50" t="str">
        <f t="shared" si="6"/>
        <v/>
      </c>
      <c r="N66" s="113"/>
      <c r="O66" s="88"/>
      <c r="P66" s="7">
        <f t="shared" si="7"/>
        <v>0</v>
      </c>
      <c r="Q66" s="7">
        <f t="shared" si="8"/>
        <v>0</v>
      </c>
      <c r="R66" s="7">
        <f t="shared" si="9"/>
        <v>0</v>
      </c>
      <c r="S66" s="7">
        <f t="shared" si="10"/>
        <v>0</v>
      </c>
      <c r="T66" s="7">
        <f t="shared" si="11"/>
        <v>0</v>
      </c>
      <c r="U66" s="7">
        <f t="shared" si="12"/>
        <v>0</v>
      </c>
      <c r="V66" s="7">
        <f t="shared" si="13"/>
        <v>0</v>
      </c>
      <c r="W66" s="7">
        <f t="shared" si="14"/>
        <v>0</v>
      </c>
      <c r="X66" s="7">
        <f t="shared" si="15"/>
        <v>0</v>
      </c>
      <c r="Y66" s="80" t="str">
        <f t="shared" si="17"/>
        <v>____</v>
      </c>
      <c r="Z66" s="80">
        <f t="shared" si="16"/>
        <v>0</v>
      </c>
    </row>
    <row r="67" spans="1:26" ht="15" x14ac:dyDescent="0.2">
      <c r="A67" s="7">
        <f t="shared" si="3"/>
        <v>0</v>
      </c>
      <c r="B67" s="28" t="str">
        <f t="shared" si="4"/>
        <v/>
      </c>
      <c r="C67" s="28" t="str">
        <f t="shared" si="5"/>
        <v/>
      </c>
      <c r="D67" s="87"/>
      <c r="E67" s="88"/>
      <c r="F67" s="88"/>
      <c r="G67" s="89"/>
      <c r="H67" s="90"/>
      <c r="I67" s="88"/>
      <c r="J67" s="89"/>
      <c r="K67" s="89"/>
      <c r="L67" s="91"/>
      <c r="M67" s="50" t="str">
        <f t="shared" si="6"/>
        <v/>
      </c>
      <c r="N67" s="113"/>
      <c r="O67" s="88"/>
      <c r="P67" s="7">
        <f t="shared" si="7"/>
        <v>0</v>
      </c>
      <c r="Q67" s="7">
        <f t="shared" si="8"/>
        <v>0</v>
      </c>
      <c r="R67" s="7">
        <f t="shared" si="9"/>
        <v>0</v>
      </c>
      <c r="S67" s="7">
        <f t="shared" si="10"/>
        <v>0</v>
      </c>
      <c r="T67" s="7">
        <f t="shared" si="11"/>
        <v>0</v>
      </c>
      <c r="U67" s="7">
        <f t="shared" si="12"/>
        <v>0</v>
      </c>
      <c r="V67" s="7">
        <f t="shared" si="13"/>
        <v>0</v>
      </c>
      <c r="W67" s="7">
        <f t="shared" si="14"/>
        <v>0</v>
      </c>
      <c r="X67" s="7">
        <f t="shared" si="15"/>
        <v>0</v>
      </c>
      <c r="Y67" s="80" t="str">
        <f t="shared" si="17"/>
        <v>____</v>
      </c>
      <c r="Z67" s="80">
        <f t="shared" si="16"/>
        <v>0</v>
      </c>
    </row>
    <row r="68" spans="1:26" ht="15" x14ac:dyDescent="0.2">
      <c r="A68" s="7">
        <f t="shared" si="3"/>
        <v>0</v>
      </c>
      <c r="B68" s="28" t="str">
        <f t="shared" si="4"/>
        <v/>
      </c>
      <c r="C68" s="28" t="str">
        <f t="shared" si="5"/>
        <v/>
      </c>
      <c r="D68" s="87"/>
      <c r="E68" s="88"/>
      <c r="F68" s="88"/>
      <c r="G68" s="89"/>
      <c r="H68" s="90"/>
      <c r="I68" s="88"/>
      <c r="J68" s="89"/>
      <c r="K68" s="89"/>
      <c r="L68" s="91"/>
      <c r="M68" s="50" t="str">
        <f t="shared" si="6"/>
        <v/>
      </c>
      <c r="N68" s="113"/>
      <c r="O68" s="88"/>
      <c r="P68" s="7">
        <f t="shared" si="7"/>
        <v>0</v>
      </c>
      <c r="Q68" s="7">
        <f t="shared" si="8"/>
        <v>0</v>
      </c>
      <c r="R68" s="7">
        <f t="shared" si="9"/>
        <v>0</v>
      </c>
      <c r="S68" s="7">
        <f t="shared" si="10"/>
        <v>0</v>
      </c>
      <c r="T68" s="7">
        <f t="shared" si="11"/>
        <v>0</v>
      </c>
      <c r="U68" s="7">
        <f t="shared" si="12"/>
        <v>0</v>
      </c>
      <c r="V68" s="7">
        <f t="shared" si="13"/>
        <v>0</v>
      </c>
      <c r="W68" s="7">
        <f t="shared" si="14"/>
        <v>0</v>
      </c>
      <c r="X68" s="7">
        <f t="shared" si="15"/>
        <v>0</v>
      </c>
      <c r="Y68" s="80" t="str">
        <f t="shared" si="17"/>
        <v>____</v>
      </c>
      <c r="Z68" s="80">
        <f t="shared" si="16"/>
        <v>0</v>
      </c>
    </row>
    <row r="69" spans="1:26" ht="15" x14ac:dyDescent="0.2">
      <c r="A69" s="7">
        <f t="shared" si="3"/>
        <v>0</v>
      </c>
      <c r="B69" s="28" t="str">
        <f t="shared" si="4"/>
        <v/>
      </c>
      <c r="C69" s="28" t="str">
        <f t="shared" si="5"/>
        <v/>
      </c>
      <c r="D69" s="87"/>
      <c r="E69" s="88"/>
      <c r="F69" s="88"/>
      <c r="G69" s="89"/>
      <c r="H69" s="90"/>
      <c r="I69" s="88"/>
      <c r="J69" s="89"/>
      <c r="K69" s="89"/>
      <c r="L69" s="91"/>
      <c r="M69" s="50" t="str">
        <f t="shared" si="6"/>
        <v/>
      </c>
      <c r="N69" s="113"/>
      <c r="O69" s="88"/>
      <c r="P69" s="7">
        <f t="shared" si="7"/>
        <v>0</v>
      </c>
      <c r="Q69" s="7">
        <f t="shared" si="8"/>
        <v>0</v>
      </c>
      <c r="R69" s="7">
        <f t="shared" si="9"/>
        <v>0</v>
      </c>
      <c r="S69" s="7">
        <f t="shared" si="10"/>
        <v>0</v>
      </c>
      <c r="T69" s="7">
        <f t="shared" si="11"/>
        <v>0</v>
      </c>
      <c r="U69" s="7">
        <f t="shared" si="12"/>
        <v>0</v>
      </c>
      <c r="V69" s="7">
        <f t="shared" si="13"/>
        <v>0</v>
      </c>
      <c r="W69" s="7">
        <f t="shared" si="14"/>
        <v>0</v>
      </c>
      <c r="X69" s="7">
        <f t="shared" si="15"/>
        <v>0</v>
      </c>
      <c r="Y69" s="80" t="str">
        <f t="shared" si="17"/>
        <v>____</v>
      </c>
      <c r="Z69" s="80">
        <f t="shared" si="16"/>
        <v>0</v>
      </c>
    </row>
    <row r="70" spans="1:26" ht="15" x14ac:dyDescent="0.2">
      <c r="A70" s="7">
        <f t="shared" si="3"/>
        <v>0</v>
      </c>
      <c r="B70" s="28" t="str">
        <f t="shared" si="4"/>
        <v/>
      </c>
      <c r="C70" s="28" t="str">
        <f t="shared" si="5"/>
        <v/>
      </c>
      <c r="D70" s="87"/>
      <c r="E70" s="88"/>
      <c r="F70" s="88"/>
      <c r="G70" s="89"/>
      <c r="H70" s="90"/>
      <c r="I70" s="88"/>
      <c r="J70" s="89"/>
      <c r="K70" s="89"/>
      <c r="L70" s="91"/>
      <c r="M70" s="50" t="str">
        <f t="shared" si="6"/>
        <v/>
      </c>
      <c r="N70" s="113"/>
      <c r="O70" s="88"/>
      <c r="P70" s="7">
        <f t="shared" si="7"/>
        <v>0</v>
      </c>
      <c r="Q70" s="7">
        <f t="shared" si="8"/>
        <v>0</v>
      </c>
      <c r="R70" s="7">
        <f t="shared" si="9"/>
        <v>0</v>
      </c>
      <c r="S70" s="7">
        <f t="shared" si="10"/>
        <v>0</v>
      </c>
      <c r="T70" s="7">
        <f t="shared" si="11"/>
        <v>0</v>
      </c>
      <c r="U70" s="7">
        <f t="shared" si="12"/>
        <v>0</v>
      </c>
      <c r="V70" s="7">
        <f t="shared" si="13"/>
        <v>0</v>
      </c>
      <c r="W70" s="7">
        <f t="shared" si="14"/>
        <v>0</v>
      </c>
      <c r="X70" s="7">
        <f t="shared" si="15"/>
        <v>0</v>
      </c>
      <c r="Y70" s="80" t="str">
        <f t="shared" si="17"/>
        <v>____</v>
      </c>
      <c r="Z70" s="80">
        <f t="shared" si="16"/>
        <v>0</v>
      </c>
    </row>
    <row r="71" spans="1:26" ht="15" x14ac:dyDescent="0.2">
      <c r="A71" s="7">
        <f t="shared" si="3"/>
        <v>0</v>
      </c>
      <c r="B71" s="28" t="str">
        <f t="shared" si="4"/>
        <v/>
      </c>
      <c r="C71" s="28" t="str">
        <f t="shared" si="5"/>
        <v/>
      </c>
      <c r="D71" s="87"/>
      <c r="E71" s="88"/>
      <c r="F71" s="88"/>
      <c r="G71" s="89"/>
      <c r="H71" s="90"/>
      <c r="I71" s="88"/>
      <c r="J71" s="89"/>
      <c r="K71" s="89"/>
      <c r="L71" s="91"/>
      <c r="M71" s="50" t="str">
        <f t="shared" si="6"/>
        <v/>
      </c>
      <c r="N71" s="113"/>
      <c r="O71" s="88"/>
      <c r="P71" s="7">
        <f t="shared" si="7"/>
        <v>0</v>
      </c>
      <c r="Q71" s="7">
        <f t="shared" si="8"/>
        <v>0</v>
      </c>
      <c r="R71" s="7">
        <f t="shared" si="9"/>
        <v>0</v>
      </c>
      <c r="S71" s="7">
        <f t="shared" si="10"/>
        <v>0</v>
      </c>
      <c r="T71" s="7">
        <f t="shared" si="11"/>
        <v>0</v>
      </c>
      <c r="U71" s="7">
        <f t="shared" si="12"/>
        <v>0</v>
      </c>
      <c r="V71" s="7">
        <f t="shared" si="13"/>
        <v>0</v>
      </c>
      <c r="W71" s="7">
        <f t="shared" si="14"/>
        <v>0</v>
      </c>
      <c r="X71" s="7">
        <f t="shared" si="15"/>
        <v>0</v>
      </c>
      <c r="Y71" s="80" t="str">
        <f t="shared" si="17"/>
        <v>____</v>
      </c>
      <c r="Z71" s="80">
        <f t="shared" si="16"/>
        <v>0</v>
      </c>
    </row>
    <row r="72" spans="1:26" ht="15" x14ac:dyDescent="0.2">
      <c r="A72" s="7">
        <f t="shared" si="3"/>
        <v>0</v>
      </c>
      <c r="B72" s="28" t="str">
        <f t="shared" si="4"/>
        <v/>
      </c>
      <c r="C72" s="28" t="str">
        <f t="shared" si="5"/>
        <v/>
      </c>
      <c r="D72" s="87"/>
      <c r="E72" s="88"/>
      <c r="F72" s="88"/>
      <c r="G72" s="89"/>
      <c r="H72" s="90"/>
      <c r="I72" s="88"/>
      <c r="J72" s="89"/>
      <c r="K72" s="89"/>
      <c r="L72" s="91"/>
      <c r="M72" s="50" t="str">
        <f t="shared" si="6"/>
        <v/>
      </c>
      <c r="N72" s="113"/>
      <c r="O72" s="88"/>
      <c r="P72" s="7">
        <f t="shared" si="7"/>
        <v>0</v>
      </c>
      <c r="Q72" s="7">
        <f t="shared" si="8"/>
        <v>0</v>
      </c>
      <c r="R72" s="7">
        <f t="shared" si="9"/>
        <v>0</v>
      </c>
      <c r="S72" s="7">
        <f t="shared" si="10"/>
        <v>0</v>
      </c>
      <c r="T72" s="7">
        <f t="shared" si="11"/>
        <v>0</v>
      </c>
      <c r="U72" s="7">
        <f t="shared" si="12"/>
        <v>0</v>
      </c>
      <c r="V72" s="7">
        <f t="shared" si="13"/>
        <v>0</v>
      </c>
      <c r="W72" s="7">
        <f t="shared" si="14"/>
        <v>0</v>
      </c>
      <c r="X72" s="7">
        <f t="shared" si="15"/>
        <v>0</v>
      </c>
      <c r="Y72" s="80" t="str">
        <f t="shared" si="17"/>
        <v>____</v>
      </c>
      <c r="Z72" s="80">
        <f t="shared" si="16"/>
        <v>0</v>
      </c>
    </row>
    <row r="73" spans="1:26" ht="15" x14ac:dyDescent="0.2">
      <c r="A73" s="7">
        <f t="shared" si="3"/>
        <v>0</v>
      </c>
      <c r="B73" s="28" t="str">
        <f t="shared" si="4"/>
        <v/>
      </c>
      <c r="C73" s="28" t="str">
        <f t="shared" si="5"/>
        <v/>
      </c>
      <c r="D73" s="87"/>
      <c r="E73" s="88"/>
      <c r="F73" s="88"/>
      <c r="G73" s="89"/>
      <c r="H73" s="90"/>
      <c r="I73" s="88"/>
      <c r="J73" s="89"/>
      <c r="K73" s="89"/>
      <c r="L73" s="91"/>
      <c r="M73" s="50" t="str">
        <f t="shared" si="6"/>
        <v/>
      </c>
      <c r="N73" s="113"/>
      <c r="O73" s="88"/>
      <c r="P73" s="7">
        <f t="shared" si="7"/>
        <v>0</v>
      </c>
      <c r="Q73" s="7">
        <f t="shared" si="8"/>
        <v>0</v>
      </c>
      <c r="R73" s="7">
        <f t="shared" si="9"/>
        <v>0</v>
      </c>
      <c r="S73" s="7">
        <f t="shared" si="10"/>
        <v>0</v>
      </c>
      <c r="T73" s="7">
        <f t="shared" si="11"/>
        <v>0</v>
      </c>
      <c r="U73" s="7">
        <f t="shared" si="12"/>
        <v>0</v>
      </c>
      <c r="V73" s="7">
        <f t="shared" si="13"/>
        <v>0</v>
      </c>
      <c r="W73" s="7">
        <f t="shared" si="14"/>
        <v>0</v>
      </c>
      <c r="X73" s="7">
        <f t="shared" si="15"/>
        <v>0</v>
      </c>
      <c r="Y73" s="80" t="str">
        <f t="shared" si="17"/>
        <v>____</v>
      </c>
      <c r="Z73" s="80">
        <f t="shared" si="16"/>
        <v>0</v>
      </c>
    </row>
    <row r="74" spans="1:26" ht="15" x14ac:dyDescent="0.2">
      <c r="A74" s="7">
        <f t="shared" si="3"/>
        <v>0</v>
      </c>
      <c r="B74" s="28" t="str">
        <f t="shared" si="4"/>
        <v/>
      </c>
      <c r="C74" s="28" t="str">
        <f t="shared" si="5"/>
        <v/>
      </c>
      <c r="D74" s="87"/>
      <c r="E74" s="88"/>
      <c r="F74" s="88"/>
      <c r="G74" s="89"/>
      <c r="H74" s="90"/>
      <c r="I74" s="88"/>
      <c r="J74" s="89"/>
      <c r="K74" s="89"/>
      <c r="L74" s="91"/>
      <c r="M74" s="50" t="str">
        <f t="shared" si="6"/>
        <v/>
      </c>
      <c r="N74" s="113"/>
      <c r="O74" s="88"/>
      <c r="P74" s="7">
        <f t="shared" si="7"/>
        <v>0</v>
      </c>
      <c r="Q74" s="7">
        <f t="shared" si="8"/>
        <v>0</v>
      </c>
      <c r="R74" s="7">
        <f t="shared" si="9"/>
        <v>0</v>
      </c>
      <c r="S74" s="7">
        <f t="shared" si="10"/>
        <v>0</v>
      </c>
      <c r="T74" s="7">
        <f t="shared" si="11"/>
        <v>0</v>
      </c>
      <c r="U74" s="7">
        <f t="shared" si="12"/>
        <v>0</v>
      </c>
      <c r="V74" s="7">
        <f t="shared" si="13"/>
        <v>0</v>
      </c>
      <c r="W74" s="7">
        <f t="shared" si="14"/>
        <v>0</v>
      </c>
      <c r="X74" s="7">
        <f t="shared" si="15"/>
        <v>0</v>
      </c>
      <c r="Y74" s="80" t="str">
        <f t="shared" si="17"/>
        <v>____</v>
      </c>
      <c r="Z74" s="80">
        <f t="shared" si="16"/>
        <v>0</v>
      </c>
    </row>
    <row r="75" spans="1:26" ht="15" x14ac:dyDescent="0.2">
      <c r="A75" s="7">
        <f t="shared" si="3"/>
        <v>0</v>
      </c>
      <c r="B75" s="28" t="str">
        <f t="shared" si="4"/>
        <v/>
      </c>
      <c r="C75" s="28" t="str">
        <f t="shared" si="5"/>
        <v/>
      </c>
      <c r="D75" s="87"/>
      <c r="E75" s="88"/>
      <c r="F75" s="88"/>
      <c r="G75" s="89"/>
      <c r="H75" s="90"/>
      <c r="I75" s="88"/>
      <c r="J75" s="89"/>
      <c r="K75" s="89"/>
      <c r="L75" s="91"/>
      <c r="M75" s="50" t="str">
        <f t="shared" si="6"/>
        <v/>
      </c>
      <c r="N75" s="113"/>
      <c r="O75" s="88"/>
      <c r="P75" s="7">
        <f t="shared" si="7"/>
        <v>0</v>
      </c>
      <c r="Q75" s="7">
        <f t="shared" si="8"/>
        <v>0</v>
      </c>
      <c r="R75" s="7">
        <f t="shared" si="9"/>
        <v>0</v>
      </c>
      <c r="S75" s="7">
        <f t="shared" si="10"/>
        <v>0</v>
      </c>
      <c r="T75" s="7">
        <f t="shared" si="11"/>
        <v>0</v>
      </c>
      <c r="U75" s="7">
        <f t="shared" si="12"/>
        <v>0</v>
      </c>
      <c r="V75" s="7">
        <f t="shared" si="13"/>
        <v>0</v>
      </c>
      <c r="W75" s="7">
        <f t="shared" si="14"/>
        <v>0</v>
      </c>
      <c r="X75" s="7">
        <f t="shared" si="15"/>
        <v>0</v>
      </c>
      <c r="Y75" s="80" t="str">
        <f t="shared" si="17"/>
        <v>____</v>
      </c>
      <c r="Z75" s="80">
        <f t="shared" si="16"/>
        <v>0</v>
      </c>
    </row>
    <row r="76" spans="1:26" ht="15" x14ac:dyDescent="0.2">
      <c r="A76" s="7">
        <f t="shared" si="3"/>
        <v>0</v>
      </c>
      <c r="B76" s="28" t="str">
        <f t="shared" si="4"/>
        <v/>
      </c>
      <c r="C76" s="28" t="str">
        <f t="shared" si="5"/>
        <v/>
      </c>
      <c r="D76" s="87"/>
      <c r="E76" s="88"/>
      <c r="F76" s="88"/>
      <c r="G76" s="89"/>
      <c r="H76" s="90"/>
      <c r="I76" s="88"/>
      <c r="J76" s="89"/>
      <c r="K76" s="89"/>
      <c r="L76" s="91"/>
      <c r="M76" s="50" t="str">
        <f t="shared" si="6"/>
        <v/>
      </c>
      <c r="N76" s="113"/>
      <c r="O76" s="88"/>
      <c r="P76" s="7">
        <f t="shared" si="7"/>
        <v>0</v>
      </c>
      <c r="Q76" s="7">
        <f t="shared" si="8"/>
        <v>0</v>
      </c>
      <c r="R76" s="7">
        <f t="shared" si="9"/>
        <v>0</v>
      </c>
      <c r="S76" s="7">
        <f t="shared" si="10"/>
        <v>0</v>
      </c>
      <c r="T76" s="7">
        <f t="shared" si="11"/>
        <v>0</v>
      </c>
      <c r="U76" s="7">
        <f t="shared" si="12"/>
        <v>0</v>
      </c>
      <c r="V76" s="7">
        <f t="shared" si="13"/>
        <v>0</v>
      </c>
      <c r="W76" s="7">
        <f t="shared" si="14"/>
        <v>0</v>
      </c>
      <c r="X76" s="7">
        <f t="shared" si="15"/>
        <v>0</v>
      </c>
      <c r="Y76" s="80" t="str">
        <f t="shared" si="17"/>
        <v>____</v>
      </c>
      <c r="Z76" s="80">
        <f t="shared" si="16"/>
        <v>0</v>
      </c>
    </row>
    <row r="77" spans="1:26" ht="15" x14ac:dyDescent="0.2">
      <c r="A77" s="7">
        <f t="shared" si="3"/>
        <v>0</v>
      </c>
      <c r="B77" s="28" t="str">
        <f t="shared" si="4"/>
        <v/>
      </c>
      <c r="C77" s="28" t="str">
        <f t="shared" si="5"/>
        <v/>
      </c>
      <c r="D77" s="87"/>
      <c r="E77" s="88"/>
      <c r="F77" s="88"/>
      <c r="G77" s="89"/>
      <c r="H77" s="90"/>
      <c r="I77" s="88"/>
      <c r="J77" s="89"/>
      <c r="K77" s="89"/>
      <c r="L77" s="91"/>
      <c r="M77" s="50" t="str">
        <f t="shared" si="6"/>
        <v/>
      </c>
      <c r="N77" s="113"/>
      <c r="O77" s="88"/>
      <c r="P77" s="7">
        <f t="shared" si="7"/>
        <v>0</v>
      </c>
      <c r="Q77" s="7">
        <f t="shared" si="8"/>
        <v>0</v>
      </c>
      <c r="R77" s="7">
        <f t="shared" si="9"/>
        <v>0</v>
      </c>
      <c r="S77" s="7">
        <f t="shared" si="10"/>
        <v>0</v>
      </c>
      <c r="T77" s="7">
        <f t="shared" si="11"/>
        <v>0</v>
      </c>
      <c r="U77" s="7">
        <f t="shared" si="12"/>
        <v>0</v>
      </c>
      <c r="V77" s="7">
        <f t="shared" si="13"/>
        <v>0</v>
      </c>
      <c r="W77" s="7">
        <f t="shared" si="14"/>
        <v>0</v>
      </c>
      <c r="X77" s="7">
        <f t="shared" si="15"/>
        <v>0</v>
      </c>
      <c r="Y77" s="80" t="str">
        <f t="shared" si="17"/>
        <v>____</v>
      </c>
      <c r="Z77" s="80">
        <f t="shared" si="16"/>
        <v>0</v>
      </c>
    </row>
    <row r="78" spans="1:26" ht="15" x14ac:dyDescent="0.2">
      <c r="A78" s="7">
        <f t="shared" si="3"/>
        <v>0</v>
      </c>
      <c r="B78" s="28" t="str">
        <f t="shared" si="4"/>
        <v/>
      </c>
      <c r="C78" s="28" t="str">
        <f t="shared" si="5"/>
        <v/>
      </c>
      <c r="D78" s="87"/>
      <c r="E78" s="88"/>
      <c r="F78" s="88"/>
      <c r="G78" s="89"/>
      <c r="H78" s="90"/>
      <c r="I78" s="88"/>
      <c r="J78" s="89"/>
      <c r="K78" s="89"/>
      <c r="L78" s="91"/>
      <c r="M78" s="50" t="str">
        <f t="shared" si="6"/>
        <v/>
      </c>
      <c r="N78" s="113"/>
      <c r="O78" s="88"/>
      <c r="P78" s="7">
        <f t="shared" si="7"/>
        <v>0</v>
      </c>
      <c r="Q78" s="7">
        <f t="shared" si="8"/>
        <v>0</v>
      </c>
      <c r="R78" s="7">
        <f t="shared" si="9"/>
        <v>0</v>
      </c>
      <c r="S78" s="7">
        <f t="shared" si="10"/>
        <v>0</v>
      </c>
      <c r="T78" s="7">
        <f t="shared" si="11"/>
        <v>0</v>
      </c>
      <c r="U78" s="7">
        <f t="shared" si="12"/>
        <v>0</v>
      </c>
      <c r="V78" s="7">
        <f t="shared" si="13"/>
        <v>0</v>
      </c>
      <c r="W78" s="7">
        <f t="shared" si="14"/>
        <v>0</v>
      </c>
      <c r="X78" s="7">
        <f t="shared" si="15"/>
        <v>0</v>
      </c>
      <c r="Y78" s="80" t="str">
        <f t="shared" si="17"/>
        <v>____</v>
      </c>
      <c r="Z78" s="80">
        <f t="shared" si="16"/>
        <v>0</v>
      </c>
    </row>
    <row r="79" spans="1:26" ht="15" x14ac:dyDescent="0.2">
      <c r="A79" s="7">
        <f t="shared" si="3"/>
        <v>0</v>
      </c>
      <c r="B79" s="28" t="str">
        <f t="shared" si="4"/>
        <v/>
      </c>
      <c r="C79" s="28" t="str">
        <f t="shared" si="5"/>
        <v/>
      </c>
      <c r="D79" s="87"/>
      <c r="E79" s="88"/>
      <c r="F79" s="88"/>
      <c r="G79" s="89"/>
      <c r="H79" s="90"/>
      <c r="I79" s="88"/>
      <c r="J79" s="89"/>
      <c r="K79" s="89"/>
      <c r="L79" s="91"/>
      <c r="M79" s="50" t="str">
        <f t="shared" si="6"/>
        <v/>
      </c>
      <c r="N79" s="113"/>
      <c r="O79" s="88"/>
      <c r="P79" s="7">
        <f t="shared" si="7"/>
        <v>0</v>
      </c>
      <c r="Q79" s="7">
        <f t="shared" si="8"/>
        <v>0</v>
      </c>
      <c r="R79" s="7">
        <f t="shared" si="9"/>
        <v>0</v>
      </c>
      <c r="S79" s="7">
        <f t="shared" si="10"/>
        <v>0</v>
      </c>
      <c r="T79" s="7">
        <f t="shared" si="11"/>
        <v>0</v>
      </c>
      <c r="U79" s="7">
        <f t="shared" si="12"/>
        <v>0</v>
      </c>
      <c r="V79" s="7">
        <f t="shared" si="13"/>
        <v>0</v>
      </c>
      <c r="W79" s="7">
        <f t="shared" si="14"/>
        <v>0</v>
      </c>
      <c r="X79" s="7">
        <f t="shared" si="15"/>
        <v>0</v>
      </c>
      <c r="Y79" s="80" t="str">
        <f t="shared" si="17"/>
        <v>____</v>
      </c>
      <c r="Z79" s="80">
        <f t="shared" si="16"/>
        <v>0</v>
      </c>
    </row>
    <row r="80" spans="1:26" ht="15" x14ac:dyDescent="0.2">
      <c r="A80" s="7">
        <f t="shared" si="3"/>
        <v>0</v>
      </c>
      <c r="B80" s="28" t="str">
        <f t="shared" si="4"/>
        <v/>
      </c>
      <c r="C80" s="28" t="str">
        <f t="shared" si="5"/>
        <v/>
      </c>
      <c r="D80" s="87"/>
      <c r="E80" s="88"/>
      <c r="F80" s="88"/>
      <c r="G80" s="89"/>
      <c r="H80" s="90"/>
      <c r="I80" s="88"/>
      <c r="J80" s="89"/>
      <c r="K80" s="89"/>
      <c r="L80" s="91"/>
      <c r="M80" s="50" t="str">
        <f t="shared" si="6"/>
        <v/>
      </c>
      <c r="N80" s="113"/>
      <c r="O80" s="88"/>
      <c r="P80" s="7">
        <f t="shared" si="7"/>
        <v>0</v>
      </c>
      <c r="Q80" s="7">
        <f t="shared" si="8"/>
        <v>0</v>
      </c>
      <c r="R80" s="7">
        <f t="shared" si="9"/>
        <v>0</v>
      </c>
      <c r="S80" s="7">
        <f t="shared" si="10"/>
        <v>0</v>
      </c>
      <c r="T80" s="7">
        <f t="shared" si="11"/>
        <v>0</v>
      </c>
      <c r="U80" s="7">
        <f t="shared" si="12"/>
        <v>0</v>
      </c>
      <c r="V80" s="7">
        <f t="shared" si="13"/>
        <v>0</v>
      </c>
      <c r="W80" s="7">
        <f t="shared" si="14"/>
        <v>0</v>
      </c>
      <c r="X80" s="7">
        <f t="shared" si="15"/>
        <v>0</v>
      </c>
      <c r="Y80" s="80" t="str">
        <f t="shared" si="17"/>
        <v>____</v>
      </c>
      <c r="Z80" s="80">
        <f t="shared" si="16"/>
        <v>0</v>
      </c>
    </row>
    <row r="81" spans="1:26" ht="15" x14ac:dyDescent="0.2">
      <c r="A81" s="7">
        <f t="shared" si="3"/>
        <v>0</v>
      </c>
      <c r="B81" s="28" t="str">
        <f t="shared" si="4"/>
        <v/>
      </c>
      <c r="C81" s="28" t="str">
        <f t="shared" si="5"/>
        <v/>
      </c>
      <c r="D81" s="87"/>
      <c r="E81" s="88"/>
      <c r="F81" s="88"/>
      <c r="G81" s="89"/>
      <c r="H81" s="90"/>
      <c r="I81" s="88"/>
      <c r="J81" s="89"/>
      <c r="K81" s="89"/>
      <c r="L81" s="91"/>
      <c r="M81" s="50" t="str">
        <f t="shared" si="6"/>
        <v/>
      </c>
      <c r="N81" s="113"/>
      <c r="O81" s="88"/>
      <c r="P81" s="7">
        <f t="shared" si="7"/>
        <v>0</v>
      </c>
      <c r="Q81" s="7">
        <f t="shared" si="8"/>
        <v>0</v>
      </c>
      <c r="R81" s="7">
        <f t="shared" si="9"/>
        <v>0</v>
      </c>
      <c r="S81" s="7">
        <f t="shared" si="10"/>
        <v>0</v>
      </c>
      <c r="T81" s="7">
        <f t="shared" si="11"/>
        <v>0</v>
      </c>
      <c r="U81" s="7">
        <f t="shared" si="12"/>
        <v>0</v>
      </c>
      <c r="V81" s="7">
        <f t="shared" si="13"/>
        <v>0</v>
      </c>
      <c r="W81" s="7">
        <f t="shared" si="14"/>
        <v>0</v>
      </c>
      <c r="X81" s="7">
        <f t="shared" si="15"/>
        <v>0</v>
      </c>
      <c r="Y81" s="80" t="str">
        <f t="shared" si="17"/>
        <v>____</v>
      </c>
      <c r="Z81" s="80">
        <f t="shared" si="16"/>
        <v>0</v>
      </c>
    </row>
    <row r="82" spans="1:26" ht="15" x14ac:dyDescent="0.2">
      <c r="A82" s="7">
        <f t="shared" si="3"/>
        <v>0</v>
      </c>
      <c r="B82" s="28" t="str">
        <f t="shared" si="4"/>
        <v/>
      </c>
      <c r="C82" s="28" t="str">
        <f t="shared" si="5"/>
        <v/>
      </c>
      <c r="D82" s="87"/>
      <c r="E82" s="88"/>
      <c r="F82" s="88"/>
      <c r="G82" s="89"/>
      <c r="H82" s="90"/>
      <c r="I82" s="88"/>
      <c r="J82" s="89"/>
      <c r="K82" s="89"/>
      <c r="L82" s="91"/>
      <c r="M82" s="50" t="str">
        <f t="shared" si="6"/>
        <v/>
      </c>
      <c r="N82" s="113"/>
      <c r="O82" s="88"/>
      <c r="P82" s="7">
        <f t="shared" si="7"/>
        <v>0</v>
      </c>
      <c r="Q82" s="7">
        <f t="shared" si="8"/>
        <v>0</v>
      </c>
      <c r="R82" s="7">
        <f t="shared" si="9"/>
        <v>0</v>
      </c>
      <c r="S82" s="7">
        <f t="shared" si="10"/>
        <v>0</v>
      </c>
      <c r="T82" s="7">
        <f t="shared" si="11"/>
        <v>0</v>
      </c>
      <c r="U82" s="7">
        <f t="shared" si="12"/>
        <v>0</v>
      </c>
      <c r="V82" s="7">
        <f t="shared" si="13"/>
        <v>0</v>
      </c>
      <c r="W82" s="7">
        <f t="shared" si="14"/>
        <v>0</v>
      </c>
      <c r="X82" s="7">
        <f t="shared" si="15"/>
        <v>0</v>
      </c>
      <c r="Y82" s="80" t="str">
        <f t="shared" si="17"/>
        <v>____</v>
      </c>
      <c r="Z82" s="80">
        <f t="shared" si="16"/>
        <v>0</v>
      </c>
    </row>
    <row r="83" spans="1:26" ht="15" x14ac:dyDescent="0.2">
      <c r="A83" s="7">
        <f t="shared" si="3"/>
        <v>0</v>
      </c>
      <c r="B83" s="28" t="str">
        <f t="shared" si="4"/>
        <v/>
      </c>
      <c r="C83" s="28" t="str">
        <f t="shared" si="5"/>
        <v/>
      </c>
      <c r="D83" s="87"/>
      <c r="E83" s="88"/>
      <c r="F83" s="88"/>
      <c r="G83" s="89"/>
      <c r="H83" s="90"/>
      <c r="I83" s="88"/>
      <c r="J83" s="89"/>
      <c r="K83" s="89"/>
      <c r="L83" s="91"/>
      <c r="M83" s="50" t="str">
        <f t="shared" si="6"/>
        <v/>
      </c>
      <c r="N83" s="113"/>
      <c r="O83" s="88"/>
      <c r="P83" s="7">
        <f t="shared" si="7"/>
        <v>0</v>
      </c>
      <c r="Q83" s="7">
        <f t="shared" si="8"/>
        <v>0</v>
      </c>
      <c r="R83" s="7">
        <f t="shared" si="9"/>
        <v>0</v>
      </c>
      <c r="S83" s="7">
        <f t="shared" si="10"/>
        <v>0</v>
      </c>
      <c r="T83" s="7">
        <f t="shared" si="11"/>
        <v>0</v>
      </c>
      <c r="U83" s="7">
        <f t="shared" si="12"/>
        <v>0</v>
      </c>
      <c r="V83" s="7">
        <f t="shared" si="13"/>
        <v>0</v>
      </c>
      <c r="W83" s="7">
        <f t="shared" si="14"/>
        <v>0</v>
      </c>
      <c r="X83" s="7">
        <f t="shared" si="15"/>
        <v>0</v>
      </c>
      <c r="Y83" s="80" t="str">
        <f t="shared" si="17"/>
        <v>____</v>
      </c>
      <c r="Z83" s="80">
        <f t="shared" si="16"/>
        <v>0</v>
      </c>
    </row>
    <row r="84" spans="1:26" ht="15" x14ac:dyDescent="0.2">
      <c r="A84" s="7">
        <f t="shared" si="3"/>
        <v>0</v>
      </c>
      <c r="B84" s="28" t="str">
        <f t="shared" si="4"/>
        <v/>
      </c>
      <c r="C84" s="28" t="str">
        <f t="shared" si="5"/>
        <v/>
      </c>
      <c r="D84" s="87"/>
      <c r="E84" s="88"/>
      <c r="F84" s="88"/>
      <c r="G84" s="89"/>
      <c r="H84" s="90"/>
      <c r="I84" s="88"/>
      <c r="J84" s="89"/>
      <c r="K84" s="89"/>
      <c r="L84" s="91"/>
      <c r="M84" s="50" t="str">
        <f t="shared" si="6"/>
        <v/>
      </c>
      <c r="N84" s="113"/>
      <c r="O84" s="88"/>
      <c r="P84" s="7">
        <f t="shared" si="7"/>
        <v>0</v>
      </c>
      <c r="Q84" s="7">
        <f t="shared" si="8"/>
        <v>0</v>
      </c>
      <c r="R84" s="7">
        <f t="shared" si="9"/>
        <v>0</v>
      </c>
      <c r="S84" s="7">
        <f t="shared" si="10"/>
        <v>0</v>
      </c>
      <c r="T84" s="7">
        <f t="shared" si="11"/>
        <v>0</v>
      </c>
      <c r="U84" s="7">
        <f t="shared" si="12"/>
        <v>0</v>
      </c>
      <c r="V84" s="7">
        <f t="shared" si="13"/>
        <v>0</v>
      </c>
      <c r="W84" s="7">
        <f t="shared" si="14"/>
        <v>0</v>
      </c>
      <c r="X84" s="7">
        <f t="shared" si="15"/>
        <v>0</v>
      </c>
      <c r="Y84" s="80" t="str">
        <f t="shared" si="17"/>
        <v>____</v>
      </c>
      <c r="Z84" s="80">
        <f t="shared" si="16"/>
        <v>0</v>
      </c>
    </row>
    <row r="85" spans="1:26" ht="15" x14ac:dyDescent="0.2">
      <c r="A85" s="7">
        <f t="shared" si="3"/>
        <v>0</v>
      </c>
      <c r="B85" s="28" t="str">
        <f t="shared" si="4"/>
        <v/>
      </c>
      <c r="C85" s="28" t="str">
        <f t="shared" si="5"/>
        <v/>
      </c>
      <c r="D85" s="87"/>
      <c r="E85" s="88"/>
      <c r="F85" s="88"/>
      <c r="G85" s="89"/>
      <c r="H85" s="90"/>
      <c r="I85" s="88"/>
      <c r="J85" s="89"/>
      <c r="K85" s="89"/>
      <c r="L85" s="91"/>
      <c r="M85" s="50" t="str">
        <f t="shared" si="6"/>
        <v/>
      </c>
      <c r="N85" s="113"/>
      <c r="O85" s="88"/>
      <c r="P85" s="7">
        <f t="shared" si="7"/>
        <v>0</v>
      </c>
      <c r="Q85" s="7">
        <f t="shared" si="8"/>
        <v>0</v>
      </c>
      <c r="R85" s="7">
        <f t="shared" si="9"/>
        <v>0</v>
      </c>
      <c r="S85" s="7">
        <f t="shared" si="10"/>
        <v>0</v>
      </c>
      <c r="T85" s="7">
        <f t="shared" si="11"/>
        <v>0</v>
      </c>
      <c r="U85" s="7">
        <f t="shared" si="12"/>
        <v>0</v>
      </c>
      <c r="V85" s="7">
        <f t="shared" si="13"/>
        <v>0</v>
      </c>
      <c r="W85" s="7">
        <f t="shared" si="14"/>
        <v>0</v>
      </c>
      <c r="X85" s="7">
        <f t="shared" si="15"/>
        <v>0</v>
      </c>
      <c r="Y85" s="80" t="str">
        <f t="shared" si="17"/>
        <v>____</v>
      </c>
      <c r="Z85" s="80">
        <f t="shared" si="16"/>
        <v>0</v>
      </c>
    </row>
    <row r="86" spans="1:26" ht="15" x14ac:dyDescent="0.2">
      <c r="A86" s="7">
        <f t="shared" si="3"/>
        <v>0</v>
      </c>
      <c r="B86" s="28" t="str">
        <f t="shared" si="4"/>
        <v/>
      </c>
      <c r="C86" s="28" t="str">
        <f t="shared" si="5"/>
        <v/>
      </c>
      <c r="D86" s="87"/>
      <c r="E86" s="88"/>
      <c r="F86" s="88"/>
      <c r="G86" s="89"/>
      <c r="H86" s="90"/>
      <c r="I86" s="88"/>
      <c r="J86" s="89"/>
      <c r="K86" s="89"/>
      <c r="L86" s="91"/>
      <c r="M86" s="50" t="str">
        <f t="shared" si="6"/>
        <v/>
      </c>
      <c r="N86" s="113"/>
      <c r="O86" s="88"/>
      <c r="P86" s="7">
        <f t="shared" si="7"/>
        <v>0</v>
      </c>
      <c r="Q86" s="7">
        <f t="shared" si="8"/>
        <v>0</v>
      </c>
      <c r="R86" s="7">
        <f t="shared" si="9"/>
        <v>0</v>
      </c>
      <c r="S86" s="7">
        <f t="shared" si="10"/>
        <v>0</v>
      </c>
      <c r="T86" s="7">
        <f t="shared" si="11"/>
        <v>0</v>
      </c>
      <c r="U86" s="7">
        <f t="shared" si="12"/>
        <v>0</v>
      </c>
      <c r="V86" s="7">
        <f t="shared" si="13"/>
        <v>0</v>
      </c>
      <c r="W86" s="7">
        <f t="shared" si="14"/>
        <v>0</v>
      </c>
      <c r="X86" s="7">
        <f t="shared" si="15"/>
        <v>0</v>
      </c>
      <c r="Y86" s="80" t="str">
        <f t="shared" si="17"/>
        <v>____</v>
      </c>
      <c r="Z86" s="80">
        <f t="shared" si="16"/>
        <v>0</v>
      </c>
    </row>
    <row r="87" spans="1:26" ht="15" x14ac:dyDescent="0.2">
      <c r="A87" s="7">
        <f t="shared" si="3"/>
        <v>0</v>
      </c>
      <c r="B87" s="28" t="str">
        <f t="shared" si="4"/>
        <v/>
      </c>
      <c r="C87" s="28" t="str">
        <f t="shared" si="5"/>
        <v/>
      </c>
      <c r="D87" s="87"/>
      <c r="E87" s="88"/>
      <c r="F87" s="88"/>
      <c r="G87" s="89"/>
      <c r="H87" s="90"/>
      <c r="I87" s="88"/>
      <c r="J87" s="89"/>
      <c r="K87" s="89"/>
      <c r="L87" s="91"/>
      <c r="M87" s="50" t="str">
        <f t="shared" si="6"/>
        <v/>
      </c>
      <c r="N87" s="113"/>
      <c r="O87" s="88"/>
      <c r="P87" s="7">
        <f t="shared" si="7"/>
        <v>0</v>
      </c>
      <c r="Q87" s="7">
        <f t="shared" si="8"/>
        <v>0</v>
      </c>
      <c r="R87" s="7">
        <f t="shared" si="9"/>
        <v>0</v>
      </c>
      <c r="S87" s="7">
        <f t="shared" si="10"/>
        <v>0</v>
      </c>
      <c r="T87" s="7">
        <f t="shared" si="11"/>
        <v>0</v>
      </c>
      <c r="U87" s="7">
        <f t="shared" si="12"/>
        <v>0</v>
      </c>
      <c r="V87" s="7">
        <f t="shared" si="13"/>
        <v>0</v>
      </c>
      <c r="W87" s="7">
        <f t="shared" si="14"/>
        <v>0</v>
      </c>
      <c r="X87" s="7">
        <f t="shared" si="15"/>
        <v>0</v>
      </c>
      <c r="Y87" s="80" t="str">
        <f t="shared" si="17"/>
        <v>____</v>
      </c>
      <c r="Z87" s="80">
        <f t="shared" si="16"/>
        <v>0</v>
      </c>
    </row>
    <row r="88" spans="1:26" ht="15" x14ac:dyDescent="0.2">
      <c r="A88" s="7">
        <f t="shared" si="3"/>
        <v>0</v>
      </c>
      <c r="B88" s="28" t="str">
        <f t="shared" si="4"/>
        <v/>
      </c>
      <c r="C88" s="28" t="str">
        <f t="shared" si="5"/>
        <v/>
      </c>
      <c r="D88" s="87"/>
      <c r="E88" s="88"/>
      <c r="F88" s="88"/>
      <c r="G88" s="89"/>
      <c r="H88" s="90"/>
      <c r="I88" s="88"/>
      <c r="J88" s="89"/>
      <c r="K88" s="89"/>
      <c r="L88" s="91"/>
      <c r="M88" s="50" t="str">
        <f t="shared" si="6"/>
        <v/>
      </c>
      <c r="N88" s="113"/>
      <c r="O88" s="88"/>
      <c r="P88" s="7">
        <f t="shared" si="7"/>
        <v>0</v>
      </c>
      <c r="Q88" s="7">
        <f t="shared" si="8"/>
        <v>0</v>
      </c>
      <c r="R88" s="7">
        <f t="shared" si="9"/>
        <v>0</v>
      </c>
      <c r="S88" s="7">
        <f t="shared" si="10"/>
        <v>0</v>
      </c>
      <c r="T88" s="7">
        <f t="shared" si="11"/>
        <v>0</v>
      </c>
      <c r="U88" s="7">
        <f t="shared" si="12"/>
        <v>0</v>
      </c>
      <c r="V88" s="7">
        <f t="shared" si="13"/>
        <v>0</v>
      </c>
      <c r="W88" s="7">
        <f t="shared" si="14"/>
        <v>0</v>
      </c>
      <c r="X88" s="7">
        <f t="shared" si="15"/>
        <v>0</v>
      </c>
      <c r="Y88" s="80" t="str">
        <f t="shared" si="17"/>
        <v>____</v>
      </c>
      <c r="Z88" s="80">
        <f t="shared" si="16"/>
        <v>0</v>
      </c>
    </row>
    <row r="89" spans="1:26" ht="15" x14ac:dyDescent="0.2">
      <c r="A89" s="7">
        <f t="shared" si="3"/>
        <v>0</v>
      </c>
      <c r="B89" s="28" t="str">
        <f t="shared" si="4"/>
        <v/>
      </c>
      <c r="C89" s="28" t="str">
        <f t="shared" si="5"/>
        <v/>
      </c>
      <c r="D89" s="87"/>
      <c r="E89" s="88"/>
      <c r="F89" s="88"/>
      <c r="G89" s="89"/>
      <c r="H89" s="90"/>
      <c r="I89" s="88"/>
      <c r="J89" s="89"/>
      <c r="K89" s="89"/>
      <c r="L89" s="91"/>
      <c r="M89" s="50" t="str">
        <f t="shared" si="6"/>
        <v/>
      </c>
      <c r="N89" s="113"/>
      <c r="O89" s="88"/>
      <c r="P89" s="7">
        <f t="shared" si="7"/>
        <v>0</v>
      </c>
      <c r="Q89" s="7">
        <f t="shared" si="8"/>
        <v>0</v>
      </c>
      <c r="R89" s="7">
        <f t="shared" si="9"/>
        <v>0</v>
      </c>
      <c r="S89" s="7">
        <f t="shared" si="10"/>
        <v>0</v>
      </c>
      <c r="T89" s="7">
        <f t="shared" si="11"/>
        <v>0</v>
      </c>
      <c r="U89" s="7">
        <f t="shared" si="12"/>
        <v>0</v>
      </c>
      <c r="V89" s="7">
        <f t="shared" si="13"/>
        <v>0</v>
      </c>
      <c r="W89" s="7">
        <f t="shared" si="14"/>
        <v>0</v>
      </c>
      <c r="X89" s="7">
        <f t="shared" si="15"/>
        <v>0</v>
      </c>
      <c r="Y89" s="80" t="str">
        <f t="shared" si="17"/>
        <v>____</v>
      </c>
      <c r="Z89" s="80">
        <f t="shared" si="16"/>
        <v>0</v>
      </c>
    </row>
    <row r="90" spans="1:26" ht="15" x14ac:dyDescent="0.2">
      <c r="A90" s="7">
        <f t="shared" si="3"/>
        <v>0</v>
      </c>
      <c r="B90" s="28" t="str">
        <f t="shared" si="4"/>
        <v/>
      </c>
      <c r="C90" s="28" t="str">
        <f t="shared" si="5"/>
        <v/>
      </c>
      <c r="D90" s="87"/>
      <c r="E90" s="88"/>
      <c r="F90" s="88"/>
      <c r="G90" s="89"/>
      <c r="H90" s="90"/>
      <c r="I90" s="88"/>
      <c r="J90" s="89"/>
      <c r="K90" s="89"/>
      <c r="L90" s="91"/>
      <c r="M90" s="50" t="str">
        <f t="shared" si="6"/>
        <v/>
      </c>
      <c r="N90" s="113"/>
      <c r="O90" s="88"/>
      <c r="P90" s="7">
        <f t="shared" si="7"/>
        <v>0</v>
      </c>
      <c r="Q90" s="7">
        <f t="shared" si="8"/>
        <v>0</v>
      </c>
      <c r="R90" s="7">
        <f t="shared" si="9"/>
        <v>0</v>
      </c>
      <c r="S90" s="7">
        <f t="shared" si="10"/>
        <v>0</v>
      </c>
      <c r="T90" s="7">
        <f t="shared" si="11"/>
        <v>0</v>
      </c>
      <c r="U90" s="7">
        <f t="shared" si="12"/>
        <v>0</v>
      </c>
      <c r="V90" s="7">
        <f t="shared" si="13"/>
        <v>0</v>
      </c>
      <c r="W90" s="7">
        <f t="shared" si="14"/>
        <v>0</v>
      </c>
      <c r="X90" s="7">
        <f t="shared" si="15"/>
        <v>0</v>
      </c>
      <c r="Y90" s="80" t="str">
        <f t="shared" si="17"/>
        <v>____</v>
      </c>
      <c r="Z90" s="80">
        <f t="shared" si="16"/>
        <v>0</v>
      </c>
    </row>
    <row r="91" spans="1:26" ht="15" x14ac:dyDescent="0.2">
      <c r="A91" s="7">
        <f t="shared" si="3"/>
        <v>0</v>
      </c>
      <c r="B91" s="28" t="str">
        <f t="shared" si="4"/>
        <v/>
      </c>
      <c r="C91" s="28" t="str">
        <f t="shared" si="5"/>
        <v/>
      </c>
      <c r="D91" s="87"/>
      <c r="E91" s="88"/>
      <c r="F91" s="88"/>
      <c r="G91" s="89"/>
      <c r="H91" s="90"/>
      <c r="I91" s="88"/>
      <c r="J91" s="89"/>
      <c r="K91" s="89"/>
      <c r="L91" s="91"/>
      <c r="M91" s="50" t="str">
        <f t="shared" si="6"/>
        <v/>
      </c>
      <c r="N91" s="113"/>
      <c r="O91" s="88"/>
      <c r="P91" s="7">
        <f t="shared" si="7"/>
        <v>0</v>
      </c>
      <c r="Q91" s="7">
        <f t="shared" si="8"/>
        <v>0</v>
      </c>
      <c r="R91" s="7">
        <f t="shared" si="9"/>
        <v>0</v>
      </c>
      <c r="S91" s="7">
        <f t="shared" si="10"/>
        <v>0</v>
      </c>
      <c r="T91" s="7">
        <f t="shared" si="11"/>
        <v>0</v>
      </c>
      <c r="U91" s="7">
        <f t="shared" si="12"/>
        <v>0</v>
      </c>
      <c r="V91" s="7">
        <f t="shared" si="13"/>
        <v>0</v>
      </c>
      <c r="W91" s="7">
        <f t="shared" si="14"/>
        <v>0</v>
      </c>
      <c r="X91" s="7">
        <f t="shared" si="15"/>
        <v>0</v>
      </c>
      <c r="Y91" s="80" t="str">
        <f t="shared" si="17"/>
        <v>____</v>
      </c>
      <c r="Z91" s="80">
        <f t="shared" si="16"/>
        <v>0</v>
      </c>
    </row>
    <row r="92" spans="1:26" ht="15" x14ac:dyDescent="0.2">
      <c r="A92" s="7">
        <f t="shared" si="3"/>
        <v>0</v>
      </c>
      <c r="B92" s="28" t="str">
        <f t="shared" si="4"/>
        <v/>
      </c>
      <c r="C92" s="28" t="str">
        <f t="shared" si="5"/>
        <v/>
      </c>
      <c r="D92" s="87"/>
      <c r="E92" s="88"/>
      <c r="F92" s="88"/>
      <c r="G92" s="89"/>
      <c r="H92" s="90"/>
      <c r="I92" s="88"/>
      <c r="J92" s="89"/>
      <c r="K92" s="89"/>
      <c r="L92" s="91"/>
      <c r="M92" s="50" t="str">
        <f t="shared" si="6"/>
        <v/>
      </c>
      <c r="N92" s="113"/>
      <c r="O92" s="88"/>
      <c r="P92" s="7">
        <f t="shared" si="7"/>
        <v>0</v>
      </c>
      <c r="Q92" s="7">
        <f t="shared" si="8"/>
        <v>0</v>
      </c>
      <c r="R92" s="7">
        <f t="shared" si="9"/>
        <v>0</v>
      </c>
      <c r="S92" s="7">
        <f t="shared" si="10"/>
        <v>0</v>
      </c>
      <c r="T92" s="7">
        <f t="shared" si="11"/>
        <v>0</v>
      </c>
      <c r="U92" s="7">
        <f t="shared" si="12"/>
        <v>0</v>
      </c>
      <c r="V92" s="7">
        <f t="shared" si="13"/>
        <v>0</v>
      </c>
      <c r="W92" s="7">
        <f t="shared" si="14"/>
        <v>0</v>
      </c>
      <c r="X92" s="7">
        <f t="shared" si="15"/>
        <v>0</v>
      </c>
      <c r="Y92" s="80" t="str">
        <f t="shared" si="17"/>
        <v>____</v>
      </c>
      <c r="Z92" s="80">
        <f t="shared" si="16"/>
        <v>0</v>
      </c>
    </row>
    <row r="93" spans="1:26" ht="15" x14ac:dyDescent="0.2">
      <c r="A93" s="7">
        <f t="shared" si="3"/>
        <v>0</v>
      </c>
      <c r="B93" s="28" t="str">
        <f t="shared" si="4"/>
        <v/>
      </c>
      <c r="C93" s="28" t="str">
        <f t="shared" si="5"/>
        <v/>
      </c>
      <c r="D93" s="87"/>
      <c r="E93" s="88"/>
      <c r="F93" s="88"/>
      <c r="G93" s="89"/>
      <c r="H93" s="90"/>
      <c r="I93" s="88"/>
      <c r="J93" s="89"/>
      <c r="K93" s="89"/>
      <c r="L93" s="91"/>
      <c r="M93" s="50" t="str">
        <f t="shared" si="6"/>
        <v/>
      </c>
      <c r="N93" s="113"/>
      <c r="O93" s="88"/>
      <c r="P93" s="7">
        <f t="shared" si="7"/>
        <v>0</v>
      </c>
      <c r="Q93" s="7">
        <f t="shared" si="8"/>
        <v>0</v>
      </c>
      <c r="R93" s="7">
        <f t="shared" si="9"/>
        <v>0</v>
      </c>
      <c r="S93" s="7">
        <f t="shared" si="10"/>
        <v>0</v>
      </c>
      <c r="T93" s="7">
        <f t="shared" si="11"/>
        <v>0</v>
      </c>
      <c r="U93" s="7">
        <f t="shared" si="12"/>
        <v>0</v>
      </c>
      <c r="V93" s="7">
        <f t="shared" si="13"/>
        <v>0</v>
      </c>
      <c r="W93" s="7">
        <f t="shared" si="14"/>
        <v>0</v>
      </c>
      <c r="X93" s="7">
        <f t="shared" si="15"/>
        <v>0</v>
      </c>
      <c r="Y93" s="80" t="str">
        <f t="shared" si="17"/>
        <v>____</v>
      </c>
      <c r="Z93" s="80">
        <f t="shared" si="16"/>
        <v>0</v>
      </c>
    </row>
    <row r="94" spans="1:26" ht="15" x14ac:dyDescent="0.2">
      <c r="A94" s="7">
        <f t="shared" ref="A94:A157" si="18">IF(AND($L94&lt;&gt;0,$N94="")=TRUE,1,0)</f>
        <v>0</v>
      </c>
      <c r="B94" s="28" t="str">
        <f t="shared" ref="B94:B157" si="19">IF(L94&lt;&gt;0,$C$22,"")</f>
        <v/>
      </c>
      <c r="C94" s="28" t="str">
        <f t="shared" ref="C94:C157" si="20">IF(L94&lt;&gt;0,$C$25,"")</f>
        <v/>
      </c>
      <c r="D94" s="87"/>
      <c r="E94" s="88"/>
      <c r="F94" s="88"/>
      <c r="G94" s="89"/>
      <c r="H94" s="90"/>
      <c r="I94" s="88"/>
      <c r="J94" s="89"/>
      <c r="K94" s="89"/>
      <c r="L94" s="91"/>
      <c r="M94" s="50" t="str">
        <f t="shared" ref="M94:M157" si="21">IF(L94&lt;&gt;0,(YEAR(K94)),"")</f>
        <v/>
      </c>
      <c r="N94" s="113"/>
      <c r="O94" s="88"/>
      <c r="P94" s="7">
        <f t="shared" ref="P94:P157" si="22">IF(AND($L94&lt;&gt;0,$D94="")=TRUE,1,0)</f>
        <v>0</v>
      </c>
      <c r="Q94" s="7">
        <f t="shared" ref="Q94:Q157" si="23">IF(AND($L94&lt;&gt;0,$E94="")=TRUE,1,0)</f>
        <v>0</v>
      </c>
      <c r="R94" s="7">
        <f t="shared" ref="R94:R157" si="24">IF(AND($L94&lt;&gt;0,$F94="")=TRUE,1,0)</f>
        <v>0</v>
      </c>
      <c r="S94" s="7">
        <f t="shared" ref="S94:S157" si="25">IF(AND($L94&lt;&gt;0,$G94="")=TRUE,1,0)</f>
        <v>0</v>
      </c>
      <c r="T94" s="7">
        <f t="shared" ref="T94:T157" si="26">IF(AND($L94&lt;&gt;0,$J94="")=TRUE,1,0)</f>
        <v>0</v>
      </c>
      <c r="U94" s="7">
        <f t="shared" ref="U94:U157" si="27">IF(AND($L94&lt;&gt;0,$K94="")=TRUE,1,0)</f>
        <v>0</v>
      </c>
      <c r="V94" s="7">
        <f t="shared" ref="V94:V157" si="28">IF(L94&lt;&gt;0,IF(OR(LEN(D94)=16,LEN(D94)=13)=TRUE,0,1),0)</f>
        <v>0</v>
      </c>
      <c r="W94" s="7">
        <f t="shared" ref="W94:W157" si="29">IF(AND($L94&lt;&gt;0,$M94&lt;2000)=TRUE,1,0)</f>
        <v>0</v>
      </c>
      <c r="X94" s="7">
        <f t="shared" ref="X94:X157" si="30">IF($L94&lt;&gt;0,IF(OR(YEAR(J94)&lt;&gt;M94,OR(YEAR(K94)&lt;&gt;M94))=TRUE,1,0),0)</f>
        <v>0</v>
      </c>
      <c r="Y94" s="80" t="str">
        <f t="shared" si="17"/>
        <v>____</v>
      </c>
      <c r="Z94" s="80">
        <f t="shared" ref="Z94:Z157" si="31">IF(L94&lt;&gt;0,(COUNTIF($Y$29:$Y$100000,Y94)),0)</f>
        <v>0</v>
      </c>
    </row>
    <row r="95" spans="1:26" ht="15" x14ac:dyDescent="0.2">
      <c r="A95" s="7">
        <f t="shared" si="18"/>
        <v>0</v>
      </c>
      <c r="B95" s="28" t="str">
        <f t="shared" si="19"/>
        <v/>
      </c>
      <c r="C95" s="28" t="str">
        <f t="shared" si="20"/>
        <v/>
      </c>
      <c r="D95" s="87"/>
      <c r="E95" s="88"/>
      <c r="F95" s="88"/>
      <c r="G95" s="89"/>
      <c r="H95" s="90"/>
      <c r="I95" s="88"/>
      <c r="J95" s="89"/>
      <c r="K95" s="89"/>
      <c r="L95" s="91"/>
      <c r="M95" s="50" t="str">
        <f t="shared" si="21"/>
        <v/>
      </c>
      <c r="N95" s="113"/>
      <c r="O95" s="88"/>
      <c r="P95" s="7">
        <f t="shared" si="22"/>
        <v>0</v>
      </c>
      <c r="Q95" s="7">
        <f t="shared" si="23"/>
        <v>0</v>
      </c>
      <c r="R95" s="7">
        <f t="shared" si="24"/>
        <v>0</v>
      </c>
      <c r="S95" s="7">
        <f t="shared" si="25"/>
        <v>0</v>
      </c>
      <c r="T95" s="7">
        <f t="shared" si="26"/>
        <v>0</v>
      </c>
      <c r="U95" s="7">
        <f t="shared" si="27"/>
        <v>0</v>
      </c>
      <c r="V95" s="7">
        <f t="shared" si="28"/>
        <v>0</v>
      </c>
      <c r="W95" s="7">
        <f t="shared" si="29"/>
        <v>0</v>
      </c>
      <c r="X95" s="7">
        <f t="shared" si="30"/>
        <v>0</v>
      </c>
      <c r="Y95" s="80" t="str">
        <f t="shared" ref="Y95:Y158" si="32">CONCATENATE(D95,"_",M95,"_",J95,"_",K95,"_",L95)</f>
        <v>____</v>
      </c>
      <c r="Z95" s="80">
        <f t="shared" si="31"/>
        <v>0</v>
      </c>
    </row>
    <row r="96" spans="1:26" ht="15" x14ac:dyDescent="0.2">
      <c r="A96" s="7">
        <f t="shared" si="18"/>
        <v>0</v>
      </c>
      <c r="B96" s="28" t="str">
        <f t="shared" si="19"/>
        <v/>
      </c>
      <c r="C96" s="28" t="str">
        <f t="shared" si="20"/>
        <v/>
      </c>
      <c r="D96" s="87"/>
      <c r="E96" s="88"/>
      <c r="F96" s="88"/>
      <c r="G96" s="89"/>
      <c r="H96" s="90"/>
      <c r="I96" s="88"/>
      <c r="J96" s="89"/>
      <c r="K96" s="89"/>
      <c r="L96" s="91"/>
      <c r="M96" s="50" t="str">
        <f t="shared" si="21"/>
        <v/>
      </c>
      <c r="N96" s="113"/>
      <c r="O96" s="88"/>
      <c r="P96" s="7">
        <f t="shared" si="22"/>
        <v>0</v>
      </c>
      <c r="Q96" s="7">
        <f t="shared" si="23"/>
        <v>0</v>
      </c>
      <c r="R96" s="7">
        <f t="shared" si="24"/>
        <v>0</v>
      </c>
      <c r="S96" s="7">
        <f t="shared" si="25"/>
        <v>0</v>
      </c>
      <c r="T96" s="7">
        <f t="shared" si="26"/>
        <v>0</v>
      </c>
      <c r="U96" s="7">
        <f t="shared" si="27"/>
        <v>0</v>
      </c>
      <c r="V96" s="7">
        <f t="shared" si="28"/>
        <v>0</v>
      </c>
      <c r="W96" s="7">
        <f t="shared" si="29"/>
        <v>0</v>
      </c>
      <c r="X96" s="7">
        <f t="shared" si="30"/>
        <v>0</v>
      </c>
      <c r="Y96" s="80" t="str">
        <f t="shared" si="32"/>
        <v>____</v>
      </c>
      <c r="Z96" s="80">
        <f t="shared" si="31"/>
        <v>0</v>
      </c>
    </row>
    <row r="97" spans="1:26" ht="15" x14ac:dyDescent="0.2">
      <c r="A97" s="7">
        <f t="shared" si="18"/>
        <v>0</v>
      </c>
      <c r="B97" s="28" t="str">
        <f t="shared" si="19"/>
        <v/>
      </c>
      <c r="C97" s="28" t="str">
        <f t="shared" si="20"/>
        <v/>
      </c>
      <c r="D97" s="87"/>
      <c r="E97" s="88"/>
      <c r="F97" s="88"/>
      <c r="G97" s="89"/>
      <c r="H97" s="90"/>
      <c r="I97" s="88"/>
      <c r="J97" s="89"/>
      <c r="K97" s="89"/>
      <c r="L97" s="91"/>
      <c r="M97" s="50" t="str">
        <f t="shared" si="21"/>
        <v/>
      </c>
      <c r="N97" s="113"/>
      <c r="O97" s="88"/>
      <c r="P97" s="7">
        <f t="shared" si="22"/>
        <v>0</v>
      </c>
      <c r="Q97" s="7">
        <f t="shared" si="23"/>
        <v>0</v>
      </c>
      <c r="R97" s="7">
        <f t="shared" si="24"/>
        <v>0</v>
      </c>
      <c r="S97" s="7">
        <f t="shared" si="25"/>
        <v>0</v>
      </c>
      <c r="T97" s="7">
        <f t="shared" si="26"/>
        <v>0</v>
      </c>
      <c r="U97" s="7">
        <f t="shared" si="27"/>
        <v>0</v>
      </c>
      <c r="V97" s="7">
        <f t="shared" si="28"/>
        <v>0</v>
      </c>
      <c r="W97" s="7">
        <f t="shared" si="29"/>
        <v>0</v>
      </c>
      <c r="X97" s="7">
        <f t="shared" si="30"/>
        <v>0</v>
      </c>
      <c r="Y97" s="80" t="str">
        <f t="shared" si="32"/>
        <v>____</v>
      </c>
      <c r="Z97" s="80">
        <f t="shared" si="31"/>
        <v>0</v>
      </c>
    </row>
    <row r="98" spans="1:26" ht="15" x14ac:dyDescent="0.2">
      <c r="A98" s="7">
        <f t="shared" si="18"/>
        <v>0</v>
      </c>
      <c r="B98" s="28" t="str">
        <f t="shared" si="19"/>
        <v/>
      </c>
      <c r="C98" s="28" t="str">
        <f t="shared" si="20"/>
        <v/>
      </c>
      <c r="D98" s="87"/>
      <c r="E98" s="88"/>
      <c r="F98" s="88"/>
      <c r="G98" s="89"/>
      <c r="H98" s="90"/>
      <c r="I98" s="88"/>
      <c r="J98" s="89"/>
      <c r="K98" s="89"/>
      <c r="L98" s="91"/>
      <c r="M98" s="50" t="str">
        <f t="shared" si="21"/>
        <v/>
      </c>
      <c r="N98" s="113"/>
      <c r="O98" s="88"/>
      <c r="P98" s="7">
        <f t="shared" si="22"/>
        <v>0</v>
      </c>
      <c r="Q98" s="7">
        <f t="shared" si="23"/>
        <v>0</v>
      </c>
      <c r="R98" s="7">
        <f t="shared" si="24"/>
        <v>0</v>
      </c>
      <c r="S98" s="7">
        <f t="shared" si="25"/>
        <v>0</v>
      </c>
      <c r="T98" s="7">
        <f t="shared" si="26"/>
        <v>0</v>
      </c>
      <c r="U98" s="7">
        <f t="shared" si="27"/>
        <v>0</v>
      </c>
      <c r="V98" s="7">
        <f t="shared" si="28"/>
        <v>0</v>
      </c>
      <c r="W98" s="7">
        <f t="shared" si="29"/>
        <v>0</v>
      </c>
      <c r="X98" s="7">
        <f t="shared" si="30"/>
        <v>0</v>
      </c>
      <c r="Y98" s="80" t="str">
        <f t="shared" si="32"/>
        <v>____</v>
      </c>
      <c r="Z98" s="80">
        <f t="shared" si="31"/>
        <v>0</v>
      </c>
    </row>
    <row r="99" spans="1:26" ht="15" x14ac:dyDescent="0.2">
      <c r="A99" s="7">
        <f t="shared" si="18"/>
        <v>0</v>
      </c>
      <c r="B99" s="28" t="str">
        <f t="shared" si="19"/>
        <v/>
      </c>
      <c r="C99" s="28" t="str">
        <f t="shared" si="20"/>
        <v/>
      </c>
      <c r="D99" s="87"/>
      <c r="E99" s="88"/>
      <c r="F99" s="88"/>
      <c r="G99" s="89"/>
      <c r="H99" s="90"/>
      <c r="I99" s="88"/>
      <c r="J99" s="89"/>
      <c r="K99" s="89"/>
      <c r="L99" s="91"/>
      <c r="M99" s="50" t="str">
        <f t="shared" si="21"/>
        <v/>
      </c>
      <c r="N99" s="113"/>
      <c r="O99" s="88"/>
      <c r="P99" s="7">
        <f t="shared" si="22"/>
        <v>0</v>
      </c>
      <c r="Q99" s="7">
        <f t="shared" si="23"/>
        <v>0</v>
      </c>
      <c r="R99" s="7">
        <f t="shared" si="24"/>
        <v>0</v>
      </c>
      <c r="S99" s="7">
        <f t="shared" si="25"/>
        <v>0</v>
      </c>
      <c r="T99" s="7">
        <f t="shared" si="26"/>
        <v>0</v>
      </c>
      <c r="U99" s="7">
        <f t="shared" si="27"/>
        <v>0</v>
      </c>
      <c r="V99" s="7">
        <f t="shared" si="28"/>
        <v>0</v>
      </c>
      <c r="W99" s="7">
        <f t="shared" si="29"/>
        <v>0</v>
      </c>
      <c r="X99" s="7">
        <f t="shared" si="30"/>
        <v>0</v>
      </c>
      <c r="Y99" s="80" t="str">
        <f t="shared" si="32"/>
        <v>____</v>
      </c>
      <c r="Z99" s="80">
        <f t="shared" si="31"/>
        <v>0</v>
      </c>
    </row>
    <row r="100" spans="1:26" ht="15" x14ac:dyDescent="0.2">
      <c r="A100" s="7">
        <f t="shared" si="18"/>
        <v>0</v>
      </c>
      <c r="B100" s="28" t="str">
        <f t="shared" si="19"/>
        <v/>
      </c>
      <c r="C100" s="28" t="str">
        <f t="shared" si="20"/>
        <v/>
      </c>
      <c r="D100" s="87"/>
      <c r="E100" s="88"/>
      <c r="F100" s="88"/>
      <c r="G100" s="89"/>
      <c r="H100" s="90"/>
      <c r="I100" s="88"/>
      <c r="J100" s="89"/>
      <c r="K100" s="89"/>
      <c r="L100" s="91"/>
      <c r="M100" s="50" t="str">
        <f t="shared" si="21"/>
        <v/>
      </c>
      <c r="N100" s="113"/>
      <c r="O100" s="88"/>
      <c r="P100" s="7">
        <f t="shared" si="22"/>
        <v>0</v>
      </c>
      <c r="Q100" s="7">
        <f t="shared" si="23"/>
        <v>0</v>
      </c>
      <c r="R100" s="7">
        <f t="shared" si="24"/>
        <v>0</v>
      </c>
      <c r="S100" s="7">
        <f t="shared" si="25"/>
        <v>0</v>
      </c>
      <c r="T100" s="7">
        <f t="shared" si="26"/>
        <v>0</v>
      </c>
      <c r="U100" s="7">
        <f t="shared" si="27"/>
        <v>0</v>
      </c>
      <c r="V100" s="7">
        <f t="shared" si="28"/>
        <v>0</v>
      </c>
      <c r="W100" s="7">
        <f t="shared" si="29"/>
        <v>0</v>
      </c>
      <c r="X100" s="7">
        <f t="shared" si="30"/>
        <v>0</v>
      </c>
      <c r="Y100" s="80" t="str">
        <f t="shared" si="32"/>
        <v>____</v>
      </c>
      <c r="Z100" s="80">
        <f t="shared" si="31"/>
        <v>0</v>
      </c>
    </row>
    <row r="101" spans="1:26" ht="15" x14ac:dyDescent="0.2">
      <c r="A101" s="7">
        <f t="shared" si="18"/>
        <v>0</v>
      </c>
      <c r="B101" s="28" t="str">
        <f t="shared" si="19"/>
        <v/>
      </c>
      <c r="C101" s="28" t="str">
        <f t="shared" si="20"/>
        <v/>
      </c>
      <c r="D101" s="87"/>
      <c r="E101" s="88"/>
      <c r="F101" s="88"/>
      <c r="G101" s="89"/>
      <c r="H101" s="90"/>
      <c r="I101" s="88"/>
      <c r="J101" s="89"/>
      <c r="K101" s="89"/>
      <c r="L101" s="91"/>
      <c r="M101" s="50" t="str">
        <f t="shared" si="21"/>
        <v/>
      </c>
      <c r="N101" s="113"/>
      <c r="O101" s="88"/>
      <c r="P101" s="7">
        <f t="shared" si="22"/>
        <v>0</v>
      </c>
      <c r="Q101" s="7">
        <f t="shared" si="23"/>
        <v>0</v>
      </c>
      <c r="R101" s="7">
        <f t="shared" si="24"/>
        <v>0</v>
      </c>
      <c r="S101" s="7">
        <f t="shared" si="25"/>
        <v>0</v>
      </c>
      <c r="T101" s="7">
        <f t="shared" si="26"/>
        <v>0</v>
      </c>
      <c r="U101" s="7">
        <f t="shared" si="27"/>
        <v>0</v>
      </c>
      <c r="V101" s="7">
        <f t="shared" si="28"/>
        <v>0</v>
      </c>
      <c r="W101" s="7">
        <f t="shared" si="29"/>
        <v>0</v>
      </c>
      <c r="X101" s="7">
        <f t="shared" si="30"/>
        <v>0</v>
      </c>
      <c r="Y101" s="80" t="str">
        <f t="shared" si="32"/>
        <v>____</v>
      </c>
      <c r="Z101" s="80">
        <f t="shared" si="31"/>
        <v>0</v>
      </c>
    </row>
    <row r="102" spans="1:26" ht="15" x14ac:dyDescent="0.2">
      <c r="A102" s="7">
        <f t="shared" si="18"/>
        <v>0</v>
      </c>
      <c r="B102" s="28" t="str">
        <f t="shared" si="19"/>
        <v/>
      </c>
      <c r="C102" s="28" t="str">
        <f t="shared" si="20"/>
        <v/>
      </c>
      <c r="D102" s="87"/>
      <c r="E102" s="88"/>
      <c r="F102" s="88"/>
      <c r="G102" s="89"/>
      <c r="H102" s="90"/>
      <c r="I102" s="88"/>
      <c r="J102" s="89"/>
      <c r="K102" s="89"/>
      <c r="L102" s="91"/>
      <c r="M102" s="50" t="str">
        <f t="shared" si="21"/>
        <v/>
      </c>
      <c r="N102" s="113"/>
      <c r="O102" s="88"/>
      <c r="P102" s="7">
        <f t="shared" si="22"/>
        <v>0</v>
      </c>
      <c r="Q102" s="7">
        <f t="shared" si="23"/>
        <v>0</v>
      </c>
      <c r="R102" s="7">
        <f t="shared" si="24"/>
        <v>0</v>
      </c>
      <c r="S102" s="7">
        <f t="shared" si="25"/>
        <v>0</v>
      </c>
      <c r="T102" s="7">
        <f t="shared" si="26"/>
        <v>0</v>
      </c>
      <c r="U102" s="7">
        <f t="shared" si="27"/>
        <v>0</v>
      </c>
      <c r="V102" s="7">
        <f t="shared" si="28"/>
        <v>0</v>
      </c>
      <c r="W102" s="7">
        <f t="shared" si="29"/>
        <v>0</v>
      </c>
      <c r="X102" s="7">
        <f t="shared" si="30"/>
        <v>0</v>
      </c>
      <c r="Y102" s="80" t="str">
        <f t="shared" si="32"/>
        <v>____</v>
      </c>
      <c r="Z102" s="80">
        <f t="shared" si="31"/>
        <v>0</v>
      </c>
    </row>
    <row r="103" spans="1:26" ht="15" x14ac:dyDescent="0.2">
      <c r="A103" s="7">
        <f t="shared" si="18"/>
        <v>0</v>
      </c>
      <c r="B103" s="28" t="str">
        <f t="shared" si="19"/>
        <v/>
      </c>
      <c r="C103" s="28" t="str">
        <f t="shared" si="20"/>
        <v/>
      </c>
      <c r="D103" s="87"/>
      <c r="E103" s="88"/>
      <c r="F103" s="88"/>
      <c r="G103" s="89"/>
      <c r="H103" s="90"/>
      <c r="I103" s="88"/>
      <c r="J103" s="89"/>
      <c r="K103" s="89"/>
      <c r="L103" s="91"/>
      <c r="M103" s="50" t="str">
        <f t="shared" si="21"/>
        <v/>
      </c>
      <c r="N103" s="113"/>
      <c r="O103" s="88"/>
      <c r="P103" s="7">
        <f t="shared" si="22"/>
        <v>0</v>
      </c>
      <c r="Q103" s="7">
        <f t="shared" si="23"/>
        <v>0</v>
      </c>
      <c r="R103" s="7">
        <f t="shared" si="24"/>
        <v>0</v>
      </c>
      <c r="S103" s="7">
        <f t="shared" si="25"/>
        <v>0</v>
      </c>
      <c r="T103" s="7">
        <f t="shared" si="26"/>
        <v>0</v>
      </c>
      <c r="U103" s="7">
        <f t="shared" si="27"/>
        <v>0</v>
      </c>
      <c r="V103" s="7">
        <f t="shared" si="28"/>
        <v>0</v>
      </c>
      <c r="W103" s="7">
        <f t="shared" si="29"/>
        <v>0</v>
      </c>
      <c r="X103" s="7">
        <f t="shared" si="30"/>
        <v>0</v>
      </c>
      <c r="Y103" s="80" t="str">
        <f t="shared" si="32"/>
        <v>____</v>
      </c>
      <c r="Z103" s="80">
        <f t="shared" si="31"/>
        <v>0</v>
      </c>
    </row>
    <row r="104" spans="1:26" ht="15" x14ac:dyDescent="0.2">
      <c r="A104" s="7">
        <f t="shared" si="18"/>
        <v>0</v>
      </c>
      <c r="B104" s="28" t="str">
        <f t="shared" si="19"/>
        <v/>
      </c>
      <c r="C104" s="28" t="str">
        <f t="shared" si="20"/>
        <v/>
      </c>
      <c r="D104" s="87"/>
      <c r="E104" s="88"/>
      <c r="F104" s="88"/>
      <c r="G104" s="89"/>
      <c r="H104" s="90"/>
      <c r="I104" s="88"/>
      <c r="J104" s="89"/>
      <c r="K104" s="89"/>
      <c r="L104" s="91"/>
      <c r="M104" s="50" t="str">
        <f t="shared" si="21"/>
        <v/>
      </c>
      <c r="N104" s="113"/>
      <c r="O104" s="88"/>
      <c r="P104" s="7">
        <f t="shared" si="22"/>
        <v>0</v>
      </c>
      <c r="Q104" s="7">
        <f t="shared" si="23"/>
        <v>0</v>
      </c>
      <c r="R104" s="7">
        <f t="shared" si="24"/>
        <v>0</v>
      </c>
      <c r="S104" s="7">
        <f t="shared" si="25"/>
        <v>0</v>
      </c>
      <c r="T104" s="7">
        <f t="shared" si="26"/>
        <v>0</v>
      </c>
      <c r="U104" s="7">
        <f t="shared" si="27"/>
        <v>0</v>
      </c>
      <c r="V104" s="7">
        <f t="shared" si="28"/>
        <v>0</v>
      </c>
      <c r="W104" s="7">
        <f t="shared" si="29"/>
        <v>0</v>
      </c>
      <c r="X104" s="7">
        <f t="shared" si="30"/>
        <v>0</v>
      </c>
      <c r="Y104" s="80" t="str">
        <f t="shared" si="32"/>
        <v>____</v>
      </c>
      <c r="Z104" s="80">
        <f t="shared" si="31"/>
        <v>0</v>
      </c>
    </row>
    <row r="105" spans="1:26" ht="15" x14ac:dyDescent="0.2">
      <c r="A105" s="7">
        <f t="shared" si="18"/>
        <v>0</v>
      </c>
      <c r="B105" s="28" t="str">
        <f t="shared" si="19"/>
        <v/>
      </c>
      <c r="C105" s="28" t="str">
        <f t="shared" si="20"/>
        <v/>
      </c>
      <c r="D105" s="87"/>
      <c r="E105" s="88"/>
      <c r="F105" s="88"/>
      <c r="G105" s="89"/>
      <c r="H105" s="90"/>
      <c r="I105" s="88"/>
      <c r="J105" s="89"/>
      <c r="K105" s="89"/>
      <c r="L105" s="91"/>
      <c r="M105" s="50" t="str">
        <f t="shared" si="21"/>
        <v/>
      </c>
      <c r="N105" s="113"/>
      <c r="O105" s="88"/>
      <c r="P105" s="7">
        <f t="shared" si="22"/>
        <v>0</v>
      </c>
      <c r="Q105" s="7">
        <f t="shared" si="23"/>
        <v>0</v>
      </c>
      <c r="R105" s="7">
        <f t="shared" si="24"/>
        <v>0</v>
      </c>
      <c r="S105" s="7">
        <f t="shared" si="25"/>
        <v>0</v>
      </c>
      <c r="T105" s="7">
        <f t="shared" si="26"/>
        <v>0</v>
      </c>
      <c r="U105" s="7">
        <f t="shared" si="27"/>
        <v>0</v>
      </c>
      <c r="V105" s="7">
        <f t="shared" si="28"/>
        <v>0</v>
      </c>
      <c r="W105" s="7">
        <f t="shared" si="29"/>
        <v>0</v>
      </c>
      <c r="X105" s="7">
        <f t="shared" si="30"/>
        <v>0</v>
      </c>
      <c r="Y105" s="80" t="str">
        <f t="shared" si="32"/>
        <v>____</v>
      </c>
      <c r="Z105" s="80">
        <f t="shared" si="31"/>
        <v>0</v>
      </c>
    </row>
    <row r="106" spans="1:26" ht="15" x14ac:dyDescent="0.2">
      <c r="A106" s="7">
        <f t="shared" si="18"/>
        <v>0</v>
      </c>
      <c r="B106" s="28" t="str">
        <f t="shared" si="19"/>
        <v/>
      </c>
      <c r="C106" s="28" t="str">
        <f t="shared" si="20"/>
        <v/>
      </c>
      <c r="D106" s="87"/>
      <c r="E106" s="88"/>
      <c r="F106" s="88"/>
      <c r="G106" s="89"/>
      <c r="H106" s="90"/>
      <c r="I106" s="88"/>
      <c r="J106" s="89"/>
      <c r="K106" s="89"/>
      <c r="L106" s="91"/>
      <c r="M106" s="50" t="str">
        <f t="shared" si="21"/>
        <v/>
      </c>
      <c r="N106" s="113"/>
      <c r="O106" s="88"/>
      <c r="P106" s="7">
        <f t="shared" si="22"/>
        <v>0</v>
      </c>
      <c r="Q106" s="7">
        <f t="shared" si="23"/>
        <v>0</v>
      </c>
      <c r="R106" s="7">
        <f t="shared" si="24"/>
        <v>0</v>
      </c>
      <c r="S106" s="7">
        <f t="shared" si="25"/>
        <v>0</v>
      </c>
      <c r="T106" s="7">
        <f t="shared" si="26"/>
        <v>0</v>
      </c>
      <c r="U106" s="7">
        <f t="shared" si="27"/>
        <v>0</v>
      </c>
      <c r="V106" s="7">
        <f t="shared" si="28"/>
        <v>0</v>
      </c>
      <c r="W106" s="7">
        <f t="shared" si="29"/>
        <v>0</v>
      </c>
      <c r="X106" s="7">
        <f t="shared" si="30"/>
        <v>0</v>
      </c>
      <c r="Y106" s="80" t="str">
        <f t="shared" si="32"/>
        <v>____</v>
      </c>
      <c r="Z106" s="80">
        <f t="shared" si="31"/>
        <v>0</v>
      </c>
    </row>
    <row r="107" spans="1:26" ht="15" x14ac:dyDescent="0.2">
      <c r="A107" s="7">
        <f t="shared" si="18"/>
        <v>0</v>
      </c>
      <c r="B107" s="28" t="str">
        <f t="shared" si="19"/>
        <v/>
      </c>
      <c r="C107" s="28" t="str">
        <f t="shared" si="20"/>
        <v/>
      </c>
      <c r="D107" s="87"/>
      <c r="E107" s="88"/>
      <c r="F107" s="88"/>
      <c r="G107" s="89"/>
      <c r="H107" s="90"/>
      <c r="I107" s="88"/>
      <c r="J107" s="89"/>
      <c r="K107" s="89"/>
      <c r="L107" s="91"/>
      <c r="M107" s="50" t="str">
        <f t="shared" si="21"/>
        <v/>
      </c>
      <c r="N107" s="113"/>
      <c r="O107" s="88"/>
      <c r="P107" s="7">
        <f t="shared" si="22"/>
        <v>0</v>
      </c>
      <c r="Q107" s="7">
        <f t="shared" si="23"/>
        <v>0</v>
      </c>
      <c r="R107" s="7">
        <f t="shared" si="24"/>
        <v>0</v>
      </c>
      <c r="S107" s="7">
        <f t="shared" si="25"/>
        <v>0</v>
      </c>
      <c r="T107" s="7">
        <f t="shared" si="26"/>
        <v>0</v>
      </c>
      <c r="U107" s="7">
        <f t="shared" si="27"/>
        <v>0</v>
      </c>
      <c r="V107" s="7">
        <f t="shared" si="28"/>
        <v>0</v>
      </c>
      <c r="W107" s="7">
        <f t="shared" si="29"/>
        <v>0</v>
      </c>
      <c r="X107" s="7">
        <f t="shared" si="30"/>
        <v>0</v>
      </c>
      <c r="Y107" s="80" t="str">
        <f t="shared" si="32"/>
        <v>____</v>
      </c>
      <c r="Z107" s="80">
        <f t="shared" si="31"/>
        <v>0</v>
      </c>
    </row>
    <row r="108" spans="1:26" ht="15" x14ac:dyDescent="0.2">
      <c r="A108" s="7">
        <f t="shared" si="18"/>
        <v>0</v>
      </c>
      <c r="B108" s="28" t="str">
        <f t="shared" si="19"/>
        <v/>
      </c>
      <c r="C108" s="28" t="str">
        <f t="shared" si="20"/>
        <v/>
      </c>
      <c r="D108" s="87"/>
      <c r="E108" s="88"/>
      <c r="F108" s="88"/>
      <c r="G108" s="89"/>
      <c r="H108" s="90"/>
      <c r="I108" s="88"/>
      <c r="J108" s="89"/>
      <c r="K108" s="89"/>
      <c r="L108" s="91"/>
      <c r="M108" s="50" t="str">
        <f t="shared" si="21"/>
        <v/>
      </c>
      <c r="N108" s="113"/>
      <c r="O108" s="88"/>
      <c r="P108" s="7">
        <f t="shared" si="22"/>
        <v>0</v>
      </c>
      <c r="Q108" s="7">
        <f t="shared" si="23"/>
        <v>0</v>
      </c>
      <c r="R108" s="7">
        <f t="shared" si="24"/>
        <v>0</v>
      </c>
      <c r="S108" s="7">
        <f t="shared" si="25"/>
        <v>0</v>
      </c>
      <c r="T108" s="7">
        <f t="shared" si="26"/>
        <v>0</v>
      </c>
      <c r="U108" s="7">
        <f t="shared" si="27"/>
        <v>0</v>
      </c>
      <c r="V108" s="7">
        <f t="shared" si="28"/>
        <v>0</v>
      </c>
      <c r="W108" s="7">
        <f t="shared" si="29"/>
        <v>0</v>
      </c>
      <c r="X108" s="7">
        <f t="shared" si="30"/>
        <v>0</v>
      </c>
      <c r="Y108" s="80" t="str">
        <f t="shared" si="32"/>
        <v>____</v>
      </c>
      <c r="Z108" s="80">
        <f t="shared" si="31"/>
        <v>0</v>
      </c>
    </row>
    <row r="109" spans="1:26" ht="15" x14ac:dyDescent="0.2">
      <c r="A109" s="7">
        <f t="shared" si="18"/>
        <v>0</v>
      </c>
      <c r="B109" s="28" t="str">
        <f t="shared" si="19"/>
        <v/>
      </c>
      <c r="C109" s="28" t="str">
        <f t="shared" si="20"/>
        <v/>
      </c>
      <c r="D109" s="87"/>
      <c r="E109" s="88"/>
      <c r="F109" s="88"/>
      <c r="G109" s="89"/>
      <c r="H109" s="90"/>
      <c r="I109" s="88"/>
      <c r="J109" s="89"/>
      <c r="K109" s="89"/>
      <c r="L109" s="91"/>
      <c r="M109" s="50" t="str">
        <f t="shared" si="21"/>
        <v/>
      </c>
      <c r="N109" s="113"/>
      <c r="O109" s="88"/>
      <c r="P109" s="7">
        <f t="shared" si="22"/>
        <v>0</v>
      </c>
      <c r="Q109" s="7">
        <f t="shared" si="23"/>
        <v>0</v>
      </c>
      <c r="R109" s="7">
        <f t="shared" si="24"/>
        <v>0</v>
      </c>
      <c r="S109" s="7">
        <f t="shared" si="25"/>
        <v>0</v>
      </c>
      <c r="T109" s="7">
        <f t="shared" si="26"/>
        <v>0</v>
      </c>
      <c r="U109" s="7">
        <f t="shared" si="27"/>
        <v>0</v>
      </c>
      <c r="V109" s="7">
        <f t="shared" si="28"/>
        <v>0</v>
      </c>
      <c r="W109" s="7">
        <f t="shared" si="29"/>
        <v>0</v>
      </c>
      <c r="X109" s="7">
        <f t="shared" si="30"/>
        <v>0</v>
      </c>
      <c r="Y109" s="80" t="str">
        <f t="shared" si="32"/>
        <v>____</v>
      </c>
      <c r="Z109" s="80">
        <f t="shared" si="31"/>
        <v>0</v>
      </c>
    </row>
    <row r="110" spans="1:26" ht="15" x14ac:dyDescent="0.2">
      <c r="A110" s="7">
        <f t="shared" si="18"/>
        <v>0</v>
      </c>
      <c r="B110" s="28" t="str">
        <f t="shared" si="19"/>
        <v/>
      </c>
      <c r="C110" s="28" t="str">
        <f t="shared" si="20"/>
        <v/>
      </c>
      <c r="D110" s="87"/>
      <c r="E110" s="88"/>
      <c r="F110" s="88"/>
      <c r="G110" s="89"/>
      <c r="H110" s="90"/>
      <c r="I110" s="88"/>
      <c r="J110" s="89"/>
      <c r="K110" s="89"/>
      <c r="L110" s="91"/>
      <c r="M110" s="50" t="str">
        <f t="shared" si="21"/>
        <v/>
      </c>
      <c r="N110" s="113"/>
      <c r="O110" s="88"/>
      <c r="P110" s="7">
        <f t="shared" si="22"/>
        <v>0</v>
      </c>
      <c r="Q110" s="7">
        <f t="shared" si="23"/>
        <v>0</v>
      </c>
      <c r="R110" s="7">
        <f t="shared" si="24"/>
        <v>0</v>
      </c>
      <c r="S110" s="7">
        <f t="shared" si="25"/>
        <v>0</v>
      </c>
      <c r="T110" s="7">
        <f t="shared" si="26"/>
        <v>0</v>
      </c>
      <c r="U110" s="7">
        <f t="shared" si="27"/>
        <v>0</v>
      </c>
      <c r="V110" s="7">
        <f t="shared" si="28"/>
        <v>0</v>
      </c>
      <c r="W110" s="7">
        <f t="shared" si="29"/>
        <v>0</v>
      </c>
      <c r="X110" s="7">
        <f t="shared" si="30"/>
        <v>0</v>
      </c>
      <c r="Y110" s="80" t="str">
        <f t="shared" si="32"/>
        <v>____</v>
      </c>
      <c r="Z110" s="80">
        <f t="shared" si="31"/>
        <v>0</v>
      </c>
    </row>
    <row r="111" spans="1:26" ht="15" x14ac:dyDescent="0.2">
      <c r="A111" s="7">
        <f t="shared" si="18"/>
        <v>0</v>
      </c>
      <c r="B111" s="28" t="str">
        <f t="shared" si="19"/>
        <v/>
      </c>
      <c r="C111" s="28" t="str">
        <f t="shared" si="20"/>
        <v/>
      </c>
      <c r="D111" s="87"/>
      <c r="E111" s="88"/>
      <c r="F111" s="88"/>
      <c r="G111" s="89"/>
      <c r="H111" s="90"/>
      <c r="I111" s="88"/>
      <c r="J111" s="89"/>
      <c r="K111" s="89"/>
      <c r="L111" s="91"/>
      <c r="M111" s="50" t="str">
        <f t="shared" si="21"/>
        <v/>
      </c>
      <c r="N111" s="113"/>
      <c r="O111" s="88"/>
      <c r="P111" s="7">
        <f t="shared" si="22"/>
        <v>0</v>
      </c>
      <c r="Q111" s="7">
        <f t="shared" si="23"/>
        <v>0</v>
      </c>
      <c r="R111" s="7">
        <f t="shared" si="24"/>
        <v>0</v>
      </c>
      <c r="S111" s="7">
        <f t="shared" si="25"/>
        <v>0</v>
      </c>
      <c r="T111" s="7">
        <f t="shared" si="26"/>
        <v>0</v>
      </c>
      <c r="U111" s="7">
        <f t="shared" si="27"/>
        <v>0</v>
      </c>
      <c r="V111" s="7">
        <f t="shared" si="28"/>
        <v>0</v>
      </c>
      <c r="W111" s="7">
        <f t="shared" si="29"/>
        <v>0</v>
      </c>
      <c r="X111" s="7">
        <f t="shared" si="30"/>
        <v>0</v>
      </c>
      <c r="Y111" s="80" t="str">
        <f t="shared" si="32"/>
        <v>____</v>
      </c>
      <c r="Z111" s="80">
        <f t="shared" si="31"/>
        <v>0</v>
      </c>
    </row>
    <row r="112" spans="1:26" ht="15" x14ac:dyDescent="0.2">
      <c r="A112" s="7">
        <f t="shared" si="18"/>
        <v>0</v>
      </c>
      <c r="B112" s="28" t="str">
        <f t="shared" si="19"/>
        <v/>
      </c>
      <c r="C112" s="28" t="str">
        <f t="shared" si="20"/>
        <v/>
      </c>
      <c r="D112" s="87"/>
      <c r="E112" s="88"/>
      <c r="F112" s="88"/>
      <c r="G112" s="89"/>
      <c r="H112" s="90"/>
      <c r="I112" s="88"/>
      <c r="J112" s="89"/>
      <c r="K112" s="89"/>
      <c r="L112" s="91"/>
      <c r="M112" s="50" t="str">
        <f t="shared" si="21"/>
        <v/>
      </c>
      <c r="N112" s="113"/>
      <c r="O112" s="88"/>
      <c r="P112" s="7">
        <f t="shared" si="22"/>
        <v>0</v>
      </c>
      <c r="Q112" s="7">
        <f t="shared" si="23"/>
        <v>0</v>
      </c>
      <c r="R112" s="7">
        <f t="shared" si="24"/>
        <v>0</v>
      </c>
      <c r="S112" s="7">
        <f t="shared" si="25"/>
        <v>0</v>
      </c>
      <c r="T112" s="7">
        <f t="shared" si="26"/>
        <v>0</v>
      </c>
      <c r="U112" s="7">
        <f t="shared" si="27"/>
        <v>0</v>
      </c>
      <c r="V112" s="7">
        <f t="shared" si="28"/>
        <v>0</v>
      </c>
      <c r="W112" s="7">
        <f t="shared" si="29"/>
        <v>0</v>
      </c>
      <c r="X112" s="7">
        <f t="shared" si="30"/>
        <v>0</v>
      </c>
      <c r="Y112" s="80" t="str">
        <f t="shared" si="32"/>
        <v>____</v>
      </c>
      <c r="Z112" s="80">
        <f t="shared" si="31"/>
        <v>0</v>
      </c>
    </row>
    <row r="113" spans="1:26" ht="15" x14ac:dyDescent="0.2">
      <c r="A113" s="7">
        <f t="shared" si="18"/>
        <v>0</v>
      </c>
      <c r="B113" s="28" t="str">
        <f t="shared" si="19"/>
        <v/>
      </c>
      <c r="C113" s="28" t="str">
        <f t="shared" si="20"/>
        <v/>
      </c>
      <c r="D113" s="87"/>
      <c r="E113" s="88"/>
      <c r="F113" s="88"/>
      <c r="G113" s="89"/>
      <c r="H113" s="90"/>
      <c r="I113" s="88"/>
      <c r="J113" s="89"/>
      <c r="K113" s="89"/>
      <c r="L113" s="91"/>
      <c r="M113" s="50" t="str">
        <f t="shared" si="21"/>
        <v/>
      </c>
      <c r="N113" s="113"/>
      <c r="O113" s="88"/>
      <c r="P113" s="7">
        <f t="shared" si="22"/>
        <v>0</v>
      </c>
      <c r="Q113" s="7">
        <f t="shared" si="23"/>
        <v>0</v>
      </c>
      <c r="R113" s="7">
        <f t="shared" si="24"/>
        <v>0</v>
      </c>
      <c r="S113" s="7">
        <f t="shared" si="25"/>
        <v>0</v>
      </c>
      <c r="T113" s="7">
        <f t="shared" si="26"/>
        <v>0</v>
      </c>
      <c r="U113" s="7">
        <f t="shared" si="27"/>
        <v>0</v>
      </c>
      <c r="V113" s="7">
        <f t="shared" si="28"/>
        <v>0</v>
      </c>
      <c r="W113" s="7">
        <f t="shared" si="29"/>
        <v>0</v>
      </c>
      <c r="X113" s="7">
        <f t="shared" si="30"/>
        <v>0</v>
      </c>
      <c r="Y113" s="80" t="str">
        <f t="shared" si="32"/>
        <v>____</v>
      </c>
      <c r="Z113" s="80">
        <f t="shared" si="31"/>
        <v>0</v>
      </c>
    </row>
    <row r="114" spans="1:26" ht="15" x14ac:dyDescent="0.2">
      <c r="A114" s="7">
        <f t="shared" si="18"/>
        <v>0</v>
      </c>
      <c r="B114" s="28" t="str">
        <f t="shared" si="19"/>
        <v/>
      </c>
      <c r="C114" s="28" t="str">
        <f t="shared" si="20"/>
        <v/>
      </c>
      <c r="D114" s="87"/>
      <c r="E114" s="88"/>
      <c r="F114" s="88"/>
      <c r="G114" s="89"/>
      <c r="H114" s="90"/>
      <c r="I114" s="88"/>
      <c r="J114" s="89"/>
      <c r="K114" s="89"/>
      <c r="L114" s="91"/>
      <c r="M114" s="50" t="str">
        <f t="shared" si="21"/>
        <v/>
      </c>
      <c r="N114" s="113"/>
      <c r="O114" s="88"/>
      <c r="P114" s="7">
        <f t="shared" si="22"/>
        <v>0</v>
      </c>
      <c r="Q114" s="7">
        <f t="shared" si="23"/>
        <v>0</v>
      </c>
      <c r="R114" s="7">
        <f t="shared" si="24"/>
        <v>0</v>
      </c>
      <c r="S114" s="7">
        <f t="shared" si="25"/>
        <v>0</v>
      </c>
      <c r="T114" s="7">
        <f t="shared" si="26"/>
        <v>0</v>
      </c>
      <c r="U114" s="7">
        <f t="shared" si="27"/>
        <v>0</v>
      </c>
      <c r="V114" s="7">
        <f t="shared" si="28"/>
        <v>0</v>
      </c>
      <c r="W114" s="7">
        <f t="shared" si="29"/>
        <v>0</v>
      </c>
      <c r="X114" s="7">
        <f t="shared" si="30"/>
        <v>0</v>
      </c>
      <c r="Y114" s="80" t="str">
        <f t="shared" si="32"/>
        <v>____</v>
      </c>
      <c r="Z114" s="80">
        <f t="shared" si="31"/>
        <v>0</v>
      </c>
    </row>
    <row r="115" spans="1:26" ht="15" x14ac:dyDescent="0.2">
      <c r="A115" s="7">
        <f t="shared" si="18"/>
        <v>0</v>
      </c>
      <c r="B115" s="28" t="str">
        <f t="shared" si="19"/>
        <v/>
      </c>
      <c r="C115" s="28" t="str">
        <f t="shared" si="20"/>
        <v/>
      </c>
      <c r="D115" s="87"/>
      <c r="E115" s="88"/>
      <c r="F115" s="88"/>
      <c r="G115" s="89"/>
      <c r="H115" s="90"/>
      <c r="I115" s="88"/>
      <c r="J115" s="89"/>
      <c r="K115" s="89"/>
      <c r="L115" s="91"/>
      <c r="M115" s="50" t="str">
        <f t="shared" si="21"/>
        <v/>
      </c>
      <c r="N115" s="113"/>
      <c r="O115" s="88"/>
      <c r="P115" s="7">
        <f t="shared" si="22"/>
        <v>0</v>
      </c>
      <c r="Q115" s="7">
        <f t="shared" si="23"/>
        <v>0</v>
      </c>
      <c r="R115" s="7">
        <f t="shared" si="24"/>
        <v>0</v>
      </c>
      <c r="S115" s="7">
        <f t="shared" si="25"/>
        <v>0</v>
      </c>
      <c r="T115" s="7">
        <f t="shared" si="26"/>
        <v>0</v>
      </c>
      <c r="U115" s="7">
        <f t="shared" si="27"/>
        <v>0</v>
      </c>
      <c r="V115" s="7">
        <f t="shared" si="28"/>
        <v>0</v>
      </c>
      <c r="W115" s="7">
        <f t="shared" si="29"/>
        <v>0</v>
      </c>
      <c r="X115" s="7">
        <f t="shared" si="30"/>
        <v>0</v>
      </c>
      <c r="Y115" s="80" t="str">
        <f t="shared" si="32"/>
        <v>____</v>
      </c>
      <c r="Z115" s="80">
        <f t="shared" si="31"/>
        <v>0</v>
      </c>
    </row>
    <row r="116" spans="1:26" ht="15" x14ac:dyDescent="0.2">
      <c r="A116" s="7">
        <f t="shared" si="18"/>
        <v>0</v>
      </c>
      <c r="B116" s="28" t="str">
        <f t="shared" si="19"/>
        <v/>
      </c>
      <c r="C116" s="28" t="str">
        <f t="shared" si="20"/>
        <v/>
      </c>
      <c r="D116" s="87"/>
      <c r="E116" s="88"/>
      <c r="F116" s="88"/>
      <c r="G116" s="89"/>
      <c r="H116" s="90"/>
      <c r="I116" s="88"/>
      <c r="J116" s="89"/>
      <c r="K116" s="89"/>
      <c r="L116" s="91"/>
      <c r="M116" s="50" t="str">
        <f t="shared" si="21"/>
        <v/>
      </c>
      <c r="N116" s="113"/>
      <c r="O116" s="88"/>
      <c r="P116" s="7">
        <f t="shared" si="22"/>
        <v>0</v>
      </c>
      <c r="Q116" s="7">
        <f t="shared" si="23"/>
        <v>0</v>
      </c>
      <c r="R116" s="7">
        <f t="shared" si="24"/>
        <v>0</v>
      </c>
      <c r="S116" s="7">
        <f t="shared" si="25"/>
        <v>0</v>
      </c>
      <c r="T116" s="7">
        <f t="shared" si="26"/>
        <v>0</v>
      </c>
      <c r="U116" s="7">
        <f t="shared" si="27"/>
        <v>0</v>
      </c>
      <c r="V116" s="7">
        <f t="shared" si="28"/>
        <v>0</v>
      </c>
      <c r="W116" s="7">
        <f t="shared" si="29"/>
        <v>0</v>
      </c>
      <c r="X116" s="7">
        <f t="shared" si="30"/>
        <v>0</v>
      </c>
      <c r="Y116" s="80" t="str">
        <f t="shared" si="32"/>
        <v>____</v>
      </c>
      <c r="Z116" s="80">
        <f t="shared" si="31"/>
        <v>0</v>
      </c>
    </row>
    <row r="117" spans="1:26" ht="15" x14ac:dyDescent="0.2">
      <c r="A117" s="7">
        <f t="shared" si="18"/>
        <v>0</v>
      </c>
      <c r="B117" s="28" t="str">
        <f t="shared" si="19"/>
        <v/>
      </c>
      <c r="C117" s="28" t="str">
        <f t="shared" si="20"/>
        <v/>
      </c>
      <c r="D117" s="87"/>
      <c r="E117" s="88"/>
      <c r="F117" s="88"/>
      <c r="G117" s="89"/>
      <c r="H117" s="90"/>
      <c r="I117" s="88"/>
      <c r="J117" s="89"/>
      <c r="K117" s="89"/>
      <c r="L117" s="91"/>
      <c r="M117" s="50" t="str">
        <f t="shared" si="21"/>
        <v/>
      </c>
      <c r="N117" s="113"/>
      <c r="O117" s="88"/>
      <c r="P117" s="7">
        <f t="shared" si="22"/>
        <v>0</v>
      </c>
      <c r="Q117" s="7">
        <f t="shared" si="23"/>
        <v>0</v>
      </c>
      <c r="R117" s="7">
        <f t="shared" si="24"/>
        <v>0</v>
      </c>
      <c r="S117" s="7">
        <f t="shared" si="25"/>
        <v>0</v>
      </c>
      <c r="T117" s="7">
        <f t="shared" si="26"/>
        <v>0</v>
      </c>
      <c r="U117" s="7">
        <f t="shared" si="27"/>
        <v>0</v>
      </c>
      <c r="V117" s="7">
        <f t="shared" si="28"/>
        <v>0</v>
      </c>
      <c r="W117" s="7">
        <f t="shared" si="29"/>
        <v>0</v>
      </c>
      <c r="X117" s="7">
        <f t="shared" si="30"/>
        <v>0</v>
      </c>
      <c r="Y117" s="80" t="str">
        <f t="shared" si="32"/>
        <v>____</v>
      </c>
      <c r="Z117" s="80">
        <f t="shared" si="31"/>
        <v>0</v>
      </c>
    </row>
    <row r="118" spans="1:26" ht="15" x14ac:dyDescent="0.2">
      <c r="A118" s="7">
        <f t="shared" si="18"/>
        <v>0</v>
      </c>
      <c r="B118" s="28" t="str">
        <f t="shared" si="19"/>
        <v/>
      </c>
      <c r="C118" s="28" t="str">
        <f t="shared" si="20"/>
        <v/>
      </c>
      <c r="D118" s="87"/>
      <c r="E118" s="88"/>
      <c r="F118" s="88"/>
      <c r="G118" s="89"/>
      <c r="H118" s="90"/>
      <c r="I118" s="88"/>
      <c r="J118" s="89"/>
      <c r="K118" s="89"/>
      <c r="L118" s="91"/>
      <c r="M118" s="50" t="str">
        <f t="shared" si="21"/>
        <v/>
      </c>
      <c r="N118" s="113"/>
      <c r="O118" s="88"/>
      <c r="P118" s="7">
        <f t="shared" si="22"/>
        <v>0</v>
      </c>
      <c r="Q118" s="7">
        <f t="shared" si="23"/>
        <v>0</v>
      </c>
      <c r="R118" s="7">
        <f t="shared" si="24"/>
        <v>0</v>
      </c>
      <c r="S118" s="7">
        <f t="shared" si="25"/>
        <v>0</v>
      </c>
      <c r="T118" s="7">
        <f t="shared" si="26"/>
        <v>0</v>
      </c>
      <c r="U118" s="7">
        <f t="shared" si="27"/>
        <v>0</v>
      </c>
      <c r="V118" s="7">
        <f t="shared" si="28"/>
        <v>0</v>
      </c>
      <c r="W118" s="7">
        <f t="shared" si="29"/>
        <v>0</v>
      </c>
      <c r="X118" s="7">
        <f t="shared" si="30"/>
        <v>0</v>
      </c>
      <c r="Y118" s="80" t="str">
        <f t="shared" si="32"/>
        <v>____</v>
      </c>
      <c r="Z118" s="80">
        <f t="shared" si="31"/>
        <v>0</v>
      </c>
    </row>
    <row r="119" spans="1:26" ht="15" x14ac:dyDescent="0.2">
      <c r="A119" s="7">
        <f t="shared" si="18"/>
        <v>0</v>
      </c>
      <c r="B119" s="28" t="str">
        <f t="shared" si="19"/>
        <v/>
      </c>
      <c r="C119" s="28" t="str">
        <f t="shared" si="20"/>
        <v/>
      </c>
      <c r="D119" s="87"/>
      <c r="E119" s="88"/>
      <c r="F119" s="88"/>
      <c r="G119" s="89"/>
      <c r="H119" s="90"/>
      <c r="I119" s="88"/>
      <c r="J119" s="89"/>
      <c r="K119" s="89"/>
      <c r="L119" s="91"/>
      <c r="M119" s="50" t="str">
        <f t="shared" si="21"/>
        <v/>
      </c>
      <c r="N119" s="113"/>
      <c r="O119" s="88"/>
      <c r="P119" s="7">
        <f t="shared" si="22"/>
        <v>0</v>
      </c>
      <c r="Q119" s="7">
        <f t="shared" si="23"/>
        <v>0</v>
      </c>
      <c r="R119" s="7">
        <f t="shared" si="24"/>
        <v>0</v>
      </c>
      <c r="S119" s="7">
        <f t="shared" si="25"/>
        <v>0</v>
      </c>
      <c r="T119" s="7">
        <f t="shared" si="26"/>
        <v>0</v>
      </c>
      <c r="U119" s="7">
        <f t="shared" si="27"/>
        <v>0</v>
      </c>
      <c r="V119" s="7">
        <f t="shared" si="28"/>
        <v>0</v>
      </c>
      <c r="W119" s="7">
        <f t="shared" si="29"/>
        <v>0</v>
      </c>
      <c r="X119" s="7">
        <f t="shared" si="30"/>
        <v>0</v>
      </c>
      <c r="Y119" s="80" t="str">
        <f t="shared" si="32"/>
        <v>____</v>
      </c>
      <c r="Z119" s="80">
        <f t="shared" si="31"/>
        <v>0</v>
      </c>
    </row>
    <row r="120" spans="1:26" ht="15" x14ac:dyDescent="0.2">
      <c r="A120" s="7">
        <f t="shared" si="18"/>
        <v>0</v>
      </c>
      <c r="B120" s="28" t="str">
        <f t="shared" si="19"/>
        <v/>
      </c>
      <c r="C120" s="28" t="str">
        <f t="shared" si="20"/>
        <v/>
      </c>
      <c r="D120" s="87"/>
      <c r="E120" s="88"/>
      <c r="F120" s="88"/>
      <c r="G120" s="89"/>
      <c r="H120" s="90"/>
      <c r="I120" s="88"/>
      <c r="J120" s="89"/>
      <c r="K120" s="89"/>
      <c r="L120" s="91"/>
      <c r="M120" s="50" t="str">
        <f t="shared" si="21"/>
        <v/>
      </c>
      <c r="N120" s="113"/>
      <c r="O120" s="88"/>
      <c r="P120" s="7">
        <f t="shared" si="22"/>
        <v>0</v>
      </c>
      <c r="Q120" s="7">
        <f t="shared" si="23"/>
        <v>0</v>
      </c>
      <c r="R120" s="7">
        <f t="shared" si="24"/>
        <v>0</v>
      </c>
      <c r="S120" s="7">
        <f t="shared" si="25"/>
        <v>0</v>
      </c>
      <c r="T120" s="7">
        <f t="shared" si="26"/>
        <v>0</v>
      </c>
      <c r="U120" s="7">
        <f t="shared" si="27"/>
        <v>0</v>
      </c>
      <c r="V120" s="7">
        <f t="shared" si="28"/>
        <v>0</v>
      </c>
      <c r="W120" s="7">
        <f t="shared" si="29"/>
        <v>0</v>
      </c>
      <c r="X120" s="7">
        <f t="shared" si="30"/>
        <v>0</v>
      </c>
      <c r="Y120" s="80" t="str">
        <f t="shared" si="32"/>
        <v>____</v>
      </c>
      <c r="Z120" s="80">
        <f t="shared" si="31"/>
        <v>0</v>
      </c>
    </row>
    <row r="121" spans="1:26" ht="15" x14ac:dyDescent="0.2">
      <c r="A121" s="7">
        <f t="shared" si="18"/>
        <v>0</v>
      </c>
      <c r="B121" s="28" t="str">
        <f t="shared" si="19"/>
        <v/>
      </c>
      <c r="C121" s="28" t="str">
        <f t="shared" si="20"/>
        <v/>
      </c>
      <c r="D121" s="87"/>
      <c r="E121" s="88"/>
      <c r="F121" s="88"/>
      <c r="G121" s="89"/>
      <c r="H121" s="90"/>
      <c r="I121" s="88"/>
      <c r="J121" s="89"/>
      <c r="K121" s="89"/>
      <c r="L121" s="91"/>
      <c r="M121" s="50" t="str">
        <f t="shared" si="21"/>
        <v/>
      </c>
      <c r="N121" s="113"/>
      <c r="O121" s="88"/>
      <c r="P121" s="7">
        <f t="shared" si="22"/>
        <v>0</v>
      </c>
      <c r="Q121" s="7">
        <f t="shared" si="23"/>
        <v>0</v>
      </c>
      <c r="R121" s="7">
        <f t="shared" si="24"/>
        <v>0</v>
      </c>
      <c r="S121" s="7">
        <f t="shared" si="25"/>
        <v>0</v>
      </c>
      <c r="T121" s="7">
        <f t="shared" si="26"/>
        <v>0</v>
      </c>
      <c r="U121" s="7">
        <f t="shared" si="27"/>
        <v>0</v>
      </c>
      <c r="V121" s="7">
        <f t="shared" si="28"/>
        <v>0</v>
      </c>
      <c r="W121" s="7">
        <f t="shared" si="29"/>
        <v>0</v>
      </c>
      <c r="X121" s="7">
        <f t="shared" si="30"/>
        <v>0</v>
      </c>
      <c r="Y121" s="80" t="str">
        <f t="shared" si="32"/>
        <v>____</v>
      </c>
      <c r="Z121" s="80">
        <f t="shared" si="31"/>
        <v>0</v>
      </c>
    </row>
    <row r="122" spans="1:26" ht="15" x14ac:dyDescent="0.2">
      <c r="A122" s="7">
        <f t="shared" si="18"/>
        <v>0</v>
      </c>
      <c r="B122" s="28" t="str">
        <f t="shared" si="19"/>
        <v/>
      </c>
      <c r="C122" s="28" t="str">
        <f t="shared" si="20"/>
        <v/>
      </c>
      <c r="D122" s="87"/>
      <c r="E122" s="88"/>
      <c r="F122" s="88"/>
      <c r="G122" s="89"/>
      <c r="H122" s="90"/>
      <c r="I122" s="88"/>
      <c r="J122" s="89"/>
      <c r="K122" s="89"/>
      <c r="L122" s="91"/>
      <c r="M122" s="50" t="str">
        <f t="shared" si="21"/>
        <v/>
      </c>
      <c r="N122" s="113"/>
      <c r="O122" s="88"/>
      <c r="P122" s="7">
        <f t="shared" si="22"/>
        <v>0</v>
      </c>
      <c r="Q122" s="7">
        <f t="shared" si="23"/>
        <v>0</v>
      </c>
      <c r="R122" s="7">
        <f t="shared" si="24"/>
        <v>0</v>
      </c>
      <c r="S122" s="7">
        <f t="shared" si="25"/>
        <v>0</v>
      </c>
      <c r="T122" s="7">
        <f t="shared" si="26"/>
        <v>0</v>
      </c>
      <c r="U122" s="7">
        <f t="shared" si="27"/>
        <v>0</v>
      </c>
      <c r="V122" s="7">
        <f t="shared" si="28"/>
        <v>0</v>
      </c>
      <c r="W122" s="7">
        <f t="shared" si="29"/>
        <v>0</v>
      </c>
      <c r="X122" s="7">
        <f t="shared" si="30"/>
        <v>0</v>
      </c>
      <c r="Y122" s="80" t="str">
        <f t="shared" si="32"/>
        <v>____</v>
      </c>
      <c r="Z122" s="80">
        <f t="shared" si="31"/>
        <v>0</v>
      </c>
    </row>
    <row r="123" spans="1:26" ht="15" x14ac:dyDescent="0.2">
      <c r="A123" s="7">
        <f t="shared" si="18"/>
        <v>0</v>
      </c>
      <c r="B123" s="28" t="str">
        <f t="shared" si="19"/>
        <v/>
      </c>
      <c r="C123" s="28" t="str">
        <f t="shared" si="20"/>
        <v/>
      </c>
      <c r="D123" s="87"/>
      <c r="E123" s="88"/>
      <c r="F123" s="88"/>
      <c r="G123" s="89"/>
      <c r="H123" s="90"/>
      <c r="I123" s="88"/>
      <c r="J123" s="89"/>
      <c r="K123" s="89"/>
      <c r="L123" s="91"/>
      <c r="M123" s="50" t="str">
        <f t="shared" si="21"/>
        <v/>
      </c>
      <c r="N123" s="113"/>
      <c r="O123" s="88"/>
      <c r="P123" s="7">
        <f t="shared" si="22"/>
        <v>0</v>
      </c>
      <c r="Q123" s="7">
        <f t="shared" si="23"/>
        <v>0</v>
      </c>
      <c r="R123" s="7">
        <f t="shared" si="24"/>
        <v>0</v>
      </c>
      <c r="S123" s="7">
        <f t="shared" si="25"/>
        <v>0</v>
      </c>
      <c r="T123" s="7">
        <f t="shared" si="26"/>
        <v>0</v>
      </c>
      <c r="U123" s="7">
        <f t="shared" si="27"/>
        <v>0</v>
      </c>
      <c r="V123" s="7">
        <f t="shared" si="28"/>
        <v>0</v>
      </c>
      <c r="W123" s="7">
        <f t="shared" si="29"/>
        <v>0</v>
      </c>
      <c r="X123" s="7">
        <f t="shared" si="30"/>
        <v>0</v>
      </c>
      <c r="Y123" s="80" t="str">
        <f t="shared" si="32"/>
        <v>____</v>
      </c>
      <c r="Z123" s="80">
        <f t="shared" si="31"/>
        <v>0</v>
      </c>
    </row>
    <row r="124" spans="1:26" ht="15" x14ac:dyDescent="0.2">
      <c r="A124" s="7">
        <f t="shared" si="18"/>
        <v>0</v>
      </c>
      <c r="B124" s="28" t="str">
        <f t="shared" si="19"/>
        <v/>
      </c>
      <c r="C124" s="28" t="str">
        <f t="shared" si="20"/>
        <v/>
      </c>
      <c r="D124" s="87"/>
      <c r="E124" s="88"/>
      <c r="F124" s="88"/>
      <c r="G124" s="89"/>
      <c r="H124" s="90"/>
      <c r="I124" s="88"/>
      <c r="J124" s="89"/>
      <c r="K124" s="89"/>
      <c r="L124" s="91"/>
      <c r="M124" s="50" t="str">
        <f t="shared" si="21"/>
        <v/>
      </c>
      <c r="N124" s="113"/>
      <c r="O124" s="88"/>
      <c r="P124" s="7">
        <f t="shared" si="22"/>
        <v>0</v>
      </c>
      <c r="Q124" s="7">
        <f t="shared" si="23"/>
        <v>0</v>
      </c>
      <c r="R124" s="7">
        <f t="shared" si="24"/>
        <v>0</v>
      </c>
      <c r="S124" s="7">
        <f t="shared" si="25"/>
        <v>0</v>
      </c>
      <c r="T124" s="7">
        <f t="shared" si="26"/>
        <v>0</v>
      </c>
      <c r="U124" s="7">
        <f t="shared" si="27"/>
        <v>0</v>
      </c>
      <c r="V124" s="7">
        <f t="shared" si="28"/>
        <v>0</v>
      </c>
      <c r="W124" s="7">
        <f t="shared" si="29"/>
        <v>0</v>
      </c>
      <c r="X124" s="7">
        <f t="shared" si="30"/>
        <v>0</v>
      </c>
      <c r="Y124" s="80" t="str">
        <f t="shared" si="32"/>
        <v>____</v>
      </c>
      <c r="Z124" s="80">
        <f t="shared" si="31"/>
        <v>0</v>
      </c>
    </row>
    <row r="125" spans="1:26" ht="15" x14ac:dyDescent="0.2">
      <c r="A125" s="7">
        <f t="shared" si="18"/>
        <v>0</v>
      </c>
      <c r="B125" s="28" t="str">
        <f t="shared" si="19"/>
        <v/>
      </c>
      <c r="C125" s="28" t="str">
        <f t="shared" si="20"/>
        <v/>
      </c>
      <c r="D125" s="87"/>
      <c r="E125" s="88"/>
      <c r="F125" s="88"/>
      <c r="G125" s="89"/>
      <c r="H125" s="90"/>
      <c r="I125" s="88"/>
      <c r="J125" s="89"/>
      <c r="K125" s="89"/>
      <c r="L125" s="91"/>
      <c r="M125" s="50" t="str">
        <f t="shared" si="21"/>
        <v/>
      </c>
      <c r="N125" s="113"/>
      <c r="O125" s="88"/>
      <c r="P125" s="7">
        <f t="shared" si="22"/>
        <v>0</v>
      </c>
      <c r="Q125" s="7">
        <f t="shared" si="23"/>
        <v>0</v>
      </c>
      <c r="R125" s="7">
        <f t="shared" si="24"/>
        <v>0</v>
      </c>
      <c r="S125" s="7">
        <f t="shared" si="25"/>
        <v>0</v>
      </c>
      <c r="T125" s="7">
        <f t="shared" si="26"/>
        <v>0</v>
      </c>
      <c r="U125" s="7">
        <f t="shared" si="27"/>
        <v>0</v>
      </c>
      <c r="V125" s="7">
        <f t="shared" si="28"/>
        <v>0</v>
      </c>
      <c r="W125" s="7">
        <f t="shared" si="29"/>
        <v>0</v>
      </c>
      <c r="X125" s="7">
        <f t="shared" si="30"/>
        <v>0</v>
      </c>
      <c r="Y125" s="80" t="str">
        <f t="shared" si="32"/>
        <v>____</v>
      </c>
      <c r="Z125" s="80">
        <f t="shared" si="31"/>
        <v>0</v>
      </c>
    </row>
    <row r="126" spans="1:26" ht="15" x14ac:dyDescent="0.2">
      <c r="A126" s="7">
        <f t="shared" si="18"/>
        <v>0</v>
      </c>
      <c r="B126" s="28" t="str">
        <f t="shared" si="19"/>
        <v/>
      </c>
      <c r="C126" s="28" t="str">
        <f t="shared" si="20"/>
        <v/>
      </c>
      <c r="D126" s="87"/>
      <c r="E126" s="88"/>
      <c r="F126" s="88"/>
      <c r="G126" s="89"/>
      <c r="H126" s="90"/>
      <c r="I126" s="88"/>
      <c r="J126" s="89"/>
      <c r="K126" s="89"/>
      <c r="L126" s="91"/>
      <c r="M126" s="50" t="str">
        <f t="shared" si="21"/>
        <v/>
      </c>
      <c r="N126" s="113"/>
      <c r="O126" s="88"/>
      <c r="P126" s="7">
        <f t="shared" si="22"/>
        <v>0</v>
      </c>
      <c r="Q126" s="7">
        <f t="shared" si="23"/>
        <v>0</v>
      </c>
      <c r="R126" s="7">
        <f t="shared" si="24"/>
        <v>0</v>
      </c>
      <c r="S126" s="7">
        <f t="shared" si="25"/>
        <v>0</v>
      </c>
      <c r="T126" s="7">
        <f t="shared" si="26"/>
        <v>0</v>
      </c>
      <c r="U126" s="7">
        <f t="shared" si="27"/>
        <v>0</v>
      </c>
      <c r="V126" s="7">
        <f t="shared" si="28"/>
        <v>0</v>
      </c>
      <c r="W126" s="7">
        <f t="shared" si="29"/>
        <v>0</v>
      </c>
      <c r="X126" s="7">
        <f t="shared" si="30"/>
        <v>0</v>
      </c>
      <c r="Y126" s="80" t="str">
        <f t="shared" si="32"/>
        <v>____</v>
      </c>
      <c r="Z126" s="80">
        <f t="shared" si="31"/>
        <v>0</v>
      </c>
    </row>
    <row r="127" spans="1:26" ht="15" x14ac:dyDescent="0.2">
      <c r="A127" s="7">
        <f t="shared" si="18"/>
        <v>0</v>
      </c>
      <c r="B127" s="28" t="str">
        <f t="shared" si="19"/>
        <v/>
      </c>
      <c r="C127" s="28" t="str">
        <f t="shared" si="20"/>
        <v/>
      </c>
      <c r="D127" s="87"/>
      <c r="E127" s="88"/>
      <c r="F127" s="88"/>
      <c r="G127" s="89"/>
      <c r="H127" s="90"/>
      <c r="I127" s="88"/>
      <c r="J127" s="89"/>
      <c r="K127" s="89"/>
      <c r="L127" s="91"/>
      <c r="M127" s="50" t="str">
        <f t="shared" si="21"/>
        <v/>
      </c>
      <c r="N127" s="113"/>
      <c r="O127" s="88"/>
      <c r="P127" s="7">
        <f t="shared" si="22"/>
        <v>0</v>
      </c>
      <c r="Q127" s="7">
        <f t="shared" si="23"/>
        <v>0</v>
      </c>
      <c r="R127" s="7">
        <f t="shared" si="24"/>
        <v>0</v>
      </c>
      <c r="S127" s="7">
        <f t="shared" si="25"/>
        <v>0</v>
      </c>
      <c r="T127" s="7">
        <f t="shared" si="26"/>
        <v>0</v>
      </c>
      <c r="U127" s="7">
        <f t="shared" si="27"/>
        <v>0</v>
      </c>
      <c r="V127" s="7">
        <f t="shared" si="28"/>
        <v>0</v>
      </c>
      <c r="W127" s="7">
        <f t="shared" si="29"/>
        <v>0</v>
      </c>
      <c r="X127" s="7">
        <f t="shared" si="30"/>
        <v>0</v>
      </c>
      <c r="Y127" s="80" t="str">
        <f t="shared" si="32"/>
        <v>____</v>
      </c>
      <c r="Z127" s="80">
        <f t="shared" si="31"/>
        <v>0</v>
      </c>
    </row>
    <row r="128" spans="1:26" ht="15" x14ac:dyDescent="0.2">
      <c r="A128" s="7">
        <f t="shared" si="18"/>
        <v>0</v>
      </c>
      <c r="B128" s="28" t="str">
        <f t="shared" si="19"/>
        <v/>
      </c>
      <c r="C128" s="28" t="str">
        <f t="shared" si="20"/>
        <v/>
      </c>
      <c r="D128" s="87"/>
      <c r="E128" s="88"/>
      <c r="F128" s="88"/>
      <c r="G128" s="89"/>
      <c r="H128" s="90"/>
      <c r="I128" s="88"/>
      <c r="J128" s="89"/>
      <c r="K128" s="89"/>
      <c r="L128" s="91"/>
      <c r="M128" s="50" t="str">
        <f t="shared" si="21"/>
        <v/>
      </c>
      <c r="N128" s="113"/>
      <c r="O128" s="88"/>
      <c r="P128" s="7">
        <f t="shared" si="22"/>
        <v>0</v>
      </c>
      <c r="Q128" s="7">
        <f t="shared" si="23"/>
        <v>0</v>
      </c>
      <c r="R128" s="7">
        <f t="shared" si="24"/>
        <v>0</v>
      </c>
      <c r="S128" s="7">
        <f t="shared" si="25"/>
        <v>0</v>
      </c>
      <c r="T128" s="7">
        <f t="shared" si="26"/>
        <v>0</v>
      </c>
      <c r="U128" s="7">
        <f t="shared" si="27"/>
        <v>0</v>
      </c>
      <c r="V128" s="7">
        <f t="shared" si="28"/>
        <v>0</v>
      </c>
      <c r="W128" s="7">
        <f t="shared" si="29"/>
        <v>0</v>
      </c>
      <c r="X128" s="7">
        <f t="shared" si="30"/>
        <v>0</v>
      </c>
      <c r="Y128" s="80" t="str">
        <f t="shared" si="32"/>
        <v>____</v>
      </c>
      <c r="Z128" s="80">
        <f t="shared" si="31"/>
        <v>0</v>
      </c>
    </row>
    <row r="129" spans="1:26" ht="15" x14ac:dyDescent="0.2">
      <c r="A129" s="7">
        <f t="shared" si="18"/>
        <v>0</v>
      </c>
      <c r="B129" s="28" t="str">
        <f t="shared" si="19"/>
        <v/>
      </c>
      <c r="C129" s="28" t="str">
        <f t="shared" si="20"/>
        <v/>
      </c>
      <c r="D129" s="87"/>
      <c r="E129" s="88"/>
      <c r="F129" s="88"/>
      <c r="G129" s="89"/>
      <c r="H129" s="90"/>
      <c r="I129" s="88"/>
      <c r="J129" s="89"/>
      <c r="K129" s="89"/>
      <c r="L129" s="91"/>
      <c r="M129" s="50" t="str">
        <f t="shared" si="21"/>
        <v/>
      </c>
      <c r="N129" s="113"/>
      <c r="O129" s="88"/>
      <c r="P129" s="7">
        <f t="shared" si="22"/>
        <v>0</v>
      </c>
      <c r="Q129" s="7">
        <f t="shared" si="23"/>
        <v>0</v>
      </c>
      <c r="R129" s="7">
        <f t="shared" si="24"/>
        <v>0</v>
      </c>
      <c r="S129" s="7">
        <f t="shared" si="25"/>
        <v>0</v>
      </c>
      <c r="T129" s="7">
        <f t="shared" si="26"/>
        <v>0</v>
      </c>
      <c r="U129" s="7">
        <f t="shared" si="27"/>
        <v>0</v>
      </c>
      <c r="V129" s="7">
        <f t="shared" si="28"/>
        <v>0</v>
      </c>
      <c r="W129" s="7">
        <f t="shared" si="29"/>
        <v>0</v>
      </c>
      <c r="X129" s="7">
        <f t="shared" si="30"/>
        <v>0</v>
      </c>
      <c r="Y129" s="80" t="str">
        <f t="shared" si="32"/>
        <v>____</v>
      </c>
      <c r="Z129" s="80">
        <f t="shared" si="31"/>
        <v>0</v>
      </c>
    </row>
    <row r="130" spans="1:26" ht="15" x14ac:dyDescent="0.2">
      <c r="A130" s="7">
        <f t="shared" si="18"/>
        <v>0</v>
      </c>
      <c r="B130" s="28" t="str">
        <f t="shared" si="19"/>
        <v/>
      </c>
      <c r="C130" s="28" t="str">
        <f t="shared" si="20"/>
        <v/>
      </c>
      <c r="D130" s="87"/>
      <c r="E130" s="88"/>
      <c r="F130" s="88"/>
      <c r="G130" s="89"/>
      <c r="H130" s="90"/>
      <c r="I130" s="88"/>
      <c r="J130" s="89"/>
      <c r="K130" s="89"/>
      <c r="L130" s="91"/>
      <c r="M130" s="50" t="str">
        <f t="shared" si="21"/>
        <v/>
      </c>
      <c r="N130" s="113"/>
      <c r="O130" s="88"/>
      <c r="P130" s="7">
        <f t="shared" si="22"/>
        <v>0</v>
      </c>
      <c r="Q130" s="7">
        <f t="shared" si="23"/>
        <v>0</v>
      </c>
      <c r="R130" s="7">
        <f t="shared" si="24"/>
        <v>0</v>
      </c>
      <c r="S130" s="7">
        <f t="shared" si="25"/>
        <v>0</v>
      </c>
      <c r="T130" s="7">
        <f t="shared" si="26"/>
        <v>0</v>
      </c>
      <c r="U130" s="7">
        <f t="shared" si="27"/>
        <v>0</v>
      </c>
      <c r="V130" s="7">
        <f t="shared" si="28"/>
        <v>0</v>
      </c>
      <c r="W130" s="7">
        <f t="shared" si="29"/>
        <v>0</v>
      </c>
      <c r="X130" s="7">
        <f t="shared" si="30"/>
        <v>0</v>
      </c>
      <c r="Y130" s="80" t="str">
        <f t="shared" si="32"/>
        <v>____</v>
      </c>
      <c r="Z130" s="80">
        <f t="shared" si="31"/>
        <v>0</v>
      </c>
    </row>
    <row r="131" spans="1:26" ht="15" x14ac:dyDescent="0.2">
      <c r="A131" s="7">
        <f t="shared" si="18"/>
        <v>0</v>
      </c>
      <c r="B131" s="28" t="str">
        <f t="shared" si="19"/>
        <v/>
      </c>
      <c r="C131" s="28" t="str">
        <f t="shared" si="20"/>
        <v/>
      </c>
      <c r="D131" s="87"/>
      <c r="E131" s="88"/>
      <c r="F131" s="88"/>
      <c r="G131" s="89"/>
      <c r="H131" s="90"/>
      <c r="I131" s="88"/>
      <c r="J131" s="89"/>
      <c r="K131" s="89"/>
      <c r="L131" s="91"/>
      <c r="M131" s="50" t="str">
        <f t="shared" si="21"/>
        <v/>
      </c>
      <c r="N131" s="113"/>
      <c r="O131" s="88"/>
      <c r="P131" s="7">
        <f t="shared" si="22"/>
        <v>0</v>
      </c>
      <c r="Q131" s="7">
        <f t="shared" si="23"/>
        <v>0</v>
      </c>
      <c r="R131" s="7">
        <f t="shared" si="24"/>
        <v>0</v>
      </c>
      <c r="S131" s="7">
        <f t="shared" si="25"/>
        <v>0</v>
      </c>
      <c r="T131" s="7">
        <f t="shared" si="26"/>
        <v>0</v>
      </c>
      <c r="U131" s="7">
        <f t="shared" si="27"/>
        <v>0</v>
      </c>
      <c r="V131" s="7">
        <f t="shared" si="28"/>
        <v>0</v>
      </c>
      <c r="W131" s="7">
        <f t="shared" si="29"/>
        <v>0</v>
      </c>
      <c r="X131" s="7">
        <f t="shared" si="30"/>
        <v>0</v>
      </c>
      <c r="Y131" s="80" t="str">
        <f t="shared" si="32"/>
        <v>____</v>
      </c>
      <c r="Z131" s="80">
        <f t="shared" si="31"/>
        <v>0</v>
      </c>
    </row>
    <row r="132" spans="1:26" ht="15" x14ac:dyDescent="0.2">
      <c r="A132" s="7">
        <f t="shared" si="18"/>
        <v>0</v>
      </c>
      <c r="B132" s="28" t="str">
        <f t="shared" si="19"/>
        <v/>
      </c>
      <c r="C132" s="28" t="str">
        <f t="shared" si="20"/>
        <v/>
      </c>
      <c r="D132" s="87"/>
      <c r="E132" s="88"/>
      <c r="F132" s="88"/>
      <c r="G132" s="89"/>
      <c r="H132" s="90"/>
      <c r="I132" s="88"/>
      <c r="J132" s="89"/>
      <c r="K132" s="89"/>
      <c r="L132" s="91"/>
      <c r="M132" s="50" t="str">
        <f t="shared" si="21"/>
        <v/>
      </c>
      <c r="N132" s="113"/>
      <c r="O132" s="88"/>
      <c r="P132" s="7">
        <f t="shared" si="22"/>
        <v>0</v>
      </c>
      <c r="Q132" s="7">
        <f t="shared" si="23"/>
        <v>0</v>
      </c>
      <c r="R132" s="7">
        <f t="shared" si="24"/>
        <v>0</v>
      </c>
      <c r="S132" s="7">
        <f t="shared" si="25"/>
        <v>0</v>
      </c>
      <c r="T132" s="7">
        <f t="shared" si="26"/>
        <v>0</v>
      </c>
      <c r="U132" s="7">
        <f t="shared" si="27"/>
        <v>0</v>
      </c>
      <c r="V132" s="7">
        <f t="shared" si="28"/>
        <v>0</v>
      </c>
      <c r="W132" s="7">
        <f t="shared" si="29"/>
        <v>0</v>
      </c>
      <c r="X132" s="7">
        <f t="shared" si="30"/>
        <v>0</v>
      </c>
      <c r="Y132" s="80" t="str">
        <f t="shared" si="32"/>
        <v>____</v>
      </c>
      <c r="Z132" s="80">
        <f t="shared" si="31"/>
        <v>0</v>
      </c>
    </row>
    <row r="133" spans="1:26" ht="15" x14ac:dyDescent="0.2">
      <c r="A133" s="7">
        <f t="shared" si="18"/>
        <v>0</v>
      </c>
      <c r="B133" s="28" t="str">
        <f t="shared" si="19"/>
        <v/>
      </c>
      <c r="C133" s="28" t="str">
        <f t="shared" si="20"/>
        <v/>
      </c>
      <c r="D133" s="87"/>
      <c r="E133" s="88"/>
      <c r="F133" s="88"/>
      <c r="G133" s="89"/>
      <c r="H133" s="90"/>
      <c r="I133" s="88"/>
      <c r="J133" s="89"/>
      <c r="K133" s="89"/>
      <c r="L133" s="91"/>
      <c r="M133" s="50" t="str">
        <f t="shared" si="21"/>
        <v/>
      </c>
      <c r="N133" s="113"/>
      <c r="O133" s="88"/>
      <c r="P133" s="7">
        <f t="shared" si="22"/>
        <v>0</v>
      </c>
      <c r="Q133" s="7">
        <f t="shared" si="23"/>
        <v>0</v>
      </c>
      <c r="R133" s="7">
        <f t="shared" si="24"/>
        <v>0</v>
      </c>
      <c r="S133" s="7">
        <f t="shared" si="25"/>
        <v>0</v>
      </c>
      <c r="T133" s="7">
        <f t="shared" si="26"/>
        <v>0</v>
      </c>
      <c r="U133" s="7">
        <f t="shared" si="27"/>
        <v>0</v>
      </c>
      <c r="V133" s="7">
        <f t="shared" si="28"/>
        <v>0</v>
      </c>
      <c r="W133" s="7">
        <f t="shared" si="29"/>
        <v>0</v>
      </c>
      <c r="X133" s="7">
        <f t="shared" si="30"/>
        <v>0</v>
      </c>
      <c r="Y133" s="80" t="str">
        <f t="shared" si="32"/>
        <v>____</v>
      </c>
      <c r="Z133" s="80">
        <f t="shared" si="31"/>
        <v>0</v>
      </c>
    </row>
    <row r="134" spans="1:26" ht="15" x14ac:dyDescent="0.2">
      <c r="A134" s="7">
        <f t="shared" si="18"/>
        <v>0</v>
      </c>
      <c r="B134" s="28" t="str">
        <f t="shared" si="19"/>
        <v/>
      </c>
      <c r="C134" s="28" t="str">
        <f t="shared" si="20"/>
        <v/>
      </c>
      <c r="D134" s="87"/>
      <c r="E134" s="88"/>
      <c r="F134" s="88"/>
      <c r="G134" s="89"/>
      <c r="H134" s="90"/>
      <c r="I134" s="88"/>
      <c r="J134" s="89"/>
      <c r="K134" s="89"/>
      <c r="L134" s="91"/>
      <c r="M134" s="50" t="str">
        <f t="shared" si="21"/>
        <v/>
      </c>
      <c r="N134" s="113"/>
      <c r="O134" s="88"/>
      <c r="P134" s="7">
        <f t="shared" si="22"/>
        <v>0</v>
      </c>
      <c r="Q134" s="7">
        <f t="shared" si="23"/>
        <v>0</v>
      </c>
      <c r="R134" s="7">
        <f t="shared" si="24"/>
        <v>0</v>
      </c>
      <c r="S134" s="7">
        <f t="shared" si="25"/>
        <v>0</v>
      </c>
      <c r="T134" s="7">
        <f t="shared" si="26"/>
        <v>0</v>
      </c>
      <c r="U134" s="7">
        <f t="shared" si="27"/>
        <v>0</v>
      </c>
      <c r="V134" s="7">
        <f t="shared" si="28"/>
        <v>0</v>
      </c>
      <c r="W134" s="7">
        <f t="shared" si="29"/>
        <v>0</v>
      </c>
      <c r="X134" s="7">
        <f t="shared" si="30"/>
        <v>0</v>
      </c>
      <c r="Y134" s="80" t="str">
        <f t="shared" si="32"/>
        <v>____</v>
      </c>
      <c r="Z134" s="80">
        <f t="shared" si="31"/>
        <v>0</v>
      </c>
    </row>
    <row r="135" spans="1:26" ht="15" x14ac:dyDescent="0.2">
      <c r="A135" s="7">
        <f t="shared" si="18"/>
        <v>0</v>
      </c>
      <c r="B135" s="28" t="str">
        <f t="shared" si="19"/>
        <v/>
      </c>
      <c r="C135" s="28" t="str">
        <f t="shared" si="20"/>
        <v/>
      </c>
      <c r="D135" s="87"/>
      <c r="E135" s="88"/>
      <c r="F135" s="88"/>
      <c r="G135" s="89"/>
      <c r="H135" s="90"/>
      <c r="I135" s="88"/>
      <c r="J135" s="89"/>
      <c r="K135" s="89"/>
      <c r="L135" s="91"/>
      <c r="M135" s="50" t="str">
        <f t="shared" si="21"/>
        <v/>
      </c>
      <c r="N135" s="113"/>
      <c r="O135" s="88"/>
      <c r="P135" s="7">
        <f t="shared" si="22"/>
        <v>0</v>
      </c>
      <c r="Q135" s="7">
        <f t="shared" si="23"/>
        <v>0</v>
      </c>
      <c r="R135" s="7">
        <f t="shared" si="24"/>
        <v>0</v>
      </c>
      <c r="S135" s="7">
        <f t="shared" si="25"/>
        <v>0</v>
      </c>
      <c r="T135" s="7">
        <f t="shared" si="26"/>
        <v>0</v>
      </c>
      <c r="U135" s="7">
        <f t="shared" si="27"/>
        <v>0</v>
      </c>
      <c r="V135" s="7">
        <f t="shared" si="28"/>
        <v>0</v>
      </c>
      <c r="W135" s="7">
        <f t="shared" si="29"/>
        <v>0</v>
      </c>
      <c r="X135" s="7">
        <f t="shared" si="30"/>
        <v>0</v>
      </c>
      <c r="Y135" s="80" t="str">
        <f t="shared" si="32"/>
        <v>____</v>
      </c>
      <c r="Z135" s="80">
        <f t="shared" si="31"/>
        <v>0</v>
      </c>
    </row>
    <row r="136" spans="1:26" ht="15" x14ac:dyDescent="0.2">
      <c r="A136" s="7">
        <f t="shared" si="18"/>
        <v>0</v>
      </c>
      <c r="B136" s="28" t="str">
        <f t="shared" si="19"/>
        <v/>
      </c>
      <c r="C136" s="28" t="str">
        <f t="shared" si="20"/>
        <v/>
      </c>
      <c r="D136" s="87"/>
      <c r="E136" s="88"/>
      <c r="F136" s="88"/>
      <c r="G136" s="89"/>
      <c r="H136" s="90"/>
      <c r="I136" s="88"/>
      <c r="J136" s="89"/>
      <c r="K136" s="89"/>
      <c r="L136" s="91"/>
      <c r="M136" s="50" t="str">
        <f t="shared" si="21"/>
        <v/>
      </c>
      <c r="N136" s="113"/>
      <c r="O136" s="88"/>
      <c r="P136" s="7">
        <f t="shared" si="22"/>
        <v>0</v>
      </c>
      <c r="Q136" s="7">
        <f t="shared" si="23"/>
        <v>0</v>
      </c>
      <c r="R136" s="7">
        <f t="shared" si="24"/>
        <v>0</v>
      </c>
      <c r="S136" s="7">
        <f t="shared" si="25"/>
        <v>0</v>
      </c>
      <c r="T136" s="7">
        <f t="shared" si="26"/>
        <v>0</v>
      </c>
      <c r="U136" s="7">
        <f t="shared" si="27"/>
        <v>0</v>
      </c>
      <c r="V136" s="7">
        <f t="shared" si="28"/>
        <v>0</v>
      </c>
      <c r="W136" s="7">
        <f t="shared" si="29"/>
        <v>0</v>
      </c>
      <c r="X136" s="7">
        <f t="shared" si="30"/>
        <v>0</v>
      </c>
      <c r="Y136" s="80" t="str">
        <f t="shared" si="32"/>
        <v>____</v>
      </c>
      <c r="Z136" s="80">
        <f t="shared" si="31"/>
        <v>0</v>
      </c>
    </row>
    <row r="137" spans="1:26" ht="15" x14ac:dyDescent="0.2">
      <c r="A137" s="7">
        <f t="shared" si="18"/>
        <v>0</v>
      </c>
      <c r="B137" s="28" t="str">
        <f t="shared" si="19"/>
        <v/>
      </c>
      <c r="C137" s="28" t="str">
        <f t="shared" si="20"/>
        <v/>
      </c>
      <c r="D137" s="87"/>
      <c r="E137" s="88"/>
      <c r="F137" s="88"/>
      <c r="G137" s="89"/>
      <c r="H137" s="90"/>
      <c r="I137" s="88"/>
      <c r="J137" s="89"/>
      <c r="K137" s="89"/>
      <c r="L137" s="91"/>
      <c r="M137" s="50" t="str">
        <f t="shared" si="21"/>
        <v/>
      </c>
      <c r="N137" s="113"/>
      <c r="O137" s="88"/>
      <c r="P137" s="7">
        <f t="shared" si="22"/>
        <v>0</v>
      </c>
      <c r="Q137" s="7">
        <f t="shared" si="23"/>
        <v>0</v>
      </c>
      <c r="R137" s="7">
        <f t="shared" si="24"/>
        <v>0</v>
      </c>
      <c r="S137" s="7">
        <f t="shared" si="25"/>
        <v>0</v>
      </c>
      <c r="T137" s="7">
        <f t="shared" si="26"/>
        <v>0</v>
      </c>
      <c r="U137" s="7">
        <f t="shared" si="27"/>
        <v>0</v>
      </c>
      <c r="V137" s="7">
        <f t="shared" si="28"/>
        <v>0</v>
      </c>
      <c r="W137" s="7">
        <f t="shared" si="29"/>
        <v>0</v>
      </c>
      <c r="X137" s="7">
        <f t="shared" si="30"/>
        <v>0</v>
      </c>
      <c r="Y137" s="80" t="str">
        <f t="shared" si="32"/>
        <v>____</v>
      </c>
      <c r="Z137" s="80">
        <f t="shared" si="31"/>
        <v>0</v>
      </c>
    </row>
    <row r="138" spans="1:26" ht="15" x14ac:dyDescent="0.2">
      <c r="A138" s="7">
        <f t="shared" si="18"/>
        <v>0</v>
      </c>
      <c r="B138" s="28" t="str">
        <f t="shared" si="19"/>
        <v/>
      </c>
      <c r="C138" s="28" t="str">
        <f t="shared" si="20"/>
        <v/>
      </c>
      <c r="D138" s="87"/>
      <c r="E138" s="88"/>
      <c r="F138" s="88"/>
      <c r="G138" s="89"/>
      <c r="H138" s="90"/>
      <c r="I138" s="88"/>
      <c r="J138" s="89"/>
      <c r="K138" s="89"/>
      <c r="L138" s="91"/>
      <c r="M138" s="50" t="str">
        <f t="shared" si="21"/>
        <v/>
      </c>
      <c r="N138" s="113"/>
      <c r="O138" s="88"/>
      <c r="P138" s="7">
        <f t="shared" si="22"/>
        <v>0</v>
      </c>
      <c r="Q138" s="7">
        <f t="shared" si="23"/>
        <v>0</v>
      </c>
      <c r="R138" s="7">
        <f t="shared" si="24"/>
        <v>0</v>
      </c>
      <c r="S138" s="7">
        <f t="shared" si="25"/>
        <v>0</v>
      </c>
      <c r="T138" s="7">
        <f t="shared" si="26"/>
        <v>0</v>
      </c>
      <c r="U138" s="7">
        <f t="shared" si="27"/>
        <v>0</v>
      </c>
      <c r="V138" s="7">
        <f t="shared" si="28"/>
        <v>0</v>
      </c>
      <c r="W138" s="7">
        <f t="shared" si="29"/>
        <v>0</v>
      </c>
      <c r="X138" s="7">
        <f t="shared" si="30"/>
        <v>0</v>
      </c>
      <c r="Y138" s="80" t="str">
        <f t="shared" si="32"/>
        <v>____</v>
      </c>
      <c r="Z138" s="80">
        <f t="shared" si="31"/>
        <v>0</v>
      </c>
    </row>
    <row r="139" spans="1:26" ht="15" x14ac:dyDescent="0.2">
      <c r="A139" s="7">
        <f t="shared" si="18"/>
        <v>0</v>
      </c>
      <c r="B139" s="28" t="str">
        <f t="shared" si="19"/>
        <v/>
      </c>
      <c r="C139" s="28" t="str">
        <f t="shared" si="20"/>
        <v/>
      </c>
      <c r="D139" s="87"/>
      <c r="E139" s="88"/>
      <c r="F139" s="88"/>
      <c r="G139" s="89"/>
      <c r="H139" s="90"/>
      <c r="I139" s="88"/>
      <c r="J139" s="89"/>
      <c r="K139" s="89"/>
      <c r="L139" s="91"/>
      <c r="M139" s="50" t="str">
        <f t="shared" si="21"/>
        <v/>
      </c>
      <c r="N139" s="113"/>
      <c r="O139" s="88"/>
      <c r="P139" s="7">
        <f t="shared" si="22"/>
        <v>0</v>
      </c>
      <c r="Q139" s="7">
        <f t="shared" si="23"/>
        <v>0</v>
      </c>
      <c r="R139" s="7">
        <f t="shared" si="24"/>
        <v>0</v>
      </c>
      <c r="S139" s="7">
        <f t="shared" si="25"/>
        <v>0</v>
      </c>
      <c r="T139" s="7">
        <f t="shared" si="26"/>
        <v>0</v>
      </c>
      <c r="U139" s="7">
        <f t="shared" si="27"/>
        <v>0</v>
      </c>
      <c r="V139" s="7">
        <f t="shared" si="28"/>
        <v>0</v>
      </c>
      <c r="W139" s="7">
        <f t="shared" si="29"/>
        <v>0</v>
      </c>
      <c r="X139" s="7">
        <f t="shared" si="30"/>
        <v>0</v>
      </c>
      <c r="Y139" s="80" t="str">
        <f t="shared" si="32"/>
        <v>____</v>
      </c>
      <c r="Z139" s="80">
        <f t="shared" si="31"/>
        <v>0</v>
      </c>
    </row>
    <row r="140" spans="1:26" ht="15" x14ac:dyDescent="0.2">
      <c r="A140" s="7">
        <f t="shared" si="18"/>
        <v>0</v>
      </c>
      <c r="B140" s="28" t="str">
        <f t="shared" si="19"/>
        <v/>
      </c>
      <c r="C140" s="28" t="str">
        <f t="shared" si="20"/>
        <v/>
      </c>
      <c r="D140" s="87"/>
      <c r="E140" s="88"/>
      <c r="F140" s="88"/>
      <c r="G140" s="89"/>
      <c r="H140" s="90"/>
      <c r="I140" s="88"/>
      <c r="J140" s="89"/>
      <c r="K140" s="89"/>
      <c r="L140" s="91"/>
      <c r="M140" s="50" t="str">
        <f t="shared" si="21"/>
        <v/>
      </c>
      <c r="N140" s="113"/>
      <c r="O140" s="88"/>
      <c r="P140" s="7">
        <f t="shared" si="22"/>
        <v>0</v>
      </c>
      <c r="Q140" s="7">
        <f t="shared" si="23"/>
        <v>0</v>
      </c>
      <c r="R140" s="7">
        <f t="shared" si="24"/>
        <v>0</v>
      </c>
      <c r="S140" s="7">
        <f t="shared" si="25"/>
        <v>0</v>
      </c>
      <c r="T140" s="7">
        <f t="shared" si="26"/>
        <v>0</v>
      </c>
      <c r="U140" s="7">
        <f t="shared" si="27"/>
        <v>0</v>
      </c>
      <c r="V140" s="7">
        <f t="shared" si="28"/>
        <v>0</v>
      </c>
      <c r="W140" s="7">
        <f t="shared" si="29"/>
        <v>0</v>
      </c>
      <c r="X140" s="7">
        <f t="shared" si="30"/>
        <v>0</v>
      </c>
      <c r="Y140" s="80" t="str">
        <f t="shared" si="32"/>
        <v>____</v>
      </c>
      <c r="Z140" s="80">
        <f t="shared" si="31"/>
        <v>0</v>
      </c>
    </row>
    <row r="141" spans="1:26" ht="15" x14ac:dyDescent="0.2">
      <c r="A141" s="7">
        <f t="shared" si="18"/>
        <v>0</v>
      </c>
      <c r="B141" s="28" t="str">
        <f t="shared" si="19"/>
        <v/>
      </c>
      <c r="C141" s="28" t="str">
        <f t="shared" si="20"/>
        <v/>
      </c>
      <c r="D141" s="87"/>
      <c r="E141" s="88"/>
      <c r="F141" s="88"/>
      <c r="G141" s="89"/>
      <c r="H141" s="90"/>
      <c r="I141" s="88"/>
      <c r="J141" s="89"/>
      <c r="K141" s="89"/>
      <c r="L141" s="91"/>
      <c r="M141" s="50" t="str">
        <f t="shared" si="21"/>
        <v/>
      </c>
      <c r="N141" s="113"/>
      <c r="O141" s="88"/>
      <c r="P141" s="7">
        <f t="shared" si="22"/>
        <v>0</v>
      </c>
      <c r="Q141" s="7">
        <f t="shared" si="23"/>
        <v>0</v>
      </c>
      <c r="R141" s="7">
        <f t="shared" si="24"/>
        <v>0</v>
      </c>
      <c r="S141" s="7">
        <f t="shared" si="25"/>
        <v>0</v>
      </c>
      <c r="T141" s="7">
        <f t="shared" si="26"/>
        <v>0</v>
      </c>
      <c r="U141" s="7">
        <f t="shared" si="27"/>
        <v>0</v>
      </c>
      <c r="V141" s="7">
        <f t="shared" si="28"/>
        <v>0</v>
      </c>
      <c r="W141" s="7">
        <f t="shared" si="29"/>
        <v>0</v>
      </c>
      <c r="X141" s="7">
        <f t="shared" si="30"/>
        <v>0</v>
      </c>
      <c r="Y141" s="80" t="str">
        <f t="shared" si="32"/>
        <v>____</v>
      </c>
      <c r="Z141" s="80">
        <f t="shared" si="31"/>
        <v>0</v>
      </c>
    </row>
    <row r="142" spans="1:26" ht="15" x14ac:dyDescent="0.2">
      <c r="A142" s="7">
        <f t="shared" si="18"/>
        <v>0</v>
      </c>
      <c r="B142" s="28" t="str">
        <f t="shared" si="19"/>
        <v/>
      </c>
      <c r="C142" s="28" t="str">
        <f t="shared" si="20"/>
        <v/>
      </c>
      <c r="D142" s="87"/>
      <c r="E142" s="88"/>
      <c r="F142" s="88"/>
      <c r="G142" s="89"/>
      <c r="H142" s="90"/>
      <c r="I142" s="88"/>
      <c r="J142" s="89"/>
      <c r="K142" s="89"/>
      <c r="L142" s="91"/>
      <c r="M142" s="50" t="str">
        <f t="shared" si="21"/>
        <v/>
      </c>
      <c r="N142" s="113"/>
      <c r="O142" s="88"/>
      <c r="P142" s="7">
        <f t="shared" si="22"/>
        <v>0</v>
      </c>
      <c r="Q142" s="7">
        <f t="shared" si="23"/>
        <v>0</v>
      </c>
      <c r="R142" s="7">
        <f t="shared" si="24"/>
        <v>0</v>
      </c>
      <c r="S142" s="7">
        <f t="shared" si="25"/>
        <v>0</v>
      </c>
      <c r="T142" s="7">
        <f t="shared" si="26"/>
        <v>0</v>
      </c>
      <c r="U142" s="7">
        <f t="shared" si="27"/>
        <v>0</v>
      </c>
      <c r="V142" s="7">
        <f t="shared" si="28"/>
        <v>0</v>
      </c>
      <c r="W142" s="7">
        <f t="shared" si="29"/>
        <v>0</v>
      </c>
      <c r="X142" s="7">
        <f t="shared" si="30"/>
        <v>0</v>
      </c>
      <c r="Y142" s="80" t="str">
        <f t="shared" si="32"/>
        <v>____</v>
      </c>
      <c r="Z142" s="80">
        <f t="shared" si="31"/>
        <v>0</v>
      </c>
    </row>
    <row r="143" spans="1:26" ht="15" x14ac:dyDescent="0.2">
      <c r="A143" s="7">
        <f t="shared" si="18"/>
        <v>0</v>
      </c>
      <c r="B143" s="28" t="str">
        <f t="shared" si="19"/>
        <v/>
      </c>
      <c r="C143" s="28" t="str">
        <f t="shared" si="20"/>
        <v/>
      </c>
      <c r="D143" s="87"/>
      <c r="E143" s="88"/>
      <c r="F143" s="88"/>
      <c r="G143" s="89"/>
      <c r="H143" s="90"/>
      <c r="I143" s="88"/>
      <c r="J143" s="89"/>
      <c r="K143" s="89"/>
      <c r="L143" s="91"/>
      <c r="M143" s="50" t="str">
        <f t="shared" si="21"/>
        <v/>
      </c>
      <c r="N143" s="113"/>
      <c r="O143" s="88"/>
      <c r="P143" s="7">
        <f t="shared" si="22"/>
        <v>0</v>
      </c>
      <c r="Q143" s="7">
        <f t="shared" si="23"/>
        <v>0</v>
      </c>
      <c r="R143" s="7">
        <f t="shared" si="24"/>
        <v>0</v>
      </c>
      <c r="S143" s="7">
        <f t="shared" si="25"/>
        <v>0</v>
      </c>
      <c r="T143" s="7">
        <f t="shared" si="26"/>
        <v>0</v>
      </c>
      <c r="U143" s="7">
        <f t="shared" si="27"/>
        <v>0</v>
      </c>
      <c r="V143" s="7">
        <f t="shared" si="28"/>
        <v>0</v>
      </c>
      <c r="W143" s="7">
        <f t="shared" si="29"/>
        <v>0</v>
      </c>
      <c r="X143" s="7">
        <f t="shared" si="30"/>
        <v>0</v>
      </c>
      <c r="Y143" s="80" t="str">
        <f t="shared" si="32"/>
        <v>____</v>
      </c>
      <c r="Z143" s="80">
        <f t="shared" si="31"/>
        <v>0</v>
      </c>
    </row>
    <row r="144" spans="1:26" ht="15" x14ac:dyDescent="0.2">
      <c r="A144" s="7">
        <f t="shared" si="18"/>
        <v>0</v>
      </c>
      <c r="B144" s="28" t="str">
        <f t="shared" si="19"/>
        <v/>
      </c>
      <c r="C144" s="28" t="str">
        <f t="shared" si="20"/>
        <v/>
      </c>
      <c r="D144" s="87"/>
      <c r="E144" s="88"/>
      <c r="F144" s="88"/>
      <c r="G144" s="89"/>
      <c r="H144" s="90"/>
      <c r="I144" s="88"/>
      <c r="J144" s="89"/>
      <c r="K144" s="89"/>
      <c r="L144" s="91"/>
      <c r="M144" s="50" t="str">
        <f t="shared" si="21"/>
        <v/>
      </c>
      <c r="N144" s="113"/>
      <c r="O144" s="88"/>
      <c r="P144" s="7">
        <f t="shared" si="22"/>
        <v>0</v>
      </c>
      <c r="Q144" s="7">
        <f t="shared" si="23"/>
        <v>0</v>
      </c>
      <c r="R144" s="7">
        <f t="shared" si="24"/>
        <v>0</v>
      </c>
      <c r="S144" s="7">
        <f t="shared" si="25"/>
        <v>0</v>
      </c>
      <c r="T144" s="7">
        <f t="shared" si="26"/>
        <v>0</v>
      </c>
      <c r="U144" s="7">
        <f t="shared" si="27"/>
        <v>0</v>
      </c>
      <c r="V144" s="7">
        <f t="shared" si="28"/>
        <v>0</v>
      </c>
      <c r="W144" s="7">
        <f t="shared" si="29"/>
        <v>0</v>
      </c>
      <c r="X144" s="7">
        <f t="shared" si="30"/>
        <v>0</v>
      </c>
      <c r="Y144" s="80" t="str">
        <f t="shared" si="32"/>
        <v>____</v>
      </c>
      <c r="Z144" s="80">
        <f t="shared" si="31"/>
        <v>0</v>
      </c>
    </row>
    <row r="145" spans="1:26" ht="15" x14ac:dyDescent="0.2">
      <c r="A145" s="7">
        <f t="shared" si="18"/>
        <v>0</v>
      </c>
      <c r="B145" s="28" t="str">
        <f t="shared" si="19"/>
        <v/>
      </c>
      <c r="C145" s="28" t="str">
        <f t="shared" si="20"/>
        <v/>
      </c>
      <c r="D145" s="87"/>
      <c r="E145" s="88"/>
      <c r="F145" s="88"/>
      <c r="G145" s="89"/>
      <c r="H145" s="90"/>
      <c r="I145" s="88"/>
      <c r="J145" s="89"/>
      <c r="K145" s="89"/>
      <c r="L145" s="91"/>
      <c r="M145" s="50" t="str">
        <f t="shared" si="21"/>
        <v/>
      </c>
      <c r="N145" s="113"/>
      <c r="O145" s="88"/>
      <c r="P145" s="7">
        <f t="shared" si="22"/>
        <v>0</v>
      </c>
      <c r="Q145" s="7">
        <f t="shared" si="23"/>
        <v>0</v>
      </c>
      <c r="R145" s="7">
        <f t="shared" si="24"/>
        <v>0</v>
      </c>
      <c r="S145" s="7">
        <f t="shared" si="25"/>
        <v>0</v>
      </c>
      <c r="T145" s="7">
        <f t="shared" si="26"/>
        <v>0</v>
      </c>
      <c r="U145" s="7">
        <f t="shared" si="27"/>
        <v>0</v>
      </c>
      <c r="V145" s="7">
        <f t="shared" si="28"/>
        <v>0</v>
      </c>
      <c r="W145" s="7">
        <f t="shared" si="29"/>
        <v>0</v>
      </c>
      <c r="X145" s="7">
        <f t="shared" si="30"/>
        <v>0</v>
      </c>
      <c r="Y145" s="80" t="str">
        <f t="shared" si="32"/>
        <v>____</v>
      </c>
      <c r="Z145" s="80">
        <f t="shared" si="31"/>
        <v>0</v>
      </c>
    </row>
    <row r="146" spans="1:26" ht="15" x14ac:dyDescent="0.2">
      <c r="A146" s="7">
        <f t="shared" si="18"/>
        <v>0</v>
      </c>
      <c r="B146" s="28" t="str">
        <f t="shared" si="19"/>
        <v/>
      </c>
      <c r="C146" s="28" t="str">
        <f t="shared" si="20"/>
        <v/>
      </c>
      <c r="D146" s="87"/>
      <c r="E146" s="88"/>
      <c r="F146" s="88"/>
      <c r="G146" s="89"/>
      <c r="H146" s="90"/>
      <c r="I146" s="88"/>
      <c r="J146" s="89"/>
      <c r="K146" s="89"/>
      <c r="L146" s="91"/>
      <c r="M146" s="50" t="str">
        <f t="shared" si="21"/>
        <v/>
      </c>
      <c r="N146" s="113"/>
      <c r="O146" s="88"/>
      <c r="P146" s="7">
        <f t="shared" si="22"/>
        <v>0</v>
      </c>
      <c r="Q146" s="7">
        <f t="shared" si="23"/>
        <v>0</v>
      </c>
      <c r="R146" s="7">
        <f t="shared" si="24"/>
        <v>0</v>
      </c>
      <c r="S146" s="7">
        <f t="shared" si="25"/>
        <v>0</v>
      </c>
      <c r="T146" s="7">
        <f t="shared" si="26"/>
        <v>0</v>
      </c>
      <c r="U146" s="7">
        <f t="shared" si="27"/>
        <v>0</v>
      </c>
      <c r="V146" s="7">
        <f t="shared" si="28"/>
        <v>0</v>
      </c>
      <c r="W146" s="7">
        <f t="shared" si="29"/>
        <v>0</v>
      </c>
      <c r="X146" s="7">
        <f t="shared" si="30"/>
        <v>0</v>
      </c>
      <c r="Y146" s="80" t="str">
        <f t="shared" si="32"/>
        <v>____</v>
      </c>
      <c r="Z146" s="80">
        <f t="shared" si="31"/>
        <v>0</v>
      </c>
    </row>
    <row r="147" spans="1:26" ht="15" x14ac:dyDescent="0.2">
      <c r="A147" s="7">
        <f t="shared" si="18"/>
        <v>0</v>
      </c>
      <c r="B147" s="28" t="str">
        <f t="shared" si="19"/>
        <v/>
      </c>
      <c r="C147" s="28" t="str">
        <f t="shared" si="20"/>
        <v/>
      </c>
      <c r="D147" s="87"/>
      <c r="E147" s="88"/>
      <c r="F147" s="88"/>
      <c r="G147" s="89"/>
      <c r="H147" s="90"/>
      <c r="I147" s="88"/>
      <c r="J147" s="89"/>
      <c r="K147" s="89"/>
      <c r="L147" s="91"/>
      <c r="M147" s="50" t="str">
        <f t="shared" si="21"/>
        <v/>
      </c>
      <c r="N147" s="113"/>
      <c r="O147" s="88"/>
      <c r="P147" s="7">
        <f t="shared" si="22"/>
        <v>0</v>
      </c>
      <c r="Q147" s="7">
        <f t="shared" si="23"/>
        <v>0</v>
      </c>
      <c r="R147" s="7">
        <f t="shared" si="24"/>
        <v>0</v>
      </c>
      <c r="S147" s="7">
        <f t="shared" si="25"/>
        <v>0</v>
      </c>
      <c r="T147" s="7">
        <f t="shared" si="26"/>
        <v>0</v>
      </c>
      <c r="U147" s="7">
        <f t="shared" si="27"/>
        <v>0</v>
      </c>
      <c r="V147" s="7">
        <f t="shared" si="28"/>
        <v>0</v>
      </c>
      <c r="W147" s="7">
        <f t="shared" si="29"/>
        <v>0</v>
      </c>
      <c r="X147" s="7">
        <f t="shared" si="30"/>
        <v>0</v>
      </c>
      <c r="Y147" s="80" t="str">
        <f t="shared" si="32"/>
        <v>____</v>
      </c>
      <c r="Z147" s="80">
        <f t="shared" si="31"/>
        <v>0</v>
      </c>
    </row>
    <row r="148" spans="1:26" ht="15" x14ac:dyDescent="0.2">
      <c r="A148" s="7">
        <f t="shared" si="18"/>
        <v>0</v>
      </c>
      <c r="B148" s="28" t="str">
        <f t="shared" si="19"/>
        <v/>
      </c>
      <c r="C148" s="28" t="str">
        <f t="shared" si="20"/>
        <v/>
      </c>
      <c r="D148" s="87"/>
      <c r="E148" s="88"/>
      <c r="F148" s="88"/>
      <c r="G148" s="89"/>
      <c r="H148" s="90"/>
      <c r="I148" s="88"/>
      <c r="J148" s="89"/>
      <c r="K148" s="89"/>
      <c r="L148" s="91"/>
      <c r="M148" s="50" t="str">
        <f t="shared" si="21"/>
        <v/>
      </c>
      <c r="N148" s="113"/>
      <c r="O148" s="88"/>
      <c r="P148" s="7">
        <f t="shared" si="22"/>
        <v>0</v>
      </c>
      <c r="Q148" s="7">
        <f t="shared" si="23"/>
        <v>0</v>
      </c>
      <c r="R148" s="7">
        <f t="shared" si="24"/>
        <v>0</v>
      </c>
      <c r="S148" s="7">
        <f t="shared" si="25"/>
        <v>0</v>
      </c>
      <c r="T148" s="7">
        <f t="shared" si="26"/>
        <v>0</v>
      </c>
      <c r="U148" s="7">
        <f t="shared" si="27"/>
        <v>0</v>
      </c>
      <c r="V148" s="7">
        <f t="shared" si="28"/>
        <v>0</v>
      </c>
      <c r="W148" s="7">
        <f t="shared" si="29"/>
        <v>0</v>
      </c>
      <c r="X148" s="7">
        <f t="shared" si="30"/>
        <v>0</v>
      </c>
      <c r="Y148" s="80" t="str">
        <f t="shared" si="32"/>
        <v>____</v>
      </c>
      <c r="Z148" s="80">
        <f t="shared" si="31"/>
        <v>0</v>
      </c>
    </row>
    <row r="149" spans="1:26" ht="15" x14ac:dyDescent="0.2">
      <c r="A149" s="7">
        <f t="shared" si="18"/>
        <v>0</v>
      </c>
      <c r="B149" s="28" t="str">
        <f t="shared" si="19"/>
        <v/>
      </c>
      <c r="C149" s="28" t="str">
        <f t="shared" si="20"/>
        <v/>
      </c>
      <c r="D149" s="87"/>
      <c r="E149" s="88"/>
      <c r="F149" s="88"/>
      <c r="G149" s="89"/>
      <c r="H149" s="90"/>
      <c r="I149" s="88"/>
      <c r="J149" s="89"/>
      <c r="K149" s="89"/>
      <c r="L149" s="91"/>
      <c r="M149" s="50" t="str">
        <f t="shared" si="21"/>
        <v/>
      </c>
      <c r="N149" s="113"/>
      <c r="O149" s="88"/>
      <c r="P149" s="7">
        <f t="shared" si="22"/>
        <v>0</v>
      </c>
      <c r="Q149" s="7">
        <f t="shared" si="23"/>
        <v>0</v>
      </c>
      <c r="R149" s="7">
        <f t="shared" si="24"/>
        <v>0</v>
      </c>
      <c r="S149" s="7">
        <f t="shared" si="25"/>
        <v>0</v>
      </c>
      <c r="T149" s="7">
        <f t="shared" si="26"/>
        <v>0</v>
      </c>
      <c r="U149" s="7">
        <f t="shared" si="27"/>
        <v>0</v>
      </c>
      <c r="V149" s="7">
        <f t="shared" si="28"/>
        <v>0</v>
      </c>
      <c r="W149" s="7">
        <f t="shared" si="29"/>
        <v>0</v>
      </c>
      <c r="X149" s="7">
        <f t="shared" si="30"/>
        <v>0</v>
      </c>
      <c r="Y149" s="80" t="str">
        <f t="shared" si="32"/>
        <v>____</v>
      </c>
      <c r="Z149" s="80">
        <f t="shared" si="31"/>
        <v>0</v>
      </c>
    </row>
    <row r="150" spans="1:26" ht="15" x14ac:dyDescent="0.2">
      <c r="A150" s="7">
        <f t="shared" si="18"/>
        <v>0</v>
      </c>
      <c r="B150" s="28" t="str">
        <f t="shared" si="19"/>
        <v/>
      </c>
      <c r="C150" s="28" t="str">
        <f t="shared" si="20"/>
        <v/>
      </c>
      <c r="D150" s="87"/>
      <c r="E150" s="88"/>
      <c r="F150" s="88"/>
      <c r="G150" s="89"/>
      <c r="H150" s="90"/>
      <c r="I150" s="88"/>
      <c r="J150" s="89"/>
      <c r="K150" s="89"/>
      <c r="L150" s="91"/>
      <c r="M150" s="50" t="str">
        <f t="shared" si="21"/>
        <v/>
      </c>
      <c r="N150" s="113"/>
      <c r="O150" s="88"/>
      <c r="P150" s="7">
        <f t="shared" si="22"/>
        <v>0</v>
      </c>
      <c r="Q150" s="7">
        <f t="shared" si="23"/>
        <v>0</v>
      </c>
      <c r="R150" s="7">
        <f t="shared" si="24"/>
        <v>0</v>
      </c>
      <c r="S150" s="7">
        <f t="shared" si="25"/>
        <v>0</v>
      </c>
      <c r="T150" s="7">
        <f t="shared" si="26"/>
        <v>0</v>
      </c>
      <c r="U150" s="7">
        <f t="shared" si="27"/>
        <v>0</v>
      </c>
      <c r="V150" s="7">
        <f t="shared" si="28"/>
        <v>0</v>
      </c>
      <c r="W150" s="7">
        <f t="shared" si="29"/>
        <v>0</v>
      </c>
      <c r="X150" s="7">
        <f t="shared" si="30"/>
        <v>0</v>
      </c>
      <c r="Y150" s="80" t="str">
        <f t="shared" si="32"/>
        <v>____</v>
      </c>
      <c r="Z150" s="80">
        <f t="shared" si="31"/>
        <v>0</v>
      </c>
    </row>
    <row r="151" spans="1:26" ht="15" x14ac:dyDescent="0.2">
      <c r="A151" s="7">
        <f t="shared" si="18"/>
        <v>0</v>
      </c>
      <c r="B151" s="28" t="str">
        <f t="shared" si="19"/>
        <v/>
      </c>
      <c r="C151" s="28" t="str">
        <f t="shared" si="20"/>
        <v/>
      </c>
      <c r="D151" s="87"/>
      <c r="E151" s="88"/>
      <c r="F151" s="88"/>
      <c r="G151" s="89"/>
      <c r="H151" s="90"/>
      <c r="I151" s="88"/>
      <c r="J151" s="89"/>
      <c r="K151" s="89"/>
      <c r="L151" s="91"/>
      <c r="M151" s="50" t="str">
        <f t="shared" si="21"/>
        <v/>
      </c>
      <c r="N151" s="113"/>
      <c r="O151" s="88"/>
      <c r="P151" s="7">
        <f t="shared" si="22"/>
        <v>0</v>
      </c>
      <c r="Q151" s="7">
        <f t="shared" si="23"/>
        <v>0</v>
      </c>
      <c r="R151" s="7">
        <f t="shared" si="24"/>
        <v>0</v>
      </c>
      <c r="S151" s="7">
        <f t="shared" si="25"/>
        <v>0</v>
      </c>
      <c r="T151" s="7">
        <f t="shared" si="26"/>
        <v>0</v>
      </c>
      <c r="U151" s="7">
        <f t="shared" si="27"/>
        <v>0</v>
      </c>
      <c r="V151" s="7">
        <f t="shared" si="28"/>
        <v>0</v>
      </c>
      <c r="W151" s="7">
        <f t="shared" si="29"/>
        <v>0</v>
      </c>
      <c r="X151" s="7">
        <f t="shared" si="30"/>
        <v>0</v>
      </c>
      <c r="Y151" s="80" t="str">
        <f t="shared" si="32"/>
        <v>____</v>
      </c>
      <c r="Z151" s="80">
        <f t="shared" si="31"/>
        <v>0</v>
      </c>
    </row>
    <row r="152" spans="1:26" ht="15" x14ac:dyDescent="0.2">
      <c r="A152" s="7">
        <f t="shared" si="18"/>
        <v>0</v>
      </c>
      <c r="B152" s="28" t="str">
        <f t="shared" si="19"/>
        <v/>
      </c>
      <c r="C152" s="28" t="str">
        <f t="shared" si="20"/>
        <v/>
      </c>
      <c r="D152" s="87"/>
      <c r="E152" s="88"/>
      <c r="F152" s="88"/>
      <c r="G152" s="89"/>
      <c r="H152" s="90"/>
      <c r="I152" s="88"/>
      <c r="J152" s="89"/>
      <c r="K152" s="89"/>
      <c r="L152" s="91"/>
      <c r="M152" s="50" t="str">
        <f t="shared" si="21"/>
        <v/>
      </c>
      <c r="N152" s="113"/>
      <c r="O152" s="88"/>
      <c r="P152" s="7">
        <f t="shared" si="22"/>
        <v>0</v>
      </c>
      <c r="Q152" s="7">
        <f t="shared" si="23"/>
        <v>0</v>
      </c>
      <c r="R152" s="7">
        <f t="shared" si="24"/>
        <v>0</v>
      </c>
      <c r="S152" s="7">
        <f t="shared" si="25"/>
        <v>0</v>
      </c>
      <c r="T152" s="7">
        <f t="shared" si="26"/>
        <v>0</v>
      </c>
      <c r="U152" s="7">
        <f t="shared" si="27"/>
        <v>0</v>
      </c>
      <c r="V152" s="7">
        <f t="shared" si="28"/>
        <v>0</v>
      </c>
      <c r="W152" s="7">
        <f t="shared" si="29"/>
        <v>0</v>
      </c>
      <c r="X152" s="7">
        <f t="shared" si="30"/>
        <v>0</v>
      </c>
      <c r="Y152" s="80" t="str">
        <f t="shared" si="32"/>
        <v>____</v>
      </c>
      <c r="Z152" s="80">
        <f t="shared" si="31"/>
        <v>0</v>
      </c>
    </row>
    <row r="153" spans="1:26" ht="15" x14ac:dyDescent="0.2">
      <c r="A153" s="7">
        <f t="shared" si="18"/>
        <v>0</v>
      </c>
      <c r="B153" s="28" t="str">
        <f t="shared" si="19"/>
        <v/>
      </c>
      <c r="C153" s="28" t="str">
        <f t="shared" si="20"/>
        <v/>
      </c>
      <c r="D153" s="87"/>
      <c r="E153" s="88"/>
      <c r="F153" s="88"/>
      <c r="G153" s="89"/>
      <c r="H153" s="90"/>
      <c r="I153" s="88"/>
      <c r="J153" s="89"/>
      <c r="K153" s="89"/>
      <c r="L153" s="91"/>
      <c r="M153" s="50" t="str">
        <f t="shared" si="21"/>
        <v/>
      </c>
      <c r="N153" s="113"/>
      <c r="O153" s="88"/>
      <c r="P153" s="7">
        <f t="shared" si="22"/>
        <v>0</v>
      </c>
      <c r="Q153" s="7">
        <f t="shared" si="23"/>
        <v>0</v>
      </c>
      <c r="R153" s="7">
        <f t="shared" si="24"/>
        <v>0</v>
      </c>
      <c r="S153" s="7">
        <f t="shared" si="25"/>
        <v>0</v>
      </c>
      <c r="T153" s="7">
        <f t="shared" si="26"/>
        <v>0</v>
      </c>
      <c r="U153" s="7">
        <f t="shared" si="27"/>
        <v>0</v>
      </c>
      <c r="V153" s="7">
        <f t="shared" si="28"/>
        <v>0</v>
      </c>
      <c r="W153" s="7">
        <f t="shared" si="29"/>
        <v>0</v>
      </c>
      <c r="X153" s="7">
        <f t="shared" si="30"/>
        <v>0</v>
      </c>
      <c r="Y153" s="80" t="str">
        <f t="shared" si="32"/>
        <v>____</v>
      </c>
      <c r="Z153" s="80">
        <f t="shared" si="31"/>
        <v>0</v>
      </c>
    </row>
    <row r="154" spans="1:26" ht="15" x14ac:dyDescent="0.2">
      <c r="A154" s="7">
        <f t="shared" si="18"/>
        <v>0</v>
      </c>
      <c r="B154" s="28" t="str">
        <f t="shared" si="19"/>
        <v/>
      </c>
      <c r="C154" s="28" t="str">
        <f t="shared" si="20"/>
        <v/>
      </c>
      <c r="D154" s="87"/>
      <c r="E154" s="88"/>
      <c r="F154" s="88"/>
      <c r="G154" s="89"/>
      <c r="H154" s="90"/>
      <c r="I154" s="88"/>
      <c r="J154" s="89"/>
      <c r="K154" s="89"/>
      <c r="L154" s="91"/>
      <c r="M154" s="50" t="str">
        <f t="shared" si="21"/>
        <v/>
      </c>
      <c r="N154" s="113"/>
      <c r="O154" s="88"/>
      <c r="P154" s="7">
        <f t="shared" si="22"/>
        <v>0</v>
      </c>
      <c r="Q154" s="7">
        <f t="shared" si="23"/>
        <v>0</v>
      </c>
      <c r="R154" s="7">
        <f t="shared" si="24"/>
        <v>0</v>
      </c>
      <c r="S154" s="7">
        <f t="shared" si="25"/>
        <v>0</v>
      </c>
      <c r="T154" s="7">
        <f t="shared" si="26"/>
        <v>0</v>
      </c>
      <c r="U154" s="7">
        <f t="shared" si="27"/>
        <v>0</v>
      </c>
      <c r="V154" s="7">
        <f t="shared" si="28"/>
        <v>0</v>
      </c>
      <c r="W154" s="7">
        <f t="shared" si="29"/>
        <v>0</v>
      </c>
      <c r="X154" s="7">
        <f t="shared" si="30"/>
        <v>0</v>
      </c>
      <c r="Y154" s="80" t="str">
        <f t="shared" si="32"/>
        <v>____</v>
      </c>
      <c r="Z154" s="80">
        <f t="shared" si="31"/>
        <v>0</v>
      </c>
    </row>
    <row r="155" spans="1:26" ht="15" x14ac:dyDescent="0.2">
      <c r="A155" s="7">
        <f t="shared" si="18"/>
        <v>0</v>
      </c>
      <c r="B155" s="28" t="str">
        <f t="shared" si="19"/>
        <v/>
      </c>
      <c r="C155" s="28" t="str">
        <f t="shared" si="20"/>
        <v/>
      </c>
      <c r="D155" s="87"/>
      <c r="E155" s="88"/>
      <c r="F155" s="88"/>
      <c r="G155" s="89"/>
      <c r="H155" s="90"/>
      <c r="I155" s="88"/>
      <c r="J155" s="89"/>
      <c r="K155" s="89"/>
      <c r="L155" s="91"/>
      <c r="M155" s="50" t="str">
        <f t="shared" si="21"/>
        <v/>
      </c>
      <c r="N155" s="113"/>
      <c r="O155" s="88"/>
      <c r="P155" s="7">
        <f t="shared" si="22"/>
        <v>0</v>
      </c>
      <c r="Q155" s="7">
        <f t="shared" si="23"/>
        <v>0</v>
      </c>
      <c r="R155" s="7">
        <f t="shared" si="24"/>
        <v>0</v>
      </c>
      <c r="S155" s="7">
        <f t="shared" si="25"/>
        <v>0</v>
      </c>
      <c r="T155" s="7">
        <f t="shared" si="26"/>
        <v>0</v>
      </c>
      <c r="U155" s="7">
        <f t="shared" si="27"/>
        <v>0</v>
      </c>
      <c r="V155" s="7">
        <f t="shared" si="28"/>
        <v>0</v>
      </c>
      <c r="W155" s="7">
        <f t="shared" si="29"/>
        <v>0</v>
      </c>
      <c r="X155" s="7">
        <f t="shared" si="30"/>
        <v>0</v>
      </c>
      <c r="Y155" s="80" t="str">
        <f t="shared" si="32"/>
        <v>____</v>
      </c>
      <c r="Z155" s="80">
        <f t="shared" si="31"/>
        <v>0</v>
      </c>
    </row>
    <row r="156" spans="1:26" ht="15" x14ac:dyDescent="0.2">
      <c r="A156" s="7">
        <f t="shared" si="18"/>
        <v>0</v>
      </c>
      <c r="B156" s="28" t="str">
        <f t="shared" si="19"/>
        <v/>
      </c>
      <c r="C156" s="28" t="str">
        <f t="shared" si="20"/>
        <v/>
      </c>
      <c r="D156" s="87"/>
      <c r="E156" s="88"/>
      <c r="F156" s="88"/>
      <c r="G156" s="89"/>
      <c r="H156" s="90"/>
      <c r="I156" s="88"/>
      <c r="J156" s="89"/>
      <c r="K156" s="89"/>
      <c r="L156" s="91"/>
      <c r="M156" s="50" t="str">
        <f t="shared" si="21"/>
        <v/>
      </c>
      <c r="N156" s="113"/>
      <c r="O156" s="88"/>
      <c r="P156" s="7">
        <f t="shared" si="22"/>
        <v>0</v>
      </c>
      <c r="Q156" s="7">
        <f t="shared" si="23"/>
        <v>0</v>
      </c>
      <c r="R156" s="7">
        <f t="shared" si="24"/>
        <v>0</v>
      </c>
      <c r="S156" s="7">
        <f t="shared" si="25"/>
        <v>0</v>
      </c>
      <c r="T156" s="7">
        <f t="shared" si="26"/>
        <v>0</v>
      </c>
      <c r="U156" s="7">
        <f t="shared" si="27"/>
        <v>0</v>
      </c>
      <c r="V156" s="7">
        <f t="shared" si="28"/>
        <v>0</v>
      </c>
      <c r="W156" s="7">
        <f t="shared" si="29"/>
        <v>0</v>
      </c>
      <c r="X156" s="7">
        <f t="shared" si="30"/>
        <v>0</v>
      </c>
      <c r="Y156" s="80" t="str">
        <f t="shared" si="32"/>
        <v>____</v>
      </c>
      <c r="Z156" s="80">
        <f t="shared" si="31"/>
        <v>0</v>
      </c>
    </row>
    <row r="157" spans="1:26" ht="15" x14ac:dyDescent="0.2">
      <c r="A157" s="7">
        <f t="shared" si="18"/>
        <v>0</v>
      </c>
      <c r="B157" s="28" t="str">
        <f t="shared" si="19"/>
        <v/>
      </c>
      <c r="C157" s="28" t="str">
        <f t="shared" si="20"/>
        <v/>
      </c>
      <c r="D157" s="87"/>
      <c r="E157" s="88"/>
      <c r="F157" s="88"/>
      <c r="G157" s="89"/>
      <c r="H157" s="90"/>
      <c r="I157" s="88"/>
      <c r="J157" s="89"/>
      <c r="K157" s="89"/>
      <c r="L157" s="91"/>
      <c r="M157" s="50" t="str">
        <f t="shared" si="21"/>
        <v/>
      </c>
      <c r="N157" s="113"/>
      <c r="O157" s="88"/>
      <c r="P157" s="7">
        <f t="shared" si="22"/>
        <v>0</v>
      </c>
      <c r="Q157" s="7">
        <f t="shared" si="23"/>
        <v>0</v>
      </c>
      <c r="R157" s="7">
        <f t="shared" si="24"/>
        <v>0</v>
      </c>
      <c r="S157" s="7">
        <f t="shared" si="25"/>
        <v>0</v>
      </c>
      <c r="T157" s="7">
        <f t="shared" si="26"/>
        <v>0</v>
      </c>
      <c r="U157" s="7">
        <f t="shared" si="27"/>
        <v>0</v>
      </c>
      <c r="V157" s="7">
        <f t="shared" si="28"/>
        <v>0</v>
      </c>
      <c r="W157" s="7">
        <f t="shared" si="29"/>
        <v>0</v>
      </c>
      <c r="X157" s="7">
        <f t="shared" si="30"/>
        <v>0</v>
      </c>
      <c r="Y157" s="80" t="str">
        <f t="shared" si="32"/>
        <v>____</v>
      </c>
      <c r="Z157" s="80">
        <f t="shared" si="31"/>
        <v>0</v>
      </c>
    </row>
    <row r="158" spans="1:26" ht="15" x14ac:dyDescent="0.2">
      <c r="A158" s="7">
        <f t="shared" ref="A158:A221" si="33">IF(AND($L158&lt;&gt;0,$N158="")=TRUE,1,0)</f>
        <v>0</v>
      </c>
      <c r="B158" s="28" t="str">
        <f t="shared" ref="B158:B221" si="34">IF(L158&lt;&gt;0,$C$22,"")</f>
        <v/>
      </c>
      <c r="C158" s="28" t="str">
        <f t="shared" ref="C158:C221" si="35">IF(L158&lt;&gt;0,$C$25,"")</f>
        <v/>
      </c>
      <c r="D158" s="87"/>
      <c r="E158" s="88"/>
      <c r="F158" s="88"/>
      <c r="G158" s="89"/>
      <c r="H158" s="90"/>
      <c r="I158" s="88"/>
      <c r="J158" s="89"/>
      <c r="K158" s="89"/>
      <c r="L158" s="91"/>
      <c r="M158" s="50" t="str">
        <f t="shared" ref="M158:M221" si="36">IF(L158&lt;&gt;0,(YEAR(K158)),"")</f>
        <v/>
      </c>
      <c r="N158" s="113"/>
      <c r="O158" s="88"/>
      <c r="P158" s="7">
        <f t="shared" ref="P158:P221" si="37">IF(AND($L158&lt;&gt;0,$D158="")=TRUE,1,0)</f>
        <v>0</v>
      </c>
      <c r="Q158" s="7">
        <f t="shared" ref="Q158:Q221" si="38">IF(AND($L158&lt;&gt;0,$E158="")=TRUE,1,0)</f>
        <v>0</v>
      </c>
      <c r="R158" s="7">
        <f t="shared" ref="R158:R221" si="39">IF(AND($L158&lt;&gt;0,$F158="")=TRUE,1,0)</f>
        <v>0</v>
      </c>
      <c r="S158" s="7">
        <f t="shared" ref="S158:S221" si="40">IF(AND($L158&lt;&gt;0,$G158="")=TRUE,1,0)</f>
        <v>0</v>
      </c>
      <c r="T158" s="7">
        <f t="shared" ref="T158:T221" si="41">IF(AND($L158&lt;&gt;0,$J158="")=TRUE,1,0)</f>
        <v>0</v>
      </c>
      <c r="U158" s="7">
        <f t="shared" ref="U158:U221" si="42">IF(AND($L158&lt;&gt;0,$K158="")=TRUE,1,0)</f>
        <v>0</v>
      </c>
      <c r="V158" s="7">
        <f t="shared" ref="V158:V221" si="43">IF(L158&lt;&gt;0,IF(OR(LEN(D158)=16,LEN(D158)=13)=TRUE,0,1),0)</f>
        <v>0</v>
      </c>
      <c r="W158" s="7">
        <f t="shared" ref="W158:W221" si="44">IF(AND($L158&lt;&gt;0,$M158&lt;2000)=TRUE,1,0)</f>
        <v>0</v>
      </c>
      <c r="X158" s="7">
        <f t="shared" ref="X158:X221" si="45">IF($L158&lt;&gt;0,IF(OR(YEAR(J158)&lt;&gt;M158,OR(YEAR(K158)&lt;&gt;M158))=TRUE,1,0),0)</f>
        <v>0</v>
      </c>
      <c r="Y158" s="80" t="str">
        <f t="shared" si="32"/>
        <v>____</v>
      </c>
      <c r="Z158" s="80">
        <f t="shared" ref="Z158:Z221" si="46">IF(L158&lt;&gt;0,(COUNTIF($Y$29:$Y$100000,Y158)),0)</f>
        <v>0</v>
      </c>
    </row>
    <row r="159" spans="1:26" ht="15" x14ac:dyDescent="0.2">
      <c r="A159" s="7">
        <f t="shared" si="33"/>
        <v>0</v>
      </c>
      <c r="B159" s="28" t="str">
        <f t="shared" si="34"/>
        <v/>
      </c>
      <c r="C159" s="28" t="str">
        <f t="shared" si="35"/>
        <v/>
      </c>
      <c r="D159" s="87"/>
      <c r="E159" s="88"/>
      <c r="F159" s="88"/>
      <c r="G159" s="89"/>
      <c r="H159" s="90"/>
      <c r="I159" s="88"/>
      <c r="J159" s="89"/>
      <c r="K159" s="89"/>
      <c r="L159" s="91"/>
      <c r="M159" s="50" t="str">
        <f t="shared" si="36"/>
        <v/>
      </c>
      <c r="N159" s="113"/>
      <c r="O159" s="88"/>
      <c r="P159" s="7">
        <f t="shared" si="37"/>
        <v>0</v>
      </c>
      <c r="Q159" s="7">
        <f t="shared" si="38"/>
        <v>0</v>
      </c>
      <c r="R159" s="7">
        <f t="shared" si="39"/>
        <v>0</v>
      </c>
      <c r="S159" s="7">
        <f t="shared" si="40"/>
        <v>0</v>
      </c>
      <c r="T159" s="7">
        <f t="shared" si="41"/>
        <v>0</v>
      </c>
      <c r="U159" s="7">
        <f t="shared" si="42"/>
        <v>0</v>
      </c>
      <c r="V159" s="7">
        <f t="shared" si="43"/>
        <v>0</v>
      </c>
      <c r="W159" s="7">
        <f t="shared" si="44"/>
        <v>0</v>
      </c>
      <c r="X159" s="7">
        <f t="shared" si="45"/>
        <v>0</v>
      </c>
      <c r="Y159" s="80" t="str">
        <f t="shared" ref="Y159:Y222" si="47">CONCATENATE(D159,"_",M159,"_",J159,"_",K159,"_",L159)</f>
        <v>____</v>
      </c>
      <c r="Z159" s="80">
        <f t="shared" si="46"/>
        <v>0</v>
      </c>
    </row>
    <row r="160" spans="1:26" ht="15" x14ac:dyDescent="0.2">
      <c r="A160" s="7">
        <f t="shared" si="33"/>
        <v>0</v>
      </c>
      <c r="B160" s="28" t="str">
        <f t="shared" si="34"/>
        <v/>
      </c>
      <c r="C160" s="28" t="str">
        <f t="shared" si="35"/>
        <v/>
      </c>
      <c r="D160" s="87"/>
      <c r="E160" s="88"/>
      <c r="F160" s="88"/>
      <c r="G160" s="89"/>
      <c r="H160" s="90"/>
      <c r="I160" s="88"/>
      <c r="J160" s="89"/>
      <c r="K160" s="89"/>
      <c r="L160" s="91"/>
      <c r="M160" s="50" t="str">
        <f t="shared" si="36"/>
        <v/>
      </c>
      <c r="N160" s="113"/>
      <c r="O160" s="88"/>
      <c r="P160" s="7">
        <f t="shared" si="37"/>
        <v>0</v>
      </c>
      <c r="Q160" s="7">
        <f t="shared" si="38"/>
        <v>0</v>
      </c>
      <c r="R160" s="7">
        <f t="shared" si="39"/>
        <v>0</v>
      </c>
      <c r="S160" s="7">
        <f t="shared" si="40"/>
        <v>0</v>
      </c>
      <c r="T160" s="7">
        <f t="shared" si="41"/>
        <v>0</v>
      </c>
      <c r="U160" s="7">
        <f t="shared" si="42"/>
        <v>0</v>
      </c>
      <c r="V160" s="7">
        <f t="shared" si="43"/>
        <v>0</v>
      </c>
      <c r="W160" s="7">
        <f t="shared" si="44"/>
        <v>0</v>
      </c>
      <c r="X160" s="7">
        <f t="shared" si="45"/>
        <v>0</v>
      </c>
      <c r="Y160" s="80" t="str">
        <f t="shared" si="47"/>
        <v>____</v>
      </c>
      <c r="Z160" s="80">
        <f t="shared" si="46"/>
        <v>0</v>
      </c>
    </row>
    <row r="161" spans="1:26" ht="15" x14ac:dyDescent="0.2">
      <c r="A161" s="7">
        <f t="shared" si="33"/>
        <v>0</v>
      </c>
      <c r="B161" s="28" t="str">
        <f t="shared" si="34"/>
        <v/>
      </c>
      <c r="C161" s="28" t="str">
        <f t="shared" si="35"/>
        <v/>
      </c>
      <c r="D161" s="87"/>
      <c r="E161" s="88"/>
      <c r="F161" s="88"/>
      <c r="G161" s="89"/>
      <c r="H161" s="90"/>
      <c r="I161" s="88"/>
      <c r="J161" s="89"/>
      <c r="K161" s="89"/>
      <c r="L161" s="91"/>
      <c r="M161" s="50" t="str">
        <f t="shared" si="36"/>
        <v/>
      </c>
      <c r="N161" s="113"/>
      <c r="O161" s="88"/>
      <c r="P161" s="7">
        <f t="shared" si="37"/>
        <v>0</v>
      </c>
      <c r="Q161" s="7">
        <f t="shared" si="38"/>
        <v>0</v>
      </c>
      <c r="R161" s="7">
        <f t="shared" si="39"/>
        <v>0</v>
      </c>
      <c r="S161" s="7">
        <f t="shared" si="40"/>
        <v>0</v>
      </c>
      <c r="T161" s="7">
        <f t="shared" si="41"/>
        <v>0</v>
      </c>
      <c r="U161" s="7">
        <f t="shared" si="42"/>
        <v>0</v>
      </c>
      <c r="V161" s="7">
        <f t="shared" si="43"/>
        <v>0</v>
      </c>
      <c r="W161" s="7">
        <f t="shared" si="44"/>
        <v>0</v>
      </c>
      <c r="X161" s="7">
        <f t="shared" si="45"/>
        <v>0</v>
      </c>
      <c r="Y161" s="80" t="str">
        <f t="shared" si="47"/>
        <v>____</v>
      </c>
      <c r="Z161" s="80">
        <f t="shared" si="46"/>
        <v>0</v>
      </c>
    </row>
    <row r="162" spans="1:26" ht="15" x14ac:dyDescent="0.2">
      <c r="A162" s="7">
        <f t="shared" si="33"/>
        <v>0</v>
      </c>
      <c r="B162" s="28" t="str">
        <f t="shared" si="34"/>
        <v/>
      </c>
      <c r="C162" s="28" t="str">
        <f t="shared" si="35"/>
        <v/>
      </c>
      <c r="D162" s="87"/>
      <c r="E162" s="88"/>
      <c r="F162" s="88"/>
      <c r="G162" s="89"/>
      <c r="H162" s="90"/>
      <c r="I162" s="88"/>
      <c r="J162" s="89"/>
      <c r="K162" s="89"/>
      <c r="L162" s="91"/>
      <c r="M162" s="50" t="str">
        <f t="shared" si="36"/>
        <v/>
      </c>
      <c r="N162" s="113"/>
      <c r="O162" s="88"/>
      <c r="P162" s="7">
        <f t="shared" si="37"/>
        <v>0</v>
      </c>
      <c r="Q162" s="7">
        <f t="shared" si="38"/>
        <v>0</v>
      </c>
      <c r="R162" s="7">
        <f t="shared" si="39"/>
        <v>0</v>
      </c>
      <c r="S162" s="7">
        <f t="shared" si="40"/>
        <v>0</v>
      </c>
      <c r="T162" s="7">
        <f t="shared" si="41"/>
        <v>0</v>
      </c>
      <c r="U162" s="7">
        <f t="shared" si="42"/>
        <v>0</v>
      </c>
      <c r="V162" s="7">
        <f t="shared" si="43"/>
        <v>0</v>
      </c>
      <c r="W162" s="7">
        <f t="shared" si="44"/>
        <v>0</v>
      </c>
      <c r="X162" s="7">
        <f t="shared" si="45"/>
        <v>0</v>
      </c>
      <c r="Y162" s="80" t="str">
        <f t="shared" si="47"/>
        <v>____</v>
      </c>
      <c r="Z162" s="80">
        <f t="shared" si="46"/>
        <v>0</v>
      </c>
    </row>
    <row r="163" spans="1:26" ht="15" x14ac:dyDescent="0.2">
      <c r="A163" s="7">
        <f t="shared" si="33"/>
        <v>0</v>
      </c>
      <c r="B163" s="28" t="str">
        <f t="shared" si="34"/>
        <v/>
      </c>
      <c r="C163" s="28" t="str">
        <f t="shared" si="35"/>
        <v/>
      </c>
      <c r="D163" s="87"/>
      <c r="E163" s="88"/>
      <c r="F163" s="88"/>
      <c r="G163" s="89"/>
      <c r="H163" s="90"/>
      <c r="I163" s="88"/>
      <c r="J163" s="89"/>
      <c r="K163" s="89"/>
      <c r="L163" s="91"/>
      <c r="M163" s="50" t="str">
        <f t="shared" si="36"/>
        <v/>
      </c>
      <c r="N163" s="113"/>
      <c r="O163" s="88"/>
      <c r="P163" s="7">
        <f t="shared" si="37"/>
        <v>0</v>
      </c>
      <c r="Q163" s="7">
        <f t="shared" si="38"/>
        <v>0</v>
      </c>
      <c r="R163" s="7">
        <f t="shared" si="39"/>
        <v>0</v>
      </c>
      <c r="S163" s="7">
        <f t="shared" si="40"/>
        <v>0</v>
      </c>
      <c r="T163" s="7">
        <f t="shared" si="41"/>
        <v>0</v>
      </c>
      <c r="U163" s="7">
        <f t="shared" si="42"/>
        <v>0</v>
      </c>
      <c r="V163" s="7">
        <f t="shared" si="43"/>
        <v>0</v>
      </c>
      <c r="W163" s="7">
        <f t="shared" si="44"/>
        <v>0</v>
      </c>
      <c r="X163" s="7">
        <f t="shared" si="45"/>
        <v>0</v>
      </c>
      <c r="Y163" s="80" t="str">
        <f t="shared" si="47"/>
        <v>____</v>
      </c>
      <c r="Z163" s="80">
        <f t="shared" si="46"/>
        <v>0</v>
      </c>
    </row>
    <row r="164" spans="1:26" ht="15" x14ac:dyDescent="0.2">
      <c r="A164" s="7">
        <f t="shared" si="33"/>
        <v>0</v>
      </c>
      <c r="B164" s="28" t="str">
        <f t="shared" si="34"/>
        <v/>
      </c>
      <c r="C164" s="28" t="str">
        <f t="shared" si="35"/>
        <v/>
      </c>
      <c r="D164" s="87"/>
      <c r="E164" s="88"/>
      <c r="F164" s="88"/>
      <c r="G164" s="89"/>
      <c r="H164" s="90"/>
      <c r="I164" s="88"/>
      <c r="J164" s="89"/>
      <c r="K164" s="89"/>
      <c r="L164" s="91"/>
      <c r="M164" s="50" t="str">
        <f t="shared" si="36"/>
        <v/>
      </c>
      <c r="N164" s="113"/>
      <c r="O164" s="88"/>
      <c r="P164" s="7">
        <f t="shared" si="37"/>
        <v>0</v>
      </c>
      <c r="Q164" s="7">
        <f t="shared" si="38"/>
        <v>0</v>
      </c>
      <c r="R164" s="7">
        <f t="shared" si="39"/>
        <v>0</v>
      </c>
      <c r="S164" s="7">
        <f t="shared" si="40"/>
        <v>0</v>
      </c>
      <c r="T164" s="7">
        <f t="shared" si="41"/>
        <v>0</v>
      </c>
      <c r="U164" s="7">
        <f t="shared" si="42"/>
        <v>0</v>
      </c>
      <c r="V164" s="7">
        <f t="shared" si="43"/>
        <v>0</v>
      </c>
      <c r="W164" s="7">
        <f t="shared" si="44"/>
        <v>0</v>
      </c>
      <c r="X164" s="7">
        <f t="shared" si="45"/>
        <v>0</v>
      </c>
      <c r="Y164" s="80" t="str">
        <f t="shared" si="47"/>
        <v>____</v>
      </c>
      <c r="Z164" s="80">
        <f t="shared" si="46"/>
        <v>0</v>
      </c>
    </row>
    <row r="165" spans="1:26" ht="15" x14ac:dyDescent="0.2">
      <c r="A165" s="7">
        <f t="shared" si="33"/>
        <v>0</v>
      </c>
      <c r="B165" s="28" t="str">
        <f t="shared" si="34"/>
        <v/>
      </c>
      <c r="C165" s="28" t="str">
        <f t="shared" si="35"/>
        <v/>
      </c>
      <c r="D165" s="87"/>
      <c r="E165" s="88"/>
      <c r="F165" s="88"/>
      <c r="G165" s="89"/>
      <c r="H165" s="90"/>
      <c r="I165" s="88"/>
      <c r="J165" s="89"/>
      <c r="K165" s="89"/>
      <c r="L165" s="91"/>
      <c r="M165" s="50" t="str">
        <f t="shared" si="36"/>
        <v/>
      </c>
      <c r="N165" s="113"/>
      <c r="O165" s="88"/>
      <c r="P165" s="7">
        <f t="shared" si="37"/>
        <v>0</v>
      </c>
      <c r="Q165" s="7">
        <f t="shared" si="38"/>
        <v>0</v>
      </c>
      <c r="R165" s="7">
        <f t="shared" si="39"/>
        <v>0</v>
      </c>
      <c r="S165" s="7">
        <f t="shared" si="40"/>
        <v>0</v>
      </c>
      <c r="T165" s="7">
        <f t="shared" si="41"/>
        <v>0</v>
      </c>
      <c r="U165" s="7">
        <f t="shared" si="42"/>
        <v>0</v>
      </c>
      <c r="V165" s="7">
        <f t="shared" si="43"/>
        <v>0</v>
      </c>
      <c r="W165" s="7">
        <f t="shared" si="44"/>
        <v>0</v>
      </c>
      <c r="X165" s="7">
        <f t="shared" si="45"/>
        <v>0</v>
      </c>
      <c r="Y165" s="80" t="str">
        <f t="shared" si="47"/>
        <v>____</v>
      </c>
      <c r="Z165" s="80">
        <f t="shared" si="46"/>
        <v>0</v>
      </c>
    </row>
    <row r="166" spans="1:26" ht="15" x14ac:dyDescent="0.2">
      <c r="A166" s="7">
        <f t="shared" si="33"/>
        <v>0</v>
      </c>
      <c r="B166" s="28" t="str">
        <f t="shared" si="34"/>
        <v/>
      </c>
      <c r="C166" s="28" t="str">
        <f t="shared" si="35"/>
        <v/>
      </c>
      <c r="D166" s="87"/>
      <c r="E166" s="88"/>
      <c r="F166" s="88"/>
      <c r="G166" s="89"/>
      <c r="H166" s="90"/>
      <c r="I166" s="88"/>
      <c r="J166" s="89"/>
      <c r="K166" s="89"/>
      <c r="L166" s="91"/>
      <c r="M166" s="50" t="str">
        <f t="shared" si="36"/>
        <v/>
      </c>
      <c r="N166" s="113"/>
      <c r="O166" s="88"/>
      <c r="P166" s="7">
        <f t="shared" si="37"/>
        <v>0</v>
      </c>
      <c r="Q166" s="7">
        <f t="shared" si="38"/>
        <v>0</v>
      </c>
      <c r="R166" s="7">
        <f t="shared" si="39"/>
        <v>0</v>
      </c>
      <c r="S166" s="7">
        <f t="shared" si="40"/>
        <v>0</v>
      </c>
      <c r="T166" s="7">
        <f t="shared" si="41"/>
        <v>0</v>
      </c>
      <c r="U166" s="7">
        <f t="shared" si="42"/>
        <v>0</v>
      </c>
      <c r="V166" s="7">
        <f t="shared" si="43"/>
        <v>0</v>
      </c>
      <c r="W166" s="7">
        <f t="shared" si="44"/>
        <v>0</v>
      </c>
      <c r="X166" s="7">
        <f t="shared" si="45"/>
        <v>0</v>
      </c>
      <c r="Y166" s="80" t="str">
        <f t="shared" si="47"/>
        <v>____</v>
      </c>
      <c r="Z166" s="80">
        <f t="shared" si="46"/>
        <v>0</v>
      </c>
    </row>
    <row r="167" spans="1:26" ht="15" x14ac:dyDescent="0.2">
      <c r="A167" s="7">
        <f t="shared" si="33"/>
        <v>0</v>
      </c>
      <c r="B167" s="28" t="str">
        <f t="shared" si="34"/>
        <v/>
      </c>
      <c r="C167" s="28" t="str">
        <f t="shared" si="35"/>
        <v/>
      </c>
      <c r="D167" s="87"/>
      <c r="E167" s="88"/>
      <c r="F167" s="88"/>
      <c r="G167" s="89"/>
      <c r="H167" s="90"/>
      <c r="I167" s="88"/>
      <c r="J167" s="89"/>
      <c r="K167" s="89"/>
      <c r="L167" s="91"/>
      <c r="M167" s="50" t="str">
        <f t="shared" si="36"/>
        <v/>
      </c>
      <c r="N167" s="113"/>
      <c r="O167" s="88"/>
      <c r="P167" s="7">
        <f t="shared" si="37"/>
        <v>0</v>
      </c>
      <c r="Q167" s="7">
        <f t="shared" si="38"/>
        <v>0</v>
      </c>
      <c r="R167" s="7">
        <f t="shared" si="39"/>
        <v>0</v>
      </c>
      <c r="S167" s="7">
        <f t="shared" si="40"/>
        <v>0</v>
      </c>
      <c r="T167" s="7">
        <f t="shared" si="41"/>
        <v>0</v>
      </c>
      <c r="U167" s="7">
        <f t="shared" si="42"/>
        <v>0</v>
      </c>
      <c r="V167" s="7">
        <f t="shared" si="43"/>
        <v>0</v>
      </c>
      <c r="W167" s="7">
        <f t="shared" si="44"/>
        <v>0</v>
      </c>
      <c r="X167" s="7">
        <f t="shared" si="45"/>
        <v>0</v>
      </c>
      <c r="Y167" s="80" t="str">
        <f t="shared" si="47"/>
        <v>____</v>
      </c>
      <c r="Z167" s="80">
        <f t="shared" si="46"/>
        <v>0</v>
      </c>
    </row>
    <row r="168" spans="1:26" ht="15" x14ac:dyDescent="0.2">
      <c r="A168" s="7">
        <f t="shared" si="33"/>
        <v>0</v>
      </c>
      <c r="B168" s="28" t="str">
        <f t="shared" si="34"/>
        <v/>
      </c>
      <c r="C168" s="28" t="str">
        <f t="shared" si="35"/>
        <v/>
      </c>
      <c r="D168" s="87"/>
      <c r="E168" s="88"/>
      <c r="F168" s="88"/>
      <c r="G168" s="89"/>
      <c r="H168" s="90"/>
      <c r="I168" s="88"/>
      <c r="J168" s="89"/>
      <c r="K168" s="89"/>
      <c r="L168" s="91"/>
      <c r="M168" s="50" t="str">
        <f t="shared" si="36"/>
        <v/>
      </c>
      <c r="N168" s="113"/>
      <c r="O168" s="88"/>
      <c r="P168" s="7">
        <f t="shared" si="37"/>
        <v>0</v>
      </c>
      <c r="Q168" s="7">
        <f t="shared" si="38"/>
        <v>0</v>
      </c>
      <c r="R168" s="7">
        <f t="shared" si="39"/>
        <v>0</v>
      </c>
      <c r="S168" s="7">
        <f t="shared" si="40"/>
        <v>0</v>
      </c>
      <c r="T168" s="7">
        <f t="shared" si="41"/>
        <v>0</v>
      </c>
      <c r="U168" s="7">
        <f t="shared" si="42"/>
        <v>0</v>
      </c>
      <c r="V168" s="7">
        <f t="shared" si="43"/>
        <v>0</v>
      </c>
      <c r="W168" s="7">
        <f t="shared" si="44"/>
        <v>0</v>
      </c>
      <c r="X168" s="7">
        <f t="shared" si="45"/>
        <v>0</v>
      </c>
      <c r="Y168" s="80" t="str">
        <f t="shared" si="47"/>
        <v>____</v>
      </c>
      <c r="Z168" s="80">
        <f t="shared" si="46"/>
        <v>0</v>
      </c>
    </row>
    <row r="169" spans="1:26" ht="15" x14ac:dyDescent="0.2">
      <c r="A169" s="7">
        <f t="shared" si="33"/>
        <v>0</v>
      </c>
      <c r="B169" s="28" t="str">
        <f t="shared" si="34"/>
        <v/>
      </c>
      <c r="C169" s="28" t="str">
        <f t="shared" si="35"/>
        <v/>
      </c>
      <c r="D169" s="87"/>
      <c r="E169" s="88"/>
      <c r="F169" s="88"/>
      <c r="G169" s="89"/>
      <c r="H169" s="90"/>
      <c r="I169" s="88"/>
      <c r="J169" s="89"/>
      <c r="K169" s="89"/>
      <c r="L169" s="91"/>
      <c r="M169" s="50" t="str">
        <f t="shared" si="36"/>
        <v/>
      </c>
      <c r="N169" s="113"/>
      <c r="O169" s="88"/>
      <c r="P169" s="7">
        <f t="shared" si="37"/>
        <v>0</v>
      </c>
      <c r="Q169" s="7">
        <f t="shared" si="38"/>
        <v>0</v>
      </c>
      <c r="R169" s="7">
        <f t="shared" si="39"/>
        <v>0</v>
      </c>
      <c r="S169" s="7">
        <f t="shared" si="40"/>
        <v>0</v>
      </c>
      <c r="T169" s="7">
        <f t="shared" si="41"/>
        <v>0</v>
      </c>
      <c r="U169" s="7">
        <f t="shared" si="42"/>
        <v>0</v>
      </c>
      <c r="V169" s="7">
        <f t="shared" si="43"/>
        <v>0</v>
      </c>
      <c r="W169" s="7">
        <f t="shared" si="44"/>
        <v>0</v>
      </c>
      <c r="X169" s="7">
        <f t="shared" si="45"/>
        <v>0</v>
      </c>
      <c r="Y169" s="80" t="str">
        <f t="shared" si="47"/>
        <v>____</v>
      </c>
      <c r="Z169" s="80">
        <f t="shared" si="46"/>
        <v>0</v>
      </c>
    </row>
    <row r="170" spans="1:26" ht="15" x14ac:dyDescent="0.2">
      <c r="A170" s="7">
        <f t="shared" si="33"/>
        <v>0</v>
      </c>
      <c r="B170" s="28" t="str">
        <f t="shared" si="34"/>
        <v/>
      </c>
      <c r="C170" s="28" t="str">
        <f t="shared" si="35"/>
        <v/>
      </c>
      <c r="D170" s="87"/>
      <c r="E170" s="88"/>
      <c r="F170" s="88"/>
      <c r="G170" s="89"/>
      <c r="H170" s="90"/>
      <c r="I170" s="88"/>
      <c r="J170" s="89"/>
      <c r="K170" s="89"/>
      <c r="L170" s="91"/>
      <c r="M170" s="50" t="str">
        <f t="shared" si="36"/>
        <v/>
      </c>
      <c r="N170" s="113"/>
      <c r="O170" s="88"/>
      <c r="P170" s="7">
        <f t="shared" si="37"/>
        <v>0</v>
      </c>
      <c r="Q170" s="7">
        <f t="shared" si="38"/>
        <v>0</v>
      </c>
      <c r="R170" s="7">
        <f t="shared" si="39"/>
        <v>0</v>
      </c>
      <c r="S170" s="7">
        <f t="shared" si="40"/>
        <v>0</v>
      </c>
      <c r="T170" s="7">
        <f t="shared" si="41"/>
        <v>0</v>
      </c>
      <c r="U170" s="7">
        <f t="shared" si="42"/>
        <v>0</v>
      </c>
      <c r="V170" s="7">
        <f t="shared" si="43"/>
        <v>0</v>
      </c>
      <c r="W170" s="7">
        <f t="shared" si="44"/>
        <v>0</v>
      </c>
      <c r="X170" s="7">
        <f t="shared" si="45"/>
        <v>0</v>
      </c>
      <c r="Y170" s="80" t="str">
        <f t="shared" si="47"/>
        <v>____</v>
      </c>
      <c r="Z170" s="80">
        <f t="shared" si="46"/>
        <v>0</v>
      </c>
    </row>
    <row r="171" spans="1:26" ht="15" x14ac:dyDescent="0.2">
      <c r="A171" s="7">
        <f t="shared" si="33"/>
        <v>0</v>
      </c>
      <c r="B171" s="28" t="str">
        <f t="shared" si="34"/>
        <v/>
      </c>
      <c r="C171" s="28" t="str">
        <f t="shared" si="35"/>
        <v/>
      </c>
      <c r="D171" s="87"/>
      <c r="E171" s="88"/>
      <c r="F171" s="88"/>
      <c r="G171" s="89"/>
      <c r="H171" s="90"/>
      <c r="I171" s="88"/>
      <c r="J171" s="89"/>
      <c r="K171" s="89"/>
      <c r="L171" s="91"/>
      <c r="M171" s="50" t="str">
        <f t="shared" si="36"/>
        <v/>
      </c>
      <c r="N171" s="113"/>
      <c r="O171" s="88"/>
      <c r="P171" s="7">
        <f t="shared" si="37"/>
        <v>0</v>
      </c>
      <c r="Q171" s="7">
        <f t="shared" si="38"/>
        <v>0</v>
      </c>
      <c r="R171" s="7">
        <f t="shared" si="39"/>
        <v>0</v>
      </c>
      <c r="S171" s="7">
        <f t="shared" si="40"/>
        <v>0</v>
      </c>
      <c r="T171" s="7">
        <f t="shared" si="41"/>
        <v>0</v>
      </c>
      <c r="U171" s="7">
        <f t="shared" si="42"/>
        <v>0</v>
      </c>
      <c r="V171" s="7">
        <f t="shared" si="43"/>
        <v>0</v>
      </c>
      <c r="W171" s="7">
        <f t="shared" si="44"/>
        <v>0</v>
      </c>
      <c r="X171" s="7">
        <f t="shared" si="45"/>
        <v>0</v>
      </c>
      <c r="Y171" s="80" t="str">
        <f t="shared" si="47"/>
        <v>____</v>
      </c>
      <c r="Z171" s="80">
        <f t="shared" si="46"/>
        <v>0</v>
      </c>
    </row>
    <row r="172" spans="1:26" ht="15" x14ac:dyDescent="0.2">
      <c r="A172" s="7">
        <f t="shared" si="33"/>
        <v>0</v>
      </c>
      <c r="B172" s="28" t="str">
        <f t="shared" si="34"/>
        <v/>
      </c>
      <c r="C172" s="28" t="str">
        <f t="shared" si="35"/>
        <v/>
      </c>
      <c r="D172" s="87"/>
      <c r="E172" s="88"/>
      <c r="F172" s="88"/>
      <c r="G172" s="89"/>
      <c r="H172" s="90"/>
      <c r="I172" s="88"/>
      <c r="J172" s="89"/>
      <c r="K172" s="89"/>
      <c r="L172" s="91"/>
      <c r="M172" s="50" t="str">
        <f t="shared" si="36"/>
        <v/>
      </c>
      <c r="N172" s="113"/>
      <c r="O172" s="88"/>
      <c r="P172" s="7">
        <f t="shared" si="37"/>
        <v>0</v>
      </c>
      <c r="Q172" s="7">
        <f t="shared" si="38"/>
        <v>0</v>
      </c>
      <c r="R172" s="7">
        <f t="shared" si="39"/>
        <v>0</v>
      </c>
      <c r="S172" s="7">
        <f t="shared" si="40"/>
        <v>0</v>
      </c>
      <c r="T172" s="7">
        <f t="shared" si="41"/>
        <v>0</v>
      </c>
      <c r="U172" s="7">
        <f t="shared" si="42"/>
        <v>0</v>
      </c>
      <c r="V172" s="7">
        <f t="shared" si="43"/>
        <v>0</v>
      </c>
      <c r="W172" s="7">
        <f t="shared" si="44"/>
        <v>0</v>
      </c>
      <c r="X172" s="7">
        <f t="shared" si="45"/>
        <v>0</v>
      </c>
      <c r="Y172" s="80" t="str">
        <f t="shared" si="47"/>
        <v>____</v>
      </c>
      <c r="Z172" s="80">
        <f t="shared" si="46"/>
        <v>0</v>
      </c>
    </row>
    <row r="173" spans="1:26" ht="15" x14ac:dyDescent="0.2">
      <c r="A173" s="7">
        <f t="shared" si="33"/>
        <v>0</v>
      </c>
      <c r="B173" s="28" t="str">
        <f t="shared" si="34"/>
        <v/>
      </c>
      <c r="C173" s="28" t="str">
        <f t="shared" si="35"/>
        <v/>
      </c>
      <c r="D173" s="87"/>
      <c r="E173" s="88"/>
      <c r="F173" s="88"/>
      <c r="G173" s="89"/>
      <c r="H173" s="90"/>
      <c r="I173" s="88"/>
      <c r="J173" s="89"/>
      <c r="K173" s="89"/>
      <c r="L173" s="91"/>
      <c r="M173" s="50" t="str">
        <f t="shared" si="36"/>
        <v/>
      </c>
      <c r="N173" s="113"/>
      <c r="O173" s="88"/>
      <c r="P173" s="7">
        <f t="shared" si="37"/>
        <v>0</v>
      </c>
      <c r="Q173" s="7">
        <f t="shared" si="38"/>
        <v>0</v>
      </c>
      <c r="R173" s="7">
        <f t="shared" si="39"/>
        <v>0</v>
      </c>
      <c r="S173" s="7">
        <f t="shared" si="40"/>
        <v>0</v>
      </c>
      <c r="T173" s="7">
        <f t="shared" si="41"/>
        <v>0</v>
      </c>
      <c r="U173" s="7">
        <f t="shared" si="42"/>
        <v>0</v>
      </c>
      <c r="V173" s="7">
        <f t="shared" si="43"/>
        <v>0</v>
      </c>
      <c r="W173" s="7">
        <f t="shared" si="44"/>
        <v>0</v>
      </c>
      <c r="X173" s="7">
        <f t="shared" si="45"/>
        <v>0</v>
      </c>
      <c r="Y173" s="80" t="str">
        <f t="shared" si="47"/>
        <v>____</v>
      </c>
      <c r="Z173" s="80">
        <f t="shared" si="46"/>
        <v>0</v>
      </c>
    </row>
    <row r="174" spans="1:26" ht="15" x14ac:dyDescent="0.2">
      <c r="A174" s="7">
        <f t="shared" si="33"/>
        <v>0</v>
      </c>
      <c r="B174" s="28" t="str">
        <f t="shared" si="34"/>
        <v/>
      </c>
      <c r="C174" s="28" t="str">
        <f t="shared" si="35"/>
        <v/>
      </c>
      <c r="D174" s="87"/>
      <c r="E174" s="88"/>
      <c r="F174" s="88"/>
      <c r="G174" s="89"/>
      <c r="H174" s="90"/>
      <c r="I174" s="88"/>
      <c r="J174" s="89"/>
      <c r="K174" s="89"/>
      <c r="L174" s="91"/>
      <c r="M174" s="50" t="str">
        <f t="shared" si="36"/>
        <v/>
      </c>
      <c r="N174" s="113"/>
      <c r="O174" s="88"/>
      <c r="P174" s="7">
        <f t="shared" si="37"/>
        <v>0</v>
      </c>
      <c r="Q174" s="7">
        <f t="shared" si="38"/>
        <v>0</v>
      </c>
      <c r="R174" s="7">
        <f t="shared" si="39"/>
        <v>0</v>
      </c>
      <c r="S174" s="7">
        <f t="shared" si="40"/>
        <v>0</v>
      </c>
      <c r="T174" s="7">
        <f t="shared" si="41"/>
        <v>0</v>
      </c>
      <c r="U174" s="7">
        <f t="shared" si="42"/>
        <v>0</v>
      </c>
      <c r="V174" s="7">
        <f t="shared" si="43"/>
        <v>0</v>
      </c>
      <c r="W174" s="7">
        <f t="shared" si="44"/>
        <v>0</v>
      </c>
      <c r="X174" s="7">
        <f t="shared" si="45"/>
        <v>0</v>
      </c>
      <c r="Y174" s="80" t="str">
        <f t="shared" si="47"/>
        <v>____</v>
      </c>
      <c r="Z174" s="80">
        <f t="shared" si="46"/>
        <v>0</v>
      </c>
    </row>
    <row r="175" spans="1:26" ht="15" x14ac:dyDescent="0.2">
      <c r="A175" s="7">
        <f t="shared" si="33"/>
        <v>0</v>
      </c>
      <c r="B175" s="28" t="str">
        <f t="shared" si="34"/>
        <v/>
      </c>
      <c r="C175" s="28" t="str">
        <f t="shared" si="35"/>
        <v/>
      </c>
      <c r="D175" s="87"/>
      <c r="E175" s="88"/>
      <c r="F175" s="88"/>
      <c r="G175" s="89"/>
      <c r="H175" s="90"/>
      <c r="I175" s="88"/>
      <c r="J175" s="89"/>
      <c r="K175" s="89"/>
      <c r="L175" s="91"/>
      <c r="M175" s="50" t="str">
        <f t="shared" si="36"/>
        <v/>
      </c>
      <c r="N175" s="113"/>
      <c r="O175" s="88"/>
      <c r="P175" s="7">
        <f t="shared" si="37"/>
        <v>0</v>
      </c>
      <c r="Q175" s="7">
        <f t="shared" si="38"/>
        <v>0</v>
      </c>
      <c r="R175" s="7">
        <f t="shared" si="39"/>
        <v>0</v>
      </c>
      <c r="S175" s="7">
        <f t="shared" si="40"/>
        <v>0</v>
      </c>
      <c r="T175" s="7">
        <f t="shared" si="41"/>
        <v>0</v>
      </c>
      <c r="U175" s="7">
        <f t="shared" si="42"/>
        <v>0</v>
      </c>
      <c r="V175" s="7">
        <f t="shared" si="43"/>
        <v>0</v>
      </c>
      <c r="W175" s="7">
        <f t="shared" si="44"/>
        <v>0</v>
      </c>
      <c r="X175" s="7">
        <f t="shared" si="45"/>
        <v>0</v>
      </c>
      <c r="Y175" s="80" t="str">
        <f t="shared" si="47"/>
        <v>____</v>
      </c>
      <c r="Z175" s="80">
        <f t="shared" si="46"/>
        <v>0</v>
      </c>
    </row>
    <row r="176" spans="1:26" ht="15" x14ac:dyDescent="0.2">
      <c r="A176" s="7">
        <f t="shared" si="33"/>
        <v>0</v>
      </c>
      <c r="B176" s="28" t="str">
        <f t="shared" si="34"/>
        <v/>
      </c>
      <c r="C176" s="28" t="str">
        <f t="shared" si="35"/>
        <v/>
      </c>
      <c r="D176" s="87"/>
      <c r="E176" s="88"/>
      <c r="F176" s="88"/>
      <c r="G176" s="89"/>
      <c r="H176" s="90"/>
      <c r="I176" s="88"/>
      <c r="J176" s="89"/>
      <c r="K176" s="89"/>
      <c r="L176" s="91"/>
      <c r="M176" s="50" t="str">
        <f t="shared" si="36"/>
        <v/>
      </c>
      <c r="N176" s="113"/>
      <c r="O176" s="88"/>
      <c r="P176" s="7">
        <f t="shared" si="37"/>
        <v>0</v>
      </c>
      <c r="Q176" s="7">
        <f t="shared" si="38"/>
        <v>0</v>
      </c>
      <c r="R176" s="7">
        <f t="shared" si="39"/>
        <v>0</v>
      </c>
      <c r="S176" s="7">
        <f t="shared" si="40"/>
        <v>0</v>
      </c>
      <c r="T176" s="7">
        <f t="shared" si="41"/>
        <v>0</v>
      </c>
      <c r="U176" s="7">
        <f t="shared" si="42"/>
        <v>0</v>
      </c>
      <c r="V176" s="7">
        <f t="shared" si="43"/>
        <v>0</v>
      </c>
      <c r="W176" s="7">
        <f t="shared" si="44"/>
        <v>0</v>
      </c>
      <c r="X176" s="7">
        <f t="shared" si="45"/>
        <v>0</v>
      </c>
      <c r="Y176" s="80" t="str">
        <f t="shared" si="47"/>
        <v>____</v>
      </c>
      <c r="Z176" s="80">
        <f t="shared" si="46"/>
        <v>0</v>
      </c>
    </row>
    <row r="177" spans="1:26" ht="15" x14ac:dyDescent="0.2">
      <c r="A177" s="7">
        <f t="shared" si="33"/>
        <v>0</v>
      </c>
      <c r="B177" s="28" t="str">
        <f t="shared" si="34"/>
        <v/>
      </c>
      <c r="C177" s="28" t="str">
        <f t="shared" si="35"/>
        <v/>
      </c>
      <c r="D177" s="87"/>
      <c r="E177" s="88"/>
      <c r="F177" s="88"/>
      <c r="G177" s="89"/>
      <c r="H177" s="90"/>
      <c r="I177" s="88"/>
      <c r="J177" s="89"/>
      <c r="K177" s="89"/>
      <c r="L177" s="91"/>
      <c r="M177" s="50" t="str">
        <f t="shared" si="36"/>
        <v/>
      </c>
      <c r="N177" s="113"/>
      <c r="O177" s="88"/>
      <c r="P177" s="7">
        <f t="shared" si="37"/>
        <v>0</v>
      </c>
      <c r="Q177" s="7">
        <f t="shared" si="38"/>
        <v>0</v>
      </c>
      <c r="R177" s="7">
        <f t="shared" si="39"/>
        <v>0</v>
      </c>
      <c r="S177" s="7">
        <f t="shared" si="40"/>
        <v>0</v>
      </c>
      <c r="T177" s="7">
        <f t="shared" si="41"/>
        <v>0</v>
      </c>
      <c r="U177" s="7">
        <f t="shared" si="42"/>
        <v>0</v>
      </c>
      <c r="V177" s="7">
        <f t="shared" si="43"/>
        <v>0</v>
      </c>
      <c r="W177" s="7">
        <f t="shared" si="44"/>
        <v>0</v>
      </c>
      <c r="X177" s="7">
        <f t="shared" si="45"/>
        <v>0</v>
      </c>
      <c r="Y177" s="80" t="str">
        <f t="shared" si="47"/>
        <v>____</v>
      </c>
      <c r="Z177" s="80">
        <f t="shared" si="46"/>
        <v>0</v>
      </c>
    </row>
    <row r="178" spans="1:26" ht="15" x14ac:dyDescent="0.2">
      <c r="A178" s="7">
        <f t="shared" si="33"/>
        <v>0</v>
      </c>
      <c r="B178" s="28" t="str">
        <f t="shared" si="34"/>
        <v/>
      </c>
      <c r="C178" s="28" t="str">
        <f t="shared" si="35"/>
        <v/>
      </c>
      <c r="D178" s="87"/>
      <c r="E178" s="88"/>
      <c r="F178" s="88"/>
      <c r="G178" s="89"/>
      <c r="H178" s="90"/>
      <c r="I178" s="88"/>
      <c r="J178" s="89"/>
      <c r="K178" s="89"/>
      <c r="L178" s="91"/>
      <c r="M178" s="50" t="str">
        <f t="shared" si="36"/>
        <v/>
      </c>
      <c r="N178" s="113"/>
      <c r="O178" s="88"/>
      <c r="P178" s="7">
        <f t="shared" si="37"/>
        <v>0</v>
      </c>
      <c r="Q178" s="7">
        <f t="shared" si="38"/>
        <v>0</v>
      </c>
      <c r="R178" s="7">
        <f t="shared" si="39"/>
        <v>0</v>
      </c>
      <c r="S178" s="7">
        <f t="shared" si="40"/>
        <v>0</v>
      </c>
      <c r="T178" s="7">
        <f t="shared" si="41"/>
        <v>0</v>
      </c>
      <c r="U178" s="7">
        <f t="shared" si="42"/>
        <v>0</v>
      </c>
      <c r="V178" s="7">
        <f t="shared" si="43"/>
        <v>0</v>
      </c>
      <c r="W178" s="7">
        <f t="shared" si="44"/>
        <v>0</v>
      </c>
      <c r="X178" s="7">
        <f t="shared" si="45"/>
        <v>0</v>
      </c>
      <c r="Y178" s="80" t="str">
        <f t="shared" si="47"/>
        <v>____</v>
      </c>
      <c r="Z178" s="80">
        <f t="shared" si="46"/>
        <v>0</v>
      </c>
    </row>
    <row r="179" spans="1:26" ht="15" x14ac:dyDescent="0.2">
      <c r="A179" s="7">
        <f t="shared" si="33"/>
        <v>0</v>
      </c>
      <c r="B179" s="28" t="str">
        <f t="shared" si="34"/>
        <v/>
      </c>
      <c r="C179" s="28" t="str">
        <f t="shared" si="35"/>
        <v/>
      </c>
      <c r="D179" s="87"/>
      <c r="E179" s="88"/>
      <c r="F179" s="88"/>
      <c r="G179" s="89"/>
      <c r="H179" s="90"/>
      <c r="I179" s="88"/>
      <c r="J179" s="89"/>
      <c r="K179" s="89"/>
      <c r="L179" s="91"/>
      <c r="M179" s="50" t="str">
        <f t="shared" si="36"/>
        <v/>
      </c>
      <c r="N179" s="113"/>
      <c r="O179" s="88"/>
      <c r="P179" s="7">
        <f t="shared" si="37"/>
        <v>0</v>
      </c>
      <c r="Q179" s="7">
        <f t="shared" si="38"/>
        <v>0</v>
      </c>
      <c r="R179" s="7">
        <f t="shared" si="39"/>
        <v>0</v>
      </c>
      <c r="S179" s="7">
        <f t="shared" si="40"/>
        <v>0</v>
      </c>
      <c r="T179" s="7">
        <f t="shared" si="41"/>
        <v>0</v>
      </c>
      <c r="U179" s="7">
        <f t="shared" si="42"/>
        <v>0</v>
      </c>
      <c r="V179" s="7">
        <f t="shared" si="43"/>
        <v>0</v>
      </c>
      <c r="W179" s="7">
        <f t="shared" si="44"/>
        <v>0</v>
      </c>
      <c r="X179" s="7">
        <f t="shared" si="45"/>
        <v>0</v>
      </c>
      <c r="Y179" s="80" t="str">
        <f t="shared" si="47"/>
        <v>____</v>
      </c>
      <c r="Z179" s="80">
        <f t="shared" si="46"/>
        <v>0</v>
      </c>
    </row>
    <row r="180" spans="1:26" ht="15" x14ac:dyDescent="0.2">
      <c r="A180" s="7">
        <f t="shared" si="33"/>
        <v>0</v>
      </c>
      <c r="B180" s="28" t="str">
        <f t="shared" si="34"/>
        <v/>
      </c>
      <c r="C180" s="28" t="str">
        <f t="shared" si="35"/>
        <v/>
      </c>
      <c r="D180" s="87"/>
      <c r="E180" s="88"/>
      <c r="F180" s="88"/>
      <c r="G180" s="89"/>
      <c r="H180" s="90"/>
      <c r="I180" s="88"/>
      <c r="J180" s="89"/>
      <c r="K180" s="89"/>
      <c r="L180" s="91"/>
      <c r="M180" s="50" t="str">
        <f t="shared" si="36"/>
        <v/>
      </c>
      <c r="N180" s="113"/>
      <c r="O180" s="88"/>
      <c r="P180" s="7">
        <f t="shared" si="37"/>
        <v>0</v>
      </c>
      <c r="Q180" s="7">
        <f t="shared" si="38"/>
        <v>0</v>
      </c>
      <c r="R180" s="7">
        <f t="shared" si="39"/>
        <v>0</v>
      </c>
      <c r="S180" s="7">
        <f t="shared" si="40"/>
        <v>0</v>
      </c>
      <c r="T180" s="7">
        <f t="shared" si="41"/>
        <v>0</v>
      </c>
      <c r="U180" s="7">
        <f t="shared" si="42"/>
        <v>0</v>
      </c>
      <c r="V180" s="7">
        <f t="shared" si="43"/>
        <v>0</v>
      </c>
      <c r="W180" s="7">
        <f t="shared" si="44"/>
        <v>0</v>
      </c>
      <c r="X180" s="7">
        <f t="shared" si="45"/>
        <v>0</v>
      </c>
      <c r="Y180" s="80" t="str">
        <f t="shared" si="47"/>
        <v>____</v>
      </c>
      <c r="Z180" s="80">
        <f t="shared" si="46"/>
        <v>0</v>
      </c>
    </row>
    <row r="181" spans="1:26" ht="15" x14ac:dyDescent="0.2">
      <c r="A181" s="7">
        <f t="shared" si="33"/>
        <v>0</v>
      </c>
      <c r="B181" s="28" t="str">
        <f t="shared" si="34"/>
        <v/>
      </c>
      <c r="C181" s="28" t="str">
        <f t="shared" si="35"/>
        <v/>
      </c>
      <c r="D181" s="87"/>
      <c r="E181" s="88"/>
      <c r="F181" s="88"/>
      <c r="G181" s="89"/>
      <c r="H181" s="90"/>
      <c r="I181" s="88"/>
      <c r="J181" s="89"/>
      <c r="K181" s="89"/>
      <c r="L181" s="91"/>
      <c r="M181" s="50" t="str">
        <f t="shared" si="36"/>
        <v/>
      </c>
      <c r="N181" s="113"/>
      <c r="O181" s="88"/>
      <c r="P181" s="7">
        <f t="shared" si="37"/>
        <v>0</v>
      </c>
      <c r="Q181" s="7">
        <f t="shared" si="38"/>
        <v>0</v>
      </c>
      <c r="R181" s="7">
        <f t="shared" si="39"/>
        <v>0</v>
      </c>
      <c r="S181" s="7">
        <f t="shared" si="40"/>
        <v>0</v>
      </c>
      <c r="T181" s="7">
        <f t="shared" si="41"/>
        <v>0</v>
      </c>
      <c r="U181" s="7">
        <f t="shared" si="42"/>
        <v>0</v>
      </c>
      <c r="V181" s="7">
        <f t="shared" si="43"/>
        <v>0</v>
      </c>
      <c r="W181" s="7">
        <f t="shared" si="44"/>
        <v>0</v>
      </c>
      <c r="X181" s="7">
        <f t="shared" si="45"/>
        <v>0</v>
      </c>
      <c r="Y181" s="80" t="str">
        <f t="shared" si="47"/>
        <v>____</v>
      </c>
      <c r="Z181" s="80">
        <f t="shared" si="46"/>
        <v>0</v>
      </c>
    </row>
    <row r="182" spans="1:26" ht="15" x14ac:dyDescent="0.2">
      <c r="A182" s="7">
        <f t="shared" si="33"/>
        <v>0</v>
      </c>
      <c r="B182" s="28" t="str">
        <f t="shared" si="34"/>
        <v/>
      </c>
      <c r="C182" s="28" t="str">
        <f t="shared" si="35"/>
        <v/>
      </c>
      <c r="D182" s="87"/>
      <c r="E182" s="88"/>
      <c r="F182" s="88"/>
      <c r="G182" s="89"/>
      <c r="H182" s="90"/>
      <c r="I182" s="88"/>
      <c r="J182" s="89"/>
      <c r="K182" s="89"/>
      <c r="L182" s="91"/>
      <c r="M182" s="50" t="str">
        <f t="shared" si="36"/>
        <v/>
      </c>
      <c r="N182" s="113"/>
      <c r="O182" s="88"/>
      <c r="P182" s="7">
        <f t="shared" si="37"/>
        <v>0</v>
      </c>
      <c r="Q182" s="7">
        <f t="shared" si="38"/>
        <v>0</v>
      </c>
      <c r="R182" s="7">
        <f t="shared" si="39"/>
        <v>0</v>
      </c>
      <c r="S182" s="7">
        <f t="shared" si="40"/>
        <v>0</v>
      </c>
      <c r="T182" s="7">
        <f t="shared" si="41"/>
        <v>0</v>
      </c>
      <c r="U182" s="7">
        <f t="shared" si="42"/>
        <v>0</v>
      </c>
      <c r="V182" s="7">
        <f t="shared" si="43"/>
        <v>0</v>
      </c>
      <c r="W182" s="7">
        <f t="shared" si="44"/>
        <v>0</v>
      </c>
      <c r="X182" s="7">
        <f t="shared" si="45"/>
        <v>0</v>
      </c>
      <c r="Y182" s="80" t="str">
        <f t="shared" si="47"/>
        <v>____</v>
      </c>
      <c r="Z182" s="80">
        <f t="shared" si="46"/>
        <v>0</v>
      </c>
    </row>
    <row r="183" spans="1:26" ht="15" x14ac:dyDescent="0.2">
      <c r="A183" s="7">
        <f t="shared" si="33"/>
        <v>0</v>
      </c>
      <c r="B183" s="28" t="str">
        <f t="shared" si="34"/>
        <v/>
      </c>
      <c r="C183" s="28" t="str">
        <f t="shared" si="35"/>
        <v/>
      </c>
      <c r="D183" s="87"/>
      <c r="E183" s="88"/>
      <c r="F183" s="88"/>
      <c r="G183" s="89"/>
      <c r="H183" s="90"/>
      <c r="I183" s="88"/>
      <c r="J183" s="89"/>
      <c r="K183" s="89"/>
      <c r="L183" s="91"/>
      <c r="M183" s="50" t="str">
        <f t="shared" si="36"/>
        <v/>
      </c>
      <c r="N183" s="113"/>
      <c r="O183" s="88"/>
      <c r="P183" s="7">
        <f t="shared" si="37"/>
        <v>0</v>
      </c>
      <c r="Q183" s="7">
        <f t="shared" si="38"/>
        <v>0</v>
      </c>
      <c r="R183" s="7">
        <f t="shared" si="39"/>
        <v>0</v>
      </c>
      <c r="S183" s="7">
        <f t="shared" si="40"/>
        <v>0</v>
      </c>
      <c r="T183" s="7">
        <f t="shared" si="41"/>
        <v>0</v>
      </c>
      <c r="U183" s="7">
        <f t="shared" si="42"/>
        <v>0</v>
      </c>
      <c r="V183" s="7">
        <f t="shared" si="43"/>
        <v>0</v>
      </c>
      <c r="W183" s="7">
        <f t="shared" si="44"/>
        <v>0</v>
      </c>
      <c r="X183" s="7">
        <f t="shared" si="45"/>
        <v>0</v>
      </c>
      <c r="Y183" s="80" t="str">
        <f t="shared" si="47"/>
        <v>____</v>
      </c>
      <c r="Z183" s="80">
        <f t="shared" si="46"/>
        <v>0</v>
      </c>
    </row>
    <row r="184" spans="1:26" ht="15" x14ac:dyDescent="0.2">
      <c r="A184" s="7">
        <f t="shared" si="33"/>
        <v>0</v>
      </c>
      <c r="B184" s="28" t="str">
        <f t="shared" si="34"/>
        <v/>
      </c>
      <c r="C184" s="28" t="str">
        <f t="shared" si="35"/>
        <v/>
      </c>
      <c r="D184" s="87"/>
      <c r="E184" s="88"/>
      <c r="F184" s="88"/>
      <c r="G184" s="89"/>
      <c r="H184" s="90"/>
      <c r="I184" s="88"/>
      <c r="J184" s="89"/>
      <c r="K184" s="89"/>
      <c r="L184" s="91"/>
      <c r="M184" s="50" t="str">
        <f t="shared" si="36"/>
        <v/>
      </c>
      <c r="N184" s="113"/>
      <c r="O184" s="88"/>
      <c r="P184" s="7">
        <f t="shared" si="37"/>
        <v>0</v>
      </c>
      <c r="Q184" s="7">
        <f t="shared" si="38"/>
        <v>0</v>
      </c>
      <c r="R184" s="7">
        <f t="shared" si="39"/>
        <v>0</v>
      </c>
      <c r="S184" s="7">
        <f t="shared" si="40"/>
        <v>0</v>
      </c>
      <c r="T184" s="7">
        <f t="shared" si="41"/>
        <v>0</v>
      </c>
      <c r="U184" s="7">
        <f t="shared" si="42"/>
        <v>0</v>
      </c>
      <c r="V184" s="7">
        <f t="shared" si="43"/>
        <v>0</v>
      </c>
      <c r="W184" s="7">
        <f t="shared" si="44"/>
        <v>0</v>
      </c>
      <c r="X184" s="7">
        <f t="shared" si="45"/>
        <v>0</v>
      </c>
      <c r="Y184" s="80" t="str">
        <f t="shared" si="47"/>
        <v>____</v>
      </c>
      <c r="Z184" s="80">
        <f t="shared" si="46"/>
        <v>0</v>
      </c>
    </row>
    <row r="185" spans="1:26" ht="15" x14ac:dyDescent="0.2">
      <c r="A185" s="7">
        <f t="shared" si="33"/>
        <v>0</v>
      </c>
      <c r="B185" s="28" t="str">
        <f t="shared" si="34"/>
        <v/>
      </c>
      <c r="C185" s="28" t="str">
        <f t="shared" si="35"/>
        <v/>
      </c>
      <c r="D185" s="87"/>
      <c r="E185" s="88"/>
      <c r="F185" s="88"/>
      <c r="G185" s="89"/>
      <c r="H185" s="90"/>
      <c r="I185" s="88"/>
      <c r="J185" s="89"/>
      <c r="K185" s="89"/>
      <c r="L185" s="91"/>
      <c r="M185" s="50" t="str">
        <f t="shared" si="36"/>
        <v/>
      </c>
      <c r="N185" s="113"/>
      <c r="O185" s="88"/>
      <c r="P185" s="7">
        <f t="shared" si="37"/>
        <v>0</v>
      </c>
      <c r="Q185" s="7">
        <f t="shared" si="38"/>
        <v>0</v>
      </c>
      <c r="R185" s="7">
        <f t="shared" si="39"/>
        <v>0</v>
      </c>
      <c r="S185" s="7">
        <f t="shared" si="40"/>
        <v>0</v>
      </c>
      <c r="T185" s="7">
        <f t="shared" si="41"/>
        <v>0</v>
      </c>
      <c r="U185" s="7">
        <f t="shared" si="42"/>
        <v>0</v>
      </c>
      <c r="V185" s="7">
        <f t="shared" si="43"/>
        <v>0</v>
      </c>
      <c r="W185" s="7">
        <f t="shared" si="44"/>
        <v>0</v>
      </c>
      <c r="X185" s="7">
        <f t="shared" si="45"/>
        <v>0</v>
      </c>
      <c r="Y185" s="80" t="str">
        <f t="shared" si="47"/>
        <v>____</v>
      </c>
      <c r="Z185" s="80">
        <f t="shared" si="46"/>
        <v>0</v>
      </c>
    </row>
    <row r="186" spans="1:26" ht="15" x14ac:dyDescent="0.2">
      <c r="A186" s="7">
        <f t="shared" si="33"/>
        <v>0</v>
      </c>
      <c r="B186" s="28" t="str">
        <f t="shared" si="34"/>
        <v/>
      </c>
      <c r="C186" s="28" t="str">
        <f t="shared" si="35"/>
        <v/>
      </c>
      <c r="D186" s="87"/>
      <c r="E186" s="88"/>
      <c r="F186" s="88"/>
      <c r="G186" s="89"/>
      <c r="H186" s="90"/>
      <c r="I186" s="88"/>
      <c r="J186" s="89"/>
      <c r="K186" s="89"/>
      <c r="L186" s="91"/>
      <c r="M186" s="50" t="str">
        <f t="shared" si="36"/>
        <v/>
      </c>
      <c r="N186" s="113"/>
      <c r="O186" s="88"/>
      <c r="P186" s="7">
        <f t="shared" si="37"/>
        <v>0</v>
      </c>
      <c r="Q186" s="7">
        <f t="shared" si="38"/>
        <v>0</v>
      </c>
      <c r="R186" s="7">
        <f t="shared" si="39"/>
        <v>0</v>
      </c>
      <c r="S186" s="7">
        <f t="shared" si="40"/>
        <v>0</v>
      </c>
      <c r="T186" s="7">
        <f t="shared" si="41"/>
        <v>0</v>
      </c>
      <c r="U186" s="7">
        <f t="shared" si="42"/>
        <v>0</v>
      </c>
      <c r="V186" s="7">
        <f t="shared" si="43"/>
        <v>0</v>
      </c>
      <c r="W186" s="7">
        <f t="shared" si="44"/>
        <v>0</v>
      </c>
      <c r="X186" s="7">
        <f t="shared" si="45"/>
        <v>0</v>
      </c>
      <c r="Y186" s="80" t="str">
        <f t="shared" si="47"/>
        <v>____</v>
      </c>
      <c r="Z186" s="80">
        <f t="shared" si="46"/>
        <v>0</v>
      </c>
    </row>
    <row r="187" spans="1:26" ht="15" x14ac:dyDescent="0.2">
      <c r="A187" s="7">
        <f t="shared" si="33"/>
        <v>0</v>
      </c>
      <c r="B187" s="28" t="str">
        <f t="shared" si="34"/>
        <v/>
      </c>
      <c r="C187" s="28" t="str">
        <f t="shared" si="35"/>
        <v/>
      </c>
      <c r="D187" s="87"/>
      <c r="E187" s="88"/>
      <c r="F187" s="88"/>
      <c r="G187" s="89"/>
      <c r="H187" s="90"/>
      <c r="I187" s="88"/>
      <c r="J187" s="89"/>
      <c r="K187" s="89"/>
      <c r="L187" s="91"/>
      <c r="M187" s="50" t="str">
        <f t="shared" si="36"/>
        <v/>
      </c>
      <c r="N187" s="113"/>
      <c r="O187" s="88"/>
      <c r="P187" s="7">
        <f t="shared" si="37"/>
        <v>0</v>
      </c>
      <c r="Q187" s="7">
        <f t="shared" si="38"/>
        <v>0</v>
      </c>
      <c r="R187" s="7">
        <f t="shared" si="39"/>
        <v>0</v>
      </c>
      <c r="S187" s="7">
        <f t="shared" si="40"/>
        <v>0</v>
      </c>
      <c r="T187" s="7">
        <f t="shared" si="41"/>
        <v>0</v>
      </c>
      <c r="U187" s="7">
        <f t="shared" si="42"/>
        <v>0</v>
      </c>
      <c r="V187" s="7">
        <f t="shared" si="43"/>
        <v>0</v>
      </c>
      <c r="W187" s="7">
        <f t="shared" si="44"/>
        <v>0</v>
      </c>
      <c r="X187" s="7">
        <f t="shared" si="45"/>
        <v>0</v>
      </c>
      <c r="Y187" s="80" t="str">
        <f t="shared" si="47"/>
        <v>____</v>
      </c>
      <c r="Z187" s="80">
        <f t="shared" si="46"/>
        <v>0</v>
      </c>
    </row>
    <row r="188" spans="1:26" ht="15" x14ac:dyDescent="0.2">
      <c r="A188" s="7">
        <f t="shared" si="33"/>
        <v>0</v>
      </c>
      <c r="B188" s="28" t="str">
        <f t="shared" si="34"/>
        <v/>
      </c>
      <c r="C188" s="28" t="str">
        <f t="shared" si="35"/>
        <v/>
      </c>
      <c r="D188" s="87"/>
      <c r="E188" s="88"/>
      <c r="F188" s="88"/>
      <c r="G188" s="89"/>
      <c r="H188" s="90"/>
      <c r="I188" s="88"/>
      <c r="J188" s="89"/>
      <c r="K188" s="89"/>
      <c r="L188" s="91"/>
      <c r="M188" s="50" t="str">
        <f t="shared" si="36"/>
        <v/>
      </c>
      <c r="N188" s="113"/>
      <c r="O188" s="88"/>
      <c r="P188" s="7">
        <f t="shared" si="37"/>
        <v>0</v>
      </c>
      <c r="Q188" s="7">
        <f t="shared" si="38"/>
        <v>0</v>
      </c>
      <c r="R188" s="7">
        <f t="shared" si="39"/>
        <v>0</v>
      </c>
      <c r="S188" s="7">
        <f t="shared" si="40"/>
        <v>0</v>
      </c>
      <c r="T188" s="7">
        <f t="shared" si="41"/>
        <v>0</v>
      </c>
      <c r="U188" s="7">
        <f t="shared" si="42"/>
        <v>0</v>
      </c>
      <c r="V188" s="7">
        <f t="shared" si="43"/>
        <v>0</v>
      </c>
      <c r="W188" s="7">
        <f t="shared" si="44"/>
        <v>0</v>
      </c>
      <c r="X188" s="7">
        <f t="shared" si="45"/>
        <v>0</v>
      </c>
      <c r="Y188" s="80" t="str">
        <f t="shared" si="47"/>
        <v>____</v>
      </c>
      <c r="Z188" s="80">
        <f t="shared" si="46"/>
        <v>0</v>
      </c>
    </row>
    <row r="189" spans="1:26" ht="15" x14ac:dyDescent="0.2">
      <c r="A189" s="7">
        <f t="shared" si="33"/>
        <v>0</v>
      </c>
      <c r="B189" s="28" t="str">
        <f t="shared" si="34"/>
        <v/>
      </c>
      <c r="C189" s="28" t="str">
        <f t="shared" si="35"/>
        <v/>
      </c>
      <c r="D189" s="87"/>
      <c r="E189" s="88"/>
      <c r="F189" s="88"/>
      <c r="G189" s="89"/>
      <c r="H189" s="90"/>
      <c r="I189" s="88"/>
      <c r="J189" s="89"/>
      <c r="K189" s="89"/>
      <c r="L189" s="91"/>
      <c r="M189" s="50" t="str">
        <f t="shared" si="36"/>
        <v/>
      </c>
      <c r="N189" s="113"/>
      <c r="O189" s="88"/>
      <c r="P189" s="7">
        <f t="shared" si="37"/>
        <v>0</v>
      </c>
      <c r="Q189" s="7">
        <f t="shared" si="38"/>
        <v>0</v>
      </c>
      <c r="R189" s="7">
        <f t="shared" si="39"/>
        <v>0</v>
      </c>
      <c r="S189" s="7">
        <f t="shared" si="40"/>
        <v>0</v>
      </c>
      <c r="T189" s="7">
        <f t="shared" si="41"/>
        <v>0</v>
      </c>
      <c r="U189" s="7">
        <f t="shared" si="42"/>
        <v>0</v>
      </c>
      <c r="V189" s="7">
        <f t="shared" si="43"/>
        <v>0</v>
      </c>
      <c r="W189" s="7">
        <f t="shared" si="44"/>
        <v>0</v>
      </c>
      <c r="X189" s="7">
        <f t="shared" si="45"/>
        <v>0</v>
      </c>
      <c r="Y189" s="80" t="str">
        <f t="shared" si="47"/>
        <v>____</v>
      </c>
      <c r="Z189" s="80">
        <f t="shared" si="46"/>
        <v>0</v>
      </c>
    </row>
    <row r="190" spans="1:26" ht="15" x14ac:dyDescent="0.2">
      <c r="A190" s="7">
        <f t="shared" si="33"/>
        <v>0</v>
      </c>
      <c r="B190" s="28" t="str">
        <f t="shared" si="34"/>
        <v/>
      </c>
      <c r="C190" s="28" t="str">
        <f t="shared" si="35"/>
        <v/>
      </c>
      <c r="D190" s="87"/>
      <c r="E190" s="88"/>
      <c r="F190" s="88"/>
      <c r="G190" s="89"/>
      <c r="H190" s="90"/>
      <c r="I190" s="88"/>
      <c r="J190" s="89"/>
      <c r="K190" s="89"/>
      <c r="L190" s="91"/>
      <c r="M190" s="50" t="str">
        <f t="shared" si="36"/>
        <v/>
      </c>
      <c r="N190" s="113"/>
      <c r="O190" s="88"/>
      <c r="P190" s="7">
        <f t="shared" si="37"/>
        <v>0</v>
      </c>
      <c r="Q190" s="7">
        <f t="shared" si="38"/>
        <v>0</v>
      </c>
      <c r="R190" s="7">
        <f t="shared" si="39"/>
        <v>0</v>
      </c>
      <c r="S190" s="7">
        <f t="shared" si="40"/>
        <v>0</v>
      </c>
      <c r="T190" s="7">
        <f t="shared" si="41"/>
        <v>0</v>
      </c>
      <c r="U190" s="7">
        <f t="shared" si="42"/>
        <v>0</v>
      </c>
      <c r="V190" s="7">
        <f t="shared" si="43"/>
        <v>0</v>
      </c>
      <c r="W190" s="7">
        <f t="shared" si="44"/>
        <v>0</v>
      </c>
      <c r="X190" s="7">
        <f t="shared" si="45"/>
        <v>0</v>
      </c>
      <c r="Y190" s="80" t="str">
        <f t="shared" si="47"/>
        <v>____</v>
      </c>
      <c r="Z190" s="80">
        <f t="shared" si="46"/>
        <v>0</v>
      </c>
    </row>
    <row r="191" spans="1:26" ht="15" x14ac:dyDescent="0.2">
      <c r="A191" s="7">
        <f t="shared" si="33"/>
        <v>0</v>
      </c>
      <c r="B191" s="28" t="str">
        <f t="shared" si="34"/>
        <v/>
      </c>
      <c r="C191" s="28" t="str">
        <f t="shared" si="35"/>
        <v/>
      </c>
      <c r="D191" s="87"/>
      <c r="E191" s="88"/>
      <c r="F191" s="88"/>
      <c r="G191" s="89"/>
      <c r="H191" s="90"/>
      <c r="I191" s="88"/>
      <c r="J191" s="89"/>
      <c r="K191" s="89"/>
      <c r="L191" s="91"/>
      <c r="M191" s="50" t="str">
        <f t="shared" si="36"/>
        <v/>
      </c>
      <c r="N191" s="113"/>
      <c r="O191" s="88"/>
      <c r="P191" s="7">
        <f t="shared" si="37"/>
        <v>0</v>
      </c>
      <c r="Q191" s="7">
        <f t="shared" si="38"/>
        <v>0</v>
      </c>
      <c r="R191" s="7">
        <f t="shared" si="39"/>
        <v>0</v>
      </c>
      <c r="S191" s="7">
        <f t="shared" si="40"/>
        <v>0</v>
      </c>
      <c r="T191" s="7">
        <f t="shared" si="41"/>
        <v>0</v>
      </c>
      <c r="U191" s="7">
        <f t="shared" si="42"/>
        <v>0</v>
      </c>
      <c r="V191" s="7">
        <f t="shared" si="43"/>
        <v>0</v>
      </c>
      <c r="W191" s="7">
        <f t="shared" si="44"/>
        <v>0</v>
      </c>
      <c r="X191" s="7">
        <f t="shared" si="45"/>
        <v>0</v>
      </c>
      <c r="Y191" s="80" t="str">
        <f t="shared" si="47"/>
        <v>____</v>
      </c>
      <c r="Z191" s="80">
        <f t="shared" si="46"/>
        <v>0</v>
      </c>
    </row>
    <row r="192" spans="1:26" ht="15" x14ac:dyDescent="0.2">
      <c r="A192" s="7">
        <f t="shared" si="33"/>
        <v>0</v>
      </c>
      <c r="B192" s="28" t="str">
        <f t="shared" si="34"/>
        <v/>
      </c>
      <c r="C192" s="28" t="str">
        <f t="shared" si="35"/>
        <v/>
      </c>
      <c r="D192" s="87"/>
      <c r="E192" s="88"/>
      <c r="F192" s="88"/>
      <c r="G192" s="89"/>
      <c r="H192" s="90"/>
      <c r="I192" s="88"/>
      <c r="J192" s="89"/>
      <c r="K192" s="89"/>
      <c r="L192" s="91"/>
      <c r="M192" s="50" t="str">
        <f t="shared" si="36"/>
        <v/>
      </c>
      <c r="N192" s="113"/>
      <c r="O192" s="88"/>
      <c r="P192" s="7">
        <f t="shared" si="37"/>
        <v>0</v>
      </c>
      <c r="Q192" s="7">
        <f t="shared" si="38"/>
        <v>0</v>
      </c>
      <c r="R192" s="7">
        <f t="shared" si="39"/>
        <v>0</v>
      </c>
      <c r="S192" s="7">
        <f t="shared" si="40"/>
        <v>0</v>
      </c>
      <c r="T192" s="7">
        <f t="shared" si="41"/>
        <v>0</v>
      </c>
      <c r="U192" s="7">
        <f t="shared" si="42"/>
        <v>0</v>
      </c>
      <c r="V192" s="7">
        <f t="shared" si="43"/>
        <v>0</v>
      </c>
      <c r="W192" s="7">
        <f t="shared" si="44"/>
        <v>0</v>
      </c>
      <c r="X192" s="7">
        <f t="shared" si="45"/>
        <v>0</v>
      </c>
      <c r="Y192" s="80" t="str">
        <f t="shared" si="47"/>
        <v>____</v>
      </c>
      <c r="Z192" s="80">
        <f t="shared" si="46"/>
        <v>0</v>
      </c>
    </row>
    <row r="193" spans="1:26" ht="15" x14ac:dyDescent="0.2">
      <c r="A193" s="7">
        <f t="shared" si="33"/>
        <v>0</v>
      </c>
      <c r="B193" s="28" t="str">
        <f t="shared" si="34"/>
        <v/>
      </c>
      <c r="C193" s="28" t="str">
        <f t="shared" si="35"/>
        <v/>
      </c>
      <c r="D193" s="87"/>
      <c r="E193" s="88"/>
      <c r="F193" s="88"/>
      <c r="G193" s="89"/>
      <c r="H193" s="90"/>
      <c r="I193" s="88"/>
      <c r="J193" s="89"/>
      <c r="K193" s="89"/>
      <c r="L193" s="91"/>
      <c r="M193" s="50" t="str">
        <f t="shared" si="36"/>
        <v/>
      </c>
      <c r="N193" s="113"/>
      <c r="O193" s="88"/>
      <c r="P193" s="7">
        <f t="shared" si="37"/>
        <v>0</v>
      </c>
      <c r="Q193" s="7">
        <f t="shared" si="38"/>
        <v>0</v>
      </c>
      <c r="R193" s="7">
        <f t="shared" si="39"/>
        <v>0</v>
      </c>
      <c r="S193" s="7">
        <f t="shared" si="40"/>
        <v>0</v>
      </c>
      <c r="T193" s="7">
        <f t="shared" si="41"/>
        <v>0</v>
      </c>
      <c r="U193" s="7">
        <f t="shared" si="42"/>
        <v>0</v>
      </c>
      <c r="V193" s="7">
        <f t="shared" si="43"/>
        <v>0</v>
      </c>
      <c r="W193" s="7">
        <f t="shared" si="44"/>
        <v>0</v>
      </c>
      <c r="X193" s="7">
        <f t="shared" si="45"/>
        <v>0</v>
      </c>
      <c r="Y193" s="80" t="str">
        <f t="shared" si="47"/>
        <v>____</v>
      </c>
      <c r="Z193" s="80">
        <f t="shared" si="46"/>
        <v>0</v>
      </c>
    </row>
    <row r="194" spans="1:26" ht="15" x14ac:dyDescent="0.2">
      <c r="A194" s="7">
        <f t="shared" si="33"/>
        <v>0</v>
      </c>
      <c r="B194" s="28" t="str">
        <f t="shared" si="34"/>
        <v/>
      </c>
      <c r="C194" s="28" t="str">
        <f t="shared" si="35"/>
        <v/>
      </c>
      <c r="D194" s="87"/>
      <c r="E194" s="88"/>
      <c r="F194" s="88"/>
      <c r="G194" s="89"/>
      <c r="H194" s="90"/>
      <c r="I194" s="88"/>
      <c r="J194" s="89"/>
      <c r="K194" s="89"/>
      <c r="L194" s="91"/>
      <c r="M194" s="50" t="str">
        <f t="shared" si="36"/>
        <v/>
      </c>
      <c r="N194" s="113"/>
      <c r="O194" s="88"/>
      <c r="P194" s="7">
        <f t="shared" si="37"/>
        <v>0</v>
      </c>
      <c r="Q194" s="7">
        <f t="shared" si="38"/>
        <v>0</v>
      </c>
      <c r="R194" s="7">
        <f t="shared" si="39"/>
        <v>0</v>
      </c>
      <c r="S194" s="7">
        <f t="shared" si="40"/>
        <v>0</v>
      </c>
      <c r="T194" s="7">
        <f t="shared" si="41"/>
        <v>0</v>
      </c>
      <c r="U194" s="7">
        <f t="shared" si="42"/>
        <v>0</v>
      </c>
      <c r="V194" s="7">
        <f t="shared" si="43"/>
        <v>0</v>
      </c>
      <c r="W194" s="7">
        <f t="shared" si="44"/>
        <v>0</v>
      </c>
      <c r="X194" s="7">
        <f t="shared" si="45"/>
        <v>0</v>
      </c>
      <c r="Y194" s="80" t="str">
        <f t="shared" si="47"/>
        <v>____</v>
      </c>
      <c r="Z194" s="80">
        <f t="shared" si="46"/>
        <v>0</v>
      </c>
    </row>
    <row r="195" spans="1:26" ht="15" x14ac:dyDescent="0.2">
      <c r="A195" s="7">
        <f t="shared" si="33"/>
        <v>0</v>
      </c>
      <c r="B195" s="28" t="str">
        <f t="shared" si="34"/>
        <v/>
      </c>
      <c r="C195" s="28" t="str">
        <f t="shared" si="35"/>
        <v/>
      </c>
      <c r="D195" s="87"/>
      <c r="E195" s="88"/>
      <c r="F195" s="88"/>
      <c r="G195" s="89"/>
      <c r="H195" s="90"/>
      <c r="I195" s="88"/>
      <c r="J195" s="89"/>
      <c r="K195" s="89"/>
      <c r="L195" s="91"/>
      <c r="M195" s="50" t="str">
        <f t="shared" si="36"/>
        <v/>
      </c>
      <c r="N195" s="113"/>
      <c r="O195" s="88"/>
      <c r="P195" s="7">
        <f t="shared" si="37"/>
        <v>0</v>
      </c>
      <c r="Q195" s="7">
        <f t="shared" si="38"/>
        <v>0</v>
      </c>
      <c r="R195" s="7">
        <f t="shared" si="39"/>
        <v>0</v>
      </c>
      <c r="S195" s="7">
        <f t="shared" si="40"/>
        <v>0</v>
      </c>
      <c r="T195" s="7">
        <f t="shared" si="41"/>
        <v>0</v>
      </c>
      <c r="U195" s="7">
        <f t="shared" si="42"/>
        <v>0</v>
      </c>
      <c r="V195" s="7">
        <f t="shared" si="43"/>
        <v>0</v>
      </c>
      <c r="W195" s="7">
        <f t="shared" si="44"/>
        <v>0</v>
      </c>
      <c r="X195" s="7">
        <f t="shared" si="45"/>
        <v>0</v>
      </c>
      <c r="Y195" s="80" t="str">
        <f t="shared" si="47"/>
        <v>____</v>
      </c>
      <c r="Z195" s="80">
        <f t="shared" si="46"/>
        <v>0</v>
      </c>
    </row>
    <row r="196" spans="1:26" ht="15" x14ac:dyDescent="0.2">
      <c r="A196" s="7">
        <f t="shared" si="33"/>
        <v>0</v>
      </c>
      <c r="B196" s="28" t="str">
        <f t="shared" si="34"/>
        <v/>
      </c>
      <c r="C196" s="28" t="str">
        <f t="shared" si="35"/>
        <v/>
      </c>
      <c r="D196" s="87"/>
      <c r="E196" s="88"/>
      <c r="F196" s="88"/>
      <c r="G196" s="89"/>
      <c r="H196" s="90"/>
      <c r="I196" s="88"/>
      <c r="J196" s="89"/>
      <c r="K196" s="89"/>
      <c r="L196" s="91"/>
      <c r="M196" s="50" t="str">
        <f t="shared" si="36"/>
        <v/>
      </c>
      <c r="N196" s="113"/>
      <c r="O196" s="88"/>
      <c r="P196" s="7">
        <f t="shared" si="37"/>
        <v>0</v>
      </c>
      <c r="Q196" s="7">
        <f t="shared" si="38"/>
        <v>0</v>
      </c>
      <c r="R196" s="7">
        <f t="shared" si="39"/>
        <v>0</v>
      </c>
      <c r="S196" s="7">
        <f t="shared" si="40"/>
        <v>0</v>
      </c>
      <c r="T196" s="7">
        <f t="shared" si="41"/>
        <v>0</v>
      </c>
      <c r="U196" s="7">
        <f t="shared" si="42"/>
        <v>0</v>
      </c>
      <c r="V196" s="7">
        <f t="shared" si="43"/>
        <v>0</v>
      </c>
      <c r="W196" s="7">
        <f t="shared" si="44"/>
        <v>0</v>
      </c>
      <c r="X196" s="7">
        <f t="shared" si="45"/>
        <v>0</v>
      </c>
      <c r="Y196" s="80" t="str">
        <f t="shared" si="47"/>
        <v>____</v>
      </c>
      <c r="Z196" s="80">
        <f t="shared" si="46"/>
        <v>0</v>
      </c>
    </row>
    <row r="197" spans="1:26" ht="15" x14ac:dyDescent="0.2">
      <c r="A197" s="7">
        <f t="shared" si="33"/>
        <v>0</v>
      </c>
      <c r="B197" s="28" t="str">
        <f t="shared" si="34"/>
        <v/>
      </c>
      <c r="C197" s="28" t="str">
        <f t="shared" si="35"/>
        <v/>
      </c>
      <c r="D197" s="87"/>
      <c r="E197" s="88"/>
      <c r="F197" s="88"/>
      <c r="G197" s="89"/>
      <c r="H197" s="90"/>
      <c r="I197" s="88"/>
      <c r="J197" s="89"/>
      <c r="K197" s="89"/>
      <c r="L197" s="91"/>
      <c r="M197" s="50" t="str">
        <f t="shared" si="36"/>
        <v/>
      </c>
      <c r="N197" s="113"/>
      <c r="O197" s="88"/>
      <c r="P197" s="7">
        <f t="shared" si="37"/>
        <v>0</v>
      </c>
      <c r="Q197" s="7">
        <f t="shared" si="38"/>
        <v>0</v>
      </c>
      <c r="R197" s="7">
        <f t="shared" si="39"/>
        <v>0</v>
      </c>
      <c r="S197" s="7">
        <f t="shared" si="40"/>
        <v>0</v>
      </c>
      <c r="T197" s="7">
        <f t="shared" si="41"/>
        <v>0</v>
      </c>
      <c r="U197" s="7">
        <f t="shared" si="42"/>
        <v>0</v>
      </c>
      <c r="V197" s="7">
        <f t="shared" si="43"/>
        <v>0</v>
      </c>
      <c r="W197" s="7">
        <f t="shared" si="44"/>
        <v>0</v>
      </c>
      <c r="X197" s="7">
        <f t="shared" si="45"/>
        <v>0</v>
      </c>
      <c r="Y197" s="80" t="str">
        <f t="shared" si="47"/>
        <v>____</v>
      </c>
      <c r="Z197" s="80">
        <f t="shared" si="46"/>
        <v>0</v>
      </c>
    </row>
    <row r="198" spans="1:26" ht="15" x14ac:dyDescent="0.2">
      <c r="A198" s="7">
        <f t="shared" si="33"/>
        <v>0</v>
      </c>
      <c r="B198" s="28" t="str">
        <f t="shared" si="34"/>
        <v/>
      </c>
      <c r="C198" s="28" t="str">
        <f t="shared" si="35"/>
        <v/>
      </c>
      <c r="D198" s="87"/>
      <c r="E198" s="88"/>
      <c r="F198" s="88"/>
      <c r="G198" s="89"/>
      <c r="H198" s="90"/>
      <c r="I198" s="88"/>
      <c r="J198" s="89"/>
      <c r="K198" s="89"/>
      <c r="L198" s="91"/>
      <c r="M198" s="50" t="str">
        <f t="shared" si="36"/>
        <v/>
      </c>
      <c r="N198" s="113"/>
      <c r="O198" s="88"/>
      <c r="P198" s="7">
        <f t="shared" si="37"/>
        <v>0</v>
      </c>
      <c r="Q198" s="7">
        <f t="shared" si="38"/>
        <v>0</v>
      </c>
      <c r="R198" s="7">
        <f t="shared" si="39"/>
        <v>0</v>
      </c>
      <c r="S198" s="7">
        <f t="shared" si="40"/>
        <v>0</v>
      </c>
      <c r="T198" s="7">
        <f t="shared" si="41"/>
        <v>0</v>
      </c>
      <c r="U198" s="7">
        <f t="shared" si="42"/>
        <v>0</v>
      </c>
      <c r="V198" s="7">
        <f t="shared" si="43"/>
        <v>0</v>
      </c>
      <c r="W198" s="7">
        <f t="shared" si="44"/>
        <v>0</v>
      </c>
      <c r="X198" s="7">
        <f t="shared" si="45"/>
        <v>0</v>
      </c>
      <c r="Y198" s="80" t="str">
        <f t="shared" si="47"/>
        <v>____</v>
      </c>
      <c r="Z198" s="80">
        <f t="shared" si="46"/>
        <v>0</v>
      </c>
    </row>
    <row r="199" spans="1:26" ht="15" x14ac:dyDescent="0.2">
      <c r="A199" s="7">
        <f t="shared" si="33"/>
        <v>0</v>
      </c>
      <c r="B199" s="28" t="str">
        <f t="shared" si="34"/>
        <v/>
      </c>
      <c r="C199" s="28" t="str">
        <f t="shared" si="35"/>
        <v/>
      </c>
      <c r="D199" s="87"/>
      <c r="E199" s="88"/>
      <c r="F199" s="88"/>
      <c r="G199" s="89"/>
      <c r="H199" s="90"/>
      <c r="I199" s="88"/>
      <c r="J199" s="89"/>
      <c r="K199" s="89"/>
      <c r="L199" s="91"/>
      <c r="M199" s="50" t="str">
        <f t="shared" si="36"/>
        <v/>
      </c>
      <c r="N199" s="113"/>
      <c r="O199" s="88"/>
      <c r="P199" s="7">
        <f t="shared" si="37"/>
        <v>0</v>
      </c>
      <c r="Q199" s="7">
        <f t="shared" si="38"/>
        <v>0</v>
      </c>
      <c r="R199" s="7">
        <f t="shared" si="39"/>
        <v>0</v>
      </c>
      <c r="S199" s="7">
        <f t="shared" si="40"/>
        <v>0</v>
      </c>
      <c r="T199" s="7">
        <f t="shared" si="41"/>
        <v>0</v>
      </c>
      <c r="U199" s="7">
        <f t="shared" si="42"/>
        <v>0</v>
      </c>
      <c r="V199" s="7">
        <f t="shared" si="43"/>
        <v>0</v>
      </c>
      <c r="W199" s="7">
        <f t="shared" si="44"/>
        <v>0</v>
      </c>
      <c r="X199" s="7">
        <f t="shared" si="45"/>
        <v>0</v>
      </c>
      <c r="Y199" s="80" t="str">
        <f t="shared" si="47"/>
        <v>____</v>
      </c>
      <c r="Z199" s="80">
        <f t="shared" si="46"/>
        <v>0</v>
      </c>
    </row>
    <row r="200" spans="1:26" ht="15" x14ac:dyDescent="0.2">
      <c r="A200" s="7">
        <f t="shared" si="33"/>
        <v>0</v>
      </c>
      <c r="B200" s="28" t="str">
        <f t="shared" si="34"/>
        <v/>
      </c>
      <c r="C200" s="28" t="str">
        <f t="shared" si="35"/>
        <v/>
      </c>
      <c r="D200" s="87"/>
      <c r="E200" s="88"/>
      <c r="F200" s="88"/>
      <c r="G200" s="89"/>
      <c r="H200" s="90"/>
      <c r="I200" s="88"/>
      <c r="J200" s="89"/>
      <c r="K200" s="89"/>
      <c r="L200" s="91"/>
      <c r="M200" s="50" t="str">
        <f t="shared" si="36"/>
        <v/>
      </c>
      <c r="N200" s="113"/>
      <c r="O200" s="88"/>
      <c r="P200" s="7">
        <f t="shared" si="37"/>
        <v>0</v>
      </c>
      <c r="Q200" s="7">
        <f t="shared" si="38"/>
        <v>0</v>
      </c>
      <c r="R200" s="7">
        <f t="shared" si="39"/>
        <v>0</v>
      </c>
      <c r="S200" s="7">
        <f t="shared" si="40"/>
        <v>0</v>
      </c>
      <c r="T200" s="7">
        <f t="shared" si="41"/>
        <v>0</v>
      </c>
      <c r="U200" s="7">
        <f t="shared" si="42"/>
        <v>0</v>
      </c>
      <c r="V200" s="7">
        <f t="shared" si="43"/>
        <v>0</v>
      </c>
      <c r="W200" s="7">
        <f t="shared" si="44"/>
        <v>0</v>
      </c>
      <c r="X200" s="7">
        <f t="shared" si="45"/>
        <v>0</v>
      </c>
      <c r="Y200" s="80" t="str">
        <f t="shared" si="47"/>
        <v>____</v>
      </c>
      <c r="Z200" s="80">
        <f t="shared" si="46"/>
        <v>0</v>
      </c>
    </row>
    <row r="201" spans="1:26" ht="15" x14ac:dyDescent="0.2">
      <c r="A201" s="7">
        <f t="shared" si="33"/>
        <v>0</v>
      </c>
      <c r="B201" s="28" t="str">
        <f t="shared" si="34"/>
        <v/>
      </c>
      <c r="C201" s="28" t="str">
        <f t="shared" si="35"/>
        <v/>
      </c>
      <c r="D201" s="87"/>
      <c r="E201" s="88"/>
      <c r="F201" s="88"/>
      <c r="G201" s="89"/>
      <c r="H201" s="90"/>
      <c r="I201" s="88"/>
      <c r="J201" s="89"/>
      <c r="K201" s="89"/>
      <c r="L201" s="91"/>
      <c r="M201" s="50" t="str">
        <f t="shared" si="36"/>
        <v/>
      </c>
      <c r="N201" s="113"/>
      <c r="O201" s="88"/>
      <c r="P201" s="7">
        <f t="shared" si="37"/>
        <v>0</v>
      </c>
      <c r="Q201" s="7">
        <f t="shared" si="38"/>
        <v>0</v>
      </c>
      <c r="R201" s="7">
        <f t="shared" si="39"/>
        <v>0</v>
      </c>
      <c r="S201" s="7">
        <f t="shared" si="40"/>
        <v>0</v>
      </c>
      <c r="T201" s="7">
        <f t="shared" si="41"/>
        <v>0</v>
      </c>
      <c r="U201" s="7">
        <f t="shared" si="42"/>
        <v>0</v>
      </c>
      <c r="V201" s="7">
        <f t="shared" si="43"/>
        <v>0</v>
      </c>
      <c r="W201" s="7">
        <f t="shared" si="44"/>
        <v>0</v>
      </c>
      <c r="X201" s="7">
        <f t="shared" si="45"/>
        <v>0</v>
      </c>
      <c r="Y201" s="80" t="str">
        <f t="shared" si="47"/>
        <v>____</v>
      </c>
      <c r="Z201" s="80">
        <f t="shared" si="46"/>
        <v>0</v>
      </c>
    </row>
    <row r="202" spans="1:26" ht="15" x14ac:dyDescent="0.2">
      <c r="A202" s="7">
        <f t="shared" si="33"/>
        <v>0</v>
      </c>
      <c r="B202" s="28" t="str">
        <f t="shared" si="34"/>
        <v/>
      </c>
      <c r="C202" s="28" t="str">
        <f t="shared" si="35"/>
        <v/>
      </c>
      <c r="D202" s="87"/>
      <c r="E202" s="88"/>
      <c r="F202" s="88"/>
      <c r="G202" s="89"/>
      <c r="H202" s="90"/>
      <c r="I202" s="88"/>
      <c r="J202" s="89"/>
      <c r="K202" s="89"/>
      <c r="L202" s="91"/>
      <c r="M202" s="50" t="str">
        <f t="shared" si="36"/>
        <v/>
      </c>
      <c r="N202" s="113"/>
      <c r="O202" s="88"/>
      <c r="P202" s="7">
        <f t="shared" si="37"/>
        <v>0</v>
      </c>
      <c r="Q202" s="7">
        <f t="shared" si="38"/>
        <v>0</v>
      </c>
      <c r="R202" s="7">
        <f t="shared" si="39"/>
        <v>0</v>
      </c>
      <c r="S202" s="7">
        <f t="shared" si="40"/>
        <v>0</v>
      </c>
      <c r="T202" s="7">
        <f t="shared" si="41"/>
        <v>0</v>
      </c>
      <c r="U202" s="7">
        <f t="shared" si="42"/>
        <v>0</v>
      </c>
      <c r="V202" s="7">
        <f t="shared" si="43"/>
        <v>0</v>
      </c>
      <c r="W202" s="7">
        <f t="shared" si="44"/>
        <v>0</v>
      </c>
      <c r="X202" s="7">
        <f t="shared" si="45"/>
        <v>0</v>
      </c>
      <c r="Y202" s="80" t="str">
        <f t="shared" si="47"/>
        <v>____</v>
      </c>
      <c r="Z202" s="80">
        <f t="shared" si="46"/>
        <v>0</v>
      </c>
    </row>
    <row r="203" spans="1:26" ht="15" x14ac:dyDescent="0.2">
      <c r="A203" s="7">
        <f t="shared" si="33"/>
        <v>0</v>
      </c>
      <c r="B203" s="28" t="str">
        <f t="shared" si="34"/>
        <v/>
      </c>
      <c r="C203" s="28" t="str">
        <f t="shared" si="35"/>
        <v/>
      </c>
      <c r="D203" s="87"/>
      <c r="E203" s="88"/>
      <c r="F203" s="88"/>
      <c r="G203" s="89"/>
      <c r="H203" s="90"/>
      <c r="I203" s="88"/>
      <c r="J203" s="89"/>
      <c r="K203" s="89"/>
      <c r="L203" s="91"/>
      <c r="M203" s="50" t="str">
        <f t="shared" si="36"/>
        <v/>
      </c>
      <c r="N203" s="113"/>
      <c r="O203" s="88"/>
      <c r="P203" s="7">
        <f t="shared" si="37"/>
        <v>0</v>
      </c>
      <c r="Q203" s="7">
        <f t="shared" si="38"/>
        <v>0</v>
      </c>
      <c r="R203" s="7">
        <f t="shared" si="39"/>
        <v>0</v>
      </c>
      <c r="S203" s="7">
        <f t="shared" si="40"/>
        <v>0</v>
      </c>
      <c r="T203" s="7">
        <f t="shared" si="41"/>
        <v>0</v>
      </c>
      <c r="U203" s="7">
        <f t="shared" si="42"/>
        <v>0</v>
      </c>
      <c r="V203" s="7">
        <f t="shared" si="43"/>
        <v>0</v>
      </c>
      <c r="W203" s="7">
        <f t="shared" si="44"/>
        <v>0</v>
      </c>
      <c r="X203" s="7">
        <f t="shared" si="45"/>
        <v>0</v>
      </c>
      <c r="Y203" s="80" t="str">
        <f t="shared" si="47"/>
        <v>____</v>
      </c>
      <c r="Z203" s="80">
        <f t="shared" si="46"/>
        <v>0</v>
      </c>
    </row>
    <row r="204" spans="1:26" ht="15" x14ac:dyDescent="0.2">
      <c r="A204" s="7">
        <f t="shared" si="33"/>
        <v>0</v>
      </c>
      <c r="B204" s="28" t="str">
        <f t="shared" si="34"/>
        <v/>
      </c>
      <c r="C204" s="28" t="str">
        <f t="shared" si="35"/>
        <v/>
      </c>
      <c r="D204" s="87"/>
      <c r="E204" s="88"/>
      <c r="F204" s="88"/>
      <c r="G204" s="89"/>
      <c r="H204" s="90"/>
      <c r="I204" s="88"/>
      <c r="J204" s="89"/>
      <c r="K204" s="89"/>
      <c r="L204" s="91"/>
      <c r="M204" s="50" t="str">
        <f t="shared" si="36"/>
        <v/>
      </c>
      <c r="N204" s="113"/>
      <c r="O204" s="88"/>
      <c r="P204" s="7">
        <f t="shared" si="37"/>
        <v>0</v>
      </c>
      <c r="Q204" s="7">
        <f t="shared" si="38"/>
        <v>0</v>
      </c>
      <c r="R204" s="7">
        <f t="shared" si="39"/>
        <v>0</v>
      </c>
      <c r="S204" s="7">
        <f t="shared" si="40"/>
        <v>0</v>
      </c>
      <c r="T204" s="7">
        <f t="shared" si="41"/>
        <v>0</v>
      </c>
      <c r="U204" s="7">
        <f t="shared" si="42"/>
        <v>0</v>
      </c>
      <c r="V204" s="7">
        <f t="shared" si="43"/>
        <v>0</v>
      </c>
      <c r="W204" s="7">
        <f t="shared" si="44"/>
        <v>0</v>
      </c>
      <c r="X204" s="7">
        <f t="shared" si="45"/>
        <v>0</v>
      </c>
      <c r="Y204" s="80" t="str">
        <f t="shared" si="47"/>
        <v>____</v>
      </c>
      <c r="Z204" s="80">
        <f t="shared" si="46"/>
        <v>0</v>
      </c>
    </row>
    <row r="205" spans="1:26" ht="15" x14ac:dyDescent="0.2">
      <c r="A205" s="7">
        <f t="shared" si="33"/>
        <v>0</v>
      </c>
      <c r="B205" s="28" t="str">
        <f t="shared" si="34"/>
        <v/>
      </c>
      <c r="C205" s="28" t="str">
        <f t="shared" si="35"/>
        <v/>
      </c>
      <c r="D205" s="87"/>
      <c r="E205" s="88"/>
      <c r="F205" s="88"/>
      <c r="G205" s="89"/>
      <c r="H205" s="90"/>
      <c r="I205" s="88"/>
      <c r="J205" s="89"/>
      <c r="K205" s="89"/>
      <c r="L205" s="91"/>
      <c r="M205" s="50" t="str">
        <f t="shared" si="36"/>
        <v/>
      </c>
      <c r="N205" s="113"/>
      <c r="O205" s="88"/>
      <c r="P205" s="7">
        <f t="shared" si="37"/>
        <v>0</v>
      </c>
      <c r="Q205" s="7">
        <f t="shared" si="38"/>
        <v>0</v>
      </c>
      <c r="R205" s="7">
        <f t="shared" si="39"/>
        <v>0</v>
      </c>
      <c r="S205" s="7">
        <f t="shared" si="40"/>
        <v>0</v>
      </c>
      <c r="T205" s="7">
        <f t="shared" si="41"/>
        <v>0</v>
      </c>
      <c r="U205" s="7">
        <f t="shared" si="42"/>
        <v>0</v>
      </c>
      <c r="V205" s="7">
        <f t="shared" si="43"/>
        <v>0</v>
      </c>
      <c r="W205" s="7">
        <f t="shared" si="44"/>
        <v>0</v>
      </c>
      <c r="X205" s="7">
        <f t="shared" si="45"/>
        <v>0</v>
      </c>
      <c r="Y205" s="80" t="str">
        <f t="shared" si="47"/>
        <v>____</v>
      </c>
      <c r="Z205" s="80">
        <f t="shared" si="46"/>
        <v>0</v>
      </c>
    </row>
    <row r="206" spans="1:26" ht="15" x14ac:dyDescent="0.2">
      <c r="A206" s="7">
        <f t="shared" si="33"/>
        <v>0</v>
      </c>
      <c r="B206" s="28" t="str">
        <f t="shared" si="34"/>
        <v/>
      </c>
      <c r="C206" s="28" t="str">
        <f t="shared" si="35"/>
        <v/>
      </c>
      <c r="D206" s="87"/>
      <c r="E206" s="88"/>
      <c r="F206" s="88"/>
      <c r="G206" s="89"/>
      <c r="H206" s="90"/>
      <c r="I206" s="88"/>
      <c r="J206" s="89"/>
      <c r="K206" s="89"/>
      <c r="L206" s="91"/>
      <c r="M206" s="50" t="str">
        <f t="shared" si="36"/>
        <v/>
      </c>
      <c r="N206" s="113"/>
      <c r="O206" s="88"/>
      <c r="P206" s="7">
        <f t="shared" si="37"/>
        <v>0</v>
      </c>
      <c r="Q206" s="7">
        <f t="shared" si="38"/>
        <v>0</v>
      </c>
      <c r="R206" s="7">
        <f t="shared" si="39"/>
        <v>0</v>
      </c>
      <c r="S206" s="7">
        <f t="shared" si="40"/>
        <v>0</v>
      </c>
      <c r="T206" s="7">
        <f t="shared" si="41"/>
        <v>0</v>
      </c>
      <c r="U206" s="7">
        <f t="shared" si="42"/>
        <v>0</v>
      </c>
      <c r="V206" s="7">
        <f t="shared" si="43"/>
        <v>0</v>
      </c>
      <c r="W206" s="7">
        <f t="shared" si="44"/>
        <v>0</v>
      </c>
      <c r="X206" s="7">
        <f t="shared" si="45"/>
        <v>0</v>
      </c>
      <c r="Y206" s="80" t="str">
        <f t="shared" si="47"/>
        <v>____</v>
      </c>
      <c r="Z206" s="80">
        <f t="shared" si="46"/>
        <v>0</v>
      </c>
    </row>
    <row r="207" spans="1:26" ht="15" x14ac:dyDescent="0.2">
      <c r="A207" s="7">
        <f t="shared" si="33"/>
        <v>0</v>
      </c>
      <c r="B207" s="28" t="str">
        <f t="shared" si="34"/>
        <v/>
      </c>
      <c r="C207" s="28" t="str">
        <f t="shared" si="35"/>
        <v/>
      </c>
      <c r="D207" s="87"/>
      <c r="E207" s="88"/>
      <c r="F207" s="88"/>
      <c r="G207" s="89"/>
      <c r="H207" s="90"/>
      <c r="I207" s="88"/>
      <c r="J207" s="89"/>
      <c r="K207" s="89"/>
      <c r="L207" s="91"/>
      <c r="M207" s="50" t="str">
        <f t="shared" si="36"/>
        <v/>
      </c>
      <c r="N207" s="113"/>
      <c r="O207" s="88"/>
      <c r="P207" s="7">
        <f t="shared" si="37"/>
        <v>0</v>
      </c>
      <c r="Q207" s="7">
        <f t="shared" si="38"/>
        <v>0</v>
      </c>
      <c r="R207" s="7">
        <f t="shared" si="39"/>
        <v>0</v>
      </c>
      <c r="S207" s="7">
        <f t="shared" si="40"/>
        <v>0</v>
      </c>
      <c r="T207" s="7">
        <f t="shared" si="41"/>
        <v>0</v>
      </c>
      <c r="U207" s="7">
        <f t="shared" si="42"/>
        <v>0</v>
      </c>
      <c r="V207" s="7">
        <f t="shared" si="43"/>
        <v>0</v>
      </c>
      <c r="W207" s="7">
        <f t="shared" si="44"/>
        <v>0</v>
      </c>
      <c r="X207" s="7">
        <f t="shared" si="45"/>
        <v>0</v>
      </c>
      <c r="Y207" s="80" t="str">
        <f t="shared" si="47"/>
        <v>____</v>
      </c>
      <c r="Z207" s="80">
        <f t="shared" si="46"/>
        <v>0</v>
      </c>
    </row>
    <row r="208" spans="1:26" ht="15" x14ac:dyDescent="0.2">
      <c r="A208" s="7">
        <f t="shared" si="33"/>
        <v>0</v>
      </c>
      <c r="B208" s="28" t="str">
        <f t="shared" si="34"/>
        <v/>
      </c>
      <c r="C208" s="28" t="str">
        <f t="shared" si="35"/>
        <v/>
      </c>
      <c r="D208" s="87"/>
      <c r="E208" s="88"/>
      <c r="F208" s="88"/>
      <c r="G208" s="89"/>
      <c r="H208" s="90"/>
      <c r="I208" s="88"/>
      <c r="J208" s="89"/>
      <c r="K208" s="89"/>
      <c r="L208" s="91"/>
      <c r="M208" s="50" t="str">
        <f t="shared" si="36"/>
        <v/>
      </c>
      <c r="N208" s="113"/>
      <c r="O208" s="88"/>
      <c r="P208" s="7">
        <f t="shared" si="37"/>
        <v>0</v>
      </c>
      <c r="Q208" s="7">
        <f t="shared" si="38"/>
        <v>0</v>
      </c>
      <c r="R208" s="7">
        <f t="shared" si="39"/>
        <v>0</v>
      </c>
      <c r="S208" s="7">
        <f t="shared" si="40"/>
        <v>0</v>
      </c>
      <c r="T208" s="7">
        <f t="shared" si="41"/>
        <v>0</v>
      </c>
      <c r="U208" s="7">
        <f t="shared" si="42"/>
        <v>0</v>
      </c>
      <c r="V208" s="7">
        <f t="shared" si="43"/>
        <v>0</v>
      </c>
      <c r="W208" s="7">
        <f t="shared" si="44"/>
        <v>0</v>
      </c>
      <c r="X208" s="7">
        <f t="shared" si="45"/>
        <v>0</v>
      </c>
      <c r="Y208" s="80" t="str">
        <f t="shared" si="47"/>
        <v>____</v>
      </c>
      <c r="Z208" s="80">
        <f t="shared" si="46"/>
        <v>0</v>
      </c>
    </row>
    <row r="209" spans="1:26" ht="15" x14ac:dyDescent="0.2">
      <c r="A209" s="7">
        <f t="shared" si="33"/>
        <v>0</v>
      </c>
      <c r="B209" s="28" t="str">
        <f t="shared" si="34"/>
        <v/>
      </c>
      <c r="C209" s="28" t="str">
        <f t="shared" si="35"/>
        <v/>
      </c>
      <c r="D209" s="87"/>
      <c r="E209" s="88"/>
      <c r="F209" s="88"/>
      <c r="G209" s="89"/>
      <c r="H209" s="90"/>
      <c r="I209" s="88"/>
      <c r="J209" s="89"/>
      <c r="K209" s="89"/>
      <c r="L209" s="91"/>
      <c r="M209" s="50" t="str">
        <f t="shared" si="36"/>
        <v/>
      </c>
      <c r="N209" s="113"/>
      <c r="O209" s="88"/>
      <c r="P209" s="7">
        <f t="shared" si="37"/>
        <v>0</v>
      </c>
      <c r="Q209" s="7">
        <f t="shared" si="38"/>
        <v>0</v>
      </c>
      <c r="R209" s="7">
        <f t="shared" si="39"/>
        <v>0</v>
      </c>
      <c r="S209" s="7">
        <f t="shared" si="40"/>
        <v>0</v>
      </c>
      <c r="T209" s="7">
        <f t="shared" si="41"/>
        <v>0</v>
      </c>
      <c r="U209" s="7">
        <f t="shared" si="42"/>
        <v>0</v>
      </c>
      <c r="V209" s="7">
        <f t="shared" si="43"/>
        <v>0</v>
      </c>
      <c r="W209" s="7">
        <f t="shared" si="44"/>
        <v>0</v>
      </c>
      <c r="X209" s="7">
        <f t="shared" si="45"/>
        <v>0</v>
      </c>
      <c r="Y209" s="80" t="str">
        <f t="shared" si="47"/>
        <v>____</v>
      </c>
      <c r="Z209" s="80">
        <f t="shared" si="46"/>
        <v>0</v>
      </c>
    </row>
    <row r="210" spans="1:26" ht="15" x14ac:dyDescent="0.2">
      <c r="A210" s="7">
        <f t="shared" si="33"/>
        <v>0</v>
      </c>
      <c r="B210" s="28" t="str">
        <f t="shared" si="34"/>
        <v/>
      </c>
      <c r="C210" s="28" t="str">
        <f t="shared" si="35"/>
        <v/>
      </c>
      <c r="D210" s="87"/>
      <c r="E210" s="88"/>
      <c r="F210" s="88"/>
      <c r="G210" s="89"/>
      <c r="H210" s="90"/>
      <c r="I210" s="88"/>
      <c r="J210" s="89"/>
      <c r="K210" s="89"/>
      <c r="L210" s="91"/>
      <c r="M210" s="50" t="str">
        <f t="shared" si="36"/>
        <v/>
      </c>
      <c r="N210" s="113"/>
      <c r="O210" s="88"/>
      <c r="P210" s="7">
        <f t="shared" si="37"/>
        <v>0</v>
      </c>
      <c r="Q210" s="7">
        <f t="shared" si="38"/>
        <v>0</v>
      </c>
      <c r="R210" s="7">
        <f t="shared" si="39"/>
        <v>0</v>
      </c>
      <c r="S210" s="7">
        <f t="shared" si="40"/>
        <v>0</v>
      </c>
      <c r="T210" s="7">
        <f t="shared" si="41"/>
        <v>0</v>
      </c>
      <c r="U210" s="7">
        <f t="shared" si="42"/>
        <v>0</v>
      </c>
      <c r="V210" s="7">
        <f t="shared" si="43"/>
        <v>0</v>
      </c>
      <c r="W210" s="7">
        <f t="shared" si="44"/>
        <v>0</v>
      </c>
      <c r="X210" s="7">
        <f t="shared" si="45"/>
        <v>0</v>
      </c>
      <c r="Y210" s="80" t="str">
        <f t="shared" si="47"/>
        <v>____</v>
      </c>
      <c r="Z210" s="80">
        <f t="shared" si="46"/>
        <v>0</v>
      </c>
    </row>
    <row r="211" spans="1:26" ht="15" x14ac:dyDescent="0.2">
      <c r="A211" s="7">
        <f t="shared" si="33"/>
        <v>0</v>
      </c>
      <c r="B211" s="28" t="str">
        <f t="shared" si="34"/>
        <v/>
      </c>
      <c r="C211" s="28" t="str">
        <f t="shared" si="35"/>
        <v/>
      </c>
      <c r="D211" s="87"/>
      <c r="E211" s="88"/>
      <c r="F211" s="88"/>
      <c r="G211" s="89"/>
      <c r="H211" s="90"/>
      <c r="I211" s="88"/>
      <c r="J211" s="89"/>
      <c r="K211" s="89"/>
      <c r="L211" s="91"/>
      <c r="M211" s="50" t="str">
        <f t="shared" si="36"/>
        <v/>
      </c>
      <c r="N211" s="113"/>
      <c r="O211" s="88"/>
      <c r="P211" s="7">
        <f t="shared" si="37"/>
        <v>0</v>
      </c>
      <c r="Q211" s="7">
        <f t="shared" si="38"/>
        <v>0</v>
      </c>
      <c r="R211" s="7">
        <f t="shared" si="39"/>
        <v>0</v>
      </c>
      <c r="S211" s="7">
        <f t="shared" si="40"/>
        <v>0</v>
      </c>
      <c r="T211" s="7">
        <f t="shared" si="41"/>
        <v>0</v>
      </c>
      <c r="U211" s="7">
        <f t="shared" si="42"/>
        <v>0</v>
      </c>
      <c r="V211" s="7">
        <f t="shared" si="43"/>
        <v>0</v>
      </c>
      <c r="W211" s="7">
        <f t="shared" si="44"/>
        <v>0</v>
      </c>
      <c r="X211" s="7">
        <f t="shared" si="45"/>
        <v>0</v>
      </c>
      <c r="Y211" s="80" t="str">
        <f t="shared" si="47"/>
        <v>____</v>
      </c>
      <c r="Z211" s="80">
        <f t="shared" si="46"/>
        <v>0</v>
      </c>
    </row>
    <row r="212" spans="1:26" ht="15" x14ac:dyDescent="0.2">
      <c r="A212" s="7">
        <f t="shared" si="33"/>
        <v>0</v>
      </c>
      <c r="B212" s="28" t="str">
        <f t="shared" si="34"/>
        <v/>
      </c>
      <c r="C212" s="28" t="str">
        <f t="shared" si="35"/>
        <v/>
      </c>
      <c r="D212" s="87"/>
      <c r="E212" s="88"/>
      <c r="F212" s="88"/>
      <c r="G212" s="89"/>
      <c r="H212" s="90"/>
      <c r="I212" s="88"/>
      <c r="J212" s="89"/>
      <c r="K212" s="89"/>
      <c r="L212" s="91"/>
      <c r="M212" s="50" t="str">
        <f t="shared" si="36"/>
        <v/>
      </c>
      <c r="N212" s="113"/>
      <c r="O212" s="88"/>
      <c r="P212" s="7">
        <f t="shared" si="37"/>
        <v>0</v>
      </c>
      <c r="Q212" s="7">
        <f t="shared" si="38"/>
        <v>0</v>
      </c>
      <c r="R212" s="7">
        <f t="shared" si="39"/>
        <v>0</v>
      </c>
      <c r="S212" s="7">
        <f t="shared" si="40"/>
        <v>0</v>
      </c>
      <c r="T212" s="7">
        <f t="shared" si="41"/>
        <v>0</v>
      </c>
      <c r="U212" s="7">
        <f t="shared" si="42"/>
        <v>0</v>
      </c>
      <c r="V212" s="7">
        <f t="shared" si="43"/>
        <v>0</v>
      </c>
      <c r="W212" s="7">
        <f t="shared" si="44"/>
        <v>0</v>
      </c>
      <c r="X212" s="7">
        <f t="shared" si="45"/>
        <v>0</v>
      </c>
      <c r="Y212" s="80" t="str">
        <f t="shared" si="47"/>
        <v>____</v>
      </c>
      <c r="Z212" s="80">
        <f t="shared" si="46"/>
        <v>0</v>
      </c>
    </row>
    <row r="213" spans="1:26" ht="15" x14ac:dyDescent="0.2">
      <c r="A213" s="7">
        <f t="shared" si="33"/>
        <v>0</v>
      </c>
      <c r="B213" s="28" t="str">
        <f t="shared" si="34"/>
        <v/>
      </c>
      <c r="C213" s="28" t="str">
        <f t="shared" si="35"/>
        <v/>
      </c>
      <c r="D213" s="87"/>
      <c r="E213" s="88"/>
      <c r="F213" s="88"/>
      <c r="G213" s="89"/>
      <c r="H213" s="90"/>
      <c r="I213" s="88"/>
      <c r="J213" s="89"/>
      <c r="K213" s="89"/>
      <c r="L213" s="91"/>
      <c r="M213" s="50" t="str">
        <f t="shared" si="36"/>
        <v/>
      </c>
      <c r="N213" s="113"/>
      <c r="O213" s="88"/>
      <c r="P213" s="7">
        <f t="shared" si="37"/>
        <v>0</v>
      </c>
      <c r="Q213" s="7">
        <f t="shared" si="38"/>
        <v>0</v>
      </c>
      <c r="R213" s="7">
        <f t="shared" si="39"/>
        <v>0</v>
      </c>
      <c r="S213" s="7">
        <f t="shared" si="40"/>
        <v>0</v>
      </c>
      <c r="T213" s="7">
        <f t="shared" si="41"/>
        <v>0</v>
      </c>
      <c r="U213" s="7">
        <f t="shared" si="42"/>
        <v>0</v>
      </c>
      <c r="V213" s="7">
        <f t="shared" si="43"/>
        <v>0</v>
      </c>
      <c r="W213" s="7">
        <f t="shared" si="44"/>
        <v>0</v>
      </c>
      <c r="X213" s="7">
        <f t="shared" si="45"/>
        <v>0</v>
      </c>
      <c r="Y213" s="80" t="str">
        <f t="shared" si="47"/>
        <v>____</v>
      </c>
      <c r="Z213" s="80">
        <f t="shared" si="46"/>
        <v>0</v>
      </c>
    </row>
    <row r="214" spans="1:26" ht="15" x14ac:dyDescent="0.2">
      <c r="A214" s="7">
        <f t="shared" si="33"/>
        <v>0</v>
      </c>
      <c r="B214" s="28" t="str">
        <f t="shared" si="34"/>
        <v/>
      </c>
      <c r="C214" s="28" t="str">
        <f t="shared" si="35"/>
        <v/>
      </c>
      <c r="D214" s="87"/>
      <c r="E214" s="88"/>
      <c r="F214" s="88"/>
      <c r="G214" s="89"/>
      <c r="H214" s="90"/>
      <c r="I214" s="88"/>
      <c r="J214" s="89"/>
      <c r="K214" s="89"/>
      <c r="L214" s="91"/>
      <c r="M214" s="50" t="str">
        <f t="shared" si="36"/>
        <v/>
      </c>
      <c r="N214" s="113"/>
      <c r="O214" s="88"/>
      <c r="P214" s="7">
        <f t="shared" si="37"/>
        <v>0</v>
      </c>
      <c r="Q214" s="7">
        <f t="shared" si="38"/>
        <v>0</v>
      </c>
      <c r="R214" s="7">
        <f t="shared" si="39"/>
        <v>0</v>
      </c>
      <c r="S214" s="7">
        <f t="shared" si="40"/>
        <v>0</v>
      </c>
      <c r="T214" s="7">
        <f t="shared" si="41"/>
        <v>0</v>
      </c>
      <c r="U214" s="7">
        <f t="shared" si="42"/>
        <v>0</v>
      </c>
      <c r="V214" s="7">
        <f t="shared" si="43"/>
        <v>0</v>
      </c>
      <c r="W214" s="7">
        <f t="shared" si="44"/>
        <v>0</v>
      </c>
      <c r="X214" s="7">
        <f t="shared" si="45"/>
        <v>0</v>
      </c>
      <c r="Y214" s="80" t="str">
        <f t="shared" si="47"/>
        <v>____</v>
      </c>
      <c r="Z214" s="80">
        <f t="shared" si="46"/>
        <v>0</v>
      </c>
    </row>
    <row r="215" spans="1:26" ht="15" x14ac:dyDescent="0.2">
      <c r="A215" s="7">
        <f t="shared" si="33"/>
        <v>0</v>
      </c>
      <c r="B215" s="28" t="str">
        <f t="shared" si="34"/>
        <v/>
      </c>
      <c r="C215" s="28" t="str">
        <f t="shared" si="35"/>
        <v/>
      </c>
      <c r="D215" s="87"/>
      <c r="E215" s="88"/>
      <c r="F215" s="88"/>
      <c r="G215" s="89"/>
      <c r="H215" s="90"/>
      <c r="I215" s="88"/>
      <c r="J215" s="89"/>
      <c r="K215" s="89"/>
      <c r="L215" s="91"/>
      <c r="M215" s="50" t="str">
        <f t="shared" si="36"/>
        <v/>
      </c>
      <c r="N215" s="113"/>
      <c r="O215" s="88"/>
      <c r="P215" s="7">
        <f t="shared" si="37"/>
        <v>0</v>
      </c>
      <c r="Q215" s="7">
        <f t="shared" si="38"/>
        <v>0</v>
      </c>
      <c r="R215" s="7">
        <f t="shared" si="39"/>
        <v>0</v>
      </c>
      <c r="S215" s="7">
        <f t="shared" si="40"/>
        <v>0</v>
      </c>
      <c r="T215" s="7">
        <f t="shared" si="41"/>
        <v>0</v>
      </c>
      <c r="U215" s="7">
        <f t="shared" si="42"/>
        <v>0</v>
      </c>
      <c r="V215" s="7">
        <f t="shared" si="43"/>
        <v>0</v>
      </c>
      <c r="W215" s="7">
        <f t="shared" si="44"/>
        <v>0</v>
      </c>
      <c r="X215" s="7">
        <f t="shared" si="45"/>
        <v>0</v>
      </c>
      <c r="Y215" s="80" t="str">
        <f t="shared" si="47"/>
        <v>____</v>
      </c>
      <c r="Z215" s="80">
        <f t="shared" si="46"/>
        <v>0</v>
      </c>
    </row>
    <row r="216" spans="1:26" ht="15" x14ac:dyDescent="0.2">
      <c r="A216" s="7">
        <f t="shared" si="33"/>
        <v>0</v>
      </c>
      <c r="B216" s="28" t="str">
        <f t="shared" si="34"/>
        <v/>
      </c>
      <c r="C216" s="28" t="str">
        <f t="shared" si="35"/>
        <v/>
      </c>
      <c r="D216" s="87"/>
      <c r="E216" s="88"/>
      <c r="F216" s="88"/>
      <c r="G216" s="89"/>
      <c r="H216" s="90"/>
      <c r="I216" s="88"/>
      <c r="J216" s="89"/>
      <c r="K216" s="89"/>
      <c r="L216" s="91"/>
      <c r="M216" s="50" t="str">
        <f t="shared" si="36"/>
        <v/>
      </c>
      <c r="N216" s="113"/>
      <c r="O216" s="88"/>
      <c r="P216" s="7">
        <f t="shared" si="37"/>
        <v>0</v>
      </c>
      <c r="Q216" s="7">
        <f t="shared" si="38"/>
        <v>0</v>
      </c>
      <c r="R216" s="7">
        <f t="shared" si="39"/>
        <v>0</v>
      </c>
      <c r="S216" s="7">
        <f t="shared" si="40"/>
        <v>0</v>
      </c>
      <c r="T216" s="7">
        <f t="shared" si="41"/>
        <v>0</v>
      </c>
      <c r="U216" s="7">
        <f t="shared" si="42"/>
        <v>0</v>
      </c>
      <c r="V216" s="7">
        <f t="shared" si="43"/>
        <v>0</v>
      </c>
      <c r="W216" s="7">
        <f t="shared" si="44"/>
        <v>0</v>
      </c>
      <c r="X216" s="7">
        <f t="shared" si="45"/>
        <v>0</v>
      </c>
      <c r="Y216" s="80" t="str">
        <f t="shared" si="47"/>
        <v>____</v>
      </c>
      <c r="Z216" s="80">
        <f t="shared" si="46"/>
        <v>0</v>
      </c>
    </row>
    <row r="217" spans="1:26" ht="15" x14ac:dyDescent="0.2">
      <c r="A217" s="7">
        <f t="shared" si="33"/>
        <v>0</v>
      </c>
      <c r="B217" s="28" t="str">
        <f t="shared" si="34"/>
        <v/>
      </c>
      <c r="C217" s="28" t="str">
        <f t="shared" si="35"/>
        <v/>
      </c>
      <c r="D217" s="87"/>
      <c r="E217" s="88"/>
      <c r="F217" s="88"/>
      <c r="G217" s="89"/>
      <c r="H217" s="90"/>
      <c r="I217" s="88"/>
      <c r="J217" s="89"/>
      <c r="K217" s="89"/>
      <c r="L217" s="91"/>
      <c r="M217" s="50" t="str">
        <f t="shared" si="36"/>
        <v/>
      </c>
      <c r="N217" s="113"/>
      <c r="O217" s="88"/>
      <c r="P217" s="7">
        <f t="shared" si="37"/>
        <v>0</v>
      </c>
      <c r="Q217" s="7">
        <f t="shared" si="38"/>
        <v>0</v>
      </c>
      <c r="R217" s="7">
        <f t="shared" si="39"/>
        <v>0</v>
      </c>
      <c r="S217" s="7">
        <f t="shared" si="40"/>
        <v>0</v>
      </c>
      <c r="T217" s="7">
        <f t="shared" si="41"/>
        <v>0</v>
      </c>
      <c r="U217" s="7">
        <f t="shared" si="42"/>
        <v>0</v>
      </c>
      <c r="V217" s="7">
        <f t="shared" si="43"/>
        <v>0</v>
      </c>
      <c r="W217" s="7">
        <f t="shared" si="44"/>
        <v>0</v>
      </c>
      <c r="X217" s="7">
        <f t="shared" si="45"/>
        <v>0</v>
      </c>
      <c r="Y217" s="80" t="str">
        <f t="shared" si="47"/>
        <v>____</v>
      </c>
      <c r="Z217" s="80">
        <f t="shared" si="46"/>
        <v>0</v>
      </c>
    </row>
    <row r="218" spans="1:26" ht="15" x14ac:dyDescent="0.2">
      <c r="A218" s="7">
        <f t="shared" si="33"/>
        <v>0</v>
      </c>
      <c r="B218" s="28" t="str">
        <f t="shared" si="34"/>
        <v/>
      </c>
      <c r="C218" s="28" t="str">
        <f t="shared" si="35"/>
        <v/>
      </c>
      <c r="D218" s="87"/>
      <c r="E218" s="88"/>
      <c r="F218" s="88"/>
      <c r="G218" s="89"/>
      <c r="H218" s="90"/>
      <c r="I218" s="88"/>
      <c r="J218" s="89"/>
      <c r="K218" s="89"/>
      <c r="L218" s="91"/>
      <c r="M218" s="50" t="str">
        <f t="shared" si="36"/>
        <v/>
      </c>
      <c r="N218" s="113"/>
      <c r="O218" s="88"/>
      <c r="P218" s="7">
        <f t="shared" si="37"/>
        <v>0</v>
      </c>
      <c r="Q218" s="7">
        <f t="shared" si="38"/>
        <v>0</v>
      </c>
      <c r="R218" s="7">
        <f t="shared" si="39"/>
        <v>0</v>
      </c>
      <c r="S218" s="7">
        <f t="shared" si="40"/>
        <v>0</v>
      </c>
      <c r="T218" s="7">
        <f t="shared" si="41"/>
        <v>0</v>
      </c>
      <c r="U218" s="7">
        <f t="shared" si="42"/>
        <v>0</v>
      </c>
      <c r="V218" s="7">
        <f t="shared" si="43"/>
        <v>0</v>
      </c>
      <c r="W218" s="7">
        <f t="shared" si="44"/>
        <v>0</v>
      </c>
      <c r="X218" s="7">
        <f t="shared" si="45"/>
        <v>0</v>
      </c>
      <c r="Y218" s="80" t="str">
        <f t="shared" si="47"/>
        <v>____</v>
      </c>
      <c r="Z218" s="80">
        <f t="shared" si="46"/>
        <v>0</v>
      </c>
    </row>
    <row r="219" spans="1:26" ht="15" x14ac:dyDescent="0.2">
      <c r="A219" s="7">
        <f t="shared" si="33"/>
        <v>0</v>
      </c>
      <c r="B219" s="28" t="str">
        <f t="shared" si="34"/>
        <v/>
      </c>
      <c r="C219" s="28" t="str">
        <f t="shared" si="35"/>
        <v/>
      </c>
      <c r="D219" s="87"/>
      <c r="E219" s="88"/>
      <c r="F219" s="88"/>
      <c r="G219" s="89"/>
      <c r="H219" s="90"/>
      <c r="I219" s="88"/>
      <c r="J219" s="89"/>
      <c r="K219" s="89"/>
      <c r="L219" s="91"/>
      <c r="M219" s="50" t="str">
        <f t="shared" si="36"/>
        <v/>
      </c>
      <c r="N219" s="113"/>
      <c r="O219" s="88"/>
      <c r="P219" s="7">
        <f t="shared" si="37"/>
        <v>0</v>
      </c>
      <c r="Q219" s="7">
        <f t="shared" si="38"/>
        <v>0</v>
      </c>
      <c r="R219" s="7">
        <f t="shared" si="39"/>
        <v>0</v>
      </c>
      <c r="S219" s="7">
        <f t="shared" si="40"/>
        <v>0</v>
      </c>
      <c r="T219" s="7">
        <f t="shared" si="41"/>
        <v>0</v>
      </c>
      <c r="U219" s="7">
        <f t="shared" si="42"/>
        <v>0</v>
      </c>
      <c r="V219" s="7">
        <f t="shared" si="43"/>
        <v>0</v>
      </c>
      <c r="W219" s="7">
        <f t="shared" si="44"/>
        <v>0</v>
      </c>
      <c r="X219" s="7">
        <f t="shared" si="45"/>
        <v>0</v>
      </c>
      <c r="Y219" s="80" t="str">
        <f t="shared" si="47"/>
        <v>____</v>
      </c>
      <c r="Z219" s="80">
        <f t="shared" si="46"/>
        <v>0</v>
      </c>
    </row>
    <row r="220" spans="1:26" ht="15" x14ac:dyDescent="0.2">
      <c r="A220" s="7">
        <f t="shared" si="33"/>
        <v>0</v>
      </c>
      <c r="B220" s="28" t="str">
        <f t="shared" si="34"/>
        <v/>
      </c>
      <c r="C220" s="28" t="str">
        <f t="shared" si="35"/>
        <v/>
      </c>
      <c r="D220" s="87"/>
      <c r="E220" s="88"/>
      <c r="F220" s="88"/>
      <c r="G220" s="89"/>
      <c r="H220" s="90"/>
      <c r="I220" s="88"/>
      <c r="J220" s="89"/>
      <c r="K220" s="89"/>
      <c r="L220" s="91"/>
      <c r="M220" s="50" t="str">
        <f t="shared" si="36"/>
        <v/>
      </c>
      <c r="N220" s="113"/>
      <c r="O220" s="88"/>
      <c r="P220" s="7">
        <f t="shared" si="37"/>
        <v>0</v>
      </c>
      <c r="Q220" s="7">
        <f t="shared" si="38"/>
        <v>0</v>
      </c>
      <c r="R220" s="7">
        <f t="shared" si="39"/>
        <v>0</v>
      </c>
      <c r="S220" s="7">
        <f t="shared" si="40"/>
        <v>0</v>
      </c>
      <c r="T220" s="7">
        <f t="shared" si="41"/>
        <v>0</v>
      </c>
      <c r="U220" s="7">
        <f t="shared" si="42"/>
        <v>0</v>
      </c>
      <c r="V220" s="7">
        <f t="shared" si="43"/>
        <v>0</v>
      </c>
      <c r="W220" s="7">
        <f t="shared" si="44"/>
        <v>0</v>
      </c>
      <c r="X220" s="7">
        <f t="shared" si="45"/>
        <v>0</v>
      </c>
      <c r="Y220" s="80" t="str">
        <f t="shared" si="47"/>
        <v>____</v>
      </c>
      <c r="Z220" s="80">
        <f t="shared" si="46"/>
        <v>0</v>
      </c>
    </row>
    <row r="221" spans="1:26" ht="15" x14ac:dyDescent="0.2">
      <c r="A221" s="7">
        <f t="shared" si="33"/>
        <v>0</v>
      </c>
      <c r="B221" s="28" t="str">
        <f t="shared" si="34"/>
        <v/>
      </c>
      <c r="C221" s="28" t="str">
        <f t="shared" si="35"/>
        <v/>
      </c>
      <c r="D221" s="87"/>
      <c r="E221" s="88"/>
      <c r="F221" s="88"/>
      <c r="G221" s="89"/>
      <c r="H221" s="90"/>
      <c r="I221" s="88"/>
      <c r="J221" s="89"/>
      <c r="K221" s="89"/>
      <c r="L221" s="91"/>
      <c r="M221" s="50" t="str">
        <f t="shared" si="36"/>
        <v/>
      </c>
      <c r="N221" s="113"/>
      <c r="O221" s="88"/>
      <c r="P221" s="7">
        <f t="shared" si="37"/>
        <v>0</v>
      </c>
      <c r="Q221" s="7">
        <f t="shared" si="38"/>
        <v>0</v>
      </c>
      <c r="R221" s="7">
        <f t="shared" si="39"/>
        <v>0</v>
      </c>
      <c r="S221" s="7">
        <f t="shared" si="40"/>
        <v>0</v>
      </c>
      <c r="T221" s="7">
        <f t="shared" si="41"/>
        <v>0</v>
      </c>
      <c r="U221" s="7">
        <f t="shared" si="42"/>
        <v>0</v>
      </c>
      <c r="V221" s="7">
        <f t="shared" si="43"/>
        <v>0</v>
      </c>
      <c r="W221" s="7">
        <f t="shared" si="44"/>
        <v>0</v>
      </c>
      <c r="X221" s="7">
        <f t="shared" si="45"/>
        <v>0</v>
      </c>
      <c r="Y221" s="80" t="str">
        <f t="shared" si="47"/>
        <v>____</v>
      </c>
      <c r="Z221" s="80">
        <f t="shared" si="46"/>
        <v>0</v>
      </c>
    </row>
    <row r="222" spans="1:26" ht="15" x14ac:dyDescent="0.2">
      <c r="A222" s="7">
        <f t="shared" ref="A222:A285" si="48">IF(AND($L222&lt;&gt;0,$N222="")=TRUE,1,0)</f>
        <v>0</v>
      </c>
      <c r="B222" s="28" t="str">
        <f t="shared" ref="B222:B285" si="49">IF(L222&lt;&gt;0,$C$22,"")</f>
        <v/>
      </c>
      <c r="C222" s="28" t="str">
        <f t="shared" ref="C222:C285" si="50">IF(L222&lt;&gt;0,$C$25,"")</f>
        <v/>
      </c>
      <c r="D222" s="87"/>
      <c r="E222" s="88"/>
      <c r="F222" s="88"/>
      <c r="G222" s="89"/>
      <c r="H222" s="90"/>
      <c r="I222" s="88"/>
      <c r="J222" s="89"/>
      <c r="K222" s="89"/>
      <c r="L222" s="91"/>
      <c r="M222" s="50" t="str">
        <f t="shared" ref="M222:M285" si="51">IF(L222&lt;&gt;0,(YEAR(K222)),"")</f>
        <v/>
      </c>
      <c r="N222" s="113"/>
      <c r="O222" s="88"/>
      <c r="P222" s="7">
        <f t="shared" ref="P222:P285" si="52">IF(AND($L222&lt;&gt;0,$D222="")=TRUE,1,0)</f>
        <v>0</v>
      </c>
      <c r="Q222" s="7">
        <f t="shared" ref="Q222:Q285" si="53">IF(AND($L222&lt;&gt;0,$E222="")=TRUE,1,0)</f>
        <v>0</v>
      </c>
      <c r="R222" s="7">
        <f t="shared" ref="R222:R285" si="54">IF(AND($L222&lt;&gt;0,$F222="")=TRUE,1,0)</f>
        <v>0</v>
      </c>
      <c r="S222" s="7">
        <f t="shared" ref="S222:S285" si="55">IF(AND($L222&lt;&gt;0,$G222="")=TRUE,1,0)</f>
        <v>0</v>
      </c>
      <c r="T222" s="7">
        <f t="shared" ref="T222:T285" si="56">IF(AND($L222&lt;&gt;0,$J222="")=TRUE,1,0)</f>
        <v>0</v>
      </c>
      <c r="U222" s="7">
        <f t="shared" ref="U222:U285" si="57">IF(AND($L222&lt;&gt;0,$K222="")=TRUE,1,0)</f>
        <v>0</v>
      </c>
      <c r="V222" s="7">
        <f t="shared" ref="V222:V285" si="58">IF(L222&lt;&gt;0,IF(OR(LEN(D222)=16,LEN(D222)=13)=TRUE,0,1),0)</f>
        <v>0</v>
      </c>
      <c r="W222" s="7">
        <f t="shared" ref="W222:W285" si="59">IF(AND($L222&lt;&gt;0,$M222&lt;2000)=TRUE,1,0)</f>
        <v>0</v>
      </c>
      <c r="X222" s="7">
        <f t="shared" ref="X222:X285" si="60">IF($L222&lt;&gt;0,IF(OR(YEAR(J222)&lt;&gt;M222,OR(YEAR(K222)&lt;&gt;M222))=TRUE,1,0),0)</f>
        <v>0</v>
      </c>
      <c r="Y222" s="80" t="str">
        <f t="shared" si="47"/>
        <v>____</v>
      </c>
      <c r="Z222" s="80">
        <f t="shared" ref="Z222:Z285" si="61">IF(L222&lt;&gt;0,(COUNTIF($Y$29:$Y$100000,Y222)),0)</f>
        <v>0</v>
      </c>
    </row>
    <row r="223" spans="1:26" ht="15" x14ac:dyDescent="0.2">
      <c r="A223" s="7">
        <f t="shared" si="48"/>
        <v>0</v>
      </c>
      <c r="B223" s="28" t="str">
        <f t="shared" si="49"/>
        <v/>
      </c>
      <c r="C223" s="28" t="str">
        <f t="shared" si="50"/>
        <v/>
      </c>
      <c r="D223" s="87"/>
      <c r="E223" s="88"/>
      <c r="F223" s="88"/>
      <c r="G223" s="89"/>
      <c r="H223" s="90"/>
      <c r="I223" s="88"/>
      <c r="J223" s="89"/>
      <c r="K223" s="89"/>
      <c r="L223" s="91"/>
      <c r="M223" s="50" t="str">
        <f t="shared" si="51"/>
        <v/>
      </c>
      <c r="N223" s="113"/>
      <c r="O223" s="88"/>
      <c r="P223" s="7">
        <f t="shared" si="52"/>
        <v>0</v>
      </c>
      <c r="Q223" s="7">
        <f t="shared" si="53"/>
        <v>0</v>
      </c>
      <c r="R223" s="7">
        <f t="shared" si="54"/>
        <v>0</v>
      </c>
      <c r="S223" s="7">
        <f t="shared" si="55"/>
        <v>0</v>
      </c>
      <c r="T223" s="7">
        <f t="shared" si="56"/>
        <v>0</v>
      </c>
      <c r="U223" s="7">
        <f t="shared" si="57"/>
        <v>0</v>
      </c>
      <c r="V223" s="7">
        <f t="shared" si="58"/>
        <v>0</v>
      </c>
      <c r="W223" s="7">
        <f t="shared" si="59"/>
        <v>0</v>
      </c>
      <c r="X223" s="7">
        <f t="shared" si="60"/>
        <v>0</v>
      </c>
      <c r="Y223" s="80" t="str">
        <f t="shared" ref="Y223:Y286" si="62">CONCATENATE(D223,"_",M223,"_",J223,"_",K223,"_",L223)</f>
        <v>____</v>
      </c>
      <c r="Z223" s="80">
        <f t="shared" si="61"/>
        <v>0</v>
      </c>
    </row>
    <row r="224" spans="1:26" ht="15" x14ac:dyDescent="0.2">
      <c r="A224" s="7">
        <f t="shared" si="48"/>
        <v>0</v>
      </c>
      <c r="B224" s="28" t="str">
        <f t="shared" si="49"/>
        <v/>
      </c>
      <c r="C224" s="28" t="str">
        <f t="shared" si="50"/>
        <v/>
      </c>
      <c r="D224" s="87"/>
      <c r="E224" s="88"/>
      <c r="F224" s="88"/>
      <c r="G224" s="89"/>
      <c r="H224" s="90"/>
      <c r="I224" s="88"/>
      <c r="J224" s="89"/>
      <c r="K224" s="89"/>
      <c r="L224" s="91"/>
      <c r="M224" s="50" t="str">
        <f t="shared" si="51"/>
        <v/>
      </c>
      <c r="N224" s="113"/>
      <c r="O224" s="88"/>
      <c r="P224" s="7">
        <f t="shared" si="52"/>
        <v>0</v>
      </c>
      <c r="Q224" s="7">
        <f t="shared" si="53"/>
        <v>0</v>
      </c>
      <c r="R224" s="7">
        <f t="shared" si="54"/>
        <v>0</v>
      </c>
      <c r="S224" s="7">
        <f t="shared" si="55"/>
        <v>0</v>
      </c>
      <c r="T224" s="7">
        <f t="shared" si="56"/>
        <v>0</v>
      </c>
      <c r="U224" s="7">
        <f t="shared" si="57"/>
        <v>0</v>
      </c>
      <c r="V224" s="7">
        <f t="shared" si="58"/>
        <v>0</v>
      </c>
      <c r="W224" s="7">
        <f t="shared" si="59"/>
        <v>0</v>
      </c>
      <c r="X224" s="7">
        <f t="shared" si="60"/>
        <v>0</v>
      </c>
      <c r="Y224" s="80" t="str">
        <f t="shared" si="62"/>
        <v>____</v>
      </c>
      <c r="Z224" s="80">
        <f t="shared" si="61"/>
        <v>0</v>
      </c>
    </row>
    <row r="225" spans="1:26" ht="15" x14ac:dyDescent="0.2">
      <c r="A225" s="7">
        <f t="shared" si="48"/>
        <v>0</v>
      </c>
      <c r="B225" s="28" t="str">
        <f t="shared" si="49"/>
        <v/>
      </c>
      <c r="C225" s="28" t="str">
        <f t="shared" si="50"/>
        <v/>
      </c>
      <c r="D225" s="87"/>
      <c r="E225" s="88"/>
      <c r="F225" s="88"/>
      <c r="G225" s="89"/>
      <c r="H225" s="90"/>
      <c r="I225" s="88"/>
      <c r="J225" s="89"/>
      <c r="K225" s="89"/>
      <c r="L225" s="91"/>
      <c r="M225" s="50" t="str">
        <f t="shared" si="51"/>
        <v/>
      </c>
      <c r="N225" s="113"/>
      <c r="O225" s="88"/>
      <c r="P225" s="7">
        <f t="shared" si="52"/>
        <v>0</v>
      </c>
      <c r="Q225" s="7">
        <f t="shared" si="53"/>
        <v>0</v>
      </c>
      <c r="R225" s="7">
        <f t="shared" si="54"/>
        <v>0</v>
      </c>
      <c r="S225" s="7">
        <f t="shared" si="55"/>
        <v>0</v>
      </c>
      <c r="T225" s="7">
        <f t="shared" si="56"/>
        <v>0</v>
      </c>
      <c r="U225" s="7">
        <f t="shared" si="57"/>
        <v>0</v>
      </c>
      <c r="V225" s="7">
        <f t="shared" si="58"/>
        <v>0</v>
      </c>
      <c r="W225" s="7">
        <f t="shared" si="59"/>
        <v>0</v>
      </c>
      <c r="X225" s="7">
        <f t="shared" si="60"/>
        <v>0</v>
      </c>
      <c r="Y225" s="80" t="str">
        <f t="shared" si="62"/>
        <v>____</v>
      </c>
      <c r="Z225" s="80">
        <f t="shared" si="61"/>
        <v>0</v>
      </c>
    </row>
    <row r="226" spans="1:26" ht="15" x14ac:dyDescent="0.2">
      <c r="A226" s="7">
        <f t="shared" si="48"/>
        <v>0</v>
      </c>
      <c r="B226" s="28" t="str">
        <f t="shared" si="49"/>
        <v/>
      </c>
      <c r="C226" s="28" t="str">
        <f t="shared" si="50"/>
        <v/>
      </c>
      <c r="D226" s="87"/>
      <c r="E226" s="88"/>
      <c r="F226" s="88"/>
      <c r="G226" s="89"/>
      <c r="H226" s="90"/>
      <c r="I226" s="88"/>
      <c r="J226" s="89"/>
      <c r="K226" s="89"/>
      <c r="L226" s="91"/>
      <c r="M226" s="50" t="str">
        <f t="shared" si="51"/>
        <v/>
      </c>
      <c r="N226" s="113"/>
      <c r="O226" s="88"/>
      <c r="P226" s="7">
        <f t="shared" si="52"/>
        <v>0</v>
      </c>
      <c r="Q226" s="7">
        <f t="shared" si="53"/>
        <v>0</v>
      </c>
      <c r="R226" s="7">
        <f t="shared" si="54"/>
        <v>0</v>
      </c>
      <c r="S226" s="7">
        <f t="shared" si="55"/>
        <v>0</v>
      </c>
      <c r="T226" s="7">
        <f t="shared" si="56"/>
        <v>0</v>
      </c>
      <c r="U226" s="7">
        <f t="shared" si="57"/>
        <v>0</v>
      </c>
      <c r="V226" s="7">
        <f t="shared" si="58"/>
        <v>0</v>
      </c>
      <c r="W226" s="7">
        <f t="shared" si="59"/>
        <v>0</v>
      </c>
      <c r="X226" s="7">
        <f t="shared" si="60"/>
        <v>0</v>
      </c>
      <c r="Y226" s="80" t="str">
        <f t="shared" si="62"/>
        <v>____</v>
      </c>
      <c r="Z226" s="80">
        <f t="shared" si="61"/>
        <v>0</v>
      </c>
    </row>
    <row r="227" spans="1:26" ht="15" x14ac:dyDescent="0.2">
      <c r="A227" s="7">
        <f t="shared" si="48"/>
        <v>0</v>
      </c>
      <c r="B227" s="28" t="str">
        <f t="shared" si="49"/>
        <v/>
      </c>
      <c r="C227" s="28" t="str">
        <f t="shared" si="50"/>
        <v/>
      </c>
      <c r="D227" s="87"/>
      <c r="E227" s="88"/>
      <c r="F227" s="88"/>
      <c r="G227" s="89"/>
      <c r="H227" s="90"/>
      <c r="I227" s="88"/>
      <c r="J227" s="89"/>
      <c r="K227" s="89"/>
      <c r="L227" s="91"/>
      <c r="M227" s="50" t="str">
        <f t="shared" si="51"/>
        <v/>
      </c>
      <c r="N227" s="113"/>
      <c r="O227" s="88"/>
      <c r="P227" s="7">
        <f t="shared" si="52"/>
        <v>0</v>
      </c>
      <c r="Q227" s="7">
        <f t="shared" si="53"/>
        <v>0</v>
      </c>
      <c r="R227" s="7">
        <f t="shared" si="54"/>
        <v>0</v>
      </c>
      <c r="S227" s="7">
        <f t="shared" si="55"/>
        <v>0</v>
      </c>
      <c r="T227" s="7">
        <f t="shared" si="56"/>
        <v>0</v>
      </c>
      <c r="U227" s="7">
        <f t="shared" si="57"/>
        <v>0</v>
      </c>
      <c r="V227" s="7">
        <f t="shared" si="58"/>
        <v>0</v>
      </c>
      <c r="W227" s="7">
        <f t="shared" si="59"/>
        <v>0</v>
      </c>
      <c r="X227" s="7">
        <f t="shared" si="60"/>
        <v>0</v>
      </c>
      <c r="Y227" s="80" t="str">
        <f t="shared" si="62"/>
        <v>____</v>
      </c>
      <c r="Z227" s="80">
        <f t="shared" si="61"/>
        <v>0</v>
      </c>
    </row>
    <row r="228" spans="1:26" ht="15" x14ac:dyDescent="0.2">
      <c r="A228" s="7">
        <f t="shared" si="48"/>
        <v>0</v>
      </c>
      <c r="B228" s="28" t="str">
        <f t="shared" si="49"/>
        <v/>
      </c>
      <c r="C228" s="28" t="str">
        <f t="shared" si="50"/>
        <v/>
      </c>
      <c r="D228" s="87"/>
      <c r="E228" s="88"/>
      <c r="F228" s="88"/>
      <c r="G228" s="89"/>
      <c r="H228" s="90"/>
      <c r="I228" s="88"/>
      <c r="J228" s="89"/>
      <c r="K228" s="89"/>
      <c r="L228" s="91"/>
      <c r="M228" s="50" t="str">
        <f t="shared" si="51"/>
        <v/>
      </c>
      <c r="N228" s="113"/>
      <c r="O228" s="88"/>
      <c r="P228" s="7">
        <f t="shared" si="52"/>
        <v>0</v>
      </c>
      <c r="Q228" s="7">
        <f t="shared" si="53"/>
        <v>0</v>
      </c>
      <c r="R228" s="7">
        <f t="shared" si="54"/>
        <v>0</v>
      </c>
      <c r="S228" s="7">
        <f t="shared" si="55"/>
        <v>0</v>
      </c>
      <c r="T228" s="7">
        <f t="shared" si="56"/>
        <v>0</v>
      </c>
      <c r="U228" s="7">
        <f t="shared" si="57"/>
        <v>0</v>
      </c>
      <c r="V228" s="7">
        <f t="shared" si="58"/>
        <v>0</v>
      </c>
      <c r="W228" s="7">
        <f t="shared" si="59"/>
        <v>0</v>
      </c>
      <c r="X228" s="7">
        <f t="shared" si="60"/>
        <v>0</v>
      </c>
      <c r="Y228" s="80" t="str">
        <f t="shared" si="62"/>
        <v>____</v>
      </c>
      <c r="Z228" s="80">
        <f t="shared" si="61"/>
        <v>0</v>
      </c>
    </row>
    <row r="229" spans="1:26" ht="15" x14ac:dyDescent="0.2">
      <c r="A229" s="7">
        <f t="shared" si="48"/>
        <v>0</v>
      </c>
      <c r="B229" s="28" t="str">
        <f t="shared" si="49"/>
        <v/>
      </c>
      <c r="C229" s="28" t="str">
        <f t="shared" si="50"/>
        <v/>
      </c>
      <c r="D229" s="87"/>
      <c r="E229" s="88"/>
      <c r="F229" s="88"/>
      <c r="G229" s="89"/>
      <c r="H229" s="90"/>
      <c r="I229" s="88"/>
      <c r="J229" s="89"/>
      <c r="K229" s="89"/>
      <c r="L229" s="91"/>
      <c r="M229" s="50" t="str">
        <f t="shared" si="51"/>
        <v/>
      </c>
      <c r="N229" s="113"/>
      <c r="O229" s="88"/>
      <c r="P229" s="7">
        <f t="shared" si="52"/>
        <v>0</v>
      </c>
      <c r="Q229" s="7">
        <f t="shared" si="53"/>
        <v>0</v>
      </c>
      <c r="R229" s="7">
        <f t="shared" si="54"/>
        <v>0</v>
      </c>
      <c r="S229" s="7">
        <f t="shared" si="55"/>
        <v>0</v>
      </c>
      <c r="T229" s="7">
        <f t="shared" si="56"/>
        <v>0</v>
      </c>
      <c r="U229" s="7">
        <f t="shared" si="57"/>
        <v>0</v>
      </c>
      <c r="V229" s="7">
        <f t="shared" si="58"/>
        <v>0</v>
      </c>
      <c r="W229" s="7">
        <f t="shared" si="59"/>
        <v>0</v>
      </c>
      <c r="X229" s="7">
        <f t="shared" si="60"/>
        <v>0</v>
      </c>
      <c r="Y229" s="80" t="str">
        <f t="shared" si="62"/>
        <v>____</v>
      </c>
      <c r="Z229" s="80">
        <f t="shared" si="61"/>
        <v>0</v>
      </c>
    </row>
    <row r="230" spans="1:26" ht="15" x14ac:dyDescent="0.2">
      <c r="A230" s="7">
        <f t="shared" si="48"/>
        <v>0</v>
      </c>
      <c r="B230" s="28" t="str">
        <f t="shared" si="49"/>
        <v/>
      </c>
      <c r="C230" s="28" t="str">
        <f t="shared" si="50"/>
        <v/>
      </c>
      <c r="D230" s="87"/>
      <c r="E230" s="88"/>
      <c r="F230" s="88"/>
      <c r="G230" s="89"/>
      <c r="H230" s="90"/>
      <c r="I230" s="88"/>
      <c r="J230" s="89"/>
      <c r="K230" s="89"/>
      <c r="L230" s="91"/>
      <c r="M230" s="50" t="str">
        <f t="shared" si="51"/>
        <v/>
      </c>
      <c r="N230" s="113"/>
      <c r="O230" s="88"/>
      <c r="P230" s="7">
        <f t="shared" si="52"/>
        <v>0</v>
      </c>
      <c r="Q230" s="7">
        <f t="shared" si="53"/>
        <v>0</v>
      </c>
      <c r="R230" s="7">
        <f t="shared" si="54"/>
        <v>0</v>
      </c>
      <c r="S230" s="7">
        <f t="shared" si="55"/>
        <v>0</v>
      </c>
      <c r="T230" s="7">
        <f t="shared" si="56"/>
        <v>0</v>
      </c>
      <c r="U230" s="7">
        <f t="shared" si="57"/>
        <v>0</v>
      </c>
      <c r="V230" s="7">
        <f t="shared" si="58"/>
        <v>0</v>
      </c>
      <c r="W230" s="7">
        <f t="shared" si="59"/>
        <v>0</v>
      </c>
      <c r="X230" s="7">
        <f t="shared" si="60"/>
        <v>0</v>
      </c>
      <c r="Y230" s="80" t="str">
        <f t="shared" si="62"/>
        <v>____</v>
      </c>
      <c r="Z230" s="80">
        <f t="shared" si="61"/>
        <v>0</v>
      </c>
    </row>
    <row r="231" spans="1:26" ht="15" x14ac:dyDescent="0.2">
      <c r="A231" s="7">
        <f t="shared" si="48"/>
        <v>0</v>
      </c>
      <c r="B231" s="28" t="str">
        <f t="shared" si="49"/>
        <v/>
      </c>
      <c r="C231" s="28" t="str">
        <f t="shared" si="50"/>
        <v/>
      </c>
      <c r="D231" s="87"/>
      <c r="E231" s="88"/>
      <c r="F231" s="88"/>
      <c r="G231" s="89"/>
      <c r="H231" s="90"/>
      <c r="I231" s="88"/>
      <c r="J231" s="89"/>
      <c r="K231" s="89"/>
      <c r="L231" s="91"/>
      <c r="M231" s="50" t="str">
        <f t="shared" si="51"/>
        <v/>
      </c>
      <c r="N231" s="113"/>
      <c r="O231" s="88"/>
      <c r="P231" s="7">
        <f t="shared" si="52"/>
        <v>0</v>
      </c>
      <c r="Q231" s="7">
        <f t="shared" si="53"/>
        <v>0</v>
      </c>
      <c r="R231" s="7">
        <f t="shared" si="54"/>
        <v>0</v>
      </c>
      <c r="S231" s="7">
        <f t="shared" si="55"/>
        <v>0</v>
      </c>
      <c r="T231" s="7">
        <f t="shared" si="56"/>
        <v>0</v>
      </c>
      <c r="U231" s="7">
        <f t="shared" si="57"/>
        <v>0</v>
      </c>
      <c r="V231" s="7">
        <f t="shared" si="58"/>
        <v>0</v>
      </c>
      <c r="W231" s="7">
        <f t="shared" si="59"/>
        <v>0</v>
      </c>
      <c r="X231" s="7">
        <f t="shared" si="60"/>
        <v>0</v>
      </c>
      <c r="Y231" s="80" t="str">
        <f t="shared" si="62"/>
        <v>____</v>
      </c>
      <c r="Z231" s="80">
        <f t="shared" si="61"/>
        <v>0</v>
      </c>
    </row>
    <row r="232" spans="1:26" ht="15" x14ac:dyDescent="0.2">
      <c r="A232" s="7">
        <f t="shared" si="48"/>
        <v>0</v>
      </c>
      <c r="B232" s="28" t="str">
        <f t="shared" si="49"/>
        <v/>
      </c>
      <c r="C232" s="28" t="str">
        <f t="shared" si="50"/>
        <v/>
      </c>
      <c r="D232" s="87"/>
      <c r="E232" s="88"/>
      <c r="F232" s="88"/>
      <c r="G232" s="89"/>
      <c r="H232" s="90"/>
      <c r="I232" s="88"/>
      <c r="J232" s="89"/>
      <c r="K232" s="89"/>
      <c r="L232" s="91"/>
      <c r="M232" s="50" t="str">
        <f t="shared" si="51"/>
        <v/>
      </c>
      <c r="N232" s="113"/>
      <c r="O232" s="88"/>
      <c r="P232" s="7">
        <f t="shared" si="52"/>
        <v>0</v>
      </c>
      <c r="Q232" s="7">
        <f t="shared" si="53"/>
        <v>0</v>
      </c>
      <c r="R232" s="7">
        <f t="shared" si="54"/>
        <v>0</v>
      </c>
      <c r="S232" s="7">
        <f t="shared" si="55"/>
        <v>0</v>
      </c>
      <c r="T232" s="7">
        <f t="shared" si="56"/>
        <v>0</v>
      </c>
      <c r="U232" s="7">
        <f t="shared" si="57"/>
        <v>0</v>
      </c>
      <c r="V232" s="7">
        <f t="shared" si="58"/>
        <v>0</v>
      </c>
      <c r="W232" s="7">
        <f t="shared" si="59"/>
        <v>0</v>
      </c>
      <c r="X232" s="7">
        <f t="shared" si="60"/>
        <v>0</v>
      </c>
      <c r="Y232" s="80" t="str">
        <f t="shared" si="62"/>
        <v>____</v>
      </c>
      <c r="Z232" s="80">
        <f t="shared" si="61"/>
        <v>0</v>
      </c>
    </row>
    <row r="233" spans="1:26" ht="15" x14ac:dyDescent="0.2">
      <c r="A233" s="7">
        <f t="shared" si="48"/>
        <v>0</v>
      </c>
      <c r="B233" s="28" t="str">
        <f t="shared" si="49"/>
        <v/>
      </c>
      <c r="C233" s="28" t="str">
        <f t="shared" si="50"/>
        <v/>
      </c>
      <c r="D233" s="87"/>
      <c r="E233" s="88"/>
      <c r="F233" s="88"/>
      <c r="G233" s="89"/>
      <c r="H233" s="90"/>
      <c r="I233" s="88"/>
      <c r="J233" s="89"/>
      <c r="K233" s="89"/>
      <c r="L233" s="91"/>
      <c r="M233" s="50" t="str">
        <f t="shared" si="51"/>
        <v/>
      </c>
      <c r="N233" s="113"/>
      <c r="O233" s="88"/>
      <c r="P233" s="7">
        <f t="shared" si="52"/>
        <v>0</v>
      </c>
      <c r="Q233" s="7">
        <f t="shared" si="53"/>
        <v>0</v>
      </c>
      <c r="R233" s="7">
        <f t="shared" si="54"/>
        <v>0</v>
      </c>
      <c r="S233" s="7">
        <f t="shared" si="55"/>
        <v>0</v>
      </c>
      <c r="T233" s="7">
        <f t="shared" si="56"/>
        <v>0</v>
      </c>
      <c r="U233" s="7">
        <f t="shared" si="57"/>
        <v>0</v>
      </c>
      <c r="V233" s="7">
        <f t="shared" si="58"/>
        <v>0</v>
      </c>
      <c r="W233" s="7">
        <f t="shared" si="59"/>
        <v>0</v>
      </c>
      <c r="X233" s="7">
        <f t="shared" si="60"/>
        <v>0</v>
      </c>
      <c r="Y233" s="80" t="str">
        <f t="shared" si="62"/>
        <v>____</v>
      </c>
      <c r="Z233" s="80">
        <f t="shared" si="61"/>
        <v>0</v>
      </c>
    </row>
    <row r="234" spans="1:26" ht="15" x14ac:dyDescent="0.2">
      <c r="A234" s="7">
        <f t="shared" si="48"/>
        <v>0</v>
      </c>
      <c r="B234" s="28" t="str">
        <f t="shared" si="49"/>
        <v/>
      </c>
      <c r="C234" s="28" t="str">
        <f t="shared" si="50"/>
        <v/>
      </c>
      <c r="D234" s="87"/>
      <c r="E234" s="88"/>
      <c r="F234" s="88"/>
      <c r="G234" s="89"/>
      <c r="H234" s="90"/>
      <c r="I234" s="88"/>
      <c r="J234" s="89"/>
      <c r="K234" s="89"/>
      <c r="L234" s="91"/>
      <c r="M234" s="50" t="str">
        <f t="shared" si="51"/>
        <v/>
      </c>
      <c r="N234" s="113"/>
      <c r="O234" s="88"/>
      <c r="P234" s="7">
        <f t="shared" si="52"/>
        <v>0</v>
      </c>
      <c r="Q234" s="7">
        <f t="shared" si="53"/>
        <v>0</v>
      </c>
      <c r="R234" s="7">
        <f t="shared" si="54"/>
        <v>0</v>
      </c>
      <c r="S234" s="7">
        <f t="shared" si="55"/>
        <v>0</v>
      </c>
      <c r="T234" s="7">
        <f t="shared" si="56"/>
        <v>0</v>
      </c>
      <c r="U234" s="7">
        <f t="shared" si="57"/>
        <v>0</v>
      </c>
      <c r="V234" s="7">
        <f t="shared" si="58"/>
        <v>0</v>
      </c>
      <c r="W234" s="7">
        <f t="shared" si="59"/>
        <v>0</v>
      </c>
      <c r="X234" s="7">
        <f t="shared" si="60"/>
        <v>0</v>
      </c>
      <c r="Y234" s="80" t="str">
        <f t="shared" si="62"/>
        <v>____</v>
      </c>
      <c r="Z234" s="80">
        <f t="shared" si="61"/>
        <v>0</v>
      </c>
    </row>
    <row r="235" spans="1:26" ht="15" x14ac:dyDescent="0.2">
      <c r="A235" s="7">
        <f t="shared" si="48"/>
        <v>0</v>
      </c>
      <c r="B235" s="28" t="str">
        <f t="shared" si="49"/>
        <v/>
      </c>
      <c r="C235" s="28" t="str">
        <f t="shared" si="50"/>
        <v/>
      </c>
      <c r="D235" s="87"/>
      <c r="E235" s="88"/>
      <c r="F235" s="88"/>
      <c r="G235" s="89"/>
      <c r="H235" s="90"/>
      <c r="I235" s="88"/>
      <c r="J235" s="89"/>
      <c r="K235" s="89"/>
      <c r="L235" s="91"/>
      <c r="M235" s="50" t="str">
        <f t="shared" si="51"/>
        <v/>
      </c>
      <c r="N235" s="113"/>
      <c r="O235" s="88"/>
      <c r="P235" s="7">
        <f t="shared" si="52"/>
        <v>0</v>
      </c>
      <c r="Q235" s="7">
        <f t="shared" si="53"/>
        <v>0</v>
      </c>
      <c r="R235" s="7">
        <f t="shared" si="54"/>
        <v>0</v>
      </c>
      <c r="S235" s="7">
        <f t="shared" si="55"/>
        <v>0</v>
      </c>
      <c r="T235" s="7">
        <f t="shared" si="56"/>
        <v>0</v>
      </c>
      <c r="U235" s="7">
        <f t="shared" si="57"/>
        <v>0</v>
      </c>
      <c r="V235" s="7">
        <f t="shared" si="58"/>
        <v>0</v>
      </c>
      <c r="W235" s="7">
        <f t="shared" si="59"/>
        <v>0</v>
      </c>
      <c r="X235" s="7">
        <f t="shared" si="60"/>
        <v>0</v>
      </c>
      <c r="Y235" s="80" t="str">
        <f t="shared" si="62"/>
        <v>____</v>
      </c>
      <c r="Z235" s="80">
        <f t="shared" si="61"/>
        <v>0</v>
      </c>
    </row>
    <row r="236" spans="1:26" ht="15" x14ac:dyDescent="0.2">
      <c r="A236" s="7">
        <f t="shared" si="48"/>
        <v>0</v>
      </c>
      <c r="B236" s="28" t="str">
        <f t="shared" si="49"/>
        <v/>
      </c>
      <c r="C236" s="28" t="str">
        <f t="shared" si="50"/>
        <v/>
      </c>
      <c r="D236" s="87"/>
      <c r="E236" s="88"/>
      <c r="F236" s="88"/>
      <c r="G236" s="89"/>
      <c r="H236" s="90"/>
      <c r="I236" s="88"/>
      <c r="J236" s="89"/>
      <c r="K236" s="89"/>
      <c r="L236" s="91"/>
      <c r="M236" s="50" t="str">
        <f t="shared" si="51"/>
        <v/>
      </c>
      <c r="N236" s="113"/>
      <c r="O236" s="88"/>
      <c r="P236" s="7">
        <f t="shared" si="52"/>
        <v>0</v>
      </c>
      <c r="Q236" s="7">
        <f t="shared" si="53"/>
        <v>0</v>
      </c>
      <c r="R236" s="7">
        <f t="shared" si="54"/>
        <v>0</v>
      </c>
      <c r="S236" s="7">
        <f t="shared" si="55"/>
        <v>0</v>
      </c>
      <c r="T236" s="7">
        <f t="shared" si="56"/>
        <v>0</v>
      </c>
      <c r="U236" s="7">
        <f t="shared" si="57"/>
        <v>0</v>
      </c>
      <c r="V236" s="7">
        <f t="shared" si="58"/>
        <v>0</v>
      </c>
      <c r="W236" s="7">
        <f t="shared" si="59"/>
        <v>0</v>
      </c>
      <c r="X236" s="7">
        <f t="shared" si="60"/>
        <v>0</v>
      </c>
      <c r="Y236" s="80" t="str">
        <f t="shared" si="62"/>
        <v>____</v>
      </c>
      <c r="Z236" s="80">
        <f t="shared" si="61"/>
        <v>0</v>
      </c>
    </row>
    <row r="237" spans="1:26" ht="15" x14ac:dyDescent="0.2">
      <c r="A237" s="7">
        <f t="shared" si="48"/>
        <v>0</v>
      </c>
      <c r="B237" s="28" t="str">
        <f t="shared" si="49"/>
        <v/>
      </c>
      <c r="C237" s="28" t="str">
        <f t="shared" si="50"/>
        <v/>
      </c>
      <c r="D237" s="87"/>
      <c r="E237" s="88"/>
      <c r="F237" s="88"/>
      <c r="G237" s="89"/>
      <c r="H237" s="90"/>
      <c r="I237" s="88"/>
      <c r="J237" s="89"/>
      <c r="K237" s="89"/>
      <c r="L237" s="91"/>
      <c r="M237" s="50" t="str">
        <f t="shared" si="51"/>
        <v/>
      </c>
      <c r="N237" s="113"/>
      <c r="O237" s="88"/>
      <c r="P237" s="7">
        <f t="shared" si="52"/>
        <v>0</v>
      </c>
      <c r="Q237" s="7">
        <f t="shared" si="53"/>
        <v>0</v>
      </c>
      <c r="R237" s="7">
        <f t="shared" si="54"/>
        <v>0</v>
      </c>
      <c r="S237" s="7">
        <f t="shared" si="55"/>
        <v>0</v>
      </c>
      <c r="T237" s="7">
        <f t="shared" si="56"/>
        <v>0</v>
      </c>
      <c r="U237" s="7">
        <f t="shared" si="57"/>
        <v>0</v>
      </c>
      <c r="V237" s="7">
        <f t="shared" si="58"/>
        <v>0</v>
      </c>
      <c r="W237" s="7">
        <f t="shared" si="59"/>
        <v>0</v>
      </c>
      <c r="X237" s="7">
        <f t="shared" si="60"/>
        <v>0</v>
      </c>
      <c r="Y237" s="80" t="str">
        <f t="shared" si="62"/>
        <v>____</v>
      </c>
      <c r="Z237" s="80">
        <f t="shared" si="61"/>
        <v>0</v>
      </c>
    </row>
    <row r="238" spans="1:26" ht="15" x14ac:dyDescent="0.2">
      <c r="A238" s="7">
        <f t="shared" si="48"/>
        <v>0</v>
      </c>
      <c r="B238" s="28" t="str">
        <f t="shared" si="49"/>
        <v/>
      </c>
      <c r="C238" s="28" t="str">
        <f t="shared" si="50"/>
        <v/>
      </c>
      <c r="D238" s="87"/>
      <c r="E238" s="88"/>
      <c r="F238" s="88"/>
      <c r="G238" s="89"/>
      <c r="H238" s="90"/>
      <c r="I238" s="88"/>
      <c r="J238" s="89"/>
      <c r="K238" s="89"/>
      <c r="L238" s="91"/>
      <c r="M238" s="50" t="str">
        <f t="shared" si="51"/>
        <v/>
      </c>
      <c r="N238" s="113"/>
      <c r="O238" s="88"/>
      <c r="P238" s="7">
        <f t="shared" si="52"/>
        <v>0</v>
      </c>
      <c r="Q238" s="7">
        <f t="shared" si="53"/>
        <v>0</v>
      </c>
      <c r="R238" s="7">
        <f t="shared" si="54"/>
        <v>0</v>
      </c>
      <c r="S238" s="7">
        <f t="shared" si="55"/>
        <v>0</v>
      </c>
      <c r="T238" s="7">
        <f t="shared" si="56"/>
        <v>0</v>
      </c>
      <c r="U238" s="7">
        <f t="shared" si="57"/>
        <v>0</v>
      </c>
      <c r="V238" s="7">
        <f t="shared" si="58"/>
        <v>0</v>
      </c>
      <c r="W238" s="7">
        <f t="shared" si="59"/>
        <v>0</v>
      </c>
      <c r="X238" s="7">
        <f t="shared" si="60"/>
        <v>0</v>
      </c>
      <c r="Y238" s="80" t="str">
        <f t="shared" si="62"/>
        <v>____</v>
      </c>
      <c r="Z238" s="80">
        <f t="shared" si="61"/>
        <v>0</v>
      </c>
    </row>
    <row r="239" spans="1:26" ht="15" x14ac:dyDescent="0.2">
      <c r="A239" s="7">
        <f t="shared" si="48"/>
        <v>0</v>
      </c>
      <c r="B239" s="28" t="str">
        <f t="shared" si="49"/>
        <v/>
      </c>
      <c r="C239" s="28" t="str">
        <f t="shared" si="50"/>
        <v/>
      </c>
      <c r="D239" s="87"/>
      <c r="E239" s="88"/>
      <c r="F239" s="88"/>
      <c r="G239" s="89"/>
      <c r="H239" s="90"/>
      <c r="I239" s="88"/>
      <c r="J239" s="89"/>
      <c r="K239" s="89"/>
      <c r="L239" s="91"/>
      <c r="M239" s="50" t="str">
        <f t="shared" si="51"/>
        <v/>
      </c>
      <c r="N239" s="113"/>
      <c r="O239" s="88"/>
      <c r="P239" s="7">
        <f t="shared" si="52"/>
        <v>0</v>
      </c>
      <c r="Q239" s="7">
        <f t="shared" si="53"/>
        <v>0</v>
      </c>
      <c r="R239" s="7">
        <f t="shared" si="54"/>
        <v>0</v>
      </c>
      <c r="S239" s="7">
        <f t="shared" si="55"/>
        <v>0</v>
      </c>
      <c r="T239" s="7">
        <f t="shared" si="56"/>
        <v>0</v>
      </c>
      <c r="U239" s="7">
        <f t="shared" si="57"/>
        <v>0</v>
      </c>
      <c r="V239" s="7">
        <f t="shared" si="58"/>
        <v>0</v>
      </c>
      <c r="W239" s="7">
        <f t="shared" si="59"/>
        <v>0</v>
      </c>
      <c r="X239" s="7">
        <f t="shared" si="60"/>
        <v>0</v>
      </c>
      <c r="Y239" s="80" t="str">
        <f t="shared" si="62"/>
        <v>____</v>
      </c>
      <c r="Z239" s="80">
        <f t="shared" si="61"/>
        <v>0</v>
      </c>
    </row>
    <row r="240" spans="1:26" ht="15" x14ac:dyDescent="0.2">
      <c r="A240" s="7">
        <f t="shared" si="48"/>
        <v>0</v>
      </c>
      <c r="B240" s="28" t="str">
        <f t="shared" si="49"/>
        <v/>
      </c>
      <c r="C240" s="28" t="str">
        <f t="shared" si="50"/>
        <v/>
      </c>
      <c r="D240" s="87"/>
      <c r="E240" s="88"/>
      <c r="F240" s="88"/>
      <c r="G240" s="89"/>
      <c r="H240" s="90"/>
      <c r="I240" s="88"/>
      <c r="J240" s="89"/>
      <c r="K240" s="89"/>
      <c r="L240" s="91"/>
      <c r="M240" s="50" t="str">
        <f t="shared" si="51"/>
        <v/>
      </c>
      <c r="N240" s="113"/>
      <c r="O240" s="88"/>
      <c r="P240" s="7">
        <f t="shared" si="52"/>
        <v>0</v>
      </c>
      <c r="Q240" s="7">
        <f t="shared" si="53"/>
        <v>0</v>
      </c>
      <c r="R240" s="7">
        <f t="shared" si="54"/>
        <v>0</v>
      </c>
      <c r="S240" s="7">
        <f t="shared" si="55"/>
        <v>0</v>
      </c>
      <c r="T240" s="7">
        <f t="shared" si="56"/>
        <v>0</v>
      </c>
      <c r="U240" s="7">
        <f t="shared" si="57"/>
        <v>0</v>
      </c>
      <c r="V240" s="7">
        <f t="shared" si="58"/>
        <v>0</v>
      </c>
      <c r="W240" s="7">
        <f t="shared" si="59"/>
        <v>0</v>
      </c>
      <c r="X240" s="7">
        <f t="shared" si="60"/>
        <v>0</v>
      </c>
      <c r="Y240" s="80" t="str">
        <f t="shared" si="62"/>
        <v>____</v>
      </c>
      <c r="Z240" s="80">
        <f t="shared" si="61"/>
        <v>0</v>
      </c>
    </row>
    <row r="241" spans="1:26" ht="15" x14ac:dyDescent="0.2">
      <c r="A241" s="7">
        <f t="shared" si="48"/>
        <v>0</v>
      </c>
      <c r="B241" s="28" t="str">
        <f t="shared" si="49"/>
        <v/>
      </c>
      <c r="C241" s="28" t="str">
        <f t="shared" si="50"/>
        <v/>
      </c>
      <c r="D241" s="87"/>
      <c r="E241" s="88"/>
      <c r="F241" s="88"/>
      <c r="G241" s="89"/>
      <c r="H241" s="90"/>
      <c r="I241" s="88"/>
      <c r="J241" s="89"/>
      <c r="K241" s="89"/>
      <c r="L241" s="91"/>
      <c r="M241" s="50" t="str">
        <f t="shared" si="51"/>
        <v/>
      </c>
      <c r="N241" s="113"/>
      <c r="O241" s="88"/>
      <c r="P241" s="7">
        <f t="shared" si="52"/>
        <v>0</v>
      </c>
      <c r="Q241" s="7">
        <f t="shared" si="53"/>
        <v>0</v>
      </c>
      <c r="R241" s="7">
        <f t="shared" si="54"/>
        <v>0</v>
      </c>
      <c r="S241" s="7">
        <f t="shared" si="55"/>
        <v>0</v>
      </c>
      <c r="T241" s="7">
        <f t="shared" si="56"/>
        <v>0</v>
      </c>
      <c r="U241" s="7">
        <f t="shared" si="57"/>
        <v>0</v>
      </c>
      <c r="V241" s="7">
        <f t="shared" si="58"/>
        <v>0</v>
      </c>
      <c r="W241" s="7">
        <f t="shared" si="59"/>
        <v>0</v>
      </c>
      <c r="X241" s="7">
        <f t="shared" si="60"/>
        <v>0</v>
      </c>
      <c r="Y241" s="80" t="str">
        <f t="shared" si="62"/>
        <v>____</v>
      </c>
      <c r="Z241" s="80">
        <f t="shared" si="61"/>
        <v>0</v>
      </c>
    </row>
    <row r="242" spans="1:26" ht="15" x14ac:dyDescent="0.2">
      <c r="A242" s="7">
        <f t="shared" si="48"/>
        <v>0</v>
      </c>
      <c r="B242" s="28" t="str">
        <f t="shared" si="49"/>
        <v/>
      </c>
      <c r="C242" s="28" t="str">
        <f t="shared" si="50"/>
        <v/>
      </c>
      <c r="D242" s="87"/>
      <c r="E242" s="88"/>
      <c r="F242" s="88"/>
      <c r="G242" s="89"/>
      <c r="H242" s="90"/>
      <c r="I242" s="88"/>
      <c r="J242" s="89"/>
      <c r="K242" s="89"/>
      <c r="L242" s="91"/>
      <c r="M242" s="50" t="str">
        <f t="shared" si="51"/>
        <v/>
      </c>
      <c r="N242" s="113"/>
      <c r="O242" s="88"/>
      <c r="P242" s="7">
        <f t="shared" si="52"/>
        <v>0</v>
      </c>
      <c r="Q242" s="7">
        <f t="shared" si="53"/>
        <v>0</v>
      </c>
      <c r="R242" s="7">
        <f t="shared" si="54"/>
        <v>0</v>
      </c>
      <c r="S242" s="7">
        <f t="shared" si="55"/>
        <v>0</v>
      </c>
      <c r="T242" s="7">
        <f t="shared" si="56"/>
        <v>0</v>
      </c>
      <c r="U242" s="7">
        <f t="shared" si="57"/>
        <v>0</v>
      </c>
      <c r="V242" s="7">
        <f t="shared" si="58"/>
        <v>0</v>
      </c>
      <c r="W242" s="7">
        <f t="shared" si="59"/>
        <v>0</v>
      </c>
      <c r="X242" s="7">
        <f t="shared" si="60"/>
        <v>0</v>
      </c>
      <c r="Y242" s="80" t="str">
        <f t="shared" si="62"/>
        <v>____</v>
      </c>
      <c r="Z242" s="80">
        <f t="shared" si="61"/>
        <v>0</v>
      </c>
    </row>
    <row r="243" spans="1:26" ht="15" x14ac:dyDescent="0.2">
      <c r="A243" s="7">
        <f t="shared" si="48"/>
        <v>0</v>
      </c>
      <c r="B243" s="28" t="str">
        <f t="shared" si="49"/>
        <v/>
      </c>
      <c r="C243" s="28" t="str">
        <f t="shared" si="50"/>
        <v/>
      </c>
      <c r="D243" s="87"/>
      <c r="E243" s="88"/>
      <c r="F243" s="88"/>
      <c r="G243" s="89"/>
      <c r="H243" s="90"/>
      <c r="I243" s="88"/>
      <c r="J243" s="89"/>
      <c r="K243" s="89"/>
      <c r="L243" s="91"/>
      <c r="M243" s="50" t="str">
        <f t="shared" si="51"/>
        <v/>
      </c>
      <c r="N243" s="113"/>
      <c r="O243" s="88"/>
      <c r="P243" s="7">
        <f t="shared" si="52"/>
        <v>0</v>
      </c>
      <c r="Q243" s="7">
        <f t="shared" si="53"/>
        <v>0</v>
      </c>
      <c r="R243" s="7">
        <f t="shared" si="54"/>
        <v>0</v>
      </c>
      <c r="S243" s="7">
        <f t="shared" si="55"/>
        <v>0</v>
      </c>
      <c r="T243" s="7">
        <f t="shared" si="56"/>
        <v>0</v>
      </c>
      <c r="U243" s="7">
        <f t="shared" si="57"/>
        <v>0</v>
      </c>
      <c r="V243" s="7">
        <f t="shared" si="58"/>
        <v>0</v>
      </c>
      <c r="W243" s="7">
        <f t="shared" si="59"/>
        <v>0</v>
      </c>
      <c r="X243" s="7">
        <f t="shared" si="60"/>
        <v>0</v>
      </c>
      <c r="Y243" s="80" t="str">
        <f t="shared" si="62"/>
        <v>____</v>
      </c>
      <c r="Z243" s="80">
        <f t="shared" si="61"/>
        <v>0</v>
      </c>
    </row>
    <row r="244" spans="1:26" ht="15" x14ac:dyDescent="0.2">
      <c r="A244" s="7">
        <f t="shared" si="48"/>
        <v>0</v>
      </c>
      <c r="B244" s="28" t="str">
        <f t="shared" si="49"/>
        <v/>
      </c>
      <c r="C244" s="28" t="str">
        <f t="shared" si="50"/>
        <v/>
      </c>
      <c r="D244" s="87"/>
      <c r="E244" s="88"/>
      <c r="F244" s="88"/>
      <c r="G244" s="89"/>
      <c r="H244" s="90"/>
      <c r="I244" s="88"/>
      <c r="J244" s="89"/>
      <c r="K244" s="89"/>
      <c r="L244" s="91"/>
      <c r="M244" s="50" t="str">
        <f t="shared" si="51"/>
        <v/>
      </c>
      <c r="N244" s="113"/>
      <c r="O244" s="88"/>
      <c r="P244" s="7">
        <f t="shared" si="52"/>
        <v>0</v>
      </c>
      <c r="Q244" s="7">
        <f t="shared" si="53"/>
        <v>0</v>
      </c>
      <c r="R244" s="7">
        <f t="shared" si="54"/>
        <v>0</v>
      </c>
      <c r="S244" s="7">
        <f t="shared" si="55"/>
        <v>0</v>
      </c>
      <c r="T244" s="7">
        <f t="shared" si="56"/>
        <v>0</v>
      </c>
      <c r="U244" s="7">
        <f t="shared" si="57"/>
        <v>0</v>
      </c>
      <c r="V244" s="7">
        <f t="shared" si="58"/>
        <v>0</v>
      </c>
      <c r="W244" s="7">
        <f t="shared" si="59"/>
        <v>0</v>
      </c>
      <c r="X244" s="7">
        <f t="shared" si="60"/>
        <v>0</v>
      </c>
      <c r="Y244" s="80" t="str">
        <f t="shared" si="62"/>
        <v>____</v>
      </c>
      <c r="Z244" s="80">
        <f t="shared" si="61"/>
        <v>0</v>
      </c>
    </row>
    <row r="245" spans="1:26" ht="15" x14ac:dyDescent="0.2">
      <c r="A245" s="7">
        <f t="shared" si="48"/>
        <v>0</v>
      </c>
      <c r="B245" s="28" t="str">
        <f t="shared" si="49"/>
        <v/>
      </c>
      <c r="C245" s="28" t="str">
        <f t="shared" si="50"/>
        <v/>
      </c>
      <c r="D245" s="87"/>
      <c r="E245" s="88"/>
      <c r="F245" s="88"/>
      <c r="G245" s="89"/>
      <c r="H245" s="90"/>
      <c r="I245" s="88"/>
      <c r="J245" s="89"/>
      <c r="K245" s="89"/>
      <c r="L245" s="91"/>
      <c r="M245" s="50" t="str">
        <f t="shared" si="51"/>
        <v/>
      </c>
      <c r="N245" s="113"/>
      <c r="O245" s="88"/>
      <c r="P245" s="7">
        <f t="shared" si="52"/>
        <v>0</v>
      </c>
      <c r="Q245" s="7">
        <f t="shared" si="53"/>
        <v>0</v>
      </c>
      <c r="R245" s="7">
        <f t="shared" si="54"/>
        <v>0</v>
      </c>
      <c r="S245" s="7">
        <f t="shared" si="55"/>
        <v>0</v>
      </c>
      <c r="T245" s="7">
        <f t="shared" si="56"/>
        <v>0</v>
      </c>
      <c r="U245" s="7">
        <f t="shared" si="57"/>
        <v>0</v>
      </c>
      <c r="V245" s="7">
        <f t="shared" si="58"/>
        <v>0</v>
      </c>
      <c r="W245" s="7">
        <f t="shared" si="59"/>
        <v>0</v>
      </c>
      <c r="X245" s="7">
        <f t="shared" si="60"/>
        <v>0</v>
      </c>
      <c r="Y245" s="80" t="str">
        <f t="shared" si="62"/>
        <v>____</v>
      </c>
      <c r="Z245" s="80">
        <f t="shared" si="61"/>
        <v>0</v>
      </c>
    </row>
    <row r="246" spans="1:26" ht="15" x14ac:dyDescent="0.2">
      <c r="A246" s="7">
        <f t="shared" si="48"/>
        <v>0</v>
      </c>
      <c r="B246" s="28" t="str">
        <f t="shared" si="49"/>
        <v/>
      </c>
      <c r="C246" s="28" t="str">
        <f t="shared" si="50"/>
        <v/>
      </c>
      <c r="D246" s="87"/>
      <c r="E246" s="88"/>
      <c r="F246" s="88"/>
      <c r="G246" s="89"/>
      <c r="H246" s="90"/>
      <c r="I246" s="88"/>
      <c r="J246" s="89"/>
      <c r="K246" s="89"/>
      <c r="L246" s="91"/>
      <c r="M246" s="50" t="str">
        <f t="shared" si="51"/>
        <v/>
      </c>
      <c r="N246" s="113"/>
      <c r="O246" s="88"/>
      <c r="P246" s="7">
        <f t="shared" si="52"/>
        <v>0</v>
      </c>
      <c r="Q246" s="7">
        <f t="shared" si="53"/>
        <v>0</v>
      </c>
      <c r="R246" s="7">
        <f t="shared" si="54"/>
        <v>0</v>
      </c>
      <c r="S246" s="7">
        <f t="shared" si="55"/>
        <v>0</v>
      </c>
      <c r="T246" s="7">
        <f t="shared" si="56"/>
        <v>0</v>
      </c>
      <c r="U246" s="7">
        <f t="shared" si="57"/>
        <v>0</v>
      </c>
      <c r="V246" s="7">
        <f t="shared" si="58"/>
        <v>0</v>
      </c>
      <c r="W246" s="7">
        <f t="shared" si="59"/>
        <v>0</v>
      </c>
      <c r="X246" s="7">
        <f t="shared" si="60"/>
        <v>0</v>
      </c>
      <c r="Y246" s="80" t="str">
        <f t="shared" si="62"/>
        <v>____</v>
      </c>
      <c r="Z246" s="80">
        <f t="shared" si="61"/>
        <v>0</v>
      </c>
    </row>
    <row r="247" spans="1:26" ht="15" x14ac:dyDescent="0.2">
      <c r="A247" s="7">
        <f t="shared" si="48"/>
        <v>0</v>
      </c>
      <c r="B247" s="28" t="str">
        <f t="shared" si="49"/>
        <v/>
      </c>
      <c r="C247" s="28" t="str">
        <f t="shared" si="50"/>
        <v/>
      </c>
      <c r="D247" s="87"/>
      <c r="E247" s="88"/>
      <c r="F247" s="88"/>
      <c r="G247" s="89"/>
      <c r="H247" s="90"/>
      <c r="I247" s="88"/>
      <c r="J247" s="89"/>
      <c r="K247" s="89"/>
      <c r="L247" s="91"/>
      <c r="M247" s="50" t="str">
        <f t="shared" si="51"/>
        <v/>
      </c>
      <c r="N247" s="113"/>
      <c r="O247" s="88"/>
      <c r="P247" s="7">
        <f t="shared" si="52"/>
        <v>0</v>
      </c>
      <c r="Q247" s="7">
        <f t="shared" si="53"/>
        <v>0</v>
      </c>
      <c r="R247" s="7">
        <f t="shared" si="54"/>
        <v>0</v>
      </c>
      <c r="S247" s="7">
        <f t="shared" si="55"/>
        <v>0</v>
      </c>
      <c r="T247" s="7">
        <f t="shared" si="56"/>
        <v>0</v>
      </c>
      <c r="U247" s="7">
        <f t="shared" si="57"/>
        <v>0</v>
      </c>
      <c r="V247" s="7">
        <f t="shared" si="58"/>
        <v>0</v>
      </c>
      <c r="W247" s="7">
        <f t="shared" si="59"/>
        <v>0</v>
      </c>
      <c r="X247" s="7">
        <f t="shared" si="60"/>
        <v>0</v>
      </c>
      <c r="Y247" s="80" t="str">
        <f t="shared" si="62"/>
        <v>____</v>
      </c>
      <c r="Z247" s="80">
        <f t="shared" si="61"/>
        <v>0</v>
      </c>
    </row>
    <row r="248" spans="1:26" ht="15" x14ac:dyDescent="0.2">
      <c r="A248" s="7">
        <f t="shared" si="48"/>
        <v>0</v>
      </c>
      <c r="B248" s="28" t="str">
        <f t="shared" si="49"/>
        <v/>
      </c>
      <c r="C248" s="28" t="str">
        <f t="shared" si="50"/>
        <v/>
      </c>
      <c r="D248" s="87"/>
      <c r="E248" s="88"/>
      <c r="F248" s="88"/>
      <c r="G248" s="89"/>
      <c r="H248" s="90"/>
      <c r="I248" s="88"/>
      <c r="J248" s="89"/>
      <c r="K248" s="89"/>
      <c r="L248" s="91"/>
      <c r="M248" s="50" t="str">
        <f t="shared" si="51"/>
        <v/>
      </c>
      <c r="N248" s="113"/>
      <c r="O248" s="88"/>
      <c r="P248" s="7">
        <f t="shared" si="52"/>
        <v>0</v>
      </c>
      <c r="Q248" s="7">
        <f t="shared" si="53"/>
        <v>0</v>
      </c>
      <c r="R248" s="7">
        <f t="shared" si="54"/>
        <v>0</v>
      </c>
      <c r="S248" s="7">
        <f t="shared" si="55"/>
        <v>0</v>
      </c>
      <c r="T248" s="7">
        <f t="shared" si="56"/>
        <v>0</v>
      </c>
      <c r="U248" s="7">
        <f t="shared" si="57"/>
        <v>0</v>
      </c>
      <c r="V248" s="7">
        <f t="shared" si="58"/>
        <v>0</v>
      </c>
      <c r="W248" s="7">
        <f t="shared" si="59"/>
        <v>0</v>
      </c>
      <c r="X248" s="7">
        <f t="shared" si="60"/>
        <v>0</v>
      </c>
      <c r="Y248" s="80" t="str">
        <f t="shared" si="62"/>
        <v>____</v>
      </c>
      <c r="Z248" s="80">
        <f t="shared" si="61"/>
        <v>0</v>
      </c>
    </row>
    <row r="249" spans="1:26" ht="15" x14ac:dyDescent="0.2">
      <c r="A249" s="7">
        <f t="shared" si="48"/>
        <v>0</v>
      </c>
      <c r="B249" s="28" t="str">
        <f t="shared" si="49"/>
        <v/>
      </c>
      <c r="C249" s="28" t="str">
        <f t="shared" si="50"/>
        <v/>
      </c>
      <c r="D249" s="87"/>
      <c r="E249" s="88"/>
      <c r="F249" s="88"/>
      <c r="G249" s="89"/>
      <c r="H249" s="90"/>
      <c r="I249" s="88"/>
      <c r="J249" s="89"/>
      <c r="K249" s="89"/>
      <c r="L249" s="91"/>
      <c r="M249" s="50" t="str">
        <f t="shared" si="51"/>
        <v/>
      </c>
      <c r="N249" s="113"/>
      <c r="O249" s="88"/>
      <c r="P249" s="7">
        <f t="shared" si="52"/>
        <v>0</v>
      </c>
      <c r="Q249" s="7">
        <f t="shared" si="53"/>
        <v>0</v>
      </c>
      <c r="R249" s="7">
        <f t="shared" si="54"/>
        <v>0</v>
      </c>
      <c r="S249" s="7">
        <f t="shared" si="55"/>
        <v>0</v>
      </c>
      <c r="T249" s="7">
        <f t="shared" si="56"/>
        <v>0</v>
      </c>
      <c r="U249" s="7">
        <f t="shared" si="57"/>
        <v>0</v>
      </c>
      <c r="V249" s="7">
        <f t="shared" si="58"/>
        <v>0</v>
      </c>
      <c r="W249" s="7">
        <f t="shared" si="59"/>
        <v>0</v>
      </c>
      <c r="X249" s="7">
        <f t="shared" si="60"/>
        <v>0</v>
      </c>
      <c r="Y249" s="80" t="str">
        <f t="shared" si="62"/>
        <v>____</v>
      </c>
      <c r="Z249" s="80">
        <f t="shared" si="61"/>
        <v>0</v>
      </c>
    </row>
    <row r="250" spans="1:26" ht="15" x14ac:dyDescent="0.2">
      <c r="A250" s="7">
        <f t="shared" si="48"/>
        <v>0</v>
      </c>
      <c r="B250" s="28" t="str">
        <f t="shared" si="49"/>
        <v/>
      </c>
      <c r="C250" s="28" t="str">
        <f t="shared" si="50"/>
        <v/>
      </c>
      <c r="D250" s="87"/>
      <c r="E250" s="88"/>
      <c r="F250" s="88"/>
      <c r="G250" s="89"/>
      <c r="H250" s="90"/>
      <c r="I250" s="88"/>
      <c r="J250" s="89"/>
      <c r="K250" s="89"/>
      <c r="L250" s="91"/>
      <c r="M250" s="50" t="str">
        <f t="shared" si="51"/>
        <v/>
      </c>
      <c r="N250" s="113"/>
      <c r="O250" s="88"/>
      <c r="P250" s="7">
        <f t="shared" si="52"/>
        <v>0</v>
      </c>
      <c r="Q250" s="7">
        <f t="shared" si="53"/>
        <v>0</v>
      </c>
      <c r="R250" s="7">
        <f t="shared" si="54"/>
        <v>0</v>
      </c>
      <c r="S250" s="7">
        <f t="shared" si="55"/>
        <v>0</v>
      </c>
      <c r="T250" s="7">
        <f t="shared" si="56"/>
        <v>0</v>
      </c>
      <c r="U250" s="7">
        <f t="shared" si="57"/>
        <v>0</v>
      </c>
      <c r="V250" s="7">
        <f t="shared" si="58"/>
        <v>0</v>
      </c>
      <c r="W250" s="7">
        <f t="shared" si="59"/>
        <v>0</v>
      </c>
      <c r="X250" s="7">
        <f t="shared" si="60"/>
        <v>0</v>
      </c>
      <c r="Y250" s="80" t="str">
        <f t="shared" si="62"/>
        <v>____</v>
      </c>
      <c r="Z250" s="80">
        <f t="shared" si="61"/>
        <v>0</v>
      </c>
    </row>
    <row r="251" spans="1:26" ht="15" x14ac:dyDescent="0.2">
      <c r="A251" s="7">
        <f t="shared" si="48"/>
        <v>0</v>
      </c>
      <c r="B251" s="28" t="str">
        <f t="shared" si="49"/>
        <v/>
      </c>
      <c r="C251" s="28" t="str">
        <f t="shared" si="50"/>
        <v/>
      </c>
      <c r="D251" s="87"/>
      <c r="E251" s="88"/>
      <c r="F251" s="88"/>
      <c r="G251" s="89"/>
      <c r="H251" s="90"/>
      <c r="I251" s="88"/>
      <c r="J251" s="89"/>
      <c r="K251" s="89"/>
      <c r="L251" s="91"/>
      <c r="M251" s="50" t="str">
        <f t="shared" si="51"/>
        <v/>
      </c>
      <c r="N251" s="113"/>
      <c r="O251" s="88"/>
      <c r="P251" s="7">
        <f t="shared" si="52"/>
        <v>0</v>
      </c>
      <c r="Q251" s="7">
        <f t="shared" si="53"/>
        <v>0</v>
      </c>
      <c r="R251" s="7">
        <f t="shared" si="54"/>
        <v>0</v>
      </c>
      <c r="S251" s="7">
        <f t="shared" si="55"/>
        <v>0</v>
      </c>
      <c r="T251" s="7">
        <f t="shared" si="56"/>
        <v>0</v>
      </c>
      <c r="U251" s="7">
        <f t="shared" si="57"/>
        <v>0</v>
      </c>
      <c r="V251" s="7">
        <f t="shared" si="58"/>
        <v>0</v>
      </c>
      <c r="W251" s="7">
        <f t="shared" si="59"/>
        <v>0</v>
      </c>
      <c r="X251" s="7">
        <f t="shared" si="60"/>
        <v>0</v>
      </c>
      <c r="Y251" s="80" t="str">
        <f t="shared" si="62"/>
        <v>____</v>
      </c>
      <c r="Z251" s="80">
        <f t="shared" si="61"/>
        <v>0</v>
      </c>
    </row>
    <row r="252" spans="1:26" ht="15" x14ac:dyDescent="0.2">
      <c r="A252" s="7">
        <f t="shared" si="48"/>
        <v>0</v>
      </c>
      <c r="B252" s="28" t="str">
        <f t="shared" si="49"/>
        <v/>
      </c>
      <c r="C252" s="28" t="str">
        <f t="shared" si="50"/>
        <v/>
      </c>
      <c r="D252" s="87"/>
      <c r="E252" s="88"/>
      <c r="F252" s="88"/>
      <c r="G252" s="89"/>
      <c r="H252" s="90"/>
      <c r="I252" s="88"/>
      <c r="J252" s="89"/>
      <c r="K252" s="89"/>
      <c r="L252" s="91"/>
      <c r="M252" s="50" t="str">
        <f t="shared" si="51"/>
        <v/>
      </c>
      <c r="N252" s="113"/>
      <c r="O252" s="88"/>
      <c r="P252" s="7">
        <f t="shared" si="52"/>
        <v>0</v>
      </c>
      <c r="Q252" s="7">
        <f t="shared" si="53"/>
        <v>0</v>
      </c>
      <c r="R252" s="7">
        <f t="shared" si="54"/>
        <v>0</v>
      </c>
      <c r="S252" s="7">
        <f t="shared" si="55"/>
        <v>0</v>
      </c>
      <c r="T252" s="7">
        <f t="shared" si="56"/>
        <v>0</v>
      </c>
      <c r="U252" s="7">
        <f t="shared" si="57"/>
        <v>0</v>
      </c>
      <c r="V252" s="7">
        <f t="shared" si="58"/>
        <v>0</v>
      </c>
      <c r="W252" s="7">
        <f t="shared" si="59"/>
        <v>0</v>
      </c>
      <c r="X252" s="7">
        <f t="shared" si="60"/>
        <v>0</v>
      </c>
      <c r="Y252" s="80" t="str">
        <f t="shared" si="62"/>
        <v>____</v>
      </c>
      <c r="Z252" s="80">
        <f t="shared" si="61"/>
        <v>0</v>
      </c>
    </row>
    <row r="253" spans="1:26" ht="15" x14ac:dyDescent="0.2">
      <c r="A253" s="7">
        <f t="shared" si="48"/>
        <v>0</v>
      </c>
      <c r="B253" s="28" t="str">
        <f t="shared" si="49"/>
        <v/>
      </c>
      <c r="C253" s="28" t="str">
        <f t="shared" si="50"/>
        <v/>
      </c>
      <c r="D253" s="87"/>
      <c r="E253" s="88"/>
      <c r="F253" s="88"/>
      <c r="G253" s="89"/>
      <c r="H253" s="90"/>
      <c r="I253" s="88"/>
      <c r="J253" s="89"/>
      <c r="K253" s="89"/>
      <c r="L253" s="91"/>
      <c r="M253" s="50" t="str">
        <f t="shared" si="51"/>
        <v/>
      </c>
      <c r="N253" s="113"/>
      <c r="O253" s="88"/>
      <c r="P253" s="7">
        <f t="shared" si="52"/>
        <v>0</v>
      </c>
      <c r="Q253" s="7">
        <f t="shared" si="53"/>
        <v>0</v>
      </c>
      <c r="R253" s="7">
        <f t="shared" si="54"/>
        <v>0</v>
      </c>
      <c r="S253" s="7">
        <f t="shared" si="55"/>
        <v>0</v>
      </c>
      <c r="T253" s="7">
        <f t="shared" si="56"/>
        <v>0</v>
      </c>
      <c r="U253" s="7">
        <f t="shared" si="57"/>
        <v>0</v>
      </c>
      <c r="V253" s="7">
        <f t="shared" si="58"/>
        <v>0</v>
      </c>
      <c r="W253" s="7">
        <f t="shared" si="59"/>
        <v>0</v>
      </c>
      <c r="X253" s="7">
        <f t="shared" si="60"/>
        <v>0</v>
      </c>
      <c r="Y253" s="80" t="str">
        <f t="shared" si="62"/>
        <v>____</v>
      </c>
      <c r="Z253" s="80">
        <f t="shared" si="61"/>
        <v>0</v>
      </c>
    </row>
    <row r="254" spans="1:26" ht="15" x14ac:dyDescent="0.2">
      <c r="A254" s="7">
        <f t="shared" si="48"/>
        <v>0</v>
      </c>
      <c r="B254" s="28" t="str">
        <f t="shared" si="49"/>
        <v/>
      </c>
      <c r="C254" s="28" t="str">
        <f t="shared" si="50"/>
        <v/>
      </c>
      <c r="D254" s="87"/>
      <c r="E254" s="88"/>
      <c r="F254" s="88"/>
      <c r="G254" s="89"/>
      <c r="H254" s="90"/>
      <c r="I254" s="88"/>
      <c r="J254" s="89"/>
      <c r="K254" s="89"/>
      <c r="L254" s="91"/>
      <c r="M254" s="50" t="str">
        <f t="shared" si="51"/>
        <v/>
      </c>
      <c r="N254" s="113"/>
      <c r="O254" s="88"/>
      <c r="P254" s="7">
        <f t="shared" si="52"/>
        <v>0</v>
      </c>
      <c r="Q254" s="7">
        <f t="shared" si="53"/>
        <v>0</v>
      </c>
      <c r="R254" s="7">
        <f t="shared" si="54"/>
        <v>0</v>
      </c>
      <c r="S254" s="7">
        <f t="shared" si="55"/>
        <v>0</v>
      </c>
      <c r="T254" s="7">
        <f t="shared" si="56"/>
        <v>0</v>
      </c>
      <c r="U254" s="7">
        <f t="shared" si="57"/>
        <v>0</v>
      </c>
      <c r="V254" s="7">
        <f t="shared" si="58"/>
        <v>0</v>
      </c>
      <c r="W254" s="7">
        <f t="shared" si="59"/>
        <v>0</v>
      </c>
      <c r="X254" s="7">
        <f t="shared" si="60"/>
        <v>0</v>
      </c>
      <c r="Y254" s="80" t="str">
        <f t="shared" si="62"/>
        <v>____</v>
      </c>
      <c r="Z254" s="80">
        <f t="shared" si="61"/>
        <v>0</v>
      </c>
    </row>
    <row r="255" spans="1:26" ht="15" x14ac:dyDescent="0.2">
      <c r="A255" s="7">
        <f t="shared" si="48"/>
        <v>0</v>
      </c>
      <c r="B255" s="28" t="str">
        <f t="shared" si="49"/>
        <v/>
      </c>
      <c r="C255" s="28" t="str">
        <f t="shared" si="50"/>
        <v/>
      </c>
      <c r="D255" s="87"/>
      <c r="E255" s="88"/>
      <c r="F255" s="88"/>
      <c r="G255" s="89"/>
      <c r="H255" s="90"/>
      <c r="I255" s="88"/>
      <c r="J255" s="89"/>
      <c r="K255" s="89"/>
      <c r="L255" s="91"/>
      <c r="M255" s="50" t="str">
        <f t="shared" si="51"/>
        <v/>
      </c>
      <c r="N255" s="113"/>
      <c r="O255" s="88"/>
      <c r="P255" s="7">
        <f t="shared" si="52"/>
        <v>0</v>
      </c>
      <c r="Q255" s="7">
        <f t="shared" si="53"/>
        <v>0</v>
      </c>
      <c r="R255" s="7">
        <f t="shared" si="54"/>
        <v>0</v>
      </c>
      <c r="S255" s="7">
        <f t="shared" si="55"/>
        <v>0</v>
      </c>
      <c r="T255" s="7">
        <f t="shared" si="56"/>
        <v>0</v>
      </c>
      <c r="U255" s="7">
        <f t="shared" si="57"/>
        <v>0</v>
      </c>
      <c r="V255" s="7">
        <f t="shared" si="58"/>
        <v>0</v>
      </c>
      <c r="W255" s="7">
        <f t="shared" si="59"/>
        <v>0</v>
      </c>
      <c r="X255" s="7">
        <f t="shared" si="60"/>
        <v>0</v>
      </c>
      <c r="Y255" s="80" t="str">
        <f t="shared" si="62"/>
        <v>____</v>
      </c>
      <c r="Z255" s="80">
        <f t="shared" si="61"/>
        <v>0</v>
      </c>
    </row>
    <row r="256" spans="1:26" ht="15" x14ac:dyDescent="0.2">
      <c r="A256" s="7">
        <f t="shared" si="48"/>
        <v>0</v>
      </c>
      <c r="B256" s="28" t="str">
        <f t="shared" si="49"/>
        <v/>
      </c>
      <c r="C256" s="28" t="str">
        <f t="shared" si="50"/>
        <v/>
      </c>
      <c r="D256" s="87"/>
      <c r="E256" s="88"/>
      <c r="F256" s="88"/>
      <c r="G256" s="89"/>
      <c r="H256" s="90"/>
      <c r="I256" s="88"/>
      <c r="J256" s="89"/>
      <c r="K256" s="89"/>
      <c r="L256" s="91"/>
      <c r="M256" s="50" t="str">
        <f t="shared" si="51"/>
        <v/>
      </c>
      <c r="N256" s="113"/>
      <c r="O256" s="88"/>
      <c r="P256" s="7">
        <f t="shared" si="52"/>
        <v>0</v>
      </c>
      <c r="Q256" s="7">
        <f t="shared" si="53"/>
        <v>0</v>
      </c>
      <c r="R256" s="7">
        <f t="shared" si="54"/>
        <v>0</v>
      </c>
      <c r="S256" s="7">
        <f t="shared" si="55"/>
        <v>0</v>
      </c>
      <c r="T256" s="7">
        <f t="shared" si="56"/>
        <v>0</v>
      </c>
      <c r="U256" s="7">
        <f t="shared" si="57"/>
        <v>0</v>
      </c>
      <c r="V256" s="7">
        <f t="shared" si="58"/>
        <v>0</v>
      </c>
      <c r="W256" s="7">
        <f t="shared" si="59"/>
        <v>0</v>
      </c>
      <c r="X256" s="7">
        <f t="shared" si="60"/>
        <v>0</v>
      </c>
      <c r="Y256" s="80" t="str">
        <f t="shared" si="62"/>
        <v>____</v>
      </c>
      <c r="Z256" s="80">
        <f t="shared" si="61"/>
        <v>0</v>
      </c>
    </row>
    <row r="257" spans="1:26" ht="15" x14ac:dyDescent="0.2">
      <c r="A257" s="7">
        <f t="shared" si="48"/>
        <v>0</v>
      </c>
      <c r="B257" s="28" t="str">
        <f t="shared" si="49"/>
        <v/>
      </c>
      <c r="C257" s="28" t="str">
        <f t="shared" si="50"/>
        <v/>
      </c>
      <c r="D257" s="87"/>
      <c r="E257" s="88"/>
      <c r="F257" s="88"/>
      <c r="G257" s="89"/>
      <c r="H257" s="90"/>
      <c r="I257" s="88"/>
      <c r="J257" s="89"/>
      <c r="K257" s="89"/>
      <c r="L257" s="91"/>
      <c r="M257" s="50" t="str">
        <f t="shared" si="51"/>
        <v/>
      </c>
      <c r="N257" s="113"/>
      <c r="O257" s="88"/>
      <c r="P257" s="7">
        <f t="shared" si="52"/>
        <v>0</v>
      </c>
      <c r="Q257" s="7">
        <f t="shared" si="53"/>
        <v>0</v>
      </c>
      <c r="R257" s="7">
        <f t="shared" si="54"/>
        <v>0</v>
      </c>
      <c r="S257" s="7">
        <f t="shared" si="55"/>
        <v>0</v>
      </c>
      <c r="T257" s="7">
        <f t="shared" si="56"/>
        <v>0</v>
      </c>
      <c r="U257" s="7">
        <f t="shared" si="57"/>
        <v>0</v>
      </c>
      <c r="V257" s="7">
        <f t="shared" si="58"/>
        <v>0</v>
      </c>
      <c r="W257" s="7">
        <f t="shared" si="59"/>
        <v>0</v>
      </c>
      <c r="X257" s="7">
        <f t="shared" si="60"/>
        <v>0</v>
      </c>
      <c r="Y257" s="80" t="str">
        <f t="shared" si="62"/>
        <v>____</v>
      </c>
      <c r="Z257" s="80">
        <f t="shared" si="61"/>
        <v>0</v>
      </c>
    </row>
    <row r="258" spans="1:26" ht="15" x14ac:dyDescent="0.2">
      <c r="A258" s="7">
        <f t="shared" si="48"/>
        <v>0</v>
      </c>
      <c r="B258" s="28" t="str">
        <f t="shared" si="49"/>
        <v/>
      </c>
      <c r="C258" s="28" t="str">
        <f t="shared" si="50"/>
        <v/>
      </c>
      <c r="D258" s="87"/>
      <c r="E258" s="88"/>
      <c r="F258" s="88"/>
      <c r="G258" s="89"/>
      <c r="H258" s="90"/>
      <c r="I258" s="88"/>
      <c r="J258" s="89"/>
      <c r="K258" s="89"/>
      <c r="L258" s="91"/>
      <c r="M258" s="50" t="str">
        <f t="shared" si="51"/>
        <v/>
      </c>
      <c r="N258" s="113"/>
      <c r="O258" s="88"/>
      <c r="P258" s="7">
        <f t="shared" si="52"/>
        <v>0</v>
      </c>
      <c r="Q258" s="7">
        <f t="shared" si="53"/>
        <v>0</v>
      </c>
      <c r="R258" s="7">
        <f t="shared" si="54"/>
        <v>0</v>
      </c>
      <c r="S258" s="7">
        <f t="shared" si="55"/>
        <v>0</v>
      </c>
      <c r="T258" s="7">
        <f t="shared" si="56"/>
        <v>0</v>
      </c>
      <c r="U258" s="7">
        <f t="shared" si="57"/>
        <v>0</v>
      </c>
      <c r="V258" s="7">
        <f t="shared" si="58"/>
        <v>0</v>
      </c>
      <c r="W258" s="7">
        <f t="shared" si="59"/>
        <v>0</v>
      </c>
      <c r="X258" s="7">
        <f t="shared" si="60"/>
        <v>0</v>
      </c>
      <c r="Y258" s="80" t="str">
        <f t="shared" si="62"/>
        <v>____</v>
      </c>
      <c r="Z258" s="80">
        <f t="shared" si="61"/>
        <v>0</v>
      </c>
    </row>
    <row r="259" spans="1:26" ht="15" x14ac:dyDescent="0.2">
      <c r="A259" s="7">
        <f t="shared" si="48"/>
        <v>0</v>
      </c>
      <c r="B259" s="28" t="str">
        <f t="shared" si="49"/>
        <v/>
      </c>
      <c r="C259" s="28" t="str">
        <f t="shared" si="50"/>
        <v/>
      </c>
      <c r="D259" s="87"/>
      <c r="E259" s="88"/>
      <c r="F259" s="88"/>
      <c r="G259" s="89"/>
      <c r="H259" s="90"/>
      <c r="I259" s="88"/>
      <c r="J259" s="89"/>
      <c r="K259" s="89"/>
      <c r="L259" s="91"/>
      <c r="M259" s="50" t="str">
        <f t="shared" si="51"/>
        <v/>
      </c>
      <c r="N259" s="113"/>
      <c r="O259" s="88"/>
      <c r="P259" s="7">
        <f t="shared" si="52"/>
        <v>0</v>
      </c>
      <c r="Q259" s="7">
        <f t="shared" si="53"/>
        <v>0</v>
      </c>
      <c r="R259" s="7">
        <f t="shared" si="54"/>
        <v>0</v>
      </c>
      <c r="S259" s="7">
        <f t="shared" si="55"/>
        <v>0</v>
      </c>
      <c r="T259" s="7">
        <f t="shared" si="56"/>
        <v>0</v>
      </c>
      <c r="U259" s="7">
        <f t="shared" si="57"/>
        <v>0</v>
      </c>
      <c r="V259" s="7">
        <f t="shared" si="58"/>
        <v>0</v>
      </c>
      <c r="W259" s="7">
        <f t="shared" si="59"/>
        <v>0</v>
      </c>
      <c r="X259" s="7">
        <f t="shared" si="60"/>
        <v>0</v>
      </c>
      <c r="Y259" s="80" t="str">
        <f t="shared" si="62"/>
        <v>____</v>
      </c>
      <c r="Z259" s="80">
        <f t="shared" si="61"/>
        <v>0</v>
      </c>
    </row>
    <row r="260" spans="1:26" ht="15" x14ac:dyDescent="0.2">
      <c r="A260" s="7">
        <f t="shared" si="48"/>
        <v>0</v>
      </c>
      <c r="B260" s="28" t="str">
        <f t="shared" si="49"/>
        <v/>
      </c>
      <c r="C260" s="28" t="str">
        <f t="shared" si="50"/>
        <v/>
      </c>
      <c r="D260" s="87"/>
      <c r="E260" s="88"/>
      <c r="F260" s="88"/>
      <c r="G260" s="89"/>
      <c r="H260" s="90"/>
      <c r="I260" s="88"/>
      <c r="J260" s="89"/>
      <c r="K260" s="89"/>
      <c r="L260" s="91"/>
      <c r="M260" s="50" t="str">
        <f t="shared" si="51"/>
        <v/>
      </c>
      <c r="N260" s="113"/>
      <c r="O260" s="88"/>
      <c r="P260" s="7">
        <f t="shared" si="52"/>
        <v>0</v>
      </c>
      <c r="Q260" s="7">
        <f t="shared" si="53"/>
        <v>0</v>
      </c>
      <c r="R260" s="7">
        <f t="shared" si="54"/>
        <v>0</v>
      </c>
      <c r="S260" s="7">
        <f t="shared" si="55"/>
        <v>0</v>
      </c>
      <c r="T260" s="7">
        <f t="shared" si="56"/>
        <v>0</v>
      </c>
      <c r="U260" s="7">
        <f t="shared" si="57"/>
        <v>0</v>
      </c>
      <c r="V260" s="7">
        <f t="shared" si="58"/>
        <v>0</v>
      </c>
      <c r="W260" s="7">
        <f t="shared" si="59"/>
        <v>0</v>
      </c>
      <c r="X260" s="7">
        <f t="shared" si="60"/>
        <v>0</v>
      </c>
      <c r="Y260" s="80" t="str">
        <f t="shared" si="62"/>
        <v>____</v>
      </c>
      <c r="Z260" s="80">
        <f t="shared" si="61"/>
        <v>0</v>
      </c>
    </row>
    <row r="261" spans="1:26" ht="15" x14ac:dyDescent="0.2">
      <c r="A261" s="7">
        <f t="shared" si="48"/>
        <v>0</v>
      </c>
      <c r="B261" s="28" t="str">
        <f t="shared" si="49"/>
        <v/>
      </c>
      <c r="C261" s="28" t="str">
        <f t="shared" si="50"/>
        <v/>
      </c>
      <c r="D261" s="87"/>
      <c r="E261" s="88"/>
      <c r="F261" s="88"/>
      <c r="G261" s="89"/>
      <c r="H261" s="90"/>
      <c r="I261" s="88"/>
      <c r="J261" s="89"/>
      <c r="K261" s="89"/>
      <c r="L261" s="91"/>
      <c r="M261" s="50" t="str">
        <f t="shared" si="51"/>
        <v/>
      </c>
      <c r="N261" s="113"/>
      <c r="O261" s="88"/>
      <c r="P261" s="7">
        <f t="shared" si="52"/>
        <v>0</v>
      </c>
      <c r="Q261" s="7">
        <f t="shared" si="53"/>
        <v>0</v>
      </c>
      <c r="R261" s="7">
        <f t="shared" si="54"/>
        <v>0</v>
      </c>
      <c r="S261" s="7">
        <f t="shared" si="55"/>
        <v>0</v>
      </c>
      <c r="T261" s="7">
        <f t="shared" si="56"/>
        <v>0</v>
      </c>
      <c r="U261" s="7">
        <f t="shared" si="57"/>
        <v>0</v>
      </c>
      <c r="V261" s="7">
        <f t="shared" si="58"/>
        <v>0</v>
      </c>
      <c r="W261" s="7">
        <f t="shared" si="59"/>
        <v>0</v>
      </c>
      <c r="X261" s="7">
        <f t="shared" si="60"/>
        <v>0</v>
      </c>
      <c r="Y261" s="80" t="str">
        <f t="shared" si="62"/>
        <v>____</v>
      </c>
      <c r="Z261" s="80">
        <f t="shared" si="61"/>
        <v>0</v>
      </c>
    </row>
    <row r="262" spans="1:26" ht="15" x14ac:dyDescent="0.2">
      <c r="A262" s="7">
        <f t="shared" si="48"/>
        <v>0</v>
      </c>
      <c r="B262" s="28" t="str">
        <f t="shared" si="49"/>
        <v/>
      </c>
      <c r="C262" s="28" t="str">
        <f t="shared" si="50"/>
        <v/>
      </c>
      <c r="D262" s="87"/>
      <c r="E262" s="88"/>
      <c r="F262" s="88"/>
      <c r="G262" s="89"/>
      <c r="H262" s="90"/>
      <c r="I262" s="88"/>
      <c r="J262" s="89"/>
      <c r="K262" s="89"/>
      <c r="L262" s="91"/>
      <c r="M262" s="50" t="str">
        <f t="shared" si="51"/>
        <v/>
      </c>
      <c r="N262" s="113"/>
      <c r="O262" s="88"/>
      <c r="P262" s="7">
        <f t="shared" si="52"/>
        <v>0</v>
      </c>
      <c r="Q262" s="7">
        <f t="shared" si="53"/>
        <v>0</v>
      </c>
      <c r="R262" s="7">
        <f t="shared" si="54"/>
        <v>0</v>
      </c>
      <c r="S262" s="7">
        <f t="shared" si="55"/>
        <v>0</v>
      </c>
      <c r="T262" s="7">
        <f t="shared" si="56"/>
        <v>0</v>
      </c>
      <c r="U262" s="7">
        <f t="shared" si="57"/>
        <v>0</v>
      </c>
      <c r="V262" s="7">
        <f t="shared" si="58"/>
        <v>0</v>
      </c>
      <c r="W262" s="7">
        <f t="shared" si="59"/>
        <v>0</v>
      </c>
      <c r="X262" s="7">
        <f t="shared" si="60"/>
        <v>0</v>
      </c>
      <c r="Y262" s="80" t="str">
        <f t="shared" si="62"/>
        <v>____</v>
      </c>
      <c r="Z262" s="80">
        <f t="shared" si="61"/>
        <v>0</v>
      </c>
    </row>
    <row r="263" spans="1:26" ht="15" x14ac:dyDescent="0.2">
      <c r="A263" s="7">
        <f t="shared" si="48"/>
        <v>0</v>
      </c>
      <c r="B263" s="28" t="str">
        <f t="shared" si="49"/>
        <v/>
      </c>
      <c r="C263" s="28" t="str">
        <f t="shared" si="50"/>
        <v/>
      </c>
      <c r="D263" s="87"/>
      <c r="E263" s="88"/>
      <c r="F263" s="88"/>
      <c r="G263" s="89"/>
      <c r="H263" s="90"/>
      <c r="I263" s="88"/>
      <c r="J263" s="89"/>
      <c r="K263" s="89"/>
      <c r="L263" s="91"/>
      <c r="M263" s="50" t="str">
        <f t="shared" si="51"/>
        <v/>
      </c>
      <c r="N263" s="113"/>
      <c r="O263" s="88"/>
      <c r="P263" s="7">
        <f t="shared" si="52"/>
        <v>0</v>
      </c>
      <c r="Q263" s="7">
        <f t="shared" si="53"/>
        <v>0</v>
      </c>
      <c r="R263" s="7">
        <f t="shared" si="54"/>
        <v>0</v>
      </c>
      <c r="S263" s="7">
        <f t="shared" si="55"/>
        <v>0</v>
      </c>
      <c r="T263" s="7">
        <f t="shared" si="56"/>
        <v>0</v>
      </c>
      <c r="U263" s="7">
        <f t="shared" si="57"/>
        <v>0</v>
      </c>
      <c r="V263" s="7">
        <f t="shared" si="58"/>
        <v>0</v>
      </c>
      <c r="W263" s="7">
        <f t="shared" si="59"/>
        <v>0</v>
      </c>
      <c r="X263" s="7">
        <f t="shared" si="60"/>
        <v>0</v>
      </c>
      <c r="Y263" s="80" t="str">
        <f t="shared" si="62"/>
        <v>____</v>
      </c>
      <c r="Z263" s="80">
        <f t="shared" si="61"/>
        <v>0</v>
      </c>
    </row>
    <row r="264" spans="1:26" ht="15" x14ac:dyDescent="0.2">
      <c r="A264" s="7">
        <f t="shared" si="48"/>
        <v>0</v>
      </c>
      <c r="B264" s="28" t="str">
        <f t="shared" si="49"/>
        <v/>
      </c>
      <c r="C264" s="28" t="str">
        <f t="shared" si="50"/>
        <v/>
      </c>
      <c r="D264" s="87"/>
      <c r="E264" s="88"/>
      <c r="F264" s="88"/>
      <c r="G264" s="89"/>
      <c r="H264" s="90"/>
      <c r="I264" s="88"/>
      <c r="J264" s="89"/>
      <c r="K264" s="89"/>
      <c r="L264" s="91"/>
      <c r="M264" s="50" t="str">
        <f t="shared" si="51"/>
        <v/>
      </c>
      <c r="N264" s="113"/>
      <c r="O264" s="88"/>
      <c r="P264" s="7">
        <f t="shared" si="52"/>
        <v>0</v>
      </c>
      <c r="Q264" s="7">
        <f t="shared" si="53"/>
        <v>0</v>
      </c>
      <c r="R264" s="7">
        <f t="shared" si="54"/>
        <v>0</v>
      </c>
      <c r="S264" s="7">
        <f t="shared" si="55"/>
        <v>0</v>
      </c>
      <c r="T264" s="7">
        <f t="shared" si="56"/>
        <v>0</v>
      </c>
      <c r="U264" s="7">
        <f t="shared" si="57"/>
        <v>0</v>
      </c>
      <c r="V264" s="7">
        <f t="shared" si="58"/>
        <v>0</v>
      </c>
      <c r="W264" s="7">
        <f t="shared" si="59"/>
        <v>0</v>
      </c>
      <c r="X264" s="7">
        <f t="shared" si="60"/>
        <v>0</v>
      </c>
      <c r="Y264" s="80" t="str">
        <f t="shared" si="62"/>
        <v>____</v>
      </c>
      <c r="Z264" s="80">
        <f t="shared" si="61"/>
        <v>0</v>
      </c>
    </row>
    <row r="265" spans="1:26" ht="15" x14ac:dyDescent="0.2">
      <c r="A265" s="7">
        <f t="shared" si="48"/>
        <v>0</v>
      </c>
      <c r="B265" s="28" t="str">
        <f t="shared" si="49"/>
        <v/>
      </c>
      <c r="C265" s="28" t="str">
        <f t="shared" si="50"/>
        <v/>
      </c>
      <c r="D265" s="87"/>
      <c r="E265" s="88"/>
      <c r="F265" s="88"/>
      <c r="G265" s="89"/>
      <c r="H265" s="90"/>
      <c r="I265" s="88"/>
      <c r="J265" s="89"/>
      <c r="K265" s="89"/>
      <c r="L265" s="91"/>
      <c r="M265" s="50" t="str">
        <f t="shared" si="51"/>
        <v/>
      </c>
      <c r="N265" s="113"/>
      <c r="O265" s="88"/>
      <c r="P265" s="7">
        <f t="shared" si="52"/>
        <v>0</v>
      </c>
      <c r="Q265" s="7">
        <f t="shared" si="53"/>
        <v>0</v>
      </c>
      <c r="R265" s="7">
        <f t="shared" si="54"/>
        <v>0</v>
      </c>
      <c r="S265" s="7">
        <f t="shared" si="55"/>
        <v>0</v>
      </c>
      <c r="T265" s="7">
        <f t="shared" si="56"/>
        <v>0</v>
      </c>
      <c r="U265" s="7">
        <f t="shared" si="57"/>
        <v>0</v>
      </c>
      <c r="V265" s="7">
        <f t="shared" si="58"/>
        <v>0</v>
      </c>
      <c r="W265" s="7">
        <f t="shared" si="59"/>
        <v>0</v>
      </c>
      <c r="X265" s="7">
        <f t="shared" si="60"/>
        <v>0</v>
      </c>
      <c r="Y265" s="80" t="str">
        <f t="shared" si="62"/>
        <v>____</v>
      </c>
      <c r="Z265" s="80">
        <f t="shared" si="61"/>
        <v>0</v>
      </c>
    </row>
    <row r="266" spans="1:26" ht="15" x14ac:dyDescent="0.2">
      <c r="A266" s="7">
        <f t="shared" si="48"/>
        <v>0</v>
      </c>
      <c r="B266" s="28" t="str">
        <f t="shared" si="49"/>
        <v/>
      </c>
      <c r="C266" s="28" t="str">
        <f t="shared" si="50"/>
        <v/>
      </c>
      <c r="D266" s="87"/>
      <c r="E266" s="88"/>
      <c r="F266" s="88"/>
      <c r="G266" s="89"/>
      <c r="H266" s="90"/>
      <c r="I266" s="88"/>
      <c r="J266" s="89"/>
      <c r="K266" s="89"/>
      <c r="L266" s="91"/>
      <c r="M266" s="50" t="str">
        <f t="shared" si="51"/>
        <v/>
      </c>
      <c r="N266" s="113"/>
      <c r="O266" s="88"/>
      <c r="P266" s="7">
        <f t="shared" si="52"/>
        <v>0</v>
      </c>
      <c r="Q266" s="7">
        <f t="shared" si="53"/>
        <v>0</v>
      </c>
      <c r="R266" s="7">
        <f t="shared" si="54"/>
        <v>0</v>
      </c>
      <c r="S266" s="7">
        <f t="shared" si="55"/>
        <v>0</v>
      </c>
      <c r="T266" s="7">
        <f t="shared" si="56"/>
        <v>0</v>
      </c>
      <c r="U266" s="7">
        <f t="shared" si="57"/>
        <v>0</v>
      </c>
      <c r="V266" s="7">
        <f t="shared" si="58"/>
        <v>0</v>
      </c>
      <c r="W266" s="7">
        <f t="shared" si="59"/>
        <v>0</v>
      </c>
      <c r="X266" s="7">
        <f t="shared" si="60"/>
        <v>0</v>
      </c>
      <c r="Y266" s="80" t="str">
        <f t="shared" si="62"/>
        <v>____</v>
      </c>
      <c r="Z266" s="80">
        <f t="shared" si="61"/>
        <v>0</v>
      </c>
    </row>
    <row r="267" spans="1:26" ht="15" x14ac:dyDescent="0.2">
      <c r="A267" s="7">
        <f t="shared" si="48"/>
        <v>0</v>
      </c>
      <c r="B267" s="28" t="str">
        <f t="shared" si="49"/>
        <v/>
      </c>
      <c r="C267" s="28" t="str">
        <f t="shared" si="50"/>
        <v/>
      </c>
      <c r="D267" s="87"/>
      <c r="E267" s="88"/>
      <c r="F267" s="88"/>
      <c r="G267" s="89"/>
      <c r="H267" s="90"/>
      <c r="I267" s="88"/>
      <c r="J267" s="89"/>
      <c r="K267" s="89"/>
      <c r="L267" s="91"/>
      <c r="M267" s="50" t="str">
        <f t="shared" si="51"/>
        <v/>
      </c>
      <c r="N267" s="113"/>
      <c r="O267" s="88"/>
      <c r="P267" s="7">
        <f t="shared" si="52"/>
        <v>0</v>
      </c>
      <c r="Q267" s="7">
        <f t="shared" si="53"/>
        <v>0</v>
      </c>
      <c r="R267" s="7">
        <f t="shared" si="54"/>
        <v>0</v>
      </c>
      <c r="S267" s="7">
        <f t="shared" si="55"/>
        <v>0</v>
      </c>
      <c r="T267" s="7">
        <f t="shared" si="56"/>
        <v>0</v>
      </c>
      <c r="U267" s="7">
        <f t="shared" si="57"/>
        <v>0</v>
      </c>
      <c r="V267" s="7">
        <f t="shared" si="58"/>
        <v>0</v>
      </c>
      <c r="W267" s="7">
        <f t="shared" si="59"/>
        <v>0</v>
      </c>
      <c r="X267" s="7">
        <f t="shared" si="60"/>
        <v>0</v>
      </c>
      <c r="Y267" s="80" t="str">
        <f t="shared" si="62"/>
        <v>____</v>
      </c>
      <c r="Z267" s="80">
        <f t="shared" si="61"/>
        <v>0</v>
      </c>
    </row>
    <row r="268" spans="1:26" ht="15" x14ac:dyDescent="0.2">
      <c r="A268" s="7">
        <f t="shared" si="48"/>
        <v>0</v>
      </c>
      <c r="B268" s="28" t="str">
        <f t="shared" si="49"/>
        <v/>
      </c>
      <c r="C268" s="28" t="str">
        <f t="shared" si="50"/>
        <v/>
      </c>
      <c r="D268" s="87"/>
      <c r="E268" s="88"/>
      <c r="F268" s="88"/>
      <c r="G268" s="89"/>
      <c r="H268" s="90"/>
      <c r="I268" s="88"/>
      <c r="J268" s="89"/>
      <c r="K268" s="89"/>
      <c r="L268" s="91"/>
      <c r="M268" s="50" t="str">
        <f t="shared" si="51"/>
        <v/>
      </c>
      <c r="N268" s="113"/>
      <c r="O268" s="88"/>
      <c r="P268" s="7">
        <f t="shared" si="52"/>
        <v>0</v>
      </c>
      <c r="Q268" s="7">
        <f t="shared" si="53"/>
        <v>0</v>
      </c>
      <c r="R268" s="7">
        <f t="shared" si="54"/>
        <v>0</v>
      </c>
      <c r="S268" s="7">
        <f t="shared" si="55"/>
        <v>0</v>
      </c>
      <c r="T268" s="7">
        <f t="shared" si="56"/>
        <v>0</v>
      </c>
      <c r="U268" s="7">
        <f t="shared" si="57"/>
        <v>0</v>
      </c>
      <c r="V268" s="7">
        <f t="shared" si="58"/>
        <v>0</v>
      </c>
      <c r="W268" s="7">
        <f t="shared" si="59"/>
        <v>0</v>
      </c>
      <c r="X268" s="7">
        <f t="shared" si="60"/>
        <v>0</v>
      </c>
      <c r="Y268" s="80" t="str">
        <f t="shared" si="62"/>
        <v>____</v>
      </c>
      <c r="Z268" s="80">
        <f t="shared" si="61"/>
        <v>0</v>
      </c>
    </row>
    <row r="269" spans="1:26" ht="15" x14ac:dyDescent="0.2">
      <c r="A269" s="7">
        <f t="shared" si="48"/>
        <v>0</v>
      </c>
      <c r="B269" s="28" t="str">
        <f t="shared" si="49"/>
        <v/>
      </c>
      <c r="C269" s="28" t="str">
        <f t="shared" si="50"/>
        <v/>
      </c>
      <c r="D269" s="87"/>
      <c r="E269" s="88"/>
      <c r="F269" s="88"/>
      <c r="G269" s="89"/>
      <c r="H269" s="90"/>
      <c r="I269" s="88"/>
      <c r="J269" s="89"/>
      <c r="K269" s="89"/>
      <c r="L269" s="91"/>
      <c r="M269" s="50" t="str">
        <f t="shared" si="51"/>
        <v/>
      </c>
      <c r="N269" s="113"/>
      <c r="O269" s="88"/>
      <c r="P269" s="7">
        <f t="shared" si="52"/>
        <v>0</v>
      </c>
      <c r="Q269" s="7">
        <f t="shared" si="53"/>
        <v>0</v>
      </c>
      <c r="R269" s="7">
        <f t="shared" si="54"/>
        <v>0</v>
      </c>
      <c r="S269" s="7">
        <f t="shared" si="55"/>
        <v>0</v>
      </c>
      <c r="T269" s="7">
        <f t="shared" si="56"/>
        <v>0</v>
      </c>
      <c r="U269" s="7">
        <f t="shared" si="57"/>
        <v>0</v>
      </c>
      <c r="V269" s="7">
        <f t="shared" si="58"/>
        <v>0</v>
      </c>
      <c r="W269" s="7">
        <f t="shared" si="59"/>
        <v>0</v>
      </c>
      <c r="X269" s="7">
        <f t="shared" si="60"/>
        <v>0</v>
      </c>
      <c r="Y269" s="80" t="str">
        <f t="shared" si="62"/>
        <v>____</v>
      </c>
      <c r="Z269" s="80">
        <f t="shared" si="61"/>
        <v>0</v>
      </c>
    </row>
    <row r="270" spans="1:26" ht="15" x14ac:dyDescent="0.2">
      <c r="A270" s="7">
        <f t="shared" si="48"/>
        <v>0</v>
      </c>
      <c r="B270" s="28" t="str">
        <f t="shared" si="49"/>
        <v/>
      </c>
      <c r="C270" s="28" t="str">
        <f t="shared" si="50"/>
        <v/>
      </c>
      <c r="D270" s="87"/>
      <c r="E270" s="88"/>
      <c r="F270" s="88"/>
      <c r="G270" s="89"/>
      <c r="H270" s="90"/>
      <c r="I270" s="88"/>
      <c r="J270" s="89"/>
      <c r="K270" s="89"/>
      <c r="L270" s="91"/>
      <c r="M270" s="50" t="str">
        <f t="shared" si="51"/>
        <v/>
      </c>
      <c r="N270" s="113"/>
      <c r="O270" s="88"/>
      <c r="P270" s="7">
        <f t="shared" si="52"/>
        <v>0</v>
      </c>
      <c r="Q270" s="7">
        <f t="shared" si="53"/>
        <v>0</v>
      </c>
      <c r="R270" s="7">
        <f t="shared" si="54"/>
        <v>0</v>
      </c>
      <c r="S270" s="7">
        <f t="shared" si="55"/>
        <v>0</v>
      </c>
      <c r="T270" s="7">
        <f t="shared" si="56"/>
        <v>0</v>
      </c>
      <c r="U270" s="7">
        <f t="shared" si="57"/>
        <v>0</v>
      </c>
      <c r="V270" s="7">
        <f t="shared" si="58"/>
        <v>0</v>
      </c>
      <c r="W270" s="7">
        <f t="shared" si="59"/>
        <v>0</v>
      </c>
      <c r="X270" s="7">
        <f t="shared" si="60"/>
        <v>0</v>
      </c>
      <c r="Y270" s="80" t="str">
        <f t="shared" si="62"/>
        <v>____</v>
      </c>
      <c r="Z270" s="80">
        <f t="shared" si="61"/>
        <v>0</v>
      </c>
    </row>
    <row r="271" spans="1:26" ht="15" x14ac:dyDescent="0.2">
      <c r="A271" s="7">
        <f t="shared" si="48"/>
        <v>0</v>
      </c>
      <c r="B271" s="28" t="str">
        <f t="shared" si="49"/>
        <v/>
      </c>
      <c r="C271" s="28" t="str">
        <f t="shared" si="50"/>
        <v/>
      </c>
      <c r="D271" s="87"/>
      <c r="E271" s="88"/>
      <c r="F271" s="88"/>
      <c r="G271" s="89"/>
      <c r="H271" s="90"/>
      <c r="I271" s="88"/>
      <c r="J271" s="89"/>
      <c r="K271" s="89"/>
      <c r="L271" s="91"/>
      <c r="M271" s="50" t="str">
        <f t="shared" si="51"/>
        <v/>
      </c>
      <c r="N271" s="113"/>
      <c r="O271" s="88"/>
      <c r="P271" s="7">
        <f t="shared" si="52"/>
        <v>0</v>
      </c>
      <c r="Q271" s="7">
        <f t="shared" si="53"/>
        <v>0</v>
      </c>
      <c r="R271" s="7">
        <f t="shared" si="54"/>
        <v>0</v>
      </c>
      <c r="S271" s="7">
        <f t="shared" si="55"/>
        <v>0</v>
      </c>
      <c r="T271" s="7">
        <f t="shared" si="56"/>
        <v>0</v>
      </c>
      <c r="U271" s="7">
        <f t="shared" si="57"/>
        <v>0</v>
      </c>
      <c r="V271" s="7">
        <f t="shared" si="58"/>
        <v>0</v>
      </c>
      <c r="W271" s="7">
        <f t="shared" si="59"/>
        <v>0</v>
      </c>
      <c r="X271" s="7">
        <f t="shared" si="60"/>
        <v>0</v>
      </c>
      <c r="Y271" s="80" t="str">
        <f t="shared" si="62"/>
        <v>____</v>
      </c>
      <c r="Z271" s="80">
        <f t="shared" si="61"/>
        <v>0</v>
      </c>
    </row>
    <row r="272" spans="1:26" ht="15" x14ac:dyDescent="0.2">
      <c r="A272" s="7">
        <f t="shared" si="48"/>
        <v>0</v>
      </c>
      <c r="B272" s="28" t="str">
        <f t="shared" si="49"/>
        <v/>
      </c>
      <c r="C272" s="28" t="str">
        <f t="shared" si="50"/>
        <v/>
      </c>
      <c r="D272" s="87"/>
      <c r="E272" s="88"/>
      <c r="F272" s="88"/>
      <c r="G272" s="89"/>
      <c r="H272" s="90"/>
      <c r="I272" s="88"/>
      <c r="J272" s="89"/>
      <c r="K272" s="89"/>
      <c r="L272" s="91"/>
      <c r="M272" s="50" t="str">
        <f t="shared" si="51"/>
        <v/>
      </c>
      <c r="N272" s="113"/>
      <c r="O272" s="88"/>
      <c r="P272" s="7">
        <f t="shared" si="52"/>
        <v>0</v>
      </c>
      <c r="Q272" s="7">
        <f t="shared" si="53"/>
        <v>0</v>
      </c>
      <c r="R272" s="7">
        <f t="shared" si="54"/>
        <v>0</v>
      </c>
      <c r="S272" s="7">
        <f t="shared" si="55"/>
        <v>0</v>
      </c>
      <c r="T272" s="7">
        <f t="shared" si="56"/>
        <v>0</v>
      </c>
      <c r="U272" s="7">
        <f t="shared" si="57"/>
        <v>0</v>
      </c>
      <c r="V272" s="7">
        <f t="shared" si="58"/>
        <v>0</v>
      </c>
      <c r="W272" s="7">
        <f t="shared" si="59"/>
        <v>0</v>
      </c>
      <c r="X272" s="7">
        <f t="shared" si="60"/>
        <v>0</v>
      </c>
      <c r="Y272" s="80" t="str">
        <f t="shared" si="62"/>
        <v>____</v>
      </c>
      <c r="Z272" s="80">
        <f t="shared" si="61"/>
        <v>0</v>
      </c>
    </row>
    <row r="273" spans="1:26" ht="15" x14ac:dyDescent="0.2">
      <c r="A273" s="7">
        <f t="shared" si="48"/>
        <v>0</v>
      </c>
      <c r="B273" s="28" t="str">
        <f t="shared" si="49"/>
        <v/>
      </c>
      <c r="C273" s="28" t="str">
        <f t="shared" si="50"/>
        <v/>
      </c>
      <c r="D273" s="87"/>
      <c r="E273" s="88"/>
      <c r="F273" s="88"/>
      <c r="G273" s="89"/>
      <c r="H273" s="90"/>
      <c r="I273" s="88"/>
      <c r="J273" s="89"/>
      <c r="K273" s="89"/>
      <c r="L273" s="91"/>
      <c r="M273" s="50" t="str">
        <f t="shared" si="51"/>
        <v/>
      </c>
      <c r="N273" s="113"/>
      <c r="O273" s="88"/>
      <c r="P273" s="7">
        <f t="shared" si="52"/>
        <v>0</v>
      </c>
      <c r="Q273" s="7">
        <f t="shared" si="53"/>
        <v>0</v>
      </c>
      <c r="R273" s="7">
        <f t="shared" si="54"/>
        <v>0</v>
      </c>
      <c r="S273" s="7">
        <f t="shared" si="55"/>
        <v>0</v>
      </c>
      <c r="T273" s="7">
        <f t="shared" si="56"/>
        <v>0</v>
      </c>
      <c r="U273" s="7">
        <f t="shared" si="57"/>
        <v>0</v>
      </c>
      <c r="V273" s="7">
        <f t="shared" si="58"/>
        <v>0</v>
      </c>
      <c r="W273" s="7">
        <f t="shared" si="59"/>
        <v>0</v>
      </c>
      <c r="X273" s="7">
        <f t="shared" si="60"/>
        <v>0</v>
      </c>
      <c r="Y273" s="80" t="str">
        <f t="shared" si="62"/>
        <v>____</v>
      </c>
      <c r="Z273" s="80">
        <f t="shared" si="61"/>
        <v>0</v>
      </c>
    </row>
    <row r="274" spans="1:26" ht="15" x14ac:dyDescent="0.2">
      <c r="A274" s="7">
        <f t="shared" si="48"/>
        <v>0</v>
      </c>
      <c r="B274" s="28" t="str">
        <f t="shared" si="49"/>
        <v/>
      </c>
      <c r="C274" s="28" t="str">
        <f t="shared" si="50"/>
        <v/>
      </c>
      <c r="D274" s="87"/>
      <c r="E274" s="88"/>
      <c r="F274" s="88"/>
      <c r="G274" s="89"/>
      <c r="H274" s="90"/>
      <c r="I274" s="88"/>
      <c r="J274" s="89"/>
      <c r="K274" s="89"/>
      <c r="L274" s="91"/>
      <c r="M274" s="50" t="str">
        <f t="shared" si="51"/>
        <v/>
      </c>
      <c r="N274" s="113"/>
      <c r="O274" s="88"/>
      <c r="P274" s="7">
        <f t="shared" si="52"/>
        <v>0</v>
      </c>
      <c r="Q274" s="7">
        <f t="shared" si="53"/>
        <v>0</v>
      </c>
      <c r="R274" s="7">
        <f t="shared" si="54"/>
        <v>0</v>
      </c>
      <c r="S274" s="7">
        <f t="shared" si="55"/>
        <v>0</v>
      </c>
      <c r="T274" s="7">
        <f t="shared" si="56"/>
        <v>0</v>
      </c>
      <c r="U274" s="7">
        <f t="shared" si="57"/>
        <v>0</v>
      </c>
      <c r="V274" s="7">
        <f t="shared" si="58"/>
        <v>0</v>
      </c>
      <c r="W274" s="7">
        <f t="shared" si="59"/>
        <v>0</v>
      </c>
      <c r="X274" s="7">
        <f t="shared" si="60"/>
        <v>0</v>
      </c>
      <c r="Y274" s="80" t="str">
        <f t="shared" si="62"/>
        <v>____</v>
      </c>
      <c r="Z274" s="80">
        <f t="shared" si="61"/>
        <v>0</v>
      </c>
    </row>
    <row r="275" spans="1:26" ht="15" x14ac:dyDescent="0.2">
      <c r="A275" s="7">
        <f t="shared" si="48"/>
        <v>0</v>
      </c>
      <c r="B275" s="28" t="str">
        <f t="shared" si="49"/>
        <v/>
      </c>
      <c r="C275" s="28" t="str">
        <f t="shared" si="50"/>
        <v/>
      </c>
      <c r="D275" s="87"/>
      <c r="E275" s="88"/>
      <c r="F275" s="88"/>
      <c r="G275" s="89"/>
      <c r="H275" s="90"/>
      <c r="I275" s="88"/>
      <c r="J275" s="89"/>
      <c r="K275" s="89"/>
      <c r="L275" s="91"/>
      <c r="M275" s="50" t="str">
        <f t="shared" si="51"/>
        <v/>
      </c>
      <c r="N275" s="113"/>
      <c r="O275" s="88"/>
      <c r="P275" s="7">
        <f t="shared" si="52"/>
        <v>0</v>
      </c>
      <c r="Q275" s="7">
        <f t="shared" si="53"/>
        <v>0</v>
      </c>
      <c r="R275" s="7">
        <f t="shared" si="54"/>
        <v>0</v>
      </c>
      <c r="S275" s="7">
        <f t="shared" si="55"/>
        <v>0</v>
      </c>
      <c r="T275" s="7">
        <f t="shared" si="56"/>
        <v>0</v>
      </c>
      <c r="U275" s="7">
        <f t="shared" si="57"/>
        <v>0</v>
      </c>
      <c r="V275" s="7">
        <f t="shared" si="58"/>
        <v>0</v>
      </c>
      <c r="W275" s="7">
        <f t="shared" si="59"/>
        <v>0</v>
      </c>
      <c r="X275" s="7">
        <f t="shared" si="60"/>
        <v>0</v>
      </c>
      <c r="Y275" s="80" t="str">
        <f t="shared" si="62"/>
        <v>____</v>
      </c>
      <c r="Z275" s="80">
        <f t="shared" si="61"/>
        <v>0</v>
      </c>
    </row>
    <row r="276" spans="1:26" ht="15" x14ac:dyDescent="0.2">
      <c r="A276" s="7">
        <f t="shared" si="48"/>
        <v>0</v>
      </c>
      <c r="B276" s="28" t="str">
        <f t="shared" si="49"/>
        <v/>
      </c>
      <c r="C276" s="28" t="str">
        <f t="shared" si="50"/>
        <v/>
      </c>
      <c r="D276" s="87"/>
      <c r="E276" s="88"/>
      <c r="F276" s="88"/>
      <c r="G276" s="89"/>
      <c r="H276" s="90"/>
      <c r="I276" s="88"/>
      <c r="J276" s="89"/>
      <c r="K276" s="89"/>
      <c r="L276" s="91"/>
      <c r="M276" s="50" t="str">
        <f t="shared" si="51"/>
        <v/>
      </c>
      <c r="N276" s="113"/>
      <c r="O276" s="88"/>
      <c r="P276" s="7">
        <f t="shared" si="52"/>
        <v>0</v>
      </c>
      <c r="Q276" s="7">
        <f t="shared" si="53"/>
        <v>0</v>
      </c>
      <c r="R276" s="7">
        <f t="shared" si="54"/>
        <v>0</v>
      </c>
      <c r="S276" s="7">
        <f t="shared" si="55"/>
        <v>0</v>
      </c>
      <c r="T276" s="7">
        <f t="shared" si="56"/>
        <v>0</v>
      </c>
      <c r="U276" s="7">
        <f t="shared" si="57"/>
        <v>0</v>
      </c>
      <c r="V276" s="7">
        <f t="shared" si="58"/>
        <v>0</v>
      </c>
      <c r="W276" s="7">
        <f t="shared" si="59"/>
        <v>0</v>
      </c>
      <c r="X276" s="7">
        <f t="shared" si="60"/>
        <v>0</v>
      </c>
      <c r="Y276" s="80" t="str">
        <f t="shared" si="62"/>
        <v>____</v>
      </c>
      <c r="Z276" s="80">
        <f t="shared" si="61"/>
        <v>0</v>
      </c>
    </row>
    <row r="277" spans="1:26" ht="15" x14ac:dyDescent="0.2">
      <c r="A277" s="7">
        <f t="shared" si="48"/>
        <v>0</v>
      </c>
      <c r="B277" s="28" t="str">
        <f t="shared" si="49"/>
        <v/>
      </c>
      <c r="C277" s="28" t="str">
        <f t="shared" si="50"/>
        <v/>
      </c>
      <c r="D277" s="87"/>
      <c r="E277" s="88"/>
      <c r="F277" s="88"/>
      <c r="G277" s="89"/>
      <c r="H277" s="90"/>
      <c r="I277" s="88"/>
      <c r="J277" s="89"/>
      <c r="K277" s="89"/>
      <c r="L277" s="91"/>
      <c r="M277" s="50" t="str">
        <f t="shared" si="51"/>
        <v/>
      </c>
      <c r="N277" s="113"/>
      <c r="O277" s="88"/>
      <c r="P277" s="7">
        <f t="shared" si="52"/>
        <v>0</v>
      </c>
      <c r="Q277" s="7">
        <f t="shared" si="53"/>
        <v>0</v>
      </c>
      <c r="R277" s="7">
        <f t="shared" si="54"/>
        <v>0</v>
      </c>
      <c r="S277" s="7">
        <f t="shared" si="55"/>
        <v>0</v>
      </c>
      <c r="T277" s="7">
        <f t="shared" si="56"/>
        <v>0</v>
      </c>
      <c r="U277" s="7">
        <f t="shared" si="57"/>
        <v>0</v>
      </c>
      <c r="V277" s="7">
        <f t="shared" si="58"/>
        <v>0</v>
      </c>
      <c r="W277" s="7">
        <f t="shared" si="59"/>
        <v>0</v>
      </c>
      <c r="X277" s="7">
        <f t="shared" si="60"/>
        <v>0</v>
      </c>
      <c r="Y277" s="80" t="str">
        <f t="shared" si="62"/>
        <v>____</v>
      </c>
      <c r="Z277" s="80">
        <f t="shared" si="61"/>
        <v>0</v>
      </c>
    </row>
    <row r="278" spans="1:26" ht="15" x14ac:dyDescent="0.2">
      <c r="A278" s="7">
        <f t="shared" si="48"/>
        <v>0</v>
      </c>
      <c r="B278" s="28" t="str">
        <f t="shared" si="49"/>
        <v/>
      </c>
      <c r="C278" s="28" t="str">
        <f t="shared" si="50"/>
        <v/>
      </c>
      <c r="D278" s="87"/>
      <c r="E278" s="88"/>
      <c r="F278" s="88"/>
      <c r="G278" s="89"/>
      <c r="H278" s="90"/>
      <c r="I278" s="88"/>
      <c r="J278" s="89"/>
      <c r="K278" s="89"/>
      <c r="L278" s="91"/>
      <c r="M278" s="50" t="str">
        <f t="shared" si="51"/>
        <v/>
      </c>
      <c r="N278" s="113"/>
      <c r="O278" s="88"/>
      <c r="P278" s="7">
        <f t="shared" si="52"/>
        <v>0</v>
      </c>
      <c r="Q278" s="7">
        <f t="shared" si="53"/>
        <v>0</v>
      </c>
      <c r="R278" s="7">
        <f t="shared" si="54"/>
        <v>0</v>
      </c>
      <c r="S278" s="7">
        <f t="shared" si="55"/>
        <v>0</v>
      </c>
      <c r="T278" s="7">
        <f t="shared" si="56"/>
        <v>0</v>
      </c>
      <c r="U278" s="7">
        <f t="shared" si="57"/>
        <v>0</v>
      </c>
      <c r="V278" s="7">
        <f t="shared" si="58"/>
        <v>0</v>
      </c>
      <c r="W278" s="7">
        <f t="shared" si="59"/>
        <v>0</v>
      </c>
      <c r="X278" s="7">
        <f t="shared" si="60"/>
        <v>0</v>
      </c>
      <c r="Y278" s="80" t="str">
        <f t="shared" si="62"/>
        <v>____</v>
      </c>
      <c r="Z278" s="80">
        <f t="shared" si="61"/>
        <v>0</v>
      </c>
    </row>
    <row r="279" spans="1:26" ht="15" x14ac:dyDescent="0.2">
      <c r="A279" s="7">
        <f t="shared" si="48"/>
        <v>0</v>
      </c>
      <c r="B279" s="28" t="str">
        <f t="shared" si="49"/>
        <v/>
      </c>
      <c r="C279" s="28" t="str">
        <f t="shared" si="50"/>
        <v/>
      </c>
      <c r="D279" s="87"/>
      <c r="E279" s="88"/>
      <c r="F279" s="88"/>
      <c r="G279" s="89"/>
      <c r="H279" s="90"/>
      <c r="I279" s="88"/>
      <c r="J279" s="89"/>
      <c r="K279" s="89"/>
      <c r="L279" s="91"/>
      <c r="M279" s="50" t="str">
        <f t="shared" si="51"/>
        <v/>
      </c>
      <c r="N279" s="113"/>
      <c r="O279" s="88"/>
      <c r="P279" s="7">
        <f t="shared" si="52"/>
        <v>0</v>
      </c>
      <c r="Q279" s="7">
        <f t="shared" si="53"/>
        <v>0</v>
      </c>
      <c r="R279" s="7">
        <f t="shared" si="54"/>
        <v>0</v>
      </c>
      <c r="S279" s="7">
        <f t="shared" si="55"/>
        <v>0</v>
      </c>
      <c r="T279" s="7">
        <f t="shared" si="56"/>
        <v>0</v>
      </c>
      <c r="U279" s="7">
        <f t="shared" si="57"/>
        <v>0</v>
      </c>
      <c r="V279" s="7">
        <f t="shared" si="58"/>
        <v>0</v>
      </c>
      <c r="W279" s="7">
        <f t="shared" si="59"/>
        <v>0</v>
      </c>
      <c r="X279" s="7">
        <f t="shared" si="60"/>
        <v>0</v>
      </c>
      <c r="Y279" s="80" t="str">
        <f t="shared" si="62"/>
        <v>____</v>
      </c>
      <c r="Z279" s="80">
        <f t="shared" si="61"/>
        <v>0</v>
      </c>
    </row>
    <row r="280" spans="1:26" ht="15" x14ac:dyDescent="0.2">
      <c r="A280" s="7">
        <f t="shared" si="48"/>
        <v>0</v>
      </c>
      <c r="B280" s="28" t="str">
        <f t="shared" si="49"/>
        <v/>
      </c>
      <c r="C280" s="28" t="str">
        <f t="shared" si="50"/>
        <v/>
      </c>
      <c r="D280" s="87"/>
      <c r="E280" s="88"/>
      <c r="F280" s="88"/>
      <c r="G280" s="89"/>
      <c r="H280" s="90"/>
      <c r="I280" s="88"/>
      <c r="J280" s="89"/>
      <c r="K280" s="89"/>
      <c r="L280" s="91"/>
      <c r="M280" s="50" t="str">
        <f t="shared" si="51"/>
        <v/>
      </c>
      <c r="N280" s="113"/>
      <c r="O280" s="88"/>
      <c r="P280" s="7">
        <f t="shared" si="52"/>
        <v>0</v>
      </c>
      <c r="Q280" s="7">
        <f t="shared" si="53"/>
        <v>0</v>
      </c>
      <c r="R280" s="7">
        <f t="shared" si="54"/>
        <v>0</v>
      </c>
      <c r="S280" s="7">
        <f t="shared" si="55"/>
        <v>0</v>
      </c>
      <c r="T280" s="7">
        <f t="shared" si="56"/>
        <v>0</v>
      </c>
      <c r="U280" s="7">
        <f t="shared" si="57"/>
        <v>0</v>
      </c>
      <c r="V280" s="7">
        <f t="shared" si="58"/>
        <v>0</v>
      </c>
      <c r="W280" s="7">
        <f t="shared" si="59"/>
        <v>0</v>
      </c>
      <c r="X280" s="7">
        <f t="shared" si="60"/>
        <v>0</v>
      </c>
      <c r="Y280" s="80" t="str">
        <f t="shared" si="62"/>
        <v>____</v>
      </c>
      <c r="Z280" s="80">
        <f t="shared" si="61"/>
        <v>0</v>
      </c>
    </row>
    <row r="281" spans="1:26" ht="15" x14ac:dyDescent="0.2">
      <c r="A281" s="7">
        <f t="shared" si="48"/>
        <v>0</v>
      </c>
      <c r="B281" s="28" t="str">
        <f t="shared" si="49"/>
        <v/>
      </c>
      <c r="C281" s="28" t="str">
        <f t="shared" si="50"/>
        <v/>
      </c>
      <c r="D281" s="87"/>
      <c r="E281" s="88"/>
      <c r="F281" s="88"/>
      <c r="G281" s="89"/>
      <c r="H281" s="90"/>
      <c r="I281" s="88"/>
      <c r="J281" s="89"/>
      <c r="K281" s="89"/>
      <c r="L281" s="91"/>
      <c r="M281" s="50" t="str">
        <f t="shared" si="51"/>
        <v/>
      </c>
      <c r="N281" s="113"/>
      <c r="O281" s="88"/>
      <c r="P281" s="7">
        <f t="shared" si="52"/>
        <v>0</v>
      </c>
      <c r="Q281" s="7">
        <f t="shared" si="53"/>
        <v>0</v>
      </c>
      <c r="R281" s="7">
        <f t="shared" si="54"/>
        <v>0</v>
      </c>
      <c r="S281" s="7">
        <f t="shared" si="55"/>
        <v>0</v>
      </c>
      <c r="T281" s="7">
        <f t="shared" si="56"/>
        <v>0</v>
      </c>
      <c r="U281" s="7">
        <f t="shared" si="57"/>
        <v>0</v>
      </c>
      <c r="V281" s="7">
        <f t="shared" si="58"/>
        <v>0</v>
      </c>
      <c r="W281" s="7">
        <f t="shared" si="59"/>
        <v>0</v>
      </c>
      <c r="X281" s="7">
        <f t="shared" si="60"/>
        <v>0</v>
      </c>
      <c r="Y281" s="80" t="str">
        <f t="shared" si="62"/>
        <v>____</v>
      </c>
      <c r="Z281" s="80">
        <f t="shared" si="61"/>
        <v>0</v>
      </c>
    </row>
    <row r="282" spans="1:26" ht="15" x14ac:dyDescent="0.2">
      <c r="A282" s="7">
        <f t="shared" si="48"/>
        <v>0</v>
      </c>
      <c r="B282" s="28" t="str">
        <f t="shared" si="49"/>
        <v/>
      </c>
      <c r="C282" s="28" t="str">
        <f t="shared" si="50"/>
        <v/>
      </c>
      <c r="D282" s="87"/>
      <c r="E282" s="88"/>
      <c r="F282" s="88"/>
      <c r="G282" s="89"/>
      <c r="H282" s="90"/>
      <c r="I282" s="88"/>
      <c r="J282" s="89"/>
      <c r="K282" s="89"/>
      <c r="L282" s="91"/>
      <c r="M282" s="50" t="str">
        <f t="shared" si="51"/>
        <v/>
      </c>
      <c r="N282" s="113"/>
      <c r="O282" s="88"/>
      <c r="P282" s="7">
        <f t="shared" si="52"/>
        <v>0</v>
      </c>
      <c r="Q282" s="7">
        <f t="shared" si="53"/>
        <v>0</v>
      </c>
      <c r="R282" s="7">
        <f t="shared" si="54"/>
        <v>0</v>
      </c>
      <c r="S282" s="7">
        <f t="shared" si="55"/>
        <v>0</v>
      </c>
      <c r="T282" s="7">
        <f t="shared" si="56"/>
        <v>0</v>
      </c>
      <c r="U282" s="7">
        <f t="shared" si="57"/>
        <v>0</v>
      </c>
      <c r="V282" s="7">
        <f t="shared" si="58"/>
        <v>0</v>
      </c>
      <c r="W282" s="7">
        <f t="shared" si="59"/>
        <v>0</v>
      </c>
      <c r="X282" s="7">
        <f t="shared" si="60"/>
        <v>0</v>
      </c>
      <c r="Y282" s="80" t="str">
        <f t="shared" si="62"/>
        <v>____</v>
      </c>
      <c r="Z282" s="80">
        <f t="shared" si="61"/>
        <v>0</v>
      </c>
    </row>
    <row r="283" spans="1:26" ht="15" x14ac:dyDescent="0.2">
      <c r="A283" s="7">
        <f t="shared" si="48"/>
        <v>0</v>
      </c>
      <c r="B283" s="28" t="str">
        <f t="shared" si="49"/>
        <v/>
      </c>
      <c r="C283" s="28" t="str">
        <f t="shared" si="50"/>
        <v/>
      </c>
      <c r="D283" s="87"/>
      <c r="E283" s="88"/>
      <c r="F283" s="88"/>
      <c r="G283" s="89"/>
      <c r="H283" s="90"/>
      <c r="I283" s="88"/>
      <c r="J283" s="89"/>
      <c r="K283" s="89"/>
      <c r="L283" s="91"/>
      <c r="M283" s="50" t="str">
        <f t="shared" si="51"/>
        <v/>
      </c>
      <c r="N283" s="113"/>
      <c r="O283" s="88"/>
      <c r="P283" s="7">
        <f t="shared" si="52"/>
        <v>0</v>
      </c>
      <c r="Q283" s="7">
        <f t="shared" si="53"/>
        <v>0</v>
      </c>
      <c r="R283" s="7">
        <f t="shared" si="54"/>
        <v>0</v>
      </c>
      <c r="S283" s="7">
        <f t="shared" si="55"/>
        <v>0</v>
      </c>
      <c r="T283" s="7">
        <f t="shared" si="56"/>
        <v>0</v>
      </c>
      <c r="U283" s="7">
        <f t="shared" si="57"/>
        <v>0</v>
      </c>
      <c r="V283" s="7">
        <f t="shared" si="58"/>
        <v>0</v>
      </c>
      <c r="W283" s="7">
        <f t="shared" si="59"/>
        <v>0</v>
      </c>
      <c r="X283" s="7">
        <f t="shared" si="60"/>
        <v>0</v>
      </c>
      <c r="Y283" s="80" t="str">
        <f t="shared" si="62"/>
        <v>____</v>
      </c>
      <c r="Z283" s="80">
        <f t="shared" si="61"/>
        <v>0</v>
      </c>
    </row>
    <row r="284" spans="1:26" ht="15" x14ac:dyDescent="0.2">
      <c r="A284" s="7">
        <f t="shared" si="48"/>
        <v>0</v>
      </c>
      <c r="B284" s="28" t="str">
        <f t="shared" si="49"/>
        <v/>
      </c>
      <c r="C284" s="28" t="str">
        <f t="shared" si="50"/>
        <v/>
      </c>
      <c r="D284" s="87"/>
      <c r="E284" s="88"/>
      <c r="F284" s="88"/>
      <c r="G284" s="89"/>
      <c r="H284" s="90"/>
      <c r="I284" s="88"/>
      <c r="J284" s="89"/>
      <c r="K284" s="89"/>
      <c r="L284" s="91"/>
      <c r="M284" s="50" t="str">
        <f t="shared" si="51"/>
        <v/>
      </c>
      <c r="N284" s="113"/>
      <c r="O284" s="88"/>
      <c r="P284" s="7">
        <f t="shared" si="52"/>
        <v>0</v>
      </c>
      <c r="Q284" s="7">
        <f t="shared" si="53"/>
        <v>0</v>
      </c>
      <c r="R284" s="7">
        <f t="shared" si="54"/>
        <v>0</v>
      </c>
      <c r="S284" s="7">
        <f t="shared" si="55"/>
        <v>0</v>
      </c>
      <c r="T284" s="7">
        <f t="shared" si="56"/>
        <v>0</v>
      </c>
      <c r="U284" s="7">
        <f t="shared" si="57"/>
        <v>0</v>
      </c>
      <c r="V284" s="7">
        <f t="shared" si="58"/>
        <v>0</v>
      </c>
      <c r="W284" s="7">
        <f t="shared" si="59"/>
        <v>0</v>
      </c>
      <c r="X284" s="7">
        <f t="shared" si="60"/>
        <v>0</v>
      </c>
      <c r="Y284" s="80" t="str">
        <f t="shared" si="62"/>
        <v>____</v>
      </c>
      <c r="Z284" s="80">
        <f t="shared" si="61"/>
        <v>0</v>
      </c>
    </row>
    <row r="285" spans="1:26" ht="15" x14ac:dyDescent="0.2">
      <c r="A285" s="7">
        <f t="shared" si="48"/>
        <v>0</v>
      </c>
      <c r="B285" s="28" t="str">
        <f t="shared" si="49"/>
        <v/>
      </c>
      <c r="C285" s="28" t="str">
        <f t="shared" si="50"/>
        <v/>
      </c>
      <c r="D285" s="87"/>
      <c r="E285" s="88"/>
      <c r="F285" s="88"/>
      <c r="G285" s="89"/>
      <c r="H285" s="90"/>
      <c r="I285" s="88"/>
      <c r="J285" s="89"/>
      <c r="K285" s="89"/>
      <c r="L285" s="91"/>
      <c r="M285" s="50" t="str">
        <f t="shared" si="51"/>
        <v/>
      </c>
      <c r="N285" s="113"/>
      <c r="O285" s="88"/>
      <c r="P285" s="7">
        <f t="shared" si="52"/>
        <v>0</v>
      </c>
      <c r="Q285" s="7">
        <f t="shared" si="53"/>
        <v>0</v>
      </c>
      <c r="R285" s="7">
        <f t="shared" si="54"/>
        <v>0</v>
      </c>
      <c r="S285" s="7">
        <f t="shared" si="55"/>
        <v>0</v>
      </c>
      <c r="T285" s="7">
        <f t="shared" si="56"/>
        <v>0</v>
      </c>
      <c r="U285" s="7">
        <f t="shared" si="57"/>
        <v>0</v>
      </c>
      <c r="V285" s="7">
        <f t="shared" si="58"/>
        <v>0</v>
      </c>
      <c r="W285" s="7">
        <f t="shared" si="59"/>
        <v>0</v>
      </c>
      <c r="X285" s="7">
        <f t="shared" si="60"/>
        <v>0</v>
      </c>
      <c r="Y285" s="80" t="str">
        <f t="shared" si="62"/>
        <v>____</v>
      </c>
      <c r="Z285" s="80">
        <f t="shared" si="61"/>
        <v>0</v>
      </c>
    </row>
    <row r="286" spans="1:26" ht="15" x14ac:dyDescent="0.2">
      <c r="A286" s="7">
        <f t="shared" ref="A286:A349" si="63">IF(AND($L286&lt;&gt;0,$N286="")=TRUE,1,0)</f>
        <v>0</v>
      </c>
      <c r="B286" s="28" t="str">
        <f t="shared" ref="B286:B349" si="64">IF(L286&lt;&gt;0,$C$22,"")</f>
        <v/>
      </c>
      <c r="C286" s="28" t="str">
        <f t="shared" ref="C286:C349" si="65">IF(L286&lt;&gt;0,$C$25,"")</f>
        <v/>
      </c>
      <c r="D286" s="87"/>
      <c r="E286" s="88"/>
      <c r="F286" s="88"/>
      <c r="G286" s="89"/>
      <c r="H286" s="90"/>
      <c r="I286" s="88"/>
      <c r="J286" s="89"/>
      <c r="K286" s="89"/>
      <c r="L286" s="91"/>
      <c r="M286" s="50" t="str">
        <f t="shared" ref="M286:M349" si="66">IF(L286&lt;&gt;0,(YEAR(K286)),"")</f>
        <v/>
      </c>
      <c r="N286" s="113"/>
      <c r="O286" s="88"/>
      <c r="P286" s="7">
        <f t="shared" ref="P286:P349" si="67">IF(AND($L286&lt;&gt;0,$D286="")=TRUE,1,0)</f>
        <v>0</v>
      </c>
      <c r="Q286" s="7">
        <f t="shared" ref="Q286:Q349" si="68">IF(AND($L286&lt;&gt;0,$E286="")=TRUE,1,0)</f>
        <v>0</v>
      </c>
      <c r="R286" s="7">
        <f t="shared" ref="R286:R349" si="69">IF(AND($L286&lt;&gt;0,$F286="")=TRUE,1,0)</f>
        <v>0</v>
      </c>
      <c r="S286" s="7">
        <f t="shared" ref="S286:S349" si="70">IF(AND($L286&lt;&gt;0,$G286="")=TRUE,1,0)</f>
        <v>0</v>
      </c>
      <c r="T286" s="7">
        <f t="shared" ref="T286:T349" si="71">IF(AND($L286&lt;&gt;0,$J286="")=TRUE,1,0)</f>
        <v>0</v>
      </c>
      <c r="U286" s="7">
        <f t="shared" ref="U286:U349" si="72">IF(AND($L286&lt;&gt;0,$K286="")=TRUE,1,0)</f>
        <v>0</v>
      </c>
      <c r="V286" s="7">
        <f t="shared" ref="V286:V349" si="73">IF(L286&lt;&gt;0,IF(OR(LEN(D286)=16,LEN(D286)=13)=TRUE,0,1),0)</f>
        <v>0</v>
      </c>
      <c r="W286" s="7">
        <f t="shared" ref="W286:W349" si="74">IF(AND($L286&lt;&gt;0,$M286&lt;2000)=TRUE,1,0)</f>
        <v>0</v>
      </c>
      <c r="X286" s="7">
        <f t="shared" ref="X286:X349" si="75">IF($L286&lt;&gt;0,IF(OR(YEAR(J286)&lt;&gt;M286,OR(YEAR(K286)&lt;&gt;M286))=TRUE,1,0),0)</f>
        <v>0</v>
      </c>
      <c r="Y286" s="80" t="str">
        <f t="shared" si="62"/>
        <v>____</v>
      </c>
      <c r="Z286" s="80">
        <f t="shared" ref="Z286:Z349" si="76">IF(L286&lt;&gt;0,(COUNTIF($Y$29:$Y$100000,Y286)),0)</f>
        <v>0</v>
      </c>
    </row>
    <row r="287" spans="1:26" ht="15" x14ac:dyDescent="0.2">
      <c r="A287" s="7">
        <f t="shared" si="63"/>
        <v>0</v>
      </c>
      <c r="B287" s="28" t="str">
        <f t="shared" si="64"/>
        <v/>
      </c>
      <c r="C287" s="28" t="str">
        <f t="shared" si="65"/>
        <v/>
      </c>
      <c r="D287" s="87"/>
      <c r="E287" s="88"/>
      <c r="F287" s="88"/>
      <c r="G287" s="89"/>
      <c r="H287" s="90"/>
      <c r="I287" s="88"/>
      <c r="J287" s="89"/>
      <c r="K287" s="89"/>
      <c r="L287" s="91"/>
      <c r="M287" s="50" t="str">
        <f t="shared" si="66"/>
        <v/>
      </c>
      <c r="N287" s="113"/>
      <c r="O287" s="88"/>
      <c r="P287" s="7">
        <f t="shared" si="67"/>
        <v>0</v>
      </c>
      <c r="Q287" s="7">
        <f t="shared" si="68"/>
        <v>0</v>
      </c>
      <c r="R287" s="7">
        <f t="shared" si="69"/>
        <v>0</v>
      </c>
      <c r="S287" s="7">
        <f t="shared" si="70"/>
        <v>0</v>
      </c>
      <c r="T287" s="7">
        <f t="shared" si="71"/>
        <v>0</v>
      </c>
      <c r="U287" s="7">
        <f t="shared" si="72"/>
        <v>0</v>
      </c>
      <c r="V287" s="7">
        <f t="shared" si="73"/>
        <v>0</v>
      </c>
      <c r="W287" s="7">
        <f t="shared" si="74"/>
        <v>0</v>
      </c>
      <c r="X287" s="7">
        <f t="shared" si="75"/>
        <v>0</v>
      </c>
      <c r="Y287" s="80" t="str">
        <f t="shared" ref="Y287:Y350" si="77">CONCATENATE(D287,"_",M287,"_",J287,"_",K287,"_",L287)</f>
        <v>____</v>
      </c>
      <c r="Z287" s="80">
        <f t="shared" si="76"/>
        <v>0</v>
      </c>
    </row>
    <row r="288" spans="1:26" ht="15" x14ac:dyDescent="0.2">
      <c r="A288" s="7">
        <f t="shared" si="63"/>
        <v>0</v>
      </c>
      <c r="B288" s="28" t="str">
        <f t="shared" si="64"/>
        <v/>
      </c>
      <c r="C288" s="28" t="str">
        <f t="shared" si="65"/>
        <v/>
      </c>
      <c r="D288" s="87"/>
      <c r="E288" s="88"/>
      <c r="F288" s="88"/>
      <c r="G288" s="89"/>
      <c r="H288" s="90"/>
      <c r="I288" s="88"/>
      <c r="J288" s="89"/>
      <c r="K288" s="89"/>
      <c r="L288" s="91"/>
      <c r="M288" s="50" t="str">
        <f t="shared" si="66"/>
        <v/>
      </c>
      <c r="N288" s="113"/>
      <c r="O288" s="88"/>
      <c r="P288" s="7">
        <f t="shared" si="67"/>
        <v>0</v>
      </c>
      <c r="Q288" s="7">
        <f t="shared" si="68"/>
        <v>0</v>
      </c>
      <c r="R288" s="7">
        <f t="shared" si="69"/>
        <v>0</v>
      </c>
      <c r="S288" s="7">
        <f t="shared" si="70"/>
        <v>0</v>
      </c>
      <c r="T288" s="7">
        <f t="shared" si="71"/>
        <v>0</v>
      </c>
      <c r="U288" s="7">
        <f t="shared" si="72"/>
        <v>0</v>
      </c>
      <c r="V288" s="7">
        <f t="shared" si="73"/>
        <v>0</v>
      </c>
      <c r="W288" s="7">
        <f t="shared" si="74"/>
        <v>0</v>
      </c>
      <c r="X288" s="7">
        <f t="shared" si="75"/>
        <v>0</v>
      </c>
      <c r="Y288" s="80" t="str">
        <f t="shared" si="77"/>
        <v>____</v>
      </c>
      <c r="Z288" s="80">
        <f t="shared" si="76"/>
        <v>0</v>
      </c>
    </row>
    <row r="289" spans="1:26" ht="15" x14ac:dyDescent="0.2">
      <c r="A289" s="7">
        <f t="shared" si="63"/>
        <v>0</v>
      </c>
      <c r="B289" s="28" t="str">
        <f t="shared" si="64"/>
        <v/>
      </c>
      <c r="C289" s="28" t="str">
        <f t="shared" si="65"/>
        <v/>
      </c>
      <c r="D289" s="87"/>
      <c r="E289" s="88"/>
      <c r="F289" s="88"/>
      <c r="G289" s="89"/>
      <c r="H289" s="90"/>
      <c r="I289" s="88"/>
      <c r="J289" s="89"/>
      <c r="K289" s="89"/>
      <c r="L289" s="91"/>
      <c r="M289" s="50" t="str">
        <f t="shared" si="66"/>
        <v/>
      </c>
      <c r="N289" s="113"/>
      <c r="O289" s="88"/>
      <c r="P289" s="7">
        <f t="shared" si="67"/>
        <v>0</v>
      </c>
      <c r="Q289" s="7">
        <f t="shared" si="68"/>
        <v>0</v>
      </c>
      <c r="R289" s="7">
        <f t="shared" si="69"/>
        <v>0</v>
      </c>
      <c r="S289" s="7">
        <f t="shared" si="70"/>
        <v>0</v>
      </c>
      <c r="T289" s="7">
        <f t="shared" si="71"/>
        <v>0</v>
      </c>
      <c r="U289" s="7">
        <f t="shared" si="72"/>
        <v>0</v>
      </c>
      <c r="V289" s="7">
        <f t="shared" si="73"/>
        <v>0</v>
      </c>
      <c r="W289" s="7">
        <f t="shared" si="74"/>
        <v>0</v>
      </c>
      <c r="X289" s="7">
        <f t="shared" si="75"/>
        <v>0</v>
      </c>
      <c r="Y289" s="80" t="str">
        <f t="shared" si="77"/>
        <v>____</v>
      </c>
      <c r="Z289" s="80">
        <f t="shared" si="76"/>
        <v>0</v>
      </c>
    </row>
    <row r="290" spans="1:26" ht="15" x14ac:dyDescent="0.2">
      <c r="A290" s="7">
        <f t="shared" si="63"/>
        <v>0</v>
      </c>
      <c r="B290" s="28" t="str">
        <f t="shared" si="64"/>
        <v/>
      </c>
      <c r="C290" s="28" t="str">
        <f t="shared" si="65"/>
        <v/>
      </c>
      <c r="D290" s="87"/>
      <c r="E290" s="88"/>
      <c r="F290" s="88"/>
      <c r="G290" s="89"/>
      <c r="H290" s="90"/>
      <c r="I290" s="88"/>
      <c r="J290" s="89"/>
      <c r="K290" s="89"/>
      <c r="L290" s="91"/>
      <c r="M290" s="50" t="str">
        <f t="shared" si="66"/>
        <v/>
      </c>
      <c r="N290" s="113"/>
      <c r="O290" s="88"/>
      <c r="P290" s="7">
        <f t="shared" si="67"/>
        <v>0</v>
      </c>
      <c r="Q290" s="7">
        <f t="shared" si="68"/>
        <v>0</v>
      </c>
      <c r="R290" s="7">
        <f t="shared" si="69"/>
        <v>0</v>
      </c>
      <c r="S290" s="7">
        <f t="shared" si="70"/>
        <v>0</v>
      </c>
      <c r="T290" s="7">
        <f t="shared" si="71"/>
        <v>0</v>
      </c>
      <c r="U290" s="7">
        <f t="shared" si="72"/>
        <v>0</v>
      </c>
      <c r="V290" s="7">
        <f t="shared" si="73"/>
        <v>0</v>
      </c>
      <c r="W290" s="7">
        <f t="shared" si="74"/>
        <v>0</v>
      </c>
      <c r="X290" s="7">
        <f t="shared" si="75"/>
        <v>0</v>
      </c>
      <c r="Y290" s="80" t="str">
        <f t="shared" si="77"/>
        <v>____</v>
      </c>
      <c r="Z290" s="80">
        <f t="shared" si="76"/>
        <v>0</v>
      </c>
    </row>
    <row r="291" spans="1:26" ht="15" x14ac:dyDescent="0.2">
      <c r="A291" s="7">
        <f t="shared" si="63"/>
        <v>0</v>
      </c>
      <c r="B291" s="28" t="str">
        <f t="shared" si="64"/>
        <v/>
      </c>
      <c r="C291" s="28" t="str">
        <f t="shared" si="65"/>
        <v/>
      </c>
      <c r="D291" s="87"/>
      <c r="E291" s="88"/>
      <c r="F291" s="88"/>
      <c r="G291" s="89"/>
      <c r="H291" s="90"/>
      <c r="I291" s="88"/>
      <c r="J291" s="89"/>
      <c r="K291" s="89"/>
      <c r="L291" s="91"/>
      <c r="M291" s="50" t="str">
        <f t="shared" si="66"/>
        <v/>
      </c>
      <c r="N291" s="113"/>
      <c r="O291" s="88"/>
      <c r="P291" s="7">
        <f t="shared" si="67"/>
        <v>0</v>
      </c>
      <c r="Q291" s="7">
        <f t="shared" si="68"/>
        <v>0</v>
      </c>
      <c r="R291" s="7">
        <f t="shared" si="69"/>
        <v>0</v>
      </c>
      <c r="S291" s="7">
        <f t="shared" si="70"/>
        <v>0</v>
      </c>
      <c r="T291" s="7">
        <f t="shared" si="71"/>
        <v>0</v>
      </c>
      <c r="U291" s="7">
        <f t="shared" si="72"/>
        <v>0</v>
      </c>
      <c r="V291" s="7">
        <f t="shared" si="73"/>
        <v>0</v>
      </c>
      <c r="W291" s="7">
        <f t="shared" si="74"/>
        <v>0</v>
      </c>
      <c r="X291" s="7">
        <f t="shared" si="75"/>
        <v>0</v>
      </c>
      <c r="Y291" s="80" t="str">
        <f t="shared" si="77"/>
        <v>____</v>
      </c>
      <c r="Z291" s="80">
        <f t="shared" si="76"/>
        <v>0</v>
      </c>
    </row>
    <row r="292" spans="1:26" ht="15" x14ac:dyDescent="0.2">
      <c r="A292" s="7">
        <f t="shared" si="63"/>
        <v>0</v>
      </c>
      <c r="B292" s="28" t="str">
        <f t="shared" si="64"/>
        <v/>
      </c>
      <c r="C292" s="28" t="str">
        <f t="shared" si="65"/>
        <v/>
      </c>
      <c r="D292" s="87"/>
      <c r="E292" s="88"/>
      <c r="F292" s="88"/>
      <c r="G292" s="89"/>
      <c r="H292" s="90"/>
      <c r="I292" s="88"/>
      <c r="J292" s="89"/>
      <c r="K292" s="89"/>
      <c r="L292" s="91"/>
      <c r="M292" s="50" t="str">
        <f t="shared" si="66"/>
        <v/>
      </c>
      <c r="N292" s="113"/>
      <c r="O292" s="88"/>
      <c r="P292" s="7">
        <f t="shared" si="67"/>
        <v>0</v>
      </c>
      <c r="Q292" s="7">
        <f t="shared" si="68"/>
        <v>0</v>
      </c>
      <c r="R292" s="7">
        <f t="shared" si="69"/>
        <v>0</v>
      </c>
      <c r="S292" s="7">
        <f t="shared" si="70"/>
        <v>0</v>
      </c>
      <c r="T292" s="7">
        <f t="shared" si="71"/>
        <v>0</v>
      </c>
      <c r="U292" s="7">
        <f t="shared" si="72"/>
        <v>0</v>
      </c>
      <c r="V292" s="7">
        <f t="shared" si="73"/>
        <v>0</v>
      </c>
      <c r="W292" s="7">
        <f t="shared" si="74"/>
        <v>0</v>
      </c>
      <c r="X292" s="7">
        <f t="shared" si="75"/>
        <v>0</v>
      </c>
      <c r="Y292" s="80" t="str">
        <f t="shared" si="77"/>
        <v>____</v>
      </c>
      <c r="Z292" s="80">
        <f t="shared" si="76"/>
        <v>0</v>
      </c>
    </row>
    <row r="293" spans="1:26" ht="15" x14ac:dyDescent="0.2">
      <c r="A293" s="7">
        <f t="shared" si="63"/>
        <v>0</v>
      </c>
      <c r="B293" s="28" t="str">
        <f t="shared" si="64"/>
        <v/>
      </c>
      <c r="C293" s="28" t="str">
        <f t="shared" si="65"/>
        <v/>
      </c>
      <c r="D293" s="87"/>
      <c r="E293" s="88"/>
      <c r="F293" s="88"/>
      <c r="G293" s="89"/>
      <c r="H293" s="90"/>
      <c r="I293" s="88"/>
      <c r="J293" s="89"/>
      <c r="K293" s="89"/>
      <c r="L293" s="91"/>
      <c r="M293" s="50" t="str">
        <f t="shared" si="66"/>
        <v/>
      </c>
      <c r="N293" s="113"/>
      <c r="O293" s="88"/>
      <c r="P293" s="7">
        <f t="shared" si="67"/>
        <v>0</v>
      </c>
      <c r="Q293" s="7">
        <f t="shared" si="68"/>
        <v>0</v>
      </c>
      <c r="R293" s="7">
        <f t="shared" si="69"/>
        <v>0</v>
      </c>
      <c r="S293" s="7">
        <f t="shared" si="70"/>
        <v>0</v>
      </c>
      <c r="T293" s="7">
        <f t="shared" si="71"/>
        <v>0</v>
      </c>
      <c r="U293" s="7">
        <f t="shared" si="72"/>
        <v>0</v>
      </c>
      <c r="V293" s="7">
        <f t="shared" si="73"/>
        <v>0</v>
      </c>
      <c r="W293" s="7">
        <f t="shared" si="74"/>
        <v>0</v>
      </c>
      <c r="X293" s="7">
        <f t="shared" si="75"/>
        <v>0</v>
      </c>
      <c r="Y293" s="80" t="str">
        <f t="shared" si="77"/>
        <v>____</v>
      </c>
      <c r="Z293" s="80">
        <f t="shared" si="76"/>
        <v>0</v>
      </c>
    </row>
    <row r="294" spans="1:26" ht="15" x14ac:dyDescent="0.2">
      <c r="A294" s="7">
        <f t="shared" si="63"/>
        <v>0</v>
      </c>
      <c r="B294" s="28" t="str">
        <f t="shared" si="64"/>
        <v/>
      </c>
      <c r="C294" s="28" t="str">
        <f t="shared" si="65"/>
        <v/>
      </c>
      <c r="D294" s="87"/>
      <c r="E294" s="88"/>
      <c r="F294" s="88"/>
      <c r="G294" s="89"/>
      <c r="H294" s="90"/>
      <c r="I294" s="88"/>
      <c r="J294" s="89"/>
      <c r="K294" s="89"/>
      <c r="L294" s="91"/>
      <c r="M294" s="50" t="str">
        <f t="shared" si="66"/>
        <v/>
      </c>
      <c r="N294" s="113"/>
      <c r="O294" s="88"/>
      <c r="P294" s="7">
        <f t="shared" si="67"/>
        <v>0</v>
      </c>
      <c r="Q294" s="7">
        <f t="shared" si="68"/>
        <v>0</v>
      </c>
      <c r="R294" s="7">
        <f t="shared" si="69"/>
        <v>0</v>
      </c>
      <c r="S294" s="7">
        <f t="shared" si="70"/>
        <v>0</v>
      </c>
      <c r="T294" s="7">
        <f t="shared" si="71"/>
        <v>0</v>
      </c>
      <c r="U294" s="7">
        <f t="shared" si="72"/>
        <v>0</v>
      </c>
      <c r="V294" s="7">
        <f t="shared" si="73"/>
        <v>0</v>
      </c>
      <c r="W294" s="7">
        <f t="shared" si="74"/>
        <v>0</v>
      </c>
      <c r="X294" s="7">
        <f t="shared" si="75"/>
        <v>0</v>
      </c>
      <c r="Y294" s="80" t="str">
        <f t="shared" si="77"/>
        <v>____</v>
      </c>
      <c r="Z294" s="80">
        <f t="shared" si="76"/>
        <v>0</v>
      </c>
    </row>
    <row r="295" spans="1:26" ht="15" x14ac:dyDescent="0.2">
      <c r="A295" s="7">
        <f t="shared" si="63"/>
        <v>0</v>
      </c>
      <c r="B295" s="28" t="str">
        <f t="shared" si="64"/>
        <v/>
      </c>
      <c r="C295" s="28" t="str">
        <f t="shared" si="65"/>
        <v/>
      </c>
      <c r="D295" s="87"/>
      <c r="E295" s="88"/>
      <c r="F295" s="88"/>
      <c r="G295" s="89"/>
      <c r="H295" s="90"/>
      <c r="I295" s="88"/>
      <c r="J295" s="89"/>
      <c r="K295" s="89"/>
      <c r="L295" s="91"/>
      <c r="M295" s="50" t="str">
        <f t="shared" si="66"/>
        <v/>
      </c>
      <c r="N295" s="113"/>
      <c r="O295" s="88"/>
      <c r="P295" s="7">
        <f t="shared" si="67"/>
        <v>0</v>
      </c>
      <c r="Q295" s="7">
        <f t="shared" si="68"/>
        <v>0</v>
      </c>
      <c r="R295" s="7">
        <f t="shared" si="69"/>
        <v>0</v>
      </c>
      <c r="S295" s="7">
        <f t="shared" si="70"/>
        <v>0</v>
      </c>
      <c r="T295" s="7">
        <f t="shared" si="71"/>
        <v>0</v>
      </c>
      <c r="U295" s="7">
        <f t="shared" si="72"/>
        <v>0</v>
      </c>
      <c r="V295" s="7">
        <f t="shared" si="73"/>
        <v>0</v>
      </c>
      <c r="W295" s="7">
        <f t="shared" si="74"/>
        <v>0</v>
      </c>
      <c r="X295" s="7">
        <f t="shared" si="75"/>
        <v>0</v>
      </c>
      <c r="Y295" s="80" t="str">
        <f t="shared" si="77"/>
        <v>____</v>
      </c>
      <c r="Z295" s="80">
        <f t="shared" si="76"/>
        <v>0</v>
      </c>
    </row>
    <row r="296" spans="1:26" ht="15" x14ac:dyDescent="0.2">
      <c r="A296" s="7">
        <f t="shared" si="63"/>
        <v>0</v>
      </c>
      <c r="B296" s="28" t="str">
        <f t="shared" si="64"/>
        <v/>
      </c>
      <c r="C296" s="28" t="str">
        <f t="shared" si="65"/>
        <v/>
      </c>
      <c r="D296" s="87"/>
      <c r="E296" s="88"/>
      <c r="F296" s="88"/>
      <c r="G296" s="89"/>
      <c r="H296" s="90"/>
      <c r="I296" s="88"/>
      <c r="J296" s="89"/>
      <c r="K296" s="89"/>
      <c r="L296" s="91"/>
      <c r="M296" s="50" t="str">
        <f t="shared" si="66"/>
        <v/>
      </c>
      <c r="N296" s="113"/>
      <c r="O296" s="88"/>
      <c r="P296" s="7">
        <f t="shared" si="67"/>
        <v>0</v>
      </c>
      <c r="Q296" s="7">
        <f t="shared" si="68"/>
        <v>0</v>
      </c>
      <c r="R296" s="7">
        <f t="shared" si="69"/>
        <v>0</v>
      </c>
      <c r="S296" s="7">
        <f t="shared" si="70"/>
        <v>0</v>
      </c>
      <c r="T296" s="7">
        <f t="shared" si="71"/>
        <v>0</v>
      </c>
      <c r="U296" s="7">
        <f t="shared" si="72"/>
        <v>0</v>
      </c>
      <c r="V296" s="7">
        <f t="shared" si="73"/>
        <v>0</v>
      </c>
      <c r="W296" s="7">
        <f t="shared" si="74"/>
        <v>0</v>
      </c>
      <c r="X296" s="7">
        <f t="shared" si="75"/>
        <v>0</v>
      </c>
      <c r="Y296" s="80" t="str">
        <f t="shared" si="77"/>
        <v>____</v>
      </c>
      <c r="Z296" s="80">
        <f t="shared" si="76"/>
        <v>0</v>
      </c>
    </row>
    <row r="297" spans="1:26" ht="15" x14ac:dyDescent="0.2">
      <c r="A297" s="7">
        <f t="shared" si="63"/>
        <v>0</v>
      </c>
      <c r="B297" s="28" t="str">
        <f t="shared" si="64"/>
        <v/>
      </c>
      <c r="C297" s="28" t="str">
        <f t="shared" si="65"/>
        <v/>
      </c>
      <c r="D297" s="87"/>
      <c r="E297" s="88"/>
      <c r="F297" s="88"/>
      <c r="G297" s="89"/>
      <c r="H297" s="90"/>
      <c r="I297" s="88"/>
      <c r="J297" s="89"/>
      <c r="K297" s="89"/>
      <c r="L297" s="91"/>
      <c r="M297" s="50" t="str">
        <f t="shared" si="66"/>
        <v/>
      </c>
      <c r="N297" s="113"/>
      <c r="O297" s="88"/>
      <c r="P297" s="7">
        <f t="shared" si="67"/>
        <v>0</v>
      </c>
      <c r="Q297" s="7">
        <f t="shared" si="68"/>
        <v>0</v>
      </c>
      <c r="R297" s="7">
        <f t="shared" si="69"/>
        <v>0</v>
      </c>
      <c r="S297" s="7">
        <f t="shared" si="70"/>
        <v>0</v>
      </c>
      <c r="T297" s="7">
        <f t="shared" si="71"/>
        <v>0</v>
      </c>
      <c r="U297" s="7">
        <f t="shared" si="72"/>
        <v>0</v>
      </c>
      <c r="V297" s="7">
        <f t="shared" si="73"/>
        <v>0</v>
      </c>
      <c r="W297" s="7">
        <f t="shared" si="74"/>
        <v>0</v>
      </c>
      <c r="X297" s="7">
        <f t="shared" si="75"/>
        <v>0</v>
      </c>
      <c r="Y297" s="80" t="str">
        <f t="shared" si="77"/>
        <v>____</v>
      </c>
      <c r="Z297" s="80">
        <f t="shared" si="76"/>
        <v>0</v>
      </c>
    </row>
    <row r="298" spans="1:26" ht="15" x14ac:dyDescent="0.2">
      <c r="A298" s="7">
        <f t="shared" si="63"/>
        <v>0</v>
      </c>
      <c r="B298" s="28" t="str">
        <f t="shared" si="64"/>
        <v/>
      </c>
      <c r="C298" s="28" t="str">
        <f t="shared" si="65"/>
        <v/>
      </c>
      <c r="D298" s="87"/>
      <c r="E298" s="88"/>
      <c r="F298" s="88"/>
      <c r="G298" s="89"/>
      <c r="H298" s="90"/>
      <c r="I298" s="88"/>
      <c r="J298" s="89"/>
      <c r="K298" s="89"/>
      <c r="L298" s="91"/>
      <c r="M298" s="50" t="str">
        <f t="shared" si="66"/>
        <v/>
      </c>
      <c r="N298" s="113"/>
      <c r="O298" s="88"/>
      <c r="P298" s="7">
        <f t="shared" si="67"/>
        <v>0</v>
      </c>
      <c r="Q298" s="7">
        <f t="shared" si="68"/>
        <v>0</v>
      </c>
      <c r="R298" s="7">
        <f t="shared" si="69"/>
        <v>0</v>
      </c>
      <c r="S298" s="7">
        <f t="shared" si="70"/>
        <v>0</v>
      </c>
      <c r="T298" s="7">
        <f t="shared" si="71"/>
        <v>0</v>
      </c>
      <c r="U298" s="7">
        <f t="shared" si="72"/>
        <v>0</v>
      </c>
      <c r="V298" s="7">
        <f t="shared" si="73"/>
        <v>0</v>
      </c>
      <c r="W298" s="7">
        <f t="shared" si="74"/>
        <v>0</v>
      </c>
      <c r="X298" s="7">
        <f t="shared" si="75"/>
        <v>0</v>
      </c>
      <c r="Y298" s="80" t="str">
        <f t="shared" si="77"/>
        <v>____</v>
      </c>
      <c r="Z298" s="80">
        <f t="shared" si="76"/>
        <v>0</v>
      </c>
    </row>
    <row r="299" spans="1:26" ht="15" x14ac:dyDescent="0.2">
      <c r="A299" s="7">
        <f t="shared" si="63"/>
        <v>0</v>
      </c>
      <c r="B299" s="28" t="str">
        <f t="shared" si="64"/>
        <v/>
      </c>
      <c r="C299" s="28" t="str">
        <f t="shared" si="65"/>
        <v/>
      </c>
      <c r="D299" s="87"/>
      <c r="E299" s="88"/>
      <c r="F299" s="88"/>
      <c r="G299" s="89"/>
      <c r="H299" s="90"/>
      <c r="I299" s="88"/>
      <c r="J299" s="89"/>
      <c r="K299" s="89"/>
      <c r="L299" s="91"/>
      <c r="M299" s="50" t="str">
        <f t="shared" si="66"/>
        <v/>
      </c>
      <c r="N299" s="113"/>
      <c r="O299" s="88"/>
      <c r="P299" s="7">
        <f t="shared" si="67"/>
        <v>0</v>
      </c>
      <c r="Q299" s="7">
        <f t="shared" si="68"/>
        <v>0</v>
      </c>
      <c r="R299" s="7">
        <f t="shared" si="69"/>
        <v>0</v>
      </c>
      <c r="S299" s="7">
        <f t="shared" si="70"/>
        <v>0</v>
      </c>
      <c r="T299" s="7">
        <f t="shared" si="71"/>
        <v>0</v>
      </c>
      <c r="U299" s="7">
        <f t="shared" si="72"/>
        <v>0</v>
      </c>
      <c r="V299" s="7">
        <f t="shared" si="73"/>
        <v>0</v>
      </c>
      <c r="W299" s="7">
        <f t="shared" si="74"/>
        <v>0</v>
      </c>
      <c r="X299" s="7">
        <f t="shared" si="75"/>
        <v>0</v>
      </c>
      <c r="Y299" s="80" t="str">
        <f t="shared" si="77"/>
        <v>____</v>
      </c>
      <c r="Z299" s="80">
        <f t="shared" si="76"/>
        <v>0</v>
      </c>
    </row>
    <row r="300" spans="1:26" ht="15" x14ac:dyDescent="0.2">
      <c r="A300" s="7">
        <f t="shared" si="63"/>
        <v>0</v>
      </c>
      <c r="B300" s="28" t="str">
        <f t="shared" si="64"/>
        <v/>
      </c>
      <c r="C300" s="28" t="str">
        <f t="shared" si="65"/>
        <v/>
      </c>
      <c r="D300" s="87"/>
      <c r="E300" s="88"/>
      <c r="F300" s="88"/>
      <c r="G300" s="89"/>
      <c r="H300" s="90"/>
      <c r="I300" s="88"/>
      <c r="J300" s="89"/>
      <c r="K300" s="89"/>
      <c r="L300" s="91"/>
      <c r="M300" s="50" t="str">
        <f t="shared" si="66"/>
        <v/>
      </c>
      <c r="N300" s="113"/>
      <c r="O300" s="88"/>
      <c r="P300" s="7">
        <f t="shared" si="67"/>
        <v>0</v>
      </c>
      <c r="Q300" s="7">
        <f t="shared" si="68"/>
        <v>0</v>
      </c>
      <c r="R300" s="7">
        <f t="shared" si="69"/>
        <v>0</v>
      </c>
      <c r="S300" s="7">
        <f t="shared" si="70"/>
        <v>0</v>
      </c>
      <c r="T300" s="7">
        <f t="shared" si="71"/>
        <v>0</v>
      </c>
      <c r="U300" s="7">
        <f t="shared" si="72"/>
        <v>0</v>
      </c>
      <c r="V300" s="7">
        <f t="shared" si="73"/>
        <v>0</v>
      </c>
      <c r="W300" s="7">
        <f t="shared" si="74"/>
        <v>0</v>
      </c>
      <c r="X300" s="7">
        <f t="shared" si="75"/>
        <v>0</v>
      </c>
      <c r="Y300" s="80" t="str">
        <f t="shared" si="77"/>
        <v>____</v>
      </c>
      <c r="Z300" s="80">
        <f t="shared" si="76"/>
        <v>0</v>
      </c>
    </row>
    <row r="301" spans="1:26" ht="15" x14ac:dyDescent="0.2">
      <c r="A301" s="7">
        <f t="shared" si="63"/>
        <v>0</v>
      </c>
      <c r="B301" s="28" t="str">
        <f t="shared" si="64"/>
        <v/>
      </c>
      <c r="C301" s="28" t="str">
        <f t="shared" si="65"/>
        <v/>
      </c>
      <c r="D301" s="87"/>
      <c r="E301" s="88"/>
      <c r="F301" s="88"/>
      <c r="G301" s="89"/>
      <c r="H301" s="90"/>
      <c r="I301" s="88"/>
      <c r="J301" s="89"/>
      <c r="K301" s="89"/>
      <c r="L301" s="91"/>
      <c r="M301" s="50" t="str">
        <f t="shared" si="66"/>
        <v/>
      </c>
      <c r="N301" s="113"/>
      <c r="O301" s="88"/>
      <c r="P301" s="7">
        <f t="shared" si="67"/>
        <v>0</v>
      </c>
      <c r="Q301" s="7">
        <f t="shared" si="68"/>
        <v>0</v>
      </c>
      <c r="R301" s="7">
        <f t="shared" si="69"/>
        <v>0</v>
      </c>
      <c r="S301" s="7">
        <f t="shared" si="70"/>
        <v>0</v>
      </c>
      <c r="T301" s="7">
        <f t="shared" si="71"/>
        <v>0</v>
      </c>
      <c r="U301" s="7">
        <f t="shared" si="72"/>
        <v>0</v>
      </c>
      <c r="V301" s="7">
        <f t="shared" si="73"/>
        <v>0</v>
      </c>
      <c r="W301" s="7">
        <f t="shared" si="74"/>
        <v>0</v>
      </c>
      <c r="X301" s="7">
        <f t="shared" si="75"/>
        <v>0</v>
      </c>
      <c r="Y301" s="80" t="str">
        <f t="shared" si="77"/>
        <v>____</v>
      </c>
      <c r="Z301" s="80">
        <f t="shared" si="76"/>
        <v>0</v>
      </c>
    </row>
    <row r="302" spans="1:26" ht="15" x14ac:dyDescent="0.2">
      <c r="A302" s="7">
        <f t="shared" si="63"/>
        <v>0</v>
      </c>
      <c r="B302" s="28" t="str">
        <f t="shared" si="64"/>
        <v/>
      </c>
      <c r="C302" s="28" t="str">
        <f t="shared" si="65"/>
        <v/>
      </c>
      <c r="D302" s="87"/>
      <c r="E302" s="88"/>
      <c r="F302" s="88"/>
      <c r="G302" s="89"/>
      <c r="H302" s="90"/>
      <c r="I302" s="88"/>
      <c r="J302" s="89"/>
      <c r="K302" s="89"/>
      <c r="L302" s="91"/>
      <c r="M302" s="50" t="str">
        <f t="shared" si="66"/>
        <v/>
      </c>
      <c r="N302" s="113"/>
      <c r="O302" s="88"/>
      <c r="P302" s="7">
        <f t="shared" si="67"/>
        <v>0</v>
      </c>
      <c r="Q302" s="7">
        <f t="shared" si="68"/>
        <v>0</v>
      </c>
      <c r="R302" s="7">
        <f t="shared" si="69"/>
        <v>0</v>
      </c>
      <c r="S302" s="7">
        <f t="shared" si="70"/>
        <v>0</v>
      </c>
      <c r="T302" s="7">
        <f t="shared" si="71"/>
        <v>0</v>
      </c>
      <c r="U302" s="7">
        <f t="shared" si="72"/>
        <v>0</v>
      </c>
      <c r="V302" s="7">
        <f t="shared" si="73"/>
        <v>0</v>
      </c>
      <c r="W302" s="7">
        <f t="shared" si="74"/>
        <v>0</v>
      </c>
      <c r="X302" s="7">
        <f t="shared" si="75"/>
        <v>0</v>
      </c>
      <c r="Y302" s="80" t="str">
        <f t="shared" si="77"/>
        <v>____</v>
      </c>
      <c r="Z302" s="80">
        <f t="shared" si="76"/>
        <v>0</v>
      </c>
    </row>
    <row r="303" spans="1:26" ht="15" x14ac:dyDescent="0.2">
      <c r="A303" s="7">
        <f t="shared" si="63"/>
        <v>0</v>
      </c>
      <c r="B303" s="28" t="str">
        <f t="shared" si="64"/>
        <v/>
      </c>
      <c r="C303" s="28" t="str">
        <f t="shared" si="65"/>
        <v/>
      </c>
      <c r="D303" s="87"/>
      <c r="E303" s="88"/>
      <c r="F303" s="88"/>
      <c r="G303" s="89"/>
      <c r="H303" s="90"/>
      <c r="I303" s="88"/>
      <c r="J303" s="89"/>
      <c r="K303" s="89"/>
      <c r="L303" s="91"/>
      <c r="M303" s="50" t="str">
        <f t="shared" si="66"/>
        <v/>
      </c>
      <c r="N303" s="113"/>
      <c r="O303" s="88"/>
      <c r="P303" s="7">
        <f t="shared" si="67"/>
        <v>0</v>
      </c>
      <c r="Q303" s="7">
        <f t="shared" si="68"/>
        <v>0</v>
      </c>
      <c r="R303" s="7">
        <f t="shared" si="69"/>
        <v>0</v>
      </c>
      <c r="S303" s="7">
        <f t="shared" si="70"/>
        <v>0</v>
      </c>
      <c r="T303" s="7">
        <f t="shared" si="71"/>
        <v>0</v>
      </c>
      <c r="U303" s="7">
        <f t="shared" si="72"/>
        <v>0</v>
      </c>
      <c r="V303" s="7">
        <f t="shared" si="73"/>
        <v>0</v>
      </c>
      <c r="W303" s="7">
        <f t="shared" si="74"/>
        <v>0</v>
      </c>
      <c r="X303" s="7">
        <f t="shared" si="75"/>
        <v>0</v>
      </c>
      <c r="Y303" s="80" t="str">
        <f t="shared" si="77"/>
        <v>____</v>
      </c>
      <c r="Z303" s="80">
        <f t="shared" si="76"/>
        <v>0</v>
      </c>
    </row>
    <row r="304" spans="1:26" ht="15" x14ac:dyDescent="0.2">
      <c r="A304" s="7">
        <f t="shared" si="63"/>
        <v>0</v>
      </c>
      <c r="B304" s="28" t="str">
        <f t="shared" si="64"/>
        <v/>
      </c>
      <c r="C304" s="28" t="str">
        <f t="shared" si="65"/>
        <v/>
      </c>
      <c r="D304" s="87"/>
      <c r="E304" s="88"/>
      <c r="F304" s="88"/>
      <c r="G304" s="89"/>
      <c r="H304" s="90"/>
      <c r="I304" s="88"/>
      <c r="J304" s="89"/>
      <c r="K304" s="89"/>
      <c r="L304" s="91"/>
      <c r="M304" s="50" t="str">
        <f t="shared" si="66"/>
        <v/>
      </c>
      <c r="N304" s="113"/>
      <c r="O304" s="88"/>
      <c r="P304" s="7">
        <f t="shared" si="67"/>
        <v>0</v>
      </c>
      <c r="Q304" s="7">
        <f t="shared" si="68"/>
        <v>0</v>
      </c>
      <c r="R304" s="7">
        <f t="shared" si="69"/>
        <v>0</v>
      </c>
      <c r="S304" s="7">
        <f t="shared" si="70"/>
        <v>0</v>
      </c>
      <c r="T304" s="7">
        <f t="shared" si="71"/>
        <v>0</v>
      </c>
      <c r="U304" s="7">
        <f t="shared" si="72"/>
        <v>0</v>
      </c>
      <c r="V304" s="7">
        <f t="shared" si="73"/>
        <v>0</v>
      </c>
      <c r="W304" s="7">
        <f t="shared" si="74"/>
        <v>0</v>
      </c>
      <c r="X304" s="7">
        <f t="shared" si="75"/>
        <v>0</v>
      </c>
      <c r="Y304" s="80" t="str">
        <f t="shared" si="77"/>
        <v>____</v>
      </c>
      <c r="Z304" s="80">
        <f t="shared" si="76"/>
        <v>0</v>
      </c>
    </row>
    <row r="305" spans="1:26" ht="15" x14ac:dyDescent="0.2">
      <c r="A305" s="7">
        <f t="shared" si="63"/>
        <v>0</v>
      </c>
      <c r="B305" s="28" t="str">
        <f t="shared" si="64"/>
        <v/>
      </c>
      <c r="C305" s="28" t="str">
        <f t="shared" si="65"/>
        <v/>
      </c>
      <c r="D305" s="87"/>
      <c r="E305" s="88"/>
      <c r="F305" s="88"/>
      <c r="G305" s="89"/>
      <c r="H305" s="90"/>
      <c r="I305" s="88"/>
      <c r="J305" s="89"/>
      <c r="K305" s="89"/>
      <c r="L305" s="91"/>
      <c r="M305" s="50" t="str">
        <f t="shared" si="66"/>
        <v/>
      </c>
      <c r="N305" s="113"/>
      <c r="O305" s="88"/>
      <c r="P305" s="7">
        <f t="shared" si="67"/>
        <v>0</v>
      </c>
      <c r="Q305" s="7">
        <f t="shared" si="68"/>
        <v>0</v>
      </c>
      <c r="R305" s="7">
        <f t="shared" si="69"/>
        <v>0</v>
      </c>
      <c r="S305" s="7">
        <f t="shared" si="70"/>
        <v>0</v>
      </c>
      <c r="T305" s="7">
        <f t="shared" si="71"/>
        <v>0</v>
      </c>
      <c r="U305" s="7">
        <f t="shared" si="72"/>
        <v>0</v>
      </c>
      <c r="V305" s="7">
        <f t="shared" si="73"/>
        <v>0</v>
      </c>
      <c r="W305" s="7">
        <f t="shared" si="74"/>
        <v>0</v>
      </c>
      <c r="X305" s="7">
        <f t="shared" si="75"/>
        <v>0</v>
      </c>
      <c r="Y305" s="80" t="str">
        <f t="shared" si="77"/>
        <v>____</v>
      </c>
      <c r="Z305" s="80">
        <f t="shared" si="76"/>
        <v>0</v>
      </c>
    </row>
    <row r="306" spans="1:26" ht="15" x14ac:dyDescent="0.2">
      <c r="A306" s="7">
        <f t="shared" si="63"/>
        <v>0</v>
      </c>
      <c r="B306" s="28" t="str">
        <f t="shared" si="64"/>
        <v/>
      </c>
      <c r="C306" s="28" t="str">
        <f t="shared" si="65"/>
        <v/>
      </c>
      <c r="D306" s="87"/>
      <c r="E306" s="88"/>
      <c r="F306" s="88"/>
      <c r="G306" s="89"/>
      <c r="H306" s="90"/>
      <c r="I306" s="88"/>
      <c r="J306" s="89"/>
      <c r="K306" s="89"/>
      <c r="L306" s="91"/>
      <c r="M306" s="50" t="str">
        <f t="shared" si="66"/>
        <v/>
      </c>
      <c r="N306" s="113"/>
      <c r="O306" s="88"/>
      <c r="P306" s="7">
        <f t="shared" si="67"/>
        <v>0</v>
      </c>
      <c r="Q306" s="7">
        <f t="shared" si="68"/>
        <v>0</v>
      </c>
      <c r="R306" s="7">
        <f t="shared" si="69"/>
        <v>0</v>
      </c>
      <c r="S306" s="7">
        <f t="shared" si="70"/>
        <v>0</v>
      </c>
      <c r="T306" s="7">
        <f t="shared" si="71"/>
        <v>0</v>
      </c>
      <c r="U306" s="7">
        <f t="shared" si="72"/>
        <v>0</v>
      </c>
      <c r="V306" s="7">
        <f t="shared" si="73"/>
        <v>0</v>
      </c>
      <c r="W306" s="7">
        <f t="shared" si="74"/>
        <v>0</v>
      </c>
      <c r="X306" s="7">
        <f t="shared" si="75"/>
        <v>0</v>
      </c>
      <c r="Y306" s="80" t="str">
        <f t="shared" si="77"/>
        <v>____</v>
      </c>
      <c r="Z306" s="80">
        <f t="shared" si="76"/>
        <v>0</v>
      </c>
    </row>
    <row r="307" spans="1:26" ht="15" x14ac:dyDescent="0.2">
      <c r="A307" s="7">
        <f t="shared" si="63"/>
        <v>0</v>
      </c>
      <c r="B307" s="28" t="str">
        <f t="shared" si="64"/>
        <v/>
      </c>
      <c r="C307" s="28" t="str">
        <f t="shared" si="65"/>
        <v/>
      </c>
      <c r="D307" s="87"/>
      <c r="E307" s="88"/>
      <c r="F307" s="88"/>
      <c r="G307" s="89"/>
      <c r="H307" s="90"/>
      <c r="I307" s="88"/>
      <c r="J307" s="89"/>
      <c r="K307" s="89"/>
      <c r="L307" s="91"/>
      <c r="M307" s="50" t="str">
        <f t="shared" si="66"/>
        <v/>
      </c>
      <c r="N307" s="113"/>
      <c r="O307" s="88"/>
      <c r="P307" s="7">
        <f t="shared" si="67"/>
        <v>0</v>
      </c>
      <c r="Q307" s="7">
        <f t="shared" si="68"/>
        <v>0</v>
      </c>
      <c r="R307" s="7">
        <f t="shared" si="69"/>
        <v>0</v>
      </c>
      <c r="S307" s="7">
        <f t="shared" si="70"/>
        <v>0</v>
      </c>
      <c r="T307" s="7">
        <f t="shared" si="71"/>
        <v>0</v>
      </c>
      <c r="U307" s="7">
        <f t="shared" si="72"/>
        <v>0</v>
      </c>
      <c r="V307" s="7">
        <f t="shared" si="73"/>
        <v>0</v>
      </c>
      <c r="W307" s="7">
        <f t="shared" si="74"/>
        <v>0</v>
      </c>
      <c r="X307" s="7">
        <f t="shared" si="75"/>
        <v>0</v>
      </c>
      <c r="Y307" s="80" t="str">
        <f t="shared" si="77"/>
        <v>____</v>
      </c>
      <c r="Z307" s="80">
        <f t="shared" si="76"/>
        <v>0</v>
      </c>
    </row>
    <row r="308" spans="1:26" ht="15" x14ac:dyDescent="0.2">
      <c r="A308" s="7">
        <f t="shared" si="63"/>
        <v>0</v>
      </c>
      <c r="B308" s="28" t="str">
        <f t="shared" si="64"/>
        <v/>
      </c>
      <c r="C308" s="28" t="str">
        <f t="shared" si="65"/>
        <v/>
      </c>
      <c r="D308" s="87"/>
      <c r="E308" s="88"/>
      <c r="F308" s="88"/>
      <c r="G308" s="89"/>
      <c r="H308" s="90"/>
      <c r="I308" s="88"/>
      <c r="J308" s="89"/>
      <c r="K308" s="89"/>
      <c r="L308" s="91"/>
      <c r="M308" s="50" t="str">
        <f t="shared" si="66"/>
        <v/>
      </c>
      <c r="N308" s="113"/>
      <c r="O308" s="88"/>
      <c r="P308" s="7">
        <f t="shared" si="67"/>
        <v>0</v>
      </c>
      <c r="Q308" s="7">
        <f t="shared" si="68"/>
        <v>0</v>
      </c>
      <c r="R308" s="7">
        <f t="shared" si="69"/>
        <v>0</v>
      </c>
      <c r="S308" s="7">
        <f t="shared" si="70"/>
        <v>0</v>
      </c>
      <c r="T308" s="7">
        <f t="shared" si="71"/>
        <v>0</v>
      </c>
      <c r="U308" s="7">
        <f t="shared" si="72"/>
        <v>0</v>
      </c>
      <c r="V308" s="7">
        <f t="shared" si="73"/>
        <v>0</v>
      </c>
      <c r="W308" s="7">
        <f t="shared" si="74"/>
        <v>0</v>
      </c>
      <c r="X308" s="7">
        <f t="shared" si="75"/>
        <v>0</v>
      </c>
      <c r="Y308" s="80" t="str">
        <f t="shared" si="77"/>
        <v>____</v>
      </c>
      <c r="Z308" s="80">
        <f t="shared" si="76"/>
        <v>0</v>
      </c>
    </row>
    <row r="309" spans="1:26" ht="15" x14ac:dyDescent="0.2">
      <c r="A309" s="7">
        <f t="shared" si="63"/>
        <v>0</v>
      </c>
      <c r="B309" s="28" t="str">
        <f t="shared" si="64"/>
        <v/>
      </c>
      <c r="C309" s="28" t="str">
        <f t="shared" si="65"/>
        <v/>
      </c>
      <c r="D309" s="87"/>
      <c r="E309" s="88"/>
      <c r="F309" s="88"/>
      <c r="G309" s="89"/>
      <c r="H309" s="90"/>
      <c r="I309" s="88"/>
      <c r="J309" s="89"/>
      <c r="K309" s="89"/>
      <c r="L309" s="91"/>
      <c r="M309" s="50" t="str">
        <f t="shared" si="66"/>
        <v/>
      </c>
      <c r="N309" s="113"/>
      <c r="O309" s="88"/>
      <c r="P309" s="7">
        <f t="shared" si="67"/>
        <v>0</v>
      </c>
      <c r="Q309" s="7">
        <f t="shared" si="68"/>
        <v>0</v>
      </c>
      <c r="R309" s="7">
        <f t="shared" si="69"/>
        <v>0</v>
      </c>
      <c r="S309" s="7">
        <f t="shared" si="70"/>
        <v>0</v>
      </c>
      <c r="T309" s="7">
        <f t="shared" si="71"/>
        <v>0</v>
      </c>
      <c r="U309" s="7">
        <f t="shared" si="72"/>
        <v>0</v>
      </c>
      <c r="V309" s="7">
        <f t="shared" si="73"/>
        <v>0</v>
      </c>
      <c r="W309" s="7">
        <f t="shared" si="74"/>
        <v>0</v>
      </c>
      <c r="X309" s="7">
        <f t="shared" si="75"/>
        <v>0</v>
      </c>
      <c r="Y309" s="80" t="str">
        <f t="shared" si="77"/>
        <v>____</v>
      </c>
      <c r="Z309" s="80">
        <f t="shared" si="76"/>
        <v>0</v>
      </c>
    </row>
    <row r="310" spans="1:26" ht="15" x14ac:dyDescent="0.2">
      <c r="A310" s="7">
        <f t="shared" si="63"/>
        <v>0</v>
      </c>
      <c r="B310" s="28" t="str">
        <f t="shared" si="64"/>
        <v/>
      </c>
      <c r="C310" s="28" t="str">
        <f t="shared" si="65"/>
        <v/>
      </c>
      <c r="D310" s="87"/>
      <c r="E310" s="88"/>
      <c r="F310" s="88"/>
      <c r="G310" s="89"/>
      <c r="H310" s="90"/>
      <c r="I310" s="88"/>
      <c r="J310" s="89"/>
      <c r="K310" s="89"/>
      <c r="L310" s="91"/>
      <c r="M310" s="50" t="str">
        <f t="shared" si="66"/>
        <v/>
      </c>
      <c r="N310" s="113"/>
      <c r="O310" s="88"/>
      <c r="P310" s="7">
        <f t="shared" si="67"/>
        <v>0</v>
      </c>
      <c r="Q310" s="7">
        <f t="shared" si="68"/>
        <v>0</v>
      </c>
      <c r="R310" s="7">
        <f t="shared" si="69"/>
        <v>0</v>
      </c>
      <c r="S310" s="7">
        <f t="shared" si="70"/>
        <v>0</v>
      </c>
      <c r="T310" s="7">
        <f t="shared" si="71"/>
        <v>0</v>
      </c>
      <c r="U310" s="7">
        <f t="shared" si="72"/>
        <v>0</v>
      </c>
      <c r="V310" s="7">
        <f t="shared" si="73"/>
        <v>0</v>
      </c>
      <c r="W310" s="7">
        <f t="shared" si="74"/>
        <v>0</v>
      </c>
      <c r="X310" s="7">
        <f t="shared" si="75"/>
        <v>0</v>
      </c>
      <c r="Y310" s="80" t="str">
        <f t="shared" si="77"/>
        <v>____</v>
      </c>
      <c r="Z310" s="80">
        <f t="shared" si="76"/>
        <v>0</v>
      </c>
    </row>
    <row r="311" spans="1:26" ht="15" x14ac:dyDescent="0.2">
      <c r="A311" s="7">
        <f t="shared" si="63"/>
        <v>0</v>
      </c>
      <c r="B311" s="28" t="str">
        <f t="shared" si="64"/>
        <v/>
      </c>
      <c r="C311" s="28" t="str">
        <f t="shared" si="65"/>
        <v/>
      </c>
      <c r="D311" s="87"/>
      <c r="E311" s="88"/>
      <c r="F311" s="88"/>
      <c r="G311" s="89"/>
      <c r="H311" s="90"/>
      <c r="I311" s="88"/>
      <c r="J311" s="89"/>
      <c r="K311" s="89"/>
      <c r="L311" s="91"/>
      <c r="M311" s="50" t="str">
        <f t="shared" si="66"/>
        <v/>
      </c>
      <c r="N311" s="113"/>
      <c r="O311" s="88"/>
      <c r="P311" s="7">
        <f t="shared" si="67"/>
        <v>0</v>
      </c>
      <c r="Q311" s="7">
        <f t="shared" si="68"/>
        <v>0</v>
      </c>
      <c r="R311" s="7">
        <f t="shared" si="69"/>
        <v>0</v>
      </c>
      <c r="S311" s="7">
        <f t="shared" si="70"/>
        <v>0</v>
      </c>
      <c r="T311" s="7">
        <f t="shared" si="71"/>
        <v>0</v>
      </c>
      <c r="U311" s="7">
        <f t="shared" si="72"/>
        <v>0</v>
      </c>
      <c r="V311" s="7">
        <f t="shared" si="73"/>
        <v>0</v>
      </c>
      <c r="W311" s="7">
        <f t="shared" si="74"/>
        <v>0</v>
      </c>
      <c r="X311" s="7">
        <f t="shared" si="75"/>
        <v>0</v>
      </c>
      <c r="Y311" s="80" t="str">
        <f t="shared" si="77"/>
        <v>____</v>
      </c>
      <c r="Z311" s="80">
        <f t="shared" si="76"/>
        <v>0</v>
      </c>
    </row>
    <row r="312" spans="1:26" ht="15" x14ac:dyDescent="0.2">
      <c r="A312" s="7">
        <f t="shared" si="63"/>
        <v>0</v>
      </c>
      <c r="B312" s="28" t="str">
        <f t="shared" si="64"/>
        <v/>
      </c>
      <c r="C312" s="28" t="str">
        <f t="shared" si="65"/>
        <v/>
      </c>
      <c r="D312" s="87"/>
      <c r="E312" s="88"/>
      <c r="F312" s="88"/>
      <c r="G312" s="89"/>
      <c r="H312" s="90"/>
      <c r="I312" s="88"/>
      <c r="J312" s="89"/>
      <c r="K312" s="89"/>
      <c r="L312" s="91"/>
      <c r="M312" s="50" t="str">
        <f t="shared" si="66"/>
        <v/>
      </c>
      <c r="N312" s="113"/>
      <c r="O312" s="88"/>
      <c r="P312" s="7">
        <f t="shared" si="67"/>
        <v>0</v>
      </c>
      <c r="Q312" s="7">
        <f t="shared" si="68"/>
        <v>0</v>
      </c>
      <c r="R312" s="7">
        <f t="shared" si="69"/>
        <v>0</v>
      </c>
      <c r="S312" s="7">
        <f t="shared" si="70"/>
        <v>0</v>
      </c>
      <c r="T312" s="7">
        <f t="shared" si="71"/>
        <v>0</v>
      </c>
      <c r="U312" s="7">
        <f t="shared" si="72"/>
        <v>0</v>
      </c>
      <c r="V312" s="7">
        <f t="shared" si="73"/>
        <v>0</v>
      </c>
      <c r="W312" s="7">
        <f t="shared" si="74"/>
        <v>0</v>
      </c>
      <c r="X312" s="7">
        <f t="shared" si="75"/>
        <v>0</v>
      </c>
      <c r="Y312" s="80" t="str">
        <f t="shared" si="77"/>
        <v>____</v>
      </c>
      <c r="Z312" s="80">
        <f t="shared" si="76"/>
        <v>0</v>
      </c>
    </row>
    <row r="313" spans="1:26" ht="15" x14ac:dyDescent="0.2">
      <c r="A313" s="7">
        <f t="shared" si="63"/>
        <v>0</v>
      </c>
      <c r="B313" s="28" t="str">
        <f t="shared" si="64"/>
        <v/>
      </c>
      <c r="C313" s="28" t="str">
        <f t="shared" si="65"/>
        <v/>
      </c>
      <c r="D313" s="87"/>
      <c r="E313" s="88"/>
      <c r="F313" s="88"/>
      <c r="G313" s="89"/>
      <c r="H313" s="90"/>
      <c r="I313" s="88"/>
      <c r="J313" s="89"/>
      <c r="K313" s="89"/>
      <c r="L313" s="91"/>
      <c r="M313" s="50" t="str">
        <f t="shared" si="66"/>
        <v/>
      </c>
      <c r="N313" s="113"/>
      <c r="O313" s="88"/>
      <c r="P313" s="7">
        <f t="shared" si="67"/>
        <v>0</v>
      </c>
      <c r="Q313" s="7">
        <f t="shared" si="68"/>
        <v>0</v>
      </c>
      <c r="R313" s="7">
        <f t="shared" si="69"/>
        <v>0</v>
      </c>
      <c r="S313" s="7">
        <f t="shared" si="70"/>
        <v>0</v>
      </c>
      <c r="T313" s="7">
        <f t="shared" si="71"/>
        <v>0</v>
      </c>
      <c r="U313" s="7">
        <f t="shared" si="72"/>
        <v>0</v>
      </c>
      <c r="V313" s="7">
        <f t="shared" si="73"/>
        <v>0</v>
      </c>
      <c r="W313" s="7">
        <f t="shared" si="74"/>
        <v>0</v>
      </c>
      <c r="X313" s="7">
        <f t="shared" si="75"/>
        <v>0</v>
      </c>
      <c r="Y313" s="80" t="str">
        <f t="shared" si="77"/>
        <v>____</v>
      </c>
      <c r="Z313" s="80">
        <f t="shared" si="76"/>
        <v>0</v>
      </c>
    </row>
    <row r="314" spans="1:26" ht="15" x14ac:dyDescent="0.2">
      <c r="A314" s="7">
        <f t="shared" si="63"/>
        <v>0</v>
      </c>
      <c r="B314" s="28" t="str">
        <f t="shared" si="64"/>
        <v/>
      </c>
      <c r="C314" s="28" t="str">
        <f t="shared" si="65"/>
        <v/>
      </c>
      <c r="D314" s="87"/>
      <c r="E314" s="88"/>
      <c r="F314" s="88"/>
      <c r="G314" s="89"/>
      <c r="H314" s="90"/>
      <c r="I314" s="88"/>
      <c r="J314" s="89"/>
      <c r="K314" s="89"/>
      <c r="L314" s="91"/>
      <c r="M314" s="50" t="str">
        <f t="shared" si="66"/>
        <v/>
      </c>
      <c r="N314" s="113"/>
      <c r="O314" s="88"/>
      <c r="P314" s="7">
        <f t="shared" si="67"/>
        <v>0</v>
      </c>
      <c r="Q314" s="7">
        <f t="shared" si="68"/>
        <v>0</v>
      </c>
      <c r="R314" s="7">
        <f t="shared" si="69"/>
        <v>0</v>
      </c>
      <c r="S314" s="7">
        <f t="shared" si="70"/>
        <v>0</v>
      </c>
      <c r="T314" s="7">
        <f t="shared" si="71"/>
        <v>0</v>
      </c>
      <c r="U314" s="7">
        <f t="shared" si="72"/>
        <v>0</v>
      </c>
      <c r="V314" s="7">
        <f t="shared" si="73"/>
        <v>0</v>
      </c>
      <c r="W314" s="7">
        <f t="shared" si="74"/>
        <v>0</v>
      </c>
      <c r="X314" s="7">
        <f t="shared" si="75"/>
        <v>0</v>
      </c>
      <c r="Y314" s="80" t="str">
        <f t="shared" si="77"/>
        <v>____</v>
      </c>
      <c r="Z314" s="80">
        <f t="shared" si="76"/>
        <v>0</v>
      </c>
    </row>
    <row r="315" spans="1:26" ht="15" x14ac:dyDescent="0.2">
      <c r="A315" s="7">
        <f t="shared" si="63"/>
        <v>0</v>
      </c>
      <c r="B315" s="28" t="str">
        <f t="shared" si="64"/>
        <v/>
      </c>
      <c r="C315" s="28" t="str">
        <f t="shared" si="65"/>
        <v/>
      </c>
      <c r="D315" s="87"/>
      <c r="E315" s="88"/>
      <c r="F315" s="88"/>
      <c r="G315" s="89"/>
      <c r="H315" s="90"/>
      <c r="I315" s="88"/>
      <c r="J315" s="89"/>
      <c r="K315" s="89"/>
      <c r="L315" s="91"/>
      <c r="M315" s="50" t="str">
        <f t="shared" si="66"/>
        <v/>
      </c>
      <c r="N315" s="113"/>
      <c r="O315" s="88"/>
      <c r="P315" s="7">
        <f t="shared" si="67"/>
        <v>0</v>
      </c>
      <c r="Q315" s="7">
        <f t="shared" si="68"/>
        <v>0</v>
      </c>
      <c r="R315" s="7">
        <f t="shared" si="69"/>
        <v>0</v>
      </c>
      <c r="S315" s="7">
        <f t="shared" si="70"/>
        <v>0</v>
      </c>
      <c r="T315" s="7">
        <f t="shared" si="71"/>
        <v>0</v>
      </c>
      <c r="U315" s="7">
        <f t="shared" si="72"/>
        <v>0</v>
      </c>
      <c r="V315" s="7">
        <f t="shared" si="73"/>
        <v>0</v>
      </c>
      <c r="W315" s="7">
        <f t="shared" si="74"/>
        <v>0</v>
      </c>
      <c r="X315" s="7">
        <f t="shared" si="75"/>
        <v>0</v>
      </c>
      <c r="Y315" s="80" t="str">
        <f t="shared" si="77"/>
        <v>____</v>
      </c>
      <c r="Z315" s="80">
        <f t="shared" si="76"/>
        <v>0</v>
      </c>
    </row>
    <row r="316" spans="1:26" ht="15" x14ac:dyDescent="0.2">
      <c r="A316" s="7">
        <f t="shared" si="63"/>
        <v>0</v>
      </c>
      <c r="B316" s="28" t="str">
        <f t="shared" si="64"/>
        <v/>
      </c>
      <c r="C316" s="28" t="str">
        <f t="shared" si="65"/>
        <v/>
      </c>
      <c r="D316" s="87"/>
      <c r="E316" s="88"/>
      <c r="F316" s="88"/>
      <c r="G316" s="89"/>
      <c r="H316" s="90"/>
      <c r="I316" s="88"/>
      <c r="J316" s="89"/>
      <c r="K316" s="89"/>
      <c r="L316" s="91"/>
      <c r="M316" s="50" t="str">
        <f t="shared" si="66"/>
        <v/>
      </c>
      <c r="N316" s="113"/>
      <c r="O316" s="88"/>
      <c r="P316" s="7">
        <f t="shared" si="67"/>
        <v>0</v>
      </c>
      <c r="Q316" s="7">
        <f t="shared" si="68"/>
        <v>0</v>
      </c>
      <c r="R316" s="7">
        <f t="shared" si="69"/>
        <v>0</v>
      </c>
      <c r="S316" s="7">
        <f t="shared" si="70"/>
        <v>0</v>
      </c>
      <c r="T316" s="7">
        <f t="shared" si="71"/>
        <v>0</v>
      </c>
      <c r="U316" s="7">
        <f t="shared" si="72"/>
        <v>0</v>
      </c>
      <c r="V316" s="7">
        <f t="shared" si="73"/>
        <v>0</v>
      </c>
      <c r="W316" s="7">
        <f t="shared" si="74"/>
        <v>0</v>
      </c>
      <c r="X316" s="7">
        <f t="shared" si="75"/>
        <v>0</v>
      </c>
      <c r="Y316" s="80" t="str">
        <f t="shared" si="77"/>
        <v>____</v>
      </c>
      <c r="Z316" s="80">
        <f t="shared" si="76"/>
        <v>0</v>
      </c>
    </row>
    <row r="317" spans="1:26" ht="15" x14ac:dyDescent="0.2">
      <c r="A317" s="7">
        <f t="shared" si="63"/>
        <v>0</v>
      </c>
      <c r="B317" s="28" t="str">
        <f t="shared" si="64"/>
        <v/>
      </c>
      <c r="C317" s="28" t="str">
        <f t="shared" si="65"/>
        <v/>
      </c>
      <c r="D317" s="87"/>
      <c r="E317" s="88"/>
      <c r="F317" s="88"/>
      <c r="G317" s="89"/>
      <c r="H317" s="90"/>
      <c r="I317" s="88"/>
      <c r="J317" s="89"/>
      <c r="K317" s="89"/>
      <c r="L317" s="91"/>
      <c r="M317" s="50" t="str">
        <f t="shared" si="66"/>
        <v/>
      </c>
      <c r="N317" s="113"/>
      <c r="O317" s="88"/>
      <c r="P317" s="7">
        <f t="shared" si="67"/>
        <v>0</v>
      </c>
      <c r="Q317" s="7">
        <f t="shared" si="68"/>
        <v>0</v>
      </c>
      <c r="R317" s="7">
        <f t="shared" si="69"/>
        <v>0</v>
      </c>
      <c r="S317" s="7">
        <f t="shared" si="70"/>
        <v>0</v>
      </c>
      <c r="T317" s="7">
        <f t="shared" si="71"/>
        <v>0</v>
      </c>
      <c r="U317" s="7">
        <f t="shared" si="72"/>
        <v>0</v>
      </c>
      <c r="V317" s="7">
        <f t="shared" si="73"/>
        <v>0</v>
      </c>
      <c r="W317" s="7">
        <f t="shared" si="74"/>
        <v>0</v>
      </c>
      <c r="X317" s="7">
        <f t="shared" si="75"/>
        <v>0</v>
      </c>
      <c r="Y317" s="80" t="str">
        <f t="shared" si="77"/>
        <v>____</v>
      </c>
      <c r="Z317" s="80">
        <f t="shared" si="76"/>
        <v>0</v>
      </c>
    </row>
    <row r="318" spans="1:26" ht="15" x14ac:dyDescent="0.2">
      <c r="A318" s="7">
        <f t="shared" si="63"/>
        <v>0</v>
      </c>
      <c r="B318" s="28" t="str">
        <f t="shared" si="64"/>
        <v/>
      </c>
      <c r="C318" s="28" t="str">
        <f t="shared" si="65"/>
        <v/>
      </c>
      <c r="D318" s="87"/>
      <c r="E318" s="88"/>
      <c r="F318" s="88"/>
      <c r="G318" s="89"/>
      <c r="H318" s="90"/>
      <c r="I318" s="88"/>
      <c r="J318" s="89"/>
      <c r="K318" s="89"/>
      <c r="L318" s="91"/>
      <c r="M318" s="50" t="str">
        <f t="shared" si="66"/>
        <v/>
      </c>
      <c r="N318" s="113"/>
      <c r="O318" s="88"/>
      <c r="P318" s="7">
        <f t="shared" si="67"/>
        <v>0</v>
      </c>
      <c r="Q318" s="7">
        <f t="shared" si="68"/>
        <v>0</v>
      </c>
      <c r="R318" s="7">
        <f t="shared" si="69"/>
        <v>0</v>
      </c>
      <c r="S318" s="7">
        <f t="shared" si="70"/>
        <v>0</v>
      </c>
      <c r="T318" s="7">
        <f t="shared" si="71"/>
        <v>0</v>
      </c>
      <c r="U318" s="7">
        <f t="shared" si="72"/>
        <v>0</v>
      </c>
      <c r="V318" s="7">
        <f t="shared" si="73"/>
        <v>0</v>
      </c>
      <c r="W318" s="7">
        <f t="shared" si="74"/>
        <v>0</v>
      </c>
      <c r="X318" s="7">
        <f t="shared" si="75"/>
        <v>0</v>
      </c>
      <c r="Y318" s="80" t="str">
        <f t="shared" si="77"/>
        <v>____</v>
      </c>
      <c r="Z318" s="80">
        <f t="shared" si="76"/>
        <v>0</v>
      </c>
    </row>
    <row r="319" spans="1:26" ht="15" x14ac:dyDescent="0.2">
      <c r="A319" s="7">
        <f t="shared" si="63"/>
        <v>0</v>
      </c>
      <c r="B319" s="28" t="str">
        <f t="shared" si="64"/>
        <v/>
      </c>
      <c r="C319" s="28" t="str">
        <f t="shared" si="65"/>
        <v/>
      </c>
      <c r="D319" s="87"/>
      <c r="E319" s="88"/>
      <c r="F319" s="88"/>
      <c r="G319" s="89"/>
      <c r="H319" s="90"/>
      <c r="I319" s="88"/>
      <c r="J319" s="89"/>
      <c r="K319" s="89"/>
      <c r="L319" s="91"/>
      <c r="M319" s="50" t="str">
        <f t="shared" si="66"/>
        <v/>
      </c>
      <c r="N319" s="113"/>
      <c r="O319" s="88"/>
      <c r="P319" s="7">
        <f t="shared" si="67"/>
        <v>0</v>
      </c>
      <c r="Q319" s="7">
        <f t="shared" si="68"/>
        <v>0</v>
      </c>
      <c r="R319" s="7">
        <f t="shared" si="69"/>
        <v>0</v>
      </c>
      <c r="S319" s="7">
        <f t="shared" si="70"/>
        <v>0</v>
      </c>
      <c r="T319" s="7">
        <f t="shared" si="71"/>
        <v>0</v>
      </c>
      <c r="U319" s="7">
        <f t="shared" si="72"/>
        <v>0</v>
      </c>
      <c r="V319" s="7">
        <f t="shared" si="73"/>
        <v>0</v>
      </c>
      <c r="W319" s="7">
        <f t="shared" si="74"/>
        <v>0</v>
      </c>
      <c r="X319" s="7">
        <f t="shared" si="75"/>
        <v>0</v>
      </c>
      <c r="Y319" s="80" t="str">
        <f t="shared" si="77"/>
        <v>____</v>
      </c>
      <c r="Z319" s="80">
        <f t="shared" si="76"/>
        <v>0</v>
      </c>
    </row>
    <row r="320" spans="1:26" ht="15" x14ac:dyDescent="0.2">
      <c r="A320" s="7">
        <f t="shared" si="63"/>
        <v>0</v>
      </c>
      <c r="B320" s="28" t="str">
        <f t="shared" si="64"/>
        <v/>
      </c>
      <c r="C320" s="28" t="str">
        <f t="shared" si="65"/>
        <v/>
      </c>
      <c r="D320" s="87"/>
      <c r="E320" s="88"/>
      <c r="F320" s="88"/>
      <c r="G320" s="89"/>
      <c r="H320" s="90"/>
      <c r="I320" s="88"/>
      <c r="J320" s="89"/>
      <c r="K320" s="89"/>
      <c r="L320" s="91"/>
      <c r="M320" s="50" t="str">
        <f t="shared" si="66"/>
        <v/>
      </c>
      <c r="N320" s="113"/>
      <c r="O320" s="88"/>
      <c r="P320" s="7">
        <f t="shared" si="67"/>
        <v>0</v>
      </c>
      <c r="Q320" s="7">
        <f t="shared" si="68"/>
        <v>0</v>
      </c>
      <c r="R320" s="7">
        <f t="shared" si="69"/>
        <v>0</v>
      </c>
      <c r="S320" s="7">
        <f t="shared" si="70"/>
        <v>0</v>
      </c>
      <c r="T320" s="7">
        <f t="shared" si="71"/>
        <v>0</v>
      </c>
      <c r="U320" s="7">
        <f t="shared" si="72"/>
        <v>0</v>
      </c>
      <c r="V320" s="7">
        <f t="shared" si="73"/>
        <v>0</v>
      </c>
      <c r="W320" s="7">
        <f t="shared" si="74"/>
        <v>0</v>
      </c>
      <c r="X320" s="7">
        <f t="shared" si="75"/>
        <v>0</v>
      </c>
      <c r="Y320" s="80" t="str">
        <f t="shared" si="77"/>
        <v>____</v>
      </c>
      <c r="Z320" s="80">
        <f t="shared" si="76"/>
        <v>0</v>
      </c>
    </row>
    <row r="321" spans="1:26" ht="15" x14ac:dyDescent="0.2">
      <c r="A321" s="7">
        <f t="shared" si="63"/>
        <v>0</v>
      </c>
      <c r="B321" s="28" t="str">
        <f t="shared" si="64"/>
        <v/>
      </c>
      <c r="C321" s="28" t="str">
        <f t="shared" si="65"/>
        <v/>
      </c>
      <c r="D321" s="87"/>
      <c r="E321" s="88"/>
      <c r="F321" s="88"/>
      <c r="G321" s="89"/>
      <c r="H321" s="90"/>
      <c r="I321" s="88"/>
      <c r="J321" s="89"/>
      <c r="K321" s="89"/>
      <c r="L321" s="91"/>
      <c r="M321" s="50" t="str">
        <f t="shared" si="66"/>
        <v/>
      </c>
      <c r="N321" s="113"/>
      <c r="O321" s="88"/>
      <c r="P321" s="7">
        <f t="shared" si="67"/>
        <v>0</v>
      </c>
      <c r="Q321" s="7">
        <f t="shared" si="68"/>
        <v>0</v>
      </c>
      <c r="R321" s="7">
        <f t="shared" si="69"/>
        <v>0</v>
      </c>
      <c r="S321" s="7">
        <f t="shared" si="70"/>
        <v>0</v>
      </c>
      <c r="T321" s="7">
        <f t="shared" si="71"/>
        <v>0</v>
      </c>
      <c r="U321" s="7">
        <f t="shared" si="72"/>
        <v>0</v>
      </c>
      <c r="V321" s="7">
        <f t="shared" si="73"/>
        <v>0</v>
      </c>
      <c r="W321" s="7">
        <f t="shared" si="74"/>
        <v>0</v>
      </c>
      <c r="X321" s="7">
        <f t="shared" si="75"/>
        <v>0</v>
      </c>
      <c r="Y321" s="80" t="str">
        <f t="shared" si="77"/>
        <v>____</v>
      </c>
      <c r="Z321" s="80">
        <f t="shared" si="76"/>
        <v>0</v>
      </c>
    </row>
    <row r="322" spans="1:26" ht="15" x14ac:dyDescent="0.2">
      <c r="A322" s="7">
        <f t="shared" si="63"/>
        <v>0</v>
      </c>
      <c r="B322" s="28" t="str">
        <f t="shared" si="64"/>
        <v/>
      </c>
      <c r="C322" s="28" t="str">
        <f t="shared" si="65"/>
        <v/>
      </c>
      <c r="D322" s="87"/>
      <c r="E322" s="88"/>
      <c r="F322" s="88"/>
      <c r="G322" s="89"/>
      <c r="H322" s="90"/>
      <c r="I322" s="88"/>
      <c r="J322" s="89"/>
      <c r="K322" s="89"/>
      <c r="L322" s="91"/>
      <c r="M322" s="50" t="str">
        <f t="shared" si="66"/>
        <v/>
      </c>
      <c r="N322" s="113"/>
      <c r="O322" s="88"/>
      <c r="P322" s="7">
        <f t="shared" si="67"/>
        <v>0</v>
      </c>
      <c r="Q322" s="7">
        <f t="shared" si="68"/>
        <v>0</v>
      </c>
      <c r="R322" s="7">
        <f t="shared" si="69"/>
        <v>0</v>
      </c>
      <c r="S322" s="7">
        <f t="shared" si="70"/>
        <v>0</v>
      </c>
      <c r="T322" s="7">
        <f t="shared" si="71"/>
        <v>0</v>
      </c>
      <c r="U322" s="7">
        <f t="shared" si="72"/>
        <v>0</v>
      </c>
      <c r="V322" s="7">
        <f t="shared" si="73"/>
        <v>0</v>
      </c>
      <c r="W322" s="7">
        <f t="shared" si="74"/>
        <v>0</v>
      </c>
      <c r="X322" s="7">
        <f t="shared" si="75"/>
        <v>0</v>
      </c>
      <c r="Y322" s="80" t="str">
        <f t="shared" si="77"/>
        <v>____</v>
      </c>
      <c r="Z322" s="80">
        <f t="shared" si="76"/>
        <v>0</v>
      </c>
    </row>
    <row r="323" spans="1:26" ht="15" x14ac:dyDescent="0.2">
      <c r="A323" s="7">
        <f t="shared" si="63"/>
        <v>0</v>
      </c>
      <c r="B323" s="28" t="str">
        <f t="shared" si="64"/>
        <v/>
      </c>
      <c r="C323" s="28" t="str">
        <f t="shared" si="65"/>
        <v/>
      </c>
      <c r="D323" s="87"/>
      <c r="E323" s="88"/>
      <c r="F323" s="88"/>
      <c r="G323" s="89"/>
      <c r="H323" s="90"/>
      <c r="I323" s="88"/>
      <c r="J323" s="89"/>
      <c r="K323" s="89"/>
      <c r="L323" s="91"/>
      <c r="M323" s="50" t="str">
        <f t="shared" si="66"/>
        <v/>
      </c>
      <c r="N323" s="113"/>
      <c r="O323" s="88"/>
      <c r="P323" s="7">
        <f t="shared" si="67"/>
        <v>0</v>
      </c>
      <c r="Q323" s="7">
        <f t="shared" si="68"/>
        <v>0</v>
      </c>
      <c r="R323" s="7">
        <f t="shared" si="69"/>
        <v>0</v>
      </c>
      <c r="S323" s="7">
        <f t="shared" si="70"/>
        <v>0</v>
      </c>
      <c r="T323" s="7">
        <f t="shared" si="71"/>
        <v>0</v>
      </c>
      <c r="U323" s="7">
        <f t="shared" si="72"/>
        <v>0</v>
      </c>
      <c r="V323" s="7">
        <f t="shared" si="73"/>
        <v>0</v>
      </c>
      <c r="W323" s="7">
        <f t="shared" si="74"/>
        <v>0</v>
      </c>
      <c r="X323" s="7">
        <f t="shared" si="75"/>
        <v>0</v>
      </c>
      <c r="Y323" s="80" t="str">
        <f t="shared" si="77"/>
        <v>____</v>
      </c>
      <c r="Z323" s="80">
        <f t="shared" si="76"/>
        <v>0</v>
      </c>
    </row>
    <row r="324" spans="1:26" ht="15" x14ac:dyDescent="0.2">
      <c r="A324" s="7">
        <f t="shared" si="63"/>
        <v>0</v>
      </c>
      <c r="B324" s="28" t="str">
        <f t="shared" si="64"/>
        <v/>
      </c>
      <c r="C324" s="28" t="str">
        <f t="shared" si="65"/>
        <v/>
      </c>
      <c r="D324" s="87"/>
      <c r="E324" s="88"/>
      <c r="F324" s="88"/>
      <c r="G324" s="89"/>
      <c r="H324" s="90"/>
      <c r="I324" s="88"/>
      <c r="J324" s="89"/>
      <c r="K324" s="89"/>
      <c r="L324" s="91"/>
      <c r="M324" s="50" t="str">
        <f t="shared" si="66"/>
        <v/>
      </c>
      <c r="N324" s="113"/>
      <c r="O324" s="88"/>
      <c r="P324" s="7">
        <f t="shared" si="67"/>
        <v>0</v>
      </c>
      <c r="Q324" s="7">
        <f t="shared" si="68"/>
        <v>0</v>
      </c>
      <c r="R324" s="7">
        <f t="shared" si="69"/>
        <v>0</v>
      </c>
      <c r="S324" s="7">
        <f t="shared" si="70"/>
        <v>0</v>
      </c>
      <c r="T324" s="7">
        <f t="shared" si="71"/>
        <v>0</v>
      </c>
      <c r="U324" s="7">
        <f t="shared" si="72"/>
        <v>0</v>
      </c>
      <c r="V324" s="7">
        <f t="shared" si="73"/>
        <v>0</v>
      </c>
      <c r="W324" s="7">
        <f t="shared" si="74"/>
        <v>0</v>
      </c>
      <c r="X324" s="7">
        <f t="shared" si="75"/>
        <v>0</v>
      </c>
      <c r="Y324" s="80" t="str">
        <f t="shared" si="77"/>
        <v>____</v>
      </c>
      <c r="Z324" s="80">
        <f t="shared" si="76"/>
        <v>0</v>
      </c>
    </row>
    <row r="325" spans="1:26" ht="15" x14ac:dyDescent="0.2">
      <c r="A325" s="7">
        <f t="shared" si="63"/>
        <v>0</v>
      </c>
      <c r="B325" s="28" t="str">
        <f t="shared" si="64"/>
        <v/>
      </c>
      <c r="C325" s="28" t="str">
        <f t="shared" si="65"/>
        <v/>
      </c>
      <c r="D325" s="87"/>
      <c r="E325" s="88"/>
      <c r="F325" s="88"/>
      <c r="G325" s="89"/>
      <c r="H325" s="90"/>
      <c r="I325" s="88"/>
      <c r="J325" s="89"/>
      <c r="K325" s="89"/>
      <c r="L325" s="91"/>
      <c r="M325" s="50" t="str">
        <f t="shared" si="66"/>
        <v/>
      </c>
      <c r="N325" s="113"/>
      <c r="O325" s="88"/>
      <c r="P325" s="7">
        <f t="shared" si="67"/>
        <v>0</v>
      </c>
      <c r="Q325" s="7">
        <f t="shared" si="68"/>
        <v>0</v>
      </c>
      <c r="R325" s="7">
        <f t="shared" si="69"/>
        <v>0</v>
      </c>
      <c r="S325" s="7">
        <f t="shared" si="70"/>
        <v>0</v>
      </c>
      <c r="T325" s="7">
        <f t="shared" si="71"/>
        <v>0</v>
      </c>
      <c r="U325" s="7">
        <f t="shared" si="72"/>
        <v>0</v>
      </c>
      <c r="V325" s="7">
        <f t="shared" si="73"/>
        <v>0</v>
      </c>
      <c r="W325" s="7">
        <f t="shared" si="74"/>
        <v>0</v>
      </c>
      <c r="X325" s="7">
        <f t="shared" si="75"/>
        <v>0</v>
      </c>
      <c r="Y325" s="80" t="str">
        <f t="shared" si="77"/>
        <v>____</v>
      </c>
      <c r="Z325" s="80">
        <f t="shared" si="76"/>
        <v>0</v>
      </c>
    </row>
    <row r="326" spans="1:26" ht="15" x14ac:dyDescent="0.2">
      <c r="A326" s="7">
        <f t="shared" si="63"/>
        <v>0</v>
      </c>
      <c r="B326" s="28" t="str">
        <f t="shared" si="64"/>
        <v/>
      </c>
      <c r="C326" s="28" t="str">
        <f t="shared" si="65"/>
        <v/>
      </c>
      <c r="D326" s="87"/>
      <c r="E326" s="88"/>
      <c r="F326" s="88"/>
      <c r="G326" s="89"/>
      <c r="H326" s="90"/>
      <c r="I326" s="88"/>
      <c r="J326" s="89"/>
      <c r="K326" s="89"/>
      <c r="L326" s="91"/>
      <c r="M326" s="50" t="str">
        <f t="shared" si="66"/>
        <v/>
      </c>
      <c r="N326" s="113"/>
      <c r="O326" s="88"/>
      <c r="P326" s="7">
        <f t="shared" si="67"/>
        <v>0</v>
      </c>
      <c r="Q326" s="7">
        <f t="shared" si="68"/>
        <v>0</v>
      </c>
      <c r="R326" s="7">
        <f t="shared" si="69"/>
        <v>0</v>
      </c>
      <c r="S326" s="7">
        <f t="shared" si="70"/>
        <v>0</v>
      </c>
      <c r="T326" s="7">
        <f t="shared" si="71"/>
        <v>0</v>
      </c>
      <c r="U326" s="7">
        <f t="shared" si="72"/>
        <v>0</v>
      </c>
      <c r="V326" s="7">
        <f t="shared" si="73"/>
        <v>0</v>
      </c>
      <c r="W326" s="7">
        <f t="shared" si="74"/>
        <v>0</v>
      </c>
      <c r="X326" s="7">
        <f t="shared" si="75"/>
        <v>0</v>
      </c>
      <c r="Y326" s="80" t="str">
        <f t="shared" si="77"/>
        <v>____</v>
      </c>
      <c r="Z326" s="80">
        <f t="shared" si="76"/>
        <v>0</v>
      </c>
    </row>
    <row r="327" spans="1:26" ht="15" x14ac:dyDescent="0.2">
      <c r="A327" s="7">
        <f t="shared" si="63"/>
        <v>0</v>
      </c>
      <c r="B327" s="28" t="str">
        <f t="shared" si="64"/>
        <v/>
      </c>
      <c r="C327" s="28" t="str">
        <f t="shared" si="65"/>
        <v/>
      </c>
      <c r="D327" s="87"/>
      <c r="E327" s="88"/>
      <c r="F327" s="88"/>
      <c r="G327" s="89"/>
      <c r="H327" s="90"/>
      <c r="I327" s="88"/>
      <c r="J327" s="89"/>
      <c r="K327" s="89"/>
      <c r="L327" s="91"/>
      <c r="M327" s="50" t="str">
        <f t="shared" si="66"/>
        <v/>
      </c>
      <c r="N327" s="113"/>
      <c r="O327" s="88"/>
      <c r="P327" s="7">
        <f t="shared" si="67"/>
        <v>0</v>
      </c>
      <c r="Q327" s="7">
        <f t="shared" si="68"/>
        <v>0</v>
      </c>
      <c r="R327" s="7">
        <f t="shared" si="69"/>
        <v>0</v>
      </c>
      <c r="S327" s="7">
        <f t="shared" si="70"/>
        <v>0</v>
      </c>
      <c r="T327" s="7">
        <f t="shared" si="71"/>
        <v>0</v>
      </c>
      <c r="U327" s="7">
        <f t="shared" si="72"/>
        <v>0</v>
      </c>
      <c r="V327" s="7">
        <f t="shared" si="73"/>
        <v>0</v>
      </c>
      <c r="W327" s="7">
        <f t="shared" si="74"/>
        <v>0</v>
      </c>
      <c r="X327" s="7">
        <f t="shared" si="75"/>
        <v>0</v>
      </c>
      <c r="Y327" s="80" t="str">
        <f t="shared" si="77"/>
        <v>____</v>
      </c>
      <c r="Z327" s="80">
        <f t="shared" si="76"/>
        <v>0</v>
      </c>
    </row>
    <row r="328" spans="1:26" ht="15" x14ac:dyDescent="0.2">
      <c r="A328" s="7">
        <f t="shared" si="63"/>
        <v>0</v>
      </c>
      <c r="B328" s="28" t="str">
        <f t="shared" si="64"/>
        <v/>
      </c>
      <c r="C328" s="28" t="str">
        <f t="shared" si="65"/>
        <v/>
      </c>
      <c r="D328" s="87"/>
      <c r="E328" s="88"/>
      <c r="F328" s="88"/>
      <c r="G328" s="89"/>
      <c r="H328" s="90"/>
      <c r="I328" s="88"/>
      <c r="J328" s="89"/>
      <c r="K328" s="89"/>
      <c r="L328" s="91"/>
      <c r="M328" s="50" t="str">
        <f t="shared" si="66"/>
        <v/>
      </c>
      <c r="N328" s="113"/>
      <c r="O328" s="88"/>
      <c r="P328" s="7">
        <f t="shared" si="67"/>
        <v>0</v>
      </c>
      <c r="Q328" s="7">
        <f t="shared" si="68"/>
        <v>0</v>
      </c>
      <c r="R328" s="7">
        <f t="shared" si="69"/>
        <v>0</v>
      </c>
      <c r="S328" s="7">
        <f t="shared" si="70"/>
        <v>0</v>
      </c>
      <c r="T328" s="7">
        <f t="shared" si="71"/>
        <v>0</v>
      </c>
      <c r="U328" s="7">
        <f t="shared" si="72"/>
        <v>0</v>
      </c>
      <c r="V328" s="7">
        <f t="shared" si="73"/>
        <v>0</v>
      </c>
      <c r="W328" s="7">
        <f t="shared" si="74"/>
        <v>0</v>
      </c>
      <c r="X328" s="7">
        <f t="shared" si="75"/>
        <v>0</v>
      </c>
      <c r="Y328" s="80" t="str">
        <f t="shared" si="77"/>
        <v>____</v>
      </c>
      <c r="Z328" s="80">
        <f t="shared" si="76"/>
        <v>0</v>
      </c>
    </row>
    <row r="329" spans="1:26" ht="15" x14ac:dyDescent="0.2">
      <c r="A329" s="7">
        <f t="shared" si="63"/>
        <v>0</v>
      </c>
      <c r="B329" s="28" t="str">
        <f t="shared" si="64"/>
        <v/>
      </c>
      <c r="C329" s="28" t="str">
        <f t="shared" si="65"/>
        <v/>
      </c>
      <c r="D329" s="87"/>
      <c r="E329" s="88"/>
      <c r="F329" s="88"/>
      <c r="G329" s="89"/>
      <c r="H329" s="90"/>
      <c r="I329" s="88"/>
      <c r="J329" s="89"/>
      <c r="K329" s="89"/>
      <c r="L329" s="91"/>
      <c r="M329" s="50" t="str">
        <f t="shared" si="66"/>
        <v/>
      </c>
      <c r="N329" s="113"/>
      <c r="O329" s="88"/>
      <c r="P329" s="7">
        <f t="shared" si="67"/>
        <v>0</v>
      </c>
      <c r="Q329" s="7">
        <f t="shared" si="68"/>
        <v>0</v>
      </c>
      <c r="R329" s="7">
        <f t="shared" si="69"/>
        <v>0</v>
      </c>
      <c r="S329" s="7">
        <f t="shared" si="70"/>
        <v>0</v>
      </c>
      <c r="T329" s="7">
        <f t="shared" si="71"/>
        <v>0</v>
      </c>
      <c r="U329" s="7">
        <f t="shared" si="72"/>
        <v>0</v>
      </c>
      <c r="V329" s="7">
        <f t="shared" si="73"/>
        <v>0</v>
      </c>
      <c r="W329" s="7">
        <f t="shared" si="74"/>
        <v>0</v>
      </c>
      <c r="X329" s="7">
        <f t="shared" si="75"/>
        <v>0</v>
      </c>
      <c r="Y329" s="80" t="str">
        <f t="shared" si="77"/>
        <v>____</v>
      </c>
      <c r="Z329" s="80">
        <f t="shared" si="76"/>
        <v>0</v>
      </c>
    </row>
    <row r="330" spans="1:26" ht="15" x14ac:dyDescent="0.2">
      <c r="A330" s="7">
        <f t="shared" si="63"/>
        <v>0</v>
      </c>
      <c r="B330" s="28" t="str">
        <f t="shared" si="64"/>
        <v/>
      </c>
      <c r="C330" s="28" t="str">
        <f t="shared" si="65"/>
        <v/>
      </c>
      <c r="D330" s="87"/>
      <c r="E330" s="88"/>
      <c r="F330" s="88"/>
      <c r="G330" s="89"/>
      <c r="H330" s="90"/>
      <c r="I330" s="88"/>
      <c r="J330" s="89"/>
      <c r="K330" s="89"/>
      <c r="L330" s="91"/>
      <c r="M330" s="50" t="str">
        <f t="shared" si="66"/>
        <v/>
      </c>
      <c r="N330" s="113"/>
      <c r="O330" s="88"/>
      <c r="P330" s="7">
        <f t="shared" si="67"/>
        <v>0</v>
      </c>
      <c r="Q330" s="7">
        <f t="shared" si="68"/>
        <v>0</v>
      </c>
      <c r="R330" s="7">
        <f t="shared" si="69"/>
        <v>0</v>
      </c>
      <c r="S330" s="7">
        <f t="shared" si="70"/>
        <v>0</v>
      </c>
      <c r="T330" s="7">
        <f t="shared" si="71"/>
        <v>0</v>
      </c>
      <c r="U330" s="7">
        <f t="shared" si="72"/>
        <v>0</v>
      </c>
      <c r="V330" s="7">
        <f t="shared" si="73"/>
        <v>0</v>
      </c>
      <c r="W330" s="7">
        <f t="shared" si="74"/>
        <v>0</v>
      </c>
      <c r="X330" s="7">
        <f t="shared" si="75"/>
        <v>0</v>
      </c>
      <c r="Y330" s="80" t="str">
        <f t="shared" si="77"/>
        <v>____</v>
      </c>
      <c r="Z330" s="80">
        <f t="shared" si="76"/>
        <v>0</v>
      </c>
    </row>
    <row r="331" spans="1:26" ht="15" x14ac:dyDescent="0.2">
      <c r="A331" s="7">
        <f t="shared" si="63"/>
        <v>0</v>
      </c>
      <c r="B331" s="28" t="str">
        <f t="shared" si="64"/>
        <v/>
      </c>
      <c r="C331" s="28" t="str">
        <f t="shared" si="65"/>
        <v/>
      </c>
      <c r="D331" s="87"/>
      <c r="E331" s="88"/>
      <c r="F331" s="88"/>
      <c r="G331" s="89"/>
      <c r="H331" s="90"/>
      <c r="I331" s="88"/>
      <c r="J331" s="89"/>
      <c r="K331" s="89"/>
      <c r="L331" s="91"/>
      <c r="M331" s="50" t="str">
        <f t="shared" si="66"/>
        <v/>
      </c>
      <c r="N331" s="113"/>
      <c r="O331" s="88"/>
      <c r="P331" s="7">
        <f t="shared" si="67"/>
        <v>0</v>
      </c>
      <c r="Q331" s="7">
        <f t="shared" si="68"/>
        <v>0</v>
      </c>
      <c r="R331" s="7">
        <f t="shared" si="69"/>
        <v>0</v>
      </c>
      <c r="S331" s="7">
        <f t="shared" si="70"/>
        <v>0</v>
      </c>
      <c r="T331" s="7">
        <f t="shared" si="71"/>
        <v>0</v>
      </c>
      <c r="U331" s="7">
        <f t="shared" si="72"/>
        <v>0</v>
      </c>
      <c r="V331" s="7">
        <f t="shared" si="73"/>
        <v>0</v>
      </c>
      <c r="W331" s="7">
        <f t="shared" si="74"/>
        <v>0</v>
      </c>
      <c r="X331" s="7">
        <f t="shared" si="75"/>
        <v>0</v>
      </c>
      <c r="Y331" s="80" t="str">
        <f t="shared" si="77"/>
        <v>____</v>
      </c>
      <c r="Z331" s="80">
        <f t="shared" si="76"/>
        <v>0</v>
      </c>
    </row>
    <row r="332" spans="1:26" ht="15" x14ac:dyDescent="0.2">
      <c r="A332" s="7">
        <f t="shared" si="63"/>
        <v>0</v>
      </c>
      <c r="B332" s="28" t="str">
        <f t="shared" si="64"/>
        <v/>
      </c>
      <c r="C332" s="28" t="str">
        <f t="shared" si="65"/>
        <v/>
      </c>
      <c r="D332" s="87"/>
      <c r="E332" s="88"/>
      <c r="F332" s="88"/>
      <c r="G332" s="89"/>
      <c r="H332" s="90"/>
      <c r="I332" s="88"/>
      <c r="J332" s="89"/>
      <c r="K332" s="89"/>
      <c r="L332" s="91"/>
      <c r="M332" s="50" t="str">
        <f t="shared" si="66"/>
        <v/>
      </c>
      <c r="N332" s="113"/>
      <c r="O332" s="88"/>
      <c r="P332" s="7">
        <f t="shared" si="67"/>
        <v>0</v>
      </c>
      <c r="Q332" s="7">
        <f t="shared" si="68"/>
        <v>0</v>
      </c>
      <c r="R332" s="7">
        <f t="shared" si="69"/>
        <v>0</v>
      </c>
      <c r="S332" s="7">
        <f t="shared" si="70"/>
        <v>0</v>
      </c>
      <c r="T332" s="7">
        <f t="shared" si="71"/>
        <v>0</v>
      </c>
      <c r="U332" s="7">
        <f t="shared" si="72"/>
        <v>0</v>
      </c>
      <c r="V332" s="7">
        <f t="shared" si="73"/>
        <v>0</v>
      </c>
      <c r="W332" s="7">
        <f t="shared" si="74"/>
        <v>0</v>
      </c>
      <c r="X332" s="7">
        <f t="shared" si="75"/>
        <v>0</v>
      </c>
      <c r="Y332" s="80" t="str">
        <f t="shared" si="77"/>
        <v>____</v>
      </c>
      <c r="Z332" s="80">
        <f t="shared" si="76"/>
        <v>0</v>
      </c>
    </row>
    <row r="333" spans="1:26" ht="15" x14ac:dyDescent="0.2">
      <c r="A333" s="7">
        <f t="shared" si="63"/>
        <v>0</v>
      </c>
      <c r="B333" s="28" t="str">
        <f t="shared" si="64"/>
        <v/>
      </c>
      <c r="C333" s="28" t="str">
        <f t="shared" si="65"/>
        <v/>
      </c>
      <c r="D333" s="87"/>
      <c r="E333" s="88"/>
      <c r="F333" s="88"/>
      <c r="G333" s="89"/>
      <c r="H333" s="90"/>
      <c r="I333" s="88"/>
      <c r="J333" s="89"/>
      <c r="K333" s="89"/>
      <c r="L333" s="91"/>
      <c r="M333" s="50" t="str">
        <f t="shared" si="66"/>
        <v/>
      </c>
      <c r="N333" s="113"/>
      <c r="O333" s="88"/>
      <c r="P333" s="7">
        <f t="shared" si="67"/>
        <v>0</v>
      </c>
      <c r="Q333" s="7">
        <f t="shared" si="68"/>
        <v>0</v>
      </c>
      <c r="R333" s="7">
        <f t="shared" si="69"/>
        <v>0</v>
      </c>
      <c r="S333" s="7">
        <f t="shared" si="70"/>
        <v>0</v>
      </c>
      <c r="T333" s="7">
        <f t="shared" si="71"/>
        <v>0</v>
      </c>
      <c r="U333" s="7">
        <f t="shared" si="72"/>
        <v>0</v>
      </c>
      <c r="V333" s="7">
        <f t="shared" si="73"/>
        <v>0</v>
      </c>
      <c r="W333" s="7">
        <f t="shared" si="74"/>
        <v>0</v>
      </c>
      <c r="X333" s="7">
        <f t="shared" si="75"/>
        <v>0</v>
      </c>
      <c r="Y333" s="80" t="str">
        <f t="shared" si="77"/>
        <v>____</v>
      </c>
      <c r="Z333" s="80">
        <f t="shared" si="76"/>
        <v>0</v>
      </c>
    </row>
    <row r="334" spans="1:26" ht="15" x14ac:dyDescent="0.2">
      <c r="A334" s="7">
        <f t="shared" si="63"/>
        <v>0</v>
      </c>
      <c r="B334" s="28" t="str">
        <f t="shared" si="64"/>
        <v/>
      </c>
      <c r="C334" s="28" t="str">
        <f t="shared" si="65"/>
        <v/>
      </c>
      <c r="D334" s="87"/>
      <c r="E334" s="88"/>
      <c r="F334" s="88"/>
      <c r="G334" s="89"/>
      <c r="H334" s="90"/>
      <c r="I334" s="88"/>
      <c r="J334" s="89"/>
      <c r="K334" s="89"/>
      <c r="L334" s="91"/>
      <c r="M334" s="50" t="str">
        <f t="shared" si="66"/>
        <v/>
      </c>
      <c r="N334" s="113"/>
      <c r="O334" s="88"/>
      <c r="P334" s="7">
        <f t="shared" si="67"/>
        <v>0</v>
      </c>
      <c r="Q334" s="7">
        <f t="shared" si="68"/>
        <v>0</v>
      </c>
      <c r="R334" s="7">
        <f t="shared" si="69"/>
        <v>0</v>
      </c>
      <c r="S334" s="7">
        <f t="shared" si="70"/>
        <v>0</v>
      </c>
      <c r="T334" s="7">
        <f t="shared" si="71"/>
        <v>0</v>
      </c>
      <c r="U334" s="7">
        <f t="shared" si="72"/>
        <v>0</v>
      </c>
      <c r="V334" s="7">
        <f t="shared" si="73"/>
        <v>0</v>
      </c>
      <c r="W334" s="7">
        <f t="shared" si="74"/>
        <v>0</v>
      </c>
      <c r="X334" s="7">
        <f t="shared" si="75"/>
        <v>0</v>
      </c>
      <c r="Y334" s="80" t="str">
        <f t="shared" si="77"/>
        <v>____</v>
      </c>
      <c r="Z334" s="80">
        <f t="shared" si="76"/>
        <v>0</v>
      </c>
    </row>
    <row r="335" spans="1:26" ht="15" x14ac:dyDescent="0.2">
      <c r="A335" s="7">
        <f t="shared" si="63"/>
        <v>0</v>
      </c>
      <c r="B335" s="28" t="str">
        <f t="shared" si="64"/>
        <v/>
      </c>
      <c r="C335" s="28" t="str">
        <f t="shared" si="65"/>
        <v/>
      </c>
      <c r="D335" s="87"/>
      <c r="E335" s="88"/>
      <c r="F335" s="88"/>
      <c r="G335" s="89"/>
      <c r="H335" s="90"/>
      <c r="I335" s="88"/>
      <c r="J335" s="89"/>
      <c r="K335" s="89"/>
      <c r="L335" s="91"/>
      <c r="M335" s="50" t="str">
        <f t="shared" si="66"/>
        <v/>
      </c>
      <c r="N335" s="113"/>
      <c r="O335" s="88"/>
      <c r="P335" s="7">
        <f t="shared" si="67"/>
        <v>0</v>
      </c>
      <c r="Q335" s="7">
        <f t="shared" si="68"/>
        <v>0</v>
      </c>
      <c r="R335" s="7">
        <f t="shared" si="69"/>
        <v>0</v>
      </c>
      <c r="S335" s="7">
        <f t="shared" si="70"/>
        <v>0</v>
      </c>
      <c r="T335" s="7">
        <f t="shared" si="71"/>
        <v>0</v>
      </c>
      <c r="U335" s="7">
        <f t="shared" si="72"/>
        <v>0</v>
      </c>
      <c r="V335" s="7">
        <f t="shared" si="73"/>
        <v>0</v>
      </c>
      <c r="W335" s="7">
        <f t="shared" si="74"/>
        <v>0</v>
      </c>
      <c r="X335" s="7">
        <f t="shared" si="75"/>
        <v>0</v>
      </c>
      <c r="Y335" s="80" t="str">
        <f t="shared" si="77"/>
        <v>____</v>
      </c>
      <c r="Z335" s="80">
        <f t="shared" si="76"/>
        <v>0</v>
      </c>
    </row>
    <row r="336" spans="1:26" ht="15" x14ac:dyDescent="0.2">
      <c r="A336" s="7">
        <f t="shared" si="63"/>
        <v>0</v>
      </c>
      <c r="B336" s="28" t="str">
        <f t="shared" si="64"/>
        <v/>
      </c>
      <c r="C336" s="28" t="str">
        <f t="shared" si="65"/>
        <v/>
      </c>
      <c r="D336" s="87"/>
      <c r="E336" s="88"/>
      <c r="F336" s="88"/>
      <c r="G336" s="89"/>
      <c r="H336" s="90"/>
      <c r="I336" s="88"/>
      <c r="J336" s="89"/>
      <c r="K336" s="89"/>
      <c r="L336" s="91"/>
      <c r="M336" s="50" t="str">
        <f t="shared" si="66"/>
        <v/>
      </c>
      <c r="N336" s="113"/>
      <c r="O336" s="88"/>
      <c r="P336" s="7">
        <f t="shared" si="67"/>
        <v>0</v>
      </c>
      <c r="Q336" s="7">
        <f t="shared" si="68"/>
        <v>0</v>
      </c>
      <c r="R336" s="7">
        <f t="shared" si="69"/>
        <v>0</v>
      </c>
      <c r="S336" s="7">
        <f t="shared" si="70"/>
        <v>0</v>
      </c>
      <c r="T336" s="7">
        <f t="shared" si="71"/>
        <v>0</v>
      </c>
      <c r="U336" s="7">
        <f t="shared" si="72"/>
        <v>0</v>
      </c>
      <c r="V336" s="7">
        <f t="shared" si="73"/>
        <v>0</v>
      </c>
      <c r="W336" s="7">
        <f t="shared" si="74"/>
        <v>0</v>
      </c>
      <c r="X336" s="7">
        <f t="shared" si="75"/>
        <v>0</v>
      </c>
      <c r="Y336" s="80" t="str">
        <f t="shared" si="77"/>
        <v>____</v>
      </c>
      <c r="Z336" s="80">
        <f t="shared" si="76"/>
        <v>0</v>
      </c>
    </row>
    <row r="337" spans="1:26" ht="15" x14ac:dyDescent="0.2">
      <c r="A337" s="7">
        <f t="shared" si="63"/>
        <v>0</v>
      </c>
      <c r="B337" s="28" t="str">
        <f t="shared" si="64"/>
        <v/>
      </c>
      <c r="C337" s="28" t="str">
        <f t="shared" si="65"/>
        <v/>
      </c>
      <c r="D337" s="87"/>
      <c r="E337" s="88"/>
      <c r="F337" s="88"/>
      <c r="G337" s="89"/>
      <c r="H337" s="90"/>
      <c r="I337" s="88"/>
      <c r="J337" s="89"/>
      <c r="K337" s="89"/>
      <c r="L337" s="91"/>
      <c r="M337" s="50" t="str">
        <f t="shared" si="66"/>
        <v/>
      </c>
      <c r="N337" s="113"/>
      <c r="O337" s="88"/>
      <c r="P337" s="7">
        <f t="shared" si="67"/>
        <v>0</v>
      </c>
      <c r="Q337" s="7">
        <f t="shared" si="68"/>
        <v>0</v>
      </c>
      <c r="R337" s="7">
        <f t="shared" si="69"/>
        <v>0</v>
      </c>
      <c r="S337" s="7">
        <f t="shared" si="70"/>
        <v>0</v>
      </c>
      <c r="T337" s="7">
        <f t="shared" si="71"/>
        <v>0</v>
      </c>
      <c r="U337" s="7">
        <f t="shared" si="72"/>
        <v>0</v>
      </c>
      <c r="V337" s="7">
        <f t="shared" si="73"/>
        <v>0</v>
      </c>
      <c r="W337" s="7">
        <f t="shared" si="74"/>
        <v>0</v>
      </c>
      <c r="X337" s="7">
        <f t="shared" si="75"/>
        <v>0</v>
      </c>
      <c r="Y337" s="80" t="str">
        <f t="shared" si="77"/>
        <v>____</v>
      </c>
      <c r="Z337" s="80">
        <f t="shared" si="76"/>
        <v>0</v>
      </c>
    </row>
    <row r="338" spans="1:26" ht="15" x14ac:dyDescent="0.2">
      <c r="A338" s="7">
        <f t="shared" si="63"/>
        <v>0</v>
      </c>
      <c r="B338" s="28" t="str">
        <f t="shared" si="64"/>
        <v/>
      </c>
      <c r="C338" s="28" t="str">
        <f t="shared" si="65"/>
        <v/>
      </c>
      <c r="D338" s="87"/>
      <c r="E338" s="88"/>
      <c r="F338" s="88"/>
      <c r="G338" s="89"/>
      <c r="H338" s="90"/>
      <c r="I338" s="88"/>
      <c r="J338" s="89"/>
      <c r="K338" s="89"/>
      <c r="L338" s="91"/>
      <c r="M338" s="50" t="str">
        <f t="shared" si="66"/>
        <v/>
      </c>
      <c r="N338" s="113"/>
      <c r="O338" s="88"/>
      <c r="P338" s="7">
        <f t="shared" si="67"/>
        <v>0</v>
      </c>
      <c r="Q338" s="7">
        <f t="shared" si="68"/>
        <v>0</v>
      </c>
      <c r="R338" s="7">
        <f t="shared" si="69"/>
        <v>0</v>
      </c>
      <c r="S338" s="7">
        <f t="shared" si="70"/>
        <v>0</v>
      </c>
      <c r="T338" s="7">
        <f t="shared" si="71"/>
        <v>0</v>
      </c>
      <c r="U338" s="7">
        <f t="shared" si="72"/>
        <v>0</v>
      </c>
      <c r="V338" s="7">
        <f t="shared" si="73"/>
        <v>0</v>
      </c>
      <c r="W338" s="7">
        <f t="shared" si="74"/>
        <v>0</v>
      </c>
      <c r="X338" s="7">
        <f t="shared" si="75"/>
        <v>0</v>
      </c>
      <c r="Y338" s="80" t="str">
        <f t="shared" si="77"/>
        <v>____</v>
      </c>
      <c r="Z338" s="80">
        <f t="shared" si="76"/>
        <v>0</v>
      </c>
    </row>
    <row r="339" spans="1:26" ht="15" x14ac:dyDescent="0.2">
      <c r="A339" s="7">
        <f t="shared" si="63"/>
        <v>0</v>
      </c>
      <c r="B339" s="28" t="str">
        <f t="shared" si="64"/>
        <v/>
      </c>
      <c r="C339" s="28" t="str">
        <f t="shared" si="65"/>
        <v/>
      </c>
      <c r="D339" s="87"/>
      <c r="E339" s="88"/>
      <c r="F339" s="88"/>
      <c r="G339" s="89"/>
      <c r="H339" s="90"/>
      <c r="I339" s="88"/>
      <c r="J339" s="89"/>
      <c r="K339" s="89"/>
      <c r="L339" s="91"/>
      <c r="M339" s="50" t="str">
        <f t="shared" si="66"/>
        <v/>
      </c>
      <c r="N339" s="113"/>
      <c r="O339" s="88"/>
      <c r="P339" s="7">
        <f t="shared" si="67"/>
        <v>0</v>
      </c>
      <c r="Q339" s="7">
        <f t="shared" si="68"/>
        <v>0</v>
      </c>
      <c r="R339" s="7">
        <f t="shared" si="69"/>
        <v>0</v>
      </c>
      <c r="S339" s="7">
        <f t="shared" si="70"/>
        <v>0</v>
      </c>
      <c r="T339" s="7">
        <f t="shared" si="71"/>
        <v>0</v>
      </c>
      <c r="U339" s="7">
        <f t="shared" si="72"/>
        <v>0</v>
      </c>
      <c r="V339" s="7">
        <f t="shared" si="73"/>
        <v>0</v>
      </c>
      <c r="W339" s="7">
        <f t="shared" si="74"/>
        <v>0</v>
      </c>
      <c r="X339" s="7">
        <f t="shared" si="75"/>
        <v>0</v>
      </c>
      <c r="Y339" s="80" t="str">
        <f t="shared" si="77"/>
        <v>____</v>
      </c>
      <c r="Z339" s="80">
        <f t="shared" si="76"/>
        <v>0</v>
      </c>
    </row>
    <row r="340" spans="1:26" ht="15" x14ac:dyDescent="0.2">
      <c r="A340" s="7">
        <f t="shared" si="63"/>
        <v>0</v>
      </c>
      <c r="B340" s="28" t="str">
        <f t="shared" si="64"/>
        <v/>
      </c>
      <c r="C340" s="28" t="str">
        <f t="shared" si="65"/>
        <v/>
      </c>
      <c r="D340" s="87"/>
      <c r="E340" s="88"/>
      <c r="F340" s="88"/>
      <c r="G340" s="89"/>
      <c r="H340" s="90"/>
      <c r="I340" s="88"/>
      <c r="J340" s="89"/>
      <c r="K340" s="89"/>
      <c r="L340" s="91"/>
      <c r="M340" s="50" t="str">
        <f t="shared" si="66"/>
        <v/>
      </c>
      <c r="N340" s="113"/>
      <c r="O340" s="88"/>
      <c r="P340" s="7">
        <f t="shared" si="67"/>
        <v>0</v>
      </c>
      <c r="Q340" s="7">
        <f t="shared" si="68"/>
        <v>0</v>
      </c>
      <c r="R340" s="7">
        <f t="shared" si="69"/>
        <v>0</v>
      </c>
      <c r="S340" s="7">
        <f t="shared" si="70"/>
        <v>0</v>
      </c>
      <c r="T340" s="7">
        <f t="shared" si="71"/>
        <v>0</v>
      </c>
      <c r="U340" s="7">
        <f t="shared" si="72"/>
        <v>0</v>
      </c>
      <c r="V340" s="7">
        <f t="shared" si="73"/>
        <v>0</v>
      </c>
      <c r="W340" s="7">
        <f t="shared" si="74"/>
        <v>0</v>
      </c>
      <c r="X340" s="7">
        <f t="shared" si="75"/>
        <v>0</v>
      </c>
      <c r="Y340" s="80" t="str">
        <f t="shared" si="77"/>
        <v>____</v>
      </c>
      <c r="Z340" s="80">
        <f t="shared" si="76"/>
        <v>0</v>
      </c>
    </row>
    <row r="341" spans="1:26" ht="15" x14ac:dyDescent="0.2">
      <c r="A341" s="7">
        <f t="shared" si="63"/>
        <v>0</v>
      </c>
      <c r="B341" s="28" t="str">
        <f t="shared" si="64"/>
        <v/>
      </c>
      <c r="C341" s="28" t="str">
        <f t="shared" si="65"/>
        <v/>
      </c>
      <c r="D341" s="87"/>
      <c r="E341" s="88"/>
      <c r="F341" s="88"/>
      <c r="G341" s="89"/>
      <c r="H341" s="90"/>
      <c r="I341" s="88"/>
      <c r="J341" s="89"/>
      <c r="K341" s="89"/>
      <c r="L341" s="91"/>
      <c r="M341" s="50" t="str">
        <f t="shared" si="66"/>
        <v/>
      </c>
      <c r="N341" s="113"/>
      <c r="O341" s="88"/>
      <c r="P341" s="7">
        <f t="shared" si="67"/>
        <v>0</v>
      </c>
      <c r="Q341" s="7">
        <f t="shared" si="68"/>
        <v>0</v>
      </c>
      <c r="R341" s="7">
        <f t="shared" si="69"/>
        <v>0</v>
      </c>
      <c r="S341" s="7">
        <f t="shared" si="70"/>
        <v>0</v>
      </c>
      <c r="T341" s="7">
        <f t="shared" si="71"/>
        <v>0</v>
      </c>
      <c r="U341" s="7">
        <f t="shared" si="72"/>
        <v>0</v>
      </c>
      <c r="V341" s="7">
        <f t="shared" si="73"/>
        <v>0</v>
      </c>
      <c r="W341" s="7">
        <f t="shared" si="74"/>
        <v>0</v>
      </c>
      <c r="X341" s="7">
        <f t="shared" si="75"/>
        <v>0</v>
      </c>
      <c r="Y341" s="80" t="str">
        <f t="shared" si="77"/>
        <v>____</v>
      </c>
      <c r="Z341" s="80">
        <f t="shared" si="76"/>
        <v>0</v>
      </c>
    </row>
    <row r="342" spans="1:26" ht="15" x14ac:dyDescent="0.2">
      <c r="A342" s="7">
        <f t="shared" si="63"/>
        <v>0</v>
      </c>
      <c r="B342" s="28" t="str">
        <f t="shared" si="64"/>
        <v/>
      </c>
      <c r="C342" s="28" t="str">
        <f t="shared" si="65"/>
        <v/>
      </c>
      <c r="D342" s="87"/>
      <c r="E342" s="88"/>
      <c r="F342" s="88"/>
      <c r="G342" s="89"/>
      <c r="H342" s="90"/>
      <c r="I342" s="88"/>
      <c r="J342" s="89"/>
      <c r="K342" s="89"/>
      <c r="L342" s="91"/>
      <c r="M342" s="50" t="str">
        <f t="shared" si="66"/>
        <v/>
      </c>
      <c r="N342" s="113"/>
      <c r="O342" s="88"/>
      <c r="P342" s="7">
        <f t="shared" si="67"/>
        <v>0</v>
      </c>
      <c r="Q342" s="7">
        <f t="shared" si="68"/>
        <v>0</v>
      </c>
      <c r="R342" s="7">
        <f t="shared" si="69"/>
        <v>0</v>
      </c>
      <c r="S342" s="7">
        <f t="shared" si="70"/>
        <v>0</v>
      </c>
      <c r="T342" s="7">
        <f t="shared" si="71"/>
        <v>0</v>
      </c>
      <c r="U342" s="7">
        <f t="shared" si="72"/>
        <v>0</v>
      </c>
      <c r="V342" s="7">
        <f t="shared" si="73"/>
        <v>0</v>
      </c>
      <c r="W342" s="7">
        <f t="shared" si="74"/>
        <v>0</v>
      </c>
      <c r="X342" s="7">
        <f t="shared" si="75"/>
        <v>0</v>
      </c>
      <c r="Y342" s="80" t="str">
        <f t="shared" si="77"/>
        <v>____</v>
      </c>
      <c r="Z342" s="80">
        <f t="shared" si="76"/>
        <v>0</v>
      </c>
    </row>
    <row r="343" spans="1:26" ht="15" x14ac:dyDescent="0.2">
      <c r="A343" s="7">
        <f t="shared" si="63"/>
        <v>0</v>
      </c>
      <c r="B343" s="28" t="str">
        <f t="shared" si="64"/>
        <v/>
      </c>
      <c r="C343" s="28" t="str">
        <f t="shared" si="65"/>
        <v/>
      </c>
      <c r="D343" s="87"/>
      <c r="E343" s="88"/>
      <c r="F343" s="88"/>
      <c r="G343" s="89"/>
      <c r="H343" s="90"/>
      <c r="I343" s="88"/>
      <c r="J343" s="89"/>
      <c r="K343" s="89"/>
      <c r="L343" s="91"/>
      <c r="M343" s="50" t="str">
        <f t="shared" si="66"/>
        <v/>
      </c>
      <c r="N343" s="113"/>
      <c r="O343" s="88"/>
      <c r="P343" s="7">
        <f t="shared" si="67"/>
        <v>0</v>
      </c>
      <c r="Q343" s="7">
        <f t="shared" si="68"/>
        <v>0</v>
      </c>
      <c r="R343" s="7">
        <f t="shared" si="69"/>
        <v>0</v>
      </c>
      <c r="S343" s="7">
        <f t="shared" si="70"/>
        <v>0</v>
      </c>
      <c r="T343" s="7">
        <f t="shared" si="71"/>
        <v>0</v>
      </c>
      <c r="U343" s="7">
        <f t="shared" si="72"/>
        <v>0</v>
      </c>
      <c r="V343" s="7">
        <f t="shared" si="73"/>
        <v>0</v>
      </c>
      <c r="W343" s="7">
        <f t="shared" si="74"/>
        <v>0</v>
      </c>
      <c r="X343" s="7">
        <f t="shared" si="75"/>
        <v>0</v>
      </c>
      <c r="Y343" s="80" t="str">
        <f t="shared" si="77"/>
        <v>____</v>
      </c>
      <c r="Z343" s="80">
        <f t="shared" si="76"/>
        <v>0</v>
      </c>
    </row>
    <row r="344" spans="1:26" ht="15" x14ac:dyDescent="0.2">
      <c r="A344" s="7">
        <f t="shared" si="63"/>
        <v>0</v>
      </c>
      <c r="B344" s="28" t="str">
        <f t="shared" si="64"/>
        <v/>
      </c>
      <c r="C344" s="28" t="str">
        <f t="shared" si="65"/>
        <v/>
      </c>
      <c r="D344" s="87"/>
      <c r="E344" s="88"/>
      <c r="F344" s="88"/>
      <c r="G344" s="89"/>
      <c r="H344" s="90"/>
      <c r="I344" s="88"/>
      <c r="J344" s="89"/>
      <c r="K344" s="89"/>
      <c r="L344" s="91"/>
      <c r="M344" s="50" t="str">
        <f t="shared" si="66"/>
        <v/>
      </c>
      <c r="N344" s="113"/>
      <c r="O344" s="88"/>
      <c r="P344" s="7">
        <f t="shared" si="67"/>
        <v>0</v>
      </c>
      <c r="Q344" s="7">
        <f t="shared" si="68"/>
        <v>0</v>
      </c>
      <c r="R344" s="7">
        <f t="shared" si="69"/>
        <v>0</v>
      </c>
      <c r="S344" s="7">
        <f t="shared" si="70"/>
        <v>0</v>
      </c>
      <c r="T344" s="7">
        <f t="shared" si="71"/>
        <v>0</v>
      </c>
      <c r="U344" s="7">
        <f t="shared" si="72"/>
        <v>0</v>
      </c>
      <c r="V344" s="7">
        <f t="shared" si="73"/>
        <v>0</v>
      </c>
      <c r="W344" s="7">
        <f t="shared" si="74"/>
        <v>0</v>
      </c>
      <c r="X344" s="7">
        <f t="shared" si="75"/>
        <v>0</v>
      </c>
      <c r="Y344" s="80" t="str">
        <f t="shared" si="77"/>
        <v>____</v>
      </c>
      <c r="Z344" s="80">
        <f t="shared" si="76"/>
        <v>0</v>
      </c>
    </row>
    <row r="345" spans="1:26" ht="15" x14ac:dyDescent="0.2">
      <c r="A345" s="7">
        <f t="shared" si="63"/>
        <v>0</v>
      </c>
      <c r="B345" s="28" t="str">
        <f t="shared" si="64"/>
        <v/>
      </c>
      <c r="C345" s="28" t="str">
        <f t="shared" si="65"/>
        <v/>
      </c>
      <c r="D345" s="87"/>
      <c r="E345" s="88"/>
      <c r="F345" s="88"/>
      <c r="G345" s="89"/>
      <c r="H345" s="90"/>
      <c r="I345" s="88"/>
      <c r="J345" s="89"/>
      <c r="K345" s="89"/>
      <c r="L345" s="91"/>
      <c r="M345" s="50" t="str">
        <f t="shared" si="66"/>
        <v/>
      </c>
      <c r="N345" s="113"/>
      <c r="O345" s="88"/>
      <c r="P345" s="7">
        <f t="shared" si="67"/>
        <v>0</v>
      </c>
      <c r="Q345" s="7">
        <f t="shared" si="68"/>
        <v>0</v>
      </c>
      <c r="R345" s="7">
        <f t="shared" si="69"/>
        <v>0</v>
      </c>
      <c r="S345" s="7">
        <f t="shared" si="70"/>
        <v>0</v>
      </c>
      <c r="T345" s="7">
        <f t="shared" si="71"/>
        <v>0</v>
      </c>
      <c r="U345" s="7">
        <f t="shared" si="72"/>
        <v>0</v>
      </c>
      <c r="V345" s="7">
        <f t="shared" si="73"/>
        <v>0</v>
      </c>
      <c r="W345" s="7">
        <f t="shared" si="74"/>
        <v>0</v>
      </c>
      <c r="X345" s="7">
        <f t="shared" si="75"/>
        <v>0</v>
      </c>
      <c r="Y345" s="80" t="str">
        <f t="shared" si="77"/>
        <v>____</v>
      </c>
      <c r="Z345" s="80">
        <f t="shared" si="76"/>
        <v>0</v>
      </c>
    </row>
    <row r="346" spans="1:26" ht="15" x14ac:dyDescent="0.2">
      <c r="A346" s="7">
        <f t="shared" si="63"/>
        <v>0</v>
      </c>
      <c r="B346" s="28" t="str">
        <f t="shared" si="64"/>
        <v/>
      </c>
      <c r="C346" s="28" t="str">
        <f t="shared" si="65"/>
        <v/>
      </c>
      <c r="D346" s="87"/>
      <c r="E346" s="88"/>
      <c r="F346" s="88"/>
      <c r="G346" s="89"/>
      <c r="H346" s="90"/>
      <c r="I346" s="88"/>
      <c r="J346" s="89"/>
      <c r="K346" s="89"/>
      <c r="L346" s="91"/>
      <c r="M346" s="50" t="str">
        <f t="shared" si="66"/>
        <v/>
      </c>
      <c r="N346" s="113"/>
      <c r="O346" s="88"/>
      <c r="P346" s="7">
        <f t="shared" si="67"/>
        <v>0</v>
      </c>
      <c r="Q346" s="7">
        <f t="shared" si="68"/>
        <v>0</v>
      </c>
      <c r="R346" s="7">
        <f t="shared" si="69"/>
        <v>0</v>
      </c>
      <c r="S346" s="7">
        <f t="shared" si="70"/>
        <v>0</v>
      </c>
      <c r="T346" s="7">
        <f t="shared" si="71"/>
        <v>0</v>
      </c>
      <c r="U346" s="7">
        <f t="shared" si="72"/>
        <v>0</v>
      </c>
      <c r="V346" s="7">
        <f t="shared" si="73"/>
        <v>0</v>
      </c>
      <c r="W346" s="7">
        <f t="shared" si="74"/>
        <v>0</v>
      </c>
      <c r="X346" s="7">
        <f t="shared" si="75"/>
        <v>0</v>
      </c>
      <c r="Y346" s="80" t="str">
        <f t="shared" si="77"/>
        <v>____</v>
      </c>
      <c r="Z346" s="80">
        <f t="shared" si="76"/>
        <v>0</v>
      </c>
    </row>
    <row r="347" spans="1:26" ht="15" x14ac:dyDescent="0.2">
      <c r="A347" s="7">
        <f t="shared" si="63"/>
        <v>0</v>
      </c>
      <c r="B347" s="28" t="str">
        <f t="shared" si="64"/>
        <v/>
      </c>
      <c r="C347" s="28" t="str">
        <f t="shared" si="65"/>
        <v/>
      </c>
      <c r="D347" s="87"/>
      <c r="E347" s="88"/>
      <c r="F347" s="88"/>
      <c r="G347" s="89"/>
      <c r="H347" s="90"/>
      <c r="I347" s="88"/>
      <c r="J347" s="89"/>
      <c r="K347" s="89"/>
      <c r="L347" s="91"/>
      <c r="M347" s="50" t="str">
        <f t="shared" si="66"/>
        <v/>
      </c>
      <c r="N347" s="113"/>
      <c r="O347" s="88"/>
      <c r="P347" s="7">
        <f t="shared" si="67"/>
        <v>0</v>
      </c>
      <c r="Q347" s="7">
        <f t="shared" si="68"/>
        <v>0</v>
      </c>
      <c r="R347" s="7">
        <f t="shared" si="69"/>
        <v>0</v>
      </c>
      <c r="S347" s="7">
        <f t="shared" si="70"/>
        <v>0</v>
      </c>
      <c r="T347" s="7">
        <f t="shared" si="71"/>
        <v>0</v>
      </c>
      <c r="U347" s="7">
        <f t="shared" si="72"/>
        <v>0</v>
      </c>
      <c r="V347" s="7">
        <f t="shared" si="73"/>
        <v>0</v>
      </c>
      <c r="W347" s="7">
        <f t="shared" si="74"/>
        <v>0</v>
      </c>
      <c r="X347" s="7">
        <f t="shared" si="75"/>
        <v>0</v>
      </c>
      <c r="Y347" s="80" t="str">
        <f t="shared" si="77"/>
        <v>____</v>
      </c>
      <c r="Z347" s="80">
        <f t="shared" si="76"/>
        <v>0</v>
      </c>
    </row>
    <row r="348" spans="1:26" ht="15" x14ac:dyDescent="0.2">
      <c r="A348" s="7">
        <f t="shared" si="63"/>
        <v>0</v>
      </c>
      <c r="B348" s="28" t="str">
        <f t="shared" si="64"/>
        <v/>
      </c>
      <c r="C348" s="28" t="str">
        <f t="shared" si="65"/>
        <v/>
      </c>
      <c r="D348" s="87"/>
      <c r="E348" s="88"/>
      <c r="F348" s="88"/>
      <c r="G348" s="89"/>
      <c r="H348" s="90"/>
      <c r="I348" s="88"/>
      <c r="J348" s="89"/>
      <c r="K348" s="89"/>
      <c r="L348" s="91"/>
      <c r="M348" s="50" t="str">
        <f t="shared" si="66"/>
        <v/>
      </c>
      <c r="N348" s="113"/>
      <c r="O348" s="88"/>
      <c r="P348" s="7">
        <f t="shared" si="67"/>
        <v>0</v>
      </c>
      <c r="Q348" s="7">
        <f t="shared" si="68"/>
        <v>0</v>
      </c>
      <c r="R348" s="7">
        <f t="shared" si="69"/>
        <v>0</v>
      </c>
      <c r="S348" s="7">
        <f t="shared" si="70"/>
        <v>0</v>
      </c>
      <c r="T348" s="7">
        <f t="shared" si="71"/>
        <v>0</v>
      </c>
      <c r="U348" s="7">
        <f t="shared" si="72"/>
        <v>0</v>
      </c>
      <c r="V348" s="7">
        <f t="shared" si="73"/>
        <v>0</v>
      </c>
      <c r="W348" s="7">
        <f t="shared" si="74"/>
        <v>0</v>
      </c>
      <c r="X348" s="7">
        <f t="shared" si="75"/>
        <v>0</v>
      </c>
      <c r="Y348" s="80" t="str">
        <f t="shared" si="77"/>
        <v>____</v>
      </c>
      <c r="Z348" s="80">
        <f t="shared" si="76"/>
        <v>0</v>
      </c>
    </row>
    <row r="349" spans="1:26" ht="15" x14ac:dyDescent="0.2">
      <c r="A349" s="7">
        <f t="shared" si="63"/>
        <v>0</v>
      </c>
      <c r="B349" s="28" t="str">
        <f t="shared" si="64"/>
        <v/>
      </c>
      <c r="C349" s="28" t="str">
        <f t="shared" si="65"/>
        <v/>
      </c>
      <c r="D349" s="87"/>
      <c r="E349" s="88"/>
      <c r="F349" s="88"/>
      <c r="G349" s="89"/>
      <c r="H349" s="90"/>
      <c r="I349" s="88"/>
      <c r="J349" s="89"/>
      <c r="K349" s="89"/>
      <c r="L349" s="91"/>
      <c r="M349" s="50" t="str">
        <f t="shared" si="66"/>
        <v/>
      </c>
      <c r="N349" s="113"/>
      <c r="O349" s="88"/>
      <c r="P349" s="7">
        <f t="shared" si="67"/>
        <v>0</v>
      </c>
      <c r="Q349" s="7">
        <f t="shared" si="68"/>
        <v>0</v>
      </c>
      <c r="R349" s="7">
        <f t="shared" si="69"/>
        <v>0</v>
      </c>
      <c r="S349" s="7">
        <f t="shared" si="70"/>
        <v>0</v>
      </c>
      <c r="T349" s="7">
        <f t="shared" si="71"/>
        <v>0</v>
      </c>
      <c r="U349" s="7">
        <f t="shared" si="72"/>
        <v>0</v>
      </c>
      <c r="V349" s="7">
        <f t="shared" si="73"/>
        <v>0</v>
      </c>
      <c r="W349" s="7">
        <f t="shared" si="74"/>
        <v>0</v>
      </c>
      <c r="X349" s="7">
        <f t="shared" si="75"/>
        <v>0</v>
      </c>
      <c r="Y349" s="80" t="str">
        <f t="shared" si="77"/>
        <v>____</v>
      </c>
      <c r="Z349" s="80">
        <f t="shared" si="76"/>
        <v>0</v>
      </c>
    </row>
    <row r="350" spans="1:26" ht="15" x14ac:dyDescent="0.2">
      <c r="A350" s="7">
        <f t="shared" ref="A350:A413" si="78">IF(AND($L350&lt;&gt;0,$N350="")=TRUE,1,0)</f>
        <v>0</v>
      </c>
      <c r="B350" s="28" t="str">
        <f t="shared" ref="B350:B413" si="79">IF(L350&lt;&gt;0,$C$22,"")</f>
        <v/>
      </c>
      <c r="C350" s="28" t="str">
        <f t="shared" ref="C350:C413" si="80">IF(L350&lt;&gt;0,$C$25,"")</f>
        <v/>
      </c>
      <c r="D350" s="87"/>
      <c r="E350" s="88"/>
      <c r="F350" s="88"/>
      <c r="G350" s="89"/>
      <c r="H350" s="90"/>
      <c r="I350" s="88"/>
      <c r="J350" s="89"/>
      <c r="K350" s="89"/>
      <c r="L350" s="91"/>
      <c r="M350" s="50" t="str">
        <f t="shared" ref="M350:M413" si="81">IF(L350&lt;&gt;0,(YEAR(K350)),"")</f>
        <v/>
      </c>
      <c r="N350" s="113"/>
      <c r="O350" s="88"/>
      <c r="P350" s="7">
        <f t="shared" ref="P350:P413" si="82">IF(AND($L350&lt;&gt;0,$D350="")=TRUE,1,0)</f>
        <v>0</v>
      </c>
      <c r="Q350" s="7">
        <f t="shared" ref="Q350:Q413" si="83">IF(AND($L350&lt;&gt;0,$E350="")=TRUE,1,0)</f>
        <v>0</v>
      </c>
      <c r="R350" s="7">
        <f t="shared" ref="R350:R413" si="84">IF(AND($L350&lt;&gt;0,$F350="")=TRUE,1,0)</f>
        <v>0</v>
      </c>
      <c r="S350" s="7">
        <f t="shared" ref="S350:S413" si="85">IF(AND($L350&lt;&gt;0,$G350="")=TRUE,1,0)</f>
        <v>0</v>
      </c>
      <c r="T350" s="7">
        <f t="shared" ref="T350:T413" si="86">IF(AND($L350&lt;&gt;0,$J350="")=TRUE,1,0)</f>
        <v>0</v>
      </c>
      <c r="U350" s="7">
        <f t="shared" ref="U350:U413" si="87">IF(AND($L350&lt;&gt;0,$K350="")=TRUE,1,0)</f>
        <v>0</v>
      </c>
      <c r="V350" s="7">
        <f t="shared" ref="V350:V413" si="88">IF(L350&lt;&gt;0,IF(OR(LEN(D350)=16,LEN(D350)=13)=TRUE,0,1),0)</f>
        <v>0</v>
      </c>
      <c r="W350" s="7">
        <f t="shared" ref="W350:W413" si="89">IF(AND($L350&lt;&gt;0,$M350&lt;2000)=TRUE,1,0)</f>
        <v>0</v>
      </c>
      <c r="X350" s="7">
        <f t="shared" ref="X350:X413" si="90">IF($L350&lt;&gt;0,IF(OR(YEAR(J350)&lt;&gt;M350,OR(YEAR(K350)&lt;&gt;M350))=TRUE,1,0),0)</f>
        <v>0</v>
      </c>
      <c r="Y350" s="80" t="str">
        <f t="shared" si="77"/>
        <v>____</v>
      </c>
      <c r="Z350" s="80">
        <f t="shared" ref="Z350:Z413" si="91">IF(L350&lt;&gt;0,(COUNTIF($Y$29:$Y$100000,Y350)),0)</f>
        <v>0</v>
      </c>
    </row>
    <row r="351" spans="1:26" ht="15" x14ac:dyDescent="0.2">
      <c r="A351" s="7">
        <f t="shared" si="78"/>
        <v>0</v>
      </c>
      <c r="B351" s="28" t="str">
        <f t="shared" si="79"/>
        <v/>
      </c>
      <c r="C351" s="28" t="str">
        <f t="shared" si="80"/>
        <v/>
      </c>
      <c r="D351" s="87"/>
      <c r="E351" s="88"/>
      <c r="F351" s="88"/>
      <c r="G351" s="89"/>
      <c r="H351" s="90"/>
      <c r="I351" s="88"/>
      <c r="J351" s="89"/>
      <c r="K351" s="89"/>
      <c r="L351" s="91"/>
      <c r="M351" s="50" t="str">
        <f t="shared" si="81"/>
        <v/>
      </c>
      <c r="N351" s="113"/>
      <c r="O351" s="88"/>
      <c r="P351" s="7">
        <f t="shared" si="82"/>
        <v>0</v>
      </c>
      <c r="Q351" s="7">
        <f t="shared" si="83"/>
        <v>0</v>
      </c>
      <c r="R351" s="7">
        <f t="shared" si="84"/>
        <v>0</v>
      </c>
      <c r="S351" s="7">
        <f t="shared" si="85"/>
        <v>0</v>
      </c>
      <c r="T351" s="7">
        <f t="shared" si="86"/>
        <v>0</v>
      </c>
      <c r="U351" s="7">
        <f t="shared" si="87"/>
        <v>0</v>
      </c>
      <c r="V351" s="7">
        <f t="shared" si="88"/>
        <v>0</v>
      </c>
      <c r="W351" s="7">
        <f t="shared" si="89"/>
        <v>0</v>
      </c>
      <c r="X351" s="7">
        <f t="shared" si="90"/>
        <v>0</v>
      </c>
      <c r="Y351" s="80" t="str">
        <f t="shared" ref="Y351:Y414" si="92">CONCATENATE(D351,"_",M351,"_",J351,"_",K351,"_",L351)</f>
        <v>____</v>
      </c>
      <c r="Z351" s="80">
        <f t="shared" si="91"/>
        <v>0</v>
      </c>
    </row>
    <row r="352" spans="1:26" ht="15" x14ac:dyDescent="0.2">
      <c r="A352" s="7">
        <f t="shared" si="78"/>
        <v>0</v>
      </c>
      <c r="B352" s="28" t="str">
        <f t="shared" si="79"/>
        <v/>
      </c>
      <c r="C352" s="28" t="str">
        <f t="shared" si="80"/>
        <v/>
      </c>
      <c r="D352" s="87"/>
      <c r="E352" s="88"/>
      <c r="F352" s="88"/>
      <c r="G352" s="89"/>
      <c r="H352" s="90"/>
      <c r="I352" s="88"/>
      <c r="J352" s="89"/>
      <c r="K352" s="89"/>
      <c r="L352" s="91"/>
      <c r="M352" s="50" t="str">
        <f t="shared" si="81"/>
        <v/>
      </c>
      <c r="N352" s="113"/>
      <c r="O352" s="88"/>
      <c r="P352" s="7">
        <f t="shared" si="82"/>
        <v>0</v>
      </c>
      <c r="Q352" s="7">
        <f t="shared" si="83"/>
        <v>0</v>
      </c>
      <c r="R352" s="7">
        <f t="shared" si="84"/>
        <v>0</v>
      </c>
      <c r="S352" s="7">
        <f t="shared" si="85"/>
        <v>0</v>
      </c>
      <c r="T352" s="7">
        <f t="shared" si="86"/>
        <v>0</v>
      </c>
      <c r="U352" s="7">
        <f t="shared" si="87"/>
        <v>0</v>
      </c>
      <c r="V352" s="7">
        <f t="shared" si="88"/>
        <v>0</v>
      </c>
      <c r="W352" s="7">
        <f t="shared" si="89"/>
        <v>0</v>
      </c>
      <c r="X352" s="7">
        <f t="shared" si="90"/>
        <v>0</v>
      </c>
      <c r="Y352" s="80" t="str">
        <f t="shared" si="92"/>
        <v>____</v>
      </c>
      <c r="Z352" s="80">
        <f t="shared" si="91"/>
        <v>0</v>
      </c>
    </row>
    <row r="353" spans="1:26" ht="15" x14ac:dyDescent="0.2">
      <c r="A353" s="7">
        <f t="shared" si="78"/>
        <v>0</v>
      </c>
      <c r="B353" s="28" t="str">
        <f t="shared" si="79"/>
        <v/>
      </c>
      <c r="C353" s="28" t="str">
        <f t="shared" si="80"/>
        <v/>
      </c>
      <c r="D353" s="87"/>
      <c r="E353" s="88"/>
      <c r="F353" s="88"/>
      <c r="G353" s="89"/>
      <c r="H353" s="90"/>
      <c r="I353" s="88"/>
      <c r="J353" s="89"/>
      <c r="K353" s="89"/>
      <c r="L353" s="91"/>
      <c r="M353" s="50" t="str">
        <f t="shared" si="81"/>
        <v/>
      </c>
      <c r="N353" s="113"/>
      <c r="O353" s="88"/>
      <c r="P353" s="7">
        <f t="shared" si="82"/>
        <v>0</v>
      </c>
      <c r="Q353" s="7">
        <f t="shared" si="83"/>
        <v>0</v>
      </c>
      <c r="R353" s="7">
        <f t="shared" si="84"/>
        <v>0</v>
      </c>
      <c r="S353" s="7">
        <f t="shared" si="85"/>
        <v>0</v>
      </c>
      <c r="T353" s="7">
        <f t="shared" si="86"/>
        <v>0</v>
      </c>
      <c r="U353" s="7">
        <f t="shared" si="87"/>
        <v>0</v>
      </c>
      <c r="V353" s="7">
        <f t="shared" si="88"/>
        <v>0</v>
      </c>
      <c r="W353" s="7">
        <f t="shared" si="89"/>
        <v>0</v>
      </c>
      <c r="X353" s="7">
        <f t="shared" si="90"/>
        <v>0</v>
      </c>
      <c r="Y353" s="80" t="str">
        <f t="shared" si="92"/>
        <v>____</v>
      </c>
      <c r="Z353" s="80">
        <f t="shared" si="91"/>
        <v>0</v>
      </c>
    </row>
    <row r="354" spans="1:26" ht="15" x14ac:dyDescent="0.2">
      <c r="A354" s="7">
        <f t="shared" si="78"/>
        <v>0</v>
      </c>
      <c r="B354" s="28" t="str">
        <f t="shared" si="79"/>
        <v/>
      </c>
      <c r="C354" s="28" t="str">
        <f t="shared" si="80"/>
        <v/>
      </c>
      <c r="D354" s="87"/>
      <c r="E354" s="88"/>
      <c r="F354" s="88"/>
      <c r="G354" s="89"/>
      <c r="H354" s="90"/>
      <c r="I354" s="88"/>
      <c r="J354" s="89"/>
      <c r="K354" s="89"/>
      <c r="L354" s="91"/>
      <c r="M354" s="50" t="str">
        <f t="shared" si="81"/>
        <v/>
      </c>
      <c r="N354" s="113"/>
      <c r="O354" s="88"/>
      <c r="P354" s="7">
        <f t="shared" si="82"/>
        <v>0</v>
      </c>
      <c r="Q354" s="7">
        <f t="shared" si="83"/>
        <v>0</v>
      </c>
      <c r="R354" s="7">
        <f t="shared" si="84"/>
        <v>0</v>
      </c>
      <c r="S354" s="7">
        <f t="shared" si="85"/>
        <v>0</v>
      </c>
      <c r="T354" s="7">
        <f t="shared" si="86"/>
        <v>0</v>
      </c>
      <c r="U354" s="7">
        <f t="shared" si="87"/>
        <v>0</v>
      </c>
      <c r="V354" s="7">
        <f t="shared" si="88"/>
        <v>0</v>
      </c>
      <c r="W354" s="7">
        <f t="shared" si="89"/>
        <v>0</v>
      </c>
      <c r="X354" s="7">
        <f t="shared" si="90"/>
        <v>0</v>
      </c>
      <c r="Y354" s="80" t="str">
        <f t="shared" si="92"/>
        <v>____</v>
      </c>
      <c r="Z354" s="80">
        <f t="shared" si="91"/>
        <v>0</v>
      </c>
    </row>
    <row r="355" spans="1:26" ht="15" x14ac:dyDescent="0.2">
      <c r="A355" s="7">
        <f t="shared" si="78"/>
        <v>0</v>
      </c>
      <c r="B355" s="28" t="str">
        <f t="shared" si="79"/>
        <v/>
      </c>
      <c r="C355" s="28" t="str">
        <f t="shared" si="80"/>
        <v/>
      </c>
      <c r="D355" s="87"/>
      <c r="E355" s="88"/>
      <c r="F355" s="88"/>
      <c r="G355" s="89"/>
      <c r="H355" s="90"/>
      <c r="I355" s="88"/>
      <c r="J355" s="89"/>
      <c r="K355" s="89"/>
      <c r="L355" s="91"/>
      <c r="M355" s="50" t="str">
        <f t="shared" si="81"/>
        <v/>
      </c>
      <c r="N355" s="113"/>
      <c r="O355" s="88"/>
      <c r="P355" s="7">
        <f t="shared" si="82"/>
        <v>0</v>
      </c>
      <c r="Q355" s="7">
        <f t="shared" si="83"/>
        <v>0</v>
      </c>
      <c r="R355" s="7">
        <f t="shared" si="84"/>
        <v>0</v>
      </c>
      <c r="S355" s="7">
        <f t="shared" si="85"/>
        <v>0</v>
      </c>
      <c r="T355" s="7">
        <f t="shared" si="86"/>
        <v>0</v>
      </c>
      <c r="U355" s="7">
        <f t="shared" si="87"/>
        <v>0</v>
      </c>
      <c r="V355" s="7">
        <f t="shared" si="88"/>
        <v>0</v>
      </c>
      <c r="W355" s="7">
        <f t="shared" si="89"/>
        <v>0</v>
      </c>
      <c r="X355" s="7">
        <f t="shared" si="90"/>
        <v>0</v>
      </c>
      <c r="Y355" s="80" t="str">
        <f t="shared" si="92"/>
        <v>____</v>
      </c>
      <c r="Z355" s="80">
        <f t="shared" si="91"/>
        <v>0</v>
      </c>
    </row>
    <row r="356" spans="1:26" ht="15" x14ac:dyDescent="0.2">
      <c r="A356" s="7">
        <f t="shared" si="78"/>
        <v>0</v>
      </c>
      <c r="B356" s="28" t="str">
        <f t="shared" si="79"/>
        <v/>
      </c>
      <c r="C356" s="28" t="str">
        <f t="shared" si="80"/>
        <v/>
      </c>
      <c r="D356" s="87"/>
      <c r="E356" s="88"/>
      <c r="F356" s="88"/>
      <c r="G356" s="89"/>
      <c r="H356" s="90"/>
      <c r="I356" s="88"/>
      <c r="J356" s="89"/>
      <c r="K356" s="89"/>
      <c r="L356" s="91"/>
      <c r="M356" s="50" t="str">
        <f t="shared" si="81"/>
        <v/>
      </c>
      <c r="N356" s="113"/>
      <c r="O356" s="88"/>
      <c r="P356" s="7">
        <f t="shared" si="82"/>
        <v>0</v>
      </c>
      <c r="Q356" s="7">
        <f t="shared" si="83"/>
        <v>0</v>
      </c>
      <c r="R356" s="7">
        <f t="shared" si="84"/>
        <v>0</v>
      </c>
      <c r="S356" s="7">
        <f t="shared" si="85"/>
        <v>0</v>
      </c>
      <c r="T356" s="7">
        <f t="shared" si="86"/>
        <v>0</v>
      </c>
      <c r="U356" s="7">
        <f t="shared" si="87"/>
        <v>0</v>
      </c>
      <c r="V356" s="7">
        <f t="shared" si="88"/>
        <v>0</v>
      </c>
      <c r="W356" s="7">
        <f t="shared" si="89"/>
        <v>0</v>
      </c>
      <c r="X356" s="7">
        <f t="shared" si="90"/>
        <v>0</v>
      </c>
      <c r="Y356" s="80" t="str">
        <f t="shared" si="92"/>
        <v>____</v>
      </c>
      <c r="Z356" s="80">
        <f t="shared" si="91"/>
        <v>0</v>
      </c>
    </row>
    <row r="357" spans="1:26" ht="15" x14ac:dyDescent="0.2">
      <c r="A357" s="7">
        <f t="shared" si="78"/>
        <v>0</v>
      </c>
      <c r="B357" s="28" t="str">
        <f t="shared" si="79"/>
        <v/>
      </c>
      <c r="C357" s="28" t="str">
        <f t="shared" si="80"/>
        <v/>
      </c>
      <c r="D357" s="87"/>
      <c r="E357" s="88"/>
      <c r="F357" s="88"/>
      <c r="G357" s="89"/>
      <c r="H357" s="90"/>
      <c r="I357" s="88"/>
      <c r="J357" s="89"/>
      <c r="K357" s="89"/>
      <c r="L357" s="91"/>
      <c r="M357" s="50" t="str">
        <f t="shared" si="81"/>
        <v/>
      </c>
      <c r="N357" s="113"/>
      <c r="O357" s="88"/>
      <c r="P357" s="7">
        <f t="shared" si="82"/>
        <v>0</v>
      </c>
      <c r="Q357" s="7">
        <f t="shared" si="83"/>
        <v>0</v>
      </c>
      <c r="R357" s="7">
        <f t="shared" si="84"/>
        <v>0</v>
      </c>
      <c r="S357" s="7">
        <f t="shared" si="85"/>
        <v>0</v>
      </c>
      <c r="T357" s="7">
        <f t="shared" si="86"/>
        <v>0</v>
      </c>
      <c r="U357" s="7">
        <f t="shared" si="87"/>
        <v>0</v>
      </c>
      <c r="V357" s="7">
        <f t="shared" si="88"/>
        <v>0</v>
      </c>
      <c r="W357" s="7">
        <f t="shared" si="89"/>
        <v>0</v>
      </c>
      <c r="X357" s="7">
        <f t="shared" si="90"/>
        <v>0</v>
      </c>
      <c r="Y357" s="80" t="str">
        <f t="shared" si="92"/>
        <v>____</v>
      </c>
      <c r="Z357" s="80">
        <f t="shared" si="91"/>
        <v>0</v>
      </c>
    </row>
    <row r="358" spans="1:26" ht="15" x14ac:dyDescent="0.2">
      <c r="A358" s="7">
        <f t="shared" si="78"/>
        <v>0</v>
      </c>
      <c r="B358" s="28" t="str">
        <f t="shared" si="79"/>
        <v/>
      </c>
      <c r="C358" s="28" t="str">
        <f t="shared" si="80"/>
        <v/>
      </c>
      <c r="D358" s="87"/>
      <c r="E358" s="88"/>
      <c r="F358" s="88"/>
      <c r="G358" s="89"/>
      <c r="H358" s="90"/>
      <c r="I358" s="88"/>
      <c r="J358" s="89"/>
      <c r="K358" s="89"/>
      <c r="L358" s="91"/>
      <c r="M358" s="50" t="str">
        <f t="shared" si="81"/>
        <v/>
      </c>
      <c r="N358" s="113"/>
      <c r="O358" s="88"/>
      <c r="P358" s="7">
        <f t="shared" si="82"/>
        <v>0</v>
      </c>
      <c r="Q358" s="7">
        <f t="shared" si="83"/>
        <v>0</v>
      </c>
      <c r="R358" s="7">
        <f t="shared" si="84"/>
        <v>0</v>
      </c>
      <c r="S358" s="7">
        <f t="shared" si="85"/>
        <v>0</v>
      </c>
      <c r="T358" s="7">
        <f t="shared" si="86"/>
        <v>0</v>
      </c>
      <c r="U358" s="7">
        <f t="shared" si="87"/>
        <v>0</v>
      </c>
      <c r="V358" s="7">
        <f t="shared" si="88"/>
        <v>0</v>
      </c>
      <c r="W358" s="7">
        <f t="shared" si="89"/>
        <v>0</v>
      </c>
      <c r="X358" s="7">
        <f t="shared" si="90"/>
        <v>0</v>
      </c>
      <c r="Y358" s="80" t="str">
        <f t="shared" si="92"/>
        <v>____</v>
      </c>
      <c r="Z358" s="80">
        <f t="shared" si="91"/>
        <v>0</v>
      </c>
    </row>
    <row r="359" spans="1:26" ht="15" x14ac:dyDescent="0.2">
      <c r="A359" s="7">
        <f t="shared" si="78"/>
        <v>0</v>
      </c>
      <c r="B359" s="28" t="str">
        <f t="shared" si="79"/>
        <v/>
      </c>
      <c r="C359" s="28" t="str">
        <f t="shared" si="80"/>
        <v/>
      </c>
      <c r="D359" s="87"/>
      <c r="E359" s="88"/>
      <c r="F359" s="88"/>
      <c r="G359" s="89"/>
      <c r="H359" s="90"/>
      <c r="I359" s="88"/>
      <c r="J359" s="89"/>
      <c r="K359" s="89"/>
      <c r="L359" s="91"/>
      <c r="M359" s="50" t="str">
        <f t="shared" si="81"/>
        <v/>
      </c>
      <c r="N359" s="113"/>
      <c r="O359" s="88"/>
      <c r="P359" s="7">
        <f t="shared" si="82"/>
        <v>0</v>
      </c>
      <c r="Q359" s="7">
        <f t="shared" si="83"/>
        <v>0</v>
      </c>
      <c r="R359" s="7">
        <f t="shared" si="84"/>
        <v>0</v>
      </c>
      <c r="S359" s="7">
        <f t="shared" si="85"/>
        <v>0</v>
      </c>
      <c r="T359" s="7">
        <f t="shared" si="86"/>
        <v>0</v>
      </c>
      <c r="U359" s="7">
        <f t="shared" si="87"/>
        <v>0</v>
      </c>
      <c r="V359" s="7">
        <f t="shared" si="88"/>
        <v>0</v>
      </c>
      <c r="W359" s="7">
        <f t="shared" si="89"/>
        <v>0</v>
      </c>
      <c r="X359" s="7">
        <f t="shared" si="90"/>
        <v>0</v>
      </c>
      <c r="Y359" s="80" t="str">
        <f t="shared" si="92"/>
        <v>____</v>
      </c>
      <c r="Z359" s="80">
        <f t="shared" si="91"/>
        <v>0</v>
      </c>
    </row>
    <row r="360" spans="1:26" ht="15" x14ac:dyDescent="0.2">
      <c r="A360" s="7">
        <f t="shared" si="78"/>
        <v>0</v>
      </c>
      <c r="B360" s="28" t="str">
        <f t="shared" si="79"/>
        <v/>
      </c>
      <c r="C360" s="28" t="str">
        <f t="shared" si="80"/>
        <v/>
      </c>
      <c r="D360" s="87"/>
      <c r="E360" s="88"/>
      <c r="F360" s="88"/>
      <c r="G360" s="89"/>
      <c r="H360" s="90"/>
      <c r="I360" s="88"/>
      <c r="J360" s="89"/>
      <c r="K360" s="89"/>
      <c r="L360" s="91"/>
      <c r="M360" s="50" t="str">
        <f t="shared" si="81"/>
        <v/>
      </c>
      <c r="N360" s="113"/>
      <c r="O360" s="88"/>
      <c r="P360" s="7">
        <f t="shared" si="82"/>
        <v>0</v>
      </c>
      <c r="Q360" s="7">
        <f t="shared" si="83"/>
        <v>0</v>
      </c>
      <c r="R360" s="7">
        <f t="shared" si="84"/>
        <v>0</v>
      </c>
      <c r="S360" s="7">
        <f t="shared" si="85"/>
        <v>0</v>
      </c>
      <c r="T360" s="7">
        <f t="shared" si="86"/>
        <v>0</v>
      </c>
      <c r="U360" s="7">
        <f t="shared" si="87"/>
        <v>0</v>
      </c>
      <c r="V360" s="7">
        <f t="shared" si="88"/>
        <v>0</v>
      </c>
      <c r="W360" s="7">
        <f t="shared" si="89"/>
        <v>0</v>
      </c>
      <c r="X360" s="7">
        <f t="shared" si="90"/>
        <v>0</v>
      </c>
      <c r="Y360" s="80" t="str">
        <f t="shared" si="92"/>
        <v>____</v>
      </c>
      <c r="Z360" s="80">
        <f t="shared" si="91"/>
        <v>0</v>
      </c>
    </row>
    <row r="361" spans="1:26" ht="15" x14ac:dyDescent="0.2">
      <c r="A361" s="7">
        <f t="shared" si="78"/>
        <v>0</v>
      </c>
      <c r="B361" s="28" t="str">
        <f t="shared" si="79"/>
        <v/>
      </c>
      <c r="C361" s="28" t="str">
        <f t="shared" si="80"/>
        <v/>
      </c>
      <c r="D361" s="87"/>
      <c r="E361" s="88"/>
      <c r="F361" s="88"/>
      <c r="G361" s="89"/>
      <c r="H361" s="90"/>
      <c r="I361" s="88"/>
      <c r="J361" s="89"/>
      <c r="K361" s="89"/>
      <c r="L361" s="91"/>
      <c r="M361" s="50" t="str">
        <f t="shared" si="81"/>
        <v/>
      </c>
      <c r="N361" s="113"/>
      <c r="O361" s="88"/>
      <c r="P361" s="7">
        <f t="shared" si="82"/>
        <v>0</v>
      </c>
      <c r="Q361" s="7">
        <f t="shared" si="83"/>
        <v>0</v>
      </c>
      <c r="R361" s="7">
        <f t="shared" si="84"/>
        <v>0</v>
      </c>
      <c r="S361" s="7">
        <f t="shared" si="85"/>
        <v>0</v>
      </c>
      <c r="T361" s="7">
        <f t="shared" si="86"/>
        <v>0</v>
      </c>
      <c r="U361" s="7">
        <f t="shared" si="87"/>
        <v>0</v>
      </c>
      <c r="V361" s="7">
        <f t="shared" si="88"/>
        <v>0</v>
      </c>
      <c r="W361" s="7">
        <f t="shared" si="89"/>
        <v>0</v>
      </c>
      <c r="X361" s="7">
        <f t="shared" si="90"/>
        <v>0</v>
      </c>
      <c r="Y361" s="80" t="str">
        <f t="shared" si="92"/>
        <v>____</v>
      </c>
      <c r="Z361" s="80">
        <f t="shared" si="91"/>
        <v>0</v>
      </c>
    </row>
    <row r="362" spans="1:26" ht="15" x14ac:dyDescent="0.2">
      <c r="A362" s="7">
        <f t="shared" si="78"/>
        <v>0</v>
      </c>
      <c r="B362" s="28" t="str">
        <f t="shared" si="79"/>
        <v/>
      </c>
      <c r="C362" s="28" t="str">
        <f t="shared" si="80"/>
        <v/>
      </c>
      <c r="D362" s="87"/>
      <c r="E362" s="88"/>
      <c r="F362" s="88"/>
      <c r="G362" s="89"/>
      <c r="H362" s="90"/>
      <c r="I362" s="88"/>
      <c r="J362" s="89"/>
      <c r="K362" s="89"/>
      <c r="L362" s="91"/>
      <c r="M362" s="50" t="str">
        <f t="shared" si="81"/>
        <v/>
      </c>
      <c r="N362" s="113"/>
      <c r="O362" s="88"/>
      <c r="P362" s="7">
        <f t="shared" si="82"/>
        <v>0</v>
      </c>
      <c r="Q362" s="7">
        <f t="shared" si="83"/>
        <v>0</v>
      </c>
      <c r="R362" s="7">
        <f t="shared" si="84"/>
        <v>0</v>
      </c>
      <c r="S362" s="7">
        <f t="shared" si="85"/>
        <v>0</v>
      </c>
      <c r="T362" s="7">
        <f t="shared" si="86"/>
        <v>0</v>
      </c>
      <c r="U362" s="7">
        <f t="shared" si="87"/>
        <v>0</v>
      </c>
      <c r="V362" s="7">
        <f t="shared" si="88"/>
        <v>0</v>
      </c>
      <c r="W362" s="7">
        <f t="shared" si="89"/>
        <v>0</v>
      </c>
      <c r="X362" s="7">
        <f t="shared" si="90"/>
        <v>0</v>
      </c>
      <c r="Y362" s="80" t="str">
        <f t="shared" si="92"/>
        <v>____</v>
      </c>
      <c r="Z362" s="80">
        <f t="shared" si="91"/>
        <v>0</v>
      </c>
    </row>
    <row r="363" spans="1:26" ht="15" x14ac:dyDescent="0.2">
      <c r="A363" s="7">
        <f t="shared" si="78"/>
        <v>0</v>
      </c>
      <c r="B363" s="28" t="str">
        <f t="shared" si="79"/>
        <v/>
      </c>
      <c r="C363" s="28" t="str">
        <f t="shared" si="80"/>
        <v/>
      </c>
      <c r="D363" s="87"/>
      <c r="E363" s="88"/>
      <c r="F363" s="88"/>
      <c r="G363" s="89"/>
      <c r="H363" s="90"/>
      <c r="I363" s="88"/>
      <c r="J363" s="89"/>
      <c r="K363" s="89"/>
      <c r="L363" s="91"/>
      <c r="M363" s="50" t="str">
        <f t="shared" si="81"/>
        <v/>
      </c>
      <c r="N363" s="113"/>
      <c r="O363" s="88"/>
      <c r="P363" s="7">
        <f t="shared" si="82"/>
        <v>0</v>
      </c>
      <c r="Q363" s="7">
        <f t="shared" si="83"/>
        <v>0</v>
      </c>
      <c r="R363" s="7">
        <f t="shared" si="84"/>
        <v>0</v>
      </c>
      <c r="S363" s="7">
        <f t="shared" si="85"/>
        <v>0</v>
      </c>
      <c r="T363" s="7">
        <f t="shared" si="86"/>
        <v>0</v>
      </c>
      <c r="U363" s="7">
        <f t="shared" si="87"/>
        <v>0</v>
      </c>
      <c r="V363" s="7">
        <f t="shared" si="88"/>
        <v>0</v>
      </c>
      <c r="W363" s="7">
        <f t="shared" si="89"/>
        <v>0</v>
      </c>
      <c r="X363" s="7">
        <f t="shared" si="90"/>
        <v>0</v>
      </c>
      <c r="Y363" s="80" t="str">
        <f t="shared" si="92"/>
        <v>____</v>
      </c>
      <c r="Z363" s="80">
        <f t="shared" si="91"/>
        <v>0</v>
      </c>
    </row>
    <row r="364" spans="1:26" ht="15" x14ac:dyDescent="0.2">
      <c r="A364" s="7">
        <f t="shared" si="78"/>
        <v>0</v>
      </c>
      <c r="B364" s="28" t="str">
        <f t="shared" si="79"/>
        <v/>
      </c>
      <c r="C364" s="28" t="str">
        <f t="shared" si="80"/>
        <v/>
      </c>
      <c r="D364" s="87"/>
      <c r="E364" s="88"/>
      <c r="F364" s="88"/>
      <c r="G364" s="89"/>
      <c r="H364" s="90"/>
      <c r="I364" s="88"/>
      <c r="J364" s="89"/>
      <c r="K364" s="89"/>
      <c r="L364" s="91"/>
      <c r="M364" s="50" t="str">
        <f t="shared" si="81"/>
        <v/>
      </c>
      <c r="N364" s="113"/>
      <c r="O364" s="88"/>
      <c r="P364" s="7">
        <f t="shared" si="82"/>
        <v>0</v>
      </c>
      <c r="Q364" s="7">
        <f t="shared" si="83"/>
        <v>0</v>
      </c>
      <c r="R364" s="7">
        <f t="shared" si="84"/>
        <v>0</v>
      </c>
      <c r="S364" s="7">
        <f t="shared" si="85"/>
        <v>0</v>
      </c>
      <c r="T364" s="7">
        <f t="shared" si="86"/>
        <v>0</v>
      </c>
      <c r="U364" s="7">
        <f t="shared" si="87"/>
        <v>0</v>
      </c>
      <c r="V364" s="7">
        <f t="shared" si="88"/>
        <v>0</v>
      </c>
      <c r="W364" s="7">
        <f t="shared" si="89"/>
        <v>0</v>
      </c>
      <c r="X364" s="7">
        <f t="shared" si="90"/>
        <v>0</v>
      </c>
      <c r="Y364" s="80" t="str">
        <f t="shared" si="92"/>
        <v>____</v>
      </c>
      <c r="Z364" s="80">
        <f t="shared" si="91"/>
        <v>0</v>
      </c>
    </row>
    <row r="365" spans="1:26" ht="15" x14ac:dyDescent="0.2">
      <c r="A365" s="7">
        <f t="shared" si="78"/>
        <v>0</v>
      </c>
      <c r="B365" s="28" t="str">
        <f t="shared" si="79"/>
        <v/>
      </c>
      <c r="C365" s="28" t="str">
        <f t="shared" si="80"/>
        <v/>
      </c>
      <c r="D365" s="87"/>
      <c r="E365" s="88"/>
      <c r="F365" s="88"/>
      <c r="G365" s="89"/>
      <c r="H365" s="90"/>
      <c r="I365" s="88"/>
      <c r="J365" s="89"/>
      <c r="K365" s="89"/>
      <c r="L365" s="91"/>
      <c r="M365" s="50" t="str">
        <f t="shared" si="81"/>
        <v/>
      </c>
      <c r="N365" s="113"/>
      <c r="O365" s="88"/>
      <c r="P365" s="7">
        <f t="shared" si="82"/>
        <v>0</v>
      </c>
      <c r="Q365" s="7">
        <f t="shared" si="83"/>
        <v>0</v>
      </c>
      <c r="R365" s="7">
        <f t="shared" si="84"/>
        <v>0</v>
      </c>
      <c r="S365" s="7">
        <f t="shared" si="85"/>
        <v>0</v>
      </c>
      <c r="T365" s="7">
        <f t="shared" si="86"/>
        <v>0</v>
      </c>
      <c r="U365" s="7">
        <f t="shared" si="87"/>
        <v>0</v>
      </c>
      <c r="V365" s="7">
        <f t="shared" si="88"/>
        <v>0</v>
      </c>
      <c r="W365" s="7">
        <f t="shared" si="89"/>
        <v>0</v>
      </c>
      <c r="X365" s="7">
        <f t="shared" si="90"/>
        <v>0</v>
      </c>
      <c r="Y365" s="80" t="str">
        <f t="shared" si="92"/>
        <v>____</v>
      </c>
      <c r="Z365" s="80">
        <f t="shared" si="91"/>
        <v>0</v>
      </c>
    </row>
    <row r="366" spans="1:26" ht="15" x14ac:dyDescent="0.2">
      <c r="A366" s="7">
        <f t="shared" si="78"/>
        <v>0</v>
      </c>
      <c r="B366" s="28" t="str">
        <f t="shared" si="79"/>
        <v/>
      </c>
      <c r="C366" s="28" t="str">
        <f t="shared" si="80"/>
        <v/>
      </c>
      <c r="D366" s="87"/>
      <c r="E366" s="88"/>
      <c r="F366" s="88"/>
      <c r="G366" s="89"/>
      <c r="H366" s="90"/>
      <c r="I366" s="88"/>
      <c r="J366" s="89"/>
      <c r="K366" s="89"/>
      <c r="L366" s="91"/>
      <c r="M366" s="50" t="str">
        <f t="shared" si="81"/>
        <v/>
      </c>
      <c r="N366" s="113"/>
      <c r="O366" s="88"/>
      <c r="P366" s="7">
        <f t="shared" si="82"/>
        <v>0</v>
      </c>
      <c r="Q366" s="7">
        <f t="shared" si="83"/>
        <v>0</v>
      </c>
      <c r="R366" s="7">
        <f t="shared" si="84"/>
        <v>0</v>
      </c>
      <c r="S366" s="7">
        <f t="shared" si="85"/>
        <v>0</v>
      </c>
      <c r="T366" s="7">
        <f t="shared" si="86"/>
        <v>0</v>
      </c>
      <c r="U366" s="7">
        <f t="shared" si="87"/>
        <v>0</v>
      </c>
      <c r="V366" s="7">
        <f t="shared" si="88"/>
        <v>0</v>
      </c>
      <c r="W366" s="7">
        <f t="shared" si="89"/>
        <v>0</v>
      </c>
      <c r="X366" s="7">
        <f t="shared" si="90"/>
        <v>0</v>
      </c>
      <c r="Y366" s="80" t="str">
        <f t="shared" si="92"/>
        <v>____</v>
      </c>
      <c r="Z366" s="80">
        <f t="shared" si="91"/>
        <v>0</v>
      </c>
    </row>
    <row r="367" spans="1:26" ht="15" x14ac:dyDescent="0.2">
      <c r="A367" s="7">
        <f t="shared" si="78"/>
        <v>0</v>
      </c>
      <c r="B367" s="28" t="str">
        <f t="shared" si="79"/>
        <v/>
      </c>
      <c r="C367" s="28" t="str">
        <f t="shared" si="80"/>
        <v/>
      </c>
      <c r="D367" s="87"/>
      <c r="E367" s="88"/>
      <c r="F367" s="88"/>
      <c r="G367" s="89"/>
      <c r="H367" s="90"/>
      <c r="I367" s="88"/>
      <c r="J367" s="89"/>
      <c r="K367" s="89"/>
      <c r="L367" s="91"/>
      <c r="M367" s="50" t="str">
        <f t="shared" si="81"/>
        <v/>
      </c>
      <c r="N367" s="113"/>
      <c r="O367" s="88"/>
      <c r="P367" s="7">
        <f t="shared" si="82"/>
        <v>0</v>
      </c>
      <c r="Q367" s="7">
        <f t="shared" si="83"/>
        <v>0</v>
      </c>
      <c r="R367" s="7">
        <f t="shared" si="84"/>
        <v>0</v>
      </c>
      <c r="S367" s="7">
        <f t="shared" si="85"/>
        <v>0</v>
      </c>
      <c r="T367" s="7">
        <f t="shared" si="86"/>
        <v>0</v>
      </c>
      <c r="U367" s="7">
        <f t="shared" si="87"/>
        <v>0</v>
      </c>
      <c r="V367" s="7">
        <f t="shared" si="88"/>
        <v>0</v>
      </c>
      <c r="W367" s="7">
        <f t="shared" si="89"/>
        <v>0</v>
      </c>
      <c r="X367" s="7">
        <f t="shared" si="90"/>
        <v>0</v>
      </c>
      <c r="Y367" s="80" t="str">
        <f t="shared" si="92"/>
        <v>____</v>
      </c>
      <c r="Z367" s="80">
        <f t="shared" si="91"/>
        <v>0</v>
      </c>
    </row>
    <row r="368" spans="1:26" ht="15" x14ac:dyDescent="0.2">
      <c r="A368" s="7">
        <f t="shared" si="78"/>
        <v>0</v>
      </c>
      <c r="B368" s="28" t="str">
        <f t="shared" si="79"/>
        <v/>
      </c>
      <c r="C368" s="28" t="str">
        <f t="shared" si="80"/>
        <v/>
      </c>
      <c r="D368" s="87"/>
      <c r="E368" s="88"/>
      <c r="F368" s="88"/>
      <c r="G368" s="89"/>
      <c r="H368" s="90"/>
      <c r="I368" s="88"/>
      <c r="J368" s="89"/>
      <c r="K368" s="89"/>
      <c r="L368" s="91"/>
      <c r="M368" s="50" t="str">
        <f t="shared" si="81"/>
        <v/>
      </c>
      <c r="N368" s="113"/>
      <c r="O368" s="88"/>
      <c r="P368" s="7">
        <f t="shared" si="82"/>
        <v>0</v>
      </c>
      <c r="Q368" s="7">
        <f t="shared" si="83"/>
        <v>0</v>
      </c>
      <c r="R368" s="7">
        <f t="shared" si="84"/>
        <v>0</v>
      </c>
      <c r="S368" s="7">
        <f t="shared" si="85"/>
        <v>0</v>
      </c>
      <c r="T368" s="7">
        <f t="shared" si="86"/>
        <v>0</v>
      </c>
      <c r="U368" s="7">
        <f t="shared" si="87"/>
        <v>0</v>
      </c>
      <c r="V368" s="7">
        <f t="shared" si="88"/>
        <v>0</v>
      </c>
      <c r="W368" s="7">
        <f t="shared" si="89"/>
        <v>0</v>
      </c>
      <c r="X368" s="7">
        <f t="shared" si="90"/>
        <v>0</v>
      </c>
      <c r="Y368" s="80" t="str">
        <f t="shared" si="92"/>
        <v>____</v>
      </c>
      <c r="Z368" s="80">
        <f t="shared" si="91"/>
        <v>0</v>
      </c>
    </row>
    <row r="369" spans="1:26" ht="15" x14ac:dyDescent="0.2">
      <c r="A369" s="7">
        <f t="shared" si="78"/>
        <v>0</v>
      </c>
      <c r="B369" s="28" t="str">
        <f t="shared" si="79"/>
        <v/>
      </c>
      <c r="C369" s="28" t="str">
        <f t="shared" si="80"/>
        <v/>
      </c>
      <c r="D369" s="87"/>
      <c r="E369" s="88"/>
      <c r="F369" s="88"/>
      <c r="G369" s="89"/>
      <c r="H369" s="90"/>
      <c r="I369" s="88"/>
      <c r="J369" s="89"/>
      <c r="K369" s="89"/>
      <c r="L369" s="91"/>
      <c r="M369" s="50" t="str">
        <f t="shared" si="81"/>
        <v/>
      </c>
      <c r="N369" s="113"/>
      <c r="O369" s="88"/>
      <c r="P369" s="7">
        <f t="shared" si="82"/>
        <v>0</v>
      </c>
      <c r="Q369" s="7">
        <f t="shared" si="83"/>
        <v>0</v>
      </c>
      <c r="R369" s="7">
        <f t="shared" si="84"/>
        <v>0</v>
      </c>
      <c r="S369" s="7">
        <f t="shared" si="85"/>
        <v>0</v>
      </c>
      <c r="T369" s="7">
        <f t="shared" si="86"/>
        <v>0</v>
      </c>
      <c r="U369" s="7">
        <f t="shared" si="87"/>
        <v>0</v>
      </c>
      <c r="V369" s="7">
        <f t="shared" si="88"/>
        <v>0</v>
      </c>
      <c r="W369" s="7">
        <f t="shared" si="89"/>
        <v>0</v>
      </c>
      <c r="X369" s="7">
        <f t="shared" si="90"/>
        <v>0</v>
      </c>
      <c r="Y369" s="80" t="str">
        <f t="shared" si="92"/>
        <v>____</v>
      </c>
      <c r="Z369" s="80">
        <f t="shared" si="91"/>
        <v>0</v>
      </c>
    </row>
    <row r="370" spans="1:26" ht="15" x14ac:dyDescent="0.2">
      <c r="A370" s="7">
        <f t="shared" si="78"/>
        <v>0</v>
      </c>
      <c r="B370" s="28" t="str">
        <f t="shared" si="79"/>
        <v/>
      </c>
      <c r="C370" s="28" t="str">
        <f t="shared" si="80"/>
        <v/>
      </c>
      <c r="D370" s="87"/>
      <c r="E370" s="88"/>
      <c r="F370" s="88"/>
      <c r="G370" s="89"/>
      <c r="H370" s="90"/>
      <c r="I370" s="88"/>
      <c r="J370" s="89"/>
      <c r="K370" s="89"/>
      <c r="L370" s="91"/>
      <c r="M370" s="50" t="str">
        <f t="shared" si="81"/>
        <v/>
      </c>
      <c r="N370" s="113"/>
      <c r="O370" s="88"/>
      <c r="P370" s="7">
        <f t="shared" si="82"/>
        <v>0</v>
      </c>
      <c r="Q370" s="7">
        <f t="shared" si="83"/>
        <v>0</v>
      </c>
      <c r="R370" s="7">
        <f t="shared" si="84"/>
        <v>0</v>
      </c>
      <c r="S370" s="7">
        <f t="shared" si="85"/>
        <v>0</v>
      </c>
      <c r="T370" s="7">
        <f t="shared" si="86"/>
        <v>0</v>
      </c>
      <c r="U370" s="7">
        <f t="shared" si="87"/>
        <v>0</v>
      </c>
      <c r="V370" s="7">
        <f t="shared" si="88"/>
        <v>0</v>
      </c>
      <c r="W370" s="7">
        <f t="shared" si="89"/>
        <v>0</v>
      </c>
      <c r="X370" s="7">
        <f t="shared" si="90"/>
        <v>0</v>
      </c>
      <c r="Y370" s="80" t="str">
        <f t="shared" si="92"/>
        <v>____</v>
      </c>
      <c r="Z370" s="80">
        <f t="shared" si="91"/>
        <v>0</v>
      </c>
    </row>
    <row r="371" spans="1:26" ht="15" x14ac:dyDescent="0.2">
      <c r="A371" s="7">
        <f t="shared" si="78"/>
        <v>0</v>
      </c>
      <c r="B371" s="28" t="str">
        <f t="shared" si="79"/>
        <v/>
      </c>
      <c r="C371" s="28" t="str">
        <f t="shared" si="80"/>
        <v/>
      </c>
      <c r="D371" s="87"/>
      <c r="E371" s="88"/>
      <c r="F371" s="88"/>
      <c r="G371" s="89"/>
      <c r="H371" s="90"/>
      <c r="I371" s="88"/>
      <c r="J371" s="89"/>
      <c r="K371" s="89"/>
      <c r="L371" s="91"/>
      <c r="M371" s="50" t="str">
        <f t="shared" si="81"/>
        <v/>
      </c>
      <c r="N371" s="113"/>
      <c r="O371" s="88"/>
      <c r="P371" s="7">
        <f t="shared" si="82"/>
        <v>0</v>
      </c>
      <c r="Q371" s="7">
        <f t="shared" si="83"/>
        <v>0</v>
      </c>
      <c r="R371" s="7">
        <f t="shared" si="84"/>
        <v>0</v>
      </c>
      <c r="S371" s="7">
        <f t="shared" si="85"/>
        <v>0</v>
      </c>
      <c r="T371" s="7">
        <f t="shared" si="86"/>
        <v>0</v>
      </c>
      <c r="U371" s="7">
        <f t="shared" si="87"/>
        <v>0</v>
      </c>
      <c r="V371" s="7">
        <f t="shared" si="88"/>
        <v>0</v>
      </c>
      <c r="W371" s="7">
        <f t="shared" si="89"/>
        <v>0</v>
      </c>
      <c r="X371" s="7">
        <f t="shared" si="90"/>
        <v>0</v>
      </c>
      <c r="Y371" s="80" t="str">
        <f t="shared" si="92"/>
        <v>____</v>
      </c>
      <c r="Z371" s="80">
        <f t="shared" si="91"/>
        <v>0</v>
      </c>
    </row>
    <row r="372" spans="1:26" ht="15" x14ac:dyDescent="0.2">
      <c r="A372" s="7">
        <f t="shared" si="78"/>
        <v>0</v>
      </c>
      <c r="B372" s="28" t="str">
        <f t="shared" si="79"/>
        <v/>
      </c>
      <c r="C372" s="28" t="str">
        <f t="shared" si="80"/>
        <v/>
      </c>
      <c r="D372" s="87"/>
      <c r="E372" s="88"/>
      <c r="F372" s="88"/>
      <c r="G372" s="89"/>
      <c r="H372" s="90"/>
      <c r="I372" s="88"/>
      <c r="J372" s="89"/>
      <c r="K372" s="89"/>
      <c r="L372" s="91"/>
      <c r="M372" s="50" t="str">
        <f t="shared" si="81"/>
        <v/>
      </c>
      <c r="N372" s="113"/>
      <c r="O372" s="88"/>
      <c r="P372" s="7">
        <f t="shared" si="82"/>
        <v>0</v>
      </c>
      <c r="Q372" s="7">
        <f t="shared" si="83"/>
        <v>0</v>
      </c>
      <c r="R372" s="7">
        <f t="shared" si="84"/>
        <v>0</v>
      </c>
      <c r="S372" s="7">
        <f t="shared" si="85"/>
        <v>0</v>
      </c>
      <c r="T372" s="7">
        <f t="shared" si="86"/>
        <v>0</v>
      </c>
      <c r="U372" s="7">
        <f t="shared" si="87"/>
        <v>0</v>
      </c>
      <c r="V372" s="7">
        <f t="shared" si="88"/>
        <v>0</v>
      </c>
      <c r="W372" s="7">
        <f t="shared" si="89"/>
        <v>0</v>
      </c>
      <c r="X372" s="7">
        <f t="shared" si="90"/>
        <v>0</v>
      </c>
      <c r="Y372" s="80" t="str">
        <f t="shared" si="92"/>
        <v>____</v>
      </c>
      <c r="Z372" s="80">
        <f t="shared" si="91"/>
        <v>0</v>
      </c>
    </row>
    <row r="373" spans="1:26" ht="15" x14ac:dyDescent="0.2">
      <c r="A373" s="7">
        <f t="shared" si="78"/>
        <v>0</v>
      </c>
      <c r="B373" s="28" t="str">
        <f t="shared" si="79"/>
        <v/>
      </c>
      <c r="C373" s="28" t="str">
        <f t="shared" si="80"/>
        <v/>
      </c>
      <c r="D373" s="87"/>
      <c r="E373" s="88"/>
      <c r="F373" s="88"/>
      <c r="G373" s="89"/>
      <c r="H373" s="90"/>
      <c r="I373" s="88"/>
      <c r="J373" s="89"/>
      <c r="K373" s="89"/>
      <c r="L373" s="91"/>
      <c r="M373" s="50" t="str">
        <f t="shared" si="81"/>
        <v/>
      </c>
      <c r="N373" s="113"/>
      <c r="O373" s="88"/>
      <c r="P373" s="7">
        <f t="shared" si="82"/>
        <v>0</v>
      </c>
      <c r="Q373" s="7">
        <f t="shared" si="83"/>
        <v>0</v>
      </c>
      <c r="R373" s="7">
        <f t="shared" si="84"/>
        <v>0</v>
      </c>
      <c r="S373" s="7">
        <f t="shared" si="85"/>
        <v>0</v>
      </c>
      <c r="T373" s="7">
        <f t="shared" si="86"/>
        <v>0</v>
      </c>
      <c r="U373" s="7">
        <f t="shared" si="87"/>
        <v>0</v>
      </c>
      <c r="V373" s="7">
        <f t="shared" si="88"/>
        <v>0</v>
      </c>
      <c r="W373" s="7">
        <f t="shared" si="89"/>
        <v>0</v>
      </c>
      <c r="X373" s="7">
        <f t="shared" si="90"/>
        <v>0</v>
      </c>
      <c r="Y373" s="80" t="str">
        <f t="shared" si="92"/>
        <v>____</v>
      </c>
      <c r="Z373" s="80">
        <f t="shared" si="91"/>
        <v>0</v>
      </c>
    </row>
    <row r="374" spans="1:26" ht="15" x14ac:dyDescent="0.2">
      <c r="A374" s="7">
        <f t="shared" si="78"/>
        <v>0</v>
      </c>
      <c r="B374" s="28" t="str">
        <f t="shared" si="79"/>
        <v/>
      </c>
      <c r="C374" s="28" t="str">
        <f t="shared" si="80"/>
        <v/>
      </c>
      <c r="D374" s="87"/>
      <c r="E374" s="88"/>
      <c r="F374" s="88"/>
      <c r="G374" s="89"/>
      <c r="H374" s="90"/>
      <c r="I374" s="88"/>
      <c r="J374" s="89"/>
      <c r="K374" s="89"/>
      <c r="L374" s="91"/>
      <c r="M374" s="50" t="str">
        <f t="shared" si="81"/>
        <v/>
      </c>
      <c r="N374" s="113"/>
      <c r="O374" s="88"/>
      <c r="P374" s="7">
        <f t="shared" si="82"/>
        <v>0</v>
      </c>
      <c r="Q374" s="7">
        <f t="shared" si="83"/>
        <v>0</v>
      </c>
      <c r="R374" s="7">
        <f t="shared" si="84"/>
        <v>0</v>
      </c>
      <c r="S374" s="7">
        <f t="shared" si="85"/>
        <v>0</v>
      </c>
      <c r="T374" s="7">
        <f t="shared" si="86"/>
        <v>0</v>
      </c>
      <c r="U374" s="7">
        <f t="shared" si="87"/>
        <v>0</v>
      </c>
      <c r="V374" s="7">
        <f t="shared" si="88"/>
        <v>0</v>
      </c>
      <c r="W374" s="7">
        <f t="shared" si="89"/>
        <v>0</v>
      </c>
      <c r="X374" s="7">
        <f t="shared" si="90"/>
        <v>0</v>
      </c>
      <c r="Y374" s="80" t="str">
        <f t="shared" si="92"/>
        <v>____</v>
      </c>
      <c r="Z374" s="80">
        <f t="shared" si="91"/>
        <v>0</v>
      </c>
    </row>
    <row r="375" spans="1:26" ht="15" x14ac:dyDescent="0.2">
      <c r="A375" s="7">
        <f t="shared" si="78"/>
        <v>0</v>
      </c>
      <c r="B375" s="28" t="str">
        <f t="shared" si="79"/>
        <v/>
      </c>
      <c r="C375" s="28" t="str">
        <f t="shared" si="80"/>
        <v/>
      </c>
      <c r="D375" s="87"/>
      <c r="E375" s="88"/>
      <c r="F375" s="88"/>
      <c r="G375" s="89"/>
      <c r="H375" s="90"/>
      <c r="I375" s="88"/>
      <c r="J375" s="89"/>
      <c r="K375" s="89"/>
      <c r="L375" s="91"/>
      <c r="M375" s="50" t="str">
        <f t="shared" si="81"/>
        <v/>
      </c>
      <c r="N375" s="113"/>
      <c r="O375" s="88"/>
      <c r="P375" s="7">
        <f t="shared" si="82"/>
        <v>0</v>
      </c>
      <c r="Q375" s="7">
        <f t="shared" si="83"/>
        <v>0</v>
      </c>
      <c r="R375" s="7">
        <f t="shared" si="84"/>
        <v>0</v>
      </c>
      <c r="S375" s="7">
        <f t="shared" si="85"/>
        <v>0</v>
      </c>
      <c r="T375" s="7">
        <f t="shared" si="86"/>
        <v>0</v>
      </c>
      <c r="U375" s="7">
        <f t="shared" si="87"/>
        <v>0</v>
      </c>
      <c r="V375" s="7">
        <f t="shared" si="88"/>
        <v>0</v>
      </c>
      <c r="W375" s="7">
        <f t="shared" si="89"/>
        <v>0</v>
      </c>
      <c r="X375" s="7">
        <f t="shared" si="90"/>
        <v>0</v>
      </c>
      <c r="Y375" s="80" t="str">
        <f t="shared" si="92"/>
        <v>____</v>
      </c>
      <c r="Z375" s="80">
        <f t="shared" si="91"/>
        <v>0</v>
      </c>
    </row>
    <row r="376" spans="1:26" ht="15" x14ac:dyDescent="0.2">
      <c r="A376" s="7">
        <f t="shared" si="78"/>
        <v>0</v>
      </c>
      <c r="B376" s="28" t="str">
        <f t="shared" si="79"/>
        <v/>
      </c>
      <c r="C376" s="28" t="str">
        <f t="shared" si="80"/>
        <v/>
      </c>
      <c r="D376" s="87"/>
      <c r="E376" s="88"/>
      <c r="F376" s="88"/>
      <c r="G376" s="89"/>
      <c r="H376" s="90"/>
      <c r="I376" s="88"/>
      <c r="J376" s="89"/>
      <c r="K376" s="89"/>
      <c r="L376" s="91"/>
      <c r="M376" s="50" t="str">
        <f t="shared" si="81"/>
        <v/>
      </c>
      <c r="N376" s="113"/>
      <c r="O376" s="88"/>
      <c r="P376" s="7">
        <f t="shared" si="82"/>
        <v>0</v>
      </c>
      <c r="Q376" s="7">
        <f t="shared" si="83"/>
        <v>0</v>
      </c>
      <c r="R376" s="7">
        <f t="shared" si="84"/>
        <v>0</v>
      </c>
      <c r="S376" s="7">
        <f t="shared" si="85"/>
        <v>0</v>
      </c>
      <c r="T376" s="7">
        <f t="shared" si="86"/>
        <v>0</v>
      </c>
      <c r="U376" s="7">
        <f t="shared" si="87"/>
        <v>0</v>
      </c>
      <c r="V376" s="7">
        <f t="shared" si="88"/>
        <v>0</v>
      </c>
      <c r="W376" s="7">
        <f t="shared" si="89"/>
        <v>0</v>
      </c>
      <c r="X376" s="7">
        <f t="shared" si="90"/>
        <v>0</v>
      </c>
      <c r="Y376" s="80" t="str">
        <f t="shared" si="92"/>
        <v>____</v>
      </c>
      <c r="Z376" s="80">
        <f t="shared" si="91"/>
        <v>0</v>
      </c>
    </row>
    <row r="377" spans="1:26" ht="15" x14ac:dyDescent="0.2">
      <c r="A377" s="7">
        <f t="shared" si="78"/>
        <v>0</v>
      </c>
      <c r="B377" s="28" t="str">
        <f t="shared" si="79"/>
        <v/>
      </c>
      <c r="C377" s="28" t="str">
        <f t="shared" si="80"/>
        <v/>
      </c>
      <c r="D377" s="87"/>
      <c r="E377" s="88"/>
      <c r="F377" s="88"/>
      <c r="G377" s="89"/>
      <c r="H377" s="90"/>
      <c r="I377" s="88"/>
      <c r="J377" s="89"/>
      <c r="K377" s="89"/>
      <c r="L377" s="91"/>
      <c r="M377" s="50" t="str">
        <f t="shared" si="81"/>
        <v/>
      </c>
      <c r="N377" s="113"/>
      <c r="O377" s="88"/>
      <c r="P377" s="7">
        <f t="shared" si="82"/>
        <v>0</v>
      </c>
      <c r="Q377" s="7">
        <f t="shared" si="83"/>
        <v>0</v>
      </c>
      <c r="R377" s="7">
        <f t="shared" si="84"/>
        <v>0</v>
      </c>
      <c r="S377" s="7">
        <f t="shared" si="85"/>
        <v>0</v>
      </c>
      <c r="T377" s="7">
        <f t="shared" si="86"/>
        <v>0</v>
      </c>
      <c r="U377" s="7">
        <f t="shared" si="87"/>
        <v>0</v>
      </c>
      <c r="V377" s="7">
        <f t="shared" si="88"/>
        <v>0</v>
      </c>
      <c r="W377" s="7">
        <f t="shared" si="89"/>
        <v>0</v>
      </c>
      <c r="X377" s="7">
        <f t="shared" si="90"/>
        <v>0</v>
      </c>
      <c r="Y377" s="80" t="str">
        <f t="shared" si="92"/>
        <v>____</v>
      </c>
      <c r="Z377" s="80">
        <f t="shared" si="91"/>
        <v>0</v>
      </c>
    </row>
    <row r="378" spans="1:26" ht="15" x14ac:dyDescent="0.2">
      <c r="A378" s="7">
        <f t="shared" si="78"/>
        <v>0</v>
      </c>
      <c r="B378" s="28" t="str">
        <f t="shared" si="79"/>
        <v/>
      </c>
      <c r="C378" s="28" t="str">
        <f t="shared" si="80"/>
        <v/>
      </c>
      <c r="D378" s="87"/>
      <c r="E378" s="88"/>
      <c r="F378" s="88"/>
      <c r="G378" s="89"/>
      <c r="H378" s="90"/>
      <c r="I378" s="88"/>
      <c r="J378" s="89"/>
      <c r="K378" s="89"/>
      <c r="L378" s="91"/>
      <c r="M378" s="50" t="str">
        <f t="shared" si="81"/>
        <v/>
      </c>
      <c r="N378" s="113"/>
      <c r="O378" s="88"/>
      <c r="P378" s="7">
        <f t="shared" si="82"/>
        <v>0</v>
      </c>
      <c r="Q378" s="7">
        <f t="shared" si="83"/>
        <v>0</v>
      </c>
      <c r="R378" s="7">
        <f t="shared" si="84"/>
        <v>0</v>
      </c>
      <c r="S378" s="7">
        <f t="shared" si="85"/>
        <v>0</v>
      </c>
      <c r="T378" s="7">
        <f t="shared" si="86"/>
        <v>0</v>
      </c>
      <c r="U378" s="7">
        <f t="shared" si="87"/>
        <v>0</v>
      </c>
      <c r="V378" s="7">
        <f t="shared" si="88"/>
        <v>0</v>
      </c>
      <c r="W378" s="7">
        <f t="shared" si="89"/>
        <v>0</v>
      </c>
      <c r="X378" s="7">
        <f t="shared" si="90"/>
        <v>0</v>
      </c>
      <c r="Y378" s="80" t="str">
        <f t="shared" si="92"/>
        <v>____</v>
      </c>
      <c r="Z378" s="80">
        <f t="shared" si="91"/>
        <v>0</v>
      </c>
    </row>
    <row r="379" spans="1:26" ht="15" x14ac:dyDescent="0.2">
      <c r="A379" s="7">
        <f t="shared" si="78"/>
        <v>0</v>
      </c>
      <c r="B379" s="28" t="str">
        <f t="shared" si="79"/>
        <v/>
      </c>
      <c r="C379" s="28" t="str">
        <f t="shared" si="80"/>
        <v/>
      </c>
      <c r="D379" s="87"/>
      <c r="E379" s="88"/>
      <c r="F379" s="88"/>
      <c r="G379" s="89"/>
      <c r="H379" s="90"/>
      <c r="I379" s="88"/>
      <c r="J379" s="89"/>
      <c r="K379" s="89"/>
      <c r="L379" s="91"/>
      <c r="M379" s="50" t="str">
        <f t="shared" si="81"/>
        <v/>
      </c>
      <c r="N379" s="113"/>
      <c r="O379" s="88"/>
      <c r="P379" s="7">
        <f t="shared" si="82"/>
        <v>0</v>
      </c>
      <c r="Q379" s="7">
        <f t="shared" si="83"/>
        <v>0</v>
      </c>
      <c r="R379" s="7">
        <f t="shared" si="84"/>
        <v>0</v>
      </c>
      <c r="S379" s="7">
        <f t="shared" si="85"/>
        <v>0</v>
      </c>
      <c r="T379" s="7">
        <f t="shared" si="86"/>
        <v>0</v>
      </c>
      <c r="U379" s="7">
        <f t="shared" si="87"/>
        <v>0</v>
      </c>
      <c r="V379" s="7">
        <f t="shared" si="88"/>
        <v>0</v>
      </c>
      <c r="W379" s="7">
        <f t="shared" si="89"/>
        <v>0</v>
      </c>
      <c r="X379" s="7">
        <f t="shared" si="90"/>
        <v>0</v>
      </c>
      <c r="Y379" s="80" t="str">
        <f t="shared" si="92"/>
        <v>____</v>
      </c>
      <c r="Z379" s="80">
        <f t="shared" si="91"/>
        <v>0</v>
      </c>
    </row>
    <row r="380" spans="1:26" ht="15" x14ac:dyDescent="0.2">
      <c r="A380" s="7">
        <f t="shared" si="78"/>
        <v>0</v>
      </c>
      <c r="B380" s="28" t="str">
        <f t="shared" si="79"/>
        <v/>
      </c>
      <c r="C380" s="28" t="str">
        <f t="shared" si="80"/>
        <v/>
      </c>
      <c r="D380" s="87"/>
      <c r="E380" s="88"/>
      <c r="F380" s="88"/>
      <c r="G380" s="89"/>
      <c r="H380" s="90"/>
      <c r="I380" s="88"/>
      <c r="J380" s="89"/>
      <c r="K380" s="89"/>
      <c r="L380" s="91"/>
      <c r="M380" s="50" t="str">
        <f t="shared" si="81"/>
        <v/>
      </c>
      <c r="N380" s="113"/>
      <c r="O380" s="88"/>
      <c r="P380" s="7">
        <f t="shared" si="82"/>
        <v>0</v>
      </c>
      <c r="Q380" s="7">
        <f t="shared" si="83"/>
        <v>0</v>
      </c>
      <c r="R380" s="7">
        <f t="shared" si="84"/>
        <v>0</v>
      </c>
      <c r="S380" s="7">
        <f t="shared" si="85"/>
        <v>0</v>
      </c>
      <c r="T380" s="7">
        <f t="shared" si="86"/>
        <v>0</v>
      </c>
      <c r="U380" s="7">
        <f t="shared" si="87"/>
        <v>0</v>
      </c>
      <c r="V380" s="7">
        <f t="shared" si="88"/>
        <v>0</v>
      </c>
      <c r="W380" s="7">
        <f t="shared" si="89"/>
        <v>0</v>
      </c>
      <c r="X380" s="7">
        <f t="shared" si="90"/>
        <v>0</v>
      </c>
      <c r="Y380" s="80" t="str">
        <f t="shared" si="92"/>
        <v>____</v>
      </c>
      <c r="Z380" s="80">
        <f t="shared" si="91"/>
        <v>0</v>
      </c>
    </row>
    <row r="381" spans="1:26" ht="15" x14ac:dyDescent="0.2">
      <c r="A381" s="7">
        <f t="shared" si="78"/>
        <v>0</v>
      </c>
      <c r="B381" s="28" t="str">
        <f t="shared" si="79"/>
        <v/>
      </c>
      <c r="C381" s="28" t="str">
        <f t="shared" si="80"/>
        <v/>
      </c>
      <c r="D381" s="87"/>
      <c r="E381" s="88"/>
      <c r="F381" s="88"/>
      <c r="G381" s="89"/>
      <c r="H381" s="90"/>
      <c r="I381" s="88"/>
      <c r="J381" s="89"/>
      <c r="K381" s="89"/>
      <c r="L381" s="91"/>
      <c r="M381" s="50" t="str">
        <f t="shared" si="81"/>
        <v/>
      </c>
      <c r="N381" s="113"/>
      <c r="O381" s="88"/>
      <c r="P381" s="7">
        <f t="shared" si="82"/>
        <v>0</v>
      </c>
      <c r="Q381" s="7">
        <f t="shared" si="83"/>
        <v>0</v>
      </c>
      <c r="R381" s="7">
        <f t="shared" si="84"/>
        <v>0</v>
      </c>
      <c r="S381" s="7">
        <f t="shared" si="85"/>
        <v>0</v>
      </c>
      <c r="T381" s="7">
        <f t="shared" si="86"/>
        <v>0</v>
      </c>
      <c r="U381" s="7">
        <f t="shared" si="87"/>
        <v>0</v>
      </c>
      <c r="V381" s="7">
        <f t="shared" si="88"/>
        <v>0</v>
      </c>
      <c r="W381" s="7">
        <f t="shared" si="89"/>
        <v>0</v>
      </c>
      <c r="X381" s="7">
        <f t="shared" si="90"/>
        <v>0</v>
      </c>
      <c r="Y381" s="80" t="str">
        <f t="shared" si="92"/>
        <v>____</v>
      </c>
      <c r="Z381" s="80">
        <f t="shared" si="91"/>
        <v>0</v>
      </c>
    </row>
    <row r="382" spans="1:26" ht="15" x14ac:dyDescent="0.2">
      <c r="A382" s="7">
        <f t="shared" si="78"/>
        <v>0</v>
      </c>
      <c r="B382" s="28" t="str">
        <f t="shared" si="79"/>
        <v/>
      </c>
      <c r="C382" s="28" t="str">
        <f t="shared" si="80"/>
        <v/>
      </c>
      <c r="D382" s="87"/>
      <c r="E382" s="88"/>
      <c r="F382" s="88"/>
      <c r="G382" s="89"/>
      <c r="H382" s="90"/>
      <c r="I382" s="88"/>
      <c r="J382" s="89"/>
      <c r="K382" s="89"/>
      <c r="L382" s="91"/>
      <c r="M382" s="50" t="str">
        <f t="shared" si="81"/>
        <v/>
      </c>
      <c r="N382" s="113"/>
      <c r="O382" s="88"/>
      <c r="P382" s="7">
        <f t="shared" si="82"/>
        <v>0</v>
      </c>
      <c r="Q382" s="7">
        <f t="shared" si="83"/>
        <v>0</v>
      </c>
      <c r="R382" s="7">
        <f t="shared" si="84"/>
        <v>0</v>
      </c>
      <c r="S382" s="7">
        <f t="shared" si="85"/>
        <v>0</v>
      </c>
      <c r="T382" s="7">
        <f t="shared" si="86"/>
        <v>0</v>
      </c>
      <c r="U382" s="7">
        <f t="shared" si="87"/>
        <v>0</v>
      </c>
      <c r="V382" s="7">
        <f t="shared" si="88"/>
        <v>0</v>
      </c>
      <c r="W382" s="7">
        <f t="shared" si="89"/>
        <v>0</v>
      </c>
      <c r="X382" s="7">
        <f t="shared" si="90"/>
        <v>0</v>
      </c>
      <c r="Y382" s="80" t="str">
        <f t="shared" si="92"/>
        <v>____</v>
      </c>
      <c r="Z382" s="80">
        <f t="shared" si="91"/>
        <v>0</v>
      </c>
    </row>
    <row r="383" spans="1:26" ht="15" x14ac:dyDescent="0.2">
      <c r="A383" s="7">
        <f t="shared" si="78"/>
        <v>0</v>
      </c>
      <c r="B383" s="28" t="str">
        <f t="shared" si="79"/>
        <v/>
      </c>
      <c r="C383" s="28" t="str">
        <f t="shared" si="80"/>
        <v/>
      </c>
      <c r="D383" s="87"/>
      <c r="E383" s="88"/>
      <c r="F383" s="88"/>
      <c r="G383" s="89"/>
      <c r="H383" s="90"/>
      <c r="I383" s="88"/>
      <c r="J383" s="89"/>
      <c r="K383" s="89"/>
      <c r="L383" s="91"/>
      <c r="M383" s="50" t="str">
        <f t="shared" si="81"/>
        <v/>
      </c>
      <c r="N383" s="113"/>
      <c r="O383" s="88"/>
      <c r="P383" s="7">
        <f t="shared" si="82"/>
        <v>0</v>
      </c>
      <c r="Q383" s="7">
        <f t="shared" si="83"/>
        <v>0</v>
      </c>
      <c r="R383" s="7">
        <f t="shared" si="84"/>
        <v>0</v>
      </c>
      <c r="S383" s="7">
        <f t="shared" si="85"/>
        <v>0</v>
      </c>
      <c r="T383" s="7">
        <f t="shared" si="86"/>
        <v>0</v>
      </c>
      <c r="U383" s="7">
        <f t="shared" si="87"/>
        <v>0</v>
      </c>
      <c r="V383" s="7">
        <f t="shared" si="88"/>
        <v>0</v>
      </c>
      <c r="W383" s="7">
        <f t="shared" si="89"/>
        <v>0</v>
      </c>
      <c r="X383" s="7">
        <f t="shared" si="90"/>
        <v>0</v>
      </c>
      <c r="Y383" s="80" t="str">
        <f t="shared" si="92"/>
        <v>____</v>
      </c>
      <c r="Z383" s="80">
        <f t="shared" si="91"/>
        <v>0</v>
      </c>
    </row>
    <row r="384" spans="1:26" ht="15" x14ac:dyDescent="0.2">
      <c r="A384" s="7">
        <f t="shared" si="78"/>
        <v>0</v>
      </c>
      <c r="B384" s="28" t="str">
        <f t="shared" si="79"/>
        <v/>
      </c>
      <c r="C384" s="28" t="str">
        <f t="shared" si="80"/>
        <v/>
      </c>
      <c r="D384" s="87"/>
      <c r="E384" s="88"/>
      <c r="F384" s="88"/>
      <c r="G384" s="89"/>
      <c r="H384" s="90"/>
      <c r="I384" s="88"/>
      <c r="J384" s="89"/>
      <c r="K384" s="89"/>
      <c r="L384" s="91"/>
      <c r="M384" s="50" t="str">
        <f t="shared" si="81"/>
        <v/>
      </c>
      <c r="N384" s="113"/>
      <c r="O384" s="88"/>
      <c r="P384" s="7">
        <f t="shared" si="82"/>
        <v>0</v>
      </c>
      <c r="Q384" s="7">
        <f t="shared" si="83"/>
        <v>0</v>
      </c>
      <c r="R384" s="7">
        <f t="shared" si="84"/>
        <v>0</v>
      </c>
      <c r="S384" s="7">
        <f t="shared" si="85"/>
        <v>0</v>
      </c>
      <c r="T384" s="7">
        <f t="shared" si="86"/>
        <v>0</v>
      </c>
      <c r="U384" s="7">
        <f t="shared" si="87"/>
        <v>0</v>
      </c>
      <c r="V384" s="7">
        <f t="shared" si="88"/>
        <v>0</v>
      </c>
      <c r="W384" s="7">
        <f t="shared" si="89"/>
        <v>0</v>
      </c>
      <c r="X384" s="7">
        <f t="shared" si="90"/>
        <v>0</v>
      </c>
      <c r="Y384" s="80" t="str">
        <f t="shared" si="92"/>
        <v>____</v>
      </c>
      <c r="Z384" s="80">
        <f t="shared" si="91"/>
        <v>0</v>
      </c>
    </row>
    <row r="385" spans="1:26" ht="15" x14ac:dyDescent="0.2">
      <c r="A385" s="7">
        <f t="shared" si="78"/>
        <v>0</v>
      </c>
      <c r="B385" s="28" t="str">
        <f t="shared" si="79"/>
        <v/>
      </c>
      <c r="C385" s="28" t="str">
        <f t="shared" si="80"/>
        <v/>
      </c>
      <c r="D385" s="87"/>
      <c r="E385" s="88"/>
      <c r="F385" s="88"/>
      <c r="G385" s="89"/>
      <c r="H385" s="90"/>
      <c r="I385" s="88"/>
      <c r="J385" s="89"/>
      <c r="K385" s="89"/>
      <c r="L385" s="91"/>
      <c r="M385" s="50" t="str">
        <f t="shared" si="81"/>
        <v/>
      </c>
      <c r="N385" s="113"/>
      <c r="O385" s="88"/>
      <c r="P385" s="7">
        <f t="shared" si="82"/>
        <v>0</v>
      </c>
      <c r="Q385" s="7">
        <f t="shared" si="83"/>
        <v>0</v>
      </c>
      <c r="R385" s="7">
        <f t="shared" si="84"/>
        <v>0</v>
      </c>
      <c r="S385" s="7">
        <f t="shared" si="85"/>
        <v>0</v>
      </c>
      <c r="T385" s="7">
        <f t="shared" si="86"/>
        <v>0</v>
      </c>
      <c r="U385" s="7">
        <f t="shared" si="87"/>
        <v>0</v>
      </c>
      <c r="V385" s="7">
        <f t="shared" si="88"/>
        <v>0</v>
      </c>
      <c r="W385" s="7">
        <f t="shared" si="89"/>
        <v>0</v>
      </c>
      <c r="X385" s="7">
        <f t="shared" si="90"/>
        <v>0</v>
      </c>
      <c r="Y385" s="80" t="str">
        <f t="shared" si="92"/>
        <v>____</v>
      </c>
      <c r="Z385" s="80">
        <f t="shared" si="91"/>
        <v>0</v>
      </c>
    </row>
    <row r="386" spans="1:26" ht="15" x14ac:dyDescent="0.2">
      <c r="A386" s="7">
        <f t="shared" si="78"/>
        <v>0</v>
      </c>
      <c r="B386" s="28" t="str">
        <f t="shared" si="79"/>
        <v/>
      </c>
      <c r="C386" s="28" t="str">
        <f t="shared" si="80"/>
        <v/>
      </c>
      <c r="D386" s="87"/>
      <c r="E386" s="88"/>
      <c r="F386" s="88"/>
      <c r="G386" s="89"/>
      <c r="H386" s="90"/>
      <c r="I386" s="88"/>
      <c r="J386" s="89"/>
      <c r="K386" s="89"/>
      <c r="L386" s="91"/>
      <c r="M386" s="50" t="str">
        <f t="shared" si="81"/>
        <v/>
      </c>
      <c r="N386" s="113"/>
      <c r="O386" s="88"/>
      <c r="P386" s="7">
        <f t="shared" si="82"/>
        <v>0</v>
      </c>
      <c r="Q386" s="7">
        <f t="shared" si="83"/>
        <v>0</v>
      </c>
      <c r="R386" s="7">
        <f t="shared" si="84"/>
        <v>0</v>
      </c>
      <c r="S386" s="7">
        <f t="shared" si="85"/>
        <v>0</v>
      </c>
      <c r="T386" s="7">
        <f t="shared" si="86"/>
        <v>0</v>
      </c>
      <c r="U386" s="7">
        <f t="shared" si="87"/>
        <v>0</v>
      </c>
      <c r="V386" s="7">
        <f t="shared" si="88"/>
        <v>0</v>
      </c>
      <c r="W386" s="7">
        <f t="shared" si="89"/>
        <v>0</v>
      </c>
      <c r="X386" s="7">
        <f t="shared" si="90"/>
        <v>0</v>
      </c>
      <c r="Y386" s="80" t="str">
        <f t="shared" si="92"/>
        <v>____</v>
      </c>
      <c r="Z386" s="80">
        <f t="shared" si="91"/>
        <v>0</v>
      </c>
    </row>
    <row r="387" spans="1:26" ht="15" x14ac:dyDescent="0.2">
      <c r="A387" s="7">
        <f t="shared" si="78"/>
        <v>0</v>
      </c>
      <c r="B387" s="28" t="str">
        <f t="shared" si="79"/>
        <v/>
      </c>
      <c r="C387" s="28" t="str">
        <f t="shared" si="80"/>
        <v/>
      </c>
      <c r="D387" s="87"/>
      <c r="E387" s="88"/>
      <c r="F387" s="88"/>
      <c r="G387" s="89"/>
      <c r="H387" s="90"/>
      <c r="I387" s="88"/>
      <c r="J387" s="89"/>
      <c r="K387" s="89"/>
      <c r="L387" s="91"/>
      <c r="M387" s="50" t="str">
        <f t="shared" si="81"/>
        <v/>
      </c>
      <c r="N387" s="113"/>
      <c r="O387" s="88"/>
      <c r="P387" s="7">
        <f t="shared" si="82"/>
        <v>0</v>
      </c>
      <c r="Q387" s="7">
        <f t="shared" si="83"/>
        <v>0</v>
      </c>
      <c r="R387" s="7">
        <f t="shared" si="84"/>
        <v>0</v>
      </c>
      <c r="S387" s="7">
        <f t="shared" si="85"/>
        <v>0</v>
      </c>
      <c r="T387" s="7">
        <f t="shared" si="86"/>
        <v>0</v>
      </c>
      <c r="U387" s="7">
        <f t="shared" si="87"/>
        <v>0</v>
      </c>
      <c r="V387" s="7">
        <f t="shared" si="88"/>
        <v>0</v>
      </c>
      <c r="W387" s="7">
        <f t="shared" si="89"/>
        <v>0</v>
      </c>
      <c r="X387" s="7">
        <f t="shared" si="90"/>
        <v>0</v>
      </c>
      <c r="Y387" s="80" t="str">
        <f t="shared" si="92"/>
        <v>____</v>
      </c>
      <c r="Z387" s="80">
        <f t="shared" si="91"/>
        <v>0</v>
      </c>
    </row>
    <row r="388" spans="1:26" ht="15" x14ac:dyDescent="0.2">
      <c r="A388" s="7">
        <f t="shared" si="78"/>
        <v>0</v>
      </c>
      <c r="B388" s="28" t="str">
        <f t="shared" si="79"/>
        <v/>
      </c>
      <c r="C388" s="28" t="str">
        <f t="shared" si="80"/>
        <v/>
      </c>
      <c r="D388" s="87"/>
      <c r="E388" s="88"/>
      <c r="F388" s="88"/>
      <c r="G388" s="89"/>
      <c r="H388" s="90"/>
      <c r="I388" s="88"/>
      <c r="J388" s="89"/>
      <c r="K388" s="89"/>
      <c r="L388" s="91"/>
      <c r="M388" s="50" t="str">
        <f t="shared" si="81"/>
        <v/>
      </c>
      <c r="N388" s="113"/>
      <c r="O388" s="88"/>
      <c r="P388" s="7">
        <f t="shared" si="82"/>
        <v>0</v>
      </c>
      <c r="Q388" s="7">
        <f t="shared" si="83"/>
        <v>0</v>
      </c>
      <c r="R388" s="7">
        <f t="shared" si="84"/>
        <v>0</v>
      </c>
      <c r="S388" s="7">
        <f t="shared" si="85"/>
        <v>0</v>
      </c>
      <c r="T388" s="7">
        <f t="shared" si="86"/>
        <v>0</v>
      </c>
      <c r="U388" s="7">
        <f t="shared" si="87"/>
        <v>0</v>
      </c>
      <c r="V388" s="7">
        <f t="shared" si="88"/>
        <v>0</v>
      </c>
      <c r="W388" s="7">
        <f t="shared" si="89"/>
        <v>0</v>
      </c>
      <c r="X388" s="7">
        <f t="shared" si="90"/>
        <v>0</v>
      </c>
      <c r="Y388" s="80" t="str">
        <f t="shared" si="92"/>
        <v>____</v>
      </c>
      <c r="Z388" s="80">
        <f t="shared" si="91"/>
        <v>0</v>
      </c>
    </row>
    <row r="389" spans="1:26" ht="15" x14ac:dyDescent="0.2">
      <c r="A389" s="7">
        <f t="shared" si="78"/>
        <v>0</v>
      </c>
      <c r="B389" s="28" t="str">
        <f t="shared" si="79"/>
        <v/>
      </c>
      <c r="C389" s="28" t="str">
        <f t="shared" si="80"/>
        <v/>
      </c>
      <c r="D389" s="87"/>
      <c r="E389" s="88"/>
      <c r="F389" s="88"/>
      <c r="G389" s="89"/>
      <c r="H389" s="90"/>
      <c r="I389" s="88"/>
      <c r="J389" s="89"/>
      <c r="K389" s="89"/>
      <c r="L389" s="91"/>
      <c r="M389" s="50" t="str">
        <f t="shared" si="81"/>
        <v/>
      </c>
      <c r="N389" s="113"/>
      <c r="O389" s="88"/>
      <c r="P389" s="7">
        <f t="shared" si="82"/>
        <v>0</v>
      </c>
      <c r="Q389" s="7">
        <f t="shared" si="83"/>
        <v>0</v>
      </c>
      <c r="R389" s="7">
        <f t="shared" si="84"/>
        <v>0</v>
      </c>
      <c r="S389" s="7">
        <f t="shared" si="85"/>
        <v>0</v>
      </c>
      <c r="T389" s="7">
        <f t="shared" si="86"/>
        <v>0</v>
      </c>
      <c r="U389" s="7">
        <f t="shared" si="87"/>
        <v>0</v>
      </c>
      <c r="V389" s="7">
        <f t="shared" si="88"/>
        <v>0</v>
      </c>
      <c r="W389" s="7">
        <f t="shared" si="89"/>
        <v>0</v>
      </c>
      <c r="X389" s="7">
        <f t="shared" si="90"/>
        <v>0</v>
      </c>
      <c r="Y389" s="80" t="str">
        <f t="shared" si="92"/>
        <v>____</v>
      </c>
      <c r="Z389" s="80">
        <f t="shared" si="91"/>
        <v>0</v>
      </c>
    </row>
    <row r="390" spans="1:26" ht="15" x14ac:dyDescent="0.2">
      <c r="A390" s="7">
        <f t="shared" si="78"/>
        <v>0</v>
      </c>
      <c r="B390" s="28" t="str">
        <f t="shared" si="79"/>
        <v/>
      </c>
      <c r="C390" s="28" t="str">
        <f t="shared" si="80"/>
        <v/>
      </c>
      <c r="D390" s="87"/>
      <c r="E390" s="88"/>
      <c r="F390" s="88"/>
      <c r="G390" s="89"/>
      <c r="H390" s="90"/>
      <c r="I390" s="88"/>
      <c r="J390" s="89"/>
      <c r="K390" s="89"/>
      <c r="L390" s="91"/>
      <c r="M390" s="50" t="str">
        <f t="shared" si="81"/>
        <v/>
      </c>
      <c r="N390" s="113"/>
      <c r="O390" s="88"/>
      <c r="P390" s="7">
        <f t="shared" si="82"/>
        <v>0</v>
      </c>
      <c r="Q390" s="7">
        <f t="shared" si="83"/>
        <v>0</v>
      </c>
      <c r="R390" s="7">
        <f t="shared" si="84"/>
        <v>0</v>
      </c>
      <c r="S390" s="7">
        <f t="shared" si="85"/>
        <v>0</v>
      </c>
      <c r="T390" s="7">
        <f t="shared" si="86"/>
        <v>0</v>
      </c>
      <c r="U390" s="7">
        <f t="shared" si="87"/>
        <v>0</v>
      </c>
      <c r="V390" s="7">
        <f t="shared" si="88"/>
        <v>0</v>
      </c>
      <c r="W390" s="7">
        <f t="shared" si="89"/>
        <v>0</v>
      </c>
      <c r="X390" s="7">
        <f t="shared" si="90"/>
        <v>0</v>
      </c>
      <c r="Y390" s="80" t="str">
        <f t="shared" si="92"/>
        <v>____</v>
      </c>
      <c r="Z390" s="80">
        <f t="shared" si="91"/>
        <v>0</v>
      </c>
    </row>
    <row r="391" spans="1:26" ht="15" x14ac:dyDescent="0.2">
      <c r="A391" s="7">
        <f t="shared" si="78"/>
        <v>0</v>
      </c>
      <c r="B391" s="28" t="str">
        <f t="shared" si="79"/>
        <v/>
      </c>
      <c r="C391" s="28" t="str">
        <f t="shared" si="80"/>
        <v/>
      </c>
      <c r="D391" s="87"/>
      <c r="E391" s="88"/>
      <c r="F391" s="88"/>
      <c r="G391" s="89"/>
      <c r="H391" s="90"/>
      <c r="I391" s="88"/>
      <c r="J391" s="89"/>
      <c r="K391" s="89"/>
      <c r="L391" s="91"/>
      <c r="M391" s="50" t="str">
        <f t="shared" si="81"/>
        <v/>
      </c>
      <c r="N391" s="113"/>
      <c r="O391" s="88"/>
      <c r="P391" s="7">
        <f t="shared" si="82"/>
        <v>0</v>
      </c>
      <c r="Q391" s="7">
        <f t="shared" si="83"/>
        <v>0</v>
      </c>
      <c r="R391" s="7">
        <f t="shared" si="84"/>
        <v>0</v>
      </c>
      <c r="S391" s="7">
        <f t="shared" si="85"/>
        <v>0</v>
      </c>
      <c r="T391" s="7">
        <f t="shared" si="86"/>
        <v>0</v>
      </c>
      <c r="U391" s="7">
        <f t="shared" si="87"/>
        <v>0</v>
      </c>
      <c r="V391" s="7">
        <f t="shared" si="88"/>
        <v>0</v>
      </c>
      <c r="W391" s="7">
        <f t="shared" si="89"/>
        <v>0</v>
      </c>
      <c r="X391" s="7">
        <f t="shared" si="90"/>
        <v>0</v>
      </c>
      <c r="Y391" s="80" t="str">
        <f t="shared" si="92"/>
        <v>____</v>
      </c>
      <c r="Z391" s="80">
        <f t="shared" si="91"/>
        <v>0</v>
      </c>
    </row>
    <row r="392" spans="1:26" ht="15" x14ac:dyDescent="0.2">
      <c r="A392" s="7">
        <f t="shared" si="78"/>
        <v>0</v>
      </c>
      <c r="B392" s="28" t="str">
        <f t="shared" si="79"/>
        <v/>
      </c>
      <c r="C392" s="28" t="str">
        <f t="shared" si="80"/>
        <v/>
      </c>
      <c r="D392" s="87"/>
      <c r="E392" s="88"/>
      <c r="F392" s="88"/>
      <c r="G392" s="89"/>
      <c r="H392" s="90"/>
      <c r="I392" s="88"/>
      <c r="J392" s="89"/>
      <c r="K392" s="89"/>
      <c r="L392" s="91"/>
      <c r="M392" s="50" t="str">
        <f t="shared" si="81"/>
        <v/>
      </c>
      <c r="N392" s="113"/>
      <c r="O392" s="88"/>
      <c r="P392" s="7">
        <f t="shared" si="82"/>
        <v>0</v>
      </c>
      <c r="Q392" s="7">
        <f t="shared" si="83"/>
        <v>0</v>
      </c>
      <c r="R392" s="7">
        <f t="shared" si="84"/>
        <v>0</v>
      </c>
      <c r="S392" s="7">
        <f t="shared" si="85"/>
        <v>0</v>
      </c>
      <c r="T392" s="7">
        <f t="shared" si="86"/>
        <v>0</v>
      </c>
      <c r="U392" s="7">
        <f t="shared" si="87"/>
        <v>0</v>
      </c>
      <c r="V392" s="7">
        <f t="shared" si="88"/>
        <v>0</v>
      </c>
      <c r="W392" s="7">
        <f t="shared" si="89"/>
        <v>0</v>
      </c>
      <c r="X392" s="7">
        <f t="shared" si="90"/>
        <v>0</v>
      </c>
      <c r="Y392" s="80" t="str">
        <f t="shared" si="92"/>
        <v>____</v>
      </c>
      <c r="Z392" s="80">
        <f t="shared" si="91"/>
        <v>0</v>
      </c>
    </row>
    <row r="393" spans="1:26" ht="15" x14ac:dyDescent="0.2">
      <c r="A393" s="7">
        <f t="shared" si="78"/>
        <v>0</v>
      </c>
      <c r="B393" s="28" t="str">
        <f t="shared" si="79"/>
        <v/>
      </c>
      <c r="C393" s="28" t="str">
        <f t="shared" si="80"/>
        <v/>
      </c>
      <c r="D393" s="87"/>
      <c r="E393" s="88"/>
      <c r="F393" s="88"/>
      <c r="G393" s="89"/>
      <c r="H393" s="90"/>
      <c r="I393" s="88"/>
      <c r="J393" s="89"/>
      <c r="K393" s="89"/>
      <c r="L393" s="91"/>
      <c r="M393" s="50" t="str">
        <f t="shared" si="81"/>
        <v/>
      </c>
      <c r="N393" s="113"/>
      <c r="O393" s="88"/>
      <c r="P393" s="7">
        <f t="shared" si="82"/>
        <v>0</v>
      </c>
      <c r="Q393" s="7">
        <f t="shared" si="83"/>
        <v>0</v>
      </c>
      <c r="R393" s="7">
        <f t="shared" si="84"/>
        <v>0</v>
      </c>
      <c r="S393" s="7">
        <f t="shared" si="85"/>
        <v>0</v>
      </c>
      <c r="T393" s="7">
        <f t="shared" si="86"/>
        <v>0</v>
      </c>
      <c r="U393" s="7">
        <f t="shared" si="87"/>
        <v>0</v>
      </c>
      <c r="V393" s="7">
        <f t="shared" si="88"/>
        <v>0</v>
      </c>
      <c r="W393" s="7">
        <f t="shared" si="89"/>
        <v>0</v>
      </c>
      <c r="X393" s="7">
        <f t="shared" si="90"/>
        <v>0</v>
      </c>
      <c r="Y393" s="80" t="str">
        <f t="shared" si="92"/>
        <v>____</v>
      </c>
      <c r="Z393" s="80">
        <f t="shared" si="91"/>
        <v>0</v>
      </c>
    </row>
    <row r="394" spans="1:26" ht="15" x14ac:dyDescent="0.2">
      <c r="A394" s="7">
        <f t="shared" si="78"/>
        <v>0</v>
      </c>
      <c r="B394" s="28" t="str">
        <f t="shared" si="79"/>
        <v/>
      </c>
      <c r="C394" s="28" t="str">
        <f t="shared" si="80"/>
        <v/>
      </c>
      <c r="D394" s="87"/>
      <c r="E394" s="88"/>
      <c r="F394" s="88"/>
      <c r="G394" s="89"/>
      <c r="H394" s="90"/>
      <c r="I394" s="88"/>
      <c r="J394" s="89"/>
      <c r="K394" s="89"/>
      <c r="L394" s="91"/>
      <c r="M394" s="50" t="str">
        <f t="shared" si="81"/>
        <v/>
      </c>
      <c r="N394" s="113"/>
      <c r="O394" s="88"/>
      <c r="P394" s="7">
        <f t="shared" si="82"/>
        <v>0</v>
      </c>
      <c r="Q394" s="7">
        <f t="shared" si="83"/>
        <v>0</v>
      </c>
      <c r="R394" s="7">
        <f t="shared" si="84"/>
        <v>0</v>
      </c>
      <c r="S394" s="7">
        <f t="shared" si="85"/>
        <v>0</v>
      </c>
      <c r="T394" s="7">
        <f t="shared" si="86"/>
        <v>0</v>
      </c>
      <c r="U394" s="7">
        <f t="shared" si="87"/>
        <v>0</v>
      </c>
      <c r="V394" s="7">
        <f t="shared" si="88"/>
        <v>0</v>
      </c>
      <c r="W394" s="7">
        <f t="shared" si="89"/>
        <v>0</v>
      </c>
      <c r="X394" s="7">
        <f t="shared" si="90"/>
        <v>0</v>
      </c>
      <c r="Y394" s="80" t="str">
        <f t="shared" si="92"/>
        <v>____</v>
      </c>
      <c r="Z394" s="80">
        <f t="shared" si="91"/>
        <v>0</v>
      </c>
    </row>
    <row r="395" spans="1:26" ht="15" x14ac:dyDescent="0.2">
      <c r="A395" s="7">
        <f t="shared" si="78"/>
        <v>0</v>
      </c>
      <c r="B395" s="28" t="str">
        <f t="shared" si="79"/>
        <v/>
      </c>
      <c r="C395" s="28" t="str">
        <f t="shared" si="80"/>
        <v/>
      </c>
      <c r="D395" s="87"/>
      <c r="E395" s="88"/>
      <c r="F395" s="88"/>
      <c r="G395" s="89"/>
      <c r="H395" s="90"/>
      <c r="I395" s="88"/>
      <c r="J395" s="89"/>
      <c r="K395" s="89"/>
      <c r="L395" s="91"/>
      <c r="M395" s="50" t="str">
        <f t="shared" si="81"/>
        <v/>
      </c>
      <c r="N395" s="113"/>
      <c r="O395" s="88"/>
      <c r="P395" s="7">
        <f t="shared" si="82"/>
        <v>0</v>
      </c>
      <c r="Q395" s="7">
        <f t="shared" si="83"/>
        <v>0</v>
      </c>
      <c r="R395" s="7">
        <f t="shared" si="84"/>
        <v>0</v>
      </c>
      <c r="S395" s="7">
        <f t="shared" si="85"/>
        <v>0</v>
      </c>
      <c r="T395" s="7">
        <f t="shared" si="86"/>
        <v>0</v>
      </c>
      <c r="U395" s="7">
        <f t="shared" si="87"/>
        <v>0</v>
      </c>
      <c r="V395" s="7">
        <f t="shared" si="88"/>
        <v>0</v>
      </c>
      <c r="W395" s="7">
        <f t="shared" si="89"/>
        <v>0</v>
      </c>
      <c r="X395" s="7">
        <f t="shared" si="90"/>
        <v>0</v>
      </c>
      <c r="Y395" s="80" t="str">
        <f t="shared" si="92"/>
        <v>____</v>
      </c>
      <c r="Z395" s="80">
        <f t="shared" si="91"/>
        <v>0</v>
      </c>
    </row>
    <row r="396" spans="1:26" ht="15" x14ac:dyDescent="0.2">
      <c r="A396" s="7">
        <f t="shared" si="78"/>
        <v>0</v>
      </c>
      <c r="B396" s="28" t="str">
        <f t="shared" si="79"/>
        <v/>
      </c>
      <c r="C396" s="28" t="str">
        <f t="shared" si="80"/>
        <v/>
      </c>
      <c r="D396" s="87"/>
      <c r="E396" s="88"/>
      <c r="F396" s="88"/>
      <c r="G396" s="89"/>
      <c r="H396" s="90"/>
      <c r="I396" s="88"/>
      <c r="J396" s="89"/>
      <c r="K396" s="89"/>
      <c r="L396" s="91"/>
      <c r="M396" s="50" t="str">
        <f t="shared" si="81"/>
        <v/>
      </c>
      <c r="N396" s="113"/>
      <c r="O396" s="88"/>
      <c r="P396" s="7">
        <f t="shared" si="82"/>
        <v>0</v>
      </c>
      <c r="Q396" s="7">
        <f t="shared" si="83"/>
        <v>0</v>
      </c>
      <c r="R396" s="7">
        <f t="shared" si="84"/>
        <v>0</v>
      </c>
      <c r="S396" s="7">
        <f t="shared" si="85"/>
        <v>0</v>
      </c>
      <c r="T396" s="7">
        <f t="shared" si="86"/>
        <v>0</v>
      </c>
      <c r="U396" s="7">
        <f t="shared" si="87"/>
        <v>0</v>
      </c>
      <c r="V396" s="7">
        <f t="shared" si="88"/>
        <v>0</v>
      </c>
      <c r="W396" s="7">
        <f t="shared" si="89"/>
        <v>0</v>
      </c>
      <c r="X396" s="7">
        <f t="shared" si="90"/>
        <v>0</v>
      </c>
      <c r="Y396" s="80" t="str">
        <f t="shared" si="92"/>
        <v>____</v>
      </c>
      <c r="Z396" s="80">
        <f t="shared" si="91"/>
        <v>0</v>
      </c>
    </row>
    <row r="397" spans="1:26" ht="15" x14ac:dyDescent="0.2">
      <c r="A397" s="7">
        <f t="shared" si="78"/>
        <v>0</v>
      </c>
      <c r="B397" s="28" t="str">
        <f t="shared" si="79"/>
        <v/>
      </c>
      <c r="C397" s="28" t="str">
        <f t="shared" si="80"/>
        <v/>
      </c>
      <c r="D397" s="87"/>
      <c r="E397" s="88"/>
      <c r="F397" s="88"/>
      <c r="G397" s="89"/>
      <c r="H397" s="90"/>
      <c r="I397" s="88"/>
      <c r="J397" s="89"/>
      <c r="K397" s="89"/>
      <c r="L397" s="91"/>
      <c r="M397" s="50" t="str">
        <f t="shared" si="81"/>
        <v/>
      </c>
      <c r="N397" s="113"/>
      <c r="O397" s="88"/>
      <c r="P397" s="7">
        <f t="shared" si="82"/>
        <v>0</v>
      </c>
      <c r="Q397" s="7">
        <f t="shared" si="83"/>
        <v>0</v>
      </c>
      <c r="R397" s="7">
        <f t="shared" si="84"/>
        <v>0</v>
      </c>
      <c r="S397" s="7">
        <f t="shared" si="85"/>
        <v>0</v>
      </c>
      <c r="T397" s="7">
        <f t="shared" si="86"/>
        <v>0</v>
      </c>
      <c r="U397" s="7">
        <f t="shared" si="87"/>
        <v>0</v>
      </c>
      <c r="V397" s="7">
        <f t="shared" si="88"/>
        <v>0</v>
      </c>
      <c r="W397" s="7">
        <f t="shared" si="89"/>
        <v>0</v>
      </c>
      <c r="X397" s="7">
        <f t="shared" si="90"/>
        <v>0</v>
      </c>
      <c r="Y397" s="80" t="str">
        <f t="shared" si="92"/>
        <v>____</v>
      </c>
      <c r="Z397" s="80">
        <f t="shared" si="91"/>
        <v>0</v>
      </c>
    </row>
    <row r="398" spans="1:26" ht="15" x14ac:dyDescent="0.2">
      <c r="A398" s="7">
        <f t="shared" si="78"/>
        <v>0</v>
      </c>
      <c r="B398" s="28" t="str">
        <f t="shared" si="79"/>
        <v/>
      </c>
      <c r="C398" s="28" t="str">
        <f t="shared" si="80"/>
        <v/>
      </c>
      <c r="D398" s="87"/>
      <c r="E398" s="88"/>
      <c r="F398" s="88"/>
      <c r="G398" s="89"/>
      <c r="H398" s="90"/>
      <c r="I398" s="88"/>
      <c r="J398" s="89"/>
      <c r="K398" s="89"/>
      <c r="L398" s="91"/>
      <c r="M398" s="50" t="str">
        <f t="shared" si="81"/>
        <v/>
      </c>
      <c r="N398" s="113"/>
      <c r="O398" s="88"/>
      <c r="P398" s="7">
        <f t="shared" si="82"/>
        <v>0</v>
      </c>
      <c r="Q398" s="7">
        <f t="shared" si="83"/>
        <v>0</v>
      </c>
      <c r="R398" s="7">
        <f t="shared" si="84"/>
        <v>0</v>
      </c>
      <c r="S398" s="7">
        <f t="shared" si="85"/>
        <v>0</v>
      </c>
      <c r="T398" s="7">
        <f t="shared" si="86"/>
        <v>0</v>
      </c>
      <c r="U398" s="7">
        <f t="shared" si="87"/>
        <v>0</v>
      </c>
      <c r="V398" s="7">
        <f t="shared" si="88"/>
        <v>0</v>
      </c>
      <c r="W398" s="7">
        <f t="shared" si="89"/>
        <v>0</v>
      </c>
      <c r="X398" s="7">
        <f t="shared" si="90"/>
        <v>0</v>
      </c>
      <c r="Y398" s="80" t="str">
        <f t="shared" si="92"/>
        <v>____</v>
      </c>
      <c r="Z398" s="80">
        <f t="shared" si="91"/>
        <v>0</v>
      </c>
    </row>
    <row r="399" spans="1:26" ht="15" x14ac:dyDescent="0.2">
      <c r="A399" s="7">
        <f t="shared" si="78"/>
        <v>0</v>
      </c>
      <c r="B399" s="28" t="str">
        <f t="shared" si="79"/>
        <v/>
      </c>
      <c r="C399" s="28" t="str">
        <f t="shared" si="80"/>
        <v/>
      </c>
      <c r="D399" s="87"/>
      <c r="E399" s="88"/>
      <c r="F399" s="88"/>
      <c r="G399" s="89"/>
      <c r="H399" s="90"/>
      <c r="I399" s="88"/>
      <c r="J399" s="89"/>
      <c r="K399" s="89"/>
      <c r="L399" s="91"/>
      <c r="M399" s="50" t="str">
        <f t="shared" si="81"/>
        <v/>
      </c>
      <c r="N399" s="113"/>
      <c r="O399" s="88"/>
      <c r="P399" s="7">
        <f t="shared" si="82"/>
        <v>0</v>
      </c>
      <c r="Q399" s="7">
        <f t="shared" si="83"/>
        <v>0</v>
      </c>
      <c r="R399" s="7">
        <f t="shared" si="84"/>
        <v>0</v>
      </c>
      <c r="S399" s="7">
        <f t="shared" si="85"/>
        <v>0</v>
      </c>
      <c r="T399" s="7">
        <f t="shared" si="86"/>
        <v>0</v>
      </c>
      <c r="U399" s="7">
        <f t="shared" si="87"/>
        <v>0</v>
      </c>
      <c r="V399" s="7">
        <f t="shared" si="88"/>
        <v>0</v>
      </c>
      <c r="W399" s="7">
        <f t="shared" si="89"/>
        <v>0</v>
      </c>
      <c r="X399" s="7">
        <f t="shared" si="90"/>
        <v>0</v>
      </c>
      <c r="Y399" s="80" t="str">
        <f t="shared" si="92"/>
        <v>____</v>
      </c>
      <c r="Z399" s="80">
        <f t="shared" si="91"/>
        <v>0</v>
      </c>
    </row>
    <row r="400" spans="1:26" ht="15" x14ac:dyDescent="0.2">
      <c r="A400" s="7">
        <f t="shared" si="78"/>
        <v>0</v>
      </c>
      <c r="B400" s="28" t="str">
        <f t="shared" si="79"/>
        <v/>
      </c>
      <c r="C400" s="28" t="str">
        <f t="shared" si="80"/>
        <v/>
      </c>
      <c r="D400" s="87"/>
      <c r="E400" s="88"/>
      <c r="F400" s="88"/>
      <c r="G400" s="89"/>
      <c r="H400" s="90"/>
      <c r="I400" s="88"/>
      <c r="J400" s="89"/>
      <c r="K400" s="89"/>
      <c r="L400" s="91"/>
      <c r="M400" s="50" t="str">
        <f t="shared" si="81"/>
        <v/>
      </c>
      <c r="N400" s="113"/>
      <c r="O400" s="88"/>
      <c r="P400" s="7">
        <f t="shared" si="82"/>
        <v>0</v>
      </c>
      <c r="Q400" s="7">
        <f t="shared" si="83"/>
        <v>0</v>
      </c>
      <c r="R400" s="7">
        <f t="shared" si="84"/>
        <v>0</v>
      </c>
      <c r="S400" s="7">
        <f t="shared" si="85"/>
        <v>0</v>
      </c>
      <c r="T400" s="7">
        <f t="shared" si="86"/>
        <v>0</v>
      </c>
      <c r="U400" s="7">
        <f t="shared" si="87"/>
        <v>0</v>
      </c>
      <c r="V400" s="7">
        <f t="shared" si="88"/>
        <v>0</v>
      </c>
      <c r="W400" s="7">
        <f t="shared" si="89"/>
        <v>0</v>
      </c>
      <c r="X400" s="7">
        <f t="shared" si="90"/>
        <v>0</v>
      </c>
      <c r="Y400" s="80" t="str">
        <f t="shared" si="92"/>
        <v>____</v>
      </c>
      <c r="Z400" s="80">
        <f t="shared" si="91"/>
        <v>0</v>
      </c>
    </row>
    <row r="401" spans="1:26" ht="15" x14ac:dyDescent="0.2">
      <c r="A401" s="7">
        <f t="shared" si="78"/>
        <v>0</v>
      </c>
      <c r="B401" s="28" t="str">
        <f t="shared" si="79"/>
        <v/>
      </c>
      <c r="C401" s="28" t="str">
        <f t="shared" si="80"/>
        <v/>
      </c>
      <c r="D401" s="87"/>
      <c r="E401" s="88"/>
      <c r="F401" s="88"/>
      <c r="G401" s="89"/>
      <c r="H401" s="90"/>
      <c r="I401" s="88"/>
      <c r="J401" s="89"/>
      <c r="K401" s="89"/>
      <c r="L401" s="91"/>
      <c r="M401" s="50" t="str">
        <f t="shared" si="81"/>
        <v/>
      </c>
      <c r="N401" s="113"/>
      <c r="O401" s="88"/>
      <c r="P401" s="7">
        <f t="shared" si="82"/>
        <v>0</v>
      </c>
      <c r="Q401" s="7">
        <f t="shared" si="83"/>
        <v>0</v>
      </c>
      <c r="R401" s="7">
        <f t="shared" si="84"/>
        <v>0</v>
      </c>
      <c r="S401" s="7">
        <f t="shared" si="85"/>
        <v>0</v>
      </c>
      <c r="T401" s="7">
        <f t="shared" si="86"/>
        <v>0</v>
      </c>
      <c r="U401" s="7">
        <f t="shared" si="87"/>
        <v>0</v>
      </c>
      <c r="V401" s="7">
        <f t="shared" si="88"/>
        <v>0</v>
      </c>
      <c r="W401" s="7">
        <f t="shared" si="89"/>
        <v>0</v>
      </c>
      <c r="X401" s="7">
        <f t="shared" si="90"/>
        <v>0</v>
      </c>
      <c r="Y401" s="80" t="str">
        <f t="shared" si="92"/>
        <v>____</v>
      </c>
      <c r="Z401" s="80">
        <f t="shared" si="91"/>
        <v>0</v>
      </c>
    </row>
    <row r="402" spans="1:26" ht="15" x14ac:dyDescent="0.2">
      <c r="A402" s="7">
        <f t="shared" si="78"/>
        <v>0</v>
      </c>
      <c r="B402" s="28" t="str">
        <f t="shared" si="79"/>
        <v/>
      </c>
      <c r="C402" s="28" t="str">
        <f t="shared" si="80"/>
        <v/>
      </c>
      <c r="D402" s="87"/>
      <c r="E402" s="88"/>
      <c r="F402" s="88"/>
      <c r="G402" s="89"/>
      <c r="H402" s="90"/>
      <c r="I402" s="88"/>
      <c r="J402" s="89"/>
      <c r="K402" s="89"/>
      <c r="L402" s="91"/>
      <c r="M402" s="50" t="str">
        <f t="shared" si="81"/>
        <v/>
      </c>
      <c r="N402" s="113"/>
      <c r="O402" s="88"/>
      <c r="P402" s="7">
        <f t="shared" si="82"/>
        <v>0</v>
      </c>
      <c r="Q402" s="7">
        <f t="shared" si="83"/>
        <v>0</v>
      </c>
      <c r="R402" s="7">
        <f t="shared" si="84"/>
        <v>0</v>
      </c>
      <c r="S402" s="7">
        <f t="shared" si="85"/>
        <v>0</v>
      </c>
      <c r="T402" s="7">
        <f t="shared" si="86"/>
        <v>0</v>
      </c>
      <c r="U402" s="7">
        <f t="shared" si="87"/>
        <v>0</v>
      </c>
      <c r="V402" s="7">
        <f t="shared" si="88"/>
        <v>0</v>
      </c>
      <c r="W402" s="7">
        <f t="shared" si="89"/>
        <v>0</v>
      </c>
      <c r="X402" s="7">
        <f t="shared" si="90"/>
        <v>0</v>
      </c>
      <c r="Y402" s="80" t="str">
        <f t="shared" si="92"/>
        <v>____</v>
      </c>
      <c r="Z402" s="80">
        <f t="shared" si="91"/>
        <v>0</v>
      </c>
    </row>
    <row r="403" spans="1:26" ht="15" x14ac:dyDescent="0.2">
      <c r="A403" s="7">
        <f t="shared" si="78"/>
        <v>0</v>
      </c>
      <c r="B403" s="28" t="str">
        <f t="shared" si="79"/>
        <v/>
      </c>
      <c r="C403" s="28" t="str">
        <f t="shared" si="80"/>
        <v/>
      </c>
      <c r="D403" s="87"/>
      <c r="E403" s="88"/>
      <c r="F403" s="88"/>
      <c r="G403" s="89"/>
      <c r="H403" s="90"/>
      <c r="I403" s="88"/>
      <c r="J403" s="89"/>
      <c r="K403" s="89"/>
      <c r="L403" s="91"/>
      <c r="M403" s="50" t="str">
        <f t="shared" si="81"/>
        <v/>
      </c>
      <c r="N403" s="113"/>
      <c r="O403" s="88"/>
      <c r="P403" s="7">
        <f t="shared" si="82"/>
        <v>0</v>
      </c>
      <c r="Q403" s="7">
        <f t="shared" si="83"/>
        <v>0</v>
      </c>
      <c r="R403" s="7">
        <f t="shared" si="84"/>
        <v>0</v>
      </c>
      <c r="S403" s="7">
        <f t="shared" si="85"/>
        <v>0</v>
      </c>
      <c r="T403" s="7">
        <f t="shared" si="86"/>
        <v>0</v>
      </c>
      <c r="U403" s="7">
        <f t="shared" si="87"/>
        <v>0</v>
      </c>
      <c r="V403" s="7">
        <f t="shared" si="88"/>
        <v>0</v>
      </c>
      <c r="W403" s="7">
        <f t="shared" si="89"/>
        <v>0</v>
      </c>
      <c r="X403" s="7">
        <f t="shared" si="90"/>
        <v>0</v>
      </c>
      <c r="Y403" s="80" t="str">
        <f t="shared" si="92"/>
        <v>____</v>
      </c>
      <c r="Z403" s="80">
        <f t="shared" si="91"/>
        <v>0</v>
      </c>
    </row>
    <row r="404" spans="1:26" ht="15" x14ac:dyDescent="0.2">
      <c r="A404" s="7">
        <f t="shared" si="78"/>
        <v>0</v>
      </c>
      <c r="B404" s="28" t="str">
        <f t="shared" si="79"/>
        <v/>
      </c>
      <c r="C404" s="28" t="str">
        <f t="shared" si="80"/>
        <v/>
      </c>
      <c r="D404" s="87"/>
      <c r="E404" s="88"/>
      <c r="F404" s="88"/>
      <c r="G404" s="89"/>
      <c r="H404" s="90"/>
      <c r="I404" s="88"/>
      <c r="J404" s="89"/>
      <c r="K404" s="89"/>
      <c r="L404" s="91"/>
      <c r="M404" s="50" t="str">
        <f t="shared" si="81"/>
        <v/>
      </c>
      <c r="N404" s="113"/>
      <c r="O404" s="88"/>
      <c r="P404" s="7">
        <f t="shared" si="82"/>
        <v>0</v>
      </c>
      <c r="Q404" s="7">
        <f t="shared" si="83"/>
        <v>0</v>
      </c>
      <c r="R404" s="7">
        <f t="shared" si="84"/>
        <v>0</v>
      </c>
      <c r="S404" s="7">
        <f t="shared" si="85"/>
        <v>0</v>
      </c>
      <c r="T404" s="7">
        <f t="shared" si="86"/>
        <v>0</v>
      </c>
      <c r="U404" s="7">
        <f t="shared" si="87"/>
        <v>0</v>
      </c>
      <c r="V404" s="7">
        <f t="shared" si="88"/>
        <v>0</v>
      </c>
      <c r="W404" s="7">
        <f t="shared" si="89"/>
        <v>0</v>
      </c>
      <c r="X404" s="7">
        <f t="shared" si="90"/>
        <v>0</v>
      </c>
      <c r="Y404" s="80" t="str">
        <f t="shared" si="92"/>
        <v>____</v>
      </c>
      <c r="Z404" s="80">
        <f t="shared" si="91"/>
        <v>0</v>
      </c>
    </row>
    <row r="405" spans="1:26" ht="15" x14ac:dyDescent="0.2">
      <c r="A405" s="7">
        <f t="shared" si="78"/>
        <v>0</v>
      </c>
      <c r="B405" s="28" t="str">
        <f t="shared" si="79"/>
        <v/>
      </c>
      <c r="C405" s="28" t="str">
        <f t="shared" si="80"/>
        <v/>
      </c>
      <c r="D405" s="87"/>
      <c r="E405" s="88"/>
      <c r="F405" s="88"/>
      <c r="G405" s="89"/>
      <c r="H405" s="90"/>
      <c r="I405" s="88"/>
      <c r="J405" s="89"/>
      <c r="K405" s="89"/>
      <c r="L405" s="91"/>
      <c r="M405" s="50" t="str">
        <f t="shared" si="81"/>
        <v/>
      </c>
      <c r="N405" s="113"/>
      <c r="O405" s="88"/>
      <c r="P405" s="7">
        <f t="shared" si="82"/>
        <v>0</v>
      </c>
      <c r="Q405" s="7">
        <f t="shared" si="83"/>
        <v>0</v>
      </c>
      <c r="R405" s="7">
        <f t="shared" si="84"/>
        <v>0</v>
      </c>
      <c r="S405" s="7">
        <f t="shared" si="85"/>
        <v>0</v>
      </c>
      <c r="T405" s="7">
        <f t="shared" si="86"/>
        <v>0</v>
      </c>
      <c r="U405" s="7">
        <f t="shared" si="87"/>
        <v>0</v>
      </c>
      <c r="V405" s="7">
        <f t="shared" si="88"/>
        <v>0</v>
      </c>
      <c r="W405" s="7">
        <f t="shared" si="89"/>
        <v>0</v>
      </c>
      <c r="X405" s="7">
        <f t="shared" si="90"/>
        <v>0</v>
      </c>
      <c r="Y405" s="80" t="str">
        <f t="shared" si="92"/>
        <v>____</v>
      </c>
      <c r="Z405" s="80">
        <f t="shared" si="91"/>
        <v>0</v>
      </c>
    </row>
    <row r="406" spans="1:26" ht="15" x14ac:dyDescent="0.2">
      <c r="A406" s="7">
        <f t="shared" si="78"/>
        <v>0</v>
      </c>
      <c r="B406" s="28" t="str">
        <f t="shared" si="79"/>
        <v/>
      </c>
      <c r="C406" s="28" t="str">
        <f t="shared" si="80"/>
        <v/>
      </c>
      <c r="D406" s="87"/>
      <c r="E406" s="88"/>
      <c r="F406" s="88"/>
      <c r="G406" s="89"/>
      <c r="H406" s="90"/>
      <c r="I406" s="88"/>
      <c r="J406" s="89"/>
      <c r="K406" s="89"/>
      <c r="L406" s="91"/>
      <c r="M406" s="50" t="str">
        <f t="shared" si="81"/>
        <v/>
      </c>
      <c r="N406" s="113"/>
      <c r="O406" s="88"/>
      <c r="P406" s="7">
        <f t="shared" si="82"/>
        <v>0</v>
      </c>
      <c r="Q406" s="7">
        <f t="shared" si="83"/>
        <v>0</v>
      </c>
      <c r="R406" s="7">
        <f t="shared" si="84"/>
        <v>0</v>
      </c>
      <c r="S406" s="7">
        <f t="shared" si="85"/>
        <v>0</v>
      </c>
      <c r="T406" s="7">
        <f t="shared" si="86"/>
        <v>0</v>
      </c>
      <c r="U406" s="7">
        <f t="shared" si="87"/>
        <v>0</v>
      </c>
      <c r="V406" s="7">
        <f t="shared" si="88"/>
        <v>0</v>
      </c>
      <c r="W406" s="7">
        <f t="shared" si="89"/>
        <v>0</v>
      </c>
      <c r="X406" s="7">
        <f t="shared" si="90"/>
        <v>0</v>
      </c>
      <c r="Y406" s="80" t="str">
        <f t="shared" si="92"/>
        <v>____</v>
      </c>
      <c r="Z406" s="80">
        <f t="shared" si="91"/>
        <v>0</v>
      </c>
    </row>
    <row r="407" spans="1:26" ht="15" x14ac:dyDescent="0.2">
      <c r="A407" s="7">
        <f t="shared" si="78"/>
        <v>0</v>
      </c>
      <c r="B407" s="28" t="str">
        <f t="shared" si="79"/>
        <v/>
      </c>
      <c r="C407" s="28" t="str">
        <f t="shared" si="80"/>
        <v/>
      </c>
      <c r="D407" s="87"/>
      <c r="E407" s="88"/>
      <c r="F407" s="88"/>
      <c r="G407" s="89"/>
      <c r="H407" s="90"/>
      <c r="I407" s="88"/>
      <c r="J407" s="89"/>
      <c r="K407" s="89"/>
      <c r="L407" s="91"/>
      <c r="M407" s="50" t="str">
        <f t="shared" si="81"/>
        <v/>
      </c>
      <c r="N407" s="113"/>
      <c r="O407" s="88"/>
      <c r="P407" s="7">
        <f t="shared" si="82"/>
        <v>0</v>
      </c>
      <c r="Q407" s="7">
        <f t="shared" si="83"/>
        <v>0</v>
      </c>
      <c r="R407" s="7">
        <f t="shared" si="84"/>
        <v>0</v>
      </c>
      <c r="S407" s="7">
        <f t="shared" si="85"/>
        <v>0</v>
      </c>
      <c r="T407" s="7">
        <f t="shared" si="86"/>
        <v>0</v>
      </c>
      <c r="U407" s="7">
        <f t="shared" si="87"/>
        <v>0</v>
      </c>
      <c r="V407" s="7">
        <f t="shared" si="88"/>
        <v>0</v>
      </c>
      <c r="W407" s="7">
        <f t="shared" si="89"/>
        <v>0</v>
      </c>
      <c r="X407" s="7">
        <f t="shared" si="90"/>
        <v>0</v>
      </c>
      <c r="Y407" s="80" t="str">
        <f t="shared" si="92"/>
        <v>____</v>
      </c>
      <c r="Z407" s="80">
        <f t="shared" si="91"/>
        <v>0</v>
      </c>
    </row>
    <row r="408" spans="1:26" ht="15" x14ac:dyDescent="0.2">
      <c r="A408" s="7">
        <f t="shared" si="78"/>
        <v>0</v>
      </c>
      <c r="B408" s="28" t="str">
        <f t="shared" si="79"/>
        <v/>
      </c>
      <c r="C408" s="28" t="str">
        <f t="shared" si="80"/>
        <v/>
      </c>
      <c r="D408" s="87"/>
      <c r="E408" s="88"/>
      <c r="F408" s="88"/>
      <c r="G408" s="89"/>
      <c r="H408" s="90"/>
      <c r="I408" s="88"/>
      <c r="J408" s="89"/>
      <c r="K408" s="89"/>
      <c r="L408" s="91"/>
      <c r="M408" s="50" t="str">
        <f t="shared" si="81"/>
        <v/>
      </c>
      <c r="N408" s="113"/>
      <c r="O408" s="88"/>
      <c r="P408" s="7">
        <f t="shared" si="82"/>
        <v>0</v>
      </c>
      <c r="Q408" s="7">
        <f t="shared" si="83"/>
        <v>0</v>
      </c>
      <c r="R408" s="7">
        <f t="shared" si="84"/>
        <v>0</v>
      </c>
      <c r="S408" s="7">
        <f t="shared" si="85"/>
        <v>0</v>
      </c>
      <c r="T408" s="7">
        <f t="shared" si="86"/>
        <v>0</v>
      </c>
      <c r="U408" s="7">
        <f t="shared" si="87"/>
        <v>0</v>
      </c>
      <c r="V408" s="7">
        <f t="shared" si="88"/>
        <v>0</v>
      </c>
      <c r="W408" s="7">
        <f t="shared" si="89"/>
        <v>0</v>
      </c>
      <c r="X408" s="7">
        <f t="shared" si="90"/>
        <v>0</v>
      </c>
      <c r="Y408" s="80" t="str">
        <f t="shared" si="92"/>
        <v>____</v>
      </c>
      <c r="Z408" s="80">
        <f t="shared" si="91"/>
        <v>0</v>
      </c>
    </row>
    <row r="409" spans="1:26" ht="15" x14ac:dyDescent="0.2">
      <c r="A409" s="7">
        <f t="shared" si="78"/>
        <v>0</v>
      </c>
      <c r="B409" s="28" t="str">
        <f t="shared" si="79"/>
        <v/>
      </c>
      <c r="C409" s="28" t="str">
        <f t="shared" si="80"/>
        <v/>
      </c>
      <c r="D409" s="87"/>
      <c r="E409" s="88"/>
      <c r="F409" s="88"/>
      <c r="G409" s="89"/>
      <c r="H409" s="90"/>
      <c r="I409" s="88"/>
      <c r="J409" s="89"/>
      <c r="K409" s="89"/>
      <c r="L409" s="91"/>
      <c r="M409" s="50" t="str">
        <f t="shared" si="81"/>
        <v/>
      </c>
      <c r="N409" s="113"/>
      <c r="O409" s="88"/>
      <c r="P409" s="7">
        <f t="shared" si="82"/>
        <v>0</v>
      </c>
      <c r="Q409" s="7">
        <f t="shared" si="83"/>
        <v>0</v>
      </c>
      <c r="R409" s="7">
        <f t="shared" si="84"/>
        <v>0</v>
      </c>
      <c r="S409" s="7">
        <f t="shared" si="85"/>
        <v>0</v>
      </c>
      <c r="T409" s="7">
        <f t="shared" si="86"/>
        <v>0</v>
      </c>
      <c r="U409" s="7">
        <f t="shared" si="87"/>
        <v>0</v>
      </c>
      <c r="V409" s="7">
        <f t="shared" si="88"/>
        <v>0</v>
      </c>
      <c r="W409" s="7">
        <f t="shared" si="89"/>
        <v>0</v>
      </c>
      <c r="X409" s="7">
        <f t="shared" si="90"/>
        <v>0</v>
      </c>
      <c r="Y409" s="80" t="str">
        <f t="shared" si="92"/>
        <v>____</v>
      </c>
      <c r="Z409" s="80">
        <f t="shared" si="91"/>
        <v>0</v>
      </c>
    </row>
    <row r="410" spans="1:26" ht="15" x14ac:dyDescent="0.2">
      <c r="A410" s="7">
        <f t="shared" si="78"/>
        <v>0</v>
      </c>
      <c r="B410" s="28" t="str">
        <f t="shared" si="79"/>
        <v/>
      </c>
      <c r="C410" s="28" t="str">
        <f t="shared" si="80"/>
        <v/>
      </c>
      <c r="D410" s="87"/>
      <c r="E410" s="88"/>
      <c r="F410" s="88"/>
      <c r="G410" s="89"/>
      <c r="H410" s="90"/>
      <c r="I410" s="88"/>
      <c r="J410" s="89"/>
      <c r="K410" s="89"/>
      <c r="L410" s="91"/>
      <c r="M410" s="50" t="str">
        <f t="shared" si="81"/>
        <v/>
      </c>
      <c r="N410" s="113"/>
      <c r="O410" s="88"/>
      <c r="P410" s="7">
        <f t="shared" si="82"/>
        <v>0</v>
      </c>
      <c r="Q410" s="7">
        <f t="shared" si="83"/>
        <v>0</v>
      </c>
      <c r="R410" s="7">
        <f t="shared" si="84"/>
        <v>0</v>
      </c>
      <c r="S410" s="7">
        <f t="shared" si="85"/>
        <v>0</v>
      </c>
      <c r="T410" s="7">
        <f t="shared" si="86"/>
        <v>0</v>
      </c>
      <c r="U410" s="7">
        <f t="shared" si="87"/>
        <v>0</v>
      </c>
      <c r="V410" s="7">
        <f t="shared" si="88"/>
        <v>0</v>
      </c>
      <c r="W410" s="7">
        <f t="shared" si="89"/>
        <v>0</v>
      </c>
      <c r="X410" s="7">
        <f t="shared" si="90"/>
        <v>0</v>
      </c>
      <c r="Y410" s="80" t="str">
        <f t="shared" si="92"/>
        <v>____</v>
      </c>
      <c r="Z410" s="80">
        <f t="shared" si="91"/>
        <v>0</v>
      </c>
    </row>
    <row r="411" spans="1:26" ht="15" x14ac:dyDescent="0.2">
      <c r="A411" s="7">
        <f t="shared" si="78"/>
        <v>0</v>
      </c>
      <c r="B411" s="28" t="str">
        <f t="shared" si="79"/>
        <v/>
      </c>
      <c r="C411" s="28" t="str">
        <f t="shared" si="80"/>
        <v/>
      </c>
      <c r="D411" s="87"/>
      <c r="E411" s="88"/>
      <c r="F411" s="88"/>
      <c r="G411" s="89"/>
      <c r="H411" s="90"/>
      <c r="I411" s="88"/>
      <c r="J411" s="89"/>
      <c r="K411" s="89"/>
      <c r="L411" s="91"/>
      <c r="M411" s="50" t="str">
        <f t="shared" si="81"/>
        <v/>
      </c>
      <c r="N411" s="113"/>
      <c r="O411" s="88"/>
      <c r="P411" s="7">
        <f t="shared" si="82"/>
        <v>0</v>
      </c>
      <c r="Q411" s="7">
        <f t="shared" si="83"/>
        <v>0</v>
      </c>
      <c r="R411" s="7">
        <f t="shared" si="84"/>
        <v>0</v>
      </c>
      <c r="S411" s="7">
        <f t="shared" si="85"/>
        <v>0</v>
      </c>
      <c r="T411" s="7">
        <f t="shared" si="86"/>
        <v>0</v>
      </c>
      <c r="U411" s="7">
        <f t="shared" si="87"/>
        <v>0</v>
      </c>
      <c r="V411" s="7">
        <f t="shared" si="88"/>
        <v>0</v>
      </c>
      <c r="W411" s="7">
        <f t="shared" si="89"/>
        <v>0</v>
      </c>
      <c r="X411" s="7">
        <f t="shared" si="90"/>
        <v>0</v>
      </c>
      <c r="Y411" s="80" t="str">
        <f t="shared" si="92"/>
        <v>____</v>
      </c>
      <c r="Z411" s="80">
        <f t="shared" si="91"/>
        <v>0</v>
      </c>
    </row>
    <row r="412" spans="1:26" ht="15" x14ac:dyDescent="0.2">
      <c r="A412" s="7">
        <f t="shared" si="78"/>
        <v>0</v>
      </c>
      <c r="B412" s="28" t="str">
        <f t="shared" si="79"/>
        <v/>
      </c>
      <c r="C412" s="28" t="str">
        <f t="shared" si="80"/>
        <v/>
      </c>
      <c r="D412" s="87"/>
      <c r="E412" s="88"/>
      <c r="F412" s="88"/>
      <c r="G412" s="89"/>
      <c r="H412" s="90"/>
      <c r="I412" s="88"/>
      <c r="J412" s="89"/>
      <c r="K412" s="89"/>
      <c r="L412" s="91"/>
      <c r="M412" s="50" t="str">
        <f t="shared" si="81"/>
        <v/>
      </c>
      <c r="N412" s="113"/>
      <c r="O412" s="88"/>
      <c r="P412" s="7">
        <f t="shared" si="82"/>
        <v>0</v>
      </c>
      <c r="Q412" s="7">
        <f t="shared" si="83"/>
        <v>0</v>
      </c>
      <c r="R412" s="7">
        <f t="shared" si="84"/>
        <v>0</v>
      </c>
      <c r="S412" s="7">
        <f t="shared" si="85"/>
        <v>0</v>
      </c>
      <c r="T412" s="7">
        <f t="shared" si="86"/>
        <v>0</v>
      </c>
      <c r="U412" s="7">
        <f t="shared" si="87"/>
        <v>0</v>
      </c>
      <c r="V412" s="7">
        <f t="shared" si="88"/>
        <v>0</v>
      </c>
      <c r="W412" s="7">
        <f t="shared" si="89"/>
        <v>0</v>
      </c>
      <c r="X412" s="7">
        <f t="shared" si="90"/>
        <v>0</v>
      </c>
      <c r="Y412" s="80" t="str">
        <f t="shared" si="92"/>
        <v>____</v>
      </c>
      <c r="Z412" s="80">
        <f t="shared" si="91"/>
        <v>0</v>
      </c>
    </row>
    <row r="413" spans="1:26" ht="15" x14ac:dyDescent="0.2">
      <c r="A413" s="7">
        <f t="shared" si="78"/>
        <v>0</v>
      </c>
      <c r="B413" s="28" t="str">
        <f t="shared" si="79"/>
        <v/>
      </c>
      <c r="C413" s="28" t="str">
        <f t="shared" si="80"/>
        <v/>
      </c>
      <c r="D413" s="87"/>
      <c r="E413" s="88"/>
      <c r="F413" s="88"/>
      <c r="G413" s="89"/>
      <c r="H413" s="90"/>
      <c r="I413" s="88"/>
      <c r="J413" s="89"/>
      <c r="K413" s="89"/>
      <c r="L413" s="91"/>
      <c r="M413" s="50" t="str">
        <f t="shared" si="81"/>
        <v/>
      </c>
      <c r="N413" s="113"/>
      <c r="O413" s="88"/>
      <c r="P413" s="7">
        <f t="shared" si="82"/>
        <v>0</v>
      </c>
      <c r="Q413" s="7">
        <f t="shared" si="83"/>
        <v>0</v>
      </c>
      <c r="R413" s="7">
        <f t="shared" si="84"/>
        <v>0</v>
      </c>
      <c r="S413" s="7">
        <f t="shared" si="85"/>
        <v>0</v>
      </c>
      <c r="T413" s="7">
        <f t="shared" si="86"/>
        <v>0</v>
      </c>
      <c r="U413" s="7">
        <f t="shared" si="87"/>
        <v>0</v>
      </c>
      <c r="V413" s="7">
        <f t="shared" si="88"/>
        <v>0</v>
      </c>
      <c r="W413" s="7">
        <f t="shared" si="89"/>
        <v>0</v>
      </c>
      <c r="X413" s="7">
        <f t="shared" si="90"/>
        <v>0</v>
      </c>
      <c r="Y413" s="80" t="str">
        <f t="shared" si="92"/>
        <v>____</v>
      </c>
      <c r="Z413" s="80">
        <f t="shared" si="91"/>
        <v>0</v>
      </c>
    </row>
    <row r="414" spans="1:26" ht="15" x14ac:dyDescent="0.2">
      <c r="A414" s="7">
        <f t="shared" ref="A414:A477" si="93">IF(AND($L414&lt;&gt;0,$N414="")=TRUE,1,0)</f>
        <v>0</v>
      </c>
      <c r="B414" s="28" t="str">
        <f t="shared" ref="B414:B477" si="94">IF(L414&lt;&gt;0,$C$22,"")</f>
        <v/>
      </c>
      <c r="C414" s="28" t="str">
        <f t="shared" ref="C414:C477" si="95">IF(L414&lt;&gt;0,$C$25,"")</f>
        <v/>
      </c>
      <c r="D414" s="87"/>
      <c r="E414" s="88"/>
      <c r="F414" s="88"/>
      <c r="G414" s="89"/>
      <c r="H414" s="90"/>
      <c r="I414" s="88"/>
      <c r="J414" s="89"/>
      <c r="K414" s="89"/>
      <c r="L414" s="91"/>
      <c r="M414" s="50" t="str">
        <f t="shared" ref="M414:M477" si="96">IF(L414&lt;&gt;0,(YEAR(K414)),"")</f>
        <v/>
      </c>
      <c r="N414" s="113"/>
      <c r="O414" s="88"/>
      <c r="P414" s="7">
        <f t="shared" ref="P414:P477" si="97">IF(AND($L414&lt;&gt;0,$D414="")=TRUE,1,0)</f>
        <v>0</v>
      </c>
      <c r="Q414" s="7">
        <f t="shared" ref="Q414:Q477" si="98">IF(AND($L414&lt;&gt;0,$E414="")=TRUE,1,0)</f>
        <v>0</v>
      </c>
      <c r="R414" s="7">
        <f t="shared" ref="R414:R477" si="99">IF(AND($L414&lt;&gt;0,$F414="")=TRUE,1,0)</f>
        <v>0</v>
      </c>
      <c r="S414" s="7">
        <f t="shared" ref="S414:S477" si="100">IF(AND($L414&lt;&gt;0,$G414="")=TRUE,1,0)</f>
        <v>0</v>
      </c>
      <c r="T414" s="7">
        <f t="shared" ref="T414:T477" si="101">IF(AND($L414&lt;&gt;0,$J414="")=TRUE,1,0)</f>
        <v>0</v>
      </c>
      <c r="U414" s="7">
        <f t="shared" ref="U414:U477" si="102">IF(AND($L414&lt;&gt;0,$K414="")=TRUE,1,0)</f>
        <v>0</v>
      </c>
      <c r="V414" s="7">
        <f t="shared" ref="V414:V477" si="103">IF(L414&lt;&gt;0,IF(OR(LEN(D414)=16,LEN(D414)=13)=TRUE,0,1),0)</f>
        <v>0</v>
      </c>
      <c r="W414" s="7">
        <f t="shared" ref="W414:W477" si="104">IF(AND($L414&lt;&gt;0,$M414&lt;2000)=TRUE,1,0)</f>
        <v>0</v>
      </c>
      <c r="X414" s="7">
        <f t="shared" ref="X414:X477" si="105">IF($L414&lt;&gt;0,IF(OR(YEAR(J414)&lt;&gt;M414,OR(YEAR(K414)&lt;&gt;M414))=TRUE,1,0),0)</f>
        <v>0</v>
      </c>
      <c r="Y414" s="80" t="str">
        <f t="shared" si="92"/>
        <v>____</v>
      </c>
      <c r="Z414" s="80">
        <f t="shared" ref="Z414:Z477" si="106">IF(L414&lt;&gt;0,(COUNTIF($Y$29:$Y$100000,Y414)),0)</f>
        <v>0</v>
      </c>
    </row>
    <row r="415" spans="1:26" ht="15" x14ac:dyDescent="0.2">
      <c r="A415" s="7">
        <f t="shared" si="93"/>
        <v>0</v>
      </c>
      <c r="B415" s="28" t="str">
        <f t="shared" si="94"/>
        <v/>
      </c>
      <c r="C415" s="28" t="str">
        <f t="shared" si="95"/>
        <v/>
      </c>
      <c r="D415" s="87"/>
      <c r="E415" s="88"/>
      <c r="F415" s="88"/>
      <c r="G415" s="89"/>
      <c r="H415" s="90"/>
      <c r="I415" s="88"/>
      <c r="J415" s="89"/>
      <c r="K415" s="89"/>
      <c r="L415" s="91"/>
      <c r="M415" s="50" t="str">
        <f t="shared" si="96"/>
        <v/>
      </c>
      <c r="N415" s="113"/>
      <c r="O415" s="88"/>
      <c r="P415" s="7">
        <f t="shared" si="97"/>
        <v>0</v>
      </c>
      <c r="Q415" s="7">
        <f t="shared" si="98"/>
        <v>0</v>
      </c>
      <c r="R415" s="7">
        <f t="shared" si="99"/>
        <v>0</v>
      </c>
      <c r="S415" s="7">
        <f t="shared" si="100"/>
        <v>0</v>
      </c>
      <c r="T415" s="7">
        <f t="shared" si="101"/>
        <v>0</v>
      </c>
      <c r="U415" s="7">
        <f t="shared" si="102"/>
        <v>0</v>
      </c>
      <c r="V415" s="7">
        <f t="shared" si="103"/>
        <v>0</v>
      </c>
      <c r="W415" s="7">
        <f t="shared" si="104"/>
        <v>0</v>
      </c>
      <c r="X415" s="7">
        <f t="shared" si="105"/>
        <v>0</v>
      </c>
      <c r="Y415" s="80" t="str">
        <f t="shared" ref="Y415:Y478" si="107">CONCATENATE(D415,"_",M415,"_",J415,"_",K415,"_",L415)</f>
        <v>____</v>
      </c>
      <c r="Z415" s="80">
        <f t="shared" si="106"/>
        <v>0</v>
      </c>
    </row>
    <row r="416" spans="1:26" ht="15" x14ac:dyDescent="0.2">
      <c r="A416" s="7">
        <f t="shared" si="93"/>
        <v>0</v>
      </c>
      <c r="B416" s="28" t="str">
        <f t="shared" si="94"/>
        <v/>
      </c>
      <c r="C416" s="28" t="str">
        <f t="shared" si="95"/>
        <v/>
      </c>
      <c r="D416" s="87"/>
      <c r="E416" s="88"/>
      <c r="F416" s="88"/>
      <c r="G416" s="89"/>
      <c r="H416" s="90"/>
      <c r="I416" s="88"/>
      <c r="J416" s="89"/>
      <c r="K416" s="89"/>
      <c r="L416" s="91"/>
      <c r="M416" s="50" t="str">
        <f t="shared" si="96"/>
        <v/>
      </c>
      <c r="N416" s="113"/>
      <c r="O416" s="88"/>
      <c r="P416" s="7">
        <f t="shared" si="97"/>
        <v>0</v>
      </c>
      <c r="Q416" s="7">
        <f t="shared" si="98"/>
        <v>0</v>
      </c>
      <c r="R416" s="7">
        <f t="shared" si="99"/>
        <v>0</v>
      </c>
      <c r="S416" s="7">
        <f t="shared" si="100"/>
        <v>0</v>
      </c>
      <c r="T416" s="7">
        <f t="shared" si="101"/>
        <v>0</v>
      </c>
      <c r="U416" s="7">
        <f t="shared" si="102"/>
        <v>0</v>
      </c>
      <c r="V416" s="7">
        <f t="shared" si="103"/>
        <v>0</v>
      </c>
      <c r="W416" s="7">
        <f t="shared" si="104"/>
        <v>0</v>
      </c>
      <c r="X416" s="7">
        <f t="shared" si="105"/>
        <v>0</v>
      </c>
      <c r="Y416" s="80" t="str">
        <f t="shared" si="107"/>
        <v>____</v>
      </c>
      <c r="Z416" s="80">
        <f t="shared" si="106"/>
        <v>0</v>
      </c>
    </row>
    <row r="417" spans="1:26" ht="15" x14ac:dyDescent="0.2">
      <c r="A417" s="7">
        <f t="shared" si="93"/>
        <v>0</v>
      </c>
      <c r="B417" s="28" t="str">
        <f t="shared" si="94"/>
        <v/>
      </c>
      <c r="C417" s="28" t="str">
        <f t="shared" si="95"/>
        <v/>
      </c>
      <c r="D417" s="87"/>
      <c r="E417" s="88"/>
      <c r="F417" s="88"/>
      <c r="G417" s="89"/>
      <c r="H417" s="90"/>
      <c r="I417" s="88"/>
      <c r="J417" s="89"/>
      <c r="K417" s="89"/>
      <c r="L417" s="91"/>
      <c r="M417" s="50" t="str">
        <f t="shared" si="96"/>
        <v/>
      </c>
      <c r="N417" s="113"/>
      <c r="O417" s="88"/>
      <c r="P417" s="7">
        <f t="shared" si="97"/>
        <v>0</v>
      </c>
      <c r="Q417" s="7">
        <f t="shared" si="98"/>
        <v>0</v>
      </c>
      <c r="R417" s="7">
        <f t="shared" si="99"/>
        <v>0</v>
      </c>
      <c r="S417" s="7">
        <f t="shared" si="100"/>
        <v>0</v>
      </c>
      <c r="T417" s="7">
        <f t="shared" si="101"/>
        <v>0</v>
      </c>
      <c r="U417" s="7">
        <f t="shared" si="102"/>
        <v>0</v>
      </c>
      <c r="V417" s="7">
        <f t="shared" si="103"/>
        <v>0</v>
      </c>
      <c r="W417" s="7">
        <f t="shared" si="104"/>
        <v>0</v>
      </c>
      <c r="X417" s="7">
        <f t="shared" si="105"/>
        <v>0</v>
      </c>
      <c r="Y417" s="80" t="str">
        <f t="shared" si="107"/>
        <v>____</v>
      </c>
      <c r="Z417" s="80">
        <f t="shared" si="106"/>
        <v>0</v>
      </c>
    </row>
    <row r="418" spans="1:26" ht="15" x14ac:dyDescent="0.2">
      <c r="A418" s="7">
        <f t="shared" si="93"/>
        <v>0</v>
      </c>
      <c r="B418" s="28" t="str">
        <f t="shared" si="94"/>
        <v/>
      </c>
      <c r="C418" s="28" t="str">
        <f t="shared" si="95"/>
        <v/>
      </c>
      <c r="D418" s="87"/>
      <c r="E418" s="88"/>
      <c r="F418" s="88"/>
      <c r="G418" s="89"/>
      <c r="H418" s="90"/>
      <c r="I418" s="88"/>
      <c r="J418" s="89"/>
      <c r="K418" s="89"/>
      <c r="L418" s="91"/>
      <c r="M418" s="50" t="str">
        <f t="shared" si="96"/>
        <v/>
      </c>
      <c r="N418" s="113"/>
      <c r="O418" s="88"/>
      <c r="P418" s="7">
        <f t="shared" si="97"/>
        <v>0</v>
      </c>
      <c r="Q418" s="7">
        <f t="shared" si="98"/>
        <v>0</v>
      </c>
      <c r="R418" s="7">
        <f t="shared" si="99"/>
        <v>0</v>
      </c>
      <c r="S418" s="7">
        <f t="shared" si="100"/>
        <v>0</v>
      </c>
      <c r="T418" s="7">
        <f t="shared" si="101"/>
        <v>0</v>
      </c>
      <c r="U418" s="7">
        <f t="shared" si="102"/>
        <v>0</v>
      </c>
      <c r="V418" s="7">
        <f t="shared" si="103"/>
        <v>0</v>
      </c>
      <c r="W418" s="7">
        <f t="shared" si="104"/>
        <v>0</v>
      </c>
      <c r="X418" s="7">
        <f t="shared" si="105"/>
        <v>0</v>
      </c>
      <c r="Y418" s="80" t="str">
        <f t="shared" si="107"/>
        <v>____</v>
      </c>
      <c r="Z418" s="80">
        <f t="shared" si="106"/>
        <v>0</v>
      </c>
    </row>
    <row r="419" spans="1:26" ht="15" x14ac:dyDescent="0.2">
      <c r="A419" s="7">
        <f t="shared" si="93"/>
        <v>0</v>
      </c>
      <c r="B419" s="28" t="str">
        <f t="shared" si="94"/>
        <v/>
      </c>
      <c r="C419" s="28" t="str">
        <f t="shared" si="95"/>
        <v/>
      </c>
      <c r="D419" s="87"/>
      <c r="E419" s="88"/>
      <c r="F419" s="88"/>
      <c r="G419" s="89"/>
      <c r="H419" s="90"/>
      <c r="I419" s="88"/>
      <c r="J419" s="89"/>
      <c r="K419" s="89"/>
      <c r="L419" s="91"/>
      <c r="M419" s="50" t="str">
        <f t="shared" si="96"/>
        <v/>
      </c>
      <c r="N419" s="113"/>
      <c r="O419" s="88"/>
      <c r="P419" s="7">
        <f t="shared" si="97"/>
        <v>0</v>
      </c>
      <c r="Q419" s="7">
        <f t="shared" si="98"/>
        <v>0</v>
      </c>
      <c r="R419" s="7">
        <f t="shared" si="99"/>
        <v>0</v>
      </c>
      <c r="S419" s="7">
        <f t="shared" si="100"/>
        <v>0</v>
      </c>
      <c r="T419" s="7">
        <f t="shared" si="101"/>
        <v>0</v>
      </c>
      <c r="U419" s="7">
        <f t="shared" si="102"/>
        <v>0</v>
      </c>
      <c r="V419" s="7">
        <f t="shared" si="103"/>
        <v>0</v>
      </c>
      <c r="W419" s="7">
        <f t="shared" si="104"/>
        <v>0</v>
      </c>
      <c r="X419" s="7">
        <f t="shared" si="105"/>
        <v>0</v>
      </c>
      <c r="Y419" s="80" t="str">
        <f t="shared" si="107"/>
        <v>____</v>
      </c>
      <c r="Z419" s="80">
        <f t="shared" si="106"/>
        <v>0</v>
      </c>
    </row>
    <row r="420" spans="1:26" ht="15" x14ac:dyDescent="0.2">
      <c r="A420" s="7">
        <f t="shared" si="93"/>
        <v>0</v>
      </c>
      <c r="B420" s="28" t="str">
        <f t="shared" si="94"/>
        <v/>
      </c>
      <c r="C420" s="28" t="str">
        <f t="shared" si="95"/>
        <v/>
      </c>
      <c r="D420" s="87"/>
      <c r="E420" s="88"/>
      <c r="F420" s="88"/>
      <c r="G420" s="89"/>
      <c r="H420" s="90"/>
      <c r="I420" s="88"/>
      <c r="J420" s="89"/>
      <c r="K420" s="89"/>
      <c r="L420" s="91"/>
      <c r="M420" s="50" t="str">
        <f t="shared" si="96"/>
        <v/>
      </c>
      <c r="N420" s="113"/>
      <c r="O420" s="88"/>
      <c r="P420" s="7">
        <f t="shared" si="97"/>
        <v>0</v>
      </c>
      <c r="Q420" s="7">
        <f t="shared" si="98"/>
        <v>0</v>
      </c>
      <c r="R420" s="7">
        <f t="shared" si="99"/>
        <v>0</v>
      </c>
      <c r="S420" s="7">
        <f t="shared" si="100"/>
        <v>0</v>
      </c>
      <c r="T420" s="7">
        <f t="shared" si="101"/>
        <v>0</v>
      </c>
      <c r="U420" s="7">
        <f t="shared" si="102"/>
        <v>0</v>
      </c>
      <c r="V420" s="7">
        <f t="shared" si="103"/>
        <v>0</v>
      </c>
      <c r="W420" s="7">
        <f t="shared" si="104"/>
        <v>0</v>
      </c>
      <c r="X420" s="7">
        <f t="shared" si="105"/>
        <v>0</v>
      </c>
      <c r="Y420" s="80" t="str">
        <f t="shared" si="107"/>
        <v>____</v>
      </c>
      <c r="Z420" s="80">
        <f t="shared" si="106"/>
        <v>0</v>
      </c>
    </row>
    <row r="421" spans="1:26" ht="15" x14ac:dyDescent="0.2">
      <c r="A421" s="7">
        <f t="shared" si="93"/>
        <v>0</v>
      </c>
      <c r="B421" s="28" t="str">
        <f t="shared" si="94"/>
        <v/>
      </c>
      <c r="C421" s="28" t="str">
        <f t="shared" si="95"/>
        <v/>
      </c>
      <c r="D421" s="87"/>
      <c r="E421" s="88"/>
      <c r="F421" s="88"/>
      <c r="G421" s="89"/>
      <c r="H421" s="90"/>
      <c r="I421" s="88"/>
      <c r="J421" s="89"/>
      <c r="K421" s="89"/>
      <c r="L421" s="91"/>
      <c r="M421" s="50" t="str">
        <f t="shared" si="96"/>
        <v/>
      </c>
      <c r="N421" s="113"/>
      <c r="O421" s="88"/>
      <c r="P421" s="7">
        <f t="shared" si="97"/>
        <v>0</v>
      </c>
      <c r="Q421" s="7">
        <f t="shared" si="98"/>
        <v>0</v>
      </c>
      <c r="R421" s="7">
        <f t="shared" si="99"/>
        <v>0</v>
      </c>
      <c r="S421" s="7">
        <f t="shared" si="100"/>
        <v>0</v>
      </c>
      <c r="T421" s="7">
        <f t="shared" si="101"/>
        <v>0</v>
      </c>
      <c r="U421" s="7">
        <f t="shared" si="102"/>
        <v>0</v>
      </c>
      <c r="V421" s="7">
        <f t="shared" si="103"/>
        <v>0</v>
      </c>
      <c r="W421" s="7">
        <f t="shared" si="104"/>
        <v>0</v>
      </c>
      <c r="X421" s="7">
        <f t="shared" si="105"/>
        <v>0</v>
      </c>
      <c r="Y421" s="80" t="str">
        <f t="shared" si="107"/>
        <v>____</v>
      </c>
      <c r="Z421" s="80">
        <f t="shared" si="106"/>
        <v>0</v>
      </c>
    </row>
    <row r="422" spans="1:26" ht="15" x14ac:dyDescent="0.2">
      <c r="A422" s="7">
        <f t="shared" si="93"/>
        <v>0</v>
      </c>
      <c r="B422" s="28" t="str">
        <f t="shared" si="94"/>
        <v/>
      </c>
      <c r="C422" s="28" t="str">
        <f t="shared" si="95"/>
        <v/>
      </c>
      <c r="D422" s="87"/>
      <c r="E422" s="88"/>
      <c r="F422" s="88"/>
      <c r="G422" s="89"/>
      <c r="H422" s="90"/>
      <c r="I422" s="88"/>
      <c r="J422" s="89"/>
      <c r="K422" s="89"/>
      <c r="L422" s="91"/>
      <c r="M422" s="50" t="str">
        <f t="shared" si="96"/>
        <v/>
      </c>
      <c r="N422" s="113"/>
      <c r="O422" s="88"/>
      <c r="P422" s="7">
        <f t="shared" si="97"/>
        <v>0</v>
      </c>
      <c r="Q422" s="7">
        <f t="shared" si="98"/>
        <v>0</v>
      </c>
      <c r="R422" s="7">
        <f t="shared" si="99"/>
        <v>0</v>
      </c>
      <c r="S422" s="7">
        <f t="shared" si="100"/>
        <v>0</v>
      </c>
      <c r="T422" s="7">
        <f t="shared" si="101"/>
        <v>0</v>
      </c>
      <c r="U422" s="7">
        <f t="shared" si="102"/>
        <v>0</v>
      </c>
      <c r="V422" s="7">
        <f t="shared" si="103"/>
        <v>0</v>
      </c>
      <c r="W422" s="7">
        <f t="shared" si="104"/>
        <v>0</v>
      </c>
      <c r="X422" s="7">
        <f t="shared" si="105"/>
        <v>0</v>
      </c>
      <c r="Y422" s="80" t="str">
        <f t="shared" si="107"/>
        <v>____</v>
      </c>
      <c r="Z422" s="80">
        <f t="shared" si="106"/>
        <v>0</v>
      </c>
    </row>
    <row r="423" spans="1:26" ht="15" x14ac:dyDescent="0.2">
      <c r="A423" s="7">
        <f t="shared" si="93"/>
        <v>0</v>
      </c>
      <c r="B423" s="28" t="str">
        <f t="shared" si="94"/>
        <v/>
      </c>
      <c r="C423" s="28" t="str">
        <f t="shared" si="95"/>
        <v/>
      </c>
      <c r="D423" s="87"/>
      <c r="E423" s="88"/>
      <c r="F423" s="88"/>
      <c r="G423" s="89"/>
      <c r="H423" s="90"/>
      <c r="I423" s="88"/>
      <c r="J423" s="89"/>
      <c r="K423" s="89"/>
      <c r="L423" s="91"/>
      <c r="M423" s="50" t="str">
        <f t="shared" si="96"/>
        <v/>
      </c>
      <c r="N423" s="113"/>
      <c r="O423" s="88"/>
      <c r="P423" s="7">
        <f t="shared" si="97"/>
        <v>0</v>
      </c>
      <c r="Q423" s="7">
        <f t="shared" si="98"/>
        <v>0</v>
      </c>
      <c r="R423" s="7">
        <f t="shared" si="99"/>
        <v>0</v>
      </c>
      <c r="S423" s="7">
        <f t="shared" si="100"/>
        <v>0</v>
      </c>
      <c r="T423" s="7">
        <f t="shared" si="101"/>
        <v>0</v>
      </c>
      <c r="U423" s="7">
        <f t="shared" si="102"/>
        <v>0</v>
      </c>
      <c r="V423" s="7">
        <f t="shared" si="103"/>
        <v>0</v>
      </c>
      <c r="W423" s="7">
        <f t="shared" si="104"/>
        <v>0</v>
      </c>
      <c r="X423" s="7">
        <f t="shared" si="105"/>
        <v>0</v>
      </c>
      <c r="Y423" s="80" t="str">
        <f t="shared" si="107"/>
        <v>____</v>
      </c>
      <c r="Z423" s="80">
        <f t="shared" si="106"/>
        <v>0</v>
      </c>
    </row>
    <row r="424" spans="1:26" ht="15" x14ac:dyDescent="0.2">
      <c r="A424" s="7">
        <f t="shared" si="93"/>
        <v>0</v>
      </c>
      <c r="B424" s="28" t="str">
        <f t="shared" si="94"/>
        <v/>
      </c>
      <c r="C424" s="28" t="str">
        <f t="shared" si="95"/>
        <v/>
      </c>
      <c r="D424" s="87"/>
      <c r="E424" s="88"/>
      <c r="F424" s="88"/>
      <c r="G424" s="89"/>
      <c r="H424" s="90"/>
      <c r="I424" s="88"/>
      <c r="J424" s="89"/>
      <c r="K424" s="89"/>
      <c r="L424" s="91"/>
      <c r="M424" s="50" t="str">
        <f t="shared" si="96"/>
        <v/>
      </c>
      <c r="N424" s="113"/>
      <c r="O424" s="88"/>
      <c r="P424" s="7">
        <f t="shared" si="97"/>
        <v>0</v>
      </c>
      <c r="Q424" s="7">
        <f t="shared" si="98"/>
        <v>0</v>
      </c>
      <c r="R424" s="7">
        <f t="shared" si="99"/>
        <v>0</v>
      </c>
      <c r="S424" s="7">
        <f t="shared" si="100"/>
        <v>0</v>
      </c>
      <c r="T424" s="7">
        <f t="shared" si="101"/>
        <v>0</v>
      </c>
      <c r="U424" s="7">
        <f t="shared" si="102"/>
        <v>0</v>
      </c>
      <c r="V424" s="7">
        <f t="shared" si="103"/>
        <v>0</v>
      </c>
      <c r="W424" s="7">
        <f t="shared" si="104"/>
        <v>0</v>
      </c>
      <c r="X424" s="7">
        <f t="shared" si="105"/>
        <v>0</v>
      </c>
      <c r="Y424" s="80" t="str">
        <f t="shared" si="107"/>
        <v>____</v>
      </c>
      <c r="Z424" s="80">
        <f t="shared" si="106"/>
        <v>0</v>
      </c>
    </row>
    <row r="425" spans="1:26" ht="15" x14ac:dyDescent="0.2">
      <c r="A425" s="7">
        <f t="shared" si="93"/>
        <v>0</v>
      </c>
      <c r="B425" s="28" t="str">
        <f t="shared" si="94"/>
        <v/>
      </c>
      <c r="C425" s="28" t="str">
        <f t="shared" si="95"/>
        <v/>
      </c>
      <c r="D425" s="87"/>
      <c r="E425" s="88"/>
      <c r="F425" s="88"/>
      <c r="G425" s="89"/>
      <c r="H425" s="90"/>
      <c r="I425" s="88"/>
      <c r="J425" s="89"/>
      <c r="K425" s="89"/>
      <c r="L425" s="91"/>
      <c r="M425" s="50" t="str">
        <f t="shared" si="96"/>
        <v/>
      </c>
      <c r="N425" s="113"/>
      <c r="O425" s="88"/>
      <c r="P425" s="7">
        <f t="shared" si="97"/>
        <v>0</v>
      </c>
      <c r="Q425" s="7">
        <f t="shared" si="98"/>
        <v>0</v>
      </c>
      <c r="R425" s="7">
        <f t="shared" si="99"/>
        <v>0</v>
      </c>
      <c r="S425" s="7">
        <f t="shared" si="100"/>
        <v>0</v>
      </c>
      <c r="T425" s="7">
        <f t="shared" si="101"/>
        <v>0</v>
      </c>
      <c r="U425" s="7">
        <f t="shared" si="102"/>
        <v>0</v>
      </c>
      <c r="V425" s="7">
        <f t="shared" si="103"/>
        <v>0</v>
      </c>
      <c r="W425" s="7">
        <f t="shared" si="104"/>
        <v>0</v>
      </c>
      <c r="X425" s="7">
        <f t="shared" si="105"/>
        <v>0</v>
      </c>
      <c r="Y425" s="80" t="str">
        <f t="shared" si="107"/>
        <v>____</v>
      </c>
      <c r="Z425" s="80">
        <f t="shared" si="106"/>
        <v>0</v>
      </c>
    </row>
    <row r="426" spans="1:26" ht="15" x14ac:dyDescent="0.2">
      <c r="A426" s="7">
        <f t="shared" si="93"/>
        <v>0</v>
      </c>
      <c r="B426" s="28" t="str">
        <f t="shared" si="94"/>
        <v/>
      </c>
      <c r="C426" s="28" t="str">
        <f t="shared" si="95"/>
        <v/>
      </c>
      <c r="D426" s="87"/>
      <c r="E426" s="88"/>
      <c r="F426" s="88"/>
      <c r="G426" s="89"/>
      <c r="H426" s="90"/>
      <c r="I426" s="88"/>
      <c r="J426" s="89"/>
      <c r="K426" s="89"/>
      <c r="L426" s="91"/>
      <c r="M426" s="50" t="str">
        <f t="shared" si="96"/>
        <v/>
      </c>
      <c r="N426" s="113"/>
      <c r="O426" s="88"/>
      <c r="P426" s="7">
        <f t="shared" si="97"/>
        <v>0</v>
      </c>
      <c r="Q426" s="7">
        <f t="shared" si="98"/>
        <v>0</v>
      </c>
      <c r="R426" s="7">
        <f t="shared" si="99"/>
        <v>0</v>
      </c>
      <c r="S426" s="7">
        <f t="shared" si="100"/>
        <v>0</v>
      </c>
      <c r="T426" s="7">
        <f t="shared" si="101"/>
        <v>0</v>
      </c>
      <c r="U426" s="7">
        <f t="shared" si="102"/>
        <v>0</v>
      </c>
      <c r="V426" s="7">
        <f t="shared" si="103"/>
        <v>0</v>
      </c>
      <c r="W426" s="7">
        <f t="shared" si="104"/>
        <v>0</v>
      </c>
      <c r="X426" s="7">
        <f t="shared" si="105"/>
        <v>0</v>
      </c>
      <c r="Y426" s="80" t="str">
        <f t="shared" si="107"/>
        <v>____</v>
      </c>
      <c r="Z426" s="80">
        <f t="shared" si="106"/>
        <v>0</v>
      </c>
    </row>
    <row r="427" spans="1:26" ht="15" x14ac:dyDescent="0.2">
      <c r="A427" s="7">
        <f t="shared" si="93"/>
        <v>0</v>
      </c>
      <c r="B427" s="28" t="str">
        <f t="shared" si="94"/>
        <v/>
      </c>
      <c r="C427" s="28" t="str">
        <f t="shared" si="95"/>
        <v/>
      </c>
      <c r="D427" s="87"/>
      <c r="E427" s="88"/>
      <c r="F427" s="88"/>
      <c r="G427" s="89"/>
      <c r="H427" s="90"/>
      <c r="I427" s="88"/>
      <c r="J427" s="89"/>
      <c r="K427" s="89"/>
      <c r="L427" s="91"/>
      <c r="M427" s="50" t="str">
        <f t="shared" si="96"/>
        <v/>
      </c>
      <c r="N427" s="113"/>
      <c r="O427" s="88"/>
      <c r="P427" s="7">
        <f t="shared" si="97"/>
        <v>0</v>
      </c>
      <c r="Q427" s="7">
        <f t="shared" si="98"/>
        <v>0</v>
      </c>
      <c r="R427" s="7">
        <f t="shared" si="99"/>
        <v>0</v>
      </c>
      <c r="S427" s="7">
        <f t="shared" si="100"/>
        <v>0</v>
      </c>
      <c r="T427" s="7">
        <f t="shared" si="101"/>
        <v>0</v>
      </c>
      <c r="U427" s="7">
        <f t="shared" si="102"/>
        <v>0</v>
      </c>
      <c r="V427" s="7">
        <f t="shared" si="103"/>
        <v>0</v>
      </c>
      <c r="W427" s="7">
        <f t="shared" si="104"/>
        <v>0</v>
      </c>
      <c r="X427" s="7">
        <f t="shared" si="105"/>
        <v>0</v>
      </c>
      <c r="Y427" s="80" t="str">
        <f t="shared" si="107"/>
        <v>____</v>
      </c>
      <c r="Z427" s="80">
        <f t="shared" si="106"/>
        <v>0</v>
      </c>
    </row>
    <row r="428" spans="1:26" ht="15" x14ac:dyDescent="0.2">
      <c r="A428" s="7">
        <f t="shared" si="93"/>
        <v>0</v>
      </c>
      <c r="B428" s="28" t="str">
        <f t="shared" si="94"/>
        <v/>
      </c>
      <c r="C428" s="28" t="str">
        <f t="shared" si="95"/>
        <v/>
      </c>
      <c r="D428" s="87"/>
      <c r="E428" s="88"/>
      <c r="F428" s="88"/>
      <c r="G428" s="89"/>
      <c r="H428" s="90"/>
      <c r="I428" s="88"/>
      <c r="J428" s="89"/>
      <c r="K428" s="89"/>
      <c r="L428" s="91"/>
      <c r="M428" s="50" t="str">
        <f t="shared" si="96"/>
        <v/>
      </c>
      <c r="N428" s="113"/>
      <c r="O428" s="88"/>
      <c r="P428" s="7">
        <f t="shared" si="97"/>
        <v>0</v>
      </c>
      <c r="Q428" s="7">
        <f t="shared" si="98"/>
        <v>0</v>
      </c>
      <c r="R428" s="7">
        <f t="shared" si="99"/>
        <v>0</v>
      </c>
      <c r="S428" s="7">
        <f t="shared" si="100"/>
        <v>0</v>
      </c>
      <c r="T428" s="7">
        <f t="shared" si="101"/>
        <v>0</v>
      </c>
      <c r="U428" s="7">
        <f t="shared" si="102"/>
        <v>0</v>
      </c>
      <c r="V428" s="7">
        <f t="shared" si="103"/>
        <v>0</v>
      </c>
      <c r="W428" s="7">
        <f t="shared" si="104"/>
        <v>0</v>
      </c>
      <c r="X428" s="7">
        <f t="shared" si="105"/>
        <v>0</v>
      </c>
      <c r="Y428" s="80" t="str">
        <f t="shared" si="107"/>
        <v>____</v>
      </c>
      <c r="Z428" s="80">
        <f t="shared" si="106"/>
        <v>0</v>
      </c>
    </row>
    <row r="429" spans="1:26" ht="15" x14ac:dyDescent="0.2">
      <c r="A429" s="7">
        <f t="shared" si="93"/>
        <v>0</v>
      </c>
      <c r="B429" s="28" t="str">
        <f t="shared" si="94"/>
        <v/>
      </c>
      <c r="C429" s="28" t="str">
        <f t="shared" si="95"/>
        <v/>
      </c>
      <c r="D429" s="87"/>
      <c r="E429" s="88"/>
      <c r="F429" s="88"/>
      <c r="G429" s="89"/>
      <c r="H429" s="90"/>
      <c r="I429" s="88"/>
      <c r="J429" s="89"/>
      <c r="K429" s="89"/>
      <c r="L429" s="91"/>
      <c r="M429" s="50" t="str">
        <f t="shared" si="96"/>
        <v/>
      </c>
      <c r="N429" s="113"/>
      <c r="O429" s="88"/>
      <c r="P429" s="7">
        <f t="shared" si="97"/>
        <v>0</v>
      </c>
      <c r="Q429" s="7">
        <f t="shared" si="98"/>
        <v>0</v>
      </c>
      <c r="R429" s="7">
        <f t="shared" si="99"/>
        <v>0</v>
      </c>
      <c r="S429" s="7">
        <f t="shared" si="100"/>
        <v>0</v>
      </c>
      <c r="T429" s="7">
        <f t="shared" si="101"/>
        <v>0</v>
      </c>
      <c r="U429" s="7">
        <f t="shared" si="102"/>
        <v>0</v>
      </c>
      <c r="V429" s="7">
        <f t="shared" si="103"/>
        <v>0</v>
      </c>
      <c r="W429" s="7">
        <f t="shared" si="104"/>
        <v>0</v>
      </c>
      <c r="X429" s="7">
        <f t="shared" si="105"/>
        <v>0</v>
      </c>
      <c r="Y429" s="80" t="str">
        <f t="shared" si="107"/>
        <v>____</v>
      </c>
      <c r="Z429" s="80">
        <f t="shared" si="106"/>
        <v>0</v>
      </c>
    </row>
    <row r="430" spans="1:26" ht="15" x14ac:dyDescent="0.2">
      <c r="A430" s="7">
        <f t="shared" si="93"/>
        <v>0</v>
      </c>
      <c r="B430" s="28" t="str">
        <f t="shared" si="94"/>
        <v/>
      </c>
      <c r="C430" s="28" t="str">
        <f t="shared" si="95"/>
        <v/>
      </c>
      <c r="D430" s="87"/>
      <c r="E430" s="88"/>
      <c r="F430" s="88"/>
      <c r="G430" s="89"/>
      <c r="H430" s="90"/>
      <c r="I430" s="88"/>
      <c r="J430" s="89"/>
      <c r="K430" s="89"/>
      <c r="L430" s="91"/>
      <c r="M430" s="50" t="str">
        <f t="shared" si="96"/>
        <v/>
      </c>
      <c r="N430" s="113"/>
      <c r="O430" s="88"/>
      <c r="P430" s="7">
        <f t="shared" si="97"/>
        <v>0</v>
      </c>
      <c r="Q430" s="7">
        <f t="shared" si="98"/>
        <v>0</v>
      </c>
      <c r="R430" s="7">
        <f t="shared" si="99"/>
        <v>0</v>
      </c>
      <c r="S430" s="7">
        <f t="shared" si="100"/>
        <v>0</v>
      </c>
      <c r="T430" s="7">
        <f t="shared" si="101"/>
        <v>0</v>
      </c>
      <c r="U430" s="7">
        <f t="shared" si="102"/>
        <v>0</v>
      </c>
      <c r="V430" s="7">
        <f t="shared" si="103"/>
        <v>0</v>
      </c>
      <c r="W430" s="7">
        <f t="shared" si="104"/>
        <v>0</v>
      </c>
      <c r="X430" s="7">
        <f t="shared" si="105"/>
        <v>0</v>
      </c>
      <c r="Y430" s="80" t="str">
        <f t="shared" si="107"/>
        <v>____</v>
      </c>
      <c r="Z430" s="80">
        <f t="shared" si="106"/>
        <v>0</v>
      </c>
    </row>
    <row r="431" spans="1:26" ht="15" x14ac:dyDescent="0.2">
      <c r="A431" s="7">
        <f t="shared" si="93"/>
        <v>0</v>
      </c>
      <c r="B431" s="28" t="str">
        <f t="shared" si="94"/>
        <v/>
      </c>
      <c r="C431" s="28" t="str">
        <f t="shared" si="95"/>
        <v/>
      </c>
      <c r="D431" s="87"/>
      <c r="E431" s="88"/>
      <c r="F431" s="88"/>
      <c r="G431" s="89"/>
      <c r="H431" s="90"/>
      <c r="I431" s="88"/>
      <c r="J431" s="89"/>
      <c r="K431" s="89"/>
      <c r="L431" s="91"/>
      <c r="M431" s="50" t="str">
        <f t="shared" si="96"/>
        <v/>
      </c>
      <c r="N431" s="113"/>
      <c r="O431" s="88"/>
      <c r="P431" s="7">
        <f t="shared" si="97"/>
        <v>0</v>
      </c>
      <c r="Q431" s="7">
        <f t="shared" si="98"/>
        <v>0</v>
      </c>
      <c r="R431" s="7">
        <f t="shared" si="99"/>
        <v>0</v>
      </c>
      <c r="S431" s="7">
        <f t="shared" si="100"/>
        <v>0</v>
      </c>
      <c r="T431" s="7">
        <f t="shared" si="101"/>
        <v>0</v>
      </c>
      <c r="U431" s="7">
        <f t="shared" si="102"/>
        <v>0</v>
      </c>
      <c r="V431" s="7">
        <f t="shared" si="103"/>
        <v>0</v>
      </c>
      <c r="W431" s="7">
        <f t="shared" si="104"/>
        <v>0</v>
      </c>
      <c r="X431" s="7">
        <f t="shared" si="105"/>
        <v>0</v>
      </c>
      <c r="Y431" s="80" t="str">
        <f t="shared" si="107"/>
        <v>____</v>
      </c>
      <c r="Z431" s="80">
        <f t="shared" si="106"/>
        <v>0</v>
      </c>
    </row>
    <row r="432" spans="1:26" ht="15" x14ac:dyDescent="0.2">
      <c r="A432" s="7">
        <f t="shared" si="93"/>
        <v>0</v>
      </c>
      <c r="B432" s="28" t="str">
        <f t="shared" si="94"/>
        <v/>
      </c>
      <c r="C432" s="28" t="str">
        <f t="shared" si="95"/>
        <v/>
      </c>
      <c r="D432" s="87"/>
      <c r="E432" s="88"/>
      <c r="F432" s="88"/>
      <c r="G432" s="89"/>
      <c r="H432" s="90"/>
      <c r="I432" s="88"/>
      <c r="J432" s="89"/>
      <c r="K432" s="89"/>
      <c r="L432" s="91"/>
      <c r="M432" s="50" t="str">
        <f t="shared" si="96"/>
        <v/>
      </c>
      <c r="N432" s="113"/>
      <c r="O432" s="88"/>
      <c r="P432" s="7">
        <f t="shared" si="97"/>
        <v>0</v>
      </c>
      <c r="Q432" s="7">
        <f t="shared" si="98"/>
        <v>0</v>
      </c>
      <c r="R432" s="7">
        <f t="shared" si="99"/>
        <v>0</v>
      </c>
      <c r="S432" s="7">
        <f t="shared" si="100"/>
        <v>0</v>
      </c>
      <c r="T432" s="7">
        <f t="shared" si="101"/>
        <v>0</v>
      </c>
      <c r="U432" s="7">
        <f t="shared" si="102"/>
        <v>0</v>
      </c>
      <c r="V432" s="7">
        <f t="shared" si="103"/>
        <v>0</v>
      </c>
      <c r="W432" s="7">
        <f t="shared" si="104"/>
        <v>0</v>
      </c>
      <c r="X432" s="7">
        <f t="shared" si="105"/>
        <v>0</v>
      </c>
      <c r="Y432" s="80" t="str">
        <f t="shared" si="107"/>
        <v>____</v>
      </c>
      <c r="Z432" s="80">
        <f t="shared" si="106"/>
        <v>0</v>
      </c>
    </row>
    <row r="433" spans="1:26" ht="15" x14ac:dyDescent="0.2">
      <c r="A433" s="7">
        <f t="shared" si="93"/>
        <v>0</v>
      </c>
      <c r="B433" s="28" t="str">
        <f t="shared" si="94"/>
        <v/>
      </c>
      <c r="C433" s="28" t="str">
        <f t="shared" si="95"/>
        <v/>
      </c>
      <c r="D433" s="87"/>
      <c r="E433" s="88"/>
      <c r="F433" s="88"/>
      <c r="G433" s="89"/>
      <c r="H433" s="90"/>
      <c r="I433" s="88"/>
      <c r="J433" s="89"/>
      <c r="K433" s="89"/>
      <c r="L433" s="91"/>
      <c r="M433" s="50" t="str">
        <f t="shared" si="96"/>
        <v/>
      </c>
      <c r="N433" s="113"/>
      <c r="O433" s="88"/>
      <c r="P433" s="7">
        <f t="shared" si="97"/>
        <v>0</v>
      </c>
      <c r="Q433" s="7">
        <f t="shared" si="98"/>
        <v>0</v>
      </c>
      <c r="R433" s="7">
        <f t="shared" si="99"/>
        <v>0</v>
      </c>
      <c r="S433" s="7">
        <f t="shared" si="100"/>
        <v>0</v>
      </c>
      <c r="T433" s="7">
        <f t="shared" si="101"/>
        <v>0</v>
      </c>
      <c r="U433" s="7">
        <f t="shared" si="102"/>
        <v>0</v>
      </c>
      <c r="V433" s="7">
        <f t="shared" si="103"/>
        <v>0</v>
      </c>
      <c r="W433" s="7">
        <f t="shared" si="104"/>
        <v>0</v>
      </c>
      <c r="X433" s="7">
        <f t="shared" si="105"/>
        <v>0</v>
      </c>
      <c r="Y433" s="80" t="str">
        <f t="shared" si="107"/>
        <v>____</v>
      </c>
      <c r="Z433" s="80">
        <f t="shared" si="106"/>
        <v>0</v>
      </c>
    </row>
    <row r="434" spans="1:26" ht="15" x14ac:dyDescent="0.2">
      <c r="A434" s="7">
        <f t="shared" si="93"/>
        <v>0</v>
      </c>
      <c r="B434" s="28" t="str">
        <f t="shared" si="94"/>
        <v/>
      </c>
      <c r="C434" s="28" t="str">
        <f t="shared" si="95"/>
        <v/>
      </c>
      <c r="D434" s="87"/>
      <c r="E434" s="88"/>
      <c r="F434" s="88"/>
      <c r="G434" s="89"/>
      <c r="H434" s="90"/>
      <c r="I434" s="88"/>
      <c r="J434" s="89"/>
      <c r="K434" s="89"/>
      <c r="L434" s="91"/>
      <c r="M434" s="50" t="str">
        <f t="shared" si="96"/>
        <v/>
      </c>
      <c r="N434" s="113"/>
      <c r="O434" s="88"/>
      <c r="P434" s="7">
        <f t="shared" si="97"/>
        <v>0</v>
      </c>
      <c r="Q434" s="7">
        <f t="shared" si="98"/>
        <v>0</v>
      </c>
      <c r="R434" s="7">
        <f t="shared" si="99"/>
        <v>0</v>
      </c>
      <c r="S434" s="7">
        <f t="shared" si="100"/>
        <v>0</v>
      </c>
      <c r="T434" s="7">
        <f t="shared" si="101"/>
        <v>0</v>
      </c>
      <c r="U434" s="7">
        <f t="shared" si="102"/>
        <v>0</v>
      </c>
      <c r="V434" s="7">
        <f t="shared" si="103"/>
        <v>0</v>
      </c>
      <c r="W434" s="7">
        <f t="shared" si="104"/>
        <v>0</v>
      </c>
      <c r="X434" s="7">
        <f t="shared" si="105"/>
        <v>0</v>
      </c>
      <c r="Y434" s="80" t="str">
        <f t="shared" si="107"/>
        <v>____</v>
      </c>
      <c r="Z434" s="80">
        <f t="shared" si="106"/>
        <v>0</v>
      </c>
    </row>
    <row r="435" spans="1:26" ht="15" x14ac:dyDescent="0.2">
      <c r="A435" s="7">
        <f t="shared" si="93"/>
        <v>0</v>
      </c>
      <c r="B435" s="28" t="str">
        <f t="shared" si="94"/>
        <v/>
      </c>
      <c r="C435" s="28" t="str">
        <f t="shared" si="95"/>
        <v/>
      </c>
      <c r="D435" s="87"/>
      <c r="E435" s="88"/>
      <c r="F435" s="88"/>
      <c r="G435" s="89"/>
      <c r="H435" s="90"/>
      <c r="I435" s="88"/>
      <c r="J435" s="89"/>
      <c r="K435" s="89"/>
      <c r="L435" s="91"/>
      <c r="M435" s="50" t="str">
        <f t="shared" si="96"/>
        <v/>
      </c>
      <c r="N435" s="113"/>
      <c r="O435" s="88"/>
      <c r="P435" s="7">
        <f t="shared" si="97"/>
        <v>0</v>
      </c>
      <c r="Q435" s="7">
        <f t="shared" si="98"/>
        <v>0</v>
      </c>
      <c r="R435" s="7">
        <f t="shared" si="99"/>
        <v>0</v>
      </c>
      <c r="S435" s="7">
        <f t="shared" si="100"/>
        <v>0</v>
      </c>
      <c r="T435" s="7">
        <f t="shared" si="101"/>
        <v>0</v>
      </c>
      <c r="U435" s="7">
        <f t="shared" si="102"/>
        <v>0</v>
      </c>
      <c r="V435" s="7">
        <f t="shared" si="103"/>
        <v>0</v>
      </c>
      <c r="W435" s="7">
        <f t="shared" si="104"/>
        <v>0</v>
      </c>
      <c r="X435" s="7">
        <f t="shared" si="105"/>
        <v>0</v>
      </c>
      <c r="Y435" s="80" t="str">
        <f t="shared" si="107"/>
        <v>____</v>
      </c>
      <c r="Z435" s="80">
        <f t="shared" si="106"/>
        <v>0</v>
      </c>
    </row>
    <row r="436" spans="1:26" ht="15" x14ac:dyDescent="0.2">
      <c r="A436" s="7">
        <f t="shared" si="93"/>
        <v>0</v>
      </c>
      <c r="B436" s="28" t="str">
        <f t="shared" si="94"/>
        <v/>
      </c>
      <c r="C436" s="28" t="str">
        <f t="shared" si="95"/>
        <v/>
      </c>
      <c r="D436" s="87"/>
      <c r="E436" s="88"/>
      <c r="F436" s="88"/>
      <c r="G436" s="89"/>
      <c r="H436" s="90"/>
      <c r="I436" s="88"/>
      <c r="J436" s="89"/>
      <c r="K436" s="89"/>
      <c r="L436" s="91"/>
      <c r="M436" s="50" t="str">
        <f t="shared" si="96"/>
        <v/>
      </c>
      <c r="N436" s="113"/>
      <c r="O436" s="88"/>
      <c r="P436" s="7">
        <f t="shared" si="97"/>
        <v>0</v>
      </c>
      <c r="Q436" s="7">
        <f t="shared" si="98"/>
        <v>0</v>
      </c>
      <c r="R436" s="7">
        <f t="shared" si="99"/>
        <v>0</v>
      </c>
      <c r="S436" s="7">
        <f t="shared" si="100"/>
        <v>0</v>
      </c>
      <c r="T436" s="7">
        <f t="shared" si="101"/>
        <v>0</v>
      </c>
      <c r="U436" s="7">
        <f t="shared" si="102"/>
        <v>0</v>
      </c>
      <c r="V436" s="7">
        <f t="shared" si="103"/>
        <v>0</v>
      </c>
      <c r="W436" s="7">
        <f t="shared" si="104"/>
        <v>0</v>
      </c>
      <c r="X436" s="7">
        <f t="shared" si="105"/>
        <v>0</v>
      </c>
      <c r="Y436" s="80" t="str">
        <f t="shared" si="107"/>
        <v>____</v>
      </c>
      <c r="Z436" s="80">
        <f t="shared" si="106"/>
        <v>0</v>
      </c>
    </row>
    <row r="437" spans="1:26" ht="15" x14ac:dyDescent="0.2">
      <c r="A437" s="7">
        <f t="shared" si="93"/>
        <v>0</v>
      </c>
      <c r="B437" s="28" t="str">
        <f t="shared" si="94"/>
        <v/>
      </c>
      <c r="C437" s="28" t="str">
        <f t="shared" si="95"/>
        <v/>
      </c>
      <c r="D437" s="87"/>
      <c r="E437" s="88"/>
      <c r="F437" s="88"/>
      <c r="G437" s="89"/>
      <c r="H437" s="90"/>
      <c r="I437" s="88"/>
      <c r="J437" s="89"/>
      <c r="K437" s="89"/>
      <c r="L437" s="91"/>
      <c r="M437" s="50" t="str">
        <f t="shared" si="96"/>
        <v/>
      </c>
      <c r="N437" s="113"/>
      <c r="O437" s="88"/>
      <c r="P437" s="7">
        <f t="shared" si="97"/>
        <v>0</v>
      </c>
      <c r="Q437" s="7">
        <f t="shared" si="98"/>
        <v>0</v>
      </c>
      <c r="R437" s="7">
        <f t="shared" si="99"/>
        <v>0</v>
      </c>
      <c r="S437" s="7">
        <f t="shared" si="100"/>
        <v>0</v>
      </c>
      <c r="T437" s="7">
        <f t="shared" si="101"/>
        <v>0</v>
      </c>
      <c r="U437" s="7">
        <f t="shared" si="102"/>
        <v>0</v>
      </c>
      <c r="V437" s="7">
        <f t="shared" si="103"/>
        <v>0</v>
      </c>
      <c r="W437" s="7">
        <f t="shared" si="104"/>
        <v>0</v>
      </c>
      <c r="X437" s="7">
        <f t="shared" si="105"/>
        <v>0</v>
      </c>
      <c r="Y437" s="80" t="str">
        <f t="shared" si="107"/>
        <v>____</v>
      </c>
      <c r="Z437" s="80">
        <f t="shared" si="106"/>
        <v>0</v>
      </c>
    </row>
    <row r="438" spans="1:26" ht="15" x14ac:dyDescent="0.2">
      <c r="A438" s="7">
        <f t="shared" si="93"/>
        <v>0</v>
      </c>
      <c r="B438" s="28" t="str">
        <f t="shared" si="94"/>
        <v/>
      </c>
      <c r="C438" s="28" t="str">
        <f t="shared" si="95"/>
        <v/>
      </c>
      <c r="D438" s="87"/>
      <c r="E438" s="88"/>
      <c r="F438" s="88"/>
      <c r="G438" s="89"/>
      <c r="H438" s="90"/>
      <c r="I438" s="88"/>
      <c r="J438" s="89"/>
      <c r="K438" s="89"/>
      <c r="L438" s="91"/>
      <c r="M438" s="50" t="str">
        <f t="shared" si="96"/>
        <v/>
      </c>
      <c r="N438" s="113"/>
      <c r="O438" s="88"/>
      <c r="P438" s="7">
        <f t="shared" si="97"/>
        <v>0</v>
      </c>
      <c r="Q438" s="7">
        <f t="shared" si="98"/>
        <v>0</v>
      </c>
      <c r="R438" s="7">
        <f t="shared" si="99"/>
        <v>0</v>
      </c>
      <c r="S438" s="7">
        <f t="shared" si="100"/>
        <v>0</v>
      </c>
      <c r="T438" s="7">
        <f t="shared" si="101"/>
        <v>0</v>
      </c>
      <c r="U438" s="7">
        <f t="shared" si="102"/>
        <v>0</v>
      </c>
      <c r="V438" s="7">
        <f t="shared" si="103"/>
        <v>0</v>
      </c>
      <c r="W438" s="7">
        <f t="shared" si="104"/>
        <v>0</v>
      </c>
      <c r="X438" s="7">
        <f t="shared" si="105"/>
        <v>0</v>
      </c>
      <c r="Y438" s="80" t="str">
        <f t="shared" si="107"/>
        <v>____</v>
      </c>
      <c r="Z438" s="80">
        <f t="shared" si="106"/>
        <v>0</v>
      </c>
    </row>
    <row r="439" spans="1:26" ht="15" x14ac:dyDescent="0.2">
      <c r="A439" s="7">
        <f t="shared" si="93"/>
        <v>0</v>
      </c>
      <c r="B439" s="28" t="str">
        <f t="shared" si="94"/>
        <v/>
      </c>
      <c r="C439" s="28" t="str">
        <f t="shared" si="95"/>
        <v/>
      </c>
      <c r="D439" s="87"/>
      <c r="E439" s="88"/>
      <c r="F439" s="88"/>
      <c r="G439" s="89"/>
      <c r="H439" s="90"/>
      <c r="I439" s="88"/>
      <c r="J439" s="89"/>
      <c r="K439" s="89"/>
      <c r="L439" s="91"/>
      <c r="M439" s="50" t="str">
        <f t="shared" si="96"/>
        <v/>
      </c>
      <c r="N439" s="113"/>
      <c r="O439" s="88"/>
      <c r="P439" s="7">
        <f t="shared" si="97"/>
        <v>0</v>
      </c>
      <c r="Q439" s="7">
        <f t="shared" si="98"/>
        <v>0</v>
      </c>
      <c r="R439" s="7">
        <f t="shared" si="99"/>
        <v>0</v>
      </c>
      <c r="S439" s="7">
        <f t="shared" si="100"/>
        <v>0</v>
      </c>
      <c r="T439" s="7">
        <f t="shared" si="101"/>
        <v>0</v>
      </c>
      <c r="U439" s="7">
        <f t="shared" si="102"/>
        <v>0</v>
      </c>
      <c r="V439" s="7">
        <f t="shared" si="103"/>
        <v>0</v>
      </c>
      <c r="W439" s="7">
        <f t="shared" si="104"/>
        <v>0</v>
      </c>
      <c r="X439" s="7">
        <f t="shared" si="105"/>
        <v>0</v>
      </c>
      <c r="Y439" s="80" t="str">
        <f t="shared" si="107"/>
        <v>____</v>
      </c>
      <c r="Z439" s="80">
        <f t="shared" si="106"/>
        <v>0</v>
      </c>
    </row>
    <row r="440" spans="1:26" ht="15" x14ac:dyDescent="0.2">
      <c r="A440" s="7">
        <f t="shared" si="93"/>
        <v>0</v>
      </c>
      <c r="B440" s="28" t="str">
        <f t="shared" si="94"/>
        <v/>
      </c>
      <c r="C440" s="28" t="str">
        <f t="shared" si="95"/>
        <v/>
      </c>
      <c r="D440" s="87"/>
      <c r="E440" s="88"/>
      <c r="F440" s="88"/>
      <c r="G440" s="89"/>
      <c r="H440" s="90"/>
      <c r="I440" s="88"/>
      <c r="J440" s="89"/>
      <c r="K440" s="89"/>
      <c r="L440" s="91"/>
      <c r="M440" s="50" t="str">
        <f t="shared" si="96"/>
        <v/>
      </c>
      <c r="N440" s="113"/>
      <c r="O440" s="88"/>
      <c r="P440" s="7">
        <f t="shared" si="97"/>
        <v>0</v>
      </c>
      <c r="Q440" s="7">
        <f t="shared" si="98"/>
        <v>0</v>
      </c>
      <c r="R440" s="7">
        <f t="shared" si="99"/>
        <v>0</v>
      </c>
      <c r="S440" s="7">
        <f t="shared" si="100"/>
        <v>0</v>
      </c>
      <c r="T440" s="7">
        <f t="shared" si="101"/>
        <v>0</v>
      </c>
      <c r="U440" s="7">
        <f t="shared" si="102"/>
        <v>0</v>
      </c>
      <c r="V440" s="7">
        <f t="shared" si="103"/>
        <v>0</v>
      </c>
      <c r="W440" s="7">
        <f t="shared" si="104"/>
        <v>0</v>
      </c>
      <c r="X440" s="7">
        <f t="shared" si="105"/>
        <v>0</v>
      </c>
      <c r="Y440" s="80" t="str">
        <f t="shared" si="107"/>
        <v>____</v>
      </c>
      <c r="Z440" s="80">
        <f t="shared" si="106"/>
        <v>0</v>
      </c>
    </row>
    <row r="441" spans="1:26" ht="15" x14ac:dyDescent="0.2">
      <c r="A441" s="7">
        <f t="shared" si="93"/>
        <v>0</v>
      </c>
      <c r="B441" s="28" t="str">
        <f t="shared" si="94"/>
        <v/>
      </c>
      <c r="C441" s="28" t="str">
        <f t="shared" si="95"/>
        <v/>
      </c>
      <c r="D441" s="87"/>
      <c r="E441" s="88"/>
      <c r="F441" s="88"/>
      <c r="G441" s="89"/>
      <c r="H441" s="90"/>
      <c r="I441" s="88"/>
      <c r="J441" s="89"/>
      <c r="K441" s="89"/>
      <c r="L441" s="91"/>
      <c r="M441" s="50" t="str">
        <f t="shared" si="96"/>
        <v/>
      </c>
      <c r="N441" s="113"/>
      <c r="O441" s="88"/>
      <c r="P441" s="7">
        <f t="shared" si="97"/>
        <v>0</v>
      </c>
      <c r="Q441" s="7">
        <f t="shared" si="98"/>
        <v>0</v>
      </c>
      <c r="R441" s="7">
        <f t="shared" si="99"/>
        <v>0</v>
      </c>
      <c r="S441" s="7">
        <f t="shared" si="100"/>
        <v>0</v>
      </c>
      <c r="T441" s="7">
        <f t="shared" si="101"/>
        <v>0</v>
      </c>
      <c r="U441" s="7">
        <f t="shared" si="102"/>
        <v>0</v>
      </c>
      <c r="V441" s="7">
        <f t="shared" si="103"/>
        <v>0</v>
      </c>
      <c r="W441" s="7">
        <f t="shared" si="104"/>
        <v>0</v>
      </c>
      <c r="X441" s="7">
        <f t="shared" si="105"/>
        <v>0</v>
      </c>
      <c r="Y441" s="80" t="str">
        <f t="shared" si="107"/>
        <v>____</v>
      </c>
      <c r="Z441" s="80">
        <f t="shared" si="106"/>
        <v>0</v>
      </c>
    </row>
    <row r="442" spans="1:26" ht="15" x14ac:dyDescent="0.2">
      <c r="A442" s="7">
        <f t="shared" si="93"/>
        <v>0</v>
      </c>
      <c r="B442" s="28" t="str">
        <f t="shared" si="94"/>
        <v/>
      </c>
      <c r="C442" s="28" t="str">
        <f t="shared" si="95"/>
        <v/>
      </c>
      <c r="D442" s="87"/>
      <c r="E442" s="88"/>
      <c r="F442" s="88"/>
      <c r="G442" s="89"/>
      <c r="H442" s="90"/>
      <c r="I442" s="88"/>
      <c r="J442" s="89"/>
      <c r="K442" s="89"/>
      <c r="L442" s="91"/>
      <c r="M442" s="50" t="str">
        <f t="shared" si="96"/>
        <v/>
      </c>
      <c r="N442" s="113"/>
      <c r="O442" s="88"/>
      <c r="P442" s="7">
        <f t="shared" si="97"/>
        <v>0</v>
      </c>
      <c r="Q442" s="7">
        <f t="shared" si="98"/>
        <v>0</v>
      </c>
      <c r="R442" s="7">
        <f t="shared" si="99"/>
        <v>0</v>
      </c>
      <c r="S442" s="7">
        <f t="shared" si="100"/>
        <v>0</v>
      </c>
      <c r="T442" s="7">
        <f t="shared" si="101"/>
        <v>0</v>
      </c>
      <c r="U442" s="7">
        <f t="shared" si="102"/>
        <v>0</v>
      </c>
      <c r="V442" s="7">
        <f t="shared" si="103"/>
        <v>0</v>
      </c>
      <c r="W442" s="7">
        <f t="shared" si="104"/>
        <v>0</v>
      </c>
      <c r="X442" s="7">
        <f t="shared" si="105"/>
        <v>0</v>
      </c>
      <c r="Y442" s="80" t="str">
        <f t="shared" si="107"/>
        <v>____</v>
      </c>
      <c r="Z442" s="80">
        <f t="shared" si="106"/>
        <v>0</v>
      </c>
    </row>
    <row r="443" spans="1:26" ht="15" x14ac:dyDescent="0.2">
      <c r="A443" s="7">
        <f t="shared" si="93"/>
        <v>0</v>
      </c>
      <c r="B443" s="28" t="str">
        <f t="shared" si="94"/>
        <v/>
      </c>
      <c r="C443" s="28" t="str">
        <f t="shared" si="95"/>
        <v/>
      </c>
      <c r="D443" s="87"/>
      <c r="E443" s="88"/>
      <c r="F443" s="88"/>
      <c r="G443" s="89"/>
      <c r="H443" s="90"/>
      <c r="I443" s="88"/>
      <c r="J443" s="89"/>
      <c r="K443" s="89"/>
      <c r="L443" s="91"/>
      <c r="M443" s="50" t="str">
        <f t="shared" si="96"/>
        <v/>
      </c>
      <c r="N443" s="113"/>
      <c r="O443" s="88"/>
      <c r="P443" s="7">
        <f t="shared" si="97"/>
        <v>0</v>
      </c>
      <c r="Q443" s="7">
        <f t="shared" si="98"/>
        <v>0</v>
      </c>
      <c r="R443" s="7">
        <f t="shared" si="99"/>
        <v>0</v>
      </c>
      <c r="S443" s="7">
        <f t="shared" si="100"/>
        <v>0</v>
      </c>
      <c r="T443" s="7">
        <f t="shared" si="101"/>
        <v>0</v>
      </c>
      <c r="U443" s="7">
        <f t="shared" si="102"/>
        <v>0</v>
      </c>
      <c r="V443" s="7">
        <f t="shared" si="103"/>
        <v>0</v>
      </c>
      <c r="W443" s="7">
        <f t="shared" si="104"/>
        <v>0</v>
      </c>
      <c r="X443" s="7">
        <f t="shared" si="105"/>
        <v>0</v>
      </c>
      <c r="Y443" s="80" t="str">
        <f t="shared" si="107"/>
        <v>____</v>
      </c>
      <c r="Z443" s="80">
        <f t="shared" si="106"/>
        <v>0</v>
      </c>
    </row>
    <row r="444" spans="1:26" ht="15" x14ac:dyDescent="0.2">
      <c r="A444" s="7">
        <f t="shared" si="93"/>
        <v>0</v>
      </c>
      <c r="B444" s="28" t="str">
        <f t="shared" si="94"/>
        <v/>
      </c>
      <c r="C444" s="28" t="str">
        <f t="shared" si="95"/>
        <v/>
      </c>
      <c r="D444" s="87"/>
      <c r="E444" s="88"/>
      <c r="F444" s="88"/>
      <c r="G444" s="89"/>
      <c r="H444" s="90"/>
      <c r="I444" s="88"/>
      <c r="J444" s="89"/>
      <c r="K444" s="89"/>
      <c r="L444" s="91"/>
      <c r="M444" s="50" t="str">
        <f t="shared" si="96"/>
        <v/>
      </c>
      <c r="N444" s="113"/>
      <c r="O444" s="88"/>
      <c r="P444" s="7">
        <f t="shared" si="97"/>
        <v>0</v>
      </c>
      <c r="Q444" s="7">
        <f t="shared" si="98"/>
        <v>0</v>
      </c>
      <c r="R444" s="7">
        <f t="shared" si="99"/>
        <v>0</v>
      </c>
      <c r="S444" s="7">
        <f t="shared" si="100"/>
        <v>0</v>
      </c>
      <c r="T444" s="7">
        <f t="shared" si="101"/>
        <v>0</v>
      </c>
      <c r="U444" s="7">
        <f t="shared" si="102"/>
        <v>0</v>
      </c>
      <c r="V444" s="7">
        <f t="shared" si="103"/>
        <v>0</v>
      </c>
      <c r="W444" s="7">
        <f t="shared" si="104"/>
        <v>0</v>
      </c>
      <c r="X444" s="7">
        <f t="shared" si="105"/>
        <v>0</v>
      </c>
      <c r="Y444" s="80" t="str">
        <f t="shared" si="107"/>
        <v>____</v>
      </c>
      <c r="Z444" s="80">
        <f t="shared" si="106"/>
        <v>0</v>
      </c>
    </row>
    <row r="445" spans="1:26" ht="15" x14ac:dyDescent="0.2">
      <c r="A445" s="7">
        <f t="shared" si="93"/>
        <v>0</v>
      </c>
      <c r="B445" s="28" t="str">
        <f t="shared" si="94"/>
        <v/>
      </c>
      <c r="C445" s="28" t="str">
        <f t="shared" si="95"/>
        <v/>
      </c>
      <c r="D445" s="87"/>
      <c r="E445" s="88"/>
      <c r="F445" s="88"/>
      <c r="G445" s="89"/>
      <c r="H445" s="90"/>
      <c r="I445" s="88"/>
      <c r="J445" s="89"/>
      <c r="K445" s="89"/>
      <c r="L445" s="91"/>
      <c r="M445" s="50" t="str">
        <f t="shared" si="96"/>
        <v/>
      </c>
      <c r="N445" s="113"/>
      <c r="O445" s="88"/>
      <c r="P445" s="7">
        <f t="shared" si="97"/>
        <v>0</v>
      </c>
      <c r="Q445" s="7">
        <f t="shared" si="98"/>
        <v>0</v>
      </c>
      <c r="R445" s="7">
        <f t="shared" si="99"/>
        <v>0</v>
      </c>
      <c r="S445" s="7">
        <f t="shared" si="100"/>
        <v>0</v>
      </c>
      <c r="T445" s="7">
        <f t="shared" si="101"/>
        <v>0</v>
      </c>
      <c r="U445" s="7">
        <f t="shared" si="102"/>
        <v>0</v>
      </c>
      <c r="V445" s="7">
        <f t="shared" si="103"/>
        <v>0</v>
      </c>
      <c r="W445" s="7">
        <f t="shared" si="104"/>
        <v>0</v>
      </c>
      <c r="X445" s="7">
        <f t="shared" si="105"/>
        <v>0</v>
      </c>
      <c r="Y445" s="80" t="str">
        <f t="shared" si="107"/>
        <v>____</v>
      </c>
      <c r="Z445" s="80">
        <f t="shared" si="106"/>
        <v>0</v>
      </c>
    </row>
    <row r="446" spans="1:26" ht="15" x14ac:dyDescent="0.2">
      <c r="A446" s="7">
        <f t="shared" si="93"/>
        <v>0</v>
      </c>
      <c r="B446" s="28" t="str">
        <f t="shared" si="94"/>
        <v/>
      </c>
      <c r="C446" s="28" t="str">
        <f t="shared" si="95"/>
        <v/>
      </c>
      <c r="D446" s="87"/>
      <c r="E446" s="88"/>
      <c r="F446" s="88"/>
      <c r="G446" s="89"/>
      <c r="H446" s="90"/>
      <c r="I446" s="88"/>
      <c r="J446" s="89"/>
      <c r="K446" s="89"/>
      <c r="L446" s="91"/>
      <c r="M446" s="50" t="str">
        <f t="shared" si="96"/>
        <v/>
      </c>
      <c r="N446" s="113"/>
      <c r="O446" s="88"/>
      <c r="P446" s="7">
        <f t="shared" si="97"/>
        <v>0</v>
      </c>
      <c r="Q446" s="7">
        <f t="shared" si="98"/>
        <v>0</v>
      </c>
      <c r="R446" s="7">
        <f t="shared" si="99"/>
        <v>0</v>
      </c>
      <c r="S446" s="7">
        <f t="shared" si="100"/>
        <v>0</v>
      </c>
      <c r="T446" s="7">
        <f t="shared" si="101"/>
        <v>0</v>
      </c>
      <c r="U446" s="7">
        <f t="shared" si="102"/>
        <v>0</v>
      </c>
      <c r="V446" s="7">
        <f t="shared" si="103"/>
        <v>0</v>
      </c>
      <c r="W446" s="7">
        <f t="shared" si="104"/>
        <v>0</v>
      </c>
      <c r="X446" s="7">
        <f t="shared" si="105"/>
        <v>0</v>
      </c>
      <c r="Y446" s="80" t="str">
        <f t="shared" si="107"/>
        <v>____</v>
      </c>
      <c r="Z446" s="80">
        <f t="shared" si="106"/>
        <v>0</v>
      </c>
    </row>
    <row r="447" spans="1:26" ht="15" x14ac:dyDescent="0.2">
      <c r="A447" s="7">
        <f t="shared" si="93"/>
        <v>0</v>
      </c>
      <c r="B447" s="28" t="str">
        <f t="shared" si="94"/>
        <v/>
      </c>
      <c r="C447" s="28" t="str">
        <f t="shared" si="95"/>
        <v/>
      </c>
      <c r="D447" s="87"/>
      <c r="E447" s="88"/>
      <c r="F447" s="88"/>
      <c r="G447" s="89"/>
      <c r="H447" s="90"/>
      <c r="I447" s="88"/>
      <c r="J447" s="89"/>
      <c r="K447" s="89"/>
      <c r="L447" s="91"/>
      <c r="M447" s="50" t="str">
        <f t="shared" si="96"/>
        <v/>
      </c>
      <c r="N447" s="113"/>
      <c r="O447" s="88"/>
      <c r="P447" s="7">
        <f t="shared" si="97"/>
        <v>0</v>
      </c>
      <c r="Q447" s="7">
        <f t="shared" si="98"/>
        <v>0</v>
      </c>
      <c r="R447" s="7">
        <f t="shared" si="99"/>
        <v>0</v>
      </c>
      <c r="S447" s="7">
        <f t="shared" si="100"/>
        <v>0</v>
      </c>
      <c r="T447" s="7">
        <f t="shared" si="101"/>
        <v>0</v>
      </c>
      <c r="U447" s="7">
        <f t="shared" si="102"/>
        <v>0</v>
      </c>
      <c r="V447" s="7">
        <f t="shared" si="103"/>
        <v>0</v>
      </c>
      <c r="W447" s="7">
        <f t="shared" si="104"/>
        <v>0</v>
      </c>
      <c r="X447" s="7">
        <f t="shared" si="105"/>
        <v>0</v>
      </c>
      <c r="Y447" s="80" t="str">
        <f t="shared" si="107"/>
        <v>____</v>
      </c>
      <c r="Z447" s="80">
        <f t="shared" si="106"/>
        <v>0</v>
      </c>
    </row>
    <row r="448" spans="1:26" ht="15" x14ac:dyDescent="0.2">
      <c r="A448" s="7">
        <f t="shared" si="93"/>
        <v>0</v>
      </c>
      <c r="B448" s="28" t="str">
        <f t="shared" si="94"/>
        <v/>
      </c>
      <c r="C448" s="28" t="str">
        <f t="shared" si="95"/>
        <v/>
      </c>
      <c r="D448" s="87"/>
      <c r="E448" s="88"/>
      <c r="F448" s="88"/>
      <c r="G448" s="89"/>
      <c r="H448" s="90"/>
      <c r="I448" s="88"/>
      <c r="J448" s="89"/>
      <c r="K448" s="89"/>
      <c r="L448" s="91"/>
      <c r="M448" s="50" t="str">
        <f t="shared" si="96"/>
        <v/>
      </c>
      <c r="N448" s="113"/>
      <c r="O448" s="88"/>
      <c r="P448" s="7">
        <f t="shared" si="97"/>
        <v>0</v>
      </c>
      <c r="Q448" s="7">
        <f t="shared" si="98"/>
        <v>0</v>
      </c>
      <c r="R448" s="7">
        <f t="shared" si="99"/>
        <v>0</v>
      </c>
      <c r="S448" s="7">
        <f t="shared" si="100"/>
        <v>0</v>
      </c>
      <c r="T448" s="7">
        <f t="shared" si="101"/>
        <v>0</v>
      </c>
      <c r="U448" s="7">
        <f t="shared" si="102"/>
        <v>0</v>
      </c>
      <c r="V448" s="7">
        <f t="shared" si="103"/>
        <v>0</v>
      </c>
      <c r="W448" s="7">
        <f t="shared" si="104"/>
        <v>0</v>
      </c>
      <c r="X448" s="7">
        <f t="shared" si="105"/>
        <v>0</v>
      </c>
      <c r="Y448" s="80" t="str">
        <f t="shared" si="107"/>
        <v>____</v>
      </c>
      <c r="Z448" s="80">
        <f t="shared" si="106"/>
        <v>0</v>
      </c>
    </row>
    <row r="449" spans="1:26" ht="15" x14ac:dyDescent="0.2">
      <c r="A449" s="7">
        <f t="shared" si="93"/>
        <v>0</v>
      </c>
      <c r="B449" s="28" t="str">
        <f t="shared" si="94"/>
        <v/>
      </c>
      <c r="C449" s="28" t="str">
        <f t="shared" si="95"/>
        <v/>
      </c>
      <c r="D449" s="87"/>
      <c r="E449" s="88"/>
      <c r="F449" s="88"/>
      <c r="G449" s="89"/>
      <c r="H449" s="90"/>
      <c r="I449" s="88"/>
      <c r="J449" s="89"/>
      <c r="K449" s="89"/>
      <c r="L449" s="91"/>
      <c r="M449" s="50" t="str">
        <f t="shared" si="96"/>
        <v/>
      </c>
      <c r="N449" s="113"/>
      <c r="O449" s="88"/>
      <c r="P449" s="7">
        <f t="shared" si="97"/>
        <v>0</v>
      </c>
      <c r="Q449" s="7">
        <f t="shared" si="98"/>
        <v>0</v>
      </c>
      <c r="R449" s="7">
        <f t="shared" si="99"/>
        <v>0</v>
      </c>
      <c r="S449" s="7">
        <f t="shared" si="100"/>
        <v>0</v>
      </c>
      <c r="T449" s="7">
        <f t="shared" si="101"/>
        <v>0</v>
      </c>
      <c r="U449" s="7">
        <f t="shared" si="102"/>
        <v>0</v>
      </c>
      <c r="V449" s="7">
        <f t="shared" si="103"/>
        <v>0</v>
      </c>
      <c r="W449" s="7">
        <f t="shared" si="104"/>
        <v>0</v>
      </c>
      <c r="X449" s="7">
        <f t="shared" si="105"/>
        <v>0</v>
      </c>
      <c r="Y449" s="80" t="str">
        <f t="shared" si="107"/>
        <v>____</v>
      </c>
      <c r="Z449" s="80">
        <f t="shared" si="106"/>
        <v>0</v>
      </c>
    </row>
    <row r="450" spans="1:26" ht="15" x14ac:dyDescent="0.2">
      <c r="A450" s="7">
        <f t="shared" si="93"/>
        <v>0</v>
      </c>
      <c r="B450" s="28" t="str">
        <f t="shared" si="94"/>
        <v/>
      </c>
      <c r="C450" s="28" t="str">
        <f t="shared" si="95"/>
        <v/>
      </c>
      <c r="D450" s="87"/>
      <c r="E450" s="88"/>
      <c r="F450" s="88"/>
      <c r="G450" s="89"/>
      <c r="H450" s="90"/>
      <c r="I450" s="88"/>
      <c r="J450" s="89"/>
      <c r="K450" s="89"/>
      <c r="L450" s="91"/>
      <c r="M450" s="50" t="str">
        <f t="shared" si="96"/>
        <v/>
      </c>
      <c r="N450" s="113"/>
      <c r="O450" s="88"/>
      <c r="P450" s="7">
        <f t="shared" si="97"/>
        <v>0</v>
      </c>
      <c r="Q450" s="7">
        <f t="shared" si="98"/>
        <v>0</v>
      </c>
      <c r="R450" s="7">
        <f t="shared" si="99"/>
        <v>0</v>
      </c>
      <c r="S450" s="7">
        <f t="shared" si="100"/>
        <v>0</v>
      </c>
      <c r="T450" s="7">
        <f t="shared" si="101"/>
        <v>0</v>
      </c>
      <c r="U450" s="7">
        <f t="shared" si="102"/>
        <v>0</v>
      </c>
      <c r="V450" s="7">
        <f t="shared" si="103"/>
        <v>0</v>
      </c>
      <c r="W450" s="7">
        <f t="shared" si="104"/>
        <v>0</v>
      </c>
      <c r="X450" s="7">
        <f t="shared" si="105"/>
        <v>0</v>
      </c>
      <c r="Y450" s="80" t="str">
        <f t="shared" si="107"/>
        <v>____</v>
      </c>
      <c r="Z450" s="80">
        <f t="shared" si="106"/>
        <v>0</v>
      </c>
    </row>
    <row r="451" spans="1:26" ht="15" x14ac:dyDescent="0.2">
      <c r="A451" s="7">
        <f t="shared" si="93"/>
        <v>0</v>
      </c>
      <c r="B451" s="28" t="str">
        <f t="shared" si="94"/>
        <v/>
      </c>
      <c r="C451" s="28" t="str">
        <f t="shared" si="95"/>
        <v/>
      </c>
      <c r="D451" s="87"/>
      <c r="E451" s="88"/>
      <c r="F451" s="88"/>
      <c r="G451" s="89"/>
      <c r="H451" s="90"/>
      <c r="I451" s="88"/>
      <c r="J451" s="89"/>
      <c r="K451" s="89"/>
      <c r="L451" s="91"/>
      <c r="M451" s="50" t="str">
        <f t="shared" si="96"/>
        <v/>
      </c>
      <c r="N451" s="113"/>
      <c r="O451" s="88"/>
      <c r="P451" s="7">
        <f t="shared" si="97"/>
        <v>0</v>
      </c>
      <c r="Q451" s="7">
        <f t="shared" si="98"/>
        <v>0</v>
      </c>
      <c r="R451" s="7">
        <f t="shared" si="99"/>
        <v>0</v>
      </c>
      <c r="S451" s="7">
        <f t="shared" si="100"/>
        <v>0</v>
      </c>
      <c r="T451" s="7">
        <f t="shared" si="101"/>
        <v>0</v>
      </c>
      <c r="U451" s="7">
        <f t="shared" si="102"/>
        <v>0</v>
      </c>
      <c r="V451" s="7">
        <f t="shared" si="103"/>
        <v>0</v>
      </c>
      <c r="W451" s="7">
        <f t="shared" si="104"/>
        <v>0</v>
      </c>
      <c r="X451" s="7">
        <f t="shared" si="105"/>
        <v>0</v>
      </c>
      <c r="Y451" s="80" t="str">
        <f t="shared" si="107"/>
        <v>____</v>
      </c>
      <c r="Z451" s="80">
        <f t="shared" si="106"/>
        <v>0</v>
      </c>
    </row>
    <row r="452" spans="1:26" ht="15" x14ac:dyDescent="0.2">
      <c r="A452" s="7">
        <f t="shared" si="93"/>
        <v>0</v>
      </c>
      <c r="B452" s="28" t="str">
        <f t="shared" si="94"/>
        <v/>
      </c>
      <c r="C452" s="28" t="str">
        <f t="shared" si="95"/>
        <v/>
      </c>
      <c r="D452" s="87"/>
      <c r="E452" s="88"/>
      <c r="F452" s="88"/>
      <c r="G452" s="89"/>
      <c r="H452" s="90"/>
      <c r="I452" s="88"/>
      <c r="J452" s="89"/>
      <c r="K452" s="89"/>
      <c r="L452" s="91"/>
      <c r="M452" s="50" t="str">
        <f t="shared" si="96"/>
        <v/>
      </c>
      <c r="N452" s="113"/>
      <c r="O452" s="88"/>
      <c r="P452" s="7">
        <f t="shared" si="97"/>
        <v>0</v>
      </c>
      <c r="Q452" s="7">
        <f t="shared" si="98"/>
        <v>0</v>
      </c>
      <c r="R452" s="7">
        <f t="shared" si="99"/>
        <v>0</v>
      </c>
      <c r="S452" s="7">
        <f t="shared" si="100"/>
        <v>0</v>
      </c>
      <c r="T452" s="7">
        <f t="shared" si="101"/>
        <v>0</v>
      </c>
      <c r="U452" s="7">
        <f t="shared" si="102"/>
        <v>0</v>
      </c>
      <c r="V452" s="7">
        <f t="shared" si="103"/>
        <v>0</v>
      </c>
      <c r="W452" s="7">
        <f t="shared" si="104"/>
        <v>0</v>
      </c>
      <c r="X452" s="7">
        <f t="shared" si="105"/>
        <v>0</v>
      </c>
      <c r="Y452" s="80" t="str">
        <f t="shared" si="107"/>
        <v>____</v>
      </c>
      <c r="Z452" s="80">
        <f t="shared" si="106"/>
        <v>0</v>
      </c>
    </row>
    <row r="453" spans="1:26" ht="15" x14ac:dyDescent="0.2">
      <c r="A453" s="7">
        <f t="shared" si="93"/>
        <v>0</v>
      </c>
      <c r="B453" s="28" t="str">
        <f t="shared" si="94"/>
        <v/>
      </c>
      <c r="C453" s="28" t="str">
        <f t="shared" si="95"/>
        <v/>
      </c>
      <c r="D453" s="87"/>
      <c r="E453" s="88"/>
      <c r="F453" s="88"/>
      <c r="G453" s="89"/>
      <c r="H453" s="90"/>
      <c r="I453" s="88"/>
      <c r="J453" s="89"/>
      <c r="K453" s="89"/>
      <c r="L453" s="91"/>
      <c r="M453" s="50" t="str">
        <f t="shared" si="96"/>
        <v/>
      </c>
      <c r="N453" s="113"/>
      <c r="O453" s="88"/>
      <c r="P453" s="7">
        <f t="shared" si="97"/>
        <v>0</v>
      </c>
      <c r="Q453" s="7">
        <f t="shared" si="98"/>
        <v>0</v>
      </c>
      <c r="R453" s="7">
        <f t="shared" si="99"/>
        <v>0</v>
      </c>
      <c r="S453" s="7">
        <f t="shared" si="100"/>
        <v>0</v>
      </c>
      <c r="T453" s="7">
        <f t="shared" si="101"/>
        <v>0</v>
      </c>
      <c r="U453" s="7">
        <f t="shared" si="102"/>
        <v>0</v>
      </c>
      <c r="V453" s="7">
        <f t="shared" si="103"/>
        <v>0</v>
      </c>
      <c r="W453" s="7">
        <f t="shared" si="104"/>
        <v>0</v>
      </c>
      <c r="X453" s="7">
        <f t="shared" si="105"/>
        <v>0</v>
      </c>
      <c r="Y453" s="80" t="str">
        <f t="shared" si="107"/>
        <v>____</v>
      </c>
      <c r="Z453" s="80">
        <f t="shared" si="106"/>
        <v>0</v>
      </c>
    </row>
    <row r="454" spans="1:26" ht="15" x14ac:dyDescent="0.2">
      <c r="A454" s="7">
        <f t="shared" si="93"/>
        <v>0</v>
      </c>
      <c r="B454" s="28" t="str">
        <f t="shared" si="94"/>
        <v/>
      </c>
      <c r="C454" s="28" t="str">
        <f t="shared" si="95"/>
        <v/>
      </c>
      <c r="D454" s="87"/>
      <c r="E454" s="88"/>
      <c r="F454" s="88"/>
      <c r="G454" s="89"/>
      <c r="H454" s="90"/>
      <c r="I454" s="88"/>
      <c r="J454" s="89"/>
      <c r="K454" s="89"/>
      <c r="L454" s="91"/>
      <c r="M454" s="50" t="str">
        <f t="shared" si="96"/>
        <v/>
      </c>
      <c r="N454" s="113"/>
      <c r="O454" s="88"/>
      <c r="P454" s="7">
        <f t="shared" si="97"/>
        <v>0</v>
      </c>
      <c r="Q454" s="7">
        <f t="shared" si="98"/>
        <v>0</v>
      </c>
      <c r="R454" s="7">
        <f t="shared" si="99"/>
        <v>0</v>
      </c>
      <c r="S454" s="7">
        <f t="shared" si="100"/>
        <v>0</v>
      </c>
      <c r="T454" s="7">
        <f t="shared" si="101"/>
        <v>0</v>
      </c>
      <c r="U454" s="7">
        <f t="shared" si="102"/>
        <v>0</v>
      </c>
      <c r="V454" s="7">
        <f t="shared" si="103"/>
        <v>0</v>
      </c>
      <c r="W454" s="7">
        <f t="shared" si="104"/>
        <v>0</v>
      </c>
      <c r="X454" s="7">
        <f t="shared" si="105"/>
        <v>0</v>
      </c>
      <c r="Y454" s="80" t="str">
        <f t="shared" si="107"/>
        <v>____</v>
      </c>
      <c r="Z454" s="80">
        <f t="shared" si="106"/>
        <v>0</v>
      </c>
    </row>
    <row r="455" spans="1:26" ht="15" x14ac:dyDescent="0.2">
      <c r="A455" s="7">
        <f t="shared" si="93"/>
        <v>0</v>
      </c>
      <c r="B455" s="28" t="str">
        <f t="shared" si="94"/>
        <v/>
      </c>
      <c r="C455" s="28" t="str">
        <f t="shared" si="95"/>
        <v/>
      </c>
      <c r="D455" s="87"/>
      <c r="E455" s="88"/>
      <c r="F455" s="88"/>
      <c r="G455" s="89"/>
      <c r="H455" s="90"/>
      <c r="I455" s="88"/>
      <c r="J455" s="89"/>
      <c r="K455" s="89"/>
      <c r="L455" s="91"/>
      <c r="M455" s="50" t="str">
        <f t="shared" si="96"/>
        <v/>
      </c>
      <c r="N455" s="113"/>
      <c r="O455" s="88"/>
      <c r="P455" s="7">
        <f t="shared" si="97"/>
        <v>0</v>
      </c>
      <c r="Q455" s="7">
        <f t="shared" si="98"/>
        <v>0</v>
      </c>
      <c r="R455" s="7">
        <f t="shared" si="99"/>
        <v>0</v>
      </c>
      <c r="S455" s="7">
        <f t="shared" si="100"/>
        <v>0</v>
      </c>
      <c r="T455" s="7">
        <f t="shared" si="101"/>
        <v>0</v>
      </c>
      <c r="U455" s="7">
        <f t="shared" si="102"/>
        <v>0</v>
      </c>
      <c r="V455" s="7">
        <f t="shared" si="103"/>
        <v>0</v>
      </c>
      <c r="W455" s="7">
        <f t="shared" si="104"/>
        <v>0</v>
      </c>
      <c r="X455" s="7">
        <f t="shared" si="105"/>
        <v>0</v>
      </c>
      <c r="Y455" s="80" t="str">
        <f t="shared" si="107"/>
        <v>____</v>
      </c>
      <c r="Z455" s="80">
        <f t="shared" si="106"/>
        <v>0</v>
      </c>
    </row>
    <row r="456" spans="1:26" ht="15" x14ac:dyDescent="0.2">
      <c r="A456" s="7">
        <f t="shared" si="93"/>
        <v>0</v>
      </c>
      <c r="B456" s="28" t="str">
        <f t="shared" si="94"/>
        <v/>
      </c>
      <c r="C456" s="28" t="str">
        <f t="shared" si="95"/>
        <v/>
      </c>
      <c r="D456" s="87"/>
      <c r="E456" s="88"/>
      <c r="F456" s="88"/>
      <c r="G456" s="89"/>
      <c r="H456" s="90"/>
      <c r="I456" s="88"/>
      <c r="J456" s="89"/>
      <c r="K456" s="89"/>
      <c r="L456" s="91"/>
      <c r="M456" s="50" t="str">
        <f t="shared" si="96"/>
        <v/>
      </c>
      <c r="N456" s="113"/>
      <c r="O456" s="88"/>
      <c r="P456" s="7">
        <f t="shared" si="97"/>
        <v>0</v>
      </c>
      <c r="Q456" s="7">
        <f t="shared" si="98"/>
        <v>0</v>
      </c>
      <c r="R456" s="7">
        <f t="shared" si="99"/>
        <v>0</v>
      </c>
      <c r="S456" s="7">
        <f t="shared" si="100"/>
        <v>0</v>
      </c>
      <c r="T456" s="7">
        <f t="shared" si="101"/>
        <v>0</v>
      </c>
      <c r="U456" s="7">
        <f t="shared" si="102"/>
        <v>0</v>
      </c>
      <c r="V456" s="7">
        <f t="shared" si="103"/>
        <v>0</v>
      </c>
      <c r="W456" s="7">
        <f t="shared" si="104"/>
        <v>0</v>
      </c>
      <c r="X456" s="7">
        <f t="shared" si="105"/>
        <v>0</v>
      </c>
      <c r="Y456" s="80" t="str">
        <f t="shared" si="107"/>
        <v>____</v>
      </c>
      <c r="Z456" s="80">
        <f t="shared" si="106"/>
        <v>0</v>
      </c>
    </row>
    <row r="457" spans="1:26" ht="15" x14ac:dyDescent="0.2">
      <c r="A457" s="7">
        <f t="shared" si="93"/>
        <v>0</v>
      </c>
      <c r="B457" s="28" t="str">
        <f t="shared" si="94"/>
        <v/>
      </c>
      <c r="C457" s="28" t="str">
        <f t="shared" si="95"/>
        <v/>
      </c>
      <c r="D457" s="87"/>
      <c r="E457" s="88"/>
      <c r="F457" s="88"/>
      <c r="G457" s="89"/>
      <c r="H457" s="90"/>
      <c r="I457" s="88"/>
      <c r="J457" s="89"/>
      <c r="K457" s="89"/>
      <c r="L457" s="91"/>
      <c r="M457" s="50" t="str">
        <f t="shared" si="96"/>
        <v/>
      </c>
      <c r="N457" s="113"/>
      <c r="O457" s="88"/>
      <c r="P457" s="7">
        <f t="shared" si="97"/>
        <v>0</v>
      </c>
      <c r="Q457" s="7">
        <f t="shared" si="98"/>
        <v>0</v>
      </c>
      <c r="R457" s="7">
        <f t="shared" si="99"/>
        <v>0</v>
      </c>
      <c r="S457" s="7">
        <f t="shared" si="100"/>
        <v>0</v>
      </c>
      <c r="T457" s="7">
        <f t="shared" si="101"/>
        <v>0</v>
      </c>
      <c r="U457" s="7">
        <f t="shared" si="102"/>
        <v>0</v>
      </c>
      <c r="V457" s="7">
        <f t="shared" si="103"/>
        <v>0</v>
      </c>
      <c r="W457" s="7">
        <f t="shared" si="104"/>
        <v>0</v>
      </c>
      <c r="X457" s="7">
        <f t="shared" si="105"/>
        <v>0</v>
      </c>
      <c r="Y457" s="80" t="str">
        <f t="shared" si="107"/>
        <v>____</v>
      </c>
      <c r="Z457" s="80">
        <f t="shared" si="106"/>
        <v>0</v>
      </c>
    </row>
    <row r="458" spans="1:26" ht="15" x14ac:dyDescent="0.2">
      <c r="A458" s="7">
        <f t="shared" si="93"/>
        <v>0</v>
      </c>
      <c r="B458" s="28" t="str">
        <f t="shared" si="94"/>
        <v/>
      </c>
      <c r="C458" s="28" t="str">
        <f t="shared" si="95"/>
        <v/>
      </c>
      <c r="D458" s="87"/>
      <c r="E458" s="88"/>
      <c r="F458" s="88"/>
      <c r="G458" s="89"/>
      <c r="H458" s="90"/>
      <c r="I458" s="88"/>
      <c r="J458" s="89"/>
      <c r="K458" s="89"/>
      <c r="L458" s="91"/>
      <c r="M458" s="50" t="str">
        <f t="shared" si="96"/>
        <v/>
      </c>
      <c r="N458" s="113"/>
      <c r="O458" s="88"/>
      <c r="P458" s="7">
        <f t="shared" si="97"/>
        <v>0</v>
      </c>
      <c r="Q458" s="7">
        <f t="shared" si="98"/>
        <v>0</v>
      </c>
      <c r="R458" s="7">
        <f t="shared" si="99"/>
        <v>0</v>
      </c>
      <c r="S458" s="7">
        <f t="shared" si="100"/>
        <v>0</v>
      </c>
      <c r="T458" s="7">
        <f t="shared" si="101"/>
        <v>0</v>
      </c>
      <c r="U458" s="7">
        <f t="shared" si="102"/>
        <v>0</v>
      </c>
      <c r="V458" s="7">
        <f t="shared" si="103"/>
        <v>0</v>
      </c>
      <c r="W458" s="7">
        <f t="shared" si="104"/>
        <v>0</v>
      </c>
      <c r="X458" s="7">
        <f t="shared" si="105"/>
        <v>0</v>
      </c>
      <c r="Y458" s="80" t="str">
        <f t="shared" si="107"/>
        <v>____</v>
      </c>
      <c r="Z458" s="80">
        <f t="shared" si="106"/>
        <v>0</v>
      </c>
    </row>
    <row r="459" spans="1:26" ht="15" x14ac:dyDescent="0.2">
      <c r="A459" s="7">
        <f t="shared" si="93"/>
        <v>0</v>
      </c>
      <c r="B459" s="28" t="str">
        <f t="shared" si="94"/>
        <v/>
      </c>
      <c r="C459" s="28" t="str">
        <f t="shared" si="95"/>
        <v/>
      </c>
      <c r="D459" s="87"/>
      <c r="E459" s="88"/>
      <c r="F459" s="88"/>
      <c r="G459" s="89"/>
      <c r="H459" s="90"/>
      <c r="I459" s="88"/>
      <c r="J459" s="89"/>
      <c r="K459" s="89"/>
      <c r="L459" s="91"/>
      <c r="M459" s="50" t="str">
        <f t="shared" si="96"/>
        <v/>
      </c>
      <c r="N459" s="113"/>
      <c r="O459" s="88"/>
      <c r="P459" s="7">
        <f t="shared" si="97"/>
        <v>0</v>
      </c>
      <c r="Q459" s="7">
        <f t="shared" si="98"/>
        <v>0</v>
      </c>
      <c r="R459" s="7">
        <f t="shared" si="99"/>
        <v>0</v>
      </c>
      <c r="S459" s="7">
        <f t="shared" si="100"/>
        <v>0</v>
      </c>
      <c r="T459" s="7">
        <f t="shared" si="101"/>
        <v>0</v>
      </c>
      <c r="U459" s="7">
        <f t="shared" si="102"/>
        <v>0</v>
      </c>
      <c r="V459" s="7">
        <f t="shared" si="103"/>
        <v>0</v>
      </c>
      <c r="W459" s="7">
        <f t="shared" si="104"/>
        <v>0</v>
      </c>
      <c r="X459" s="7">
        <f t="shared" si="105"/>
        <v>0</v>
      </c>
      <c r="Y459" s="80" t="str">
        <f t="shared" si="107"/>
        <v>____</v>
      </c>
      <c r="Z459" s="80">
        <f t="shared" si="106"/>
        <v>0</v>
      </c>
    </row>
    <row r="460" spans="1:26" ht="15" x14ac:dyDescent="0.2">
      <c r="A460" s="7">
        <f t="shared" si="93"/>
        <v>0</v>
      </c>
      <c r="B460" s="28" t="str">
        <f t="shared" si="94"/>
        <v/>
      </c>
      <c r="C460" s="28" t="str">
        <f t="shared" si="95"/>
        <v/>
      </c>
      <c r="D460" s="87"/>
      <c r="E460" s="88"/>
      <c r="F460" s="88"/>
      <c r="G460" s="89"/>
      <c r="H460" s="90"/>
      <c r="I460" s="88"/>
      <c r="J460" s="89"/>
      <c r="K460" s="89"/>
      <c r="L460" s="91"/>
      <c r="M460" s="50" t="str">
        <f t="shared" si="96"/>
        <v/>
      </c>
      <c r="N460" s="113"/>
      <c r="O460" s="88"/>
      <c r="P460" s="7">
        <f t="shared" si="97"/>
        <v>0</v>
      </c>
      <c r="Q460" s="7">
        <f t="shared" si="98"/>
        <v>0</v>
      </c>
      <c r="R460" s="7">
        <f t="shared" si="99"/>
        <v>0</v>
      </c>
      <c r="S460" s="7">
        <f t="shared" si="100"/>
        <v>0</v>
      </c>
      <c r="T460" s="7">
        <f t="shared" si="101"/>
        <v>0</v>
      </c>
      <c r="U460" s="7">
        <f t="shared" si="102"/>
        <v>0</v>
      </c>
      <c r="V460" s="7">
        <f t="shared" si="103"/>
        <v>0</v>
      </c>
      <c r="W460" s="7">
        <f t="shared" si="104"/>
        <v>0</v>
      </c>
      <c r="X460" s="7">
        <f t="shared" si="105"/>
        <v>0</v>
      </c>
      <c r="Y460" s="80" t="str">
        <f t="shared" si="107"/>
        <v>____</v>
      </c>
      <c r="Z460" s="80">
        <f t="shared" si="106"/>
        <v>0</v>
      </c>
    </row>
    <row r="461" spans="1:26" ht="15" x14ac:dyDescent="0.2">
      <c r="A461" s="7">
        <f t="shared" si="93"/>
        <v>0</v>
      </c>
      <c r="B461" s="28" t="str">
        <f t="shared" si="94"/>
        <v/>
      </c>
      <c r="C461" s="28" t="str">
        <f t="shared" si="95"/>
        <v/>
      </c>
      <c r="D461" s="87"/>
      <c r="E461" s="88"/>
      <c r="F461" s="88"/>
      <c r="G461" s="89"/>
      <c r="H461" s="90"/>
      <c r="I461" s="88"/>
      <c r="J461" s="89"/>
      <c r="K461" s="89"/>
      <c r="L461" s="91"/>
      <c r="M461" s="50" t="str">
        <f t="shared" si="96"/>
        <v/>
      </c>
      <c r="N461" s="113"/>
      <c r="O461" s="88"/>
      <c r="P461" s="7">
        <f t="shared" si="97"/>
        <v>0</v>
      </c>
      <c r="Q461" s="7">
        <f t="shared" si="98"/>
        <v>0</v>
      </c>
      <c r="R461" s="7">
        <f t="shared" si="99"/>
        <v>0</v>
      </c>
      <c r="S461" s="7">
        <f t="shared" si="100"/>
        <v>0</v>
      </c>
      <c r="T461" s="7">
        <f t="shared" si="101"/>
        <v>0</v>
      </c>
      <c r="U461" s="7">
        <f t="shared" si="102"/>
        <v>0</v>
      </c>
      <c r="V461" s="7">
        <f t="shared" si="103"/>
        <v>0</v>
      </c>
      <c r="W461" s="7">
        <f t="shared" si="104"/>
        <v>0</v>
      </c>
      <c r="X461" s="7">
        <f t="shared" si="105"/>
        <v>0</v>
      </c>
      <c r="Y461" s="80" t="str">
        <f t="shared" si="107"/>
        <v>____</v>
      </c>
      <c r="Z461" s="80">
        <f t="shared" si="106"/>
        <v>0</v>
      </c>
    </row>
    <row r="462" spans="1:26" ht="15" x14ac:dyDescent="0.2">
      <c r="A462" s="7">
        <f t="shared" si="93"/>
        <v>0</v>
      </c>
      <c r="B462" s="28" t="str">
        <f t="shared" si="94"/>
        <v/>
      </c>
      <c r="C462" s="28" t="str">
        <f t="shared" si="95"/>
        <v/>
      </c>
      <c r="D462" s="87"/>
      <c r="E462" s="88"/>
      <c r="F462" s="88"/>
      <c r="G462" s="89"/>
      <c r="H462" s="90"/>
      <c r="I462" s="88"/>
      <c r="J462" s="89"/>
      <c r="K462" s="89"/>
      <c r="L462" s="91"/>
      <c r="M462" s="50" t="str">
        <f t="shared" si="96"/>
        <v/>
      </c>
      <c r="N462" s="113"/>
      <c r="O462" s="88"/>
      <c r="P462" s="7">
        <f t="shared" si="97"/>
        <v>0</v>
      </c>
      <c r="Q462" s="7">
        <f t="shared" si="98"/>
        <v>0</v>
      </c>
      <c r="R462" s="7">
        <f t="shared" si="99"/>
        <v>0</v>
      </c>
      <c r="S462" s="7">
        <f t="shared" si="100"/>
        <v>0</v>
      </c>
      <c r="T462" s="7">
        <f t="shared" si="101"/>
        <v>0</v>
      </c>
      <c r="U462" s="7">
        <f t="shared" si="102"/>
        <v>0</v>
      </c>
      <c r="V462" s="7">
        <f t="shared" si="103"/>
        <v>0</v>
      </c>
      <c r="W462" s="7">
        <f t="shared" si="104"/>
        <v>0</v>
      </c>
      <c r="X462" s="7">
        <f t="shared" si="105"/>
        <v>0</v>
      </c>
      <c r="Y462" s="80" t="str">
        <f t="shared" si="107"/>
        <v>____</v>
      </c>
      <c r="Z462" s="80">
        <f t="shared" si="106"/>
        <v>0</v>
      </c>
    </row>
    <row r="463" spans="1:26" ht="15" x14ac:dyDescent="0.2">
      <c r="A463" s="7">
        <f t="shared" si="93"/>
        <v>0</v>
      </c>
      <c r="B463" s="28" t="str">
        <f t="shared" si="94"/>
        <v/>
      </c>
      <c r="C463" s="28" t="str">
        <f t="shared" si="95"/>
        <v/>
      </c>
      <c r="D463" s="87"/>
      <c r="E463" s="88"/>
      <c r="F463" s="88"/>
      <c r="G463" s="89"/>
      <c r="H463" s="90"/>
      <c r="I463" s="88"/>
      <c r="J463" s="89"/>
      <c r="K463" s="89"/>
      <c r="L463" s="91"/>
      <c r="M463" s="50" t="str">
        <f t="shared" si="96"/>
        <v/>
      </c>
      <c r="N463" s="113"/>
      <c r="O463" s="88"/>
      <c r="P463" s="7">
        <f t="shared" si="97"/>
        <v>0</v>
      </c>
      <c r="Q463" s="7">
        <f t="shared" si="98"/>
        <v>0</v>
      </c>
      <c r="R463" s="7">
        <f t="shared" si="99"/>
        <v>0</v>
      </c>
      <c r="S463" s="7">
        <f t="shared" si="100"/>
        <v>0</v>
      </c>
      <c r="T463" s="7">
        <f t="shared" si="101"/>
        <v>0</v>
      </c>
      <c r="U463" s="7">
        <f t="shared" si="102"/>
        <v>0</v>
      </c>
      <c r="V463" s="7">
        <f t="shared" si="103"/>
        <v>0</v>
      </c>
      <c r="W463" s="7">
        <f t="shared" si="104"/>
        <v>0</v>
      </c>
      <c r="X463" s="7">
        <f t="shared" si="105"/>
        <v>0</v>
      </c>
      <c r="Y463" s="80" t="str">
        <f t="shared" si="107"/>
        <v>____</v>
      </c>
      <c r="Z463" s="80">
        <f t="shared" si="106"/>
        <v>0</v>
      </c>
    </row>
    <row r="464" spans="1:26" ht="15" x14ac:dyDescent="0.2">
      <c r="A464" s="7">
        <f t="shared" si="93"/>
        <v>0</v>
      </c>
      <c r="B464" s="28" t="str">
        <f t="shared" si="94"/>
        <v/>
      </c>
      <c r="C464" s="28" t="str">
        <f t="shared" si="95"/>
        <v/>
      </c>
      <c r="D464" s="87"/>
      <c r="E464" s="88"/>
      <c r="F464" s="88"/>
      <c r="G464" s="89"/>
      <c r="H464" s="90"/>
      <c r="I464" s="88"/>
      <c r="J464" s="89"/>
      <c r="K464" s="89"/>
      <c r="L464" s="91"/>
      <c r="M464" s="50" t="str">
        <f t="shared" si="96"/>
        <v/>
      </c>
      <c r="N464" s="113"/>
      <c r="O464" s="88"/>
      <c r="P464" s="7">
        <f t="shared" si="97"/>
        <v>0</v>
      </c>
      <c r="Q464" s="7">
        <f t="shared" si="98"/>
        <v>0</v>
      </c>
      <c r="R464" s="7">
        <f t="shared" si="99"/>
        <v>0</v>
      </c>
      <c r="S464" s="7">
        <f t="shared" si="100"/>
        <v>0</v>
      </c>
      <c r="T464" s="7">
        <f t="shared" si="101"/>
        <v>0</v>
      </c>
      <c r="U464" s="7">
        <f t="shared" si="102"/>
        <v>0</v>
      </c>
      <c r="V464" s="7">
        <f t="shared" si="103"/>
        <v>0</v>
      </c>
      <c r="W464" s="7">
        <f t="shared" si="104"/>
        <v>0</v>
      </c>
      <c r="X464" s="7">
        <f t="shared" si="105"/>
        <v>0</v>
      </c>
      <c r="Y464" s="80" t="str">
        <f t="shared" si="107"/>
        <v>____</v>
      </c>
      <c r="Z464" s="80">
        <f t="shared" si="106"/>
        <v>0</v>
      </c>
    </row>
    <row r="465" spans="1:26" ht="15" x14ac:dyDescent="0.2">
      <c r="A465" s="7">
        <f t="shared" si="93"/>
        <v>0</v>
      </c>
      <c r="B465" s="28" t="str">
        <f t="shared" si="94"/>
        <v/>
      </c>
      <c r="C465" s="28" t="str">
        <f t="shared" si="95"/>
        <v/>
      </c>
      <c r="D465" s="87"/>
      <c r="E465" s="88"/>
      <c r="F465" s="88"/>
      <c r="G465" s="89"/>
      <c r="H465" s="90"/>
      <c r="I465" s="88"/>
      <c r="J465" s="89"/>
      <c r="K465" s="89"/>
      <c r="L465" s="91"/>
      <c r="M465" s="50" t="str">
        <f t="shared" si="96"/>
        <v/>
      </c>
      <c r="N465" s="113"/>
      <c r="O465" s="88"/>
      <c r="P465" s="7">
        <f t="shared" si="97"/>
        <v>0</v>
      </c>
      <c r="Q465" s="7">
        <f t="shared" si="98"/>
        <v>0</v>
      </c>
      <c r="R465" s="7">
        <f t="shared" si="99"/>
        <v>0</v>
      </c>
      <c r="S465" s="7">
        <f t="shared" si="100"/>
        <v>0</v>
      </c>
      <c r="T465" s="7">
        <f t="shared" si="101"/>
        <v>0</v>
      </c>
      <c r="U465" s="7">
        <f t="shared" si="102"/>
        <v>0</v>
      </c>
      <c r="V465" s="7">
        <f t="shared" si="103"/>
        <v>0</v>
      </c>
      <c r="W465" s="7">
        <f t="shared" si="104"/>
        <v>0</v>
      </c>
      <c r="X465" s="7">
        <f t="shared" si="105"/>
        <v>0</v>
      </c>
      <c r="Y465" s="80" t="str">
        <f t="shared" si="107"/>
        <v>____</v>
      </c>
      <c r="Z465" s="80">
        <f t="shared" si="106"/>
        <v>0</v>
      </c>
    </row>
    <row r="466" spans="1:26" ht="15" x14ac:dyDescent="0.2">
      <c r="A466" s="7">
        <f t="shared" si="93"/>
        <v>0</v>
      </c>
      <c r="B466" s="28" t="str">
        <f t="shared" si="94"/>
        <v/>
      </c>
      <c r="C466" s="28" t="str">
        <f t="shared" si="95"/>
        <v/>
      </c>
      <c r="D466" s="87"/>
      <c r="E466" s="88"/>
      <c r="F466" s="88"/>
      <c r="G466" s="89"/>
      <c r="H466" s="90"/>
      <c r="I466" s="88"/>
      <c r="J466" s="89"/>
      <c r="K466" s="89"/>
      <c r="L466" s="91"/>
      <c r="M466" s="50" t="str">
        <f t="shared" si="96"/>
        <v/>
      </c>
      <c r="N466" s="113"/>
      <c r="O466" s="88"/>
      <c r="P466" s="7">
        <f t="shared" si="97"/>
        <v>0</v>
      </c>
      <c r="Q466" s="7">
        <f t="shared" si="98"/>
        <v>0</v>
      </c>
      <c r="R466" s="7">
        <f t="shared" si="99"/>
        <v>0</v>
      </c>
      <c r="S466" s="7">
        <f t="shared" si="100"/>
        <v>0</v>
      </c>
      <c r="T466" s="7">
        <f t="shared" si="101"/>
        <v>0</v>
      </c>
      <c r="U466" s="7">
        <f t="shared" si="102"/>
        <v>0</v>
      </c>
      <c r="V466" s="7">
        <f t="shared" si="103"/>
        <v>0</v>
      </c>
      <c r="W466" s="7">
        <f t="shared" si="104"/>
        <v>0</v>
      </c>
      <c r="X466" s="7">
        <f t="shared" si="105"/>
        <v>0</v>
      </c>
      <c r="Y466" s="80" t="str">
        <f t="shared" si="107"/>
        <v>____</v>
      </c>
      <c r="Z466" s="80">
        <f t="shared" si="106"/>
        <v>0</v>
      </c>
    </row>
    <row r="467" spans="1:26" ht="15" x14ac:dyDescent="0.2">
      <c r="A467" s="7">
        <f t="shared" si="93"/>
        <v>0</v>
      </c>
      <c r="B467" s="28" t="str">
        <f t="shared" si="94"/>
        <v/>
      </c>
      <c r="C467" s="28" t="str">
        <f t="shared" si="95"/>
        <v/>
      </c>
      <c r="D467" s="87"/>
      <c r="E467" s="88"/>
      <c r="F467" s="88"/>
      <c r="G467" s="89"/>
      <c r="H467" s="90"/>
      <c r="I467" s="88"/>
      <c r="J467" s="89"/>
      <c r="K467" s="89"/>
      <c r="L467" s="91"/>
      <c r="M467" s="50" t="str">
        <f t="shared" si="96"/>
        <v/>
      </c>
      <c r="N467" s="113"/>
      <c r="O467" s="88"/>
      <c r="P467" s="7">
        <f t="shared" si="97"/>
        <v>0</v>
      </c>
      <c r="Q467" s="7">
        <f t="shared" si="98"/>
        <v>0</v>
      </c>
      <c r="R467" s="7">
        <f t="shared" si="99"/>
        <v>0</v>
      </c>
      <c r="S467" s="7">
        <f t="shared" si="100"/>
        <v>0</v>
      </c>
      <c r="T467" s="7">
        <f t="shared" si="101"/>
        <v>0</v>
      </c>
      <c r="U467" s="7">
        <f t="shared" si="102"/>
        <v>0</v>
      </c>
      <c r="V467" s="7">
        <f t="shared" si="103"/>
        <v>0</v>
      </c>
      <c r="W467" s="7">
        <f t="shared" si="104"/>
        <v>0</v>
      </c>
      <c r="X467" s="7">
        <f t="shared" si="105"/>
        <v>0</v>
      </c>
      <c r="Y467" s="80" t="str">
        <f t="shared" si="107"/>
        <v>____</v>
      </c>
      <c r="Z467" s="80">
        <f t="shared" si="106"/>
        <v>0</v>
      </c>
    </row>
    <row r="468" spans="1:26" ht="15" x14ac:dyDescent="0.2">
      <c r="A468" s="7">
        <f t="shared" si="93"/>
        <v>0</v>
      </c>
      <c r="B468" s="28" t="str">
        <f t="shared" si="94"/>
        <v/>
      </c>
      <c r="C468" s="28" t="str">
        <f t="shared" si="95"/>
        <v/>
      </c>
      <c r="D468" s="87"/>
      <c r="E468" s="88"/>
      <c r="F468" s="88"/>
      <c r="G468" s="89"/>
      <c r="H468" s="90"/>
      <c r="I468" s="88"/>
      <c r="J468" s="89"/>
      <c r="K468" s="89"/>
      <c r="L468" s="91"/>
      <c r="M468" s="50" t="str">
        <f t="shared" si="96"/>
        <v/>
      </c>
      <c r="N468" s="113"/>
      <c r="O468" s="88"/>
      <c r="P468" s="7">
        <f t="shared" si="97"/>
        <v>0</v>
      </c>
      <c r="Q468" s="7">
        <f t="shared" si="98"/>
        <v>0</v>
      </c>
      <c r="R468" s="7">
        <f t="shared" si="99"/>
        <v>0</v>
      </c>
      <c r="S468" s="7">
        <f t="shared" si="100"/>
        <v>0</v>
      </c>
      <c r="T468" s="7">
        <f t="shared" si="101"/>
        <v>0</v>
      </c>
      <c r="U468" s="7">
        <f t="shared" si="102"/>
        <v>0</v>
      </c>
      <c r="V468" s="7">
        <f t="shared" si="103"/>
        <v>0</v>
      </c>
      <c r="W468" s="7">
        <f t="shared" si="104"/>
        <v>0</v>
      </c>
      <c r="X468" s="7">
        <f t="shared" si="105"/>
        <v>0</v>
      </c>
      <c r="Y468" s="80" t="str">
        <f t="shared" si="107"/>
        <v>____</v>
      </c>
      <c r="Z468" s="80">
        <f t="shared" si="106"/>
        <v>0</v>
      </c>
    </row>
    <row r="469" spans="1:26" ht="15" x14ac:dyDescent="0.2">
      <c r="A469" s="7">
        <f t="shared" si="93"/>
        <v>0</v>
      </c>
      <c r="B469" s="28" t="str">
        <f t="shared" si="94"/>
        <v/>
      </c>
      <c r="C469" s="28" t="str">
        <f t="shared" si="95"/>
        <v/>
      </c>
      <c r="D469" s="87"/>
      <c r="E469" s="88"/>
      <c r="F469" s="88"/>
      <c r="G469" s="89"/>
      <c r="H469" s="90"/>
      <c r="I469" s="88"/>
      <c r="J469" s="89"/>
      <c r="K469" s="89"/>
      <c r="L469" s="91"/>
      <c r="M469" s="50" t="str">
        <f t="shared" si="96"/>
        <v/>
      </c>
      <c r="N469" s="113"/>
      <c r="O469" s="88"/>
      <c r="P469" s="7">
        <f t="shared" si="97"/>
        <v>0</v>
      </c>
      <c r="Q469" s="7">
        <f t="shared" si="98"/>
        <v>0</v>
      </c>
      <c r="R469" s="7">
        <f t="shared" si="99"/>
        <v>0</v>
      </c>
      <c r="S469" s="7">
        <f t="shared" si="100"/>
        <v>0</v>
      </c>
      <c r="T469" s="7">
        <f t="shared" si="101"/>
        <v>0</v>
      </c>
      <c r="U469" s="7">
        <f t="shared" si="102"/>
        <v>0</v>
      </c>
      <c r="V469" s="7">
        <f t="shared" si="103"/>
        <v>0</v>
      </c>
      <c r="W469" s="7">
        <f t="shared" si="104"/>
        <v>0</v>
      </c>
      <c r="X469" s="7">
        <f t="shared" si="105"/>
        <v>0</v>
      </c>
      <c r="Y469" s="80" t="str">
        <f t="shared" si="107"/>
        <v>____</v>
      </c>
      <c r="Z469" s="80">
        <f t="shared" si="106"/>
        <v>0</v>
      </c>
    </row>
    <row r="470" spans="1:26" ht="15" x14ac:dyDescent="0.2">
      <c r="A470" s="7">
        <f t="shared" si="93"/>
        <v>0</v>
      </c>
      <c r="B470" s="28" t="str">
        <f t="shared" si="94"/>
        <v/>
      </c>
      <c r="C470" s="28" t="str">
        <f t="shared" si="95"/>
        <v/>
      </c>
      <c r="D470" s="87"/>
      <c r="E470" s="88"/>
      <c r="F470" s="88"/>
      <c r="G470" s="89"/>
      <c r="H470" s="90"/>
      <c r="I470" s="88"/>
      <c r="J470" s="89"/>
      <c r="K470" s="89"/>
      <c r="L470" s="91"/>
      <c r="M470" s="50" t="str">
        <f t="shared" si="96"/>
        <v/>
      </c>
      <c r="N470" s="113"/>
      <c r="O470" s="88"/>
      <c r="P470" s="7">
        <f t="shared" si="97"/>
        <v>0</v>
      </c>
      <c r="Q470" s="7">
        <f t="shared" si="98"/>
        <v>0</v>
      </c>
      <c r="R470" s="7">
        <f t="shared" si="99"/>
        <v>0</v>
      </c>
      <c r="S470" s="7">
        <f t="shared" si="100"/>
        <v>0</v>
      </c>
      <c r="T470" s="7">
        <f t="shared" si="101"/>
        <v>0</v>
      </c>
      <c r="U470" s="7">
        <f t="shared" si="102"/>
        <v>0</v>
      </c>
      <c r="V470" s="7">
        <f t="shared" si="103"/>
        <v>0</v>
      </c>
      <c r="W470" s="7">
        <f t="shared" si="104"/>
        <v>0</v>
      </c>
      <c r="X470" s="7">
        <f t="shared" si="105"/>
        <v>0</v>
      </c>
      <c r="Y470" s="80" t="str">
        <f t="shared" si="107"/>
        <v>____</v>
      </c>
      <c r="Z470" s="80">
        <f t="shared" si="106"/>
        <v>0</v>
      </c>
    </row>
    <row r="471" spans="1:26" ht="15" x14ac:dyDescent="0.2">
      <c r="A471" s="7">
        <f t="shared" si="93"/>
        <v>0</v>
      </c>
      <c r="B471" s="28" t="str">
        <f t="shared" si="94"/>
        <v/>
      </c>
      <c r="C471" s="28" t="str">
        <f t="shared" si="95"/>
        <v/>
      </c>
      <c r="D471" s="87"/>
      <c r="E471" s="88"/>
      <c r="F471" s="88"/>
      <c r="G471" s="89"/>
      <c r="H471" s="90"/>
      <c r="I471" s="88"/>
      <c r="J471" s="89"/>
      <c r="K471" s="89"/>
      <c r="L471" s="91"/>
      <c r="M471" s="50" t="str">
        <f t="shared" si="96"/>
        <v/>
      </c>
      <c r="N471" s="113"/>
      <c r="O471" s="88"/>
      <c r="P471" s="7">
        <f t="shared" si="97"/>
        <v>0</v>
      </c>
      <c r="Q471" s="7">
        <f t="shared" si="98"/>
        <v>0</v>
      </c>
      <c r="R471" s="7">
        <f t="shared" si="99"/>
        <v>0</v>
      </c>
      <c r="S471" s="7">
        <f t="shared" si="100"/>
        <v>0</v>
      </c>
      <c r="T471" s="7">
        <f t="shared" si="101"/>
        <v>0</v>
      </c>
      <c r="U471" s="7">
        <f t="shared" si="102"/>
        <v>0</v>
      </c>
      <c r="V471" s="7">
        <f t="shared" si="103"/>
        <v>0</v>
      </c>
      <c r="W471" s="7">
        <f t="shared" si="104"/>
        <v>0</v>
      </c>
      <c r="X471" s="7">
        <f t="shared" si="105"/>
        <v>0</v>
      </c>
      <c r="Y471" s="80" t="str">
        <f t="shared" si="107"/>
        <v>____</v>
      </c>
      <c r="Z471" s="80">
        <f t="shared" si="106"/>
        <v>0</v>
      </c>
    </row>
    <row r="472" spans="1:26" ht="15" x14ac:dyDescent="0.2">
      <c r="A472" s="7">
        <f t="shared" si="93"/>
        <v>0</v>
      </c>
      <c r="B472" s="28" t="str">
        <f t="shared" si="94"/>
        <v/>
      </c>
      <c r="C472" s="28" t="str">
        <f t="shared" si="95"/>
        <v/>
      </c>
      <c r="D472" s="87"/>
      <c r="E472" s="88"/>
      <c r="F472" s="88"/>
      <c r="G472" s="89"/>
      <c r="H472" s="90"/>
      <c r="I472" s="88"/>
      <c r="J472" s="89"/>
      <c r="K472" s="89"/>
      <c r="L472" s="91"/>
      <c r="M472" s="50" t="str">
        <f t="shared" si="96"/>
        <v/>
      </c>
      <c r="N472" s="113"/>
      <c r="O472" s="88"/>
      <c r="P472" s="7">
        <f t="shared" si="97"/>
        <v>0</v>
      </c>
      <c r="Q472" s="7">
        <f t="shared" si="98"/>
        <v>0</v>
      </c>
      <c r="R472" s="7">
        <f t="shared" si="99"/>
        <v>0</v>
      </c>
      <c r="S472" s="7">
        <f t="shared" si="100"/>
        <v>0</v>
      </c>
      <c r="T472" s="7">
        <f t="shared" si="101"/>
        <v>0</v>
      </c>
      <c r="U472" s="7">
        <f t="shared" si="102"/>
        <v>0</v>
      </c>
      <c r="V472" s="7">
        <f t="shared" si="103"/>
        <v>0</v>
      </c>
      <c r="W472" s="7">
        <f t="shared" si="104"/>
        <v>0</v>
      </c>
      <c r="X472" s="7">
        <f t="shared" si="105"/>
        <v>0</v>
      </c>
      <c r="Y472" s="80" t="str">
        <f t="shared" si="107"/>
        <v>____</v>
      </c>
      <c r="Z472" s="80">
        <f t="shared" si="106"/>
        <v>0</v>
      </c>
    </row>
    <row r="473" spans="1:26" ht="15" x14ac:dyDescent="0.2">
      <c r="A473" s="7">
        <f t="shared" si="93"/>
        <v>0</v>
      </c>
      <c r="B473" s="28" t="str">
        <f t="shared" si="94"/>
        <v/>
      </c>
      <c r="C473" s="28" t="str">
        <f t="shared" si="95"/>
        <v/>
      </c>
      <c r="D473" s="87"/>
      <c r="E473" s="88"/>
      <c r="F473" s="88"/>
      <c r="G473" s="89"/>
      <c r="H473" s="90"/>
      <c r="I473" s="88"/>
      <c r="J473" s="89"/>
      <c r="K473" s="89"/>
      <c r="L473" s="91"/>
      <c r="M473" s="50" t="str">
        <f t="shared" si="96"/>
        <v/>
      </c>
      <c r="N473" s="113"/>
      <c r="O473" s="88"/>
      <c r="P473" s="7">
        <f t="shared" si="97"/>
        <v>0</v>
      </c>
      <c r="Q473" s="7">
        <f t="shared" si="98"/>
        <v>0</v>
      </c>
      <c r="R473" s="7">
        <f t="shared" si="99"/>
        <v>0</v>
      </c>
      <c r="S473" s="7">
        <f t="shared" si="100"/>
        <v>0</v>
      </c>
      <c r="T473" s="7">
        <f t="shared" si="101"/>
        <v>0</v>
      </c>
      <c r="U473" s="7">
        <f t="shared" si="102"/>
        <v>0</v>
      </c>
      <c r="V473" s="7">
        <f t="shared" si="103"/>
        <v>0</v>
      </c>
      <c r="W473" s="7">
        <f t="shared" si="104"/>
        <v>0</v>
      </c>
      <c r="X473" s="7">
        <f t="shared" si="105"/>
        <v>0</v>
      </c>
      <c r="Y473" s="80" t="str">
        <f t="shared" si="107"/>
        <v>____</v>
      </c>
      <c r="Z473" s="80">
        <f t="shared" si="106"/>
        <v>0</v>
      </c>
    </row>
    <row r="474" spans="1:26" ht="15" x14ac:dyDescent="0.2">
      <c r="A474" s="7">
        <f t="shared" si="93"/>
        <v>0</v>
      </c>
      <c r="B474" s="28" t="str">
        <f t="shared" si="94"/>
        <v/>
      </c>
      <c r="C474" s="28" t="str">
        <f t="shared" si="95"/>
        <v/>
      </c>
      <c r="D474" s="87"/>
      <c r="E474" s="88"/>
      <c r="F474" s="88"/>
      <c r="G474" s="89"/>
      <c r="H474" s="90"/>
      <c r="I474" s="88"/>
      <c r="J474" s="89"/>
      <c r="K474" s="89"/>
      <c r="L474" s="91"/>
      <c r="M474" s="50" t="str">
        <f t="shared" si="96"/>
        <v/>
      </c>
      <c r="N474" s="113"/>
      <c r="O474" s="88"/>
      <c r="P474" s="7">
        <f t="shared" si="97"/>
        <v>0</v>
      </c>
      <c r="Q474" s="7">
        <f t="shared" si="98"/>
        <v>0</v>
      </c>
      <c r="R474" s="7">
        <f t="shared" si="99"/>
        <v>0</v>
      </c>
      <c r="S474" s="7">
        <f t="shared" si="100"/>
        <v>0</v>
      </c>
      <c r="T474" s="7">
        <f t="shared" si="101"/>
        <v>0</v>
      </c>
      <c r="U474" s="7">
        <f t="shared" si="102"/>
        <v>0</v>
      </c>
      <c r="V474" s="7">
        <f t="shared" si="103"/>
        <v>0</v>
      </c>
      <c r="W474" s="7">
        <f t="shared" si="104"/>
        <v>0</v>
      </c>
      <c r="X474" s="7">
        <f t="shared" si="105"/>
        <v>0</v>
      </c>
      <c r="Y474" s="80" t="str">
        <f t="shared" si="107"/>
        <v>____</v>
      </c>
      <c r="Z474" s="80">
        <f t="shared" si="106"/>
        <v>0</v>
      </c>
    </row>
    <row r="475" spans="1:26" ht="15" x14ac:dyDescent="0.2">
      <c r="A475" s="7">
        <f t="shared" si="93"/>
        <v>0</v>
      </c>
      <c r="B475" s="28" t="str">
        <f t="shared" si="94"/>
        <v/>
      </c>
      <c r="C475" s="28" t="str">
        <f t="shared" si="95"/>
        <v/>
      </c>
      <c r="D475" s="87"/>
      <c r="E475" s="88"/>
      <c r="F475" s="88"/>
      <c r="G475" s="89"/>
      <c r="H475" s="90"/>
      <c r="I475" s="88"/>
      <c r="J475" s="89"/>
      <c r="K475" s="89"/>
      <c r="L475" s="91"/>
      <c r="M475" s="50" t="str">
        <f t="shared" si="96"/>
        <v/>
      </c>
      <c r="N475" s="113"/>
      <c r="O475" s="88"/>
      <c r="P475" s="7">
        <f t="shared" si="97"/>
        <v>0</v>
      </c>
      <c r="Q475" s="7">
        <f t="shared" si="98"/>
        <v>0</v>
      </c>
      <c r="R475" s="7">
        <f t="shared" si="99"/>
        <v>0</v>
      </c>
      <c r="S475" s="7">
        <f t="shared" si="100"/>
        <v>0</v>
      </c>
      <c r="T475" s="7">
        <f t="shared" si="101"/>
        <v>0</v>
      </c>
      <c r="U475" s="7">
        <f t="shared" si="102"/>
        <v>0</v>
      </c>
      <c r="V475" s="7">
        <f t="shared" si="103"/>
        <v>0</v>
      </c>
      <c r="W475" s="7">
        <f t="shared" si="104"/>
        <v>0</v>
      </c>
      <c r="X475" s="7">
        <f t="shared" si="105"/>
        <v>0</v>
      </c>
      <c r="Y475" s="80" t="str">
        <f t="shared" si="107"/>
        <v>____</v>
      </c>
      <c r="Z475" s="80">
        <f t="shared" si="106"/>
        <v>0</v>
      </c>
    </row>
    <row r="476" spans="1:26" ht="15" x14ac:dyDescent="0.2">
      <c r="A476" s="7">
        <f t="shared" si="93"/>
        <v>0</v>
      </c>
      <c r="B476" s="28" t="str">
        <f t="shared" si="94"/>
        <v/>
      </c>
      <c r="C476" s="28" t="str">
        <f t="shared" si="95"/>
        <v/>
      </c>
      <c r="D476" s="87"/>
      <c r="E476" s="88"/>
      <c r="F476" s="88"/>
      <c r="G476" s="89"/>
      <c r="H476" s="90"/>
      <c r="I476" s="88"/>
      <c r="J476" s="89"/>
      <c r="K476" s="89"/>
      <c r="L476" s="91"/>
      <c r="M476" s="50" t="str">
        <f t="shared" si="96"/>
        <v/>
      </c>
      <c r="N476" s="113"/>
      <c r="O476" s="88"/>
      <c r="P476" s="7">
        <f t="shared" si="97"/>
        <v>0</v>
      </c>
      <c r="Q476" s="7">
        <f t="shared" si="98"/>
        <v>0</v>
      </c>
      <c r="R476" s="7">
        <f t="shared" si="99"/>
        <v>0</v>
      </c>
      <c r="S476" s="7">
        <f t="shared" si="100"/>
        <v>0</v>
      </c>
      <c r="T476" s="7">
        <f t="shared" si="101"/>
        <v>0</v>
      </c>
      <c r="U476" s="7">
        <f t="shared" si="102"/>
        <v>0</v>
      </c>
      <c r="V476" s="7">
        <f t="shared" si="103"/>
        <v>0</v>
      </c>
      <c r="W476" s="7">
        <f t="shared" si="104"/>
        <v>0</v>
      </c>
      <c r="X476" s="7">
        <f t="shared" si="105"/>
        <v>0</v>
      </c>
      <c r="Y476" s="80" t="str">
        <f t="shared" si="107"/>
        <v>____</v>
      </c>
      <c r="Z476" s="80">
        <f t="shared" si="106"/>
        <v>0</v>
      </c>
    </row>
    <row r="477" spans="1:26" ht="15" x14ac:dyDescent="0.2">
      <c r="A477" s="7">
        <f t="shared" si="93"/>
        <v>0</v>
      </c>
      <c r="B477" s="28" t="str">
        <f t="shared" si="94"/>
        <v/>
      </c>
      <c r="C477" s="28" t="str">
        <f t="shared" si="95"/>
        <v/>
      </c>
      <c r="D477" s="87"/>
      <c r="E477" s="88"/>
      <c r="F477" s="88"/>
      <c r="G477" s="89"/>
      <c r="H477" s="90"/>
      <c r="I477" s="88"/>
      <c r="J477" s="89"/>
      <c r="K477" s="89"/>
      <c r="L477" s="91"/>
      <c r="M477" s="50" t="str">
        <f t="shared" si="96"/>
        <v/>
      </c>
      <c r="N477" s="113"/>
      <c r="O477" s="88"/>
      <c r="P477" s="7">
        <f t="shared" si="97"/>
        <v>0</v>
      </c>
      <c r="Q477" s="7">
        <f t="shared" si="98"/>
        <v>0</v>
      </c>
      <c r="R477" s="7">
        <f t="shared" si="99"/>
        <v>0</v>
      </c>
      <c r="S477" s="7">
        <f t="shared" si="100"/>
        <v>0</v>
      </c>
      <c r="T477" s="7">
        <f t="shared" si="101"/>
        <v>0</v>
      </c>
      <c r="U477" s="7">
        <f t="shared" si="102"/>
        <v>0</v>
      </c>
      <c r="V477" s="7">
        <f t="shared" si="103"/>
        <v>0</v>
      </c>
      <c r="W477" s="7">
        <f t="shared" si="104"/>
        <v>0</v>
      </c>
      <c r="X477" s="7">
        <f t="shared" si="105"/>
        <v>0</v>
      </c>
      <c r="Y477" s="80" t="str">
        <f t="shared" si="107"/>
        <v>____</v>
      </c>
      <c r="Z477" s="80">
        <f t="shared" si="106"/>
        <v>0</v>
      </c>
    </row>
    <row r="478" spans="1:26" ht="15" x14ac:dyDescent="0.2">
      <c r="A478" s="7">
        <f t="shared" ref="A478:A541" si="108">IF(AND($L478&lt;&gt;0,$N478="")=TRUE,1,0)</f>
        <v>0</v>
      </c>
      <c r="B478" s="28" t="str">
        <f t="shared" ref="B478:B541" si="109">IF(L478&lt;&gt;0,$C$22,"")</f>
        <v/>
      </c>
      <c r="C478" s="28" t="str">
        <f t="shared" ref="C478:C541" si="110">IF(L478&lt;&gt;0,$C$25,"")</f>
        <v/>
      </c>
      <c r="D478" s="87"/>
      <c r="E478" s="88"/>
      <c r="F478" s="88"/>
      <c r="G478" s="89"/>
      <c r="H478" s="90"/>
      <c r="I478" s="88"/>
      <c r="J478" s="89"/>
      <c r="K478" s="89"/>
      <c r="L478" s="91"/>
      <c r="M478" s="50" t="str">
        <f t="shared" ref="M478:M541" si="111">IF(L478&lt;&gt;0,(YEAR(K478)),"")</f>
        <v/>
      </c>
      <c r="N478" s="113"/>
      <c r="O478" s="88"/>
      <c r="P478" s="7">
        <f t="shared" ref="P478:P541" si="112">IF(AND($L478&lt;&gt;0,$D478="")=TRUE,1,0)</f>
        <v>0</v>
      </c>
      <c r="Q478" s="7">
        <f t="shared" ref="Q478:Q541" si="113">IF(AND($L478&lt;&gt;0,$E478="")=TRUE,1,0)</f>
        <v>0</v>
      </c>
      <c r="R478" s="7">
        <f t="shared" ref="R478:R541" si="114">IF(AND($L478&lt;&gt;0,$F478="")=TRUE,1,0)</f>
        <v>0</v>
      </c>
      <c r="S478" s="7">
        <f t="shared" ref="S478:S541" si="115">IF(AND($L478&lt;&gt;0,$G478="")=TRUE,1,0)</f>
        <v>0</v>
      </c>
      <c r="T478" s="7">
        <f t="shared" ref="T478:T541" si="116">IF(AND($L478&lt;&gt;0,$J478="")=TRUE,1,0)</f>
        <v>0</v>
      </c>
      <c r="U478" s="7">
        <f t="shared" ref="U478:U541" si="117">IF(AND($L478&lt;&gt;0,$K478="")=TRUE,1,0)</f>
        <v>0</v>
      </c>
      <c r="V478" s="7">
        <f t="shared" ref="V478:V541" si="118">IF(L478&lt;&gt;0,IF(OR(LEN(D478)=16,LEN(D478)=13)=TRUE,0,1),0)</f>
        <v>0</v>
      </c>
      <c r="W478" s="7">
        <f t="shared" ref="W478:W541" si="119">IF(AND($L478&lt;&gt;0,$M478&lt;2000)=TRUE,1,0)</f>
        <v>0</v>
      </c>
      <c r="X478" s="7">
        <f t="shared" ref="X478:X541" si="120">IF($L478&lt;&gt;0,IF(OR(YEAR(J478)&lt;&gt;M478,OR(YEAR(K478)&lt;&gt;M478))=TRUE,1,0),0)</f>
        <v>0</v>
      </c>
      <c r="Y478" s="80" t="str">
        <f t="shared" si="107"/>
        <v>____</v>
      </c>
      <c r="Z478" s="80">
        <f t="shared" ref="Z478:Z541" si="121">IF(L478&lt;&gt;0,(COUNTIF($Y$29:$Y$100000,Y478)),0)</f>
        <v>0</v>
      </c>
    </row>
    <row r="479" spans="1:26" ht="15" x14ac:dyDescent="0.2">
      <c r="A479" s="7">
        <f t="shared" si="108"/>
        <v>0</v>
      </c>
      <c r="B479" s="28" t="str">
        <f t="shared" si="109"/>
        <v/>
      </c>
      <c r="C479" s="28" t="str">
        <f t="shared" si="110"/>
        <v/>
      </c>
      <c r="D479" s="87"/>
      <c r="E479" s="88"/>
      <c r="F479" s="88"/>
      <c r="G479" s="89"/>
      <c r="H479" s="90"/>
      <c r="I479" s="88"/>
      <c r="J479" s="89"/>
      <c r="K479" s="89"/>
      <c r="L479" s="91"/>
      <c r="M479" s="50" t="str">
        <f t="shared" si="111"/>
        <v/>
      </c>
      <c r="N479" s="113"/>
      <c r="O479" s="88"/>
      <c r="P479" s="7">
        <f t="shared" si="112"/>
        <v>0</v>
      </c>
      <c r="Q479" s="7">
        <f t="shared" si="113"/>
        <v>0</v>
      </c>
      <c r="R479" s="7">
        <f t="shared" si="114"/>
        <v>0</v>
      </c>
      <c r="S479" s="7">
        <f t="shared" si="115"/>
        <v>0</v>
      </c>
      <c r="T479" s="7">
        <f t="shared" si="116"/>
        <v>0</v>
      </c>
      <c r="U479" s="7">
        <f t="shared" si="117"/>
        <v>0</v>
      </c>
      <c r="V479" s="7">
        <f t="shared" si="118"/>
        <v>0</v>
      </c>
      <c r="W479" s="7">
        <f t="shared" si="119"/>
        <v>0</v>
      </c>
      <c r="X479" s="7">
        <f t="shared" si="120"/>
        <v>0</v>
      </c>
      <c r="Y479" s="80" t="str">
        <f t="shared" ref="Y479:Y542" si="122">CONCATENATE(D479,"_",M479,"_",J479,"_",K479,"_",L479)</f>
        <v>____</v>
      </c>
      <c r="Z479" s="80">
        <f t="shared" si="121"/>
        <v>0</v>
      </c>
    </row>
    <row r="480" spans="1:26" ht="15" x14ac:dyDescent="0.2">
      <c r="A480" s="7">
        <f t="shared" si="108"/>
        <v>0</v>
      </c>
      <c r="B480" s="28" t="str">
        <f t="shared" si="109"/>
        <v/>
      </c>
      <c r="C480" s="28" t="str">
        <f t="shared" si="110"/>
        <v/>
      </c>
      <c r="D480" s="87"/>
      <c r="E480" s="88"/>
      <c r="F480" s="88"/>
      <c r="G480" s="89"/>
      <c r="H480" s="90"/>
      <c r="I480" s="88"/>
      <c r="J480" s="89"/>
      <c r="K480" s="89"/>
      <c r="L480" s="91"/>
      <c r="M480" s="50" t="str">
        <f t="shared" si="111"/>
        <v/>
      </c>
      <c r="N480" s="113"/>
      <c r="O480" s="88"/>
      <c r="P480" s="7">
        <f t="shared" si="112"/>
        <v>0</v>
      </c>
      <c r="Q480" s="7">
        <f t="shared" si="113"/>
        <v>0</v>
      </c>
      <c r="R480" s="7">
        <f t="shared" si="114"/>
        <v>0</v>
      </c>
      <c r="S480" s="7">
        <f t="shared" si="115"/>
        <v>0</v>
      </c>
      <c r="T480" s="7">
        <f t="shared" si="116"/>
        <v>0</v>
      </c>
      <c r="U480" s="7">
        <f t="shared" si="117"/>
        <v>0</v>
      </c>
      <c r="V480" s="7">
        <f t="shared" si="118"/>
        <v>0</v>
      </c>
      <c r="W480" s="7">
        <f t="shared" si="119"/>
        <v>0</v>
      </c>
      <c r="X480" s="7">
        <f t="shared" si="120"/>
        <v>0</v>
      </c>
      <c r="Y480" s="80" t="str">
        <f t="shared" si="122"/>
        <v>____</v>
      </c>
      <c r="Z480" s="80">
        <f t="shared" si="121"/>
        <v>0</v>
      </c>
    </row>
    <row r="481" spans="1:26" ht="15" x14ac:dyDescent="0.2">
      <c r="A481" s="7">
        <f t="shared" si="108"/>
        <v>0</v>
      </c>
      <c r="B481" s="28" t="str">
        <f t="shared" si="109"/>
        <v/>
      </c>
      <c r="C481" s="28" t="str">
        <f t="shared" si="110"/>
        <v/>
      </c>
      <c r="D481" s="87"/>
      <c r="E481" s="88"/>
      <c r="F481" s="88"/>
      <c r="G481" s="89"/>
      <c r="H481" s="90"/>
      <c r="I481" s="88"/>
      <c r="J481" s="89"/>
      <c r="K481" s="89"/>
      <c r="L481" s="91"/>
      <c r="M481" s="50" t="str">
        <f t="shared" si="111"/>
        <v/>
      </c>
      <c r="N481" s="113"/>
      <c r="O481" s="88"/>
      <c r="P481" s="7">
        <f t="shared" si="112"/>
        <v>0</v>
      </c>
      <c r="Q481" s="7">
        <f t="shared" si="113"/>
        <v>0</v>
      </c>
      <c r="R481" s="7">
        <f t="shared" si="114"/>
        <v>0</v>
      </c>
      <c r="S481" s="7">
        <f t="shared" si="115"/>
        <v>0</v>
      </c>
      <c r="T481" s="7">
        <f t="shared" si="116"/>
        <v>0</v>
      </c>
      <c r="U481" s="7">
        <f t="shared" si="117"/>
        <v>0</v>
      </c>
      <c r="V481" s="7">
        <f t="shared" si="118"/>
        <v>0</v>
      </c>
      <c r="W481" s="7">
        <f t="shared" si="119"/>
        <v>0</v>
      </c>
      <c r="X481" s="7">
        <f t="shared" si="120"/>
        <v>0</v>
      </c>
      <c r="Y481" s="80" t="str">
        <f t="shared" si="122"/>
        <v>____</v>
      </c>
      <c r="Z481" s="80">
        <f t="shared" si="121"/>
        <v>0</v>
      </c>
    </row>
    <row r="482" spans="1:26" ht="15" x14ac:dyDescent="0.2">
      <c r="A482" s="7">
        <f t="shared" si="108"/>
        <v>0</v>
      </c>
      <c r="B482" s="28" t="str">
        <f t="shared" si="109"/>
        <v/>
      </c>
      <c r="C482" s="28" t="str">
        <f t="shared" si="110"/>
        <v/>
      </c>
      <c r="D482" s="87"/>
      <c r="E482" s="88"/>
      <c r="F482" s="88"/>
      <c r="G482" s="89"/>
      <c r="H482" s="90"/>
      <c r="I482" s="88"/>
      <c r="J482" s="89"/>
      <c r="K482" s="89"/>
      <c r="L482" s="91"/>
      <c r="M482" s="50" t="str">
        <f t="shared" si="111"/>
        <v/>
      </c>
      <c r="N482" s="113"/>
      <c r="O482" s="88"/>
      <c r="P482" s="7">
        <f t="shared" si="112"/>
        <v>0</v>
      </c>
      <c r="Q482" s="7">
        <f t="shared" si="113"/>
        <v>0</v>
      </c>
      <c r="R482" s="7">
        <f t="shared" si="114"/>
        <v>0</v>
      </c>
      <c r="S482" s="7">
        <f t="shared" si="115"/>
        <v>0</v>
      </c>
      <c r="T482" s="7">
        <f t="shared" si="116"/>
        <v>0</v>
      </c>
      <c r="U482" s="7">
        <f t="shared" si="117"/>
        <v>0</v>
      </c>
      <c r="V482" s="7">
        <f t="shared" si="118"/>
        <v>0</v>
      </c>
      <c r="W482" s="7">
        <f t="shared" si="119"/>
        <v>0</v>
      </c>
      <c r="X482" s="7">
        <f t="shared" si="120"/>
        <v>0</v>
      </c>
      <c r="Y482" s="80" t="str">
        <f t="shared" si="122"/>
        <v>____</v>
      </c>
      <c r="Z482" s="80">
        <f t="shared" si="121"/>
        <v>0</v>
      </c>
    </row>
    <row r="483" spans="1:26" ht="15" x14ac:dyDescent="0.2">
      <c r="A483" s="7">
        <f t="shared" si="108"/>
        <v>0</v>
      </c>
      <c r="B483" s="28" t="str">
        <f t="shared" si="109"/>
        <v/>
      </c>
      <c r="C483" s="28" t="str">
        <f t="shared" si="110"/>
        <v/>
      </c>
      <c r="D483" s="87"/>
      <c r="E483" s="88"/>
      <c r="F483" s="88"/>
      <c r="G483" s="89"/>
      <c r="H483" s="90"/>
      <c r="I483" s="88"/>
      <c r="J483" s="89"/>
      <c r="K483" s="89"/>
      <c r="L483" s="91"/>
      <c r="M483" s="50" t="str">
        <f t="shared" si="111"/>
        <v/>
      </c>
      <c r="N483" s="113"/>
      <c r="O483" s="88"/>
      <c r="P483" s="7">
        <f t="shared" si="112"/>
        <v>0</v>
      </c>
      <c r="Q483" s="7">
        <f t="shared" si="113"/>
        <v>0</v>
      </c>
      <c r="R483" s="7">
        <f t="shared" si="114"/>
        <v>0</v>
      </c>
      <c r="S483" s="7">
        <f t="shared" si="115"/>
        <v>0</v>
      </c>
      <c r="T483" s="7">
        <f t="shared" si="116"/>
        <v>0</v>
      </c>
      <c r="U483" s="7">
        <f t="shared" si="117"/>
        <v>0</v>
      </c>
      <c r="V483" s="7">
        <f t="shared" si="118"/>
        <v>0</v>
      </c>
      <c r="W483" s="7">
        <f t="shared" si="119"/>
        <v>0</v>
      </c>
      <c r="X483" s="7">
        <f t="shared" si="120"/>
        <v>0</v>
      </c>
      <c r="Y483" s="80" t="str">
        <f t="shared" si="122"/>
        <v>____</v>
      </c>
      <c r="Z483" s="80">
        <f t="shared" si="121"/>
        <v>0</v>
      </c>
    </row>
    <row r="484" spans="1:26" ht="15" x14ac:dyDescent="0.2">
      <c r="A484" s="7">
        <f t="shared" si="108"/>
        <v>0</v>
      </c>
      <c r="B484" s="28" t="str">
        <f t="shared" si="109"/>
        <v/>
      </c>
      <c r="C484" s="28" t="str">
        <f t="shared" si="110"/>
        <v/>
      </c>
      <c r="D484" s="87"/>
      <c r="E484" s="88"/>
      <c r="F484" s="88"/>
      <c r="G484" s="89"/>
      <c r="H484" s="90"/>
      <c r="I484" s="88"/>
      <c r="J484" s="89"/>
      <c r="K484" s="89"/>
      <c r="L484" s="91"/>
      <c r="M484" s="50" t="str">
        <f t="shared" si="111"/>
        <v/>
      </c>
      <c r="N484" s="113"/>
      <c r="O484" s="88"/>
      <c r="P484" s="7">
        <f t="shared" si="112"/>
        <v>0</v>
      </c>
      <c r="Q484" s="7">
        <f t="shared" si="113"/>
        <v>0</v>
      </c>
      <c r="R484" s="7">
        <f t="shared" si="114"/>
        <v>0</v>
      </c>
      <c r="S484" s="7">
        <f t="shared" si="115"/>
        <v>0</v>
      </c>
      <c r="T484" s="7">
        <f t="shared" si="116"/>
        <v>0</v>
      </c>
      <c r="U484" s="7">
        <f t="shared" si="117"/>
        <v>0</v>
      </c>
      <c r="V484" s="7">
        <f t="shared" si="118"/>
        <v>0</v>
      </c>
      <c r="W484" s="7">
        <f t="shared" si="119"/>
        <v>0</v>
      </c>
      <c r="X484" s="7">
        <f t="shared" si="120"/>
        <v>0</v>
      </c>
      <c r="Y484" s="80" t="str">
        <f t="shared" si="122"/>
        <v>____</v>
      </c>
      <c r="Z484" s="80">
        <f t="shared" si="121"/>
        <v>0</v>
      </c>
    </row>
    <row r="485" spans="1:26" ht="15" x14ac:dyDescent="0.2">
      <c r="A485" s="7">
        <f t="shared" si="108"/>
        <v>0</v>
      </c>
      <c r="B485" s="28" t="str">
        <f t="shared" si="109"/>
        <v/>
      </c>
      <c r="C485" s="28" t="str">
        <f t="shared" si="110"/>
        <v/>
      </c>
      <c r="D485" s="87"/>
      <c r="E485" s="88"/>
      <c r="F485" s="88"/>
      <c r="G485" s="89"/>
      <c r="H485" s="90"/>
      <c r="I485" s="88"/>
      <c r="J485" s="89"/>
      <c r="K485" s="89"/>
      <c r="L485" s="91"/>
      <c r="M485" s="50" t="str">
        <f t="shared" si="111"/>
        <v/>
      </c>
      <c r="N485" s="113"/>
      <c r="O485" s="88"/>
      <c r="P485" s="7">
        <f t="shared" si="112"/>
        <v>0</v>
      </c>
      <c r="Q485" s="7">
        <f t="shared" si="113"/>
        <v>0</v>
      </c>
      <c r="R485" s="7">
        <f t="shared" si="114"/>
        <v>0</v>
      </c>
      <c r="S485" s="7">
        <f t="shared" si="115"/>
        <v>0</v>
      </c>
      <c r="T485" s="7">
        <f t="shared" si="116"/>
        <v>0</v>
      </c>
      <c r="U485" s="7">
        <f t="shared" si="117"/>
        <v>0</v>
      </c>
      <c r="V485" s="7">
        <f t="shared" si="118"/>
        <v>0</v>
      </c>
      <c r="W485" s="7">
        <f t="shared" si="119"/>
        <v>0</v>
      </c>
      <c r="X485" s="7">
        <f t="shared" si="120"/>
        <v>0</v>
      </c>
      <c r="Y485" s="80" t="str">
        <f t="shared" si="122"/>
        <v>____</v>
      </c>
      <c r="Z485" s="80">
        <f t="shared" si="121"/>
        <v>0</v>
      </c>
    </row>
    <row r="486" spans="1:26" ht="15" x14ac:dyDescent="0.2">
      <c r="A486" s="7">
        <f t="shared" si="108"/>
        <v>0</v>
      </c>
      <c r="B486" s="28" t="str">
        <f t="shared" si="109"/>
        <v/>
      </c>
      <c r="C486" s="28" t="str">
        <f t="shared" si="110"/>
        <v/>
      </c>
      <c r="D486" s="87"/>
      <c r="E486" s="88"/>
      <c r="F486" s="88"/>
      <c r="G486" s="89"/>
      <c r="H486" s="90"/>
      <c r="I486" s="88"/>
      <c r="J486" s="89"/>
      <c r="K486" s="89"/>
      <c r="L486" s="91"/>
      <c r="M486" s="50" t="str">
        <f t="shared" si="111"/>
        <v/>
      </c>
      <c r="N486" s="113"/>
      <c r="O486" s="88"/>
      <c r="P486" s="7">
        <f t="shared" si="112"/>
        <v>0</v>
      </c>
      <c r="Q486" s="7">
        <f t="shared" si="113"/>
        <v>0</v>
      </c>
      <c r="R486" s="7">
        <f t="shared" si="114"/>
        <v>0</v>
      </c>
      <c r="S486" s="7">
        <f t="shared" si="115"/>
        <v>0</v>
      </c>
      <c r="T486" s="7">
        <f t="shared" si="116"/>
        <v>0</v>
      </c>
      <c r="U486" s="7">
        <f t="shared" si="117"/>
        <v>0</v>
      </c>
      <c r="V486" s="7">
        <f t="shared" si="118"/>
        <v>0</v>
      </c>
      <c r="W486" s="7">
        <f t="shared" si="119"/>
        <v>0</v>
      </c>
      <c r="X486" s="7">
        <f t="shared" si="120"/>
        <v>0</v>
      </c>
      <c r="Y486" s="80" t="str">
        <f t="shared" si="122"/>
        <v>____</v>
      </c>
      <c r="Z486" s="80">
        <f t="shared" si="121"/>
        <v>0</v>
      </c>
    </row>
    <row r="487" spans="1:26" ht="15" x14ac:dyDescent="0.2">
      <c r="A487" s="7">
        <f t="shared" si="108"/>
        <v>0</v>
      </c>
      <c r="B487" s="28" t="str">
        <f t="shared" si="109"/>
        <v/>
      </c>
      <c r="C487" s="28" t="str">
        <f t="shared" si="110"/>
        <v/>
      </c>
      <c r="D487" s="87"/>
      <c r="E487" s="88"/>
      <c r="F487" s="88"/>
      <c r="G487" s="89"/>
      <c r="H487" s="90"/>
      <c r="I487" s="88"/>
      <c r="J487" s="89"/>
      <c r="K487" s="89"/>
      <c r="L487" s="91"/>
      <c r="M487" s="50" t="str">
        <f t="shared" si="111"/>
        <v/>
      </c>
      <c r="N487" s="113"/>
      <c r="O487" s="88"/>
      <c r="P487" s="7">
        <f t="shared" si="112"/>
        <v>0</v>
      </c>
      <c r="Q487" s="7">
        <f t="shared" si="113"/>
        <v>0</v>
      </c>
      <c r="R487" s="7">
        <f t="shared" si="114"/>
        <v>0</v>
      </c>
      <c r="S487" s="7">
        <f t="shared" si="115"/>
        <v>0</v>
      </c>
      <c r="T487" s="7">
        <f t="shared" si="116"/>
        <v>0</v>
      </c>
      <c r="U487" s="7">
        <f t="shared" si="117"/>
        <v>0</v>
      </c>
      <c r="V487" s="7">
        <f t="shared" si="118"/>
        <v>0</v>
      </c>
      <c r="W487" s="7">
        <f t="shared" si="119"/>
        <v>0</v>
      </c>
      <c r="X487" s="7">
        <f t="shared" si="120"/>
        <v>0</v>
      </c>
      <c r="Y487" s="80" t="str">
        <f t="shared" si="122"/>
        <v>____</v>
      </c>
      <c r="Z487" s="80">
        <f t="shared" si="121"/>
        <v>0</v>
      </c>
    </row>
    <row r="488" spans="1:26" ht="15" x14ac:dyDescent="0.2">
      <c r="A488" s="7">
        <f t="shared" si="108"/>
        <v>0</v>
      </c>
      <c r="B488" s="28" t="str">
        <f t="shared" si="109"/>
        <v/>
      </c>
      <c r="C488" s="28" t="str">
        <f t="shared" si="110"/>
        <v/>
      </c>
      <c r="D488" s="87"/>
      <c r="E488" s="88"/>
      <c r="F488" s="88"/>
      <c r="G488" s="89"/>
      <c r="H488" s="90"/>
      <c r="I488" s="88"/>
      <c r="J488" s="89"/>
      <c r="K488" s="89"/>
      <c r="L488" s="91"/>
      <c r="M488" s="50" t="str">
        <f t="shared" si="111"/>
        <v/>
      </c>
      <c r="N488" s="113"/>
      <c r="O488" s="88"/>
      <c r="P488" s="7">
        <f t="shared" si="112"/>
        <v>0</v>
      </c>
      <c r="Q488" s="7">
        <f t="shared" si="113"/>
        <v>0</v>
      </c>
      <c r="R488" s="7">
        <f t="shared" si="114"/>
        <v>0</v>
      </c>
      <c r="S488" s="7">
        <f t="shared" si="115"/>
        <v>0</v>
      </c>
      <c r="T488" s="7">
        <f t="shared" si="116"/>
        <v>0</v>
      </c>
      <c r="U488" s="7">
        <f t="shared" si="117"/>
        <v>0</v>
      </c>
      <c r="V488" s="7">
        <f t="shared" si="118"/>
        <v>0</v>
      </c>
      <c r="W488" s="7">
        <f t="shared" si="119"/>
        <v>0</v>
      </c>
      <c r="X488" s="7">
        <f t="shared" si="120"/>
        <v>0</v>
      </c>
      <c r="Y488" s="80" t="str">
        <f t="shared" si="122"/>
        <v>____</v>
      </c>
      <c r="Z488" s="80">
        <f t="shared" si="121"/>
        <v>0</v>
      </c>
    </row>
    <row r="489" spans="1:26" ht="15" x14ac:dyDescent="0.2">
      <c r="A489" s="7">
        <f t="shared" si="108"/>
        <v>0</v>
      </c>
      <c r="B489" s="28" t="str">
        <f t="shared" si="109"/>
        <v/>
      </c>
      <c r="C489" s="28" t="str">
        <f t="shared" si="110"/>
        <v/>
      </c>
      <c r="D489" s="87"/>
      <c r="E489" s="88"/>
      <c r="F489" s="88"/>
      <c r="G489" s="89"/>
      <c r="H489" s="90"/>
      <c r="I489" s="88"/>
      <c r="J489" s="89"/>
      <c r="K489" s="89"/>
      <c r="L489" s="91"/>
      <c r="M489" s="50" t="str">
        <f t="shared" si="111"/>
        <v/>
      </c>
      <c r="N489" s="113"/>
      <c r="O489" s="88"/>
      <c r="P489" s="7">
        <f t="shared" si="112"/>
        <v>0</v>
      </c>
      <c r="Q489" s="7">
        <f t="shared" si="113"/>
        <v>0</v>
      </c>
      <c r="R489" s="7">
        <f t="shared" si="114"/>
        <v>0</v>
      </c>
      <c r="S489" s="7">
        <f t="shared" si="115"/>
        <v>0</v>
      </c>
      <c r="T489" s="7">
        <f t="shared" si="116"/>
        <v>0</v>
      </c>
      <c r="U489" s="7">
        <f t="shared" si="117"/>
        <v>0</v>
      </c>
      <c r="V489" s="7">
        <f t="shared" si="118"/>
        <v>0</v>
      </c>
      <c r="W489" s="7">
        <f t="shared" si="119"/>
        <v>0</v>
      </c>
      <c r="X489" s="7">
        <f t="shared" si="120"/>
        <v>0</v>
      </c>
      <c r="Y489" s="80" t="str">
        <f t="shared" si="122"/>
        <v>____</v>
      </c>
      <c r="Z489" s="80">
        <f t="shared" si="121"/>
        <v>0</v>
      </c>
    </row>
    <row r="490" spans="1:26" ht="15" x14ac:dyDescent="0.2">
      <c r="A490" s="7">
        <f t="shared" si="108"/>
        <v>0</v>
      </c>
      <c r="B490" s="28" t="str">
        <f t="shared" si="109"/>
        <v/>
      </c>
      <c r="C490" s="28" t="str">
        <f t="shared" si="110"/>
        <v/>
      </c>
      <c r="D490" s="87"/>
      <c r="E490" s="88"/>
      <c r="F490" s="88"/>
      <c r="G490" s="89"/>
      <c r="H490" s="90"/>
      <c r="I490" s="88"/>
      <c r="J490" s="89"/>
      <c r="K490" s="89"/>
      <c r="L490" s="91"/>
      <c r="M490" s="50" t="str">
        <f t="shared" si="111"/>
        <v/>
      </c>
      <c r="N490" s="113"/>
      <c r="O490" s="88"/>
      <c r="P490" s="7">
        <f t="shared" si="112"/>
        <v>0</v>
      </c>
      <c r="Q490" s="7">
        <f t="shared" si="113"/>
        <v>0</v>
      </c>
      <c r="R490" s="7">
        <f t="shared" si="114"/>
        <v>0</v>
      </c>
      <c r="S490" s="7">
        <f t="shared" si="115"/>
        <v>0</v>
      </c>
      <c r="T490" s="7">
        <f t="shared" si="116"/>
        <v>0</v>
      </c>
      <c r="U490" s="7">
        <f t="shared" si="117"/>
        <v>0</v>
      </c>
      <c r="V490" s="7">
        <f t="shared" si="118"/>
        <v>0</v>
      </c>
      <c r="W490" s="7">
        <f t="shared" si="119"/>
        <v>0</v>
      </c>
      <c r="X490" s="7">
        <f t="shared" si="120"/>
        <v>0</v>
      </c>
      <c r="Y490" s="80" t="str">
        <f t="shared" si="122"/>
        <v>____</v>
      </c>
      <c r="Z490" s="80">
        <f t="shared" si="121"/>
        <v>0</v>
      </c>
    </row>
    <row r="491" spans="1:26" ht="15" x14ac:dyDescent="0.2">
      <c r="A491" s="7">
        <f t="shared" si="108"/>
        <v>0</v>
      </c>
      <c r="B491" s="28" t="str">
        <f t="shared" si="109"/>
        <v/>
      </c>
      <c r="C491" s="28" t="str">
        <f t="shared" si="110"/>
        <v/>
      </c>
      <c r="D491" s="87"/>
      <c r="E491" s="88"/>
      <c r="F491" s="88"/>
      <c r="G491" s="89"/>
      <c r="H491" s="90"/>
      <c r="I491" s="88"/>
      <c r="J491" s="89"/>
      <c r="K491" s="89"/>
      <c r="L491" s="91"/>
      <c r="M491" s="50" t="str">
        <f t="shared" si="111"/>
        <v/>
      </c>
      <c r="N491" s="113"/>
      <c r="O491" s="88"/>
      <c r="P491" s="7">
        <f t="shared" si="112"/>
        <v>0</v>
      </c>
      <c r="Q491" s="7">
        <f t="shared" si="113"/>
        <v>0</v>
      </c>
      <c r="R491" s="7">
        <f t="shared" si="114"/>
        <v>0</v>
      </c>
      <c r="S491" s="7">
        <f t="shared" si="115"/>
        <v>0</v>
      </c>
      <c r="T491" s="7">
        <f t="shared" si="116"/>
        <v>0</v>
      </c>
      <c r="U491" s="7">
        <f t="shared" si="117"/>
        <v>0</v>
      </c>
      <c r="V491" s="7">
        <f t="shared" si="118"/>
        <v>0</v>
      </c>
      <c r="W491" s="7">
        <f t="shared" si="119"/>
        <v>0</v>
      </c>
      <c r="X491" s="7">
        <f t="shared" si="120"/>
        <v>0</v>
      </c>
      <c r="Y491" s="80" t="str">
        <f t="shared" si="122"/>
        <v>____</v>
      </c>
      <c r="Z491" s="80">
        <f t="shared" si="121"/>
        <v>0</v>
      </c>
    </row>
    <row r="492" spans="1:26" ht="15" x14ac:dyDescent="0.2">
      <c r="A492" s="7">
        <f t="shared" si="108"/>
        <v>0</v>
      </c>
      <c r="B492" s="28" t="str">
        <f t="shared" si="109"/>
        <v/>
      </c>
      <c r="C492" s="28" t="str">
        <f t="shared" si="110"/>
        <v/>
      </c>
      <c r="D492" s="87"/>
      <c r="E492" s="88"/>
      <c r="F492" s="88"/>
      <c r="G492" s="89"/>
      <c r="H492" s="90"/>
      <c r="I492" s="88"/>
      <c r="J492" s="89"/>
      <c r="K492" s="89"/>
      <c r="L492" s="91"/>
      <c r="M492" s="50" t="str">
        <f t="shared" si="111"/>
        <v/>
      </c>
      <c r="N492" s="113"/>
      <c r="O492" s="88"/>
      <c r="P492" s="7">
        <f t="shared" si="112"/>
        <v>0</v>
      </c>
      <c r="Q492" s="7">
        <f t="shared" si="113"/>
        <v>0</v>
      </c>
      <c r="R492" s="7">
        <f t="shared" si="114"/>
        <v>0</v>
      </c>
      <c r="S492" s="7">
        <f t="shared" si="115"/>
        <v>0</v>
      </c>
      <c r="T492" s="7">
        <f t="shared" si="116"/>
        <v>0</v>
      </c>
      <c r="U492" s="7">
        <f t="shared" si="117"/>
        <v>0</v>
      </c>
      <c r="V492" s="7">
        <f t="shared" si="118"/>
        <v>0</v>
      </c>
      <c r="W492" s="7">
        <f t="shared" si="119"/>
        <v>0</v>
      </c>
      <c r="X492" s="7">
        <f t="shared" si="120"/>
        <v>0</v>
      </c>
      <c r="Y492" s="80" t="str">
        <f t="shared" si="122"/>
        <v>____</v>
      </c>
      <c r="Z492" s="80">
        <f t="shared" si="121"/>
        <v>0</v>
      </c>
    </row>
    <row r="493" spans="1:26" ht="15" x14ac:dyDescent="0.2">
      <c r="A493" s="7">
        <f t="shared" si="108"/>
        <v>0</v>
      </c>
      <c r="B493" s="28" t="str">
        <f t="shared" si="109"/>
        <v/>
      </c>
      <c r="C493" s="28" t="str">
        <f t="shared" si="110"/>
        <v/>
      </c>
      <c r="D493" s="87"/>
      <c r="E493" s="88"/>
      <c r="F493" s="88"/>
      <c r="G493" s="89"/>
      <c r="H493" s="90"/>
      <c r="I493" s="88"/>
      <c r="J493" s="89"/>
      <c r="K493" s="89"/>
      <c r="L493" s="91"/>
      <c r="M493" s="50" t="str">
        <f t="shared" si="111"/>
        <v/>
      </c>
      <c r="N493" s="113"/>
      <c r="O493" s="88"/>
      <c r="P493" s="7">
        <f t="shared" si="112"/>
        <v>0</v>
      </c>
      <c r="Q493" s="7">
        <f t="shared" si="113"/>
        <v>0</v>
      </c>
      <c r="R493" s="7">
        <f t="shared" si="114"/>
        <v>0</v>
      </c>
      <c r="S493" s="7">
        <f t="shared" si="115"/>
        <v>0</v>
      </c>
      <c r="T493" s="7">
        <f t="shared" si="116"/>
        <v>0</v>
      </c>
      <c r="U493" s="7">
        <f t="shared" si="117"/>
        <v>0</v>
      </c>
      <c r="V493" s="7">
        <f t="shared" si="118"/>
        <v>0</v>
      </c>
      <c r="W493" s="7">
        <f t="shared" si="119"/>
        <v>0</v>
      </c>
      <c r="X493" s="7">
        <f t="shared" si="120"/>
        <v>0</v>
      </c>
      <c r="Y493" s="80" t="str">
        <f t="shared" si="122"/>
        <v>____</v>
      </c>
      <c r="Z493" s="80">
        <f t="shared" si="121"/>
        <v>0</v>
      </c>
    </row>
    <row r="494" spans="1:26" ht="15" x14ac:dyDescent="0.2">
      <c r="A494" s="7">
        <f t="shared" si="108"/>
        <v>0</v>
      </c>
      <c r="B494" s="28" t="str">
        <f t="shared" si="109"/>
        <v/>
      </c>
      <c r="C494" s="28" t="str">
        <f t="shared" si="110"/>
        <v/>
      </c>
      <c r="D494" s="87"/>
      <c r="E494" s="88"/>
      <c r="F494" s="88"/>
      <c r="G494" s="89"/>
      <c r="H494" s="90"/>
      <c r="I494" s="88"/>
      <c r="J494" s="89"/>
      <c r="K494" s="89"/>
      <c r="L494" s="91"/>
      <c r="M494" s="50" t="str">
        <f t="shared" si="111"/>
        <v/>
      </c>
      <c r="N494" s="113"/>
      <c r="O494" s="88"/>
      <c r="P494" s="7">
        <f t="shared" si="112"/>
        <v>0</v>
      </c>
      <c r="Q494" s="7">
        <f t="shared" si="113"/>
        <v>0</v>
      </c>
      <c r="R494" s="7">
        <f t="shared" si="114"/>
        <v>0</v>
      </c>
      <c r="S494" s="7">
        <f t="shared" si="115"/>
        <v>0</v>
      </c>
      <c r="T494" s="7">
        <f t="shared" si="116"/>
        <v>0</v>
      </c>
      <c r="U494" s="7">
        <f t="shared" si="117"/>
        <v>0</v>
      </c>
      <c r="V494" s="7">
        <f t="shared" si="118"/>
        <v>0</v>
      </c>
      <c r="W494" s="7">
        <f t="shared" si="119"/>
        <v>0</v>
      </c>
      <c r="X494" s="7">
        <f t="shared" si="120"/>
        <v>0</v>
      </c>
      <c r="Y494" s="80" t="str">
        <f t="shared" si="122"/>
        <v>____</v>
      </c>
      <c r="Z494" s="80">
        <f t="shared" si="121"/>
        <v>0</v>
      </c>
    </row>
    <row r="495" spans="1:26" ht="15" x14ac:dyDescent="0.2">
      <c r="A495" s="7">
        <f t="shared" si="108"/>
        <v>0</v>
      </c>
      <c r="B495" s="28" t="str">
        <f t="shared" si="109"/>
        <v/>
      </c>
      <c r="C495" s="28" t="str">
        <f t="shared" si="110"/>
        <v/>
      </c>
      <c r="D495" s="87"/>
      <c r="E495" s="88"/>
      <c r="F495" s="88"/>
      <c r="G495" s="89"/>
      <c r="H495" s="90"/>
      <c r="I495" s="88"/>
      <c r="J495" s="89"/>
      <c r="K495" s="89"/>
      <c r="L495" s="91"/>
      <c r="M495" s="50" t="str">
        <f t="shared" si="111"/>
        <v/>
      </c>
      <c r="N495" s="113"/>
      <c r="O495" s="88"/>
      <c r="P495" s="7">
        <f t="shared" si="112"/>
        <v>0</v>
      </c>
      <c r="Q495" s="7">
        <f t="shared" si="113"/>
        <v>0</v>
      </c>
      <c r="R495" s="7">
        <f t="shared" si="114"/>
        <v>0</v>
      </c>
      <c r="S495" s="7">
        <f t="shared" si="115"/>
        <v>0</v>
      </c>
      <c r="T495" s="7">
        <f t="shared" si="116"/>
        <v>0</v>
      </c>
      <c r="U495" s="7">
        <f t="shared" si="117"/>
        <v>0</v>
      </c>
      <c r="V495" s="7">
        <f t="shared" si="118"/>
        <v>0</v>
      </c>
      <c r="W495" s="7">
        <f t="shared" si="119"/>
        <v>0</v>
      </c>
      <c r="X495" s="7">
        <f t="shared" si="120"/>
        <v>0</v>
      </c>
      <c r="Y495" s="80" t="str">
        <f t="shared" si="122"/>
        <v>____</v>
      </c>
      <c r="Z495" s="80">
        <f t="shared" si="121"/>
        <v>0</v>
      </c>
    </row>
    <row r="496" spans="1:26" ht="15" x14ac:dyDescent="0.2">
      <c r="A496" s="7">
        <f t="shared" si="108"/>
        <v>0</v>
      </c>
      <c r="B496" s="28" t="str">
        <f t="shared" si="109"/>
        <v/>
      </c>
      <c r="C496" s="28" t="str">
        <f t="shared" si="110"/>
        <v/>
      </c>
      <c r="D496" s="87"/>
      <c r="E496" s="88"/>
      <c r="F496" s="88"/>
      <c r="G496" s="89"/>
      <c r="H496" s="90"/>
      <c r="I496" s="88"/>
      <c r="J496" s="89"/>
      <c r="K496" s="89"/>
      <c r="L496" s="91"/>
      <c r="M496" s="50" t="str">
        <f t="shared" si="111"/>
        <v/>
      </c>
      <c r="N496" s="113"/>
      <c r="O496" s="88"/>
      <c r="P496" s="7">
        <f t="shared" si="112"/>
        <v>0</v>
      </c>
      <c r="Q496" s="7">
        <f t="shared" si="113"/>
        <v>0</v>
      </c>
      <c r="R496" s="7">
        <f t="shared" si="114"/>
        <v>0</v>
      </c>
      <c r="S496" s="7">
        <f t="shared" si="115"/>
        <v>0</v>
      </c>
      <c r="T496" s="7">
        <f t="shared" si="116"/>
        <v>0</v>
      </c>
      <c r="U496" s="7">
        <f t="shared" si="117"/>
        <v>0</v>
      </c>
      <c r="V496" s="7">
        <f t="shared" si="118"/>
        <v>0</v>
      </c>
      <c r="W496" s="7">
        <f t="shared" si="119"/>
        <v>0</v>
      </c>
      <c r="X496" s="7">
        <f t="shared" si="120"/>
        <v>0</v>
      </c>
      <c r="Y496" s="80" t="str">
        <f t="shared" si="122"/>
        <v>____</v>
      </c>
      <c r="Z496" s="80">
        <f t="shared" si="121"/>
        <v>0</v>
      </c>
    </row>
    <row r="497" spans="1:26" ht="15" x14ac:dyDescent="0.2">
      <c r="A497" s="7">
        <f t="shared" si="108"/>
        <v>0</v>
      </c>
      <c r="B497" s="28" t="str">
        <f t="shared" si="109"/>
        <v/>
      </c>
      <c r="C497" s="28" t="str">
        <f t="shared" si="110"/>
        <v/>
      </c>
      <c r="D497" s="87"/>
      <c r="E497" s="88"/>
      <c r="F497" s="88"/>
      <c r="G497" s="89"/>
      <c r="H497" s="90"/>
      <c r="I497" s="88"/>
      <c r="J497" s="89"/>
      <c r="K497" s="89"/>
      <c r="L497" s="91"/>
      <c r="M497" s="50" t="str">
        <f t="shared" si="111"/>
        <v/>
      </c>
      <c r="N497" s="113"/>
      <c r="O497" s="88"/>
      <c r="P497" s="7">
        <f t="shared" si="112"/>
        <v>0</v>
      </c>
      <c r="Q497" s="7">
        <f t="shared" si="113"/>
        <v>0</v>
      </c>
      <c r="R497" s="7">
        <f t="shared" si="114"/>
        <v>0</v>
      </c>
      <c r="S497" s="7">
        <f t="shared" si="115"/>
        <v>0</v>
      </c>
      <c r="T497" s="7">
        <f t="shared" si="116"/>
        <v>0</v>
      </c>
      <c r="U497" s="7">
        <f t="shared" si="117"/>
        <v>0</v>
      </c>
      <c r="V497" s="7">
        <f t="shared" si="118"/>
        <v>0</v>
      </c>
      <c r="W497" s="7">
        <f t="shared" si="119"/>
        <v>0</v>
      </c>
      <c r="X497" s="7">
        <f t="shared" si="120"/>
        <v>0</v>
      </c>
      <c r="Y497" s="80" t="str">
        <f t="shared" si="122"/>
        <v>____</v>
      </c>
      <c r="Z497" s="80">
        <f t="shared" si="121"/>
        <v>0</v>
      </c>
    </row>
    <row r="498" spans="1:26" ht="15" x14ac:dyDescent="0.2">
      <c r="A498" s="7">
        <f t="shared" si="108"/>
        <v>0</v>
      </c>
      <c r="B498" s="28" t="str">
        <f t="shared" si="109"/>
        <v/>
      </c>
      <c r="C498" s="28" t="str">
        <f t="shared" si="110"/>
        <v/>
      </c>
      <c r="D498" s="87"/>
      <c r="E498" s="88"/>
      <c r="F498" s="88"/>
      <c r="G498" s="89"/>
      <c r="H498" s="90"/>
      <c r="I498" s="88"/>
      <c r="J498" s="89"/>
      <c r="K498" s="89"/>
      <c r="L498" s="91"/>
      <c r="M498" s="50" t="str">
        <f t="shared" si="111"/>
        <v/>
      </c>
      <c r="N498" s="113"/>
      <c r="O498" s="88"/>
      <c r="P498" s="7">
        <f t="shared" si="112"/>
        <v>0</v>
      </c>
      <c r="Q498" s="7">
        <f t="shared" si="113"/>
        <v>0</v>
      </c>
      <c r="R498" s="7">
        <f t="shared" si="114"/>
        <v>0</v>
      </c>
      <c r="S498" s="7">
        <f t="shared" si="115"/>
        <v>0</v>
      </c>
      <c r="T498" s="7">
        <f t="shared" si="116"/>
        <v>0</v>
      </c>
      <c r="U498" s="7">
        <f t="shared" si="117"/>
        <v>0</v>
      </c>
      <c r="V498" s="7">
        <f t="shared" si="118"/>
        <v>0</v>
      </c>
      <c r="W498" s="7">
        <f t="shared" si="119"/>
        <v>0</v>
      </c>
      <c r="X498" s="7">
        <f t="shared" si="120"/>
        <v>0</v>
      </c>
      <c r="Y498" s="80" t="str">
        <f t="shared" si="122"/>
        <v>____</v>
      </c>
      <c r="Z498" s="80">
        <f t="shared" si="121"/>
        <v>0</v>
      </c>
    </row>
    <row r="499" spans="1:26" ht="15" x14ac:dyDescent="0.2">
      <c r="A499" s="7">
        <f t="shared" si="108"/>
        <v>0</v>
      </c>
      <c r="B499" s="28" t="str">
        <f t="shared" si="109"/>
        <v/>
      </c>
      <c r="C499" s="28" t="str">
        <f t="shared" si="110"/>
        <v/>
      </c>
      <c r="D499" s="87"/>
      <c r="E499" s="88"/>
      <c r="F499" s="88"/>
      <c r="G499" s="89"/>
      <c r="H499" s="90"/>
      <c r="I499" s="88"/>
      <c r="J499" s="89"/>
      <c r="K499" s="89"/>
      <c r="L499" s="91"/>
      <c r="M499" s="50" t="str">
        <f t="shared" si="111"/>
        <v/>
      </c>
      <c r="N499" s="113"/>
      <c r="O499" s="88"/>
      <c r="P499" s="7">
        <f t="shared" si="112"/>
        <v>0</v>
      </c>
      <c r="Q499" s="7">
        <f t="shared" si="113"/>
        <v>0</v>
      </c>
      <c r="R499" s="7">
        <f t="shared" si="114"/>
        <v>0</v>
      </c>
      <c r="S499" s="7">
        <f t="shared" si="115"/>
        <v>0</v>
      </c>
      <c r="T499" s="7">
        <f t="shared" si="116"/>
        <v>0</v>
      </c>
      <c r="U499" s="7">
        <f t="shared" si="117"/>
        <v>0</v>
      </c>
      <c r="V499" s="7">
        <f t="shared" si="118"/>
        <v>0</v>
      </c>
      <c r="W499" s="7">
        <f t="shared" si="119"/>
        <v>0</v>
      </c>
      <c r="X499" s="7">
        <f t="shared" si="120"/>
        <v>0</v>
      </c>
      <c r="Y499" s="80" t="str">
        <f t="shared" si="122"/>
        <v>____</v>
      </c>
      <c r="Z499" s="80">
        <f t="shared" si="121"/>
        <v>0</v>
      </c>
    </row>
    <row r="500" spans="1:26" ht="15" x14ac:dyDescent="0.2">
      <c r="A500" s="7">
        <f t="shared" si="108"/>
        <v>0</v>
      </c>
      <c r="B500" s="28" t="str">
        <f t="shared" si="109"/>
        <v/>
      </c>
      <c r="C500" s="28" t="str">
        <f t="shared" si="110"/>
        <v/>
      </c>
      <c r="D500" s="87"/>
      <c r="E500" s="88"/>
      <c r="F500" s="88"/>
      <c r="G500" s="89"/>
      <c r="H500" s="90"/>
      <c r="I500" s="88"/>
      <c r="J500" s="89"/>
      <c r="K500" s="89"/>
      <c r="L500" s="91"/>
      <c r="M500" s="50" t="str">
        <f t="shared" si="111"/>
        <v/>
      </c>
      <c r="N500" s="113"/>
      <c r="O500" s="88"/>
      <c r="P500" s="7">
        <f t="shared" si="112"/>
        <v>0</v>
      </c>
      <c r="Q500" s="7">
        <f t="shared" si="113"/>
        <v>0</v>
      </c>
      <c r="R500" s="7">
        <f t="shared" si="114"/>
        <v>0</v>
      </c>
      <c r="S500" s="7">
        <f t="shared" si="115"/>
        <v>0</v>
      </c>
      <c r="T500" s="7">
        <f t="shared" si="116"/>
        <v>0</v>
      </c>
      <c r="U500" s="7">
        <f t="shared" si="117"/>
        <v>0</v>
      </c>
      <c r="V500" s="7">
        <f t="shared" si="118"/>
        <v>0</v>
      </c>
      <c r="W500" s="7">
        <f t="shared" si="119"/>
        <v>0</v>
      </c>
      <c r="X500" s="7">
        <f t="shared" si="120"/>
        <v>0</v>
      </c>
      <c r="Y500" s="80" t="str">
        <f t="shared" si="122"/>
        <v>____</v>
      </c>
      <c r="Z500" s="80">
        <f t="shared" si="121"/>
        <v>0</v>
      </c>
    </row>
    <row r="501" spans="1:26" ht="15" x14ac:dyDescent="0.2">
      <c r="A501" s="7">
        <f t="shared" si="108"/>
        <v>0</v>
      </c>
      <c r="B501" s="28" t="str">
        <f t="shared" si="109"/>
        <v/>
      </c>
      <c r="C501" s="28" t="str">
        <f t="shared" si="110"/>
        <v/>
      </c>
      <c r="D501" s="87"/>
      <c r="E501" s="88"/>
      <c r="F501" s="88"/>
      <c r="G501" s="89"/>
      <c r="H501" s="90"/>
      <c r="I501" s="88"/>
      <c r="J501" s="89"/>
      <c r="K501" s="89"/>
      <c r="L501" s="91"/>
      <c r="M501" s="50" t="str">
        <f t="shared" si="111"/>
        <v/>
      </c>
      <c r="N501" s="113"/>
      <c r="O501" s="88"/>
      <c r="P501" s="7">
        <f t="shared" si="112"/>
        <v>0</v>
      </c>
      <c r="Q501" s="7">
        <f t="shared" si="113"/>
        <v>0</v>
      </c>
      <c r="R501" s="7">
        <f t="shared" si="114"/>
        <v>0</v>
      </c>
      <c r="S501" s="7">
        <f t="shared" si="115"/>
        <v>0</v>
      </c>
      <c r="T501" s="7">
        <f t="shared" si="116"/>
        <v>0</v>
      </c>
      <c r="U501" s="7">
        <f t="shared" si="117"/>
        <v>0</v>
      </c>
      <c r="V501" s="7">
        <f t="shared" si="118"/>
        <v>0</v>
      </c>
      <c r="W501" s="7">
        <f t="shared" si="119"/>
        <v>0</v>
      </c>
      <c r="X501" s="7">
        <f t="shared" si="120"/>
        <v>0</v>
      </c>
      <c r="Y501" s="80" t="str">
        <f t="shared" si="122"/>
        <v>____</v>
      </c>
      <c r="Z501" s="80">
        <f t="shared" si="121"/>
        <v>0</v>
      </c>
    </row>
    <row r="502" spans="1:26" ht="15" x14ac:dyDescent="0.2">
      <c r="A502" s="7">
        <f t="shared" si="108"/>
        <v>0</v>
      </c>
      <c r="B502" s="28" t="str">
        <f t="shared" si="109"/>
        <v/>
      </c>
      <c r="C502" s="28" t="str">
        <f t="shared" si="110"/>
        <v/>
      </c>
      <c r="D502" s="87"/>
      <c r="E502" s="88"/>
      <c r="F502" s="88"/>
      <c r="G502" s="89"/>
      <c r="H502" s="90"/>
      <c r="I502" s="88"/>
      <c r="J502" s="89"/>
      <c r="K502" s="89"/>
      <c r="L502" s="91"/>
      <c r="M502" s="50" t="str">
        <f t="shared" si="111"/>
        <v/>
      </c>
      <c r="N502" s="113"/>
      <c r="O502" s="88"/>
      <c r="P502" s="7">
        <f t="shared" si="112"/>
        <v>0</v>
      </c>
      <c r="Q502" s="7">
        <f t="shared" si="113"/>
        <v>0</v>
      </c>
      <c r="R502" s="7">
        <f t="shared" si="114"/>
        <v>0</v>
      </c>
      <c r="S502" s="7">
        <f t="shared" si="115"/>
        <v>0</v>
      </c>
      <c r="T502" s="7">
        <f t="shared" si="116"/>
        <v>0</v>
      </c>
      <c r="U502" s="7">
        <f t="shared" si="117"/>
        <v>0</v>
      </c>
      <c r="V502" s="7">
        <f t="shared" si="118"/>
        <v>0</v>
      </c>
      <c r="W502" s="7">
        <f t="shared" si="119"/>
        <v>0</v>
      </c>
      <c r="X502" s="7">
        <f t="shared" si="120"/>
        <v>0</v>
      </c>
      <c r="Y502" s="80" t="str">
        <f t="shared" si="122"/>
        <v>____</v>
      </c>
      <c r="Z502" s="80">
        <f t="shared" si="121"/>
        <v>0</v>
      </c>
    </row>
    <row r="503" spans="1:26" ht="15" x14ac:dyDescent="0.2">
      <c r="A503" s="7">
        <f t="shared" si="108"/>
        <v>0</v>
      </c>
      <c r="B503" s="28" t="str">
        <f t="shared" si="109"/>
        <v/>
      </c>
      <c r="C503" s="28" t="str">
        <f t="shared" si="110"/>
        <v/>
      </c>
      <c r="D503" s="87"/>
      <c r="E503" s="88"/>
      <c r="F503" s="88"/>
      <c r="G503" s="89"/>
      <c r="H503" s="90"/>
      <c r="I503" s="88"/>
      <c r="J503" s="89"/>
      <c r="K503" s="89"/>
      <c r="L503" s="91"/>
      <c r="M503" s="50" t="str">
        <f t="shared" si="111"/>
        <v/>
      </c>
      <c r="N503" s="113"/>
      <c r="O503" s="88"/>
      <c r="P503" s="7">
        <f t="shared" si="112"/>
        <v>0</v>
      </c>
      <c r="Q503" s="7">
        <f t="shared" si="113"/>
        <v>0</v>
      </c>
      <c r="R503" s="7">
        <f t="shared" si="114"/>
        <v>0</v>
      </c>
      <c r="S503" s="7">
        <f t="shared" si="115"/>
        <v>0</v>
      </c>
      <c r="T503" s="7">
        <f t="shared" si="116"/>
        <v>0</v>
      </c>
      <c r="U503" s="7">
        <f t="shared" si="117"/>
        <v>0</v>
      </c>
      <c r="V503" s="7">
        <f t="shared" si="118"/>
        <v>0</v>
      </c>
      <c r="W503" s="7">
        <f t="shared" si="119"/>
        <v>0</v>
      </c>
      <c r="X503" s="7">
        <f t="shared" si="120"/>
        <v>0</v>
      </c>
      <c r="Y503" s="80" t="str">
        <f t="shared" si="122"/>
        <v>____</v>
      </c>
      <c r="Z503" s="80">
        <f t="shared" si="121"/>
        <v>0</v>
      </c>
    </row>
    <row r="504" spans="1:26" ht="15" x14ac:dyDescent="0.2">
      <c r="A504" s="7">
        <f t="shared" si="108"/>
        <v>0</v>
      </c>
      <c r="B504" s="28" t="str">
        <f t="shared" si="109"/>
        <v/>
      </c>
      <c r="C504" s="28" t="str">
        <f t="shared" si="110"/>
        <v/>
      </c>
      <c r="D504" s="87"/>
      <c r="E504" s="88"/>
      <c r="F504" s="88"/>
      <c r="G504" s="89"/>
      <c r="H504" s="90"/>
      <c r="I504" s="88"/>
      <c r="J504" s="89"/>
      <c r="K504" s="89"/>
      <c r="L504" s="91"/>
      <c r="M504" s="50" t="str">
        <f t="shared" si="111"/>
        <v/>
      </c>
      <c r="N504" s="113"/>
      <c r="O504" s="88"/>
      <c r="P504" s="7">
        <f t="shared" si="112"/>
        <v>0</v>
      </c>
      <c r="Q504" s="7">
        <f t="shared" si="113"/>
        <v>0</v>
      </c>
      <c r="R504" s="7">
        <f t="shared" si="114"/>
        <v>0</v>
      </c>
      <c r="S504" s="7">
        <f t="shared" si="115"/>
        <v>0</v>
      </c>
      <c r="T504" s="7">
        <f t="shared" si="116"/>
        <v>0</v>
      </c>
      <c r="U504" s="7">
        <f t="shared" si="117"/>
        <v>0</v>
      </c>
      <c r="V504" s="7">
        <f t="shared" si="118"/>
        <v>0</v>
      </c>
      <c r="W504" s="7">
        <f t="shared" si="119"/>
        <v>0</v>
      </c>
      <c r="X504" s="7">
        <f t="shared" si="120"/>
        <v>0</v>
      </c>
      <c r="Y504" s="80" t="str">
        <f t="shared" si="122"/>
        <v>____</v>
      </c>
      <c r="Z504" s="80">
        <f t="shared" si="121"/>
        <v>0</v>
      </c>
    </row>
    <row r="505" spans="1:26" ht="15" x14ac:dyDescent="0.2">
      <c r="A505" s="7">
        <f t="shared" si="108"/>
        <v>0</v>
      </c>
      <c r="B505" s="28" t="str">
        <f t="shared" si="109"/>
        <v/>
      </c>
      <c r="C505" s="28" t="str">
        <f t="shared" si="110"/>
        <v/>
      </c>
      <c r="D505" s="87"/>
      <c r="E505" s="88"/>
      <c r="F505" s="88"/>
      <c r="G505" s="89"/>
      <c r="H505" s="90"/>
      <c r="I505" s="88"/>
      <c r="J505" s="89"/>
      <c r="K505" s="89"/>
      <c r="L505" s="91"/>
      <c r="M505" s="50" t="str">
        <f t="shared" si="111"/>
        <v/>
      </c>
      <c r="N505" s="113"/>
      <c r="O505" s="88"/>
      <c r="P505" s="7">
        <f t="shared" si="112"/>
        <v>0</v>
      </c>
      <c r="Q505" s="7">
        <f t="shared" si="113"/>
        <v>0</v>
      </c>
      <c r="R505" s="7">
        <f t="shared" si="114"/>
        <v>0</v>
      </c>
      <c r="S505" s="7">
        <f t="shared" si="115"/>
        <v>0</v>
      </c>
      <c r="T505" s="7">
        <f t="shared" si="116"/>
        <v>0</v>
      </c>
      <c r="U505" s="7">
        <f t="shared" si="117"/>
        <v>0</v>
      </c>
      <c r="V505" s="7">
        <f t="shared" si="118"/>
        <v>0</v>
      </c>
      <c r="W505" s="7">
        <f t="shared" si="119"/>
        <v>0</v>
      </c>
      <c r="X505" s="7">
        <f t="shared" si="120"/>
        <v>0</v>
      </c>
      <c r="Y505" s="80" t="str">
        <f t="shared" si="122"/>
        <v>____</v>
      </c>
      <c r="Z505" s="80">
        <f t="shared" si="121"/>
        <v>0</v>
      </c>
    </row>
    <row r="506" spans="1:26" ht="15" x14ac:dyDescent="0.2">
      <c r="A506" s="7">
        <f t="shared" si="108"/>
        <v>0</v>
      </c>
      <c r="B506" s="28" t="str">
        <f t="shared" si="109"/>
        <v/>
      </c>
      <c r="C506" s="28" t="str">
        <f t="shared" si="110"/>
        <v/>
      </c>
      <c r="D506" s="87"/>
      <c r="E506" s="88"/>
      <c r="F506" s="88"/>
      <c r="G506" s="89"/>
      <c r="H506" s="90"/>
      <c r="I506" s="88"/>
      <c r="J506" s="89"/>
      <c r="K506" s="89"/>
      <c r="L506" s="91"/>
      <c r="M506" s="50" t="str">
        <f t="shared" si="111"/>
        <v/>
      </c>
      <c r="N506" s="113"/>
      <c r="O506" s="88"/>
      <c r="P506" s="7">
        <f t="shared" si="112"/>
        <v>0</v>
      </c>
      <c r="Q506" s="7">
        <f t="shared" si="113"/>
        <v>0</v>
      </c>
      <c r="R506" s="7">
        <f t="shared" si="114"/>
        <v>0</v>
      </c>
      <c r="S506" s="7">
        <f t="shared" si="115"/>
        <v>0</v>
      </c>
      <c r="T506" s="7">
        <f t="shared" si="116"/>
        <v>0</v>
      </c>
      <c r="U506" s="7">
        <f t="shared" si="117"/>
        <v>0</v>
      </c>
      <c r="V506" s="7">
        <f t="shared" si="118"/>
        <v>0</v>
      </c>
      <c r="W506" s="7">
        <f t="shared" si="119"/>
        <v>0</v>
      </c>
      <c r="X506" s="7">
        <f t="shared" si="120"/>
        <v>0</v>
      </c>
      <c r="Y506" s="80" t="str">
        <f t="shared" si="122"/>
        <v>____</v>
      </c>
      <c r="Z506" s="80">
        <f t="shared" si="121"/>
        <v>0</v>
      </c>
    </row>
    <row r="507" spans="1:26" ht="15" x14ac:dyDescent="0.2">
      <c r="A507" s="7">
        <f t="shared" si="108"/>
        <v>0</v>
      </c>
      <c r="B507" s="28" t="str">
        <f t="shared" si="109"/>
        <v/>
      </c>
      <c r="C507" s="28" t="str">
        <f t="shared" si="110"/>
        <v/>
      </c>
      <c r="D507" s="87"/>
      <c r="E507" s="88"/>
      <c r="F507" s="88"/>
      <c r="G507" s="89"/>
      <c r="H507" s="90"/>
      <c r="I507" s="88"/>
      <c r="J507" s="89"/>
      <c r="K507" s="89"/>
      <c r="L507" s="91"/>
      <c r="M507" s="50" t="str">
        <f t="shared" si="111"/>
        <v/>
      </c>
      <c r="N507" s="113"/>
      <c r="O507" s="88"/>
      <c r="P507" s="7">
        <f t="shared" si="112"/>
        <v>0</v>
      </c>
      <c r="Q507" s="7">
        <f t="shared" si="113"/>
        <v>0</v>
      </c>
      <c r="R507" s="7">
        <f t="shared" si="114"/>
        <v>0</v>
      </c>
      <c r="S507" s="7">
        <f t="shared" si="115"/>
        <v>0</v>
      </c>
      <c r="T507" s="7">
        <f t="shared" si="116"/>
        <v>0</v>
      </c>
      <c r="U507" s="7">
        <f t="shared" si="117"/>
        <v>0</v>
      </c>
      <c r="V507" s="7">
        <f t="shared" si="118"/>
        <v>0</v>
      </c>
      <c r="W507" s="7">
        <f t="shared" si="119"/>
        <v>0</v>
      </c>
      <c r="X507" s="7">
        <f t="shared" si="120"/>
        <v>0</v>
      </c>
      <c r="Y507" s="80" t="str">
        <f t="shared" si="122"/>
        <v>____</v>
      </c>
      <c r="Z507" s="80">
        <f t="shared" si="121"/>
        <v>0</v>
      </c>
    </row>
    <row r="508" spans="1:26" ht="15" x14ac:dyDescent="0.2">
      <c r="A508" s="7">
        <f t="shared" si="108"/>
        <v>0</v>
      </c>
      <c r="B508" s="28" t="str">
        <f t="shared" si="109"/>
        <v/>
      </c>
      <c r="C508" s="28" t="str">
        <f t="shared" si="110"/>
        <v/>
      </c>
      <c r="D508" s="87"/>
      <c r="E508" s="88"/>
      <c r="F508" s="88"/>
      <c r="G508" s="89"/>
      <c r="H508" s="90"/>
      <c r="I508" s="88"/>
      <c r="J508" s="89"/>
      <c r="K508" s="89"/>
      <c r="L508" s="91"/>
      <c r="M508" s="50" t="str">
        <f t="shared" si="111"/>
        <v/>
      </c>
      <c r="N508" s="113"/>
      <c r="O508" s="88"/>
      <c r="P508" s="7">
        <f t="shared" si="112"/>
        <v>0</v>
      </c>
      <c r="Q508" s="7">
        <f t="shared" si="113"/>
        <v>0</v>
      </c>
      <c r="R508" s="7">
        <f t="shared" si="114"/>
        <v>0</v>
      </c>
      <c r="S508" s="7">
        <f t="shared" si="115"/>
        <v>0</v>
      </c>
      <c r="T508" s="7">
        <f t="shared" si="116"/>
        <v>0</v>
      </c>
      <c r="U508" s="7">
        <f t="shared" si="117"/>
        <v>0</v>
      </c>
      <c r="V508" s="7">
        <f t="shared" si="118"/>
        <v>0</v>
      </c>
      <c r="W508" s="7">
        <f t="shared" si="119"/>
        <v>0</v>
      </c>
      <c r="X508" s="7">
        <f t="shared" si="120"/>
        <v>0</v>
      </c>
      <c r="Y508" s="80" t="str">
        <f t="shared" si="122"/>
        <v>____</v>
      </c>
      <c r="Z508" s="80">
        <f t="shared" si="121"/>
        <v>0</v>
      </c>
    </row>
    <row r="509" spans="1:26" ht="15" x14ac:dyDescent="0.2">
      <c r="A509" s="7">
        <f t="shared" si="108"/>
        <v>0</v>
      </c>
      <c r="B509" s="28" t="str">
        <f t="shared" si="109"/>
        <v/>
      </c>
      <c r="C509" s="28" t="str">
        <f t="shared" si="110"/>
        <v/>
      </c>
      <c r="D509" s="87"/>
      <c r="E509" s="88"/>
      <c r="F509" s="88"/>
      <c r="G509" s="89"/>
      <c r="H509" s="90"/>
      <c r="I509" s="88"/>
      <c r="J509" s="89"/>
      <c r="K509" s="89"/>
      <c r="L509" s="91"/>
      <c r="M509" s="50" t="str">
        <f t="shared" si="111"/>
        <v/>
      </c>
      <c r="N509" s="113"/>
      <c r="O509" s="88"/>
      <c r="P509" s="7">
        <f t="shared" si="112"/>
        <v>0</v>
      </c>
      <c r="Q509" s="7">
        <f t="shared" si="113"/>
        <v>0</v>
      </c>
      <c r="R509" s="7">
        <f t="shared" si="114"/>
        <v>0</v>
      </c>
      <c r="S509" s="7">
        <f t="shared" si="115"/>
        <v>0</v>
      </c>
      <c r="T509" s="7">
        <f t="shared" si="116"/>
        <v>0</v>
      </c>
      <c r="U509" s="7">
        <f t="shared" si="117"/>
        <v>0</v>
      </c>
      <c r="V509" s="7">
        <f t="shared" si="118"/>
        <v>0</v>
      </c>
      <c r="W509" s="7">
        <f t="shared" si="119"/>
        <v>0</v>
      </c>
      <c r="X509" s="7">
        <f t="shared" si="120"/>
        <v>0</v>
      </c>
      <c r="Y509" s="80" t="str">
        <f t="shared" si="122"/>
        <v>____</v>
      </c>
      <c r="Z509" s="80">
        <f t="shared" si="121"/>
        <v>0</v>
      </c>
    </row>
    <row r="510" spans="1:26" ht="15" x14ac:dyDescent="0.2">
      <c r="A510" s="7">
        <f t="shared" si="108"/>
        <v>0</v>
      </c>
      <c r="B510" s="28" t="str">
        <f t="shared" si="109"/>
        <v/>
      </c>
      <c r="C510" s="28" t="str">
        <f t="shared" si="110"/>
        <v/>
      </c>
      <c r="D510" s="87"/>
      <c r="E510" s="88"/>
      <c r="F510" s="88"/>
      <c r="G510" s="89"/>
      <c r="H510" s="90"/>
      <c r="I510" s="88"/>
      <c r="J510" s="89"/>
      <c r="K510" s="89"/>
      <c r="L510" s="91"/>
      <c r="M510" s="50" t="str">
        <f t="shared" si="111"/>
        <v/>
      </c>
      <c r="N510" s="113"/>
      <c r="O510" s="88"/>
      <c r="P510" s="7">
        <f t="shared" si="112"/>
        <v>0</v>
      </c>
      <c r="Q510" s="7">
        <f t="shared" si="113"/>
        <v>0</v>
      </c>
      <c r="R510" s="7">
        <f t="shared" si="114"/>
        <v>0</v>
      </c>
      <c r="S510" s="7">
        <f t="shared" si="115"/>
        <v>0</v>
      </c>
      <c r="T510" s="7">
        <f t="shared" si="116"/>
        <v>0</v>
      </c>
      <c r="U510" s="7">
        <f t="shared" si="117"/>
        <v>0</v>
      </c>
      <c r="V510" s="7">
        <f t="shared" si="118"/>
        <v>0</v>
      </c>
      <c r="W510" s="7">
        <f t="shared" si="119"/>
        <v>0</v>
      </c>
      <c r="X510" s="7">
        <f t="shared" si="120"/>
        <v>0</v>
      </c>
      <c r="Y510" s="80" t="str">
        <f t="shared" si="122"/>
        <v>____</v>
      </c>
      <c r="Z510" s="80">
        <f t="shared" si="121"/>
        <v>0</v>
      </c>
    </row>
    <row r="511" spans="1:26" ht="15" x14ac:dyDescent="0.2">
      <c r="A511" s="7">
        <f t="shared" si="108"/>
        <v>0</v>
      </c>
      <c r="B511" s="28" t="str">
        <f t="shared" si="109"/>
        <v/>
      </c>
      <c r="C511" s="28" t="str">
        <f t="shared" si="110"/>
        <v/>
      </c>
      <c r="D511" s="87"/>
      <c r="E511" s="88"/>
      <c r="F511" s="88"/>
      <c r="G511" s="89"/>
      <c r="H511" s="90"/>
      <c r="I511" s="88"/>
      <c r="J511" s="89"/>
      <c r="K511" s="89"/>
      <c r="L511" s="91"/>
      <c r="M511" s="50" t="str">
        <f t="shared" si="111"/>
        <v/>
      </c>
      <c r="N511" s="113"/>
      <c r="O511" s="88"/>
      <c r="P511" s="7">
        <f t="shared" si="112"/>
        <v>0</v>
      </c>
      <c r="Q511" s="7">
        <f t="shared" si="113"/>
        <v>0</v>
      </c>
      <c r="R511" s="7">
        <f t="shared" si="114"/>
        <v>0</v>
      </c>
      <c r="S511" s="7">
        <f t="shared" si="115"/>
        <v>0</v>
      </c>
      <c r="T511" s="7">
        <f t="shared" si="116"/>
        <v>0</v>
      </c>
      <c r="U511" s="7">
        <f t="shared" si="117"/>
        <v>0</v>
      </c>
      <c r="V511" s="7">
        <f t="shared" si="118"/>
        <v>0</v>
      </c>
      <c r="W511" s="7">
        <f t="shared" si="119"/>
        <v>0</v>
      </c>
      <c r="X511" s="7">
        <f t="shared" si="120"/>
        <v>0</v>
      </c>
      <c r="Y511" s="80" t="str">
        <f t="shared" si="122"/>
        <v>____</v>
      </c>
      <c r="Z511" s="80">
        <f t="shared" si="121"/>
        <v>0</v>
      </c>
    </row>
    <row r="512" spans="1:26" ht="15" x14ac:dyDescent="0.2">
      <c r="A512" s="7">
        <f t="shared" si="108"/>
        <v>0</v>
      </c>
      <c r="B512" s="28" t="str">
        <f t="shared" si="109"/>
        <v/>
      </c>
      <c r="C512" s="28" t="str">
        <f t="shared" si="110"/>
        <v/>
      </c>
      <c r="D512" s="87"/>
      <c r="E512" s="88"/>
      <c r="F512" s="88"/>
      <c r="G512" s="89"/>
      <c r="H512" s="90"/>
      <c r="I512" s="88"/>
      <c r="J512" s="89"/>
      <c r="K512" s="89"/>
      <c r="L512" s="91"/>
      <c r="M512" s="50" t="str">
        <f t="shared" si="111"/>
        <v/>
      </c>
      <c r="N512" s="113"/>
      <c r="O512" s="88"/>
      <c r="P512" s="7">
        <f t="shared" si="112"/>
        <v>0</v>
      </c>
      <c r="Q512" s="7">
        <f t="shared" si="113"/>
        <v>0</v>
      </c>
      <c r="R512" s="7">
        <f t="shared" si="114"/>
        <v>0</v>
      </c>
      <c r="S512" s="7">
        <f t="shared" si="115"/>
        <v>0</v>
      </c>
      <c r="T512" s="7">
        <f t="shared" si="116"/>
        <v>0</v>
      </c>
      <c r="U512" s="7">
        <f t="shared" si="117"/>
        <v>0</v>
      </c>
      <c r="V512" s="7">
        <f t="shared" si="118"/>
        <v>0</v>
      </c>
      <c r="W512" s="7">
        <f t="shared" si="119"/>
        <v>0</v>
      </c>
      <c r="X512" s="7">
        <f t="shared" si="120"/>
        <v>0</v>
      </c>
      <c r="Y512" s="80" t="str">
        <f t="shared" si="122"/>
        <v>____</v>
      </c>
      <c r="Z512" s="80">
        <f t="shared" si="121"/>
        <v>0</v>
      </c>
    </row>
    <row r="513" spans="1:26" ht="15" x14ac:dyDescent="0.2">
      <c r="A513" s="7">
        <f t="shared" si="108"/>
        <v>0</v>
      </c>
      <c r="B513" s="28" t="str">
        <f t="shared" si="109"/>
        <v/>
      </c>
      <c r="C513" s="28" t="str">
        <f t="shared" si="110"/>
        <v/>
      </c>
      <c r="D513" s="87"/>
      <c r="E513" s="88"/>
      <c r="F513" s="88"/>
      <c r="G513" s="89"/>
      <c r="H513" s="90"/>
      <c r="I513" s="88"/>
      <c r="J513" s="89"/>
      <c r="K513" s="89"/>
      <c r="L513" s="91"/>
      <c r="M513" s="50" t="str">
        <f t="shared" si="111"/>
        <v/>
      </c>
      <c r="N513" s="113"/>
      <c r="O513" s="88"/>
      <c r="P513" s="7">
        <f t="shared" si="112"/>
        <v>0</v>
      </c>
      <c r="Q513" s="7">
        <f t="shared" si="113"/>
        <v>0</v>
      </c>
      <c r="R513" s="7">
        <f t="shared" si="114"/>
        <v>0</v>
      </c>
      <c r="S513" s="7">
        <f t="shared" si="115"/>
        <v>0</v>
      </c>
      <c r="T513" s="7">
        <f t="shared" si="116"/>
        <v>0</v>
      </c>
      <c r="U513" s="7">
        <f t="shared" si="117"/>
        <v>0</v>
      </c>
      <c r="V513" s="7">
        <f t="shared" si="118"/>
        <v>0</v>
      </c>
      <c r="W513" s="7">
        <f t="shared" si="119"/>
        <v>0</v>
      </c>
      <c r="X513" s="7">
        <f t="shared" si="120"/>
        <v>0</v>
      </c>
      <c r="Y513" s="80" t="str">
        <f t="shared" si="122"/>
        <v>____</v>
      </c>
      <c r="Z513" s="80">
        <f t="shared" si="121"/>
        <v>0</v>
      </c>
    </row>
    <row r="514" spans="1:26" ht="15" x14ac:dyDescent="0.2">
      <c r="A514" s="7">
        <f t="shared" si="108"/>
        <v>0</v>
      </c>
      <c r="B514" s="28" t="str">
        <f t="shared" si="109"/>
        <v/>
      </c>
      <c r="C514" s="28" t="str">
        <f t="shared" si="110"/>
        <v/>
      </c>
      <c r="D514" s="87"/>
      <c r="E514" s="88"/>
      <c r="F514" s="88"/>
      <c r="G514" s="89"/>
      <c r="H514" s="90"/>
      <c r="I514" s="88"/>
      <c r="J514" s="89"/>
      <c r="K514" s="89"/>
      <c r="L514" s="91"/>
      <c r="M514" s="50" t="str">
        <f t="shared" si="111"/>
        <v/>
      </c>
      <c r="N514" s="113"/>
      <c r="O514" s="88"/>
      <c r="P514" s="7">
        <f t="shared" si="112"/>
        <v>0</v>
      </c>
      <c r="Q514" s="7">
        <f t="shared" si="113"/>
        <v>0</v>
      </c>
      <c r="R514" s="7">
        <f t="shared" si="114"/>
        <v>0</v>
      </c>
      <c r="S514" s="7">
        <f t="shared" si="115"/>
        <v>0</v>
      </c>
      <c r="T514" s="7">
        <f t="shared" si="116"/>
        <v>0</v>
      </c>
      <c r="U514" s="7">
        <f t="shared" si="117"/>
        <v>0</v>
      </c>
      <c r="V514" s="7">
        <f t="shared" si="118"/>
        <v>0</v>
      </c>
      <c r="W514" s="7">
        <f t="shared" si="119"/>
        <v>0</v>
      </c>
      <c r="X514" s="7">
        <f t="shared" si="120"/>
        <v>0</v>
      </c>
      <c r="Y514" s="80" t="str">
        <f t="shared" si="122"/>
        <v>____</v>
      </c>
      <c r="Z514" s="80">
        <f t="shared" si="121"/>
        <v>0</v>
      </c>
    </row>
    <row r="515" spans="1:26" ht="15" x14ac:dyDescent="0.2">
      <c r="A515" s="7">
        <f t="shared" si="108"/>
        <v>0</v>
      </c>
      <c r="B515" s="28" t="str">
        <f t="shared" si="109"/>
        <v/>
      </c>
      <c r="C515" s="28" t="str">
        <f t="shared" si="110"/>
        <v/>
      </c>
      <c r="D515" s="87"/>
      <c r="E515" s="88"/>
      <c r="F515" s="88"/>
      <c r="G515" s="89"/>
      <c r="H515" s="90"/>
      <c r="I515" s="88"/>
      <c r="J515" s="89"/>
      <c r="K515" s="89"/>
      <c r="L515" s="91"/>
      <c r="M515" s="50" t="str">
        <f t="shared" si="111"/>
        <v/>
      </c>
      <c r="N515" s="113"/>
      <c r="O515" s="88"/>
      <c r="P515" s="7">
        <f t="shared" si="112"/>
        <v>0</v>
      </c>
      <c r="Q515" s="7">
        <f t="shared" si="113"/>
        <v>0</v>
      </c>
      <c r="R515" s="7">
        <f t="shared" si="114"/>
        <v>0</v>
      </c>
      <c r="S515" s="7">
        <f t="shared" si="115"/>
        <v>0</v>
      </c>
      <c r="T515" s="7">
        <f t="shared" si="116"/>
        <v>0</v>
      </c>
      <c r="U515" s="7">
        <f t="shared" si="117"/>
        <v>0</v>
      </c>
      <c r="V515" s="7">
        <f t="shared" si="118"/>
        <v>0</v>
      </c>
      <c r="W515" s="7">
        <f t="shared" si="119"/>
        <v>0</v>
      </c>
      <c r="X515" s="7">
        <f t="shared" si="120"/>
        <v>0</v>
      </c>
      <c r="Y515" s="80" t="str">
        <f t="shared" si="122"/>
        <v>____</v>
      </c>
      <c r="Z515" s="80">
        <f t="shared" si="121"/>
        <v>0</v>
      </c>
    </row>
    <row r="516" spans="1:26" ht="15" x14ac:dyDescent="0.2">
      <c r="A516" s="7">
        <f t="shared" si="108"/>
        <v>0</v>
      </c>
      <c r="B516" s="28" t="str">
        <f t="shared" si="109"/>
        <v/>
      </c>
      <c r="C516" s="28" t="str">
        <f t="shared" si="110"/>
        <v/>
      </c>
      <c r="D516" s="87"/>
      <c r="E516" s="88"/>
      <c r="F516" s="88"/>
      <c r="G516" s="89"/>
      <c r="H516" s="90"/>
      <c r="I516" s="88"/>
      <c r="J516" s="89"/>
      <c r="K516" s="89"/>
      <c r="L516" s="91"/>
      <c r="M516" s="50" t="str">
        <f t="shared" si="111"/>
        <v/>
      </c>
      <c r="N516" s="113"/>
      <c r="O516" s="88"/>
      <c r="P516" s="7">
        <f t="shared" si="112"/>
        <v>0</v>
      </c>
      <c r="Q516" s="7">
        <f t="shared" si="113"/>
        <v>0</v>
      </c>
      <c r="R516" s="7">
        <f t="shared" si="114"/>
        <v>0</v>
      </c>
      <c r="S516" s="7">
        <f t="shared" si="115"/>
        <v>0</v>
      </c>
      <c r="T516" s="7">
        <f t="shared" si="116"/>
        <v>0</v>
      </c>
      <c r="U516" s="7">
        <f t="shared" si="117"/>
        <v>0</v>
      </c>
      <c r="V516" s="7">
        <f t="shared" si="118"/>
        <v>0</v>
      </c>
      <c r="W516" s="7">
        <f t="shared" si="119"/>
        <v>0</v>
      </c>
      <c r="X516" s="7">
        <f t="shared" si="120"/>
        <v>0</v>
      </c>
      <c r="Y516" s="80" t="str">
        <f t="shared" si="122"/>
        <v>____</v>
      </c>
      <c r="Z516" s="80">
        <f t="shared" si="121"/>
        <v>0</v>
      </c>
    </row>
    <row r="517" spans="1:26" ht="15" x14ac:dyDescent="0.2">
      <c r="A517" s="7">
        <f t="shared" si="108"/>
        <v>0</v>
      </c>
      <c r="B517" s="28" t="str">
        <f t="shared" si="109"/>
        <v/>
      </c>
      <c r="C517" s="28" t="str">
        <f t="shared" si="110"/>
        <v/>
      </c>
      <c r="D517" s="87"/>
      <c r="E517" s="88"/>
      <c r="F517" s="88"/>
      <c r="G517" s="89"/>
      <c r="H517" s="90"/>
      <c r="I517" s="88"/>
      <c r="J517" s="89"/>
      <c r="K517" s="89"/>
      <c r="L517" s="91"/>
      <c r="M517" s="50" t="str">
        <f t="shared" si="111"/>
        <v/>
      </c>
      <c r="N517" s="113"/>
      <c r="O517" s="88"/>
      <c r="P517" s="7">
        <f t="shared" si="112"/>
        <v>0</v>
      </c>
      <c r="Q517" s="7">
        <f t="shared" si="113"/>
        <v>0</v>
      </c>
      <c r="R517" s="7">
        <f t="shared" si="114"/>
        <v>0</v>
      </c>
      <c r="S517" s="7">
        <f t="shared" si="115"/>
        <v>0</v>
      </c>
      <c r="T517" s="7">
        <f t="shared" si="116"/>
        <v>0</v>
      </c>
      <c r="U517" s="7">
        <f t="shared" si="117"/>
        <v>0</v>
      </c>
      <c r="V517" s="7">
        <f t="shared" si="118"/>
        <v>0</v>
      </c>
      <c r="W517" s="7">
        <f t="shared" si="119"/>
        <v>0</v>
      </c>
      <c r="X517" s="7">
        <f t="shared" si="120"/>
        <v>0</v>
      </c>
      <c r="Y517" s="80" t="str">
        <f t="shared" si="122"/>
        <v>____</v>
      </c>
      <c r="Z517" s="80">
        <f t="shared" si="121"/>
        <v>0</v>
      </c>
    </row>
    <row r="518" spans="1:26" ht="15" x14ac:dyDescent="0.2">
      <c r="A518" s="7">
        <f t="shared" si="108"/>
        <v>0</v>
      </c>
      <c r="B518" s="28" t="str">
        <f t="shared" si="109"/>
        <v/>
      </c>
      <c r="C518" s="28" t="str">
        <f t="shared" si="110"/>
        <v/>
      </c>
      <c r="D518" s="87"/>
      <c r="E518" s="88"/>
      <c r="F518" s="88"/>
      <c r="G518" s="89"/>
      <c r="H518" s="90"/>
      <c r="I518" s="88"/>
      <c r="J518" s="89"/>
      <c r="K518" s="89"/>
      <c r="L518" s="91"/>
      <c r="M518" s="50" t="str">
        <f t="shared" si="111"/>
        <v/>
      </c>
      <c r="N518" s="113"/>
      <c r="O518" s="88"/>
      <c r="P518" s="7">
        <f t="shared" si="112"/>
        <v>0</v>
      </c>
      <c r="Q518" s="7">
        <f t="shared" si="113"/>
        <v>0</v>
      </c>
      <c r="R518" s="7">
        <f t="shared" si="114"/>
        <v>0</v>
      </c>
      <c r="S518" s="7">
        <f t="shared" si="115"/>
        <v>0</v>
      </c>
      <c r="T518" s="7">
        <f t="shared" si="116"/>
        <v>0</v>
      </c>
      <c r="U518" s="7">
        <f t="shared" si="117"/>
        <v>0</v>
      </c>
      <c r="V518" s="7">
        <f t="shared" si="118"/>
        <v>0</v>
      </c>
      <c r="W518" s="7">
        <f t="shared" si="119"/>
        <v>0</v>
      </c>
      <c r="X518" s="7">
        <f t="shared" si="120"/>
        <v>0</v>
      </c>
      <c r="Y518" s="80" t="str">
        <f t="shared" si="122"/>
        <v>____</v>
      </c>
      <c r="Z518" s="80">
        <f t="shared" si="121"/>
        <v>0</v>
      </c>
    </row>
    <row r="519" spans="1:26" ht="15" x14ac:dyDescent="0.2">
      <c r="A519" s="7">
        <f t="shared" si="108"/>
        <v>0</v>
      </c>
      <c r="B519" s="28" t="str">
        <f t="shared" si="109"/>
        <v/>
      </c>
      <c r="C519" s="28" t="str">
        <f t="shared" si="110"/>
        <v/>
      </c>
      <c r="D519" s="87"/>
      <c r="E519" s="88"/>
      <c r="F519" s="88"/>
      <c r="G519" s="89"/>
      <c r="H519" s="90"/>
      <c r="I519" s="88"/>
      <c r="J519" s="89"/>
      <c r="K519" s="89"/>
      <c r="L519" s="91"/>
      <c r="M519" s="50" t="str">
        <f t="shared" si="111"/>
        <v/>
      </c>
      <c r="N519" s="113"/>
      <c r="O519" s="88"/>
      <c r="P519" s="7">
        <f t="shared" si="112"/>
        <v>0</v>
      </c>
      <c r="Q519" s="7">
        <f t="shared" si="113"/>
        <v>0</v>
      </c>
      <c r="R519" s="7">
        <f t="shared" si="114"/>
        <v>0</v>
      </c>
      <c r="S519" s="7">
        <f t="shared" si="115"/>
        <v>0</v>
      </c>
      <c r="T519" s="7">
        <f t="shared" si="116"/>
        <v>0</v>
      </c>
      <c r="U519" s="7">
        <f t="shared" si="117"/>
        <v>0</v>
      </c>
      <c r="V519" s="7">
        <f t="shared" si="118"/>
        <v>0</v>
      </c>
      <c r="W519" s="7">
        <f t="shared" si="119"/>
        <v>0</v>
      </c>
      <c r="X519" s="7">
        <f t="shared" si="120"/>
        <v>0</v>
      </c>
      <c r="Y519" s="80" t="str">
        <f t="shared" si="122"/>
        <v>____</v>
      </c>
      <c r="Z519" s="80">
        <f t="shared" si="121"/>
        <v>0</v>
      </c>
    </row>
    <row r="520" spans="1:26" ht="15" x14ac:dyDescent="0.2">
      <c r="A520" s="7">
        <f t="shared" si="108"/>
        <v>0</v>
      </c>
      <c r="B520" s="28" t="str">
        <f t="shared" si="109"/>
        <v/>
      </c>
      <c r="C520" s="28" t="str">
        <f t="shared" si="110"/>
        <v/>
      </c>
      <c r="D520" s="87"/>
      <c r="E520" s="88"/>
      <c r="F520" s="88"/>
      <c r="G520" s="89"/>
      <c r="H520" s="90"/>
      <c r="I520" s="88"/>
      <c r="J520" s="89"/>
      <c r="K520" s="89"/>
      <c r="L520" s="91"/>
      <c r="M520" s="50" t="str">
        <f t="shared" si="111"/>
        <v/>
      </c>
      <c r="N520" s="113"/>
      <c r="O520" s="88"/>
      <c r="P520" s="7">
        <f t="shared" si="112"/>
        <v>0</v>
      </c>
      <c r="Q520" s="7">
        <f t="shared" si="113"/>
        <v>0</v>
      </c>
      <c r="R520" s="7">
        <f t="shared" si="114"/>
        <v>0</v>
      </c>
      <c r="S520" s="7">
        <f t="shared" si="115"/>
        <v>0</v>
      </c>
      <c r="T520" s="7">
        <f t="shared" si="116"/>
        <v>0</v>
      </c>
      <c r="U520" s="7">
        <f t="shared" si="117"/>
        <v>0</v>
      </c>
      <c r="V520" s="7">
        <f t="shared" si="118"/>
        <v>0</v>
      </c>
      <c r="W520" s="7">
        <f t="shared" si="119"/>
        <v>0</v>
      </c>
      <c r="X520" s="7">
        <f t="shared" si="120"/>
        <v>0</v>
      </c>
      <c r="Y520" s="80" t="str">
        <f t="shared" si="122"/>
        <v>____</v>
      </c>
      <c r="Z520" s="80">
        <f t="shared" si="121"/>
        <v>0</v>
      </c>
    </row>
    <row r="521" spans="1:26" ht="15" x14ac:dyDescent="0.2">
      <c r="A521" s="7">
        <f t="shared" si="108"/>
        <v>0</v>
      </c>
      <c r="B521" s="28" t="str">
        <f t="shared" si="109"/>
        <v/>
      </c>
      <c r="C521" s="28" t="str">
        <f t="shared" si="110"/>
        <v/>
      </c>
      <c r="D521" s="87"/>
      <c r="E521" s="88"/>
      <c r="F521" s="88"/>
      <c r="G521" s="89"/>
      <c r="H521" s="90"/>
      <c r="I521" s="88"/>
      <c r="J521" s="89"/>
      <c r="K521" s="89"/>
      <c r="L521" s="91"/>
      <c r="M521" s="50" t="str">
        <f t="shared" si="111"/>
        <v/>
      </c>
      <c r="N521" s="113"/>
      <c r="O521" s="88"/>
      <c r="P521" s="7">
        <f t="shared" si="112"/>
        <v>0</v>
      </c>
      <c r="Q521" s="7">
        <f t="shared" si="113"/>
        <v>0</v>
      </c>
      <c r="R521" s="7">
        <f t="shared" si="114"/>
        <v>0</v>
      </c>
      <c r="S521" s="7">
        <f t="shared" si="115"/>
        <v>0</v>
      </c>
      <c r="T521" s="7">
        <f t="shared" si="116"/>
        <v>0</v>
      </c>
      <c r="U521" s="7">
        <f t="shared" si="117"/>
        <v>0</v>
      </c>
      <c r="V521" s="7">
        <f t="shared" si="118"/>
        <v>0</v>
      </c>
      <c r="W521" s="7">
        <f t="shared" si="119"/>
        <v>0</v>
      </c>
      <c r="X521" s="7">
        <f t="shared" si="120"/>
        <v>0</v>
      </c>
      <c r="Y521" s="80" t="str">
        <f t="shared" si="122"/>
        <v>____</v>
      </c>
      <c r="Z521" s="80">
        <f t="shared" si="121"/>
        <v>0</v>
      </c>
    </row>
    <row r="522" spans="1:26" ht="15" x14ac:dyDescent="0.2">
      <c r="A522" s="7">
        <f t="shared" si="108"/>
        <v>0</v>
      </c>
      <c r="B522" s="28" t="str">
        <f t="shared" si="109"/>
        <v/>
      </c>
      <c r="C522" s="28" t="str">
        <f t="shared" si="110"/>
        <v/>
      </c>
      <c r="D522" s="87"/>
      <c r="E522" s="88"/>
      <c r="F522" s="88"/>
      <c r="G522" s="89"/>
      <c r="H522" s="90"/>
      <c r="I522" s="88"/>
      <c r="J522" s="89"/>
      <c r="K522" s="89"/>
      <c r="L522" s="91"/>
      <c r="M522" s="50" t="str">
        <f t="shared" si="111"/>
        <v/>
      </c>
      <c r="N522" s="113"/>
      <c r="O522" s="88"/>
      <c r="P522" s="7">
        <f t="shared" si="112"/>
        <v>0</v>
      </c>
      <c r="Q522" s="7">
        <f t="shared" si="113"/>
        <v>0</v>
      </c>
      <c r="R522" s="7">
        <f t="shared" si="114"/>
        <v>0</v>
      </c>
      <c r="S522" s="7">
        <f t="shared" si="115"/>
        <v>0</v>
      </c>
      <c r="T522" s="7">
        <f t="shared" si="116"/>
        <v>0</v>
      </c>
      <c r="U522" s="7">
        <f t="shared" si="117"/>
        <v>0</v>
      </c>
      <c r="V522" s="7">
        <f t="shared" si="118"/>
        <v>0</v>
      </c>
      <c r="W522" s="7">
        <f t="shared" si="119"/>
        <v>0</v>
      </c>
      <c r="X522" s="7">
        <f t="shared" si="120"/>
        <v>0</v>
      </c>
      <c r="Y522" s="80" t="str">
        <f t="shared" si="122"/>
        <v>____</v>
      </c>
      <c r="Z522" s="80">
        <f t="shared" si="121"/>
        <v>0</v>
      </c>
    </row>
    <row r="523" spans="1:26" ht="15" x14ac:dyDescent="0.2">
      <c r="A523" s="7">
        <f t="shared" si="108"/>
        <v>0</v>
      </c>
      <c r="B523" s="28" t="str">
        <f t="shared" si="109"/>
        <v/>
      </c>
      <c r="C523" s="28" t="str">
        <f t="shared" si="110"/>
        <v/>
      </c>
      <c r="D523" s="87"/>
      <c r="E523" s="88"/>
      <c r="F523" s="88"/>
      <c r="G523" s="89"/>
      <c r="H523" s="90"/>
      <c r="I523" s="88"/>
      <c r="J523" s="89"/>
      <c r="K523" s="89"/>
      <c r="L523" s="91"/>
      <c r="M523" s="50" t="str">
        <f t="shared" si="111"/>
        <v/>
      </c>
      <c r="N523" s="113"/>
      <c r="O523" s="88"/>
      <c r="P523" s="7">
        <f t="shared" si="112"/>
        <v>0</v>
      </c>
      <c r="Q523" s="7">
        <f t="shared" si="113"/>
        <v>0</v>
      </c>
      <c r="R523" s="7">
        <f t="shared" si="114"/>
        <v>0</v>
      </c>
      <c r="S523" s="7">
        <f t="shared" si="115"/>
        <v>0</v>
      </c>
      <c r="T523" s="7">
        <f t="shared" si="116"/>
        <v>0</v>
      </c>
      <c r="U523" s="7">
        <f t="shared" si="117"/>
        <v>0</v>
      </c>
      <c r="V523" s="7">
        <f t="shared" si="118"/>
        <v>0</v>
      </c>
      <c r="W523" s="7">
        <f t="shared" si="119"/>
        <v>0</v>
      </c>
      <c r="X523" s="7">
        <f t="shared" si="120"/>
        <v>0</v>
      </c>
      <c r="Y523" s="80" t="str">
        <f t="shared" si="122"/>
        <v>____</v>
      </c>
      <c r="Z523" s="80">
        <f t="shared" si="121"/>
        <v>0</v>
      </c>
    </row>
    <row r="524" spans="1:26" ht="15" x14ac:dyDescent="0.2">
      <c r="A524" s="7">
        <f t="shared" si="108"/>
        <v>0</v>
      </c>
      <c r="B524" s="28" t="str">
        <f t="shared" si="109"/>
        <v/>
      </c>
      <c r="C524" s="28" t="str">
        <f t="shared" si="110"/>
        <v/>
      </c>
      <c r="D524" s="87"/>
      <c r="E524" s="88"/>
      <c r="F524" s="88"/>
      <c r="G524" s="89"/>
      <c r="H524" s="90"/>
      <c r="I524" s="88"/>
      <c r="J524" s="89"/>
      <c r="K524" s="89"/>
      <c r="L524" s="91"/>
      <c r="M524" s="50" t="str">
        <f t="shared" si="111"/>
        <v/>
      </c>
      <c r="N524" s="113"/>
      <c r="O524" s="88"/>
      <c r="P524" s="7">
        <f t="shared" si="112"/>
        <v>0</v>
      </c>
      <c r="Q524" s="7">
        <f t="shared" si="113"/>
        <v>0</v>
      </c>
      <c r="R524" s="7">
        <f t="shared" si="114"/>
        <v>0</v>
      </c>
      <c r="S524" s="7">
        <f t="shared" si="115"/>
        <v>0</v>
      </c>
      <c r="T524" s="7">
        <f t="shared" si="116"/>
        <v>0</v>
      </c>
      <c r="U524" s="7">
        <f t="shared" si="117"/>
        <v>0</v>
      </c>
      <c r="V524" s="7">
        <f t="shared" si="118"/>
        <v>0</v>
      </c>
      <c r="W524" s="7">
        <f t="shared" si="119"/>
        <v>0</v>
      </c>
      <c r="X524" s="7">
        <f t="shared" si="120"/>
        <v>0</v>
      </c>
      <c r="Y524" s="80" t="str">
        <f t="shared" si="122"/>
        <v>____</v>
      </c>
      <c r="Z524" s="80">
        <f t="shared" si="121"/>
        <v>0</v>
      </c>
    </row>
    <row r="525" spans="1:26" ht="15" x14ac:dyDescent="0.2">
      <c r="A525" s="7">
        <f t="shared" si="108"/>
        <v>0</v>
      </c>
      <c r="B525" s="28" t="str">
        <f t="shared" si="109"/>
        <v/>
      </c>
      <c r="C525" s="28" t="str">
        <f t="shared" si="110"/>
        <v/>
      </c>
      <c r="D525" s="87"/>
      <c r="E525" s="88"/>
      <c r="F525" s="88"/>
      <c r="G525" s="89"/>
      <c r="H525" s="90"/>
      <c r="I525" s="88"/>
      <c r="J525" s="89"/>
      <c r="K525" s="89"/>
      <c r="L525" s="91"/>
      <c r="M525" s="50" t="str">
        <f t="shared" si="111"/>
        <v/>
      </c>
      <c r="N525" s="113"/>
      <c r="O525" s="88"/>
      <c r="P525" s="7">
        <f t="shared" si="112"/>
        <v>0</v>
      </c>
      <c r="Q525" s="7">
        <f t="shared" si="113"/>
        <v>0</v>
      </c>
      <c r="R525" s="7">
        <f t="shared" si="114"/>
        <v>0</v>
      </c>
      <c r="S525" s="7">
        <f t="shared" si="115"/>
        <v>0</v>
      </c>
      <c r="T525" s="7">
        <f t="shared" si="116"/>
        <v>0</v>
      </c>
      <c r="U525" s="7">
        <f t="shared" si="117"/>
        <v>0</v>
      </c>
      <c r="V525" s="7">
        <f t="shared" si="118"/>
        <v>0</v>
      </c>
      <c r="W525" s="7">
        <f t="shared" si="119"/>
        <v>0</v>
      </c>
      <c r="X525" s="7">
        <f t="shared" si="120"/>
        <v>0</v>
      </c>
      <c r="Y525" s="80" t="str">
        <f t="shared" si="122"/>
        <v>____</v>
      </c>
      <c r="Z525" s="80">
        <f t="shared" si="121"/>
        <v>0</v>
      </c>
    </row>
    <row r="526" spans="1:26" ht="15" x14ac:dyDescent="0.2">
      <c r="A526" s="7">
        <f t="shared" si="108"/>
        <v>0</v>
      </c>
      <c r="B526" s="28" t="str">
        <f t="shared" si="109"/>
        <v/>
      </c>
      <c r="C526" s="28" t="str">
        <f t="shared" si="110"/>
        <v/>
      </c>
      <c r="D526" s="87"/>
      <c r="E526" s="88"/>
      <c r="F526" s="88"/>
      <c r="G526" s="89"/>
      <c r="H526" s="90"/>
      <c r="I526" s="88"/>
      <c r="J526" s="89"/>
      <c r="K526" s="89"/>
      <c r="L526" s="91"/>
      <c r="M526" s="50" t="str">
        <f t="shared" si="111"/>
        <v/>
      </c>
      <c r="N526" s="113"/>
      <c r="O526" s="88"/>
      <c r="P526" s="7">
        <f t="shared" si="112"/>
        <v>0</v>
      </c>
      <c r="Q526" s="7">
        <f t="shared" si="113"/>
        <v>0</v>
      </c>
      <c r="R526" s="7">
        <f t="shared" si="114"/>
        <v>0</v>
      </c>
      <c r="S526" s="7">
        <f t="shared" si="115"/>
        <v>0</v>
      </c>
      <c r="T526" s="7">
        <f t="shared" si="116"/>
        <v>0</v>
      </c>
      <c r="U526" s="7">
        <f t="shared" si="117"/>
        <v>0</v>
      </c>
      <c r="V526" s="7">
        <f t="shared" si="118"/>
        <v>0</v>
      </c>
      <c r="W526" s="7">
        <f t="shared" si="119"/>
        <v>0</v>
      </c>
      <c r="X526" s="7">
        <f t="shared" si="120"/>
        <v>0</v>
      </c>
      <c r="Y526" s="80" t="str">
        <f t="shared" si="122"/>
        <v>____</v>
      </c>
      <c r="Z526" s="80">
        <f t="shared" si="121"/>
        <v>0</v>
      </c>
    </row>
    <row r="527" spans="1:26" ht="15" x14ac:dyDescent="0.2">
      <c r="A527" s="7">
        <f t="shared" si="108"/>
        <v>0</v>
      </c>
      <c r="B527" s="28" t="str">
        <f t="shared" si="109"/>
        <v/>
      </c>
      <c r="C527" s="28" t="str">
        <f t="shared" si="110"/>
        <v/>
      </c>
      <c r="D527" s="87"/>
      <c r="E527" s="88"/>
      <c r="F527" s="88"/>
      <c r="G527" s="89"/>
      <c r="H527" s="90"/>
      <c r="I527" s="88"/>
      <c r="J527" s="89"/>
      <c r="K527" s="89"/>
      <c r="L527" s="91"/>
      <c r="M527" s="50" t="str">
        <f t="shared" si="111"/>
        <v/>
      </c>
      <c r="N527" s="113"/>
      <c r="O527" s="88"/>
      <c r="P527" s="7">
        <f t="shared" si="112"/>
        <v>0</v>
      </c>
      <c r="Q527" s="7">
        <f t="shared" si="113"/>
        <v>0</v>
      </c>
      <c r="R527" s="7">
        <f t="shared" si="114"/>
        <v>0</v>
      </c>
      <c r="S527" s="7">
        <f t="shared" si="115"/>
        <v>0</v>
      </c>
      <c r="T527" s="7">
        <f t="shared" si="116"/>
        <v>0</v>
      </c>
      <c r="U527" s="7">
        <f t="shared" si="117"/>
        <v>0</v>
      </c>
      <c r="V527" s="7">
        <f t="shared" si="118"/>
        <v>0</v>
      </c>
      <c r="W527" s="7">
        <f t="shared" si="119"/>
        <v>0</v>
      </c>
      <c r="X527" s="7">
        <f t="shared" si="120"/>
        <v>0</v>
      </c>
      <c r="Y527" s="80" t="str">
        <f t="shared" si="122"/>
        <v>____</v>
      </c>
      <c r="Z527" s="80">
        <f t="shared" si="121"/>
        <v>0</v>
      </c>
    </row>
    <row r="528" spans="1:26" ht="15" x14ac:dyDescent="0.2">
      <c r="A528" s="7">
        <f t="shared" si="108"/>
        <v>0</v>
      </c>
      <c r="B528" s="28" t="str">
        <f t="shared" si="109"/>
        <v/>
      </c>
      <c r="C528" s="28" t="str">
        <f t="shared" si="110"/>
        <v/>
      </c>
      <c r="D528" s="87"/>
      <c r="E528" s="88"/>
      <c r="F528" s="88"/>
      <c r="G528" s="89"/>
      <c r="H528" s="90"/>
      <c r="I528" s="88"/>
      <c r="J528" s="89"/>
      <c r="K528" s="89"/>
      <c r="L528" s="91"/>
      <c r="M528" s="50" t="str">
        <f t="shared" si="111"/>
        <v/>
      </c>
      <c r="N528" s="113"/>
      <c r="O528" s="88"/>
      <c r="P528" s="7">
        <f t="shared" si="112"/>
        <v>0</v>
      </c>
      <c r="Q528" s="7">
        <f t="shared" si="113"/>
        <v>0</v>
      </c>
      <c r="R528" s="7">
        <f t="shared" si="114"/>
        <v>0</v>
      </c>
      <c r="S528" s="7">
        <f t="shared" si="115"/>
        <v>0</v>
      </c>
      <c r="T528" s="7">
        <f t="shared" si="116"/>
        <v>0</v>
      </c>
      <c r="U528" s="7">
        <f t="shared" si="117"/>
        <v>0</v>
      </c>
      <c r="V528" s="7">
        <f t="shared" si="118"/>
        <v>0</v>
      </c>
      <c r="W528" s="7">
        <f t="shared" si="119"/>
        <v>0</v>
      </c>
      <c r="X528" s="7">
        <f t="shared" si="120"/>
        <v>0</v>
      </c>
      <c r="Y528" s="80" t="str">
        <f t="shared" si="122"/>
        <v>____</v>
      </c>
      <c r="Z528" s="80">
        <f t="shared" si="121"/>
        <v>0</v>
      </c>
    </row>
    <row r="529" spans="1:26" ht="15" x14ac:dyDescent="0.2">
      <c r="A529" s="7">
        <f t="shared" si="108"/>
        <v>0</v>
      </c>
      <c r="B529" s="28" t="str">
        <f t="shared" si="109"/>
        <v/>
      </c>
      <c r="C529" s="28" t="str">
        <f t="shared" si="110"/>
        <v/>
      </c>
      <c r="D529" s="87"/>
      <c r="E529" s="88"/>
      <c r="F529" s="88"/>
      <c r="G529" s="89"/>
      <c r="H529" s="90"/>
      <c r="I529" s="88"/>
      <c r="J529" s="89"/>
      <c r="K529" s="89"/>
      <c r="L529" s="91"/>
      <c r="M529" s="50" t="str">
        <f t="shared" si="111"/>
        <v/>
      </c>
      <c r="N529" s="113"/>
      <c r="O529" s="88"/>
      <c r="P529" s="7">
        <f t="shared" si="112"/>
        <v>0</v>
      </c>
      <c r="Q529" s="7">
        <f t="shared" si="113"/>
        <v>0</v>
      </c>
      <c r="R529" s="7">
        <f t="shared" si="114"/>
        <v>0</v>
      </c>
      <c r="S529" s="7">
        <f t="shared" si="115"/>
        <v>0</v>
      </c>
      <c r="T529" s="7">
        <f t="shared" si="116"/>
        <v>0</v>
      </c>
      <c r="U529" s="7">
        <f t="shared" si="117"/>
        <v>0</v>
      </c>
      <c r="V529" s="7">
        <f t="shared" si="118"/>
        <v>0</v>
      </c>
      <c r="W529" s="7">
        <f t="shared" si="119"/>
        <v>0</v>
      </c>
      <c r="X529" s="7">
        <f t="shared" si="120"/>
        <v>0</v>
      </c>
      <c r="Y529" s="80" t="str">
        <f t="shared" si="122"/>
        <v>____</v>
      </c>
      <c r="Z529" s="80">
        <f t="shared" si="121"/>
        <v>0</v>
      </c>
    </row>
    <row r="530" spans="1:26" ht="15" x14ac:dyDescent="0.2">
      <c r="A530" s="7">
        <f t="shared" si="108"/>
        <v>0</v>
      </c>
      <c r="B530" s="28" t="str">
        <f t="shared" si="109"/>
        <v/>
      </c>
      <c r="C530" s="28" t="str">
        <f t="shared" si="110"/>
        <v/>
      </c>
      <c r="D530" s="87"/>
      <c r="E530" s="88"/>
      <c r="F530" s="88"/>
      <c r="G530" s="89"/>
      <c r="H530" s="90"/>
      <c r="I530" s="88"/>
      <c r="J530" s="89"/>
      <c r="K530" s="89"/>
      <c r="L530" s="91"/>
      <c r="M530" s="50" t="str">
        <f t="shared" si="111"/>
        <v/>
      </c>
      <c r="N530" s="113"/>
      <c r="O530" s="88"/>
      <c r="P530" s="7">
        <f t="shared" si="112"/>
        <v>0</v>
      </c>
      <c r="Q530" s="7">
        <f t="shared" si="113"/>
        <v>0</v>
      </c>
      <c r="R530" s="7">
        <f t="shared" si="114"/>
        <v>0</v>
      </c>
      <c r="S530" s="7">
        <f t="shared" si="115"/>
        <v>0</v>
      </c>
      <c r="T530" s="7">
        <f t="shared" si="116"/>
        <v>0</v>
      </c>
      <c r="U530" s="7">
        <f t="shared" si="117"/>
        <v>0</v>
      </c>
      <c r="V530" s="7">
        <f t="shared" si="118"/>
        <v>0</v>
      </c>
      <c r="W530" s="7">
        <f t="shared" si="119"/>
        <v>0</v>
      </c>
      <c r="X530" s="7">
        <f t="shared" si="120"/>
        <v>0</v>
      </c>
      <c r="Y530" s="80" t="str">
        <f t="shared" si="122"/>
        <v>____</v>
      </c>
      <c r="Z530" s="80">
        <f t="shared" si="121"/>
        <v>0</v>
      </c>
    </row>
    <row r="531" spans="1:26" ht="15" x14ac:dyDescent="0.2">
      <c r="A531" s="7">
        <f t="shared" si="108"/>
        <v>0</v>
      </c>
      <c r="B531" s="28" t="str">
        <f t="shared" si="109"/>
        <v/>
      </c>
      <c r="C531" s="28" t="str">
        <f t="shared" si="110"/>
        <v/>
      </c>
      <c r="D531" s="87"/>
      <c r="E531" s="88"/>
      <c r="F531" s="88"/>
      <c r="G531" s="89"/>
      <c r="H531" s="90"/>
      <c r="I531" s="88"/>
      <c r="J531" s="89"/>
      <c r="K531" s="89"/>
      <c r="L531" s="91"/>
      <c r="M531" s="50" t="str">
        <f t="shared" si="111"/>
        <v/>
      </c>
      <c r="N531" s="113"/>
      <c r="O531" s="88"/>
      <c r="P531" s="7">
        <f t="shared" si="112"/>
        <v>0</v>
      </c>
      <c r="Q531" s="7">
        <f t="shared" si="113"/>
        <v>0</v>
      </c>
      <c r="R531" s="7">
        <f t="shared" si="114"/>
        <v>0</v>
      </c>
      <c r="S531" s="7">
        <f t="shared" si="115"/>
        <v>0</v>
      </c>
      <c r="T531" s="7">
        <f t="shared" si="116"/>
        <v>0</v>
      </c>
      <c r="U531" s="7">
        <f t="shared" si="117"/>
        <v>0</v>
      </c>
      <c r="V531" s="7">
        <f t="shared" si="118"/>
        <v>0</v>
      </c>
      <c r="W531" s="7">
        <f t="shared" si="119"/>
        <v>0</v>
      </c>
      <c r="X531" s="7">
        <f t="shared" si="120"/>
        <v>0</v>
      </c>
      <c r="Y531" s="80" t="str">
        <f t="shared" si="122"/>
        <v>____</v>
      </c>
      <c r="Z531" s="80">
        <f t="shared" si="121"/>
        <v>0</v>
      </c>
    </row>
    <row r="532" spans="1:26" ht="15" x14ac:dyDescent="0.2">
      <c r="A532" s="7">
        <f t="shared" si="108"/>
        <v>0</v>
      </c>
      <c r="B532" s="28" t="str">
        <f t="shared" si="109"/>
        <v/>
      </c>
      <c r="C532" s="28" t="str">
        <f t="shared" si="110"/>
        <v/>
      </c>
      <c r="D532" s="87"/>
      <c r="E532" s="88"/>
      <c r="F532" s="88"/>
      <c r="G532" s="89"/>
      <c r="H532" s="90"/>
      <c r="I532" s="88"/>
      <c r="J532" s="89"/>
      <c r="K532" s="89"/>
      <c r="L532" s="91"/>
      <c r="M532" s="50" t="str">
        <f t="shared" si="111"/>
        <v/>
      </c>
      <c r="N532" s="113"/>
      <c r="O532" s="88"/>
      <c r="P532" s="7">
        <f t="shared" si="112"/>
        <v>0</v>
      </c>
      <c r="Q532" s="7">
        <f t="shared" si="113"/>
        <v>0</v>
      </c>
      <c r="R532" s="7">
        <f t="shared" si="114"/>
        <v>0</v>
      </c>
      <c r="S532" s="7">
        <f t="shared" si="115"/>
        <v>0</v>
      </c>
      <c r="T532" s="7">
        <f t="shared" si="116"/>
        <v>0</v>
      </c>
      <c r="U532" s="7">
        <f t="shared" si="117"/>
        <v>0</v>
      </c>
      <c r="V532" s="7">
        <f t="shared" si="118"/>
        <v>0</v>
      </c>
      <c r="W532" s="7">
        <f t="shared" si="119"/>
        <v>0</v>
      </c>
      <c r="X532" s="7">
        <f t="shared" si="120"/>
        <v>0</v>
      </c>
      <c r="Y532" s="80" t="str">
        <f t="shared" si="122"/>
        <v>____</v>
      </c>
      <c r="Z532" s="80">
        <f t="shared" si="121"/>
        <v>0</v>
      </c>
    </row>
    <row r="533" spans="1:26" ht="15" x14ac:dyDescent="0.2">
      <c r="A533" s="7">
        <f t="shared" si="108"/>
        <v>0</v>
      </c>
      <c r="B533" s="28" t="str">
        <f t="shared" si="109"/>
        <v/>
      </c>
      <c r="C533" s="28" t="str">
        <f t="shared" si="110"/>
        <v/>
      </c>
      <c r="D533" s="87"/>
      <c r="E533" s="88"/>
      <c r="F533" s="88"/>
      <c r="G533" s="89"/>
      <c r="H533" s="90"/>
      <c r="I533" s="88"/>
      <c r="J533" s="89"/>
      <c r="K533" s="89"/>
      <c r="L533" s="91"/>
      <c r="M533" s="50" t="str">
        <f t="shared" si="111"/>
        <v/>
      </c>
      <c r="N533" s="113"/>
      <c r="O533" s="88"/>
      <c r="P533" s="7">
        <f t="shared" si="112"/>
        <v>0</v>
      </c>
      <c r="Q533" s="7">
        <f t="shared" si="113"/>
        <v>0</v>
      </c>
      <c r="R533" s="7">
        <f t="shared" si="114"/>
        <v>0</v>
      </c>
      <c r="S533" s="7">
        <f t="shared" si="115"/>
        <v>0</v>
      </c>
      <c r="T533" s="7">
        <f t="shared" si="116"/>
        <v>0</v>
      </c>
      <c r="U533" s="7">
        <f t="shared" si="117"/>
        <v>0</v>
      </c>
      <c r="V533" s="7">
        <f t="shared" si="118"/>
        <v>0</v>
      </c>
      <c r="W533" s="7">
        <f t="shared" si="119"/>
        <v>0</v>
      </c>
      <c r="X533" s="7">
        <f t="shared" si="120"/>
        <v>0</v>
      </c>
      <c r="Y533" s="80" t="str">
        <f t="shared" si="122"/>
        <v>____</v>
      </c>
      <c r="Z533" s="80">
        <f t="shared" si="121"/>
        <v>0</v>
      </c>
    </row>
    <row r="534" spans="1:26" ht="15" x14ac:dyDescent="0.2">
      <c r="A534" s="7">
        <f t="shared" si="108"/>
        <v>0</v>
      </c>
      <c r="B534" s="28" t="str">
        <f t="shared" si="109"/>
        <v/>
      </c>
      <c r="C534" s="28" t="str">
        <f t="shared" si="110"/>
        <v/>
      </c>
      <c r="D534" s="87"/>
      <c r="E534" s="88"/>
      <c r="F534" s="88"/>
      <c r="G534" s="89"/>
      <c r="H534" s="90"/>
      <c r="I534" s="88"/>
      <c r="J534" s="89"/>
      <c r="K534" s="89"/>
      <c r="L534" s="91"/>
      <c r="M534" s="50" t="str">
        <f t="shared" si="111"/>
        <v/>
      </c>
      <c r="N534" s="113"/>
      <c r="O534" s="88"/>
      <c r="P534" s="7">
        <f t="shared" si="112"/>
        <v>0</v>
      </c>
      <c r="Q534" s="7">
        <f t="shared" si="113"/>
        <v>0</v>
      </c>
      <c r="R534" s="7">
        <f t="shared" si="114"/>
        <v>0</v>
      </c>
      <c r="S534" s="7">
        <f t="shared" si="115"/>
        <v>0</v>
      </c>
      <c r="T534" s="7">
        <f t="shared" si="116"/>
        <v>0</v>
      </c>
      <c r="U534" s="7">
        <f t="shared" si="117"/>
        <v>0</v>
      </c>
      <c r="V534" s="7">
        <f t="shared" si="118"/>
        <v>0</v>
      </c>
      <c r="W534" s="7">
        <f t="shared" si="119"/>
        <v>0</v>
      </c>
      <c r="X534" s="7">
        <f t="shared" si="120"/>
        <v>0</v>
      </c>
      <c r="Y534" s="80" t="str">
        <f t="shared" si="122"/>
        <v>____</v>
      </c>
      <c r="Z534" s="80">
        <f t="shared" si="121"/>
        <v>0</v>
      </c>
    </row>
    <row r="535" spans="1:26" ht="15" x14ac:dyDescent="0.2">
      <c r="A535" s="7">
        <f t="shared" si="108"/>
        <v>0</v>
      </c>
      <c r="B535" s="28" t="str">
        <f t="shared" si="109"/>
        <v/>
      </c>
      <c r="C535" s="28" t="str">
        <f t="shared" si="110"/>
        <v/>
      </c>
      <c r="D535" s="87"/>
      <c r="E535" s="88"/>
      <c r="F535" s="88"/>
      <c r="G535" s="89"/>
      <c r="H535" s="90"/>
      <c r="I535" s="88"/>
      <c r="J535" s="89"/>
      <c r="K535" s="89"/>
      <c r="L535" s="91"/>
      <c r="M535" s="50" t="str">
        <f t="shared" si="111"/>
        <v/>
      </c>
      <c r="N535" s="113"/>
      <c r="O535" s="88"/>
      <c r="P535" s="7">
        <f t="shared" si="112"/>
        <v>0</v>
      </c>
      <c r="Q535" s="7">
        <f t="shared" si="113"/>
        <v>0</v>
      </c>
      <c r="R535" s="7">
        <f t="shared" si="114"/>
        <v>0</v>
      </c>
      <c r="S535" s="7">
        <f t="shared" si="115"/>
        <v>0</v>
      </c>
      <c r="T535" s="7">
        <f t="shared" si="116"/>
        <v>0</v>
      </c>
      <c r="U535" s="7">
        <f t="shared" si="117"/>
        <v>0</v>
      </c>
      <c r="V535" s="7">
        <f t="shared" si="118"/>
        <v>0</v>
      </c>
      <c r="W535" s="7">
        <f t="shared" si="119"/>
        <v>0</v>
      </c>
      <c r="X535" s="7">
        <f t="shared" si="120"/>
        <v>0</v>
      </c>
      <c r="Y535" s="80" t="str">
        <f t="shared" si="122"/>
        <v>____</v>
      </c>
      <c r="Z535" s="80">
        <f t="shared" si="121"/>
        <v>0</v>
      </c>
    </row>
    <row r="536" spans="1:26" ht="15" x14ac:dyDescent="0.2">
      <c r="A536" s="7">
        <f t="shared" si="108"/>
        <v>0</v>
      </c>
      <c r="B536" s="28" t="str">
        <f t="shared" si="109"/>
        <v/>
      </c>
      <c r="C536" s="28" t="str">
        <f t="shared" si="110"/>
        <v/>
      </c>
      <c r="D536" s="87"/>
      <c r="E536" s="88"/>
      <c r="F536" s="88"/>
      <c r="G536" s="89"/>
      <c r="H536" s="90"/>
      <c r="I536" s="88"/>
      <c r="J536" s="89"/>
      <c r="K536" s="89"/>
      <c r="L536" s="91"/>
      <c r="M536" s="50" t="str">
        <f t="shared" si="111"/>
        <v/>
      </c>
      <c r="N536" s="113"/>
      <c r="O536" s="88"/>
      <c r="P536" s="7">
        <f t="shared" si="112"/>
        <v>0</v>
      </c>
      <c r="Q536" s="7">
        <f t="shared" si="113"/>
        <v>0</v>
      </c>
      <c r="R536" s="7">
        <f t="shared" si="114"/>
        <v>0</v>
      </c>
      <c r="S536" s="7">
        <f t="shared" si="115"/>
        <v>0</v>
      </c>
      <c r="T536" s="7">
        <f t="shared" si="116"/>
        <v>0</v>
      </c>
      <c r="U536" s="7">
        <f t="shared" si="117"/>
        <v>0</v>
      </c>
      <c r="V536" s="7">
        <f t="shared" si="118"/>
        <v>0</v>
      </c>
      <c r="W536" s="7">
        <f t="shared" si="119"/>
        <v>0</v>
      </c>
      <c r="X536" s="7">
        <f t="shared" si="120"/>
        <v>0</v>
      </c>
      <c r="Y536" s="80" t="str">
        <f t="shared" si="122"/>
        <v>____</v>
      </c>
      <c r="Z536" s="80">
        <f t="shared" si="121"/>
        <v>0</v>
      </c>
    </row>
    <row r="537" spans="1:26" ht="15" x14ac:dyDescent="0.2">
      <c r="A537" s="7">
        <f t="shared" si="108"/>
        <v>0</v>
      </c>
      <c r="B537" s="28" t="str">
        <f t="shared" si="109"/>
        <v/>
      </c>
      <c r="C537" s="28" t="str">
        <f t="shared" si="110"/>
        <v/>
      </c>
      <c r="D537" s="87"/>
      <c r="E537" s="88"/>
      <c r="F537" s="88"/>
      <c r="G537" s="89"/>
      <c r="H537" s="90"/>
      <c r="I537" s="88"/>
      <c r="J537" s="89"/>
      <c r="K537" s="89"/>
      <c r="L537" s="91"/>
      <c r="M537" s="50" t="str">
        <f t="shared" si="111"/>
        <v/>
      </c>
      <c r="N537" s="113"/>
      <c r="O537" s="88"/>
      <c r="P537" s="7">
        <f t="shared" si="112"/>
        <v>0</v>
      </c>
      <c r="Q537" s="7">
        <f t="shared" si="113"/>
        <v>0</v>
      </c>
      <c r="R537" s="7">
        <f t="shared" si="114"/>
        <v>0</v>
      </c>
      <c r="S537" s="7">
        <f t="shared" si="115"/>
        <v>0</v>
      </c>
      <c r="T537" s="7">
        <f t="shared" si="116"/>
        <v>0</v>
      </c>
      <c r="U537" s="7">
        <f t="shared" si="117"/>
        <v>0</v>
      </c>
      <c r="V537" s="7">
        <f t="shared" si="118"/>
        <v>0</v>
      </c>
      <c r="W537" s="7">
        <f t="shared" si="119"/>
        <v>0</v>
      </c>
      <c r="X537" s="7">
        <f t="shared" si="120"/>
        <v>0</v>
      </c>
      <c r="Y537" s="80" t="str">
        <f t="shared" si="122"/>
        <v>____</v>
      </c>
      <c r="Z537" s="80">
        <f t="shared" si="121"/>
        <v>0</v>
      </c>
    </row>
    <row r="538" spans="1:26" ht="15" x14ac:dyDescent="0.2">
      <c r="A538" s="7">
        <f t="shared" si="108"/>
        <v>0</v>
      </c>
      <c r="B538" s="28" t="str">
        <f t="shared" si="109"/>
        <v/>
      </c>
      <c r="C538" s="28" t="str">
        <f t="shared" si="110"/>
        <v/>
      </c>
      <c r="D538" s="87"/>
      <c r="E538" s="88"/>
      <c r="F538" s="88"/>
      <c r="G538" s="89"/>
      <c r="H538" s="90"/>
      <c r="I538" s="88"/>
      <c r="J538" s="89"/>
      <c r="K538" s="89"/>
      <c r="L538" s="91"/>
      <c r="M538" s="50" t="str">
        <f t="shared" si="111"/>
        <v/>
      </c>
      <c r="N538" s="113"/>
      <c r="O538" s="88"/>
      <c r="P538" s="7">
        <f t="shared" si="112"/>
        <v>0</v>
      </c>
      <c r="Q538" s="7">
        <f t="shared" si="113"/>
        <v>0</v>
      </c>
      <c r="R538" s="7">
        <f t="shared" si="114"/>
        <v>0</v>
      </c>
      <c r="S538" s="7">
        <f t="shared" si="115"/>
        <v>0</v>
      </c>
      <c r="T538" s="7">
        <f t="shared" si="116"/>
        <v>0</v>
      </c>
      <c r="U538" s="7">
        <f t="shared" si="117"/>
        <v>0</v>
      </c>
      <c r="V538" s="7">
        <f t="shared" si="118"/>
        <v>0</v>
      </c>
      <c r="W538" s="7">
        <f t="shared" si="119"/>
        <v>0</v>
      </c>
      <c r="X538" s="7">
        <f t="shared" si="120"/>
        <v>0</v>
      </c>
      <c r="Y538" s="80" t="str">
        <f t="shared" si="122"/>
        <v>____</v>
      </c>
      <c r="Z538" s="80">
        <f t="shared" si="121"/>
        <v>0</v>
      </c>
    </row>
    <row r="539" spans="1:26" ht="15" x14ac:dyDescent="0.2">
      <c r="A539" s="7">
        <f t="shared" si="108"/>
        <v>0</v>
      </c>
      <c r="B539" s="28" t="str">
        <f t="shared" si="109"/>
        <v/>
      </c>
      <c r="C539" s="28" t="str">
        <f t="shared" si="110"/>
        <v/>
      </c>
      <c r="D539" s="87"/>
      <c r="E539" s="88"/>
      <c r="F539" s="88"/>
      <c r="G539" s="89"/>
      <c r="H539" s="90"/>
      <c r="I539" s="88"/>
      <c r="J539" s="89"/>
      <c r="K539" s="89"/>
      <c r="L539" s="91"/>
      <c r="M539" s="50" t="str">
        <f t="shared" si="111"/>
        <v/>
      </c>
      <c r="N539" s="113"/>
      <c r="O539" s="88"/>
      <c r="P539" s="7">
        <f t="shared" si="112"/>
        <v>0</v>
      </c>
      <c r="Q539" s="7">
        <f t="shared" si="113"/>
        <v>0</v>
      </c>
      <c r="R539" s="7">
        <f t="shared" si="114"/>
        <v>0</v>
      </c>
      <c r="S539" s="7">
        <f t="shared" si="115"/>
        <v>0</v>
      </c>
      <c r="T539" s="7">
        <f t="shared" si="116"/>
        <v>0</v>
      </c>
      <c r="U539" s="7">
        <f t="shared" si="117"/>
        <v>0</v>
      </c>
      <c r="V539" s="7">
        <f t="shared" si="118"/>
        <v>0</v>
      </c>
      <c r="W539" s="7">
        <f t="shared" si="119"/>
        <v>0</v>
      </c>
      <c r="X539" s="7">
        <f t="shared" si="120"/>
        <v>0</v>
      </c>
      <c r="Y539" s="80" t="str">
        <f t="shared" si="122"/>
        <v>____</v>
      </c>
      <c r="Z539" s="80">
        <f t="shared" si="121"/>
        <v>0</v>
      </c>
    </row>
    <row r="540" spans="1:26" ht="15" x14ac:dyDescent="0.2">
      <c r="A540" s="7">
        <f t="shared" si="108"/>
        <v>0</v>
      </c>
      <c r="B540" s="28" t="str">
        <f t="shared" si="109"/>
        <v/>
      </c>
      <c r="C540" s="28" t="str">
        <f t="shared" si="110"/>
        <v/>
      </c>
      <c r="D540" s="87"/>
      <c r="E540" s="88"/>
      <c r="F540" s="88"/>
      <c r="G540" s="89"/>
      <c r="H540" s="90"/>
      <c r="I540" s="88"/>
      <c r="J540" s="89"/>
      <c r="K540" s="89"/>
      <c r="L540" s="91"/>
      <c r="M540" s="50" t="str">
        <f t="shared" si="111"/>
        <v/>
      </c>
      <c r="N540" s="113"/>
      <c r="O540" s="88"/>
      <c r="P540" s="7">
        <f t="shared" si="112"/>
        <v>0</v>
      </c>
      <c r="Q540" s="7">
        <f t="shared" si="113"/>
        <v>0</v>
      </c>
      <c r="R540" s="7">
        <f t="shared" si="114"/>
        <v>0</v>
      </c>
      <c r="S540" s="7">
        <f t="shared" si="115"/>
        <v>0</v>
      </c>
      <c r="T540" s="7">
        <f t="shared" si="116"/>
        <v>0</v>
      </c>
      <c r="U540" s="7">
        <f t="shared" si="117"/>
        <v>0</v>
      </c>
      <c r="V540" s="7">
        <f t="shared" si="118"/>
        <v>0</v>
      </c>
      <c r="W540" s="7">
        <f t="shared" si="119"/>
        <v>0</v>
      </c>
      <c r="X540" s="7">
        <f t="shared" si="120"/>
        <v>0</v>
      </c>
      <c r="Y540" s="80" t="str">
        <f t="shared" si="122"/>
        <v>____</v>
      </c>
      <c r="Z540" s="80">
        <f t="shared" si="121"/>
        <v>0</v>
      </c>
    </row>
    <row r="541" spans="1:26" ht="15" x14ac:dyDescent="0.2">
      <c r="A541" s="7">
        <f t="shared" si="108"/>
        <v>0</v>
      </c>
      <c r="B541" s="28" t="str">
        <f t="shared" si="109"/>
        <v/>
      </c>
      <c r="C541" s="28" t="str">
        <f t="shared" si="110"/>
        <v/>
      </c>
      <c r="D541" s="87"/>
      <c r="E541" s="88"/>
      <c r="F541" s="88"/>
      <c r="G541" s="89"/>
      <c r="H541" s="90"/>
      <c r="I541" s="88"/>
      <c r="J541" s="89"/>
      <c r="K541" s="89"/>
      <c r="L541" s="91"/>
      <c r="M541" s="50" t="str">
        <f t="shared" si="111"/>
        <v/>
      </c>
      <c r="N541" s="113"/>
      <c r="O541" s="88"/>
      <c r="P541" s="7">
        <f t="shared" si="112"/>
        <v>0</v>
      </c>
      <c r="Q541" s="7">
        <f t="shared" si="113"/>
        <v>0</v>
      </c>
      <c r="R541" s="7">
        <f t="shared" si="114"/>
        <v>0</v>
      </c>
      <c r="S541" s="7">
        <f t="shared" si="115"/>
        <v>0</v>
      </c>
      <c r="T541" s="7">
        <f t="shared" si="116"/>
        <v>0</v>
      </c>
      <c r="U541" s="7">
        <f t="shared" si="117"/>
        <v>0</v>
      </c>
      <c r="V541" s="7">
        <f t="shared" si="118"/>
        <v>0</v>
      </c>
      <c r="W541" s="7">
        <f t="shared" si="119"/>
        <v>0</v>
      </c>
      <c r="X541" s="7">
        <f t="shared" si="120"/>
        <v>0</v>
      </c>
      <c r="Y541" s="80" t="str">
        <f t="shared" si="122"/>
        <v>____</v>
      </c>
      <c r="Z541" s="80">
        <f t="shared" si="121"/>
        <v>0</v>
      </c>
    </row>
    <row r="542" spans="1:26" ht="15" x14ac:dyDescent="0.2">
      <c r="A542" s="7">
        <f t="shared" ref="A542:A605" si="123">IF(AND($L542&lt;&gt;0,$N542="")=TRUE,1,0)</f>
        <v>0</v>
      </c>
      <c r="B542" s="28" t="str">
        <f t="shared" ref="B542:B605" si="124">IF(L542&lt;&gt;0,$C$22,"")</f>
        <v/>
      </c>
      <c r="C542" s="28" t="str">
        <f t="shared" ref="C542:C605" si="125">IF(L542&lt;&gt;0,$C$25,"")</f>
        <v/>
      </c>
      <c r="D542" s="87"/>
      <c r="E542" s="88"/>
      <c r="F542" s="88"/>
      <c r="G542" s="89"/>
      <c r="H542" s="90"/>
      <c r="I542" s="88"/>
      <c r="J542" s="89"/>
      <c r="K542" s="89"/>
      <c r="L542" s="91"/>
      <c r="M542" s="50" t="str">
        <f t="shared" ref="M542:M605" si="126">IF(L542&lt;&gt;0,(YEAR(K542)),"")</f>
        <v/>
      </c>
      <c r="N542" s="113"/>
      <c r="O542" s="88"/>
      <c r="P542" s="7">
        <f t="shared" ref="P542:P605" si="127">IF(AND($L542&lt;&gt;0,$D542="")=TRUE,1,0)</f>
        <v>0</v>
      </c>
      <c r="Q542" s="7">
        <f t="shared" ref="Q542:Q605" si="128">IF(AND($L542&lt;&gt;0,$E542="")=TRUE,1,0)</f>
        <v>0</v>
      </c>
      <c r="R542" s="7">
        <f t="shared" ref="R542:R605" si="129">IF(AND($L542&lt;&gt;0,$F542="")=TRUE,1,0)</f>
        <v>0</v>
      </c>
      <c r="S542" s="7">
        <f t="shared" ref="S542:S605" si="130">IF(AND($L542&lt;&gt;0,$G542="")=TRUE,1,0)</f>
        <v>0</v>
      </c>
      <c r="T542" s="7">
        <f t="shared" ref="T542:T605" si="131">IF(AND($L542&lt;&gt;0,$J542="")=TRUE,1,0)</f>
        <v>0</v>
      </c>
      <c r="U542" s="7">
        <f t="shared" ref="U542:U605" si="132">IF(AND($L542&lt;&gt;0,$K542="")=TRUE,1,0)</f>
        <v>0</v>
      </c>
      <c r="V542" s="7">
        <f t="shared" ref="V542:V605" si="133">IF(L542&lt;&gt;0,IF(OR(LEN(D542)=16,LEN(D542)=13)=TRUE,0,1),0)</f>
        <v>0</v>
      </c>
      <c r="W542" s="7">
        <f t="shared" ref="W542:W605" si="134">IF(AND($L542&lt;&gt;0,$M542&lt;2000)=TRUE,1,0)</f>
        <v>0</v>
      </c>
      <c r="X542" s="7">
        <f t="shared" ref="X542:X605" si="135">IF($L542&lt;&gt;0,IF(OR(YEAR(J542)&lt;&gt;M542,OR(YEAR(K542)&lt;&gt;M542))=TRUE,1,0),0)</f>
        <v>0</v>
      </c>
      <c r="Y542" s="80" t="str">
        <f t="shared" si="122"/>
        <v>____</v>
      </c>
      <c r="Z542" s="80">
        <f t="shared" ref="Z542:Z605" si="136">IF(L542&lt;&gt;0,(COUNTIF($Y$29:$Y$100000,Y542)),0)</f>
        <v>0</v>
      </c>
    </row>
    <row r="543" spans="1:26" ht="15" x14ac:dyDescent="0.2">
      <c r="A543" s="7">
        <f t="shared" si="123"/>
        <v>0</v>
      </c>
      <c r="B543" s="28" t="str">
        <f t="shared" si="124"/>
        <v/>
      </c>
      <c r="C543" s="28" t="str">
        <f t="shared" si="125"/>
        <v/>
      </c>
      <c r="D543" s="87"/>
      <c r="E543" s="88"/>
      <c r="F543" s="88"/>
      <c r="G543" s="89"/>
      <c r="H543" s="90"/>
      <c r="I543" s="88"/>
      <c r="J543" s="89"/>
      <c r="K543" s="89"/>
      <c r="L543" s="91"/>
      <c r="M543" s="50" t="str">
        <f t="shared" si="126"/>
        <v/>
      </c>
      <c r="N543" s="113"/>
      <c r="O543" s="88"/>
      <c r="P543" s="7">
        <f t="shared" si="127"/>
        <v>0</v>
      </c>
      <c r="Q543" s="7">
        <f t="shared" si="128"/>
        <v>0</v>
      </c>
      <c r="R543" s="7">
        <f t="shared" si="129"/>
        <v>0</v>
      </c>
      <c r="S543" s="7">
        <f t="shared" si="130"/>
        <v>0</v>
      </c>
      <c r="T543" s="7">
        <f t="shared" si="131"/>
        <v>0</v>
      </c>
      <c r="U543" s="7">
        <f t="shared" si="132"/>
        <v>0</v>
      </c>
      <c r="V543" s="7">
        <f t="shared" si="133"/>
        <v>0</v>
      </c>
      <c r="W543" s="7">
        <f t="shared" si="134"/>
        <v>0</v>
      </c>
      <c r="X543" s="7">
        <f t="shared" si="135"/>
        <v>0</v>
      </c>
      <c r="Y543" s="80" t="str">
        <f t="shared" ref="Y543:Y606" si="137">CONCATENATE(D543,"_",M543,"_",J543,"_",K543,"_",L543)</f>
        <v>____</v>
      </c>
      <c r="Z543" s="80">
        <f t="shared" si="136"/>
        <v>0</v>
      </c>
    </row>
    <row r="544" spans="1:26" ht="15" x14ac:dyDescent="0.2">
      <c r="A544" s="7">
        <f t="shared" si="123"/>
        <v>0</v>
      </c>
      <c r="B544" s="28" t="str">
        <f t="shared" si="124"/>
        <v/>
      </c>
      <c r="C544" s="28" t="str">
        <f t="shared" si="125"/>
        <v/>
      </c>
      <c r="D544" s="87"/>
      <c r="E544" s="88"/>
      <c r="F544" s="88"/>
      <c r="G544" s="89"/>
      <c r="H544" s="90"/>
      <c r="I544" s="88"/>
      <c r="J544" s="89"/>
      <c r="K544" s="89"/>
      <c r="L544" s="91"/>
      <c r="M544" s="50" t="str">
        <f t="shared" si="126"/>
        <v/>
      </c>
      <c r="N544" s="113"/>
      <c r="O544" s="88"/>
      <c r="P544" s="7">
        <f t="shared" si="127"/>
        <v>0</v>
      </c>
      <c r="Q544" s="7">
        <f t="shared" si="128"/>
        <v>0</v>
      </c>
      <c r="R544" s="7">
        <f t="shared" si="129"/>
        <v>0</v>
      </c>
      <c r="S544" s="7">
        <f t="shared" si="130"/>
        <v>0</v>
      </c>
      <c r="T544" s="7">
        <f t="shared" si="131"/>
        <v>0</v>
      </c>
      <c r="U544" s="7">
        <f t="shared" si="132"/>
        <v>0</v>
      </c>
      <c r="V544" s="7">
        <f t="shared" si="133"/>
        <v>0</v>
      </c>
      <c r="W544" s="7">
        <f t="shared" si="134"/>
        <v>0</v>
      </c>
      <c r="X544" s="7">
        <f t="shared" si="135"/>
        <v>0</v>
      </c>
      <c r="Y544" s="80" t="str">
        <f t="shared" si="137"/>
        <v>____</v>
      </c>
      <c r="Z544" s="80">
        <f t="shared" si="136"/>
        <v>0</v>
      </c>
    </row>
    <row r="545" spans="1:26" ht="15" x14ac:dyDescent="0.2">
      <c r="A545" s="7">
        <f t="shared" si="123"/>
        <v>0</v>
      </c>
      <c r="B545" s="28" t="str">
        <f t="shared" si="124"/>
        <v/>
      </c>
      <c r="C545" s="28" t="str">
        <f t="shared" si="125"/>
        <v/>
      </c>
      <c r="D545" s="87"/>
      <c r="E545" s="88"/>
      <c r="F545" s="88"/>
      <c r="G545" s="89"/>
      <c r="H545" s="90"/>
      <c r="I545" s="88"/>
      <c r="J545" s="89"/>
      <c r="K545" s="89"/>
      <c r="L545" s="91"/>
      <c r="M545" s="50" t="str">
        <f t="shared" si="126"/>
        <v/>
      </c>
      <c r="N545" s="113"/>
      <c r="O545" s="88"/>
      <c r="P545" s="7">
        <f t="shared" si="127"/>
        <v>0</v>
      </c>
      <c r="Q545" s="7">
        <f t="shared" si="128"/>
        <v>0</v>
      </c>
      <c r="R545" s="7">
        <f t="shared" si="129"/>
        <v>0</v>
      </c>
      <c r="S545" s="7">
        <f t="shared" si="130"/>
        <v>0</v>
      </c>
      <c r="T545" s="7">
        <f t="shared" si="131"/>
        <v>0</v>
      </c>
      <c r="U545" s="7">
        <f t="shared" si="132"/>
        <v>0</v>
      </c>
      <c r="V545" s="7">
        <f t="shared" si="133"/>
        <v>0</v>
      </c>
      <c r="W545" s="7">
        <f t="shared" si="134"/>
        <v>0</v>
      </c>
      <c r="X545" s="7">
        <f t="shared" si="135"/>
        <v>0</v>
      </c>
      <c r="Y545" s="80" t="str">
        <f t="shared" si="137"/>
        <v>____</v>
      </c>
      <c r="Z545" s="80">
        <f t="shared" si="136"/>
        <v>0</v>
      </c>
    </row>
    <row r="546" spans="1:26" ht="15" x14ac:dyDescent="0.2">
      <c r="A546" s="7">
        <f t="shared" si="123"/>
        <v>0</v>
      </c>
      <c r="B546" s="28" t="str">
        <f t="shared" si="124"/>
        <v/>
      </c>
      <c r="C546" s="28" t="str">
        <f t="shared" si="125"/>
        <v/>
      </c>
      <c r="D546" s="87"/>
      <c r="E546" s="88"/>
      <c r="F546" s="88"/>
      <c r="G546" s="89"/>
      <c r="H546" s="90"/>
      <c r="I546" s="88"/>
      <c r="J546" s="89"/>
      <c r="K546" s="89"/>
      <c r="L546" s="91"/>
      <c r="M546" s="50" t="str">
        <f t="shared" si="126"/>
        <v/>
      </c>
      <c r="N546" s="113"/>
      <c r="O546" s="88"/>
      <c r="P546" s="7">
        <f t="shared" si="127"/>
        <v>0</v>
      </c>
      <c r="Q546" s="7">
        <f t="shared" si="128"/>
        <v>0</v>
      </c>
      <c r="R546" s="7">
        <f t="shared" si="129"/>
        <v>0</v>
      </c>
      <c r="S546" s="7">
        <f t="shared" si="130"/>
        <v>0</v>
      </c>
      <c r="T546" s="7">
        <f t="shared" si="131"/>
        <v>0</v>
      </c>
      <c r="U546" s="7">
        <f t="shared" si="132"/>
        <v>0</v>
      </c>
      <c r="V546" s="7">
        <f t="shared" si="133"/>
        <v>0</v>
      </c>
      <c r="W546" s="7">
        <f t="shared" si="134"/>
        <v>0</v>
      </c>
      <c r="X546" s="7">
        <f t="shared" si="135"/>
        <v>0</v>
      </c>
      <c r="Y546" s="80" t="str">
        <f t="shared" si="137"/>
        <v>____</v>
      </c>
      <c r="Z546" s="80">
        <f t="shared" si="136"/>
        <v>0</v>
      </c>
    </row>
    <row r="547" spans="1:26" ht="15" x14ac:dyDescent="0.2">
      <c r="A547" s="7">
        <f t="shared" si="123"/>
        <v>0</v>
      </c>
      <c r="B547" s="28" t="str">
        <f t="shared" si="124"/>
        <v/>
      </c>
      <c r="C547" s="28" t="str">
        <f t="shared" si="125"/>
        <v/>
      </c>
      <c r="D547" s="87"/>
      <c r="E547" s="88"/>
      <c r="F547" s="88"/>
      <c r="G547" s="89"/>
      <c r="H547" s="90"/>
      <c r="I547" s="88"/>
      <c r="J547" s="89"/>
      <c r="K547" s="89"/>
      <c r="L547" s="91"/>
      <c r="M547" s="50" t="str">
        <f t="shared" si="126"/>
        <v/>
      </c>
      <c r="N547" s="113"/>
      <c r="O547" s="88"/>
      <c r="P547" s="7">
        <f t="shared" si="127"/>
        <v>0</v>
      </c>
      <c r="Q547" s="7">
        <f t="shared" si="128"/>
        <v>0</v>
      </c>
      <c r="R547" s="7">
        <f t="shared" si="129"/>
        <v>0</v>
      </c>
      <c r="S547" s="7">
        <f t="shared" si="130"/>
        <v>0</v>
      </c>
      <c r="T547" s="7">
        <f t="shared" si="131"/>
        <v>0</v>
      </c>
      <c r="U547" s="7">
        <f t="shared" si="132"/>
        <v>0</v>
      </c>
      <c r="V547" s="7">
        <f t="shared" si="133"/>
        <v>0</v>
      </c>
      <c r="W547" s="7">
        <f t="shared" si="134"/>
        <v>0</v>
      </c>
      <c r="X547" s="7">
        <f t="shared" si="135"/>
        <v>0</v>
      </c>
      <c r="Y547" s="80" t="str">
        <f t="shared" si="137"/>
        <v>____</v>
      </c>
      <c r="Z547" s="80">
        <f t="shared" si="136"/>
        <v>0</v>
      </c>
    </row>
    <row r="548" spans="1:26" ht="15" x14ac:dyDescent="0.2">
      <c r="A548" s="7">
        <f t="shared" si="123"/>
        <v>0</v>
      </c>
      <c r="B548" s="28" t="str">
        <f t="shared" si="124"/>
        <v/>
      </c>
      <c r="C548" s="28" t="str">
        <f t="shared" si="125"/>
        <v/>
      </c>
      <c r="D548" s="87"/>
      <c r="E548" s="88"/>
      <c r="F548" s="88"/>
      <c r="G548" s="89"/>
      <c r="H548" s="90"/>
      <c r="I548" s="88"/>
      <c r="J548" s="89"/>
      <c r="K548" s="89"/>
      <c r="L548" s="91"/>
      <c r="M548" s="50" t="str">
        <f t="shared" si="126"/>
        <v/>
      </c>
      <c r="N548" s="113"/>
      <c r="O548" s="88"/>
      <c r="P548" s="7">
        <f t="shared" si="127"/>
        <v>0</v>
      </c>
      <c r="Q548" s="7">
        <f t="shared" si="128"/>
        <v>0</v>
      </c>
      <c r="R548" s="7">
        <f t="shared" si="129"/>
        <v>0</v>
      </c>
      <c r="S548" s="7">
        <f t="shared" si="130"/>
        <v>0</v>
      </c>
      <c r="T548" s="7">
        <f t="shared" si="131"/>
        <v>0</v>
      </c>
      <c r="U548" s="7">
        <f t="shared" si="132"/>
        <v>0</v>
      </c>
      <c r="V548" s="7">
        <f t="shared" si="133"/>
        <v>0</v>
      </c>
      <c r="W548" s="7">
        <f t="shared" si="134"/>
        <v>0</v>
      </c>
      <c r="X548" s="7">
        <f t="shared" si="135"/>
        <v>0</v>
      </c>
      <c r="Y548" s="80" t="str">
        <f t="shared" si="137"/>
        <v>____</v>
      </c>
      <c r="Z548" s="80">
        <f t="shared" si="136"/>
        <v>0</v>
      </c>
    </row>
    <row r="549" spans="1:26" ht="15" x14ac:dyDescent="0.2">
      <c r="A549" s="7">
        <f t="shared" si="123"/>
        <v>0</v>
      </c>
      <c r="B549" s="28" t="str">
        <f t="shared" si="124"/>
        <v/>
      </c>
      <c r="C549" s="28" t="str">
        <f t="shared" si="125"/>
        <v/>
      </c>
      <c r="D549" s="87"/>
      <c r="E549" s="88"/>
      <c r="F549" s="88"/>
      <c r="G549" s="89"/>
      <c r="H549" s="90"/>
      <c r="I549" s="88"/>
      <c r="J549" s="89"/>
      <c r="K549" s="89"/>
      <c r="L549" s="91"/>
      <c r="M549" s="50" t="str">
        <f t="shared" si="126"/>
        <v/>
      </c>
      <c r="N549" s="113"/>
      <c r="O549" s="88"/>
      <c r="P549" s="7">
        <f t="shared" si="127"/>
        <v>0</v>
      </c>
      <c r="Q549" s="7">
        <f t="shared" si="128"/>
        <v>0</v>
      </c>
      <c r="R549" s="7">
        <f t="shared" si="129"/>
        <v>0</v>
      </c>
      <c r="S549" s="7">
        <f t="shared" si="130"/>
        <v>0</v>
      </c>
      <c r="T549" s="7">
        <f t="shared" si="131"/>
        <v>0</v>
      </c>
      <c r="U549" s="7">
        <f t="shared" si="132"/>
        <v>0</v>
      </c>
      <c r="V549" s="7">
        <f t="shared" si="133"/>
        <v>0</v>
      </c>
      <c r="W549" s="7">
        <f t="shared" si="134"/>
        <v>0</v>
      </c>
      <c r="X549" s="7">
        <f t="shared" si="135"/>
        <v>0</v>
      </c>
      <c r="Y549" s="80" t="str">
        <f t="shared" si="137"/>
        <v>____</v>
      </c>
      <c r="Z549" s="80">
        <f t="shared" si="136"/>
        <v>0</v>
      </c>
    </row>
    <row r="550" spans="1:26" ht="15" x14ac:dyDescent="0.2">
      <c r="A550" s="7">
        <f t="shared" si="123"/>
        <v>0</v>
      </c>
      <c r="B550" s="28" t="str">
        <f t="shared" si="124"/>
        <v/>
      </c>
      <c r="C550" s="28" t="str">
        <f t="shared" si="125"/>
        <v/>
      </c>
      <c r="D550" s="87"/>
      <c r="E550" s="88"/>
      <c r="F550" s="88"/>
      <c r="G550" s="89"/>
      <c r="H550" s="90"/>
      <c r="I550" s="88"/>
      <c r="J550" s="89"/>
      <c r="K550" s="89"/>
      <c r="L550" s="91"/>
      <c r="M550" s="50" t="str">
        <f t="shared" si="126"/>
        <v/>
      </c>
      <c r="N550" s="113"/>
      <c r="O550" s="88"/>
      <c r="P550" s="7">
        <f t="shared" si="127"/>
        <v>0</v>
      </c>
      <c r="Q550" s="7">
        <f t="shared" si="128"/>
        <v>0</v>
      </c>
      <c r="R550" s="7">
        <f t="shared" si="129"/>
        <v>0</v>
      </c>
      <c r="S550" s="7">
        <f t="shared" si="130"/>
        <v>0</v>
      </c>
      <c r="T550" s="7">
        <f t="shared" si="131"/>
        <v>0</v>
      </c>
      <c r="U550" s="7">
        <f t="shared" si="132"/>
        <v>0</v>
      </c>
      <c r="V550" s="7">
        <f t="shared" si="133"/>
        <v>0</v>
      </c>
      <c r="W550" s="7">
        <f t="shared" si="134"/>
        <v>0</v>
      </c>
      <c r="X550" s="7">
        <f t="shared" si="135"/>
        <v>0</v>
      </c>
      <c r="Y550" s="80" t="str">
        <f t="shared" si="137"/>
        <v>____</v>
      </c>
      <c r="Z550" s="80">
        <f t="shared" si="136"/>
        <v>0</v>
      </c>
    </row>
    <row r="551" spans="1:26" ht="15" x14ac:dyDescent="0.2">
      <c r="A551" s="7">
        <f t="shared" si="123"/>
        <v>0</v>
      </c>
      <c r="B551" s="28" t="str">
        <f t="shared" si="124"/>
        <v/>
      </c>
      <c r="C551" s="28" t="str">
        <f t="shared" si="125"/>
        <v/>
      </c>
      <c r="D551" s="87"/>
      <c r="E551" s="88"/>
      <c r="F551" s="88"/>
      <c r="G551" s="89"/>
      <c r="H551" s="90"/>
      <c r="I551" s="88"/>
      <c r="J551" s="89"/>
      <c r="K551" s="89"/>
      <c r="L551" s="91"/>
      <c r="M551" s="50" t="str">
        <f t="shared" si="126"/>
        <v/>
      </c>
      <c r="N551" s="113"/>
      <c r="O551" s="88"/>
      <c r="P551" s="7">
        <f t="shared" si="127"/>
        <v>0</v>
      </c>
      <c r="Q551" s="7">
        <f t="shared" si="128"/>
        <v>0</v>
      </c>
      <c r="R551" s="7">
        <f t="shared" si="129"/>
        <v>0</v>
      </c>
      <c r="S551" s="7">
        <f t="shared" si="130"/>
        <v>0</v>
      </c>
      <c r="T551" s="7">
        <f t="shared" si="131"/>
        <v>0</v>
      </c>
      <c r="U551" s="7">
        <f t="shared" si="132"/>
        <v>0</v>
      </c>
      <c r="V551" s="7">
        <f t="shared" si="133"/>
        <v>0</v>
      </c>
      <c r="W551" s="7">
        <f t="shared" si="134"/>
        <v>0</v>
      </c>
      <c r="X551" s="7">
        <f t="shared" si="135"/>
        <v>0</v>
      </c>
      <c r="Y551" s="80" t="str">
        <f t="shared" si="137"/>
        <v>____</v>
      </c>
      <c r="Z551" s="80">
        <f t="shared" si="136"/>
        <v>0</v>
      </c>
    </row>
    <row r="552" spans="1:26" ht="15" x14ac:dyDescent="0.2">
      <c r="A552" s="7">
        <f t="shared" si="123"/>
        <v>0</v>
      </c>
      <c r="B552" s="28" t="str">
        <f t="shared" si="124"/>
        <v/>
      </c>
      <c r="C552" s="28" t="str">
        <f t="shared" si="125"/>
        <v/>
      </c>
      <c r="D552" s="87"/>
      <c r="E552" s="88"/>
      <c r="F552" s="88"/>
      <c r="G552" s="89"/>
      <c r="H552" s="90"/>
      <c r="I552" s="88"/>
      <c r="J552" s="89"/>
      <c r="K552" s="89"/>
      <c r="L552" s="91"/>
      <c r="M552" s="50" t="str">
        <f t="shared" si="126"/>
        <v/>
      </c>
      <c r="N552" s="113"/>
      <c r="O552" s="88"/>
      <c r="P552" s="7">
        <f t="shared" si="127"/>
        <v>0</v>
      </c>
      <c r="Q552" s="7">
        <f t="shared" si="128"/>
        <v>0</v>
      </c>
      <c r="R552" s="7">
        <f t="shared" si="129"/>
        <v>0</v>
      </c>
      <c r="S552" s="7">
        <f t="shared" si="130"/>
        <v>0</v>
      </c>
      <c r="T552" s="7">
        <f t="shared" si="131"/>
        <v>0</v>
      </c>
      <c r="U552" s="7">
        <f t="shared" si="132"/>
        <v>0</v>
      </c>
      <c r="V552" s="7">
        <f t="shared" si="133"/>
        <v>0</v>
      </c>
      <c r="W552" s="7">
        <f t="shared" si="134"/>
        <v>0</v>
      </c>
      <c r="X552" s="7">
        <f t="shared" si="135"/>
        <v>0</v>
      </c>
      <c r="Y552" s="80" t="str">
        <f t="shared" si="137"/>
        <v>____</v>
      </c>
      <c r="Z552" s="80">
        <f t="shared" si="136"/>
        <v>0</v>
      </c>
    </row>
    <row r="553" spans="1:26" ht="15" x14ac:dyDescent="0.2">
      <c r="A553" s="7">
        <f t="shared" si="123"/>
        <v>0</v>
      </c>
      <c r="B553" s="28" t="str">
        <f t="shared" si="124"/>
        <v/>
      </c>
      <c r="C553" s="28" t="str">
        <f t="shared" si="125"/>
        <v/>
      </c>
      <c r="D553" s="87"/>
      <c r="E553" s="88"/>
      <c r="F553" s="88"/>
      <c r="G553" s="89"/>
      <c r="H553" s="90"/>
      <c r="I553" s="88"/>
      <c r="J553" s="89"/>
      <c r="K553" s="89"/>
      <c r="L553" s="91"/>
      <c r="M553" s="50" t="str">
        <f t="shared" si="126"/>
        <v/>
      </c>
      <c r="N553" s="113"/>
      <c r="O553" s="88"/>
      <c r="P553" s="7">
        <f t="shared" si="127"/>
        <v>0</v>
      </c>
      <c r="Q553" s="7">
        <f t="shared" si="128"/>
        <v>0</v>
      </c>
      <c r="R553" s="7">
        <f t="shared" si="129"/>
        <v>0</v>
      </c>
      <c r="S553" s="7">
        <f t="shared" si="130"/>
        <v>0</v>
      </c>
      <c r="T553" s="7">
        <f t="shared" si="131"/>
        <v>0</v>
      </c>
      <c r="U553" s="7">
        <f t="shared" si="132"/>
        <v>0</v>
      </c>
      <c r="V553" s="7">
        <f t="shared" si="133"/>
        <v>0</v>
      </c>
      <c r="W553" s="7">
        <f t="shared" si="134"/>
        <v>0</v>
      </c>
      <c r="X553" s="7">
        <f t="shared" si="135"/>
        <v>0</v>
      </c>
      <c r="Y553" s="80" t="str">
        <f t="shared" si="137"/>
        <v>____</v>
      </c>
      <c r="Z553" s="80">
        <f t="shared" si="136"/>
        <v>0</v>
      </c>
    </row>
    <row r="554" spans="1:26" ht="15" x14ac:dyDescent="0.2">
      <c r="A554" s="7">
        <f t="shared" si="123"/>
        <v>0</v>
      </c>
      <c r="B554" s="28" t="str">
        <f t="shared" si="124"/>
        <v/>
      </c>
      <c r="C554" s="28" t="str">
        <f t="shared" si="125"/>
        <v/>
      </c>
      <c r="D554" s="87"/>
      <c r="E554" s="88"/>
      <c r="F554" s="88"/>
      <c r="G554" s="89"/>
      <c r="H554" s="90"/>
      <c r="I554" s="88"/>
      <c r="J554" s="89"/>
      <c r="K554" s="89"/>
      <c r="L554" s="91"/>
      <c r="M554" s="50" t="str">
        <f t="shared" si="126"/>
        <v/>
      </c>
      <c r="N554" s="113"/>
      <c r="O554" s="88"/>
      <c r="P554" s="7">
        <f t="shared" si="127"/>
        <v>0</v>
      </c>
      <c r="Q554" s="7">
        <f t="shared" si="128"/>
        <v>0</v>
      </c>
      <c r="R554" s="7">
        <f t="shared" si="129"/>
        <v>0</v>
      </c>
      <c r="S554" s="7">
        <f t="shared" si="130"/>
        <v>0</v>
      </c>
      <c r="T554" s="7">
        <f t="shared" si="131"/>
        <v>0</v>
      </c>
      <c r="U554" s="7">
        <f t="shared" si="132"/>
        <v>0</v>
      </c>
      <c r="V554" s="7">
        <f t="shared" si="133"/>
        <v>0</v>
      </c>
      <c r="W554" s="7">
        <f t="shared" si="134"/>
        <v>0</v>
      </c>
      <c r="X554" s="7">
        <f t="shared" si="135"/>
        <v>0</v>
      </c>
      <c r="Y554" s="80" t="str">
        <f t="shared" si="137"/>
        <v>____</v>
      </c>
      <c r="Z554" s="80">
        <f t="shared" si="136"/>
        <v>0</v>
      </c>
    </row>
    <row r="555" spans="1:26" ht="15" x14ac:dyDescent="0.2">
      <c r="A555" s="7">
        <f t="shared" si="123"/>
        <v>0</v>
      </c>
      <c r="B555" s="28" t="str">
        <f t="shared" si="124"/>
        <v/>
      </c>
      <c r="C555" s="28" t="str">
        <f t="shared" si="125"/>
        <v/>
      </c>
      <c r="D555" s="87"/>
      <c r="E555" s="88"/>
      <c r="F555" s="88"/>
      <c r="G555" s="89"/>
      <c r="H555" s="90"/>
      <c r="I555" s="88"/>
      <c r="J555" s="89"/>
      <c r="K555" s="89"/>
      <c r="L555" s="91"/>
      <c r="M555" s="50" t="str">
        <f t="shared" si="126"/>
        <v/>
      </c>
      <c r="N555" s="113"/>
      <c r="O555" s="88"/>
      <c r="P555" s="7">
        <f t="shared" si="127"/>
        <v>0</v>
      </c>
      <c r="Q555" s="7">
        <f t="shared" si="128"/>
        <v>0</v>
      </c>
      <c r="R555" s="7">
        <f t="shared" si="129"/>
        <v>0</v>
      </c>
      <c r="S555" s="7">
        <f t="shared" si="130"/>
        <v>0</v>
      </c>
      <c r="T555" s="7">
        <f t="shared" si="131"/>
        <v>0</v>
      </c>
      <c r="U555" s="7">
        <f t="shared" si="132"/>
        <v>0</v>
      </c>
      <c r="V555" s="7">
        <f t="shared" si="133"/>
        <v>0</v>
      </c>
      <c r="W555" s="7">
        <f t="shared" si="134"/>
        <v>0</v>
      </c>
      <c r="X555" s="7">
        <f t="shared" si="135"/>
        <v>0</v>
      </c>
      <c r="Y555" s="80" t="str">
        <f t="shared" si="137"/>
        <v>____</v>
      </c>
      <c r="Z555" s="80">
        <f t="shared" si="136"/>
        <v>0</v>
      </c>
    </row>
    <row r="556" spans="1:26" ht="15" x14ac:dyDescent="0.2">
      <c r="A556" s="7">
        <f t="shared" si="123"/>
        <v>0</v>
      </c>
      <c r="B556" s="28" t="str">
        <f t="shared" si="124"/>
        <v/>
      </c>
      <c r="C556" s="28" t="str">
        <f t="shared" si="125"/>
        <v/>
      </c>
      <c r="D556" s="87"/>
      <c r="E556" s="88"/>
      <c r="F556" s="88"/>
      <c r="G556" s="89"/>
      <c r="H556" s="90"/>
      <c r="I556" s="88"/>
      <c r="J556" s="89"/>
      <c r="K556" s="89"/>
      <c r="L556" s="91"/>
      <c r="M556" s="50" t="str">
        <f t="shared" si="126"/>
        <v/>
      </c>
      <c r="N556" s="113"/>
      <c r="O556" s="88"/>
      <c r="P556" s="7">
        <f t="shared" si="127"/>
        <v>0</v>
      </c>
      <c r="Q556" s="7">
        <f t="shared" si="128"/>
        <v>0</v>
      </c>
      <c r="R556" s="7">
        <f t="shared" si="129"/>
        <v>0</v>
      </c>
      <c r="S556" s="7">
        <f t="shared" si="130"/>
        <v>0</v>
      </c>
      <c r="T556" s="7">
        <f t="shared" si="131"/>
        <v>0</v>
      </c>
      <c r="U556" s="7">
        <f t="shared" si="132"/>
        <v>0</v>
      </c>
      <c r="V556" s="7">
        <f t="shared" si="133"/>
        <v>0</v>
      </c>
      <c r="W556" s="7">
        <f t="shared" si="134"/>
        <v>0</v>
      </c>
      <c r="X556" s="7">
        <f t="shared" si="135"/>
        <v>0</v>
      </c>
      <c r="Y556" s="80" t="str">
        <f t="shared" si="137"/>
        <v>____</v>
      </c>
      <c r="Z556" s="80">
        <f t="shared" si="136"/>
        <v>0</v>
      </c>
    </row>
    <row r="557" spans="1:26" ht="15" x14ac:dyDescent="0.2">
      <c r="A557" s="7">
        <f t="shared" si="123"/>
        <v>0</v>
      </c>
      <c r="B557" s="28" t="str">
        <f t="shared" si="124"/>
        <v/>
      </c>
      <c r="C557" s="28" t="str">
        <f t="shared" si="125"/>
        <v/>
      </c>
      <c r="D557" s="87"/>
      <c r="E557" s="88"/>
      <c r="F557" s="88"/>
      <c r="G557" s="89"/>
      <c r="H557" s="90"/>
      <c r="I557" s="88"/>
      <c r="J557" s="89"/>
      <c r="K557" s="89"/>
      <c r="L557" s="91"/>
      <c r="M557" s="50" t="str">
        <f t="shared" si="126"/>
        <v/>
      </c>
      <c r="N557" s="113"/>
      <c r="O557" s="88"/>
      <c r="P557" s="7">
        <f t="shared" si="127"/>
        <v>0</v>
      </c>
      <c r="Q557" s="7">
        <f t="shared" si="128"/>
        <v>0</v>
      </c>
      <c r="R557" s="7">
        <f t="shared" si="129"/>
        <v>0</v>
      </c>
      <c r="S557" s="7">
        <f t="shared" si="130"/>
        <v>0</v>
      </c>
      <c r="T557" s="7">
        <f t="shared" si="131"/>
        <v>0</v>
      </c>
      <c r="U557" s="7">
        <f t="shared" si="132"/>
        <v>0</v>
      </c>
      <c r="V557" s="7">
        <f t="shared" si="133"/>
        <v>0</v>
      </c>
      <c r="W557" s="7">
        <f t="shared" si="134"/>
        <v>0</v>
      </c>
      <c r="X557" s="7">
        <f t="shared" si="135"/>
        <v>0</v>
      </c>
      <c r="Y557" s="80" t="str">
        <f t="shared" si="137"/>
        <v>____</v>
      </c>
      <c r="Z557" s="80">
        <f t="shared" si="136"/>
        <v>0</v>
      </c>
    </row>
    <row r="558" spans="1:26" ht="15" x14ac:dyDescent="0.2">
      <c r="A558" s="7">
        <f t="shared" si="123"/>
        <v>0</v>
      </c>
      <c r="B558" s="28" t="str">
        <f t="shared" si="124"/>
        <v/>
      </c>
      <c r="C558" s="28" t="str">
        <f t="shared" si="125"/>
        <v/>
      </c>
      <c r="D558" s="87"/>
      <c r="E558" s="88"/>
      <c r="F558" s="88"/>
      <c r="G558" s="89"/>
      <c r="H558" s="90"/>
      <c r="I558" s="88"/>
      <c r="J558" s="89"/>
      <c r="K558" s="89"/>
      <c r="L558" s="91"/>
      <c r="M558" s="50" t="str">
        <f t="shared" si="126"/>
        <v/>
      </c>
      <c r="N558" s="113"/>
      <c r="O558" s="88"/>
      <c r="P558" s="7">
        <f t="shared" si="127"/>
        <v>0</v>
      </c>
      <c r="Q558" s="7">
        <f t="shared" si="128"/>
        <v>0</v>
      </c>
      <c r="R558" s="7">
        <f t="shared" si="129"/>
        <v>0</v>
      </c>
      <c r="S558" s="7">
        <f t="shared" si="130"/>
        <v>0</v>
      </c>
      <c r="T558" s="7">
        <f t="shared" si="131"/>
        <v>0</v>
      </c>
      <c r="U558" s="7">
        <f t="shared" si="132"/>
        <v>0</v>
      </c>
      <c r="V558" s="7">
        <f t="shared" si="133"/>
        <v>0</v>
      </c>
      <c r="W558" s="7">
        <f t="shared" si="134"/>
        <v>0</v>
      </c>
      <c r="X558" s="7">
        <f t="shared" si="135"/>
        <v>0</v>
      </c>
      <c r="Y558" s="80" t="str">
        <f t="shared" si="137"/>
        <v>____</v>
      </c>
      <c r="Z558" s="80">
        <f t="shared" si="136"/>
        <v>0</v>
      </c>
    </row>
    <row r="559" spans="1:26" ht="15" x14ac:dyDescent="0.2">
      <c r="A559" s="7">
        <f t="shared" si="123"/>
        <v>0</v>
      </c>
      <c r="B559" s="28" t="str">
        <f t="shared" si="124"/>
        <v/>
      </c>
      <c r="C559" s="28" t="str">
        <f t="shared" si="125"/>
        <v/>
      </c>
      <c r="D559" s="87"/>
      <c r="E559" s="88"/>
      <c r="F559" s="88"/>
      <c r="G559" s="89"/>
      <c r="H559" s="90"/>
      <c r="I559" s="88"/>
      <c r="J559" s="89"/>
      <c r="K559" s="89"/>
      <c r="L559" s="91"/>
      <c r="M559" s="50" t="str">
        <f t="shared" si="126"/>
        <v/>
      </c>
      <c r="N559" s="113"/>
      <c r="O559" s="88"/>
      <c r="P559" s="7">
        <f t="shared" si="127"/>
        <v>0</v>
      </c>
      <c r="Q559" s="7">
        <f t="shared" si="128"/>
        <v>0</v>
      </c>
      <c r="R559" s="7">
        <f t="shared" si="129"/>
        <v>0</v>
      </c>
      <c r="S559" s="7">
        <f t="shared" si="130"/>
        <v>0</v>
      </c>
      <c r="T559" s="7">
        <f t="shared" si="131"/>
        <v>0</v>
      </c>
      <c r="U559" s="7">
        <f t="shared" si="132"/>
        <v>0</v>
      </c>
      <c r="V559" s="7">
        <f t="shared" si="133"/>
        <v>0</v>
      </c>
      <c r="W559" s="7">
        <f t="shared" si="134"/>
        <v>0</v>
      </c>
      <c r="X559" s="7">
        <f t="shared" si="135"/>
        <v>0</v>
      </c>
      <c r="Y559" s="80" t="str">
        <f t="shared" si="137"/>
        <v>____</v>
      </c>
      <c r="Z559" s="80">
        <f t="shared" si="136"/>
        <v>0</v>
      </c>
    </row>
    <row r="560" spans="1:26" ht="15" x14ac:dyDescent="0.2">
      <c r="A560" s="7">
        <f t="shared" si="123"/>
        <v>0</v>
      </c>
      <c r="B560" s="28" t="str">
        <f t="shared" si="124"/>
        <v/>
      </c>
      <c r="C560" s="28" t="str">
        <f t="shared" si="125"/>
        <v/>
      </c>
      <c r="D560" s="87"/>
      <c r="E560" s="88"/>
      <c r="F560" s="88"/>
      <c r="G560" s="89"/>
      <c r="H560" s="90"/>
      <c r="I560" s="88"/>
      <c r="J560" s="89"/>
      <c r="K560" s="89"/>
      <c r="L560" s="91"/>
      <c r="M560" s="50" t="str">
        <f t="shared" si="126"/>
        <v/>
      </c>
      <c r="N560" s="113"/>
      <c r="O560" s="88"/>
      <c r="P560" s="7">
        <f t="shared" si="127"/>
        <v>0</v>
      </c>
      <c r="Q560" s="7">
        <f t="shared" si="128"/>
        <v>0</v>
      </c>
      <c r="R560" s="7">
        <f t="shared" si="129"/>
        <v>0</v>
      </c>
      <c r="S560" s="7">
        <f t="shared" si="130"/>
        <v>0</v>
      </c>
      <c r="T560" s="7">
        <f t="shared" si="131"/>
        <v>0</v>
      </c>
      <c r="U560" s="7">
        <f t="shared" si="132"/>
        <v>0</v>
      </c>
      <c r="V560" s="7">
        <f t="shared" si="133"/>
        <v>0</v>
      </c>
      <c r="W560" s="7">
        <f t="shared" si="134"/>
        <v>0</v>
      </c>
      <c r="X560" s="7">
        <f t="shared" si="135"/>
        <v>0</v>
      </c>
      <c r="Y560" s="80" t="str">
        <f t="shared" si="137"/>
        <v>____</v>
      </c>
      <c r="Z560" s="80">
        <f t="shared" si="136"/>
        <v>0</v>
      </c>
    </row>
    <row r="561" spans="1:26" ht="15" x14ac:dyDescent="0.2">
      <c r="A561" s="7">
        <f t="shared" si="123"/>
        <v>0</v>
      </c>
      <c r="B561" s="28" t="str">
        <f t="shared" si="124"/>
        <v/>
      </c>
      <c r="C561" s="28" t="str">
        <f t="shared" si="125"/>
        <v/>
      </c>
      <c r="D561" s="87"/>
      <c r="E561" s="88"/>
      <c r="F561" s="88"/>
      <c r="G561" s="89"/>
      <c r="H561" s="90"/>
      <c r="I561" s="88"/>
      <c r="J561" s="89"/>
      <c r="K561" s="89"/>
      <c r="L561" s="91"/>
      <c r="M561" s="50" t="str">
        <f t="shared" si="126"/>
        <v/>
      </c>
      <c r="N561" s="113"/>
      <c r="O561" s="88"/>
      <c r="P561" s="7">
        <f t="shared" si="127"/>
        <v>0</v>
      </c>
      <c r="Q561" s="7">
        <f t="shared" si="128"/>
        <v>0</v>
      </c>
      <c r="R561" s="7">
        <f t="shared" si="129"/>
        <v>0</v>
      </c>
      <c r="S561" s="7">
        <f t="shared" si="130"/>
        <v>0</v>
      </c>
      <c r="T561" s="7">
        <f t="shared" si="131"/>
        <v>0</v>
      </c>
      <c r="U561" s="7">
        <f t="shared" si="132"/>
        <v>0</v>
      </c>
      <c r="V561" s="7">
        <f t="shared" si="133"/>
        <v>0</v>
      </c>
      <c r="W561" s="7">
        <f t="shared" si="134"/>
        <v>0</v>
      </c>
      <c r="X561" s="7">
        <f t="shared" si="135"/>
        <v>0</v>
      </c>
      <c r="Y561" s="80" t="str">
        <f t="shared" si="137"/>
        <v>____</v>
      </c>
      <c r="Z561" s="80">
        <f t="shared" si="136"/>
        <v>0</v>
      </c>
    </row>
    <row r="562" spans="1:26" ht="15" x14ac:dyDescent="0.2">
      <c r="A562" s="7">
        <f t="shared" si="123"/>
        <v>0</v>
      </c>
      <c r="B562" s="28" t="str">
        <f t="shared" si="124"/>
        <v/>
      </c>
      <c r="C562" s="28" t="str">
        <f t="shared" si="125"/>
        <v/>
      </c>
      <c r="D562" s="87"/>
      <c r="E562" s="88"/>
      <c r="F562" s="88"/>
      <c r="G562" s="89"/>
      <c r="H562" s="90"/>
      <c r="I562" s="88"/>
      <c r="J562" s="89"/>
      <c r="K562" s="89"/>
      <c r="L562" s="91"/>
      <c r="M562" s="50" t="str">
        <f t="shared" si="126"/>
        <v/>
      </c>
      <c r="N562" s="113"/>
      <c r="O562" s="88"/>
      <c r="P562" s="7">
        <f t="shared" si="127"/>
        <v>0</v>
      </c>
      <c r="Q562" s="7">
        <f t="shared" si="128"/>
        <v>0</v>
      </c>
      <c r="R562" s="7">
        <f t="shared" si="129"/>
        <v>0</v>
      </c>
      <c r="S562" s="7">
        <f t="shared" si="130"/>
        <v>0</v>
      </c>
      <c r="T562" s="7">
        <f t="shared" si="131"/>
        <v>0</v>
      </c>
      <c r="U562" s="7">
        <f t="shared" si="132"/>
        <v>0</v>
      </c>
      <c r="V562" s="7">
        <f t="shared" si="133"/>
        <v>0</v>
      </c>
      <c r="W562" s="7">
        <f t="shared" si="134"/>
        <v>0</v>
      </c>
      <c r="X562" s="7">
        <f t="shared" si="135"/>
        <v>0</v>
      </c>
      <c r="Y562" s="80" t="str">
        <f t="shared" si="137"/>
        <v>____</v>
      </c>
      <c r="Z562" s="80">
        <f t="shared" si="136"/>
        <v>0</v>
      </c>
    </row>
    <row r="563" spans="1:26" ht="15" x14ac:dyDescent="0.2">
      <c r="A563" s="7">
        <f t="shared" si="123"/>
        <v>0</v>
      </c>
      <c r="B563" s="28" t="str">
        <f t="shared" si="124"/>
        <v/>
      </c>
      <c r="C563" s="28" t="str">
        <f t="shared" si="125"/>
        <v/>
      </c>
      <c r="D563" s="87"/>
      <c r="E563" s="88"/>
      <c r="F563" s="88"/>
      <c r="G563" s="89"/>
      <c r="H563" s="90"/>
      <c r="I563" s="88"/>
      <c r="J563" s="89"/>
      <c r="K563" s="89"/>
      <c r="L563" s="91"/>
      <c r="M563" s="50" t="str">
        <f t="shared" si="126"/>
        <v/>
      </c>
      <c r="N563" s="113"/>
      <c r="O563" s="88"/>
      <c r="P563" s="7">
        <f t="shared" si="127"/>
        <v>0</v>
      </c>
      <c r="Q563" s="7">
        <f t="shared" si="128"/>
        <v>0</v>
      </c>
      <c r="R563" s="7">
        <f t="shared" si="129"/>
        <v>0</v>
      </c>
      <c r="S563" s="7">
        <f t="shared" si="130"/>
        <v>0</v>
      </c>
      <c r="T563" s="7">
        <f t="shared" si="131"/>
        <v>0</v>
      </c>
      <c r="U563" s="7">
        <f t="shared" si="132"/>
        <v>0</v>
      </c>
      <c r="V563" s="7">
        <f t="shared" si="133"/>
        <v>0</v>
      </c>
      <c r="W563" s="7">
        <f t="shared" si="134"/>
        <v>0</v>
      </c>
      <c r="X563" s="7">
        <f t="shared" si="135"/>
        <v>0</v>
      </c>
      <c r="Y563" s="80" t="str">
        <f t="shared" si="137"/>
        <v>____</v>
      </c>
      <c r="Z563" s="80">
        <f t="shared" si="136"/>
        <v>0</v>
      </c>
    </row>
    <row r="564" spans="1:26" ht="15" x14ac:dyDescent="0.2">
      <c r="A564" s="7">
        <f t="shared" si="123"/>
        <v>0</v>
      </c>
      <c r="B564" s="28" t="str">
        <f t="shared" si="124"/>
        <v/>
      </c>
      <c r="C564" s="28" t="str">
        <f t="shared" si="125"/>
        <v/>
      </c>
      <c r="D564" s="87"/>
      <c r="E564" s="88"/>
      <c r="F564" s="88"/>
      <c r="G564" s="89"/>
      <c r="H564" s="90"/>
      <c r="I564" s="88"/>
      <c r="J564" s="89"/>
      <c r="K564" s="89"/>
      <c r="L564" s="91"/>
      <c r="M564" s="50" t="str">
        <f t="shared" si="126"/>
        <v/>
      </c>
      <c r="N564" s="113"/>
      <c r="O564" s="88"/>
      <c r="P564" s="7">
        <f t="shared" si="127"/>
        <v>0</v>
      </c>
      <c r="Q564" s="7">
        <f t="shared" si="128"/>
        <v>0</v>
      </c>
      <c r="R564" s="7">
        <f t="shared" si="129"/>
        <v>0</v>
      </c>
      <c r="S564" s="7">
        <f t="shared" si="130"/>
        <v>0</v>
      </c>
      <c r="T564" s="7">
        <f t="shared" si="131"/>
        <v>0</v>
      </c>
      <c r="U564" s="7">
        <f t="shared" si="132"/>
        <v>0</v>
      </c>
      <c r="V564" s="7">
        <f t="shared" si="133"/>
        <v>0</v>
      </c>
      <c r="W564" s="7">
        <f t="shared" si="134"/>
        <v>0</v>
      </c>
      <c r="X564" s="7">
        <f t="shared" si="135"/>
        <v>0</v>
      </c>
      <c r="Y564" s="80" t="str">
        <f t="shared" si="137"/>
        <v>____</v>
      </c>
      <c r="Z564" s="80">
        <f t="shared" si="136"/>
        <v>0</v>
      </c>
    </row>
    <row r="565" spans="1:26" ht="15" x14ac:dyDescent="0.2">
      <c r="A565" s="7">
        <f t="shared" si="123"/>
        <v>0</v>
      </c>
      <c r="B565" s="28" t="str">
        <f t="shared" si="124"/>
        <v/>
      </c>
      <c r="C565" s="28" t="str">
        <f t="shared" si="125"/>
        <v/>
      </c>
      <c r="D565" s="87"/>
      <c r="E565" s="88"/>
      <c r="F565" s="88"/>
      <c r="G565" s="89"/>
      <c r="H565" s="90"/>
      <c r="I565" s="88"/>
      <c r="J565" s="89"/>
      <c r="K565" s="89"/>
      <c r="L565" s="91"/>
      <c r="M565" s="50" t="str">
        <f t="shared" si="126"/>
        <v/>
      </c>
      <c r="N565" s="113"/>
      <c r="O565" s="88"/>
      <c r="P565" s="7">
        <f t="shared" si="127"/>
        <v>0</v>
      </c>
      <c r="Q565" s="7">
        <f t="shared" si="128"/>
        <v>0</v>
      </c>
      <c r="R565" s="7">
        <f t="shared" si="129"/>
        <v>0</v>
      </c>
      <c r="S565" s="7">
        <f t="shared" si="130"/>
        <v>0</v>
      </c>
      <c r="T565" s="7">
        <f t="shared" si="131"/>
        <v>0</v>
      </c>
      <c r="U565" s="7">
        <f t="shared" si="132"/>
        <v>0</v>
      </c>
      <c r="V565" s="7">
        <f t="shared" si="133"/>
        <v>0</v>
      </c>
      <c r="W565" s="7">
        <f t="shared" si="134"/>
        <v>0</v>
      </c>
      <c r="X565" s="7">
        <f t="shared" si="135"/>
        <v>0</v>
      </c>
      <c r="Y565" s="80" t="str">
        <f t="shared" si="137"/>
        <v>____</v>
      </c>
      <c r="Z565" s="80">
        <f t="shared" si="136"/>
        <v>0</v>
      </c>
    </row>
    <row r="566" spans="1:26" ht="15" x14ac:dyDescent="0.2">
      <c r="A566" s="7">
        <f t="shared" si="123"/>
        <v>0</v>
      </c>
      <c r="B566" s="28" t="str">
        <f t="shared" si="124"/>
        <v/>
      </c>
      <c r="C566" s="28" t="str">
        <f t="shared" si="125"/>
        <v/>
      </c>
      <c r="D566" s="87"/>
      <c r="E566" s="88"/>
      <c r="F566" s="88"/>
      <c r="G566" s="89"/>
      <c r="H566" s="90"/>
      <c r="I566" s="88"/>
      <c r="J566" s="89"/>
      <c r="K566" s="89"/>
      <c r="L566" s="91"/>
      <c r="M566" s="50" t="str">
        <f t="shared" si="126"/>
        <v/>
      </c>
      <c r="N566" s="113"/>
      <c r="O566" s="88"/>
      <c r="P566" s="7">
        <f t="shared" si="127"/>
        <v>0</v>
      </c>
      <c r="Q566" s="7">
        <f t="shared" si="128"/>
        <v>0</v>
      </c>
      <c r="R566" s="7">
        <f t="shared" si="129"/>
        <v>0</v>
      </c>
      <c r="S566" s="7">
        <f t="shared" si="130"/>
        <v>0</v>
      </c>
      <c r="T566" s="7">
        <f t="shared" si="131"/>
        <v>0</v>
      </c>
      <c r="U566" s="7">
        <f t="shared" si="132"/>
        <v>0</v>
      </c>
      <c r="V566" s="7">
        <f t="shared" si="133"/>
        <v>0</v>
      </c>
      <c r="W566" s="7">
        <f t="shared" si="134"/>
        <v>0</v>
      </c>
      <c r="X566" s="7">
        <f t="shared" si="135"/>
        <v>0</v>
      </c>
      <c r="Y566" s="80" t="str">
        <f t="shared" si="137"/>
        <v>____</v>
      </c>
      <c r="Z566" s="80">
        <f t="shared" si="136"/>
        <v>0</v>
      </c>
    </row>
    <row r="567" spans="1:26" ht="15" x14ac:dyDescent="0.2">
      <c r="A567" s="7">
        <f t="shared" si="123"/>
        <v>0</v>
      </c>
      <c r="B567" s="28" t="str">
        <f t="shared" si="124"/>
        <v/>
      </c>
      <c r="C567" s="28" t="str">
        <f t="shared" si="125"/>
        <v/>
      </c>
      <c r="D567" s="87"/>
      <c r="E567" s="88"/>
      <c r="F567" s="88"/>
      <c r="G567" s="89"/>
      <c r="H567" s="90"/>
      <c r="I567" s="88"/>
      <c r="J567" s="89"/>
      <c r="K567" s="89"/>
      <c r="L567" s="91"/>
      <c r="M567" s="50" t="str">
        <f t="shared" si="126"/>
        <v/>
      </c>
      <c r="N567" s="113"/>
      <c r="O567" s="88"/>
      <c r="P567" s="7">
        <f t="shared" si="127"/>
        <v>0</v>
      </c>
      <c r="Q567" s="7">
        <f t="shared" si="128"/>
        <v>0</v>
      </c>
      <c r="R567" s="7">
        <f t="shared" si="129"/>
        <v>0</v>
      </c>
      <c r="S567" s="7">
        <f t="shared" si="130"/>
        <v>0</v>
      </c>
      <c r="T567" s="7">
        <f t="shared" si="131"/>
        <v>0</v>
      </c>
      <c r="U567" s="7">
        <f t="shared" si="132"/>
        <v>0</v>
      </c>
      <c r="V567" s="7">
        <f t="shared" si="133"/>
        <v>0</v>
      </c>
      <c r="W567" s="7">
        <f t="shared" si="134"/>
        <v>0</v>
      </c>
      <c r="X567" s="7">
        <f t="shared" si="135"/>
        <v>0</v>
      </c>
      <c r="Y567" s="80" t="str">
        <f t="shared" si="137"/>
        <v>____</v>
      </c>
      <c r="Z567" s="80">
        <f t="shared" si="136"/>
        <v>0</v>
      </c>
    </row>
    <row r="568" spans="1:26" ht="15" x14ac:dyDescent="0.2">
      <c r="A568" s="7">
        <f t="shared" si="123"/>
        <v>0</v>
      </c>
      <c r="B568" s="28" t="str">
        <f t="shared" si="124"/>
        <v/>
      </c>
      <c r="C568" s="28" t="str">
        <f t="shared" si="125"/>
        <v/>
      </c>
      <c r="D568" s="87"/>
      <c r="E568" s="88"/>
      <c r="F568" s="88"/>
      <c r="G568" s="89"/>
      <c r="H568" s="90"/>
      <c r="I568" s="88"/>
      <c r="J568" s="89"/>
      <c r="K568" s="89"/>
      <c r="L568" s="91"/>
      <c r="M568" s="50" t="str">
        <f t="shared" si="126"/>
        <v/>
      </c>
      <c r="N568" s="113"/>
      <c r="O568" s="88"/>
      <c r="P568" s="7">
        <f t="shared" si="127"/>
        <v>0</v>
      </c>
      <c r="Q568" s="7">
        <f t="shared" si="128"/>
        <v>0</v>
      </c>
      <c r="R568" s="7">
        <f t="shared" si="129"/>
        <v>0</v>
      </c>
      <c r="S568" s="7">
        <f t="shared" si="130"/>
        <v>0</v>
      </c>
      <c r="T568" s="7">
        <f t="shared" si="131"/>
        <v>0</v>
      </c>
      <c r="U568" s="7">
        <f t="shared" si="132"/>
        <v>0</v>
      </c>
      <c r="V568" s="7">
        <f t="shared" si="133"/>
        <v>0</v>
      </c>
      <c r="W568" s="7">
        <f t="shared" si="134"/>
        <v>0</v>
      </c>
      <c r="X568" s="7">
        <f t="shared" si="135"/>
        <v>0</v>
      </c>
      <c r="Y568" s="80" t="str">
        <f t="shared" si="137"/>
        <v>____</v>
      </c>
      <c r="Z568" s="80">
        <f t="shared" si="136"/>
        <v>0</v>
      </c>
    </row>
    <row r="569" spans="1:26" ht="15" x14ac:dyDescent="0.2">
      <c r="A569" s="7">
        <f t="shared" si="123"/>
        <v>0</v>
      </c>
      <c r="B569" s="28" t="str">
        <f t="shared" si="124"/>
        <v/>
      </c>
      <c r="C569" s="28" t="str">
        <f t="shared" si="125"/>
        <v/>
      </c>
      <c r="D569" s="87"/>
      <c r="E569" s="88"/>
      <c r="F569" s="88"/>
      <c r="G569" s="89"/>
      <c r="H569" s="90"/>
      <c r="I569" s="88"/>
      <c r="J569" s="89"/>
      <c r="K569" s="89"/>
      <c r="L569" s="91"/>
      <c r="M569" s="50" t="str">
        <f t="shared" si="126"/>
        <v/>
      </c>
      <c r="N569" s="113"/>
      <c r="O569" s="88"/>
      <c r="P569" s="7">
        <f t="shared" si="127"/>
        <v>0</v>
      </c>
      <c r="Q569" s="7">
        <f t="shared" si="128"/>
        <v>0</v>
      </c>
      <c r="R569" s="7">
        <f t="shared" si="129"/>
        <v>0</v>
      </c>
      <c r="S569" s="7">
        <f t="shared" si="130"/>
        <v>0</v>
      </c>
      <c r="T569" s="7">
        <f t="shared" si="131"/>
        <v>0</v>
      </c>
      <c r="U569" s="7">
        <f t="shared" si="132"/>
        <v>0</v>
      </c>
      <c r="V569" s="7">
        <f t="shared" si="133"/>
        <v>0</v>
      </c>
      <c r="W569" s="7">
        <f t="shared" si="134"/>
        <v>0</v>
      </c>
      <c r="X569" s="7">
        <f t="shared" si="135"/>
        <v>0</v>
      </c>
      <c r="Y569" s="80" t="str">
        <f t="shared" si="137"/>
        <v>____</v>
      </c>
      <c r="Z569" s="80">
        <f t="shared" si="136"/>
        <v>0</v>
      </c>
    </row>
    <row r="570" spans="1:26" ht="15" x14ac:dyDescent="0.2">
      <c r="A570" s="7">
        <f t="shared" si="123"/>
        <v>0</v>
      </c>
      <c r="B570" s="28" t="str">
        <f t="shared" si="124"/>
        <v/>
      </c>
      <c r="C570" s="28" t="str">
        <f t="shared" si="125"/>
        <v/>
      </c>
      <c r="D570" s="87"/>
      <c r="E570" s="88"/>
      <c r="F570" s="88"/>
      <c r="G570" s="89"/>
      <c r="H570" s="90"/>
      <c r="I570" s="88"/>
      <c r="J570" s="89"/>
      <c r="K570" s="89"/>
      <c r="L570" s="91"/>
      <c r="M570" s="50" t="str">
        <f t="shared" si="126"/>
        <v/>
      </c>
      <c r="N570" s="113"/>
      <c r="O570" s="88"/>
      <c r="P570" s="7">
        <f t="shared" si="127"/>
        <v>0</v>
      </c>
      <c r="Q570" s="7">
        <f t="shared" si="128"/>
        <v>0</v>
      </c>
      <c r="R570" s="7">
        <f t="shared" si="129"/>
        <v>0</v>
      </c>
      <c r="S570" s="7">
        <f t="shared" si="130"/>
        <v>0</v>
      </c>
      <c r="T570" s="7">
        <f t="shared" si="131"/>
        <v>0</v>
      </c>
      <c r="U570" s="7">
        <f t="shared" si="132"/>
        <v>0</v>
      </c>
      <c r="V570" s="7">
        <f t="shared" si="133"/>
        <v>0</v>
      </c>
      <c r="W570" s="7">
        <f t="shared" si="134"/>
        <v>0</v>
      </c>
      <c r="X570" s="7">
        <f t="shared" si="135"/>
        <v>0</v>
      </c>
      <c r="Y570" s="80" t="str">
        <f t="shared" si="137"/>
        <v>____</v>
      </c>
      <c r="Z570" s="80">
        <f t="shared" si="136"/>
        <v>0</v>
      </c>
    </row>
    <row r="571" spans="1:26" ht="15" x14ac:dyDescent="0.2">
      <c r="A571" s="7">
        <f t="shared" si="123"/>
        <v>0</v>
      </c>
      <c r="B571" s="28" t="str">
        <f t="shared" si="124"/>
        <v/>
      </c>
      <c r="C571" s="28" t="str">
        <f t="shared" si="125"/>
        <v/>
      </c>
      <c r="D571" s="87"/>
      <c r="E571" s="88"/>
      <c r="F571" s="88"/>
      <c r="G571" s="89"/>
      <c r="H571" s="90"/>
      <c r="I571" s="88"/>
      <c r="J571" s="89"/>
      <c r="K571" s="89"/>
      <c r="L571" s="91"/>
      <c r="M571" s="50" t="str">
        <f t="shared" si="126"/>
        <v/>
      </c>
      <c r="N571" s="113"/>
      <c r="O571" s="88"/>
      <c r="P571" s="7">
        <f t="shared" si="127"/>
        <v>0</v>
      </c>
      <c r="Q571" s="7">
        <f t="shared" si="128"/>
        <v>0</v>
      </c>
      <c r="R571" s="7">
        <f t="shared" si="129"/>
        <v>0</v>
      </c>
      <c r="S571" s="7">
        <f t="shared" si="130"/>
        <v>0</v>
      </c>
      <c r="T571" s="7">
        <f t="shared" si="131"/>
        <v>0</v>
      </c>
      <c r="U571" s="7">
        <f t="shared" si="132"/>
        <v>0</v>
      </c>
      <c r="V571" s="7">
        <f t="shared" si="133"/>
        <v>0</v>
      </c>
      <c r="W571" s="7">
        <f t="shared" si="134"/>
        <v>0</v>
      </c>
      <c r="X571" s="7">
        <f t="shared" si="135"/>
        <v>0</v>
      </c>
      <c r="Y571" s="80" t="str">
        <f t="shared" si="137"/>
        <v>____</v>
      </c>
      <c r="Z571" s="80">
        <f t="shared" si="136"/>
        <v>0</v>
      </c>
    </row>
    <row r="572" spans="1:26" ht="15" x14ac:dyDescent="0.2">
      <c r="A572" s="7">
        <f t="shared" si="123"/>
        <v>0</v>
      </c>
      <c r="B572" s="28" t="str">
        <f t="shared" si="124"/>
        <v/>
      </c>
      <c r="C572" s="28" t="str">
        <f t="shared" si="125"/>
        <v/>
      </c>
      <c r="D572" s="87"/>
      <c r="E572" s="88"/>
      <c r="F572" s="88"/>
      <c r="G572" s="89"/>
      <c r="H572" s="90"/>
      <c r="I572" s="88"/>
      <c r="J572" s="89"/>
      <c r="K572" s="89"/>
      <c r="L572" s="91"/>
      <c r="M572" s="50" t="str">
        <f t="shared" si="126"/>
        <v/>
      </c>
      <c r="N572" s="113"/>
      <c r="O572" s="88"/>
      <c r="P572" s="7">
        <f t="shared" si="127"/>
        <v>0</v>
      </c>
      <c r="Q572" s="7">
        <f t="shared" si="128"/>
        <v>0</v>
      </c>
      <c r="R572" s="7">
        <f t="shared" si="129"/>
        <v>0</v>
      </c>
      <c r="S572" s="7">
        <f t="shared" si="130"/>
        <v>0</v>
      </c>
      <c r="T572" s="7">
        <f t="shared" si="131"/>
        <v>0</v>
      </c>
      <c r="U572" s="7">
        <f t="shared" si="132"/>
        <v>0</v>
      </c>
      <c r="V572" s="7">
        <f t="shared" si="133"/>
        <v>0</v>
      </c>
      <c r="W572" s="7">
        <f t="shared" si="134"/>
        <v>0</v>
      </c>
      <c r="X572" s="7">
        <f t="shared" si="135"/>
        <v>0</v>
      </c>
      <c r="Y572" s="80" t="str">
        <f t="shared" si="137"/>
        <v>____</v>
      </c>
      <c r="Z572" s="80">
        <f t="shared" si="136"/>
        <v>0</v>
      </c>
    </row>
    <row r="573" spans="1:26" ht="15" x14ac:dyDescent="0.2">
      <c r="A573" s="7">
        <f t="shared" si="123"/>
        <v>0</v>
      </c>
      <c r="B573" s="28" t="str">
        <f t="shared" si="124"/>
        <v/>
      </c>
      <c r="C573" s="28" t="str">
        <f t="shared" si="125"/>
        <v/>
      </c>
      <c r="D573" s="87"/>
      <c r="E573" s="88"/>
      <c r="F573" s="88"/>
      <c r="G573" s="89"/>
      <c r="H573" s="90"/>
      <c r="I573" s="88"/>
      <c r="J573" s="89"/>
      <c r="K573" s="89"/>
      <c r="L573" s="91"/>
      <c r="M573" s="50" t="str">
        <f t="shared" si="126"/>
        <v/>
      </c>
      <c r="N573" s="113"/>
      <c r="O573" s="88"/>
      <c r="P573" s="7">
        <f t="shared" si="127"/>
        <v>0</v>
      </c>
      <c r="Q573" s="7">
        <f t="shared" si="128"/>
        <v>0</v>
      </c>
      <c r="R573" s="7">
        <f t="shared" si="129"/>
        <v>0</v>
      </c>
      <c r="S573" s="7">
        <f t="shared" si="130"/>
        <v>0</v>
      </c>
      <c r="T573" s="7">
        <f t="shared" si="131"/>
        <v>0</v>
      </c>
      <c r="U573" s="7">
        <f t="shared" si="132"/>
        <v>0</v>
      </c>
      <c r="V573" s="7">
        <f t="shared" si="133"/>
        <v>0</v>
      </c>
      <c r="W573" s="7">
        <f t="shared" si="134"/>
        <v>0</v>
      </c>
      <c r="X573" s="7">
        <f t="shared" si="135"/>
        <v>0</v>
      </c>
      <c r="Y573" s="80" t="str">
        <f t="shared" si="137"/>
        <v>____</v>
      </c>
      <c r="Z573" s="80">
        <f t="shared" si="136"/>
        <v>0</v>
      </c>
    </row>
    <row r="574" spans="1:26" ht="15" x14ac:dyDescent="0.2">
      <c r="A574" s="7">
        <f t="shared" si="123"/>
        <v>0</v>
      </c>
      <c r="B574" s="28" t="str">
        <f t="shared" si="124"/>
        <v/>
      </c>
      <c r="C574" s="28" t="str">
        <f t="shared" si="125"/>
        <v/>
      </c>
      <c r="D574" s="87"/>
      <c r="E574" s="88"/>
      <c r="F574" s="88"/>
      <c r="G574" s="89"/>
      <c r="H574" s="90"/>
      <c r="I574" s="88"/>
      <c r="J574" s="89"/>
      <c r="K574" s="89"/>
      <c r="L574" s="91"/>
      <c r="M574" s="50" t="str">
        <f t="shared" si="126"/>
        <v/>
      </c>
      <c r="N574" s="113"/>
      <c r="O574" s="88"/>
      <c r="P574" s="7">
        <f t="shared" si="127"/>
        <v>0</v>
      </c>
      <c r="Q574" s="7">
        <f t="shared" si="128"/>
        <v>0</v>
      </c>
      <c r="R574" s="7">
        <f t="shared" si="129"/>
        <v>0</v>
      </c>
      <c r="S574" s="7">
        <f t="shared" si="130"/>
        <v>0</v>
      </c>
      <c r="T574" s="7">
        <f t="shared" si="131"/>
        <v>0</v>
      </c>
      <c r="U574" s="7">
        <f t="shared" si="132"/>
        <v>0</v>
      </c>
      <c r="V574" s="7">
        <f t="shared" si="133"/>
        <v>0</v>
      </c>
      <c r="W574" s="7">
        <f t="shared" si="134"/>
        <v>0</v>
      </c>
      <c r="X574" s="7">
        <f t="shared" si="135"/>
        <v>0</v>
      </c>
      <c r="Y574" s="80" t="str">
        <f t="shared" si="137"/>
        <v>____</v>
      </c>
      <c r="Z574" s="80">
        <f t="shared" si="136"/>
        <v>0</v>
      </c>
    </row>
    <row r="575" spans="1:26" ht="15" x14ac:dyDescent="0.2">
      <c r="A575" s="7">
        <f t="shared" si="123"/>
        <v>0</v>
      </c>
      <c r="B575" s="28" t="str">
        <f t="shared" si="124"/>
        <v/>
      </c>
      <c r="C575" s="28" t="str">
        <f t="shared" si="125"/>
        <v/>
      </c>
      <c r="D575" s="87"/>
      <c r="E575" s="88"/>
      <c r="F575" s="88"/>
      <c r="G575" s="89"/>
      <c r="H575" s="90"/>
      <c r="I575" s="88"/>
      <c r="J575" s="89"/>
      <c r="K575" s="89"/>
      <c r="L575" s="91"/>
      <c r="M575" s="50" t="str">
        <f t="shared" si="126"/>
        <v/>
      </c>
      <c r="N575" s="113"/>
      <c r="O575" s="88"/>
      <c r="P575" s="7">
        <f t="shared" si="127"/>
        <v>0</v>
      </c>
      <c r="Q575" s="7">
        <f t="shared" si="128"/>
        <v>0</v>
      </c>
      <c r="R575" s="7">
        <f t="shared" si="129"/>
        <v>0</v>
      </c>
      <c r="S575" s="7">
        <f t="shared" si="130"/>
        <v>0</v>
      </c>
      <c r="T575" s="7">
        <f t="shared" si="131"/>
        <v>0</v>
      </c>
      <c r="U575" s="7">
        <f t="shared" si="132"/>
        <v>0</v>
      </c>
      <c r="V575" s="7">
        <f t="shared" si="133"/>
        <v>0</v>
      </c>
      <c r="W575" s="7">
        <f t="shared" si="134"/>
        <v>0</v>
      </c>
      <c r="X575" s="7">
        <f t="shared" si="135"/>
        <v>0</v>
      </c>
      <c r="Y575" s="80" t="str">
        <f t="shared" si="137"/>
        <v>____</v>
      </c>
      <c r="Z575" s="80">
        <f t="shared" si="136"/>
        <v>0</v>
      </c>
    </row>
    <row r="576" spans="1:26" ht="15" x14ac:dyDescent="0.2">
      <c r="A576" s="7">
        <f t="shared" si="123"/>
        <v>0</v>
      </c>
      <c r="B576" s="28" t="str">
        <f t="shared" si="124"/>
        <v/>
      </c>
      <c r="C576" s="28" t="str">
        <f t="shared" si="125"/>
        <v/>
      </c>
      <c r="D576" s="87"/>
      <c r="E576" s="88"/>
      <c r="F576" s="88"/>
      <c r="G576" s="89"/>
      <c r="H576" s="90"/>
      <c r="I576" s="88"/>
      <c r="J576" s="89"/>
      <c r="K576" s="89"/>
      <c r="L576" s="91"/>
      <c r="M576" s="50" t="str">
        <f t="shared" si="126"/>
        <v/>
      </c>
      <c r="N576" s="113"/>
      <c r="O576" s="88"/>
      <c r="P576" s="7">
        <f t="shared" si="127"/>
        <v>0</v>
      </c>
      <c r="Q576" s="7">
        <f t="shared" si="128"/>
        <v>0</v>
      </c>
      <c r="R576" s="7">
        <f t="shared" si="129"/>
        <v>0</v>
      </c>
      <c r="S576" s="7">
        <f t="shared" si="130"/>
        <v>0</v>
      </c>
      <c r="T576" s="7">
        <f t="shared" si="131"/>
        <v>0</v>
      </c>
      <c r="U576" s="7">
        <f t="shared" si="132"/>
        <v>0</v>
      </c>
      <c r="V576" s="7">
        <f t="shared" si="133"/>
        <v>0</v>
      </c>
      <c r="W576" s="7">
        <f t="shared" si="134"/>
        <v>0</v>
      </c>
      <c r="X576" s="7">
        <f t="shared" si="135"/>
        <v>0</v>
      </c>
      <c r="Y576" s="80" t="str">
        <f t="shared" si="137"/>
        <v>____</v>
      </c>
      <c r="Z576" s="80">
        <f t="shared" si="136"/>
        <v>0</v>
      </c>
    </row>
    <row r="577" spans="1:26" ht="15" x14ac:dyDescent="0.2">
      <c r="A577" s="7">
        <f t="shared" si="123"/>
        <v>0</v>
      </c>
      <c r="B577" s="28" t="str">
        <f t="shared" si="124"/>
        <v/>
      </c>
      <c r="C577" s="28" t="str">
        <f t="shared" si="125"/>
        <v/>
      </c>
      <c r="D577" s="87"/>
      <c r="E577" s="88"/>
      <c r="F577" s="88"/>
      <c r="G577" s="89"/>
      <c r="H577" s="90"/>
      <c r="I577" s="88"/>
      <c r="J577" s="89"/>
      <c r="K577" s="89"/>
      <c r="L577" s="91"/>
      <c r="M577" s="50" t="str">
        <f t="shared" si="126"/>
        <v/>
      </c>
      <c r="N577" s="113"/>
      <c r="O577" s="88"/>
      <c r="P577" s="7">
        <f t="shared" si="127"/>
        <v>0</v>
      </c>
      <c r="Q577" s="7">
        <f t="shared" si="128"/>
        <v>0</v>
      </c>
      <c r="R577" s="7">
        <f t="shared" si="129"/>
        <v>0</v>
      </c>
      <c r="S577" s="7">
        <f t="shared" si="130"/>
        <v>0</v>
      </c>
      <c r="T577" s="7">
        <f t="shared" si="131"/>
        <v>0</v>
      </c>
      <c r="U577" s="7">
        <f t="shared" si="132"/>
        <v>0</v>
      </c>
      <c r="V577" s="7">
        <f t="shared" si="133"/>
        <v>0</v>
      </c>
      <c r="W577" s="7">
        <f t="shared" si="134"/>
        <v>0</v>
      </c>
      <c r="X577" s="7">
        <f t="shared" si="135"/>
        <v>0</v>
      </c>
      <c r="Y577" s="80" t="str">
        <f t="shared" si="137"/>
        <v>____</v>
      </c>
      <c r="Z577" s="80">
        <f t="shared" si="136"/>
        <v>0</v>
      </c>
    </row>
    <row r="578" spans="1:26" ht="15" x14ac:dyDescent="0.2">
      <c r="A578" s="7">
        <f t="shared" si="123"/>
        <v>0</v>
      </c>
      <c r="B578" s="28" t="str">
        <f t="shared" si="124"/>
        <v/>
      </c>
      <c r="C578" s="28" t="str">
        <f t="shared" si="125"/>
        <v/>
      </c>
      <c r="D578" s="87"/>
      <c r="E578" s="88"/>
      <c r="F578" s="88"/>
      <c r="G578" s="89"/>
      <c r="H578" s="90"/>
      <c r="I578" s="88"/>
      <c r="J578" s="89"/>
      <c r="K578" s="89"/>
      <c r="L578" s="91"/>
      <c r="M578" s="50" t="str">
        <f t="shared" si="126"/>
        <v/>
      </c>
      <c r="N578" s="113"/>
      <c r="O578" s="88"/>
      <c r="P578" s="7">
        <f t="shared" si="127"/>
        <v>0</v>
      </c>
      <c r="Q578" s="7">
        <f t="shared" si="128"/>
        <v>0</v>
      </c>
      <c r="R578" s="7">
        <f t="shared" si="129"/>
        <v>0</v>
      </c>
      <c r="S578" s="7">
        <f t="shared" si="130"/>
        <v>0</v>
      </c>
      <c r="T578" s="7">
        <f t="shared" si="131"/>
        <v>0</v>
      </c>
      <c r="U578" s="7">
        <f t="shared" si="132"/>
        <v>0</v>
      </c>
      <c r="V578" s="7">
        <f t="shared" si="133"/>
        <v>0</v>
      </c>
      <c r="W578" s="7">
        <f t="shared" si="134"/>
        <v>0</v>
      </c>
      <c r="X578" s="7">
        <f t="shared" si="135"/>
        <v>0</v>
      </c>
      <c r="Y578" s="80" t="str">
        <f t="shared" si="137"/>
        <v>____</v>
      </c>
      <c r="Z578" s="80">
        <f t="shared" si="136"/>
        <v>0</v>
      </c>
    </row>
    <row r="579" spans="1:26" ht="15" x14ac:dyDescent="0.2">
      <c r="A579" s="7">
        <f t="shared" si="123"/>
        <v>0</v>
      </c>
      <c r="B579" s="28" t="str">
        <f t="shared" si="124"/>
        <v/>
      </c>
      <c r="C579" s="28" t="str">
        <f t="shared" si="125"/>
        <v/>
      </c>
      <c r="D579" s="87"/>
      <c r="E579" s="88"/>
      <c r="F579" s="88"/>
      <c r="G579" s="89"/>
      <c r="H579" s="90"/>
      <c r="I579" s="88"/>
      <c r="J579" s="89"/>
      <c r="K579" s="89"/>
      <c r="L579" s="91"/>
      <c r="M579" s="50" t="str">
        <f t="shared" si="126"/>
        <v/>
      </c>
      <c r="N579" s="113"/>
      <c r="O579" s="88"/>
      <c r="P579" s="7">
        <f t="shared" si="127"/>
        <v>0</v>
      </c>
      <c r="Q579" s="7">
        <f t="shared" si="128"/>
        <v>0</v>
      </c>
      <c r="R579" s="7">
        <f t="shared" si="129"/>
        <v>0</v>
      </c>
      <c r="S579" s="7">
        <f t="shared" si="130"/>
        <v>0</v>
      </c>
      <c r="T579" s="7">
        <f t="shared" si="131"/>
        <v>0</v>
      </c>
      <c r="U579" s="7">
        <f t="shared" si="132"/>
        <v>0</v>
      </c>
      <c r="V579" s="7">
        <f t="shared" si="133"/>
        <v>0</v>
      </c>
      <c r="W579" s="7">
        <f t="shared" si="134"/>
        <v>0</v>
      </c>
      <c r="X579" s="7">
        <f t="shared" si="135"/>
        <v>0</v>
      </c>
      <c r="Y579" s="80" t="str">
        <f t="shared" si="137"/>
        <v>____</v>
      </c>
      <c r="Z579" s="80">
        <f t="shared" si="136"/>
        <v>0</v>
      </c>
    </row>
    <row r="580" spans="1:26" ht="15" x14ac:dyDescent="0.2">
      <c r="A580" s="7">
        <f t="shared" si="123"/>
        <v>0</v>
      </c>
      <c r="B580" s="28" t="str">
        <f t="shared" si="124"/>
        <v/>
      </c>
      <c r="C580" s="28" t="str">
        <f t="shared" si="125"/>
        <v/>
      </c>
      <c r="D580" s="87"/>
      <c r="E580" s="88"/>
      <c r="F580" s="88"/>
      <c r="G580" s="89"/>
      <c r="H580" s="90"/>
      <c r="I580" s="88"/>
      <c r="J580" s="89"/>
      <c r="K580" s="89"/>
      <c r="L580" s="91"/>
      <c r="M580" s="50" t="str">
        <f t="shared" si="126"/>
        <v/>
      </c>
      <c r="N580" s="113"/>
      <c r="O580" s="88"/>
      <c r="P580" s="7">
        <f t="shared" si="127"/>
        <v>0</v>
      </c>
      <c r="Q580" s="7">
        <f t="shared" si="128"/>
        <v>0</v>
      </c>
      <c r="R580" s="7">
        <f t="shared" si="129"/>
        <v>0</v>
      </c>
      <c r="S580" s="7">
        <f t="shared" si="130"/>
        <v>0</v>
      </c>
      <c r="T580" s="7">
        <f t="shared" si="131"/>
        <v>0</v>
      </c>
      <c r="U580" s="7">
        <f t="shared" si="132"/>
        <v>0</v>
      </c>
      <c r="V580" s="7">
        <f t="shared" si="133"/>
        <v>0</v>
      </c>
      <c r="W580" s="7">
        <f t="shared" si="134"/>
        <v>0</v>
      </c>
      <c r="X580" s="7">
        <f t="shared" si="135"/>
        <v>0</v>
      </c>
      <c r="Y580" s="80" t="str">
        <f t="shared" si="137"/>
        <v>____</v>
      </c>
      <c r="Z580" s="80">
        <f t="shared" si="136"/>
        <v>0</v>
      </c>
    </row>
    <row r="581" spans="1:26" ht="15" x14ac:dyDescent="0.2">
      <c r="A581" s="7">
        <f t="shared" si="123"/>
        <v>0</v>
      </c>
      <c r="B581" s="28" t="str">
        <f t="shared" si="124"/>
        <v/>
      </c>
      <c r="C581" s="28" t="str">
        <f t="shared" si="125"/>
        <v/>
      </c>
      <c r="D581" s="87"/>
      <c r="E581" s="88"/>
      <c r="F581" s="88"/>
      <c r="G581" s="89"/>
      <c r="H581" s="90"/>
      <c r="I581" s="88"/>
      <c r="J581" s="89"/>
      <c r="K581" s="89"/>
      <c r="L581" s="91"/>
      <c r="M581" s="50" t="str">
        <f t="shared" si="126"/>
        <v/>
      </c>
      <c r="N581" s="113"/>
      <c r="O581" s="88"/>
      <c r="P581" s="7">
        <f t="shared" si="127"/>
        <v>0</v>
      </c>
      <c r="Q581" s="7">
        <f t="shared" si="128"/>
        <v>0</v>
      </c>
      <c r="R581" s="7">
        <f t="shared" si="129"/>
        <v>0</v>
      </c>
      <c r="S581" s="7">
        <f t="shared" si="130"/>
        <v>0</v>
      </c>
      <c r="T581" s="7">
        <f t="shared" si="131"/>
        <v>0</v>
      </c>
      <c r="U581" s="7">
        <f t="shared" si="132"/>
        <v>0</v>
      </c>
      <c r="V581" s="7">
        <f t="shared" si="133"/>
        <v>0</v>
      </c>
      <c r="W581" s="7">
        <f t="shared" si="134"/>
        <v>0</v>
      </c>
      <c r="X581" s="7">
        <f t="shared" si="135"/>
        <v>0</v>
      </c>
      <c r="Y581" s="80" t="str">
        <f t="shared" si="137"/>
        <v>____</v>
      </c>
      <c r="Z581" s="80">
        <f t="shared" si="136"/>
        <v>0</v>
      </c>
    </row>
    <row r="582" spans="1:26" ht="15" x14ac:dyDescent="0.2">
      <c r="A582" s="7">
        <f t="shared" si="123"/>
        <v>0</v>
      </c>
      <c r="B582" s="28" t="str">
        <f t="shared" si="124"/>
        <v/>
      </c>
      <c r="C582" s="28" t="str">
        <f t="shared" si="125"/>
        <v/>
      </c>
      <c r="D582" s="87"/>
      <c r="E582" s="88"/>
      <c r="F582" s="88"/>
      <c r="G582" s="89"/>
      <c r="H582" s="90"/>
      <c r="I582" s="88"/>
      <c r="J582" s="89"/>
      <c r="K582" s="89"/>
      <c r="L582" s="91"/>
      <c r="M582" s="50" t="str">
        <f t="shared" si="126"/>
        <v/>
      </c>
      <c r="N582" s="113"/>
      <c r="O582" s="88"/>
      <c r="P582" s="7">
        <f t="shared" si="127"/>
        <v>0</v>
      </c>
      <c r="Q582" s="7">
        <f t="shared" si="128"/>
        <v>0</v>
      </c>
      <c r="R582" s="7">
        <f t="shared" si="129"/>
        <v>0</v>
      </c>
      <c r="S582" s="7">
        <f t="shared" si="130"/>
        <v>0</v>
      </c>
      <c r="T582" s="7">
        <f t="shared" si="131"/>
        <v>0</v>
      </c>
      <c r="U582" s="7">
        <f t="shared" si="132"/>
        <v>0</v>
      </c>
      <c r="V582" s="7">
        <f t="shared" si="133"/>
        <v>0</v>
      </c>
      <c r="W582" s="7">
        <f t="shared" si="134"/>
        <v>0</v>
      </c>
      <c r="X582" s="7">
        <f t="shared" si="135"/>
        <v>0</v>
      </c>
      <c r="Y582" s="80" t="str">
        <f t="shared" si="137"/>
        <v>____</v>
      </c>
      <c r="Z582" s="80">
        <f t="shared" si="136"/>
        <v>0</v>
      </c>
    </row>
    <row r="583" spans="1:26" ht="15" x14ac:dyDescent="0.2">
      <c r="A583" s="7">
        <f t="shared" si="123"/>
        <v>0</v>
      </c>
      <c r="B583" s="28" t="str">
        <f t="shared" si="124"/>
        <v/>
      </c>
      <c r="C583" s="28" t="str">
        <f t="shared" si="125"/>
        <v/>
      </c>
      <c r="D583" s="87"/>
      <c r="E583" s="88"/>
      <c r="F583" s="88"/>
      <c r="G583" s="89"/>
      <c r="H583" s="90"/>
      <c r="I583" s="88"/>
      <c r="J583" s="89"/>
      <c r="K583" s="89"/>
      <c r="L583" s="91"/>
      <c r="M583" s="50" t="str">
        <f t="shared" si="126"/>
        <v/>
      </c>
      <c r="N583" s="113"/>
      <c r="O583" s="88"/>
      <c r="P583" s="7">
        <f t="shared" si="127"/>
        <v>0</v>
      </c>
      <c r="Q583" s="7">
        <f t="shared" si="128"/>
        <v>0</v>
      </c>
      <c r="R583" s="7">
        <f t="shared" si="129"/>
        <v>0</v>
      </c>
      <c r="S583" s="7">
        <f t="shared" si="130"/>
        <v>0</v>
      </c>
      <c r="T583" s="7">
        <f t="shared" si="131"/>
        <v>0</v>
      </c>
      <c r="U583" s="7">
        <f t="shared" si="132"/>
        <v>0</v>
      </c>
      <c r="V583" s="7">
        <f t="shared" si="133"/>
        <v>0</v>
      </c>
      <c r="W583" s="7">
        <f t="shared" si="134"/>
        <v>0</v>
      </c>
      <c r="X583" s="7">
        <f t="shared" si="135"/>
        <v>0</v>
      </c>
      <c r="Y583" s="80" t="str">
        <f t="shared" si="137"/>
        <v>____</v>
      </c>
      <c r="Z583" s="80">
        <f t="shared" si="136"/>
        <v>0</v>
      </c>
    </row>
    <row r="584" spans="1:26" ht="15" x14ac:dyDescent="0.2">
      <c r="A584" s="7">
        <f t="shared" si="123"/>
        <v>0</v>
      </c>
      <c r="B584" s="28" t="str">
        <f t="shared" si="124"/>
        <v/>
      </c>
      <c r="C584" s="28" t="str">
        <f t="shared" si="125"/>
        <v/>
      </c>
      <c r="D584" s="87"/>
      <c r="E584" s="88"/>
      <c r="F584" s="88"/>
      <c r="G584" s="89"/>
      <c r="H584" s="90"/>
      <c r="I584" s="88"/>
      <c r="J584" s="89"/>
      <c r="K584" s="89"/>
      <c r="L584" s="91"/>
      <c r="M584" s="50" t="str">
        <f t="shared" si="126"/>
        <v/>
      </c>
      <c r="N584" s="113"/>
      <c r="O584" s="88"/>
      <c r="P584" s="7">
        <f t="shared" si="127"/>
        <v>0</v>
      </c>
      <c r="Q584" s="7">
        <f t="shared" si="128"/>
        <v>0</v>
      </c>
      <c r="R584" s="7">
        <f t="shared" si="129"/>
        <v>0</v>
      </c>
      <c r="S584" s="7">
        <f t="shared" si="130"/>
        <v>0</v>
      </c>
      <c r="T584" s="7">
        <f t="shared" si="131"/>
        <v>0</v>
      </c>
      <c r="U584" s="7">
        <f t="shared" si="132"/>
        <v>0</v>
      </c>
      <c r="V584" s="7">
        <f t="shared" si="133"/>
        <v>0</v>
      </c>
      <c r="W584" s="7">
        <f t="shared" si="134"/>
        <v>0</v>
      </c>
      <c r="X584" s="7">
        <f t="shared" si="135"/>
        <v>0</v>
      </c>
      <c r="Y584" s="80" t="str">
        <f t="shared" si="137"/>
        <v>____</v>
      </c>
      <c r="Z584" s="80">
        <f t="shared" si="136"/>
        <v>0</v>
      </c>
    </row>
    <row r="585" spans="1:26" ht="15" x14ac:dyDescent="0.2">
      <c r="A585" s="7">
        <f t="shared" si="123"/>
        <v>0</v>
      </c>
      <c r="B585" s="28" t="str">
        <f t="shared" si="124"/>
        <v/>
      </c>
      <c r="C585" s="28" t="str">
        <f t="shared" si="125"/>
        <v/>
      </c>
      <c r="D585" s="87"/>
      <c r="E585" s="88"/>
      <c r="F585" s="88"/>
      <c r="G585" s="89"/>
      <c r="H585" s="90"/>
      <c r="I585" s="88"/>
      <c r="J585" s="89"/>
      <c r="K585" s="89"/>
      <c r="L585" s="91"/>
      <c r="M585" s="50" t="str">
        <f t="shared" si="126"/>
        <v/>
      </c>
      <c r="N585" s="113"/>
      <c r="O585" s="88"/>
      <c r="P585" s="7">
        <f t="shared" si="127"/>
        <v>0</v>
      </c>
      <c r="Q585" s="7">
        <f t="shared" si="128"/>
        <v>0</v>
      </c>
      <c r="R585" s="7">
        <f t="shared" si="129"/>
        <v>0</v>
      </c>
      <c r="S585" s="7">
        <f t="shared" si="130"/>
        <v>0</v>
      </c>
      <c r="T585" s="7">
        <f t="shared" si="131"/>
        <v>0</v>
      </c>
      <c r="U585" s="7">
        <f t="shared" si="132"/>
        <v>0</v>
      </c>
      <c r="V585" s="7">
        <f t="shared" si="133"/>
        <v>0</v>
      </c>
      <c r="W585" s="7">
        <f t="shared" si="134"/>
        <v>0</v>
      </c>
      <c r="X585" s="7">
        <f t="shared" si="135"/>
        <v>0</v>
      </c>
      <c r="Y585" s="80" t="str">
        <f t="shared" si="137"/>
        <v>____</v>
      </c>
      <c r="Z585" s="80">
        <f t="shared" si="136"/>
        <v>0</v>
      </c>
    </row>
    <row r="586" spans="1:26" ht="15" x14ac:dyDescent="0.2">
      <c r="A586" s="7">
        <f t="shared" si="123"/>
        <v>0</v>
      </c>
      <c r="B586" s="28" t="str">
        <f t="shared" si="124"/>
        <v/>
      </c>
      <c r="C586" s="28" t="str">
        <f t="shared" si="125"/>
        <v/>
      </c>
      <c r="D586" s="87"/>
      <c r="E586" s="88"/>
      <c r="F586" s="88"/>
      <c r="G586" s="89"/>
      <c r="H586" s="90"/>
      <c r="I586" s="88"/>
      <c r="J586" s="89"/>
      <c r="K586" s="89"/>
      <c r="L586" s="91"/>
      <c r="M586" s="50" t="str">
        <f t="shared" si="126"/>
        <v/>
      </c>
      <c r="N586" s="113"/>
      <c r="O586" s="88"/>
      <c r="P586" s="7">
        <f t="shared" si="127"/>
        <v>0</v>
      </c>
      <c r="Q586" s="7">
        <f t="shared" si="128"/>
        <v>0</v>
      </c>
      <c r="R586" s="7">
        <f t="shared" si="129"/>
        <v>0</v>
      </c>
      <c r="S586" s="7">
        <f t="shared" si="130"/>
        <v>0</v>
      </c>
      <c r="T586" s="7">
        <f t="shared" si="131"/>
        <v>0</v>
      </c>
      <c r="U586" s="7">
        <f t="shared" si="132"/>
        <v>0</v>
      </c>
      <c r="V586" s="7">
        <f t="shared" si="133"/>
        <v>0</v>
      </c>
      <c r="W586" s="7">
        <f t="shared" si="134"/>
        <v>0</v>
      </c>
      <c r="X586" s="7">
        <f t="shared" si="135"/>
        <v>0</v>
      </c>
      <c r="Y586" s="80" t="str">
        <f t="shared" si="137"/>
        <v>____</v>
      </c>
      <c r="Z586" s="80">
        <f t="shared" si="136"/>
        <v>0</v>
      </c>
    </row>
    <row r="587" spans="1:26" ht="15" x14ac:dyDescent="0.2">
      <c r="A587" s="7">
        <f t="shared" si="123"/>
        <v>0</v>
      </c>
      <c r="B587" s="28" t="str">
        <f t="shared" si="124"/>
        <v/>
      </c>
      <c r="C587" s="28" t="str">
        <f t="shared" si="125"/>
        <v/>
      </c>
      <c r="D587" s="87"/>
      <c r="E587" s="88"/>
      <c r="F587" s="88"/>
      <c r="G587" s="89"/>
      <c r="H587" s="90"/>
      <c r="I587" s="88"/>
      <c r="J587" s="89"/>
      <c r="K587" s="89"/>
      <c r="L587" s="91"/>
      <c r="M587" s="50" t="str">
        <f t="shared" si="126"/>
        <v/>
      </c>
      <c r="N587" s="113"/>
      <c r="O587" s="88"/>
      <c r="P587" s="7">
        <f t="shared" si="127"/>
        <v>0</v>
      </c>
      <c r="Q587" s="7">
        <f t="shared" si="128"/>
        <v>0</v>
      </c>
      <c r="R587" s="7">
        <f t="shared" si="129"/>
        <v>0</v>
      </c>
      <c r="S587" s="7">
        <f t="shared" si="130"/>
        <v>0</v>
      </c>
      <c r="T587" s="7">
        <f t="shared" si="131"/>
        <v>0</v>
      </c>
      <c r="U587" s="7">
        <f t="shared" si="132"/>
        <v>0</v>
      </c>
      <c r="V587" s="7">
        <f t="shared" si="133"/>
        <v>0</v>
      </c>
      <c r="W587" s="7">
        <f t="shared" si="134"/>
        <v>0</v>
      </c>
      <c r="X587" s="7">
        <f t="shared" si="135"/>
        <v>0</v>
      </c>
      <c r="Y587" s="80" t="str">
        <f t="shared" si="137"/>
        <v>____</v>
      </c>
      <c r="Z587" s="80">
        <f t="shared" si="136"/>
        <v>0</v>
      </c>
    </row>
    <row r="588" spans="1:26" ht="15" x14ac:dyDescent="0.2">
      <c r="A588" s="7">
        <f t="shared" si="123"/>
        <v>0</v>
      </c>
      <c r="B588" s="28" t="str">
        <f t="shared" si="124"/>
        <v/>
      </c>
      <c r="C588" s="28" t="str">
        <f t="shared" si="125"/>
        <v/>
      </c>
      <c r="D588" s="87"/>
      <c r="E588" s="88"/>
      <c r="F588" s="88"/>
      <c r="G588" s="89"/>
      <c r="H588" s="90"/>
      <c r="I588" s="88"/>
      <c r="J588" s="89"/>
      <c r="K588" s="89"/>
      <c r="L588" s="91"/>
      <c r="M588" s="50" t="str">
        <f t="shared" si="126"/>
        <v/>
      </c>
      <c r="N588" s="113"/>
      <c r="O588" s="88"/>
      <c r="P588" s="7">
        <f t="shared" si="127"/>
        <v>0</v>
      </c>
      <c r="Q588" s="7">
        <f t="shared" si="128"/>
        <v>0</v>
      </c>
      <c r="R588" s="7">
        <f t="shared" si="129"/>
        <v>0</v>
      </c>
      <c r="S588" s="7">
        <f t="shared" si="130"/>
        <v>0</v>
      </c>
      <c r="T588" s="7">
        <f t="shared" si="131"/>
        <v>0</v>
      </c>
      <c r="U588" s="7">
        <f t="shared" si="132"/>
        <v>0</v>
      </c>
      <c r="V588" s="7">
        <f t="shared" si="133"/>
        <v>0</v>
      </c>
      <c r="W588" s="7">
        <f t="shared" si="134"/>
        <v>0</v>
      </c>
      <c r="X588" s="7">
        <f t="shared" si="135"/>
        <v>0</v>
      </c>
      <c r="Y588" s="80" t="str">
        <f t="shared" si="137"/>
        <v>____</v>
      </c>
      <c r="Z588" s="80">
        <f t="shared" si="136"/>
        <v>0</v>
      </c>
    </row>
    <row r="589" spans="1:26" ht="15" x14ac:dyDescent="0.2">
      <c r="A589" s="7">
        <f t="shared" si="123"/>
        <v>0</v>
      </c>
      <c r="B589" s="28" t="str">
        <f t="shared" si="124"/>
        <v/>
      </c>
      <c r="C589" s="28" t="str">
        <f t="shared" si="125"/>
        <v/>
      </c>
      <c r="D589" s="87"/>
      <c r="E589" s="88"/>
      <c r="F589" s="88"/>
      <c r="G589" s="89"/>
      <c r="H589" s="90"/>
      <c r="I589" s="88"/>
      <c r="J589" s="89"/>
      <c r="K589" s="89"/>
      <c r="L589" s="91"/>
      <c r="M589" s="50" t="str">
        <f t="shared" si="126"/>
        <v/>
      </c>
      <c r="N589" s="113"/>
      <c r="O589" s="88"/>
      <c r="P589" s="7">
        <f t="shared" si="127"/>
        <v>0</v>
      </c>
      <c r="Q589" s="7">
        <f t="shared" si="128"/>
        <v>0</v>
      </c>
      <c r="R589" s="7">
        <f t="shared" si="129"/>
        <v>0</v>
      </c>
      <c r="S589" s="7">
        <f t="shared" si="130"/>
        <v>0</v>
      </c>
      <c r="T589" s="7">
        <f t="shared" si="131"/>
        <v>0</v>
      </c>
      <c r="U589" s="7">
        <f t="shared" si="132"/>
        <v>0</v>
      </c>
      <c r="V589" s="7">
        <f t="shared" si="133"/>
        <v>0</v>
      </c>
      <c r="W589" s="7">
        <f t="shared" si="134"/>
        <v>0</v>
      </c>
      <c r="X589" s="7">
        <f t="shared" si="135"/>
        <v>0</v>
      </c>
      <c r="Y589" s="80" t="str">
        <f t="shared" si="137"/>
        <v>____</v>
      </c>
      <c r="Z589" s="80">
        <f t="shared" si="136"/>
        <v>0</v>
      </c>
    </row>
    <row r="590" spans="1:26" ht="15" x14ac:dyDescent="0.2">
      <c r="A590" s="7">
        <f t="shared" si="123"/>
        <v>0</v>
      </c>
      <c r="B590" s="28" t="str">
        <f t="shared" si="124"/>
        <v/>
      </c>
      <c r="C590" s="28" t="str">
        <f t="shared" si="125"/>
        <v/>
      </c>
      <c r="D590" s="87"/>
      <c r="E590" s="88"/>
      <c r="F590" s="88"/>
      <c r="G590" s="89"/>
      <c r="H590" s="90"/>
      <c r="I590" s="88"/>
      <c r="J590" s="89"/>
      <c r="K590" s="89"/>
      <c r="L590" s="91"/>
      <c r="M590" s="50" t="str">
        <f t="shared" si="126"/>
        <v/>
      </c>
      <c r="N590" s="113"/>
      <c r="O590" s="88"/>
      <c r="P590" s="7">
        <f t="shared" si="127"/>
        <v>0</v>
      </c>
      <c r="Q590" s="7">
        <f t="shared" si="128"/>
        <v>0</v>
      </c>
      <c r="R590" s="7">
        <f t="shared" si="129"/>
        <v>0</v>
      </c>
      <c r="S590" s="7">
        <f t="shared" si="130"/>
        <v>0</v>
      </c>
      <c r="T590" s="7">
        <f t="shared" si="131"/>
        <v>0</v>
      </c>
      <c r="U590" s="7">
        <f t="shared" si="132"/>
        <v>0</v>
      </c>
      <c r="V590" s="7">
        <f t="shared" si="133"/>
        <v>0</v>
      </c>
      <c r="W590" s="7">
        <f t="shared" si="134"/>
        <v>0</v>
      </c>
      <c r="X590" s="7">
        <f t="shared" si="135"/>
        <v>0</v>
      </c>
      <c r="Y590" s="80" t="str">
        <f t="shared" si="137"/>
        <v>____</v>
      </c>
      <c r="Z590" s="80">
        <f t="shared" si="136"/>
        <v>0</v>
      </c>
    </row>
    <row r="591" spans="1:26" ht="15" x14ac:dyDescent="0.2">
      <c r="A591" s="7">
        <f t="shared" si="123"/>
        <v>0</v>
      </c>
      <c r="B591" s="28" t="str">
        <f t="shared" si="124"/>
        <v/>
      </c>
      <c r="C591" s="28" t="str">
        <f t="shared" si="125"/>
        <v/>
      </c>
      <c r="D591" s="87"/>
      <c r="E591" s="88"/>
      <c r="F591" s="88"/>
      <c r="G591" s="89"/>
      <c r="H591" s="90"/>
      <c r="I591" s="88"/>
      <c r="J591" s="89"/>
      <c r="K591" s="89"/>
      <c r="L591" s="91"/>
      <c r="M591" s="50" t="str">
        <f t="shared" si="126"/>
        <v/>
      </c>
      <c r="N591" s="113"/>
      <c r="O591" s="88"/>
      <c r="P591" s="7">
        <f t="shared" si="127"/>
        <v>0</v>
      </c>
      <c r="Q591" s="7">
        <f t="shared" si="128"/>
        <v>0</v>
      </c>
      <c r="R591" s="7">
        <f t="shared" si="129"/>
        <v>0</v>
      </c>
      <c r="S591" s="7">
        <f t="shared" si="130"/>
        <v>0</v>
      </c>
      <c r="T591" s="7">
        <f t="shared" si="131"/>
        <v>0</v>
      </c>
      <c r="U591" s="7">
        <f t="shared" si="132"/>
        <v>0</v>
      </c>
      <c r="V591" s="7">
        <f t="shared" si="133"/>
        <v>0</v>
      </c>
      <c r="W591" s="7">
        <f t="shared" si="134"/>
        <v>0</v>
      </c>
      <c r="X591" s="7">
        <f t="shared" si="135"/>
        <v>0</v>
      </c>
      <c r="Y591" s="80" t="str">
        <f t="shared" si="137"/>
        <v>____</v>
      </c>
      <c r="Z591" s="80">
        <f t="shared" si="136"/>
        <v>0</v>
      </c>
    </row>
    <row r="592" spans="1:26" ht="15" x14ac:dyDescent="0.2">
      <c r="A592" s="7">
        <f t="shared" si="123"/>
        <v>0</v>
      </c>
      <c r="B592" s="28" t="str">
        <f t="shared" si="124"/>
        <v/>
      </c>
      <c r="C592" s="28" t="str">
        <f t="shared" si="125"/>
        <v/>
      </c>
      <c r="D592" s="87"/>
      <c r="E592" s="88"/>
      <c r="F592" s="88"/>
      <c r="G592" s="89"/>
      <c r="H592" s="90"/>
      <c r="I592" s="88"/>
      <c r="J592" s="89"/>
      <c r="K592" s="89"/>
      <c r="L592" s="91"/>
      <c r="M592" s="50" t="str">
        <f t="shared" si="126"/>
        <v/>
      </c>
      <c r="N592" s="113"/>
      <c r="O592" s="88"/>
      <c r="P592" s="7">
        <f t="shared" si="127"/>
        <v>0</v>
      </c>
      <c r="Q592" s="7">
        <f t="shared" si="128"/>
        <v>0</v>
      </c>
      <c r="R592" s="7">
        <f t="shared" si="129"/>
        <v>0</v>
      </c>
      <c r="S592" s="7">
        <f t="shared" si="130"/>
        <v>0</v>
      </c>
      <c r="T592" s="7">
        <f t="shared" si="131"/>
        <v>0</v>
      </c>
      <c r="U592" s="7">
        <f t="shared" si="132"/>
        <v>0</v>
      </c>
      <c r="V592" s="7">
        <f t="shared" si="133"/>
        <v>0</v>
      </c>
      <c r="W592" s="7">
        <f t="shared" si="134"/>
        <v>0</v>
      </c>
      <c r="X592" s="7">
        <f t="shared" si="135"/>
        <v>0</v>
      </c>
      <c r="Y592" s="80" t="str">
        <f t="shared" si="137"/>
        <v>____</v>
      </c>
      <c r="Z592" s="80">
        <f t="shared" si="136"/>
        <v>0</v>
      </c>
    </row>
    <row r="593" spans="1:26" ht="15" x14ac:dyDescent="0.2">
      <c r="A593" s="7">
        <f t="shared" si="123"/>
        <v>0</v>
      </c>
      <c r="B593" s="28" t="str">
        <f t="shared" si="124"/>
        <v/>
      </c>
      <c r="C593" s="28" t="str">
        <f t="shared" si="125"/>
        <v/>
      </c>
      <c r="D593" s="87"/>
      <c r="E593" s="88"/>
      <c r="F593" s="88"/>
      <c r="G593" s="89"/>
      <c r="H593" s="90"/>
      <c r="I593" s="88"/>
      <c r="J593" s="89"/>
      <c r="K593" s="89"/>
      <c r="L593" s="91"/>
      <c r="M593" s="50" t="str">
        <f t="shared" si="126"/>
        <v/>
      </c>
      <c r="N593" s="113"/>
      <c r="O593" s="88"/>
      <c r="P593" s="7">
        <f t="shared" si="127"/>
        <v>0</v>
      </c>
      <c r="Q593" s="7">
        <f t="shared" si="128"/>
        <v>0</v>
      </c>
      <c r="R593" s="7">
        <f t="shared" si="129"/>
        <v>0</v>
      </c>
      <c r="S593" s="7">
        <f t="shared" si="130"/>
        <v>0</v>
      </c>
      <c r="T593" s="7">
        <f t="shared" si="131"/>
        <v>0</v>
      </c>
      <c r="U593" s="7">
        <f t="shared" si="132"/>
        <v>0</v>
      </c>
      <c r="V593" s="7">
        <f t="shared" si="133"/>
        <v>0</v>
      </c>
      <c r="W593" s="7">
        <f t="shared" si="134"/>
        <v>0</v>
      </c>
      <c r="X593" s="7">
        <f t="shared" si="135"/>
        <v>0</v>
      </c>
      <c r="Y593" s="80" t="str">
        <f t="shared" si="137"/>
        <v>____</v>
      </c>
      <c r="Z593" s="80">
        <f t="shared" si="136"/>
        <v>0</v>
      </c>
    </row>
    <row r="594" spans="1:26" ht="15" x14ac:dyDescent="0.2">
      <c r="A594" s="7">
        <f t="shared" si="123"/>
        <v>0</v>
      </c>
      <c r="B594" s="28" t="str">
        <f t="shared" si="124"/>
        <v/>
      </c>
      <c r="C594" s="28" t="str">
        <f t="shared" si="125"/>
        <v/>
      </c>
      <c r="D594" s="87"/>
      <c r="E594" s="88"/>
      <c r="F594" s="88"/>
      <c r="G594" s="89"/>
      <c r="H594" s="90"/>
      <c r="I594" s="88"/>
      <c r="J594" s="89"/>
      <c r="K594" s="89"/>
      <c r="L594" s="91"/>
      <c r="M594" s="50" t="str">
        <f t="shared" si="126"/>
        <v/>
      </c>
      <c r="N594" s="113"/>
      <c r="O594" s="88"/>
      <c r="P594" s="7">
        <f t="shared" si="127"/>
        <v>0</v>
      </c>
      <c r="Q594" s="7">
        <f t="shared" si="128"/>
        <v>0</v>
      </c>
      <c r="R594" s="7">
        <f t="shared" si="129"/>
        <v>0</v>
      </c>
      <c r="S594" s="7">
        <f t="shared" si="130"/>
        <v>0</v>
      </c>
      <c r="T594" s="7">
        <f t="shared" si="131"/>
        <v>0</v>
      </c>
      <c r="U594" s="7">
        <f t="shared" si="132"/>
        <v>0</v>
      </c>
      <c r="V594" s="7">
        <f t="shared" si="133"/>
        <v>0</v>
      </c>
      <c r="W594" s="7">
        <f t="shared" si="134"/>
        <v>0</v>
      </c>
      <c r="X594" s="7">
        <f t="shared" si="135"/>
        <v>0</v>
      </c>
      <c r="Y594" s="80" t="str">
        <f t="shared" si="137"/>
        <v>____</v>
      </c>
      <c r="Z594" s="80">
        <f t="shared" si="136"/>
        <v>0</v>
      </c>
    </row>
    <row r="595" spans="1:26" ht="15" x14ac:dyDescent="0.2">
      <c r="A595" s="7">
        <f t="shared" si="123"/>
        <v>0</v>
      </c>
      <c r="B595" s="28" t="str">
        <f t="shared" si="124"/>
        <v/>
      </c>
      <c r="C595" s="28" t="str">
        <f t="shared" si="125"/>
        <v/>
      </c>
      <c r="D595" s="87"/>
      <c r="E595" s="88"/>
      <c r="F595" s="88"/>
      <c r="G595" s="89"/>
      <c r="H595" s="90"/>
      <c r="I595" s="88"/>
      <c r="J595" s="89"/>
      <c r="K595" s="89"/>
      <c r="L595" s="91"/>
      <c r="M595" s="50" t="str">
        <f t="shared" si="126"/>
        <v/>
      </c>
      <c r="N595" s="113"/>
      <c r="O595" s="88"/>
      <c r="P595" s="7">
        <f t="shared" si="127"/>
        <v>0</v>
      </c>
      <c r="Q595" s="7">
        <f t="shared" si="128"/>
        <v>0</v>
      </c>
      <c r="R595" s="7">
        <f t="shared" si="129"/>
        <v>0</v>
      </c>
      <c r="S595" s="7">
        <f t="shared" si="130"/>
        <v>0</v>
      </c>
      <c r="T595" s="7">
        <f t="shared" si="131"/>
        <v>0</v>
      </c>
      <c r="U595" s="7">
        <f t="shared" si="132"/>
        <v>0</v>
      </c>
      <c r="V595" s="7">
        <f t="shared" si="133"/>
        <v>0</v>
      </c>
      <c r="W595" s="7">
        <f t="shared" si="134"/>
        <v>0</v>
      </c>
      <c r="X595" s="7">
        <f t="shared" si="135"/>
        <v>0</v>
      </c>
      <c r="Y595" s="80" t="str">
        <f t="shared" si="137"/>
        <v>____</v>
      </c>
      <c r="Z595" s="80">
        <f t="shared" si="136"/>
        <v>0</v>
      </c>
    </row>
    <row r="596" spans="1:26" ht="15" x14ac:dyDescent="0.2">
      <c r="A596" s="7">
        <f t="shared" si="123"/>
        <v>0</v>
      </c>
      <c r="B596" s="28" t="str">
        <f t="shared" si="124"/>
        <v/>
      </c>
      <c r="C596" s="28" t="str">
        <f t="shared" si="125"/>
        <v/>
      </c>
      <c r="D596" s="87"/>
      <c r="E596" s="88"/>
      <c r="F596" s="88"/>
      <c r="G596" s="89"/>
      <c r="H596" s="90"/>
      <c r="I596" s="88"/>
      <c r="J596" s="89"/>
      <c r="K596" s="89"/>
      <c r="L596" s="91"/>
      <c r="M596" s="50" t="str">
        <f t="shared" si="126"/>
        <v/>
      </c>
      <c r="N596" s="113"/>
      <c r="O596" s="88"/>
      <c r="P596" s="7">
        <f t="shared" si="127"/>
        <v>0</v>
      </c>
      <c r="Q596" s="7">
        <f t="shared" si="128"/>
        <v>0</v>
      </c>
      <c r="R596" s="7">
        <f t="shared" si="129"/>
        <v>0</v>
      </c>
      <c r="S596" s="7">
        <f t="shared" si="130"/>
        <v>0</v>
      </c>
      <c r="T596" s="7">
        <f t="shared" si="131"/>
        <v>0</v>
      </c>
      <c r="U596" s="7">
        <f t="shared" si="132"/>
        <v>0</v>
      </c>
      <c r="V596" s="7">
        <f t="shared" si="133"/>
        <v>0</v>
      </c>
      <c r="W596" s="7">
        <f t="shared" si="134"/>
        <v>0</v>
      </c>
      <c r="X596" s="7">
        <f t="shared" si="135"/>
        <v>0</v>
      </c>
      <c r="Y596" s="80" t="str">
        <f t="shared" si="137"/>
        <v>____</v>
      </c>
      <c r="Z596" s="80">
        <f t="shared" si="136"/>
        <v>0</v>
      </c>
    </row>
    <row r="597" spans="1:26" ht="15" x14ac:dyDescent="0.2">
      <c r="A597" s="7">
        <f t="shared" si="123"/>
        <v>0</v>
      </c>
      <c r="B597" s="28" t="str">
        <f t="shared" si="124"/>
        <v/>
      </c>
      <c r="C597" s="28" t="str">
        <f t="shared" si="125"/>
        <v/>
      </c>
      <c r="D597" s="87"/>
      <c r="E597" s="88"/>
      <c r="F597" s="88"/>
      <c r="G597" s="89"/>
      <c r="H597" s="90"/>
      <c r="I597" s="88"/>
      <c r="J597" s="89"/>
      <c r="K597" s="89"/>
      <c r="L597" s="91"/>
      <c r="M597" s="50" t="str">
        <f t="shared" si="126"/>
        <v/>
      </c>
      <c r="N597" s="113"/>
      <c r="O597" s="88"/>
      <c r="P597" s="7">
        <f t="shared" si="127"/>
        <v>0</v>
      </c>
      <c r="Q597" s="7">
        <f t="shared" si="128"/>
        <v>0</v>
      </c>
      <c r="R597" s="7">
        <f t="shared" si="129"/>
        <v>0</v>
      </c>
      <c r="S597" s="7">
        <f t="shared" si="130"/>
        <v>0</v>
      </c>
      <c r="T597" s="7">
        <f t="shared" si="131"/>
        <v>0</v>
      </c>
      <c r="U597" s="7">
        <f t="shared" si="132"/>
        <v>0</v>
      </c>
      <c r="V597" s="7">
        <f t="shared" si="133"/>
        <v>0</v>
      </c>
      <c r="W597" s="7">
        <f t="shared" si="134"/>
        <v>0</v>
      </c>
      <c r="X597" s="7">
        <f t="shared" si="135"/>
        <v>0</v>
      </c>
      <c r="Y597" s="80" t="str">
        <f t="shared" si="137"/>
        <v>____</v>
      </c>
      <c r="Z597" s="80">
        <f t="shared" si="136"/>
        <v>0</v>
      </c>
    </row>
    <row r="598" spans="1:26" ht="15" x14ac:dyDescent="0.2">
      <c r="A598" s="7">
        <f t="shared" si="123"/>
        <v>0</v>
      </c>
      <c r="B598" s="28" t="str">
        <f t="shared" si="124"/>
        <v/>
      </c>
      <c r="C598" s="28" t="str">
        <f t="shared" si="125"/>
        <v/>
      </c>
      <c r="D598" s="87"/>
      <c r="E598" s="88"/>
      <c r="F598" s="88"/>
      <c r="G598" s="89"/>
      <c r="H598" s="90"/>
      <c r="I598" s="88"/>
      <c r="J598" s="89"/>
      <c r="K598" s="89"/>
      <c r="L598" s="91"/>
      <c r="M598" s="50" t="str">
        <f t="shared" si="126"/>
        <v/>
      </c>
      <c r="N598" s="113"/>
      <c r="O598" s="88"/>
      <c r="P598" s="7">
        <f t="shared" si="127"/>
        <v>0</v>
      </c>
      <c r="Q598" s="7">
        <f t="shared" si="128"/>
        <v>0</v>
      </c>
      <c r="R598" s="7">
        <f t="shared" si="129"/>
        <v>0</v>
      </c>
      <c r="S598" s="7">
        <f t="shared" si="130"/>
        <v>0</v>
      </c>
      <c r="T598" s="7">
        <f t="shared" si="131"/>
        <v>0</v>
      </c>
      <c r="U598" s="7">
        <f t="shared" si="132"/>
        <v>0</v>
      </c>
      <c r="V598" s="7">
        <f t="shared" si="133"/>
        <v>0</v>
      </c>
      <c r="W598" s="7">
        <f t="shared" si="134"/>
        <v>0</v>
      </c>
      <c r="X598" s="7">
        <f t="shared" si="135"/>
        <v>0</v>
      </c>
      <c r="Y598" s="80" t="str">
        <f t="shared" si="137"/>
        <v>____</v>
      </c>
      <c r="Z598" s="80">
        <f t="shared" si="136"/>
        <v>0</v>
      </c>
    </row>
    <row r="599" spans="1:26" ht="15" x14ac:dyDescent="0.2">
      <c r="A599" s="7">
        <f t="shared" si="123"/>
        <v>0</v>
      </c>
      <c r="B599" s="28" t="str">
        <f t="shared" si="124"/>
        <v/>
      </c>
      <c r="C599" s="28" t="str">
        <f t="shared" si="125"/>
        <v/>
      </c>
      <c r="D599" s="87"/>
      <c r="E599" s="88"/>
      <c r="F599" s="88"/>
      <c r="G599" s="89"/>
      <c r="H599" s="90"/>
      <c r="I599" s="88"/>
      <c r="J599" s="89"/>
      <c r="K599" s="89"/>
      <c r="L599" s="91"/>
      <c r="M599" s="50" t="str">
        <f t="shared" si="126"/>
        <v/>
      </c>
      <c r="N599" s="113"/>
      <c r="O599" s="88"/>
      <c r="P599" s="7">
        <f t="shared" si="127"/>
        <v>0</v>
      </c>
      <c r="Q599" s="7">
        <f t="shared" si="128"/>
        <v>0</v>
      </c>
      <c r="R599" s="7">
        <f t="shared" si="129"/>
        <v>0</v>
      </c>
      <c r="S599" s="7">
        <f t="shared" si="130"/>
        <v>0</v>
      </c>
      <c r="T599" s="7">
        <f t="shared" si="131"/>
        <v>0</v>
      </c>
      <c r="U599" s="7">
        <f t="shared" si="132"/>
        <v>0</v>
      </c>
      <c r="V599" s="7">
        <f t="shared" si="133"/>
        <v>0</v>
      </c>
      <c r="W599" s="7">
        <f t="shared" si="134"/>
        <v>0</v>
      </c>
      <c r="X599" s="7">
        <f t="shared" si="135"/>
        <v>0</v>
      </c>
      <c r="Y599" s="80" t="str">
        <f t="shared" si="137"/>
        <v>____</v>
      </c>
      <c r="Z599" s="80">
        <f t="shared" si="136"/>
        <v>0</v>
      </c>
    </row>
    <row r="600" spans="1:26" ht="15" x14ac:dyDescent="0.2">
      <c r="A600" s="7">
        <f t="shared" si="123"/>
        <v>0</v>
      </c>
      <c r="B600" s="28" t="str">
        <f t="shared" si="124"/>
        <v/>
      </c>
      <c r="C600" s="28" t="str">
        <f t="shared" si="125"/>
        <v/>
      </c>
      <c r="D600" s="87"/>
      <c r="E600" s="88"/>
      <c r="F600" s="88"/>
      <c r="G600" s="89"/>
      <c r="H600" s="90"/>
      <c r="I600" s="88"/>
      <c r="J600" s="89"/>
      <c r="K600" s="89"/>
      <c r="L600" s="91"/>
      <c r="M600" s="50" t="str">
        <f t="shared" si="126"/>
        <v/>
      </c>
      <c r="N600" s="113"/>
      <c r="O600" s="88"/>
      <c r="P600" s="7">
        <f t="shared" si="127"/>
        <v>0</v>
      </c>
      <c r="Q600" s="7">
        <f t="shared" si="128"/>
        <v>0</v>
      </c>
      <c r="R600" s="7">
        <f t="shared" si="129"/>
        <v>0</v>
      </c>
      <c r="S600" s="7">
        <f t="shared" si="130"/>
        <v>0</v>
      </c>
      <c r="T600" s="7">
        <f t="shared" si="131"/>
        <v>0</v>
      </c>
      <c r="U600" s="7">
        <f t="shared" si="132"/>
        <v>0</v>
      </c>
      <c r="V600" s="7">
        <f t="shared" si="133"/>
        <v>0</v>
      </c>
      <c r="W600" s="7">
        <f t="shared" si="134"/>
        <v>0</v>
      </c>
      <c r="X600" s="7">
        <f t="shared" si="135"/>
        <v>0</v>
      </c>
      <c r="Y600" s="80" t="str">
        <f t="shared" si="137"/>
        <v>____</v>
      </c>
      <c r="Z600" s="80">
        <f t="shared" si="136"/>
        <v>0</v>
      </c>
    </row>
    <row r="601" spans="1:26" ht="15" x14ac:dyDescent="0.2">
      <c r="A601" s="7">
        <f t="shared" si="123"/>
        <v>0</v>
      </c>
      <c r="B601" s="28" t="str">
        <f t="shared" si="124"/>
        <v/>
      </c>
      <c r="C601" s="28" t="str">
        <f t="shared" si="125"/>
        <v/>
      </c>
      <c r="D601" s="87"/>
      <c r="E601" s="88"/>
      <c r="F601" s="88"/>
      <c r="G601" s="89"/>
      <c r="H601" s="90"/>
      <c r="I601" s="88"/>
      <c r="J601" s="89"/>
      <c r="K601" s="89"/>
      <c r="L601" s="91"/>
      <c r="M601" s="50" t="str">
        <f t="shared" si="126"/>
        <v/>
      </c>
      <c r="N601" s="113"/>
      <c r="O601" s="88"/>
      <c r="P601" s="7">
        <f t="shared" si="127"/>
        <v>0</v>
      </c>
      <c r="Q601" s="7">
        <f t="shared" si="128"/>
        <v>0</v>
      </c>
      <c r="R601" s="7">
        <f t="shared" si="129"/>
        <v>0</v>
      </c>
      <c r="S601" s="7">
        <f t="shared" si="130"/>
        <v>0</v>
      </c>
      <c r="T601" s="7">
        <f t="shared" si="131"/>
        <v>0</v>
      </c>
      <c r="U601" s="7">
        <f t="shared" si="132"/>
        <v>0</v>
      </c>
      <c r="V601" s="7">
        <f t="shared" si="133"/>
        <v>0</v>
      </c>
      <c r="W601" s="7">
        <f t="shared" si="134"/>
        <v>0</v>
      </c>
      <c r="X601" s="7">
        <f t="shared" si="135"/>
        <v>0</v>
      </c>
      <c r="Y601" s="80" t="str">
        <f t="shared" si="137"/>
        <v>____</v>
      </c>
      <c r="Z601" s="80">
        <f t="shared" si="136"/>
        <v>0</v>
      </c>
    </row>
    <row r="602" spans="1:26" ht="15" x14ac:dyDescent="0.2">
      <c r="A602" s="7">
        <f t="shared" si="123"/>
        <v>0</v>
      </c>
      <c r="B602" s="28" t="str">
        <f t="shared" si="124"/>
        <v/>
      </c>
      <c r="C602" s="28" t="str">
        <f t="shared" si="125"/>
        <v/>
      </c>
      <c r="D602" s="87"/>
      <c r="E602" s="88"/>
      <c r="F602" s="88"/>
      <c r="G602" s="89"/>
      <c r="H602" s="90"/>
      <c r="I602" s="88"/>
      <c r="J602" s="89"/>
      <c r="K602" s="89"/>
      <c r="L602" s="91"/>
      <c r="M602" s="50" t="str">
        <f t="shared" si="126"/>
        <v/>
      </c>
      <c r="N602" s="113"/>
      <c r="O602" s="88"/>
      <c r="P602" s="7">
        <f t="shared" si="127"/>
        <v>0</v>
      </c>
      <c r="Q602" s="7">
        <f t="shared" si="128"/>
        <v>0</v>
      </c>
      <c r="R602" s="7">
        <f t="shared" si="129"/>
        <v>0</v>
      </c>
      <c r="S602" s="7">
        <f t="shared" si="130"/>
        <v>0</v>
      </c>
      <c r="T602" s="7">
        <f t="shared" si="131"/>
        <v>0</v>
      </c>
      <c r="U602" s="7">
        <f t="shared" si="132"/>
        <v>0</v>
      </c>
      <c r="V602" s="7">
        <f t="shared" si="133"/>
        <v>0</v>
      </c>
      <c r="W602" s="7">
        <f t="shared" si="134"/>
        <v>0</v>
      </c>
      <c r="X602" s="7">
        <f t="shared" si="135"/>
        <v>0</v>
      </c>
      <c r="Y602" s="80" t="str">
        <f t="shared" si="137"/>
        <v>____</v>
      </c>
      <c r="Z602" s="80">
        <f t="shared" si="136"/>
        <v>0</v>
      </c>
    </row>
    <row r="603" spans="1:26" ht="15" x14ac:dyDescent="0.2">
      <c r="A603" s="7">
        <f t="shared" si="123"/>
        <v>0</v>
      </c>
      <c r="B603" s="28" t="str">
        <f t="shared" si="124"/>
        <v/>
      </c>
      <c r="C603" s="28" t="str">
        <f t="shared" si="125"/>
        <v/>
      </c>
      <c r="D603" s="87"/>
      <c r="E603" s="88"/>
      <c r="F603" s="88"/>
      <c r="G603" s="89"/>
      <c r="H603" s="90"/>
      <c r="I603" s="88"/>
      <c r="J603" s="89"/>
      <c r="K603" s="89"/>
      <c r="L603" s="91"/>
      <c r="M603" s="50" t="str">
        <f t="shared" si="126"/>
        <v/>
      </c>
      <c r="N603" s="113"/>
      <c r="O603" s="88"/>
      <c r="P603" s="7">
        <f t="shared" si="127"/>
        <v>0</v>
      </c>
      <c r="Q603" s="7">
        <f t="shared" si="128"/>
        <v>0</v>
      </c>
      <c r="R603" s="7">
        <f t="shared" si="129"/>
        <v>0</v>
      </c>
      <c r="S603" s="7">
        <f t="shared" si="130"/>
        <v>0</v>
      </c>
      <c r="T603" s="7">
        <f t="shared" si="131"/>
        <v>0</v>
      </c>
      <c r="U603" s="7">
        <f t="shared" si="132"/>
        <v>0</v>
      </c>
      <c r="V603" s="7">
        <f t="shared" si="133"/>
        <v>0</v>
      </c>
      <c r="W603" s="7">
        <f t="shared" si="134"/>
        <v>0</v>
      </c>
      <c r="X603" s="7">
        <f t="shared" si="135"/>
        <v>0</v>
      </c>
      <c r="Y603" s="80" t="str">
        <f t="shared" si="137"/>
        <v>____</v>
      </c>
      <c r="Z603" s="80">
        <f t="shared" si="136"/>
        <v>0</v>
      </c>
    </row>
    <row r="604" spans="1:26" ht="15" x14ac:dyDescent="0.2">
      <c r="A604" s="7">
        <f t="shared" si="123"/>
        <v>0</v>
      </c>
      <c r="B604" s="28" t="str">
        <f t="shared" si="124"/>
        <v/>
      </c>
      <c r="C604" s="28" t="str">
        <f t="shared" si="125"/>
        <v/>
      </c>
      <c r="D604" s="87"/>
      <c r="E604" s="88"/>
      <c r="F604" s="88"/>
      <c r="G604" s="89"/>
      <c r="H604" s="90"/>
      <c r="I604" s="88"/>
      <c r="J604" s="89"/>
      <c r="K604" s="89"/>
      <c r="L604" s="91"/>
      <c r="M604" s="50" t="str">
        <f t="shared" si="126"/>
        <v/>
      </c>
      <c r="N604" s="113"/>
      <c r="O604" s="88"/>
      <c r="P604" s="7">
        <f t="shared" si="127"/>
        <v>0</v>
      </c>
      <c r="Q604" s="7">
        <f t="shared" si="128"/>
        <v>0</v>
      </c>
      <c r="R604" s="7">
        <f t="shared" si="129"/>
        <v>0</v>
      </c>
      <c r="S604" s="7">
        <f t="shared" si="130"/>
        <v>0</v>
      </c>
      <c r="T604" s="7">
        <f t="shared" si="131"/>
        <v>0</v>
      </c>
      <c r="U604" s="7">
        <f t="shared" si="132"/>
        <v>0</v>
      </c>
      <c r="V604" s="7">
        <f t="shared" si="133"/>
        <v>0</v>
      </c>
      <c r="W604" s="7">
        <f t="shared" si="134"/>
        <v>0</v>
      </c>
      <c r="X604" s="7">
        <f t="shared" si="135"/>
        <v>0</v>
      </c>
      <c r="Y604" s="80" t="str">
        <f t="shared" si="137"/>
        <v>____</v>
      </c>
      <c r="Z604" s="80">
        <f t="shared" si="136"/>
        <v>0</v>
      </c>
    </row>
    <row r="605" spans="1:26" ht="15" x14ac:dyDescent="0.2">
      <c r="A605" s="7">
        <f t="shared" si="123"/>
        <v>0</v>
      </c>
      <c r="B605" s="28" t="str">
        <f t="shared" si="124"/>
        <v/>
      </c>
      <c r="C605" s="28" t="str">
        <f t="shared" si="125"/>
        <v/>
      </c>
      <c r="D605" s="87"/>
      <c r="E605" s="88"/>
      <c r="F605" s="88"/>
      <c r="G605" s="89"/>
      <c r="H605" s="90"/>
      <c r="I605" s="88"/>
      <c r="J605" s="89"/>
      <c r="K605" s="89"/>
      <c r="L605" s="91"/>
      <c r="M605" s="50" t="str">
        <f t="shared" si="126"/>
        <v/>
      </c>
      <c r="N605" s="113"/>
      <c r="O605" s="88"/>
      <c r="P605" s="7">
        <f t="shared" si="127"/>
        <v>0</v>
      </c>
      <c r="Q605" s="7">
        <f t="shared" si="128"/>
        <v>0</v>
      </c>
      <c r="R605" s="7">
        <f t="shared" si="129"/>
        <v>0</v>
      </c>
      <c r="S605" s="7">
        <f t="shared" si="130"/>
        <v>0</v>
      </c>
      <c r="T605" s="7">
        <f t="shared" si="131"/>
        <v>0</v>
      </c>
      <c r="U605" s="7">
        <f t="shared" si="132"/>
        <v>0</v>
      </c>
      <c r="V605" s="7">
        <f t="shared" si="133"/>
        <v>0</v>
      </c>
      <c r="W605" s="7">
        <f t="shared" si="134"/>
        <v>0</v>
      </c>
      <c r="X605" s="7">
        <f t="shared" si="135"/>
        <v>0</v>
      </c>
      <c r="Y605" s="80" t="str">
        <f t="shared" si="137"/>
        <v>____</v>
      </c>
      <c r="Z605" s="80">
        <f t="shared" si="136"/>
        <v>0</v>
      </c>
    </row>
    <row r="606" spans="1:26" ht="15" x14ac:dyDescent="0.2">
      <c r="A606" s="7">
        <f t="shared" ref="A606:A669" si="138">IF(AND($L606&lt;&gt;0,$N606="")=TRUE,1,0)</f>
        <v>0</v>
      </c>
      <c r="B606" s="28" t="str">
        <f t="shared" ref="B606:B669" si="139">IF(L606&lt;&gt;0,$C$22,"")</f>
        <v/>
      </c>
      <c r="C606" s="28" t="str">
        <f t="shared" ref="C606:C669" si="140">IF(L606&lt;&gt;0,$C$25,"")</f>
        <v/>
      </c>
      <c r="D606" s="87"/>
      <c r="E606" s="88"/>
      <c r="F606" s="88"/>
      <c r="G606" s="89"/>
      <c r="H606" s="90"/>
      <c r="I606" s="88"/>
      <c r="J606" s="89"/>
      <c r="K606" s="89"/>
      <c r="L606" s="91"/>
      <c r="M606" s="50" t="str">
        <f t="shared" ref="M606:M669" si="141">IF(L606&lt;&gt;0,(YEAR(K606)),"")</f>
        <v/>
      </c>
      <c r="N606" s="113"/>
      <c r="O606" s="88"/>
      <c r="P606" s="7">
        <f t="shared" ref="P606:P669" si="142">IF(AND($L606&lt;&gt;0,$D606="")=TRUE,1,0)</f>
        <v>0</v>
      </c>
      <c r="Q606" s="7">
        <f t="shared" ref="Q606:Q669" si="143">IF(AND($L606&lt;&gt;0,$E606="")=TRUE,1,0)</f>
        <v>0</v>
      </c>
      <c r="R606" s="7">
        <f t="shared" ref="R606:R669" si="144">IF(AND($L606&lt;&gt;0,$F606="")=TRUE,1,0)</f>
        <v>0</v>
      </c>
      <c r="S606" s="7">
        <f t="shared" ref="S606:S669" si="145">IF(AND($L606&lt;&gt;0,$G606="")=TRUE,1,0)</f>
        <v>0</v>
      </c>
      <c r="T606" s="7">
        <f t="shared" ref="T606:T669" si="146">IF(AND($L606&lt;&gt;0,$J606="")=TRUE,1,0)</f>
        <v>0</v>
      </c>
      <c r="U606" s="7">
        <f t="shared" ref="U606:U669" si="147">IF(AND($L606&lt;&gt;0,$K606="")=TRUE,1,0)</f>
        <v>0</v>
      </c>
      <c r="V606" s="7">
        <f t="shared" ref="V606:V669" si="148">IF(L606&lt;&gt;0,IF(OR(LEN(D606)=16,LEN(D606)=13)=TRUE,0,1),0)</f>
        <v>0</v>
      </c>
      <c r="W606" s="7">
        <f t="shared" ref="W606:W669" si="149">IF(AND($L606&lt;&gt;0,$M606&lt;2000)=TRUE,1,0)</f>
        <v>0</v>
      </c>
      <c r="X606" s="7">
        <f t="shared" ref="X606:X669" si="150">IF($L606&lt;&gt;0,IF(OR(YEAR(J606)&lt;&gt;M606,OR(YEAR(K606)&lt;&gt;M606))=TRUE,1,0),0)</f>
        <v>0</v>
      </c>
      <c r="Y606" s="80" t="str">
        <f t="shared" si="137"/>
        <v>____</v>
      </c>
      <c r="Z606" s="80">
        <f t="shared" ref="Z606:Z669" si="151">IF(L606&lt;&gt;0,(COUNTIF($Y$29:$Y$100000,Y606)),0)</f>
        <v>0</v>
      </c>
    </row>
    <row r="607" spans="1:26" ht="15" x14ac:dyDescent="0.2">
      <c r="A607" s="7">
        <f t="shared" si="138"/>
        <v>0</v>
      </c>
      <c r="B607" s="28" t="str">
        <f t="shared" si="139"/>
        <v/>
      </c>
      <c r="C607" s="28" t="str">
        <f t="shared" si="140"/>
        <v/>
      </c>
      <c r="D607" s="87"/>
      <c r="E607" s="88"/>
      <c r="F607" s="88"/>
      <c r="G607" s="89"/>
      <c r="H607" s="90"/>
      <c r="I607" s="88"/>
      <c r="J607" s="89"/>
      <c r="K607" s="89"/>
      <c r="L607" s="91"/>
      <c r="M607" s="50" t="str">
        <f t="shared" si="141"/>
        <v/>
      </c>
      <c r="N607" s="113"/>
      <c r="O607" s="88"/>
      <c r="P607" s="7">
        <f t="shared" si="142"/>
        <v>0</v>
      </c>
      <c r="Q607" s="7">
        <f t="shared" si="143"/>
        <v>0</v>
      </c>
      <c r="R607" s="7">
        <f t="shared" si="144"/>
        <v>0</v>
      </c>
      <c r="S607" s="7">
        <f t="shared" si="145"/>
        <v>0</v>
      </c>
      <c r="T607" s="7">
        <f t="shared" si="146"/>
        <v>0</v>
      </c>
      <c r="U607" s="7">
        <f t="shared" si="147"/>
        <v>0</v>
      </c>
      <c r="V607" s="7">
        <f t="shared" si="148"/>
        <v>0</v>
      </c>
      <c r="W607" s="7">
        <f t="shared" si="149"/>
        <v>0</v>
      </c>
      <c r="X607" s="7">
        <f t="shared" si="150"/>
        <v>0</v>
      </c>
      <c r="Y607" s="80" t="str">
        <f t="shared" ref="Y607:Y670" si="152">CONCATENATE(D607,"_",M607,"_",J607,"_",K607,"_",L607)</f>
        <v>____</v>
      </c>
      <c r="Z607" s="80">
        <f t="shared" si="151"/>
        <v>0</v>
      </c>
    </row>
    <row r="608" spans="1:26" ht="15" x14ac:dyDescent="0.2">
      <c r="A608" s="7">
        <f t="shared" si="138"/>
        <v>0</v>
      </c>
      <c r="B608" s="28" t="str">
        <f t="shared" si="139"/>
        <v/>
      </c>
      <c r="C608" s="28" t="str">
        <f t="shared" si="140"/>
        <v/>
      </c>
      <c r="D608" s="87"/>
      <c r="E608" s="88"/>
      <c r="F608" s="88"/>
      <c r="G608" s="89"/>
      <c r="H608" s="90"/>
      <c r="I608" s="88"/>
      <c r="J608" s="89"/>
      <c r="K608" s="89"/>
      <c r="L608" s="91"/>
      <c r="M608" s="50" t="str">
        <f t="shared" si="141"/>
        <v/>
      </c>
      <c r="N608" s="113"/>
      <c r="O608" s="88"/>
      <c r="P608" s="7">
        <f t="shared" si="142"/>
        <v>0</v>
      </c>
      <c r="Q608" s="7">
        <f t="shared" si="143"/>
        <v>0</v>
      </c>
      <c r="R608" s="7">
        <f t="shared" si="144"/>
        <v>0</v>
      </c>
      <c r="S608" s="7">
        <f t="shared" si="145"/>
        <v>0</v>
      </c>
      <c r="T608" s="7">
        <f t="shared" si="146"/>
        <v>0</v>
      </c>
      <c r="U608" s="7">
        <f t="shared" si="147"/>
        <v>0</v>
      </c>
      <c r="V608" s="7">
        <f t="shared" si="148"/>
        <v>0</v>
      </c>
      <c r="W608" s="7">
        <f t="shared" si="149"/>
        <v>0</v>
      </c>
      <c r="X608" s="7">
        <f t="shared" si="150"/>
        <v>0</v>
      </c>
      <c r="Y608" s="80" t="str">
        <f t="shared" si="152"/>
        <v>____</v>
      </c>
      <c r="Z608" s="80">
        <f t="shared" si="151"/>
        <v>0</v>
      </c>
    </row>
    <row r="609" spans="1:26" ht="15" x14ac:dyDescent="0.2">
      <c r="A609" s="7">
        <f t="shared" si="138"/>
        <v>0</v>
      </c>
      <c r="B609" s="28" t="str">
        <f t="shared" si="139"/>
        <v/>
      </c>
      <c r="C609" s="28" t="str">
        <f t="shared" si="140"/>
        <v/>
      </c>
      <c r="D609" s="87"/>
      <c r="E609" s="88"/>
      <c r="F609" s="88"/>
      <c r="G609" s="89"/>
      <c r="H609" s="90"/>
      <c r="I609" s="88"/>
      <c r="J609" s="89"/>
      <c r="K609" s="89"/>
      <c r="L609" s="91"/>
      <c r="M609" s="50" t="str">
        <f t="shared" si="141"/>
        <v/>
      </c>
      <c r="N609" s="113"/>
      <c r="O609" s="88"/>
      <c r="P609" s="7">
        <f t="shared" si="142"/>
        <v>0</v>
      </c>
      <c r="Q609" s="7">
        <f t="shared" si="143"/>
        <v>0</v>
      </c>
      <c r="R609" s="7">
        <f t="shared" si="144"/>
        <v>0</v>
      </c>
      <c r="S609" s="7">
        <f t="shared" si="145"/>
        <v>0</v>
      </c>
      <c r="T609" s="7">
        <f t="shared" si="146"/>
        <v>0</v>
      </c>
      <c r="U609" s="7">
        <f t="shared" si="147"/>
        <v>0</v>
      </c>
      <c r="V609" s="7">
        <f t="shared" si="148"/>
        <v>0</v>
      </c>
      <c r="W609" s="7">
        <f t="shared" si="149"/>
        <v>0</v>
      </c>
      <c r="X609" s="7">
        <f t="shared" si="150"/>
        <v>0</v>
      </c>
      <c r="Y609" s="80" t="str">
        <f t="shared" si="152"/>
        <v>____</v>
      </c>
      <c r="Z609" s="80">
        <f t="shared" si="151"/>
        <v>0</v>
      </c>
    </row>
    <row r="610" spans="1:26" ht="15" x14ac:dyDescent="0.2">
      <c r="A610" s="7">
        <f t="shared" si="138"/>
        <v>0</v>
      </c>
      <c r="B610" s="28" t="str">
        <f t="shared" si="139"/>
        <v/>
      </c>
      <c r="C610" s="28" t="str">
        <f t="shared" si="140"/>
        <v/>
      </c>
      <c r="D610" s="87"/>
      <c r="E610" s="88"/>
      <c r="F610" s="88"/>
      <c r="G610" s="89"/>
      <c r="H610" s="90"/>
      <c r="I610" s="88"/>
      <c r="J610" s="89"/>
      <c r="K610" s="89"/>
      <c r="L610" s="91"/>
      <c r="M610" s="50" t="str">
        <f t="shared" si="141"/>
        <v/>
      </c>
      <c r="N610" s="113"/>
      <c r="O610" s="88"/>
      <c r="P610" s="7">
        <f t="shared" si="142"/>
        <v>0</v>
      </c>
      <c r="Q610" s="7">
        <f t="shared" si="143"/>
        <v>0</v>
      </c>
      <c r="R610" s="7">
        <f t="shared" si="144"/>
        <v>0</v>
      </c>
      <c r="S610" s="7">
        <f t="shared" si="145"/>
        <v>0</v>
      </c>
      <c r="T610" s="7">
        <f t="shared" si="146"/>
        <v>0</v>
      </c>
      <c r="U610" s="7">
        <f t="shared" si="147"/>
        <v>0</v>
      </c>
      <c r="V610" s="7">
        <f t="shared" si="148"/>
        <v>0</v>
      </c>
      <c r="W610" s="7">
        <f t="shared" si="149"/>
        <v>0</v>
      </c>
      <c r="X610" s="7">
        <f t="shared" si="150"/>
        <v>0</v>
      </c>
      <c r="Y610" s="80" t="str">
        <f t="shared" si="152"/>
        <v>____</v>
      </c>
      <c r="Z610" s="80">
        <f t="shared" si="151"/>
        <v>0</v>
      </c>
    </row>
    <row r="611" spans="1:26" ht="15" x14ac:dyDescent="0.2">
      <c r="A611" s="7">
        <f t="shared" si="138"/>
        <v>0</v>
      </c>
      <c r="B611" s="28" t="str">
        <f t="shared" si="139"/>
        <v/>
      </c>
      <c r="C611" s="28" t="str">
        <f t="shared" si="140"/>
        <v/>
      </c>
      <c r="D611" s="87"/>
      <c r="E611" s="88"/>
      <c r="F611" s="88"/>
      <c r="G611" s="89"/>
      <c r="H611" s="90"/>
      <c r="I611" s="88"/>
      <c r="J611" s="89"/>
      <c r="K611" s="89"/>
      <c r="L611" s="91"/>
      <c r="M611" s="50" t="str">
        <f t="shared" si="141"/>
        <v/>
      </c>
      <c r="N611" s="113"/>
      <c r="O611" s="88"/>
      <c r="P611" s="7">
        <f t="shared" si="142"/>
        <v>0</v>
      </c>
      <c r="Q611" s="7">
        <f t="shared" si="143"/>
        <v>0</v>
      </c>
      <c r="R611" s="7">
        <f t="shared" si="144"/>
        <v>0</v>
      </c>
      <c r="S611" s="7">
        <f t="shared" si="145"/>
        <v>0</v>
      </c>
      <c r="T611" s="7">
        <f t="shared" si="146"/>
        <v>0</v>
      </c>
      <c r="U611" s="7">
        <f t="shared" si="147"/>
        <v>0</v>
      </c>
      <c r="V611" s="7">
        <f t="shared" si="148"/>
        <v>0</v>
      </c>
      <c r="W611" s="7">
        <f t="shared" si="149"/>
        <v>0</v>
      </c>
      <c r="X611" s="7">
        <f t="shared" si="150"/>
        <v>0</v>
      </c>
      <c r="Y611" s="80" t="str">
        <f t="shared" si="152"/>
        <v>____</v>
      </c>
      <c r="Z611" s="80">
        <f t="shared" si="151"/>
        <v>0</v>
      </c>
    </row>
    <row r="612" spans="1:26" ht="15" x14ac:dyDescent="0.2">
      <c r="A612" s="7">
        <f t="shared" si="138"/>
        <v>0</v>
      </c>
      <c r="B612" s="28" t="str">
        <f t="shared" si="139"/>
        <v/>
      </c>
      <c r="C612" s="28" t="str">
        <f t="shared" si="140"/>
        <v/>
      </c>
      <c r="D612" s="87"/>
      <c r="E612" s="88"/>
      <c r="F612" s="88"/>
      <c r="G612" s="89"/>
      <c r="H612" s="90"/>
      <c r="I612" s="88"/>
      <c r="J612" s="89"/>
      <c r="K612" s="89"/>
      <c r="L612" s="91"/>
      <c r="M612" s="50" t="str">
        <f t="shared" si="141"/>
        <v/>
      </c>
      <c r="N612" s="113"/>
      <c r="O612" s="88"/>
      <c r="P612" s="7">
        <f t="shared" si="142"/>
        <v>0</v>
      </c>
      <c r="Q612" s="7">
        <f t="shared" si="143"/>
        <v>0</v>
      </c>
      <c r="R612" s="7">
        <f t="shared" si="144"/>
        <v>0</v>
      </c>
      <c r="S612" s="7">
        <f t="shared" si="145"/>
        <v>0</v>
      </c>
      <c r="T612" s="7">
        <f t="shared" si="146"/>
        <v>0</v>
      </c>
      <c r="U612" s="7">
        <f t="shared" si="147"/>
        <v>0</v>
      </c>
      <c r="V612" s="7">
        <f t="shared" si="148"/>
        <v>0</v>
      </c>
      <c r="W612" s="7">
        <f t="shared" si="149"/>
        <v>0</v>
      </c>
      <c r="X612" s="7">
        <f t="shared" si="150"/>
        <v>0</v>
      </c>
      <c r="Y612" s="80" t="str">
        <f t="shared" si="152"/>
        <v>____</v>
      </c>
      <c r="Z612" s="80">
        <f t="shared" si="151"/>
        <v>0</v>
      </c>
    </row>
    <row r="613" spans="1:26" ht="15" x14ac:dyDescent="0.2">
      <c r="A613" s="7">
        <f t="shared" si="138"/>
        <v>0</v>
      </c>
      <c r="B613" s="28" t="str">
        <f t="shared" si="139"/>
        <v/>
      </c>
      <c r="C613" s="28" t="str">
        <f t="shared" si="140"/>
        <v/>
      </c>
      <c r="D613" s="87"/>
      <c r="E613" s="88"/>
      <c r="F613" s="88"/>
      <c r="G613" s="89"/>
      <c r="H613" s="90"/>
      <c r="I613" s="88"/>
      <c r="J613" s="89"/>
      <c r="K613" s="89"/>
      <c r="L613" s="91"/>
      <c r="M613" s="50" t="str">
        <f t="shared" si="141"/>
        <v/>
      </c>
      <c r="N613" s="113"/>
      <c r="O613" s="88"/>
      <c r="P613" s="7">
        <f t="shared" si="142"/>
        <v>0</v>
      </c>
      <c r="Q613" s="7">
        <f t="shared" si="143"/>
        <v>0</v>
      </c>
      <c r="R613" s="7">
        <f t="shared" si="144"/>
        <v>0</v>
      </c>
      <c r="S613" s="7">
        <f t="shared" si="145"/>
        <v>0</v>
      </c>
      <c r="T613" s="7">
        <f t="shared" si="146"/>
        <v>0</v>
      </c>
      <c r="U613" s="7">
        <f t="shared" si="147"/>
        <v>0</v>
      </c>
      <c r="V613" s="7">
        <f t="shared" si="148"/>
        <v>0</v>
      </c>
      <c r="W613" s="7">
        <f t="shared" si="149"/>
        <v>0</v>
      </c>
      <c r="X613" s="7">
        <f t="shared" si="150"/>
        <v>0</v>
      </c>
      <c r="Y613" s="80" t="str">
        <f t="shared" si="152"/>
        <v>____</v>
      </c>
      <c r="Z613" s="80">
        <f t="shared" si="151"/>
        <v>0</v>
      </c>
    </row>
    <row r="614" spans="1:26" ht="15" x14ac:dyDescent="0.2">
      <c r="A614" s="7">
        <f t="shared" si="138"/>
        <v>0</v>
      </c>
      <c r="B614" s="28" t="str">
        <f t="shared" si="139"/>
        <v/>
      </c>
      <c r="C614" s="28" t="str">
        <f t="shared" si="140"/>
        <v/>
      </c>
      <c r="D614" s="87"/>
      <c r="E614" s="88"/>
      <c r="F614" s="88"/>
      <c r="G614" s="89"/>
      <c r="H614" s="90"/>
      <c r="I614" s="88"/>
      <c r="J614" s="89"/>
      <c r="K614" s="89"/>
      <c r="L614" s="91"/>
      <c r="M614" s="50" t="str">
        <f t="shared" si="141"/>
        <v/>
      </c>
      <c r="N614" s="113"/>
      <c r="O614" s="88"/>
      <c r="P614" s="7">
        <f t="shared" si="142"/>
        <v>0</v>
      </c>
      <c r="Q614" s="7">
        <f t="shared" si="143"/>
        <v>0</v>
      </c>
      <c r="R614" s="7">
        <f t="shared" si="144"/>
        <v>0</v>
      </c>
      <c r="S614" s="7">
        <f t="shared" si="145"/>
        <v>0</v>
      </c>
      <c r="T614" s="7">
        <f t="shared" si="146"/>
        <v>0</v>
      </c>
      <c r="U614" s="7">
        <f t="shared" si="147"/>
        <v>0</v>
      </c>
      <c r="V614" s="7">
        <f t="shared" si="148"/>
        <v>0</v>
      </c>
      <c r="W614" s="7">
        <f t="shared" si="149"/>
        <v>0</v>
      </c>
      <c r="X614" s="7">
        <f t="shared" si="150"/>
        <v>0</v>
      </c>
      <c r="Y614" s="80" t="str">
        <f t="shared" si="152"/>
        <v>____</v>
      </c>
      <c r="Z614" s="80">
        <f t="shared" si="151"/>
        <v>0</v>
      </c>
    </row>
    <row r="615" spans="1:26" ht="15" x14ac:dyDescent="0.2">
      <c r="A615" s="7">
        <f t="shared" si="138"/>
        <v>0</v>
      </c>
      <c r="B615" s="28" t="str">
        <f t="shared" si="139"/>
        <v/>
      </c>
      <c r="C615" s="28" t="str">
        <f t="shared" si="140"/>
        <v/>
      </c>
      <c r="D615" s="87"/>
      <c r="E615" s="88"/>
      <c r="F615" s="88"/>
      <c r="G615" s="89"/>
      <c r="H615" s="90"/>
      <c r="I615" s="88"/>
      <c r="J615" s="89"/>
      <c r="K615" s="89"/>
      <c r="L615" s="91"/>
      <c r="M615" s="50" t="str">
        <f t="shared" si="141"/>
        <v/>
      </c>
      <c r="N615" s="113"/>
      <c r="O615" s="88"/>
      <c r="P615" s="7">
        <f t="shared" si="142"/>
        <v>0</v>
      </c>
      <c r="Q615" s="7">
        <f t="shared" si="143"/>
        <v>0</v>
      </c>
      <c r="R615" s="7">
        <f t="shared" si="144"/>
        <v>0</v>
      </c>
      <c r="S615" s="7">
        <f t="shared" si="145"/>
        <v>0</v>
      </c>
      <c r="T615" s="7">
        <f t="shared" si="146"/>
        <v>0</v>
      </c>
      <c r="U615" s="7">
        <f t="shared" si="147"/>
        <v>0</v>
      </c>
      <c r="V615" s="7">
        <f t="shared" si="148"/>
        <v>0</v>
      </c>
      <c r="W615" s="7">
        <f t="shared" si="149"/>
        <v>0</v>
      </c>
      <c r="X615" s="7">
        <f t="shared" si="150"/>
        <v>0</v>
      </c>
      <c r="Y615" s="80" t="str">
        <f t="shared" si="152"/>
        <v>____</v>
      </c>
      <c r="Z615" s="80">
        <f t="shared" si="151"/>
        <v>0</v>
      </c>
    </row>
    <row r="616" spans="1:26" ht="15" x14ac:dyDescent="0.2">
      <c r="A616" s="7">
        <f t="shared" si="138"/>
        <v>0</v>
      </c>
      <c r="B616" s="28" t="str">
        <f t="shared" si="139"/>
        <v/>
      </c>
      <c r="C616" s="28" t="str">
        <f t="shared" si="140"/>
        <v/>
      </c>
      <c r="D616" s="87"/>
      <c r="E616" s="88"/>
      <c r="F616" s="88"/>
      <c r="G616" s="89"/>
      <c r="H616" s="90"/>
      <c r="I616" s="88"/>
      <c r="J616" s="89"/>
      <c r="K616" s="89"/>
      <c r="L616" s="91"/>
      <c r="M616" s="50" t="str">
        <f t="shared" si="141"/>
        <v/>
      </c>
      <c r="N616" s="113"/>
      <c r="O616" s="88"/>
      <c r="P616" s="7">
        <f t="shared" si="142"/>
        <v>0</v>
      </c>
      <c r="Q616" s="7">
        <f t="shared" si="143"/>
        <v>0</v>
      </c>
      <c r="R616" s="7">
        <f t="shared" si="144"/>
        <v>0</v>
      </c>
      <c r="S616" s="7">
        <f t="shared" si="145"/>
        <v>0</v>
      </c>
      <c r="T616" s="7">
        <f t="shared" si="146"/>
        <v>0</v>
      </c>
      <c r="U616" s="7">
        <f t="shared" si="147"/>
        <v>0</v>
      </c>
      <c r="V616" s="7">
        <f t="shared" si="148"/>
        <v>0</v>
      </c>
      <c r="W616" s="7">
        <f t="shared" si="149"/>
        <v>0</v>
      </c>
      <c r="X616" s="7">
        <f t="shared" si="150"/>
        <v>0</v>
      </c>
      <c r="Y616" s="80" t="str">
        <f t="shared" si="152"/>
        <v>____</v>
      </c>
      <c r="Z616" s="80">
        <f t="shared" si="151"/>
        <v>0</v>
      </c>
    </row>
    <row r="617" spans="1:26" ht="15" x14ac:dyDescent="0.2">
      <c r="A617" s="7">
        <f t="shared" si="138"/>
        <v>0</v>
      </c>
      <c r="B617" s="28" t="str">
        <f t="shared" si="139"/>
        <v/>
      </c>
      <c r="C617" s="28" t="str">
        <f t="shared" si="140"/>
        <v/>
      </c>
      <c r="D617" s="87"/>
      <c r="E617" s="88"/>
      <c r="F617" s="88"/>
      <c r="G617" s="89"/>
      <c r="H617" s="90"/>
      <c r="I617" s="88"/>
      <c r="J617" s="89"/>
      <c r="K617" s="89"/>
      <c r="L617" s="91"/>
      <c r="M617" s="50" t="str">
        <f t="shared" si="141"/>
        <v/>
      </c>
      <c r="N617" s="113"/>
      <c r="O617" s="88"/>
      <c r="P617" s="7">
        <f t="shared" si="142"/>
        <v>0</v>
      </c>
      <c r="Q617" s="7">
        <f t="shared" si="143"/>
        <v>0</v>
      </c>
      <c r="R617" s="7">
        <f t="shared" si="144"/>
        <v>0</v>
      </c>
      <c r="S617" s="7">
        <f t="shared" si="145"/>
        <v>0</v>
      </c>
      <c r="T617" s="7">
        <f t="shared" si="146"/>
        <v>0</v>
      </c>
      <c r="U617" s="7">
        <f t="shared" si="147"/>
        <v>0</v>
      </c>
      <c r="V617" s="7">
        <f t="shared" si="148"/>
        <v>0</v>
      </c>
      <c r="W617" s="7">
        <f t="shared" si="149"/>
        <v>0</v>
      </c>
      <c r="X617" s="7">
        <f t="shared" si="150"/>
        <v>0</v>
      </c>
      <c r="Y617" s="80" t="str">
        <f t="shared" si="152"/>
        <v>____</v>
      </c>
      <c r="Z617" s="80">
        <f t="shared" si="151"/>
        <v>0</v>
      </c>
    </row>
    <row r="618" spans="1:26" ht="15" x14ac:dyDescent="0.2">
      <c r="A618" s="7">
        <f t="shared" si="138"/>
        <v>0</v>
      </c>
      <c r="B618" s="28" t="str">
        <f t="shared" si="139"/>
        <v/>
      </c>
      <c r="C618" s="28" t="str">
        <f t="shared" si="140"/>
        <v/>
      </c>
      <c r="D618" s="87"/>
      <c r="E618" s="88"/>
      <c r="F618" s="88"/>
      <c r="G618" s="89"/>
      <c r="H618" s="90"/>
      <c r="I618" s="88"/>
      <c r="J618" s="89"/>
      <c r="K618" s="89"/>
      <c r="L618" s="91"/>
      <c r="M618" s="50" t="str">
        <f t="shared" si="141"/>
        <v/>
      </c>
      <c r="N618" s="113"/>
      <c r="O618" s="88"/>
      <c r="P618" s="7">
        <f t="shared" si="142"/>
        <v>0</v>
      </c>
      <c r="Q618" s="7">
        <f t="shared" si="143"/>
        <v>0</v>
      </c>
      <c r="R618" s="7">
        <f t="shared" si="144"/>
        <v>0</v>
      </c>
      <c r="S618" s="7">
        <f t="shared" si="145"/>
        <v>0</v>
      </c>
      <c r="T618" s="7">
        <f t="shared" si="146"/>
        <v>0</v>
      </c>
      <c r="U618" s="7">
        <f t="shared" si="147"/>
        <v>0</v>
      </c>
      <c r="V618" s="7">
        <f t="shared" si="148"/>
        <v>0</v>
      </c>
      <c r="W618" s="7">
        <f t="shared" si="149"/>
        <v>0</v>
      </c>
      <c r="X618" s="7">
        <f t="shared" si="150"/>
        <v>0</v>
      </c>
      <c r="Y618" s="80" t="str">
        <f t="shared" si="152"/>
        <v>____</v>
      </c>
      <c r="Z618" s="80">
        <f t="shared" si="151"/>
        <v>0</v>
      </c>
    </row>
    <row r="619" spans="1:26" ht="15" x14ac:dyDescent="0.2">
      <c r="A619" s="7">
        <f t="shared" si="138"/>
        <v>0</v>
      </c>
      <c r="B619" s="28" t="str">
        <f t="shared" si="139"/>
        <v/>
      </c>
      <c r="C619" s="28" t="str">
        <f t="shared" si="140"/>
        <v/>
      </c>
      <c r="D619" s="87"/>
      <c r="E619" s="88"/>
      <c r="F619" s="88"/>
      <c r="G619" s="89"/>
      <c r="H619" s="90"/>
      <c r="I619" s="88"/>
      <c r="J619" s="89"/>
      <c r="K619" s="89"/>
      <c r="L619" s="91"/>
      <c r="M619" s="50" t="str">
        <f t="shared" si="141"/>
        <v/>
      </c>
      <c r="N619" s="113"/>
      <c r="O619" s="88"/>
      <c r="P619" s="7">
        <f t="shared" si="142"/>
        <v>0</v>
      </c>
      <c r="Q619" s="7">
        <f t="shared" si="143"/>
        <v>0</v>
      </c>
      <c r="R619" s="7">
        <f t="shared" si="144"/>
        <v>0</v>
      </c>
      <c r="S619" s="7">
        <f t="shared" si="145"/>
        <v>0</v>
      </c>
      <c r="T619" s="7">
        <f t="shared" si="146"/>
        <v>0</v>
      </c>
      <c r="U619" s="7">
        <f t="shared" si="147"/>
        <v>0</v>
      </c>
      <c r="V619" s="7">
        <f t="shared" si="148"/>
        <v>0</v>
      </c>
      <c r="W619" s="7">
        <f t="shared" si="149"/>
        <v>0</v>
      </c>
      <c r="X619" s="7">
        <f t="shared" si="150"/>
        <v>0</v>
      </c>
      <c r="Y619" s="80" t="str">
        <f t="shared" si="152"/>
        <v>____</v>
      </c>
      <c r="Z619" s="80">
        <f t="shared" si="151"/>
        <v>0</v>
      </c>
    </row>
    <row r="620" spans="1:26" ht="15" x14ac:dyDescent="0.2">
      <c r="A620" s="7">
        <f t="shared" si="138"/>
        <v>0</v>
      </c>
      <c r="B620" s="28" t="str">
        <f t="shared" si="139"/>
        <v/>
      </c>
      <c r="C620" s="28" t="str">
        <f t="shared" si="140"/>
        <v/>
      </c>
      <c r="D620" s="87"/>
      <c r="E620" s="88"/>
      <c r="F620" s="88"/>
      <c r="G620" s="89"/>
      <c r="H620" s="90"/>
      <c r="I620" s="88"/>
      <c r="J620" s="89"/>
      <c r="K620" s="89"/>
      <c r="L620" s="91"/>
      <c r="M620" s="50" t="str">
        <f t="shared" si="141"/>
        <v/>
      </c>
      <c r="N620" s="113"/>
      <c r="O620" s="88"/>
      <c r="P620" s="7">
        <f t="shared" si="142"/>
        <v>0</v>
      </c>
      <c r="Q620" s="7">
        <f t="shared" si="143"/>
        <v>0</v>
      </c>
      <c r="R620" s="7">
        <f t="shared" si="144"/>
        <v>0</v>
      </c>
      <c r="S620" s="7">
        <f t="shared" si="145"/>
        <v>0</v>
      </c>
      <c r="T620" s="7">
        <f t="shared" si="146"/>
        <v>0</v>
      </c>
      <c r="U620" s="7">
        <f t="shared" si="147"/>
        <v>0</v>
      </c>
      <c r="V620" s="7">
        <f t="shared" si="148"/>
        <v>0</v>
      </c>
      <c r="W620" s="7">
        <f t="shared" si="149"/>
        <v>0</v>
      </c>
      <c r="X620" s="7">
        <f t="shared" si="150"/>
        <v>0</v>
      </c>
      <c r="Y620" s="80" t="str">
        <f t="shared" si="152"/>
        <v>____</v>
      </c>
      <c r="Z620" s="80">
        <f t="shared" si="151"/>
        <v>0</v>
      </c>
    </row>
    <row r="621" spans="1:26" ht="15" x14ac:dyDescent="0.2">
      <c r="A621" s="7">
        <f t="shared" si="138"/>
        <v>0</v>
      </c>
      <c r="B621" s="28" t="str">
        <f t="shared" si="139"/>
        <v/>
      </c>
      <c r="C621" s="28" t="str">
        <f t="shared" si="140"/>
        <v/>
      </c>
      <c r="D621" s="87"/>
      <c r="E621" s="88"/>
      <c r="F621" s="88"/>
      <c r="G621" s="89"/>
      <c r="H621" s="90"/>
      <c r="I621" s="88"/>
      <c r="J621" s="89"/>
      <c r="K621" s="89"/>
      <c r="L621" s="91"/>
      <c r="M621" s="50" t="str">
        <f t="shared" si="141"/>
        <v/>
      </c>
      <c r="N621" s="113"/>
      <c r="O621" s="88"/>
      <c r="P621" s="7">
        <f t="shared" si="142"/>
        <v>0</v>
      </c>
      <c r="Q621" s="7">
        <f t="shared" si="143"/>
        <v>0</v>
      </c>
      <c r="R621" s="7">
        <f t="shared" si="144"/>
        <v>0</v>
      </c>
      <c r="S621" s="7">
        <f t="shared" si="145"/>
        <v>0</v>
      </c>
      <c r="T621" s="7">
        <f t="shared" si="146"/>
        <v>0</v>
      </c>
      <c r="U621" s="7">
        <f t="shared" si="147"/>
        <v>0</v>
      </c>
      <c r="V621" s="7">
        <f t="shared" si="148"/>
        <v>0</v>
      </c>
      <c r="W621" s="7">
        <f t="shared" si="149"/>
        <v>0</v>
      </c>
      <c r="X621" s="7">
        <f t="shared" si="150"/>
        <v>0</v>
      </c>
      <c r="Y621" s="80" t="str">
        <f t="shared" si="152"/>
        <v>____</v>
      </c>
      <c r="Z621" s="80">
        <f t="shared" si="151"/>
        <v>0</v>
      </c>
    </row>
    <row r="622" spans="1:26" ht="15" x14ac:dyDescent="0.2">
      <c r="A622" s="7">
        <f t="shared" si="138"/>
        <v>0</v>
      </c>
      <c r="B622" s="28" t="str">
        <f t="shared" si="139"/>
        <v/>
      </c>
      <c r="C622" s="28" t="str">
        <f t="shared" si="140"/>
        <v/>
      </c>
      <c r="D622" s="87"/>
      <c r="E622" s="88"/>
      <c r="F622" s="88"/>
      <c r="G622" s="89"/>
      <c r="H622" s="90"/>
      <c r="I622" s="88"/>
      <c r="J622" s="89"/>
      <c r="K622" s="89"/>
      <c r="L622" s="91"/>
      <c r="M622" s="50" t="str">
        <f t="shared" si="141"/>
        <v/>
      </c>
      <c r="N622" s="113"/>
      <c r="O622" s="88"/>
      <c r="P622" s="7">
        <f t="shared" si="142"/>
        <v>0</v>
      </c>
      <c r="Q622" s="7">
        <f t="shared" si="143"/>
        <v>0</v>
      </c>
      <c r="R622" s="7">
        <f t="shared" si="144"/>
        <v>0</v>
      </c>
      <c r="S622" s="7">
        <f t="shared" si="145"/>
        <v>0</v>
      </c>
      <c r="T622" s="7">
        <f t="shared" si="146"/>
        <v>0</v>
      </c>
      <c r="U622" s="7">
        <f t="shared" si="147"/>
        <v>0</v>
      </c>
      <c r="V622" s="7">
        <f t="shared" si="148"/>
        <v>0</v>
      </c>
      <c r="W622" s="7">
        <f t="shared" si="149"/>
        <v>0</v>
      </c>
      <c r="X622" s="7">
        <f t="shared" si="150"/>
        <v>0</v>
      </c>
      <c r="Y622" s="80" t="str">
        <f t="shared" si="152"/>
        <v>____</v>
      </c>
      <c r="Z622" s="80">
        <f t="shared" si="151"/>
        <v>0</v>
      </c>
    </row>
    <row r="623" spans="1:26" ht="15" x14ac:dyDescent="0.2">
      <c r="A623" s="7">
        <f t="shared" si="138"/>
        <v>0</v>
      </c>
      <c r="B623" s="28" t="str">
        <f t="shared" si="139"/>
        <v/>
      </c>
      <c r="C623" s="28" t="str">
        <f t="shared" si="140"/>
        <v/>
      </c>
      <c r="D623" s="87"/>
      <c r="E623" s="88"/>
      <c r="F623" s="88"/>
      <c r="G623" s="89"/>
      <c r="H623" s="90"/>
      <c r="I623" s="88"/>
      <c r="J623" s="89"/>
      <c r="K623" s="89"/>
      <c r="L623" s="91"/>
      <c r="M623" s="50" t="str">
        <f t="shared" si="141"/>
        <v/>
      </c>
      <c r="N623" s="113"/>
      <c r="O623" s="88"/>
      <c r="P623" s="7">
        <f t="shared" si="142"/>
        <v>0</v>
      </c>
      <c r="Q623" s="7">
        <f t="shared" si="143"/>
        <v>0</v>
      </c>
      <c r="R623" s="7">
        <f t="shared" si="144"/>
        <v>0</v>
      </c>
      <c r="S623" s="7">
        <f t="shared" si="145"/>
        <v>0</v>
      </c>
      <c r="T623" s="7">
        <f t="shared" si="146"/>
        <v>0</v>
      </c>
      <c r="U623" s="7">
        <f t="shared" si="147"/>
        <v>0</v>
      </c>
      <c r="V623" s="7">
        <f t="shared" si="148"/>
        <v>0</v>
      </c>
      <c r="W623" s="7">
        <f t="shared" si="149"/>
        <v>0</v>
      </c>
      <c r="X623" s="7">
        <f t="shared" si="150"/>
        <v>0</v>
      </c>
      <c r="Y623" s="80" t="str">
        <f t="shared" si="152"/>
        <v>____</v>
      </c>
      <c r="Z623" s="80">
        <f t="shared" si="151"/>
        <v>0</v>
      </c>
    </row>
    <row r="624" spans="1:26" ht="15" x14ac:dyDescent="0.2">
      <c r="A624" s="7">
        <f t="shared" si="138"/>
        <v>0</v>
      </c>
      <c r="B624" s="28" t="str">
        <f t="shared" si="139"/>
        <v/>
      </c>
      <c r="C624" s="28" t="str">
        <f t="shared" si="140"/>
        <v/>
      </c>
      <c r="D624" s="87"/>
      <c r="E624" s="88"/>
      <c r="F624" s="88"/>
      <c r="G624" s="89"/>
      <c r="H624" s="90"/>
      <c r="I624" s="88"/>
      <c r="J624" s="89"/>
      <c r="K624" s="89"/>
      <c r="L624" s="91"/>
      <c r="M624" s="50" t="str">
        <f t="shared" si="141"/>
        <v/>
      </c>
      <c r="N624" s="113"/>
      <c r="O624" s="88"/>
      <c r="P624" s="7">
        <f t="shared" si="142"/>
        <v>0</v>
      </c>
      <c r="Q624" s="7">
        <f t="shared" si="143"/>
        <v>0</v>
      </c>
      <c r="R624" s="7">
        <f t="shared" si="144"/>
        <v>0</v>
      </c>
      <c r="S624" s="7">
        <f t="shared" si="145"/>
        <v>0</v>
      </c>
      <c r="T624" s="7">
        <f t="shared" si="146"/>
        <v>0</v>
      </c>
      <c r="U624" s="7">
        <f t="shared" si="147"/>
        <v>0</v>
      </c>
      <c r="V624" s="7">
        <f t="shared" si="148"/>
        <v>0</v>
      </c>
      <c r="W624" s="7">
        <f t="shared" si="149"/>
        <v>0</v>
      </c>
      <c r="X624" s="7">
        <f t="shared" si="150"/>
        <v>0</v>
      </c>
      <c r="Y624" s="80" t="str">
        <f t="shared" si="152"/>
        <v>____</v>
      </c>
      <c r="Z624" s="80">
        <f t="shared" si="151"/>
        <v>0</v>
      </c>
    </row>
    <row r="625" spans="1:26" ht="15" x14ac:dyDescent="0.2">
      <c r="A625" s="7">
        <f t="shared" si="138"/>
        <v>0</v>
      </c>
      <c r="B625" s="28" t="str">
        <f t="shared" si="139"/>
        <v/>
      </c>
      <c r="C625" s="28" t="str">
        <f t="shared" si="140"/>
        <v/>
      </c>
      <c r="D625" s="87"/>
      <c r="E625" s="88"/>
      <c r="F625" s="88"/>
      <c r="G625" s="89"/>
      <c r="H625" s="90"/>
      <c r="I625" s="88"/>
      <c r="J625" s="89"/>
      <c r="K625" s="89"/>
      <c r="L625" s="91"/>
      <c r="M625" s="50" t="str">
        <f t="shared" si="141"/>
        <v/>
      </c>
      <c r="N625" s="113"/>
      <c r="O625" s="88"/>
      <c r="P625" s="7">
        <f t="shared" si="142"/>
        <v>0</v>
      </c>
      <c r="Q625" s="7">
        <f t="shared" si="143"/>
        <v>0</v>
      </c>
      <c r="R625" s="7">
        <f t="shared" si="144"/>
        <v>0</v>
      </c>
      <c r="S625" s="7">
        <f t="shared" si="145"/>
        <v>0</v>
      </c>
      <c r="T625" s="7">
        <f t="shared" si="146"/>
        <v>0</v>
      </c>
      <c r="U625" s="7">
        <f t="shared" si="147"/>
        <v>0</v>
      </c>
      <c r="V625" s="7">
        <f t="shared" si="148"/>
        <v>0</v>
      </c>
      <c r="W625" s="7">
        <f t="shared" si="149"/>
        <v>0</v>
      </c>
      <c r="X625" s="7">
        <f t="shared" si="150"/>
        <v>0</v>
      </c>
      <c r="Y625" s="80" t="str">
        <f t="shared" si="152"/>
        <v>____</v>
      </c>
      <c r="Z625" s="80">
        <f t="shared" si="151"/>
        <v>0</v>
      </c>
    </row>
    <row r="626" spans="1:26" ht="15" x14ac:dyDescent="0.2">
      <c r="A626" s="7">
        <f t="shared" si="138"/>
        <v>0</v>
      </c>
      <c r="B626" s="28" t="str">
        <f t="shared" si="139"/>
        <v/>
      </c>
      <c r="C626" s="28" t="str">
        <f t="shared" si="140"/>
        <v/>
      </c>
      <c r="D626" s="87"/>
      <c r="E626" s="88"/>
      <c r="F626" s="88"/>
      <c r="G626" s="89"/>
      <c r="H626" s="90"/>
      <c r="I626" s="88"/>
      <c r="J626" s="89"/>
      <c r="K626" s="89"/>
      <c r="L626" s="91"/>
      <c r="M626" s="50" t="str">
        <f t="shared" si="141"/>
        <v/>
      </c>
      <c r="N626" s="113"/>
      <c r="O626" s="88"/>
      <c r="P626" s="7">
        <f t="shared" si="142"/>
        <v>0</v>
      </c>
      <c r="Q626" s="7">
        <f t="shared" si="143"/>
        <v>0</v>
      </c>
      <c r="R626" s="7">
        <f t="shared" si="144"/>
        <v>0</v>
      </c>
      <c r="S626" s="7">
        <f t="shared" si="145"/>
        <v>0</v>
      </c>
      <c r="T626" s="7">
        <f t="shared" si="146"/>
        <v>0</v>
      </c>
      <c r="U626" s="7">
        <f t="shared" si="147"/>
        <v>0</v>
      </c>
      <c r="V626" s="7">
        <f t="shared" si="148"/>
        <v>0</v>
      </c>
      <c r="W626" s="7">
        <f t="shared" si="149"/>
        <v>0</v>
      </c>
      <c r="X626" s="7">
        <f t="shared" si="150"/>
        <v>0</v>
      </c>
      <c r="Y626" s="80" t="str">
        <f t="shared" si="152"/>
        <v>____</v>
      </c>
      <c r="Z626" s="80">
        <f t="shared" si="151"/>
        <v>0</v>
      </c>
    </row>
    <row r="627" spans="1:26" ht="15" x14ac:dyDescent="0.2">
      <c r="A627" s="7">
        <f t="shared" si="138"/>
        <v>0</v>
      </c>
      <c r="B627" s="28" t="str">
        <f t="shared" si="139"/>
        <v/>
      </c>
      <c r="C627" s="28" t="str">
        <f t="shared" si="140"/>
        <v/>
      </c>
      <c r="D627" s="87"/>
      <c r="E627" s="88"/>
      <c r="F627" s="88"/>
      <c r="G627" s="89"/>
      <c r="H627" s="90"/>
      <c r="I627" s="88"/>
      <c r="J627" s="89"/>
      <c r="K627" s="89"/>
      <c r="L627" s="91"/>
      <c r="M627" s="50" t="str">
        <f t="shared" si="141"/>
        <v/>
      </c>
      <c r="N627" s="113"/>
      <c r="O627" s="88"/>
      <c r="P627" s="7">
        <f t="shared" si="142"/>
        <v>0</v>
      </c>
      <c r="Q627" s="7">
        <f t="shared" si="143"/>
        <v>0</v>
      </c>
      <c r="R627" s="7">
        <f t="shared" si="144"/>
        <v>0</v>
      </c>
      <c r="S627" s="7">
        <f t="shared" si="145"/>
        <v>0</v>
      </c>
      <c r="T627" s="7">
        <f t="shared" si="146"/>
        <v>0</v>
      </c>
      <c r="U627" s="7">
        <f t="shared" si="147"/>
        <v>0</v>
      </c>
      <c r="V627" s="7">
        <f t="shared" si="148"/>
        <v>0</v>
      </c>
      <c r="W627" s="7">
        <f t="shared" si="149"/>
        <v>0</v>
      </c>
      <c r="X627" s="7">
        <f t="shared" si="150"/>
        <v>0</v>
      </c>
      <c r="Y627" s="80" t="str">
        <f t="shared" si="152"/>
        <v>____</v>
      </c>
      <c r="Z627" s="80">
        <f t="shared" si="151"/>
        <v>0</v>
      </c>
    </row>
    <row r="628" spans="1:26" ht="15" x14ac:dyDescent="0.2">
      <c r="A628" s="7">
        <f t="shared" si="138"/>
        <v>0</v>
      </c>
      <c r="B628" s="28" t="str">
        <f t="shared" si="139"/>
        <v/>
      </c>
      <c r="C628" s="28" t="str">
        <f t="shared" si="140"/>
        <v/>
      </c>
      <c r="D628" s="87"/>
      <c r="E628" s="88"/>
      <c r="F628" s="88"/>
      <c r="G628" s="89"/>
      <c r="H628" s="90"/>
      <c r="I628" s="88"/>
      <c r="J628" s="89"/>
      <c r="K628" s="89"/>
      <c r="L628" s="91"/>
      <c r="M628" s="50" t="str">
        <f t="shared" si="141"/>
        <v/>
      </c>
      <c r="N628" s="113"/>
      <c r="O628" s="88"/>
      <c r="P628" s="7">
        <f t="shared" si="142"/>
        <v>0</v>
      </c>
      <c r="Q628" s="7">
        <f t="shared" si="143"/>
        <v>0</v>
      </c>
      <c r="R628" s="7">
        <f t="shared" si="144"/>
        <v>0</v>
      </c>
      <c r="S628" s="7">
        <f t="shared" si="145"/>
        <v>0</v>
      </c>
      <c r="T628" s="7">
        <f t="shared" si="146"/>
        <v>0</v>
      </c>
      <c r="U628" s="7">
        <f t="shared" si="147"/>
        <v>0</v>
      </c>
      <c r="V628" s="7">
        <f t="shared" si="148"/>
        <v>0</v>
      </c>
      <c r="W628" s="7">
        <f t="shared" si="149"/>
        <v>0</v>
      </c>
      <c r="X628" s="7">
        <f t="shared" si="150"/>
        <v>0</v>
      </c>
      <c r="Y628" s="80" t="str">
        <f t="shared" si="152"/>
        <v>____</v>
      </c>
      <c r="Z628" s="80">
        <f t="shared" si="151"/>
        <v>0</v>
      </c>
    </row>
    <row r="629" spans="1:26" ht="15" x14ac:dyDescent="0.2">
      <c r="A629" s="7">
        <f t="shared" si="138"/>
        <v>0</v>
      </c>
      <c r="B629" s="28" t="str">
        <f t="shared" si="139"/>
        <v/>
      </c>
      <c r="C629" s="28" t="str">
        <f t="shared" si="140"/>
        <v/>
      </c>
      <c r="D629" s="87"/>
      <c r="E629" s="88"/>
      <c r="F629" s="88"/>
      <c r="G629" s="89"/>
      <c r="H629" s="90"/>
      <c r="I629" s="88"/>
      <c r="J629" s="89"/>
      <c r="K629" s="89"/>
      <c r="L629" s="91"/>
      <c r="M629" s="50" t="str">
        <f t="shared" si="141"/>
        <v/>
      </c>
      <c r="N629" s="113"/>
      <c r="O629" s="88"/>
      <c r="P629" s="7">
        <f t="shared" si="142"/>
        <v>0</v>
      </c>
      <c r="Q629" s="7">
        <f t="shared" si="143"/>
        <v>0</v>
      </c>
      <c r="R629" s="7">
        <f t="shared" si="144"/>
        <v>0</v>
      </c>
      <c r="S629" s="7">
        <f t="shared" si="145"/>
        <v>0</v>
      </c>
      <c r="T629" s="7">
        <f t="shared" si="146"/>
        <v>0</v>
      </c>
      <c r="U629" s="7">
        <f t="shared" si="147"/>
        <v>0</v>
      </c>
      <c r="V629" s="7">
        <f t="shared" si="148"/>
        <v>0</v>
      </c>
      <c r="W629" s="7">
        <f t="shared" si="149"/>
        <v>0</v>
      </c>
      <c r="X629" s="7">
        <f t="shared" si="150"/>
        <v>0</v>
      </c>
      <c r="Y629" s="80" t="str">
        <f t="shared" si="152"/>
        <v>____</v>
      </c>
      <c r="Z629" s="80">
        <f t="shared" si="151"/>
        <v>0</v>
      </c>
    </row>
    <row r="630" spans="1:26" ht="15" x14ac:dyDescent="0.2">
      <c r="A630" s="7">
        <f t="shared" si="138"/>
        <v>0</v>
      </c>
      <c r="B630" s="28" t="str">
        <f t="shared" si="139"/>
        <v/>
      </c>
      <c r="C630" s="28" t="str">
        <f t="shared" si="140"/>
        <v/>
      </c>
      <c r="D630" s="87"/>
      <c r="E630" s="88"/>
      <c r="F630" s="88"/>
      <c r="G630" s="89"/>
      <c r="H630" s="90"/>
      <c r="I630" s="88"/>
      <c r="J630" s="89"/>
      <c r="K630" s="89"/>
      <c r="L630" s="91"/>
      <c r="M630" s="50" t="str">
        <f t="shared" si="141"/>
        <v/>
      </c>
      <c r="N630" s="113"/>
      <c r="O630" s="88"/>
      <c r="P630" s="7">
        <f t="shared" si="142"/>
        <v>0</v>
      </c>
      <c r="Q630" s="7">
        <f t="shared" si="143"/>
        <v>0</v>
      </c>
      <c r="R630" s="7">
        <f t="shared" si="144"/>
        <v>0</v>
      </c>
      <c r="S630" s="7">
        <f t="shared" si="145"/>
        <v>0</v>
      </c>
      <c r="T630" s="7">
        <f t="shared" si="146"/>
        <v>0</v>
      </c>
      <c r="U630" s="7">
        <f t="shared" si="147"/>
        <v>0</v>
      </c>
      <c r="V630" s="7">
        <f t="shared" si="148"/>
        <v>0</v>
      </c>
      <c r="W630" s="7">
        <f t="shared" si="149"/>
        <v>0</v>
      </c>
      <c r="X630" s="7">
        <f t="shared" si="150"/>
        <v>0</v>
      </c>
      <c r="Y630" s="80" t="str">
        <f t="shared" si="152"/>
        <v>____</v>
      </c>
      <c r="Z630" s="80">
        <f t="shared" si="151"/>
        <v>0</v>
      </c>
    </row>
    <row r="631" spans="1:26" ht="15" x14ac:dyDescent="0.2">
      <c r="A631" s="7">
        <f t="shared" si="138"/>
        <v>0</v>
      </c>
      <c r="B631" s="28" t="str">
        <f t="shared" si="139"/>
        <v/>
      </c>
      <c r="C631" s="28" t="str">
        <f t="shared" si="140"/>
        <v/>
      </c>
      <c r="D631" s="87"/>
      <c r="E631" s="88"/>
      <c r="F631" s="88"/>
      <c r="G631" s="89"/>
      <c r="H631" s="90"/>
      <c r="I631" s="88"/>
      <c r="J631" s="89"/>
      <c r="K631" s="89"/>
      <c r="L631" s="91"/>
      <c r="M631" s="50" t="str">
        <f t="shared" si="141"/>
        <v/>
      </c>
      <c r="N631" s="113"/>
      <c r="O631" s="88"/>
      <c r="P631" s="7">
        <f t="shared" si="142"/>
        <v>0</v>
      </c>
      <c r="Q631" s="7">
        <f t="shared" si="143"/>
        <v>0</v>
      </c>
      <c r="R631" s="7">
        <f t="shared" si="144"/>
        <v>0</v>
      </c>
      <c r="S631" s="7">
        <f t="shared" si="145"/>
        <v>0</v>
      </c>
      <c r="T631" s="7">
        <f t="shared" si="146"/>
        <v>0</v>
      </c>
      <c r="U631" s="7">
        <f t="shared" si="147"/>
        <v>0</v>
      </c>
      <c r="V631" s="7">
        <f t="shared" si="148"/>
        <v>0</v>
      </c>
      <c r="W631" s="7">
        <f t="shared" si="149"/>
        <v>0</v>
      </c>
      <c r="X631" s="7">
        <f t="shared" si="150"/>
        <v>0</v>
      </c>
      <c r="Y631" s="80" t="str">
        <f t="shared" si="152"/>
        <v>____</v>
      </c>
      <c r="Z631" s="80">
        <f t="shared" si="151"/>
        <v>0</v>
      </c>
    </row>
    <row r="632" spans="1:26" ht="15" x14ac:dyDescent="0.2">
      <c r="A632" s="7">
        <f t="shared" si="138"/>
        <v>0</v>
      </c>
      <c r="B632" s="28" t="str">
        <f t="shared" si="139"/>
        <v/>
      </c>
      <c r="C632" s="28" t="str">
        <f t="shared" si="140"/>
        <v/>
      </c>
      <c r="D632" s="87"/>
      <c r="E632" s="88"/>
      <c r="F632" s="88"/>
      <c r="G632" s="89"/>
      <c r="H632" s="90"/>
      <c r="I632" s="88"/>
      <c r="J632" s="89"/>
      <c r="K632" s="89"/>
      <c r="L632" s="91"/>
      <c r="M632" s="50" t="str">
        <f t="shared" si="141"/>
        <v/>
      </c>
      <c r="N632" s="113"/>
      <c r="O632" s="88"/>
      <c r="P632" s="7">
        <f t="shared" si="142"/>
        <v>0</v>
      </c>
      <c r="Q632" s="7">
        <f t="shared" si="143"/>
        <v>0</v>
      </c>
      <c r="R632" s="7">
        <f t="shared" si="144"/>
        <v>0</v>
      </c>
      <c r="S632" s="7">
        <f t="shared" si="145"/>
        <v>0</v>
      </c>
      <c r="T632" s="7">
        <f t="shared" si="146"/>
        <v>0</v>
      </c>
      <c r="U632" s="7">
        <f t="shared" si="147"/>
        <v>0</v>
      </c>
      <c r="V632" s="7">
        <f t="shared" si="148"/>
        <v>0</v>
      </c>
      <c r="W632" s="7">
        <f t="shared" si="149"/>
        <v>0</v>
      </c>
      <c r="X632" s="7">
        <f t="shared" si="150"/>
        <v>0</v>
      </c>
      <c r="Y632" s="80" t="str">
        <f t="shared" si="152"/>
        <v>____</v>
      </c>
      <c r="Z632" s="80">
        <f t="shared" si="151"/>
        <v>0</v>
      </c>
    </row>
    <row r="633" spans="1:26" ht="15" x14ac:dyDescent="0.2">
      <c r="A633" s="7">
        <f t="shared" si="138"/>
        <v>0</v>
      </c>
      <c r="B633" s="28" t="str">
        <f t="shared" si="139"/>
        <v/>
      </c>
      <c r="C633" s="28" t="str">
        <f t="shared" si="140"/>
        <v/>
      </c>
      <c r="D633" s="87"/>
      <c r="E633" s="88"/>
      <c r="F633" s="88"/>
      <c r="G633" s="89"/>
      <c r="H633" s="90"/>
      <c r="I633" s="88"/>
      <c r="J633" s="89"/>
      <c r="K633" s="89"/>
      <c r="L633" s="91"/>
      <c r="M633" s="50" t="str">
        <f t="shared" si="141"/>
        <v/>
      </c>
      <c r="N633" s="113"/>
      <c r="O633" s="88"/>
      <c r="P633" s="7">
        <f t="shared" si="142"/>
        <v>0</v>
      </c>
      <c r="Q633" s="7">
        <f t="shared" si="143"/>
        <v>0</v>
      </c>
      <c r="R633" s="7">
        <f t="shared" si="144"/>
        <v>0</v>
      </c>
      <c r="S633" s="7">
        <f t="shared" si="145"/>
        <v>0</v>
      </c>
      <c r="T633" s="7">
        <f t="shared" si="146"/>
        <v>0</v>
      </c>
      <c r="U633" s="7">
        <f t="shared" si="147"/>
        <v>0</v>
      </c>
      <c r="V633" s="7">
        <f t="shared" si="148"/>
        <v>0</v>
      </c>
      <c r="W633" s="7">
        <f t="shared" si="149"/>
        <v>0</v>
      </c>
      <c r="X633" s="7">
        <f t="shared" si="150"/>
        <v>0</v>
      </c>
      <c r="Y633" s="80" t="str">
        <f t="shared" si="152"/>
        <v>____</v>
      </c>
      <c r="Z633" s="80">
        <f t="shared" si="151"/>
        <v>0</v>
      </c>
    </row>
    <row r="634" spans="1:26" ht="15" x14ac:dyDescent="0.2">
      <c r="A634" s="7">
        <f t="shared" si="138"/>
        <v>0</v>
      </c>
      <c r="B634" s="28" t="str">
        <f t="shared" si="139"/>
        <v/>
      </c>
      <c r="C634" s="28" t="str">
        <f t="shared" si="140"/>
        <v/>
      </c>
      <c r="D634" s="87"/>
      <c r="E634" s="88"/>
      <c r="F634" s="88"/>
      <c r="G634" s="89"/>
      <c r="H634" s="90"/>
      <c r="I634" s="88"/>
      <c r="J634" s="89"/>
      <c r="K634" s="89"/>
      <c r="L634" s="91"/>
      <c r="M634" s="50" t="str">
        <f t="shared" si="141"/>
        <v/>
      </c>
      <c r="N634" s="113"/>
      <c r="O634" s="88"/>
      <c r="P634" s="7">
        <f t="shared" si="142"/>
        <v>0</v>
      </c>
      <c r="Q634" s="7">
        <f t="shared" si="143"/>
        <v>0</v>
      </c>
      <c r="R634" s="7">
        <f t="shared" si="144"/>
        <v>0</v>
      </c>
      <c r="S634" s="7">
        <f t="shared" si="145"/>
        <v>0</v>
      </c>
      <c r="T634" s="7">
        <f t="shared" si="146"/>
        <v>0</v>
      </c>
      <c r="U634" s="7">
        <f t="shared" si="147"/>
        <v>0</v>
      </c>
      <c r="V634" s="7">
        <f t="shared" si="148"/>
        <v>0</v>
      </c>
      <c r="W634" s="7">
        <f t="shared" si="149"/>
        <v>0</v>
      </c>
      <c r="X634" s="7">
        <f t="shared" si="150"/>
        <v>0</v>
      </c>
      <c r="Y634" s="80" t="str">
        <f t="shared" si="152"/>
        <v>____</v>
      </c>
      <c r="Z634" s="80">
        <f t="shared" si="151"/>
        <v>0</v>
      </c>
    </row>
    <row r="635" spans="1:26" ht="15" x14ac:dyDescent="0.2">
      <c r="A635" s="7">
        <f t="shared" si="138"/>
        <v>0</v>
      </c>
      <c r="B635" s="28" t="str">
        <f t="shared" si="139"/>
        <v/>
      </c>
      <c r="C635" s="28" t="str">
        <f t="shared" si="140"/>
        <v/>
      </c>
      <c r="D635" s="87"/>
      <c r="E635" s="88"/>
      <c r="F635" s="88"/>
      <c r="G635" s="89"/>
      <c r="H635" s="90"/>
      <c r="I635" s="88"/>
      <c r="J635" s="89"/>
      <c r="K635" s="89"/>
      <c r="L635" s="91"/>
      <c r="M635" s="50" t="str">
        <f t="shared" si="141"/>
        <v/>
      </c>
      <c r="N635" s="113"/>
      <c r="O635" s="88"/>
      <c r="P635" s="7">
        <f t="shared" si="142"/>
        <v>0</v>
      </c>
      <c r="Q635" s="7">
        <f t="shared" si="143"/>
        <v>0</v>
      </c>
      <c r="R635" s="7">
        <f t="shared" si="144"/>
        <v>0</v>
      </c>
      <c r="S635" s="7">
        <f t="shared" si="145"/>
        <v>0</v>
      </c>
      <c r="T635" s="7">
        <f t="shared" si="146"/>
        <v>0</v>
      </c>
      <c r="U635" s="7">
        <f t="shared" si="147"/>
        <v>0</v>
      </c>
      <c r="V635" s="7">
        <f t="shared" si="148"/>
        <v>0</v>
      </c>
      <c r="W635" s="7">
        <f t="shared" si="149"/>
        <v>0</v>
      </c>
      <c r="X635" s="7">
        <f t="shared" si="150"/>
        <v>0</v>
      </c>
      <c r="Y635" s="80" t="str">
        <f t="shared" si="152"/>
        <v>____</v>
      </c>
      <c r="Z635" s="80">
        <f t="shared" si="151"/>
        <v>0</v>
      </c>
    </row>
    <row r="636" spans="1:26" ht="15" x14ac:dyDescent="0.2">
      <c r="A636" s="7">
        <f t="shared" si="138"/>
        <v>0</v>
      </c>
      <c r="B636" s="28" t="str">
        <f t="shared" si="139"/>
        <v/>
      </c>
      <c r="C636" s="28" t="str">
        <f t="shared" si="140"/>
        <v/>
      </c>
      <c r="D636" s="87"/>
      <c r="E636" s="88"/>
      <c r="F636" s="88"/>
      <c r="G636" s="89"/>
      <c r="H636" s="90"/>
      <c r="I636" s="88"/>
      <c r="J636" s="89"/>
      <c r="K636" s="89"/>
      <c r="L636" s="91"/>
      <c r="M636" s="50" t="str">
        <f t="shared" si="141"/>
        <v/>
      </c>
      <c r="N636" s="113"/>
      <c r="O636" s="88"/>
      <c r="P636" s="7">
        <f t="shared" si="142"/>
        <v>0</v>
      </c>
      <c r="Q636" s="7">
        <f t="shared" si="143"/>
        <v>0</v>
      </c>
      <c r="R636" s="7">
        <f t="shared" si="144"/>
        <v>0</v>
      </c>
      <c r="S636" s="7">
        <f t="shared" si="145"/>
        <v>0</v>
      </c>
      <c r="T636" s="7">
        <f t="shared" si="146"/>
        <v>0</v>
      </c>
      <c r="U636" s="7">
        <f t="shared" si="147"/>
        <v>0</v>
      </c>
      <c r="V636" s="7">
        <f t="shared" si="148"/>
        <v>0</v>
      </c>
      <c r="W636" s="7">
        <f t="shared" si="149"/>
        <v>0</v>
      </c>
      <c r="X636" s="7">
        <f t="shared" si="150"/>
        <v>0</v>
      </c>
      <c r="Y636" s="80" t="str">
        <f t="shared" si="152"/>
        <v>____</v>
      </c>
      <c r="Z636" s="80">
        <f t="shared" si="151"/>
        <v>0</v>
      </c>
    </row>
    <row r="637" spans="1:26" ht="15" x14ac:dyDescent="0.2">
      <c r="A637" s="7">
        <f t="shared" si="138"/>
        <v>0</v>
      </c>
      <c r="B637" s="28" t="str">
        <f t="shared" si="139"/>
        <v/>
      </c>
      <c r="C637" s="28" t="str">
        <f t="shared" si="140"/>
        <v/>
      </c>
      <c r="D637" s="87"/>
      <c r="E637" s="88"/>
      <c r="F637" s="88"/>
      <c r="G637" s="89"/>
      <c r="H637" s="90"/>
      <c r="I637" s="88"/>
      <c r="J637" s="89"/>
      <c r="K637" s="89"/>
      <c r="L637" s="91"/>
      <c r="M637" s="50" t="str">
        <f t="shared" si="141"/>
        <v/>
      </c>
      <c r="N637" s="113"/>
      <c r="O637" s="88"/>
      <c r="P637" s="7">
        <f t="shared" si="142"/>
        <v>0</v>
      </c>
      <c r="Q637" s="7">
        <f t="shared" si="143"/>
        <v>0</v>
      </c>
      <c r="R637" s="7">
        <f t="shared" si="144"/>
        <v>0</v>
      </c>
      <c r="S637" s="7">
        <f t="shared" si="145"/>
        <v>0</v>
      </c>
      <c r="T637" s="7">
        <f t="shared" si="146"/>
        <v>0</v>
      </c>
      <c r="U637" s="7">
        <f t="shared" si="147"/>
        <v>0</v>
      </c>
      <c r="V637" s="7">
        <f t="shared" si="148"/>
        <v>0</v>
      </c>
      <c r="W637" s="7">
        <f t="shared" si="149"/>
        <v>0</v>
      </c>
      <c r="X637" s="7">
        <f t="shared" si="150"/>
        <v>0</v>
      </c>
      <c r="Y637" s="80" t="str">
        <f t="shared" si="152"/>
        <v>____</v>
      </c>
      <c r="Z637" s="80">
        <f t="shared" si="151"/>
        <v>0</v>
      </c>
    </row>
    <row r="638" spans="1:26" ht="15" x14ac:dyDescent="0.2">
      <c r="A638" s="7">
        <f t="shared" si="138"/>
        <v>0</v>
      </c>
      <c r="B638" s="28" t="str">
        <f t="shared" si="139"/>
        <v/>
      </c>
      <c r="C638" s="28" t="str">
        <f t="shared" si="140"/>
        <v/>
      </c>
      <c r="D638" s="87"/>
      <c r="E638" s="88"/>
      <c r="F638" s="88"/>
      <c r="G638" s="89"/>
      <c r="H638" s="90"/>
      <c r="I638" s="88"/>
      <c r="J638" s="89"/>
      <c r="K638" s="89"/>
      <c r="L638" s="91"/>
      <c r="M638" s="50" t="str">
        <f t="shared" si="141"/>
        <v/>
      </c>
      <c r="N638" s="113"/>
      <c r="O638" s="88"/>
      <c r="P638" s="7">
        <f t="shared" si="142"/>
        <v>0</v>
      </c>
      <c r="Q638" s="7">
        <f t="shared" si="143"/>
        <v>0</v>
      </c>
      <c r="R638" s="7">
        <f t="shared" si="144"/>
        <v>0</v>
      </c>
      <c r="S638" s="7">
        <f t="shared" si="145"/>
        <v>0</v>
      </c>
      <c r="T638" s="7">
        <f t="shared" si="146"/>
        <v>0</v>
      </c>
      <c r="U638" s="7">
        <f t="shared" si="147"/>
        <v>0</v>
      </c>
      <c r="V638" s="7">
        <f t="shared" si="148"/>
        <v>0</v>
      </c>
      <c r="W638" s="7">
        <f t="shared" si="149"/>
        <v>0</v>
      </c>
      <c r="X638" s="7">
        <f t="shared" si="150"/>
        <v>0</v>
      </c>
      <c r="Y638" s="80" t="str">
        <f t="shared" si="152"/>
        <v>____</v>
      </c>
      <c r="Z638" s="80">
        <f t="shared" si="151"/>
        <v>0</v>
      </c>
    </row>
    <row r="639" spans="1:26" ht="15" x14ac:dyDescent="0.2">
      <c r="A639" s="7">
        <f t="shared" si="138"/>
        <v>0</v>
      </c>
      <c r="B639" s="28" t="str">
        <f t="shared" si="139"/>
        <v/>
      </c>
      <c r="C639" s="28" t="str">
        <f t="shared" si="140"/>
        <v/>
      </c>
      <c r="D639" s="87"/>
      <c r="E639" s="88"/>
      <c r="F639" s="88"/>
      <c r="G639" s="89"/>
      <c r="H639" s="90"/>
      <c r="I639" s="88"/>
      <c r="J639" s="89"/>
      <c r="K639" s="89"/>
      <c r="L639" s="91"/>
      <c r="M639" s="50" t="str">
        <f t="shared" si="141"/>
        <v/>
      </c>
      <c r="N639" s="113"/>
      <c r="O639" s="88"/>
      <c r="P639" s="7">
        <f t="shared" si="142"/>
        <v>0</v>
      </c>
      <c r="Q639" s="7">
        <f t="shared" si="143"/>
        <v>0</v>
      </c>
      <c r="R639" s="7">
        <f t="shared" si="144"/>
        <v>0</v>
      </c>
      <c r="S639" s="7">
        <f t="shared" si="145"/>
        <v>0</v>
      </c>
      <c r="T639" s="7">
        <f t="shared" si="146"/>
        <v>0</v>
      </c>
      <c r="U639" s="7">
        <f t="shared" si="147"/>
        <v>0</v>
      </c>
      <c r="V639" s="7">
        <f t="shared" si="148"/>
        <v>0</v>
      </c>
      <c r="W639" s="7">
        <f t="shared" si="149"/>
        <v>0</v>
      </c>
      <c r="X639" s="7">
        <f t="shared" si="150"/>
        <v>0</v>
      </c>
      <c r="Y639" s="80" t="str">
        <f t="shared" si="152"/>
        <v>____</v>
      </c>
      <c r="Z639" s="80">
        <f t="shared" si="151"/>
        <v>0</v>
      </c>
    </row>
    <row r="640" spans="1:26" ht="15" x14ac:dyDescent="0.2">
      <c r="A640" s="7">
        <f t="shared" si="138"/>
        <v>0</v>
      </c>
      <c r="B640" s="28" t="str">
        <f t="shared" si="139"/>
        <v/>
      </c>
      <c r="C640" s="28" t="str">
        <f t="shared" si="140"/>
        <v/>
      </c>
      <c r="D640" s="87"/>
      <c r="E640" s="88"/>
      <c r="F640" s="88"/>
      <c r="G640" s="89"/>
      <c r="H640" s="90"/>
      <c r="I640" s="88"/>
      <c r="J640" s="89"/>
      <c r="K640" s="89"/>
      <c r="L640" s="91"/>
      <c r="M640" s="50" t="str">
        <f t="shared" si="141"/>
        <v/>
      </c>
      <c r="N640" s="113"/>
      <c r="O640" s="88"/>
      <c r="P640" s="7">
        <f t="shared" si="142"/>
        <v>0</v>
      </c>
      <c r="Q640" s="7">
        <f t="shared" si="143"/>
        <v>0</v>
      </c>
      <c r="R640" s="7">
        <f t="shared" si="144"/>
        <v>0</v>
      </c>
      <c r="S640" s="7">
        <f t="shared" si="145"/>
        <v>0</v>
      </c>
      <c r="T640" s="7">
        <f t="shared" si="146"/>
        <v>0</v>
      </c>
      <c r="U640" s="7">
        <f t="shared" si="147"/>
        <v>0</v>
      </c>
      <c r="V640" s="7">
        <f t="shared" si="148"/>
        <v>0</v>
      </c>
      <c r="W640" s="7">
        <f t="shared" si="149"/>
        <v>0</v>
      </c>
      <c r="X640" s="7">
        <f t="shared" si="150"/>
        <v>0</v>
      </c>
      <c r="Y640" s="80" t="str">
        <f t="shared" si="152"/>
        <v>____</v>
      </c>
      <c r="Z640" s="80">
        <f t="shared" si="151"/>
        <v>0</v>
      </c>
    </row>
    <row r="641" spans="1:26" ht="15" x14ac:dyDescent="0.2">
      <c r="A641" s="7">
        <f t="shared" si="138"/>
        <v>0</v>
      </c>
      <c r="B641" s="28" t="str">
        <f t="shared" si="139"/>
        <v/>
      </c>
      <c r="C641" s="28" t="str">
        <f t="shared" si="140"/>
        <v/>
      </c>
      <c r="D641" s="87"/>
      <c r="E641" s="88"/>
      <c r="F641" s="88"/>
      <c r="G641" s="89"/>
      <c r="H641" s="90"/>
      <c r="I641" s="88"/>
      <c r="J641" s="89"/>
      <c r="K641" s="89"/>
      <c r="L641" s="91"/>
      <c r="M641" s="50" t="str">
        <f t="shared" si="141"/>
        <v/>
      </c>
      <c r="N641" s="113"/>
      <c r="O641" s="88"/>
      <c r="P641" s="7">
        <f t="shared" si="142"/>
        <v>0</v>
      </c>
      <c r="Q641" s="7">
        <f t="shared" si="143"/>
        <v>0</v>
      </c>
      <c r="R641" s="7">
        <f t="shared" si="144"/>
        <v>0</v>
      </c>
      <c r="S641" s="7">
        <f t="shared" si="145"/>
        <v>0</v>
      </c>
      <c r="T641" s="7">
        <f t="shared" si="146"/>
        <v>0</v>
      </c>
      <c r="U641" s="7">
        <f t="shared" si="147"/>
        <v>0</v>
      </c>
      <c r="V641" s="7">
        <f t="shared" si="148"/>
        <v>0</v>
      </c>
      <c r="W641" s="7">
        <f t="shared" si="149"/>
        <v>0</v>
      </c>
      <c r="X641" s="7">
        <f t="shared" si="150"/>
        <v>0</v>
      </c>
      <c r="Y641" s="80" t="str">
        <f t="shared" si="152"/>
        <v>____</v>
      </c>
      <c r="Z641" s="80">
        <f t="shared" si="151"/>
        <v>0</v>
      </c>
    </row>
    <row r="642" spans="1:26" ht="15" x14ac:dyDescent="0.2">
      <c r="A642" s="7">
        <f t="shared" si="138"/>
        <v>0</v>
      </c>
      <c r="B642" s="28" t="str">
        <f t="shared" si="139"/>
        <v/>
      </c>
      <c r="C642" s="28" t="str">
        <f t="shared" si="140"/>
        <v/>
      </c>
      <c r="D642" s="87"/>
      <c r="E642" s="88"/>
      <c r="F642" s="88"/>
      <c r="G642" s="89"/>
      <c r="H642" s="90"/>
      <c r="I642" s="88"/>
      <c r="J642" s="89"/>
      <c r="K642" s="89"/>
      <c r="L642" s="91"/>
      <c r="M642" s="50" t="str">
        <f t="shared" si="141"/>
        <v/>
      </c>
      <c r="N642" s="113"/>
      <c r="O642" s="88"/>
      <c r="P642" s="7">
        <f t="shared" si="142"/>
        <v>0</v>
      </c>
      <c r="Q642" s="7">
        <f t="shared" si="143"/>
        <v>0</v>
      </c>
      <c r="R642" s="7">
        <f t="shared" si="144"/>
        <v>0</v>
      </c>
      <c r="S642" s="7">
        <f t="shared" si="145"/>
        <v>0</v>
      </c>
      <c r="T642" s="7">
        <f t="shared" si="146"/>
        <v>0</v>
      </c>
      <c r="U642" s="7">
        <f t="shared" si="147"/>
        <v>0</v>
      </c>
      <c r="V642" s="7">
        <f t="shared" si="148"/>
        <v>0</v>
      </c>
      <c r="W642" s="7">
        <f t="shared" si="149"/>
        <v>0</v>
      </c>
      <c r="X642" s="7">
        <f t="shared" si="150"/>
        <v>0</v>
      </c>
      <c r="Y642" s="80" t="str">
        <f t="shared" si="152"/>
        <v>____</v>
      </c>
      <c r="Z642" s="80">
        <f t="shared" si="151"/>
        <v>0</v>
      </c>
    </row>
    <row r="643" spans="1:26" ht="15" x14ac:dyDescent="0.2">
      <c r="A643" s="7">
        <f t="shared" si="138"/>
        <v>0</v>
      </c>
      <c r="B643" s="28" t="str">
        <f t="shared" si="139"/>
        <v/>
      </c>
      <c r="C643" s="28" t="str">
        <f t="shared" si="140"/>
        <v/>
      </c>
      <c r="D643" s="87"/>
      <c r="E643" s="88"/>
      <c r="F643" s="88"/>
      <c r="G643" s="89"/>
      <c r="H643" s="90"/>
      <c r="I643" s="88"/>
      <c r="J643" s="89"/>
      <c r="K643" s="89"/>
      <c r="L643" s="91"/>
      <c r="M643" s="50" t="str">
        <f t="shared" si="141"/>
        <v/>
      </c>
      <c r="N643" s="113"/>
      <c r="O643" s="88"/>
      <c r="P643" s="7">
        <f t="shared" si="142"/>
        <v>0</v>
      </c>
      <c r="Q643" s="7">
        <f t="shared" si="143"/>
        <v>0</v>
      </c>
      <c r="R643" s="7">
        <f t="shared" si="144"/>
        <v>0</v>
      </c>
      <c r="S643" s="7">
        <f t="shared" si="145"/>
        <v>0</v>
      </c>
      <c r="T643" s="7">
        <f t="shared" si="146"/>
        <v>0</v>
      </c>
      <c r="U643" s="7">
        <f t="shared" si="147"/>
        <v>0</v>
      </c>
      <c r="V643" s="7">
        <f t="shared" si="148"/>
        <v>0</v>
      </c>
      <c r="W643" s="7">
        <f t="shared" si="149"/>
        <v>0</v>
      </c>
      <c r="X643" s="7">
        <f t="shared" si="150"/>
        <v>0</v>
      </c>
      <c r="Y643" s="80" t="str">
        <f t="shared" si="152"/>
        <v>____</v>
      </c>
      <c r="Z643" s="80">
        <f t="shared" si="151"/>
        <v>0</v>
      </c>
    </row>
    <row r="644" spans="1:26" ht="15" x14ac:dyDescent="0.2">
      <c r="A644" s="7">
        <f t="shared" si="138"/>
        <v>0</v>
      </c>
      <c r="B644" s="28" t="str">
        <f t="shared" si="139"/>
        <v/>
      </c>
      <c r="C644" s="28" t="str">
        <f t="shared" si="140"/>
        <v/>
      </c>
      <c r="D644" s="87"/>
      <c r="E644" s="88"/>
      <c r="F644" s="88"/>
      <c r="G644" s="89"/>
      <c r="H644" s="90"/>
      <c r="I644" s="88"/>
      <c r="J644" s="89"/>
      <c r="K644" s="89"/>
      <c r="L644" s="91"/>
      <c r="M644" s="50" t="str">
        <f t="shared" si="141"/>
        <v/>
      </c>
      <c r="N644" s="113"/>
      <c r="O644" s="88"/>
      <c r="P644" s="7">
        <f t="shared" si="142"/>
        <v>0</v>
      </c>
      <c r="Q644" s="7">
        <f t="shared" si="143"/>
        <v>0</v>
      </c>
      <c r="R644" s="7">
        <f t="shared" si="144"/>
        <v>0</v>
      </c>
      <c r="S644" s="7">
        <f t="shared" si="145"/>
        <v>0</v>
      </c>
      <c r="T644" s="7">
        <f t="shared" si="146"/>
        <v>0</v>
      </c>
      <c r="U644" s="7">
        <f t="shared" si="147"/>
        <v>0</v>
      </c>
      <c r="V644" s="7">
        <f t="shared" si="148"/>
        <v>0</v>
      </c>
      <c r="W644" s="7">
        <f t="shared" si="149"/>
        <v>0</v>
      </c>
      <c r="X644" s="7">
        <f t="shared" si="150"/>
        <v>0</v>
      </c>
      <c r="Y644" s="80" t="str">
        <f t="shared" si="152"/>
        <v>____</v>
      </c>
      <c r="Z644" s="80">
        <f t="shared" si="151"/>
        <v>0</v>
      </c>
    </row>
    <row r="645" spans="1:26" ht="15" x14ac:dyDescent="0.2">
      <c r="A645" s="7">
        <f t="shared" si="138"/>
        <v>0</v>
      </c>
      <c r="B645" s="28" t="str">
        <f t="shared" si="139"/>
        <v/>
      </c>
      <c r="C645" s="28" t="str">
        <f t="shared" si="140"/>
        <v/>
      </c>
      <c r="D645" s="87"/>
      <c r="E645" s="88"/>
      <c r="F645" s="88"/>
      <c r="G645" s="89"/>
      <c r="H645" s="90"/>
      <c r="I645" s="88"/>
      <c r="J645" s="89"/>
      <c r="K645" s="89"/>
      <c r="L645" s="91"/>
      <c r="M645" s="50" t="str">
        <f t="shared" si="141"/>
        <v/>
      </c>
      <c r="N645" s="113"/>
      <c r="O645" s="88"/>
      <c r="P645" s="7">
        <f t="shared" si="142"/>
        <v>0</v>
      </c>
      <c r="Q645" s="7">
        <f t="shared" si="143"/>
        <v>0</v>
      </c>
      <c r="R645" s="7">
        <f t="shared" si="144"/>
        <v>0</v>
      </c>
      <c r="S645" s="7">
        <f t="shared" si="145"/>
        <v>0</v>
      </c>
      <c r="T645" s="7">
        <f t="shared" si="146"/>
        <v>0</v>
      </c>
      <c r="U645" s="7">
        <f t="shared" si="147"/>
        <v>0</v>
      </c>
      <c r="V645" s="7">
        <f t="shared" si="148"/>
        <v>0</v>
      </c>
      <c r="W645" s="7">
        <f t="shared" si="149"/>
        <v>0</v>
      </c>
      <c r="X645" s="7">
        <f t="shared" si="150"/>
        <v>0</v>
      </c>
      <c r="Y645" s="80" t="str">
        <f t="shared" si="152"/>
        <v>____</v>
      </c>
      <c r="Z645" s="80">
        <f t="shared" si="151"/>
        <v>0</v>
      </c>
    </row>
    <row r="646" spans="1:26" ht="15" x14ac:dyDescent="0.2">
      <c r="A646" s="7">
        <f t="shared" si="138"/>
        <v>0</v>
      </c>
      <c r="B646" s="28" t="str">
        <f t="shared" si="139"/>
        <v/>
      </c>
      <c r="C646" s="28" t="str">
        <f t="shared" si="140"/>
        <v/>
      </c>
      <c r="D646" s="87"/>
      <c r="E646" s="88"/>
      <c r="F646" s="88"/>
      <c r="G646" s="89"/>
      <c r="H646" s="90"/>
      <c r="I646" s="88"/>
      <c r="J646" s="89"/>
      <c r="K646" s="89"/>
      <c r="L646" s="91"/>
      <c r="M646" s="50" t="str">
        <f t="shared" si="141"/>
        <v/>
      </c>
      <c r="N646" s="113"/>
      <c r="O646" s="88"/>
      <c r="P646" s="7">
        <f t="shared" si="142"/>
        <v>0</v>
      </c>
      <c r="Q646" s="7">
        <f t="shared" si="143"/>
        <v>0</v>
      </c>
      <c r="R646" s="7">
        <f t="shared" si="144"/>
        <v>0</v>
      </c>
      <c r="S646" s="7">
        <f t="shared" si="145"/>
        <v>0</v>
      </c>
      <c r="T646" s="7">
        <f t="shared" si="146"/>
        <v>0</v>
      </c>
      <c r="U646" s="7">
        <f t="shared" si="147"/>
        <v>0</v>
      </c>
      <c r="V646" s="7">
        <f t="shared" si="148"/>
        <v>0</v>
      </c>
      <c r="W646" s="7">
        <f t="shared" si="149"/>
        <v>0</v>
      </c>
      <c r="X646" s="7">
        <f t="shared" si="150"/>
        <v>0</v>
      </c>
      <c r="Y646" s="80" t="str">
        <f t="shared" si="152"/>
        <v>____</v>
      </c>
      <c r="Z646" s="80">
        <f t="shared" si="151"/>
        <v>0</v>
      </c>
    </row>
    <row r="647" spans="1:26" ht="15" x14ac:dyDescent="0.2">
      <c r="A647" s="7">
        <f t="shared" si="138"/>
        <v>0</v>
      </c>
      <c r="B647" s="28" t="str">
        <f t="shared" si="139"/>
        <v/>
      </c>
      <c r="C647" s="28" t="str">
        <f t="shared" si="140"/>
        <v/>
      </c>
      <c r="D647" s="87"/>
      <c r="E647" s="88"/>
      <c r="F647" s="88"/>
      <c r="G647" s="89"/>
      <c r="H647" s="90"/>
      <c r="I647" s="88"/>
      <c r="J647" s="89"/>
      <c r="K647" s="89"/>
      <c r="L647" s="91"/>
      <c r="M647" s="50" t="str">
        <f t="shared" si="141"/>
        <v/>
      </c>
      <c r="N647" s="113"/>
      <c r="O647" s="88"/>
      <c r="P647" s="7">
        <f t="shared" si="142"/>
        <v>0</v>
      </c>
      <c r="Q647" s="7">
        <f t="shared" si="143"/>
        <v>0</v>
      </c>
      <c r="R647" s="7">
        <f t="shared" si="144"/>
        <v>0</v>
      </c>
      <c r="S647" s="7">
        <f t="shared" si="145"/>
        <v>0</v>
      </c>
      <c r="T647" s="7">
        <f t="shared" si="146"/>
        <v>0</v>
      </c>
      <c r="U647" s="7">
        <f t="shared" si="147"/>
        <v>0</v>
      </c>
      <c r="V647" s="7">
        <f t="shared" si="148"/>
        <v>0</v>
      </c>
      <c r="W647" s="7">
        <f t="shared" si="149"/>
        <v>0</v>
      </c>
      <c r="X647" s="7">
        <f t="shared" si="150"/>
        <v>0</v>
      </c>
      <c r="Y647" s="80" t="str">
        <f t="shared" si="152"/>
        <v>____</v>
      </c>
      <c r="Z647" s="80">
        <f t="shared" si="151"/>
        <v>0</v>
      </c>
    </row>
    <row r="648" spans="1:26" ht="15" x14ac:dyDescent="0.2">
      <c r="A648" s="7">
        <f t="shared" si="138"/>
        <v>0</v>
      </c>
      <c r="B648" s="28" t="str">
        <f t="shared" si="139"/>
        <v/>
      </c>
      <c r="C648" s="28" t="str">
        <f t="shared" si="140"/>
        <v/>
      </c>
      <c r="D648" s="87"/>
      <c r="E648" s="88"/>
      <c r="F648" s="88"/>
      <c r="G648" s="89"/>
      <c r="H648" s="90"/>
      <c r="I648" s="88"/>
      <c r="J648" s="89"/>
      <c r="K648" s="89"/>
      <c r="L648" s="91"/>
      <c r="M648" s="50" t="str">
        <f t="shared" si="141"/>
        <v/>
      </c>
      <c r="N648" s="113"/>
      <c r="O648" s="88"/>
      <c r="P648" s="7">
        <f t="shared" si="142"/>
        <v>0</v>
      </c>
      <c r="Q648" s="7">
        <f t="shared" si="143"/>
        <v>0</v>
      </c>
      <c r="R648" s="7">
        <f t="shared" si="144"/>
        <v>0</v>
      </c>
      <c r="S648" s="7">
        <f t="shared" si="145"/>
        <v>0</v>
      </c>
      <c r="T648" s="7">
        <f t="shared" si="146"/>
        <v>0</v>
      </c>
      <c r="U648" s="7">
        <f t="shared" si="147"/>
        <v>0</v>
      </c>
      <c r="V648" s="7">
        <f t="shared" si="148"/>
        <v>0</v>
      </c>
      <c r="W648" s="7">
        <f t="shared" si="149"/>
        <v>0</v>
      </c>
      <c r="X648" s="7">
        <f t="shared" si="150"/>
        <v>0</v>
      </c>
      <c r="Y648" s="80" t="str">
        <f t="shared" si="152"/>
        <v>____</v>
      </c>
      <c r="Z648" s="80">
        <f t="shared" si="151"/>
        <v>0</v>
      </c>
    </row>
    <row r="649" spans="1:26" ht="15" x14ac:dyDescent="0.2">
      <c r="A649" s="7">
        <f t="shared" si="138"/>
        <v>0</v>
      </c>
      <c r="B649" s="28" t="str">
        <f t="shared" si="139"/>
        <v/>
      </c>
      <c r="C649" s="28" t="str">
        <f t="shared" si="140"/>
        <v/>
      </c>
      <c r="D649" s="87"/>
      <c r="E649" s="88"/>
      <c r="F649" s="88"/>
      <c r="G649" s="89"/>
      <c r="H649" s="90"/>
      <c r="I649" s="88"/>
      <c r="J649" s="89"/>
      <c r="K649" s="89"/>
      <c r="L649" s="91"/>
      <c r="M649" s="50" t="str">
        <f t="shared" si="141"/>
        <v/>
      </c>
      <c r="N649" s="113"/>
      <c r="O649" s="88"/>
      <c r="P649" s="7">
        <f t="shared" si="142"/>
        <v>0</v>
      </c>
      <c r="Q649" s="7">
        <f t="shared" si="143"/>
        <v>0</v>
      </c>
      <c r="R649" s="7">
        <f t="shared" si="144"/>
        <v>0</v>
      </c>
      <c r="S649" s="7">
        <f t="shared" si="145"/>
        <v>0</v>
      </c>
      <c r="T649" s="7">
        <f t="shared" si="146"/>
        <v>0</v>
      </c>
      <c r="U649" s="7">
        <f t="shared" si="147"/>
        <v>0</v>
      </c>
      <c r="V649" s="7">
        <f t="shared" si="148"/>
        <v>0</v>
      </c>
      <c r="W649" s="7">
        <f t="shared" si="149"/>
        <v>0</v>
      </c>
      <c r="X649" s="7">
        <f t="shared" si="150"/>
        <v>0</v>
      </c>
      <c r="Y649" s="80" t="str">
        <f t="shared" si="152"/>
        <v>____</v>
      </c>
      <c r="Z649" s="80">
        <f t="shared" si="151"/>
        <v>0</v>
      </c>
    </row>
    <row r="650" spans="1:26" ht="15" x14ac:dyDescent="0.2">
      <c r="A650" s="7">
        <f t="shared" si="138"/>
        <v>0</v>
      </c>
      <c r="B650" s="28" t="str">
        <f t="shared" si="139"/>
        <v/>
      </c>
      <c r="C650" s="28" t="str">
        <f t="shared" si="140"/>
        <v/>
      </c>
      <c r="D650" s="87"/>
      <c r="E650" s="88"/>
      <c r="F650" s="88"/>
      <c r="G650" s="89"/>
      <c r="H650" s="90"/>
      <c r="I650" s="88"/>
      <c r="J650" s="89"/>
      <c r="K650" s="89"/>
      <c r="L650" s="91"/>
      <c r="M650" s="50" t="str">
        <f t="shared" si="141"/>
        <v/>
      </c>
      <c r="N650" s="113"/>
      <c r="O650" s="88"/>
      <c r="P650" s="7">
        <f t="shared" si="142"/>
        <v>0</v>
      </c>
      <c r="Q650" s="7">
        <f t="shared" si="143"/>
        <v>0</v>
      </c>
      <c r="R650" s="7">
        <f t="shared" si="144"/>
        <v>0</v>
      </c>
      <c r="S650" s="7">
        <f t="shared" si="145"/>
        <v>0</v>
      </c>
      <c r="T650" s="7">
        <f t="shared" si="146"/>
        <v>0</v>
      </c>
      <c r="U650" s="7">
        <f t="shared" si="147"/>
        <v>0</v>
      </c>
      <c r="V650" s="7">
        <f t="shared" si="148"/>
        <v>0</v>
      </c>
      <c r="W650" s="7">
        <f t="shared" si="149"/>
        <v>0</v>
      </c>
      <c r="X650" s="7">
        <f t="shared" si="150"/>
        <v>0</v>
      </c>
      <c r="Y650" s="80" t="str">
        <f t="shared" si="152"/>
        <v>____</v>
      </c>
      <c r="Z650" s="80">
        <f t="shared" si="151"/>
        <v>0</v>
      </c>
    </row>
    <row r="651" spans="1:26" ht="15" x14ac:dyDescent="0.2">
      <c r="A651" s="7">
        <f t="shared" si="138"/>
        <v>0</v>
      </c>
      <c r="B651" s="28" t="str">
        <f t="shared" si="139"/>
        <v/>
      </c>
      <c r="C651" s="28" t="str">
        <f t="shared" si="140"/>
        <v/>
      </c>
      <c r="D651" s="87"/>
      <c r="E651" s="88"/>
      <c r="F651" s="88"/>
      <c r="G651" s="89"/>
      <c r="H651" s="90"/>
      <c r="I651" s="88"/>
      <c r="J651" s="89"/>
      <c r="K651" s="89"/>
      <c r="L651" s="91"/>
      <c r="M651" s="50" t="str">
        <f t="shared" si="141"/>
        <v/>
      </c>
      <c r="N651" s="113"/>
      <c r="O651" s="88"/>
      <c r="P651" s="7">
        <f t="shared" si="142"/>
        <v>0</v>
      </c>
      <c r="Q651" s="7">
        <f t="shared" si="143"/>
        <v>0</v>
      </c>
      <c r="R651" s="7">
        <f t="shared" si="144"/>
        <v>0</v>
      </c>
      <c r="S651" s="7">
        <f t="shared" si="145"/>
        <v>0</v>
      </c>
      <c r="T651" s="7">
        <f t="shared" si="146"/>
        <v>0</v>
      </c>
      <c r="U651" s="7">
        <f t="shared" si="147"/>
        <v>0</v>
      </c>
      <c r="V651" s="7">
        <f t="shared" si="148"/>
        <v>0</v>
      </c>
      <c r="W651" s="7">
        <f t="shared" si="149"/>
        <v>0</v>
      </c>
      <c r="X651" s="7">
        <f t="shared" si="150"/>
        <v>0</v>
      </c>
      <c r="Y651" s="80" t="str">
        <f t="shared" si="152"/>
        <v>____</v>
      </c>
      <c r="Z651" s="80">
        <f t="shared" si="151"/>
        <v>0</v>
      </c>
    </row>
    <row r="652" spans="1:26" ht="15" x14ac:dyDescent="0.2">
      <c r="A652" s="7">
        <f t="shared" si="138"/>
        <v>0</v>
      </c>
      <c r="B652" s="28" t="str">
        <f t="shared" si="139"/>
        <v/>
      </c>
      <c r="C652" s="28" t="str">
        <f t="shared" si="140"/>
        <v/>
      </c>
      <c r="D652" s="87"/>
      <c r="E652" s="88"/>
      <c r="F652" s="88"/>
      <c r="G652" s="89"/>
      <c r="H652" s="90"/>
      <c r="I652" s="88"/>
      <c r="J652" s="89"/>
      <c r="K652" s="89"/>
      <c r="L652" s="91"/>
      <c r="M652" s="50" t="str">
        <f t="shared" si="141"/>
        <v/>
      </c>
      <c r="N652" s="113"/>
      <c r="O652" s="88"/>
      <c r="P652" s="7">
        <f t="shared" si="142"/>
        <v>0</v>
      </c>
      <c r="Q652" s="7">
        <f t="shared" si="143"/>
        <v>0</v>
      </c>
      <c r="R652" s="7">
        <f t="shared" si="144"/>
        <v>0</v>
      </c>
      <c r="S652" s="7">
        <f t="shared" si="145"/>
        <v>0</v>
      </c>
      <c r="T652" s="7">
        <f t="shared" si="146"/>
        <v>0</v>
      </c>
      <c r="U652" s="7">
        <f t="shared" si="147"/>
        <v>0</v>
      </c>
      <c r="V652" s="7">
        <f t="shared" si="148"/>
        <v>0</v>
      </c>
      <c r="W652" s="7">
        <f t="shared" si="149"/>
        <v>0</v>
      </c>
      <c r="X652" s="7">
        <f t="shared" si="150"/>
        <v>0</v>
      </c>
      <c r="Y652" s="80" t="str">
        <f t="shared" si="152"/>
        <v>____</v>
      </c>
      <c r="Z652" s="80">
        <f t="shared" si="151"/>
        <v>0</v>
      </c>
    </row>
    <row r="653" spans="1:26" ht="15" x14ac:dyDescent="0.2">
      <c r="A653" s="7">
        <f t="shared" si="138"/>
        <v>0</v>
      </c>
      <c r="B653" s="28" t="str">
        <f t="shared" si="139"/>
        <v/>
      </c>
      <c r="C653" s="28" t="str">
        <f t="shared" si="140"/>
        <v/>
      </c>
      <c r="D653" s="87"/>
      <c r="E653" s="88"/>
      <c r="F653" s="88"/>
      <c r="G653" s="89"/>
      <c r="H653" s="90"/>
      <c r="I653" s="88"/>
      <c r="J653" s="89"/>
      <c r="K653" s="89"/>
      <c r="L653" s="91"/>
      <c r="M653" s="50" t="str">
        <f t="shared" si="141"/>
        <v/>
      </c>
      <c r="N653" s="113"/>
      <c r="O653" s="88"/>
      <c r="P653" s="7">
        <f t="shared" si="142"/>
        <v>0</v>
      </c>
      <c r="Q653" s="7">
        <f t="shared" si="143"/>
        <v>0</v>
      </c>
      <c r="R653" s="7">
        <f t="shared" si="144"/>
        <v>0</v>
      </c>
      <c r="S653" s="7">
        <f t="shared" si="145"/>
        <v>0</v>
      </c>
      <c r="T653" s="7">
        <f t="shared" si="146"/>
        <v>0</v>
      </c>
      <c r="U653" s="7">
        <f t="shared" si="147"/>
        <v>0</v>
      </c>
      <c r="V653" s="7">
        <f t="shared" si="148"/>
        <v>0</v>
      </c>
      <c r="W653" s="7">
        <f t="shared" si="149"/>
        <v>0</v>
      </c>
      <c r="X653" s="7">
        <f t="shared" si="150"/>
        <v>0</v>
      </c>
      <c r="Y653" s="80" t="str">
        <f t="shared" si="152"/>
        <v>____</v>
      </c>
      <c r="Z653" s="80">
        <f t="shared" si="151"/>
        <v>0</v>
      </c>
    </row>
    <row r="654" spans="1:26" ht="15" x14ac:dyDescent="0.2">
      <c r="A654" s="7">
        <f t="shared" si="138"/>
        <v>0</v>
      </c>
      <c r="B654" s="28" t="str">
        <f t="shared" si="139"/>
        <v/>
      </c>
      <c r="C654" s="28" t="str">
        <f t="shared" si="140"/>
        <v/>
      </c>
      <c r="D654" s="87"/>
      <c r="E654" s="88"/>
      <c r="F654" s="88"/>
      <c r="G654" s="89"/>
      <c r="H654" s="90"/>
      <c r="I654" s="88"/>
      <c r="J654" s="89"/>
      <c r="K654" s="89"/>
      <c r="L654" s="91"/>
      <c r="M654" s="50" t="str">
        <f t="shared" si="141"/>
        <v/>
      </c>
      <c r="N654" s="113"/>
      <c r="O654" s="88"/>
      <c r="P654" s="7">
        <f t="shared" si="142"/>
        <v>0</v>
      </c>
      <c r="Q654" s="7">
        <f t="shared" si="143"/>
        <v>0</v>
      </c>
      <c r="R654" s="7">
        <f t="shared" si="144"/>
        <v>0</v>
      </c>
      <c r="S654" s="7">
        <f t="shared" si="145"/>
        <v>0</v>
      </c>
      <c r="T654" s="7">
        <f t="shared" si="146"/>
        <v>0</v>
      </c>
      <c r="U654" s="7">
        <f t="shared" si="147"/>
        <v>0</v>
      </c>
      <c r="V654" s="7">
        <f t="shared" si="148"/>
        <v>0</v>
      </c>
      <c r="W654" s="7">
        <f t="shared" si="149"/>
        <v>0</v>
      </c>
      <c r="X654" s="7">
        <f t="shared" si="150"/>
        <v>0</v>
      </c>
      <c r="Y654" s="80" t="str">
        <f t="shared" si="152"/>
        <v>____</v>
      </c>
      <c r="Z654" s="80">
        <f t="shared" si="151"/>
        <v>0</v>
      </c>
    </row>
    <row r="655" spans="1:26" ht="15" x14ac:dyDescent="0.2">
      <c r="A655" s="7">
        <f t="shared" si="138"/>
        <v>0</v>
      </c>
      <c r="B655" s="28" t="str">
        <f t="shared" si="139"/>
        <v/>
      </c>
      <c r="C655" s="28" t="str">
        <f t="shared" si="140"/>
        <v/>
      </c>
      <c r="D655" s="87"/>
      <c r="E655" s="88"/>
      <c r="F655" s="88"/>
      <c r="G655" s="89"/>
      <c r="H655" s="90"/>
      <c r="I655" s="88"/>
      <c r="J655" s="89"/>
      <c r="K655" s="89"/>
      <c r="L655" s="91"/>
      <c r="M655" s="50" t="str">
        <f t="shared" si="141"/>
        <v/>
      </c>
      <c r="N655" s="113"/>
      <c r="O655" s="88"/>
      <c r="P655" s="7">
        <f t="shared" si="142"/>
        <v>0</v>
      </c>
      <c r="Q655" s="7">
        <f t="shared" si="143"/>
        <v>0</v>
      </c>
      <c r="R655" s="7">
        <f t="shared" si="144"/>
        <v>0</v>
      </c>
      <c r="S655" s="7">
        <f t="shared" si="145"/>
        <v>0</v>
      </c>
      <c r="T655" s="7">
        <f t="shared" si="146"/>
        <v>0</v>
      </c>
      <c r="U655" s="7">
        <f t="shared" si="147"/>
        <v>0</v>
      </c>
      <c r="V655" s="7">
        <f t="shared" si="148"/>
        <v>0</v>
      </c>
      <c r="W655" s="7">
        <f t="shared" si="149"/>
        <v>0</v>
      </c>
      <c r="X655" s="7">
        <f t="shared" si="150"/>
        <v>0</v>
      </c>
      <c r="Y655" s="80" t="str">
        <f t="shared" si="152"/>
        <v>____</v>
      </c>
      <c r="Z655" s="80">
        <f t="shared" si="151"/>
        <v>0</v>
      </c>
    </row>
    <row r="656" spans="1:26" ht="15" x14ac:dyDescent="0.2">
      <c r="A656" s="7">
        <f t="shared" si="138"/>
        <v>0</v>
      </c>
      <c r="B656" s="28" t="str">
        <f t="shared" si="139"/>
        <v/>
      </c>
      <c r="C656" s="28" t="str">
        <f t="shared" si="140"/>
        <v/>
      </c>
      <c r="D656" s="87"/>
      <c r="E656" s="88"/>
      <c r="F656" s="88"/>
      <c r="G656" s="89"/>
      <c r="H656" s="90"/>
      <c r="I656" s="88"/>
      <c r="J656" s="89"/>
      <c r="K656" s="89"/>
      <c r="L656" s="91"/>
      <c r="M656" s="50" t="str">
        <f t="shared" si="141"/>
        <v/>
      </c>
      <c r="N656" s="113"/>
      <c r="O656" s="88"/>
      <c r="P656" s="7">
        <f t="shared" si="142"/>
        <v>0</v>
      </c>
      <c r="Q656" s="7">
        <f t="shared" si="143"/>
        <v>0</v>
      </c>
      <c r="R656" s="7">
        <f t="shared" si="144"/>
        <v>0</v>
      </c>
      <c r="S656" s="7">
        <f t="shared" si="145"/>
        <v>0</v>
      </c>
      <c r="T656" s="7">
        <f t="shared" si="146"/>
        <v>0</v>
      </c>
      <c r="U656" s="7">
        <f t="shared" si="147"/>
        <v>0</v>
      </c>
      <c r="V656" s="7">
        <f t="shared" si="148"/>
        <v>0</v>
      </c>
      <c r="W656" s="7">
        <f t="shared" si="149"/>
        <v>0</v>
      </c>
      <c r="X656" s="7">
        <f t="shared" si="150"/>
        <v>0</v>
      </c>
      <c r="Y656" s="80" t="str">
        <f t="shared" si="152"/>
        <v>____</v>
      </c>
      <c r="Z656" s="80">
        <f t="shared" si="151"/>
        <v>0</v>
      </c>
    </row>
    <row r="657" spans="1:26" ht="15" x14ac:dyDescent="0.2">
      <c r="A657" s="7">
        <f t="shared" si="138"/>
        <v>0</v>
      </c>
      <c r="B657" s="28" t="str">
        <f t="shared" si="139"/>
        <v/>
      </c>
      <c r="C657" s="28" t="str">
        <f t="shared" si="140"/>
        <v/>
      </c>
      <c r="D657" s="87"/>
      <c r="E657" s="88"/>
      <c r="F657" s="88"/>
      <c r="G657" s="89"/>
      <c r="H657" s="90"/>
      <c r="I657" s="88"/>
      <c r="J657" s="89"/>
      <c r="K657" s="89"/>
      <c r="L657" s="91"/>
      <c r="M657" s="50" t="str">
        <f t="shared" si="141"/>
        <v/>
      </c>
      <c r="N657" s="113"/>
      <c r="O657" s="88"/>
      <c r="P657" s="7">
        <f t="shared" si="142"/>
        <v>0</v>
      </c>
      <c r="Q657" s="7">
        <f t="shared" si="143"/>
        <v>0</v>
      </c>
      <c r="R657" s="7">
        <f t="shared" si="144"/>
        <v>0</v>
      </c>
      <c r="S657" s="7">
        <f t="shared" si="145"/>
        <v>0</v>
      </c>
      <c r="T657" s="7">
        <f t="shared" si="146"/>
        <v>0</v>
      </c>
      <c r="U657" s="7">
        <f t="shared" si="147"/>
        <v>0</v>
      </c>
      <c r="V657" s="7">
        <f t="shared" si="148"/>
        <v>0</v>
      </c>
      <c r="W657" s="7">
        <f t="shared" si="149"/>
        <v>0</v>
      </c>
      <c r="X657" s="7">
        <f t="shared" si="150"/>
        <v>0</v>
      </c>
      <c r="Y657" s="80" t="str">
        <f t="shared" si="152"/>
        <v>____</v>
      </c>
      <c r="Z657" s="80">
        <f t="shared" si="151"/>
        <v>0</v>
      </c>
    </row>
    <row r="658" spans="1:26" ht="15" x14ac:dyDescent="0.2">
      <c r="A658" s="7">
        <f t="shared" si="138"/>
        <v>0</v>
      </c>
      <c r="B658" s="28" t="str">
        <f t="shared" si="139"/>
        <v/>
      </c>
      <c r="C658" s="28" t="str">
        <f t="shared" si="140"/>
        <v/>
      </c>
      <c r="D658" s="87"/>
      <c r="E658" s="88"/>
      <c r="F658" s="88"/>
      <c r="G658" s="89"/>
      <c r="H658" s="90"/>
      <c r="I658" s="88"/>
      <c r="J658" s="89"/>
      <c r="K658" s="89"/>
      <c r="L658" s="91"/>
      <c r="M658" s="50" t="str">
        <f t="shared" si="141"/>
        <v/>
      </c>
      <c r="N658" s="113"/>
      <c r="O658" s="88"/>
      <c r="P658" s="7">
        <f t="shared" si="142"/>
        <v>0</v>
      </c>
      <c r="Q658" s="7">
        <f t="shared" si="143"/>
        <v>0</v>
      </c>
      <c r="R658" s="7">
        <f t="shared" si="144"/>
        <v>0</v>
      </c>
      <c r="S658" s="7">
        <f t="shared" si="145"/>
        <v>0</v>
      </c>
      <c r="T658" s="7">
        <f t="shared" si="146"/>
        <v>0</v>
      </c>
      <c r="U658" s="7">
        <f t="shared" si="147"/>
        <v>0</v>
      </c>
      <c r="V658" s="7">
        <f t="shared" si="148"/>
        <v>0</v>
      </c>
      <c r="W658" s="7">
        <f t="shared" si="149"/>
        <v>0</v>
      </c>
      <c r="X658" s="7">
        <f t="shared" si="150"/>
        <v>0</v>
      </c>
      <c r="Y658" s="80" t="str">
        <f t="shared" si="152"/>
        <v>____</v>
      </c>
      <c r="Z658" s="80">
        <f t="shared" si="151"/>
        <v>0</v>
      </c>
    </row>
    <row r="659" spans="1:26" ht="15" x14ac:dyDescent="0.2">
      <c r="A659" s="7">
        <f t="shared" si="138"/>
        <v>0</v>
      </c>
      <c r="B659" s="28" t="str">
        <f t="shared" si="139"/>
        <v/>
      </c>
      <c r="C659" s="28" t="str">
        <f t="shared" si="140"/>
        <v/>
      </c>
      <c r="D659" s="87"/>
      <c r="E659" s="88"/>
      <c r="F659" s="88"/>
      <c r="G659" s="89"/>
      <c r="H659" s="90"/>
      <c r="I659" s="88"/>
      <c r="J659" s="89"/>
      <c r="K659" s="89"/>
      <c r="L659" s="91"/>
      <c r="M659" s="50" t="str">
        <f t="shared" si="141"/>
        <v/>
      </c>
      <c r="N659" s="113"/>
      <c r="O659" s="88"/>
      <c r="P659" s="7">
        <f t="shared" si="142"/>
        <v>0</v>
      </c>
      <c r="Q659" s="7">
        <f t="shared" si="143"/>
        <v>0</v>
      </c>
      <c r="R659" s="7">
        <f t="shared" si="144"/>
        <v>0</v>
      </c>
      <c r="S659" s="7">
        <f t="shared" si="145"/>
        <v>0</v>
      </c>
      <c r="T659" s="7">
        <f t="shared" si="146"/>
        <v>0</v>
      </c>
      <c r="U659" s="7">
        <f t="shared" si="147"/>
        <v>0</v>
      </c>
      <c r="V659" s="7">
        <f t="shared" si="148"/>
        <v>0</v>
      </c>
      <c r="W659" s="7">
        <f t="shared" si="149"/>
        <v>0</v>
      </c>
      <c r="X659" s="7">
        <f t="shared" si="150"/>
        <v>0</v>
      </c>
      <c r="Y659" s="80" t="str">
        <f t="shared" si="152"/>
        <v>____</v>
      </c>
      <c r="Z659" s="80">
        <f t="shared" si="151"/>
        <v>0</v>
      </c>
    </row>
    <row r="660" spans="1:26" ht="15" x14ac:dyDescent="0.2">
      <c r="A660" s="7">
        <f t="shared" si="138"/>
        <v>0</v>
      </c>
      <c r="B660" s="28" t="str">
        <f t="shared" si="139"/>
        <v/>
      </c>
      <c r="C660" s="28" t="str">
        <f t="shared" si="140"/>
        <v/>
      </c>
      <c r="D660" s="87"/>
      <c r="E660" s="88"/>
      <c r="F660" s="88"/>
      <c r="G660" s="89"/>
      <c r="H660" s="90"/>
      <c r="I660" s="88"/>
      <c r="J660" s="89"/>
      <c r="K660" s="89"/>
      <c r="L660" s="91"/>
      <c r="M660" s="50" t="str">
        <f t="shared" si="141"/>
        <v/>
      </c>
      <c r="N660" s="113"/>
      <c r="O660" s="88"/>
      <c r="P660" s="7">
        <f t="shared" si="142"/>
        <v>0</v>
      </c>
      <c r="Q660" s="7">
        <f t="shared" si="143"/>
        <v>0</v>
      </c>
      <c r="R660" s="7">
        <f t="shared" si="144"/>
        <v>0</v>
      </c>
      <c r="S660" s="7">
        <f t="shared" si="145"/>
        <v>0</v>
      </c>
      <c r="T660" s="7">
        <f t="shared" si="146"/>
        <v>0</v>
      </c>
      <c r="U660" s="7">
        <f t="shared" si="147"/>
        <v>0</v>
      </c>
      <c r="V660" s="7">
        <f t="shared" si="148"/>
        <v>0</v>
      </c>
      <c r="W660" s="7">
        <f t="shared" si="149"/>
        <v>0</v>
      </c>
      <c r="X660" s="7">
        <f t="shared" si="150"/>
        <v>0</v>
      </c>
      <c r="Y660" s="80" t="str">
        <f t="shared" si="152"/>
        <v>____</v>
      </c>
      <c r="Z660" s="80">
        <f t="shared" si="151"/>
        <v>0</v>
      </c>
    </row>
    <row r="661" spans="1:26" ht="15" x14ac:dyDescent="0.2">
      <c r="A661" s="7">
        <f t="shared" si="138"/>
        <v>0</v>
      </c>
      <c r="B661" s="28" t="str">
        <f t="shared" si="139"/>
        <v/>
      </c>
      <c r="C661" s="28" t="str">
        <f t="shared" si="140"/>
        <v/>
      </c>
      <c r="D661" s="87"/>
      <c r="E661" s="88"/>
      <c r="F661" s="88"/>
      <c r="G661" s="89"/>
      <c r="H661" s="90"/>
      <c r="I661" s="88"/>
      <c r="J661" s="89"/>
      <c r="K661" s="89"/>
      <c r="L661" s="91"/>
      <c r="M661" s="50" t="str">
        <f t="shared" si="141"/>
        <v/>
      </c>
      <c r="N661" s="113"/>
      <c r="O661" s="88"/>
      <c r="P661" s="7">
        <f t="shared" si="142"/>
        <v>0</v>
      </c>
      <c r="Q661" s="7">
        <f t="shared" si="143"/>
        <v>0</v>
      </c>
      <c r="R661" s="7">
        <f t="shared" si="144"/>
        <v>0</v>
      </c>
      <c r="S661" s="7">
        <f t="shared" si="145"/>
        <v>0</v>
      </c>
      <c r="T661" s="7">
        <f t="shared" si="146"/>
        <v>0</v>
      </c>
      <c r="U661" s="7">
        <f t="shared" si="147"/>
        <v>0</v>
      </c>
      <c r="V661" s="7">
        <f t="shared" si="148"/>
        <v>0</v>
      </c>
      <c r="W661" s="7">
        <f t="shared" si="149"/>
        <v>0</v>
      </c>
      <c r="X661" s="7">
        <f t="shared" si="150"/>
        <v>0</v>
      </c>
      <c r="Y661" s="80" t="str">
        <f t="shared" si="152"/>
        <v>____</v>
      </c>
      <c r="Z661" s="80">
        <f t="shared" si="151"/>
        <v>0</v>
      </c>
    </row>
    <row r="662" spans="1:26" ht="15" x14ac:dyDescent="0.2">
      <c r="A662" s="7">
        <f t="shared" si="138"/>
        <v>0</v>
      </c>
      <c r="B662" s="28" t="str">
        <f t="shared" si="139"/>
        <v/>
      </c>
      <c r="C662" s="28" t="str">
        <f t="shared" si="140"/>
        <v/>
      </c>
      <c r="D662" s="87"/>
      <c r="E662" s="88"/>
      <c r="F662" s="88"/>
      <c r="G662" s="89"/>
      <c r="H662" s="90"/>
      <c r="I662" s="88"/>
      <c r="J662" s="89"/>
      <c r="K662" s="89"/>
      <c r="L662" s="91"/>
      <c r="M662" s="50" t="str">
        <f t="shared" si="141"/>
        <v/>
      </c>
      <c r="N662" s="113"/>
      <c r="O662" s="88"/>
      <c r="P662" s="7">
        <f t="shared" si="142"/>
        <v>0</v>
      </c>
      <c r="Q662" s="7">
        <f t="shared" si="143"/>
        <v>0</v>
      </c>
      <c r="R662" s="7">
        <f t="shared" si="144"/>
        <v>0</v>
      </c>
      <c r="S662" s="7">
        <f t="shared" si="145"/>
        <v>0</v>
      </c>
      <c r="T662" s="7">
        <f t="shared" si="146"/>
        <v>0</v>
      </c>
      <c r="U662" s="7">
        <f t="shared" si="147"/>
        <v>0</v>
      </c>
      <c r="V662" s="7">
        <f t="shared" si="148"/>
        <v>0</v>
      </c>
      <c r="W662" s="7">
        <f t="shared" si="149"/>
        <v>0</v>
      </c>
      <c r="X662" s="7">
        <f t="shared" si="150"/>
        <v>0</v>
      </c>
      <c r="Y662" s="80" t="str">
        <f t="shared" si="152"/>
        <v>____</v>
      </c>
      <c r="Z662" s="80">
        <f t="shared" si="151"/>
        <v>0</v>
      </c>
    </row>
    <row r="663" spans="1:26" ht="15" x14ac:dyDescent="0.2">
      <c r="A663" s="7">
        <f t="shared" si="138"/>
        <v>0</v>
      </c>
      <c r="B663" s="28" t="str">
        <f t="shared" si="139"/>
        <v/>
      </c>
      <c r="C663" s="28" t="str">
        <f t="shared" si="140"/>
        <v/>
      </c>
      <c r="D663" s="87"/>
      <c r="E663" s="88"/>
      <c r="F663" s="88"/>
      <c r="G663" s="89"/>
      <c r="H663" s="90"/>
      <c r="I663" s="88"/>
      <c r="J663" s="89"/>
      <c r="K663" s="89"/>
      <c r="L663" s="91"/>
      <c r="M663" s="50" t="str">
        <f t="shared" si="141"/>
        <v/>
      </c>
      <c r="N663" s="113"/>
      <c r="O663" s="88"/>
      <c r="P663" s="7">
        <f t="shared" si="142"/>
        <v>0</v>
      </c>
      <c r="Q663" s="7">
        <f t="shared" si="143"/>
        <v>0</v>
      </c>
      <c r="R663" s="7">
        <f t="shared" si="144"/>
        <v>0</v>
      </c>
      <c r="S663" s="7">
        <f t="shared" si="145"/>
        <v>0</v>
      </c>
      <c r="T663" s="7">
        <f t="shared" si="146"/>
        <v>0</v>
      </c>
      <c r="U663" s="7">
        <f t="shared" si="147"/>
        <v>0</v>
      </c>
      <c r="V663" s="7">
        <f t="shared" si="148"/>
        <v>0</v>
      </c>
      <c r="W663" s="7">
        <f t="shared" si="149"/>
        <v>0</v>
      </c>
      <c r="X663" s="7">
        <f t="shared" si="150"/>
        <v>0</v>
      </c>
      <c r="Y663" s="80" t="str">
        <f t="shared" si="152"/>
        <v>____</v>
      </c>
      <c r="Z663" s="80">
        <f t="shared" si="151"/>
        <v>0</v>
      </c>
    </row>
    <row r="664" spans="1:26" ht="15" x14ac:dyDescent="0.2">
      <c r="A664" s="7">
        <f t="shared" si="138"/>
        <v>0</v>
      </c>
      <c r="B664" s="28" t="str">
        <f t="shared" si="139"/>
        <v/>
      </c>
      <c r="C664" s="28" t="str">
        <f t="shared" si="140"/>
        <v/>
      </c>
      <c r="D664" s="87"/>
      <c r="E664" s="88"/>
      <c r="F664" s="88"/>
      <c r="G664" s="89"/>
      <c r="H664" s="90"/>
      <c r="I664" s="88"/>
      <c r="J664" s="89"/>
      <c r="K664" s="89"/>
      <c r="L664" s="91"/>
      <c r="M664" s="50" t="str">
        <f t="shared" si="141"/>
        <v/>
      </c>
      <c r="N664" s="113"/>
      <c r="O664" s="88"/>
      <c r="P664" s="7">
        <f t="shared" si="142"/>
        <v>0</v>
      </c>
      <c r="Q664" s="7">
        <f t="shared" si="143"/>
        <v>0</v>
      </c>
      <c r="R664" s="7">
        <f t="shared" si="144"/>
        <v>0</v>
      </c>
      <c r="S664" s="7">
        <f t="shared" si="145"/>
        <v>0</v>
      </c>
      <c r="T664" s="7">
        <f t="shared" si="146"/>
        <v>0</v>
      </c>
      <c r="U664" s="7">
        <f t="shared" si="147"/>
        <v>0</v>
      </c>
      <c r="V664" s="7">
        <f t="shared" si="148"/>
        <v>0</v>
      </c>
      <c r="W664" s="7">
        <f t="shared" si="149"/>
        <v>0</v>
      </c>
      <c r="X664" s="7">
        <f t="shared" si="150"/>
        <v>0</v>
      </c>
      <c r="Y664" s="80" t="str">
        <f t="shared" si="152"/>
        <v>____</v>
      </c>
      <c r="Z664" s="80">
        <f t="shared" si="151"/>
        <v>0</v>
      </c>
    </row>
    <row r="665" spans="1:26" ht="15" x14ac:dyDescent="0.2">
      <c r="A665" s="7">
        <f t="shared" si="138"/>
        <v>0</v>
      </c>
      <c r="B665" s="28" t="str">
        <f t="shared" si="139"/>
        <v/>
      </c>
      <c r="C665" s="28" t="str">
        <f t="shared" si="140"/>
        <v/>
      </c>
      <c r="D665" s="87"/>
      <c r="E665" s="88"/>
      <c r="F665" s="88"/>
      <c r="G665" s="89"/>
      <c r="H665" s="90"/>
      <c r="I665" s="88"/>
      <c r="J665" s="89"/>
      <c r="K665" s="89"/>
      <c r="L665" s="91"/>
      <c r="M665" s="50" t="str">
        <f t="shared" si="141"/>
        <v/>
      </c>
      <c r="N665" s="113"/>
      <c r="O665" s="88"/>
      <c r="P665" s="7">
        <f t="shared" si="142"/>
        <v>0</v>
      </c>
      <c r="Q665" s="7">
        <f t="shared" si="143"/>
        <v>0</v>
      </c>
      <c r="R665" s="7">
        <f t="shared" si="144"/>
        <v>0</v>
      </c>
      <c r="S665" s="7">
        <f t="shared" si="145"/>
        <v>0</v>
      </c>
      <c r="T665" s="7">
        <f t="shared" si="146"/>
        <v>0</v>
      </c>
      <c r="U665" s="7">
        <f t="shared" si="147"/>
        <v>0</v>
      </c>
      <c r="V665" s="7">
        <f t="shared" si="148"/>
        <v>0</v>
      </c>
      <c r="W665" s="7">
        <f t="shared" si="149"/>
        <v>0</v>
      </c>
      <c r="X665" s="7">
        <f t="shared" si="150"/>
        <v>0</v>
      </c>
      <c r="Y665" s="80" t="str">
        <f t="shared" si="152"/>
        <v>____</v>
      </c>
      <c r="Z665" s="80">
        <f t="shared" si="151"/>
        <v>0</v>
      </c>
    </row>
    <row r="666" spans="1:26" ht="15" x14ac:dyDescent="0.2">
      <c r="A666" s="7">
        <f t="shared" si="138"/>
        <v>0</v>
      </c>
      <c r="B666" s="28" t="str">
        <f t="shared" si="139"/>
        <v/>
      </c>
      <c r="C666" s="28" t="str">
        <f t="shared" si="140"/>
        <v/>
      </c>
      <c r="D666" s="87"/>
      <c r="E666" s="88"/>
      <c r="F666" s="88"/>
      <c r="G666" s="89"/>
      <c r="H666" s="90"/>
      <c r="I666" s="88"/>
      <c r="J666" s="89"/>
      <c r="K666" s="89"/>
      <c r="L666" s="91"/>
      <c r="M666" s="50" t="str">
        <f t="shared" si="141"/>
        <v/>
      </c>
      <c r="N666" s="113"/>
      <c r="O666" s="88"/>
      <c r="P666" s="7">
        <f t="shared" si="142"/>
        <v>0</v>
      </c>
      <c r="Q666" s="7">
        <f t="shared" si="143"/>
        <v>0</v>
      </c>
      <c r="R666" s="7">
        <f t="shared" si="144"/>
        <v>0</v>
      </c>
      <c r="S666" s="7">
        <f t="shared" si="145"/>
        <v>0</v>
      </c>
      <c r="T666" s="7">
        <f t="shared" si="146"/>
        <v>0</v>
      </c>
      <c r="U666" s="7">
        <f t="shared" si="147"/>
        <v>0</v>
      </c>
      <c r="V666" s="7">
        <f t="shared" si="148"/>
        <v>0</v>
      </c>
      <c r="W666" s="7">
        <f t="shared" si="149"/>
        <v>0</v>
      </c>
      <c r="X666" s="7">
        <f t="shared" si="150"/>
        <v>0</v>
      </c>
      <c r="Y666" s="80" t="str">
        <f t="shared" si="152"/>
        <v>____</v>
      </c>
      <c r="Z666" s="80">
        <f t="shared" si="151"/>
        <v>0</v>
      </c>
    </row>
    <row r="667" spans="1:26" ht="15" x14ac:dyDescent="0.2">
      <c r="A667" s="7">
        <f t="shared" si="138"/>
        <v>0</v>
      </c>
      <c r="B667" s="28" t="str">
        <f t="shared" si="139"/>
        <v/>
      </c>
      <c r="C667" s="28" t="str">
        <f t="shared" si="140"/>
        <v/>
      </c>
      <c r="D667" s="87"/>
      <c r="E667" s="88"/>
      <c r="F667" s="88"/>
      <c r="G667" s="89"/>
      <c r="H667" s="90"/>
      <c r="I667" s="88"/>
      <c r="J667" s="89"/>
      <c r="K667" s="89"/>
      <c r="L667" s="91"/>
      <c r="M667" s="50" t="str">
        <f t="shared" si="141"/>
        <v/>
      </c>
      <c r="N667" s="113"/>
      <c r="O667" s="88"/>
      <c r="P667" s="7">
        <f t="shared" si="142"/>
        <v>0</v>
      </c>
      <c r="Q667" s="7">
        <f t="shared" si="143"/>
        <v>0</v>
      </c>
      <c r="R667" s="7">
        <f t="shared" si="144"/>
        <v>0</v>
      </c>
      <c r="S667" s="7">
        <f t="shared" si="145"/>
        <v>0</v>
      </c>
      <c r="T667" s="7">
        <f t="shared" si="146"/>
        <v>0</v>
      </c>
      <c r="U667" s="7">
        <f t="shared" si="147"/>
        <v>0</v>
      </c>
      <c r="V667" s="7">
        <f t="shared" si="148"/>
        <v>0</v>
      </c>
      <c r="W667" s="7">
        <f t="shared" si="149"/>
        <v>0</v>
      </c>
      <c r="X667" s="7">
        <f t="shared" si="150"/>
        <v>0</v>
      </c>
      <c r="Y667" s="80" t="str">
        <f t="shared" si="152"/>
        <v>____</v>
      </c>
      <c r="Z667" s="80">
        <f t="shared" si="151"/>
        <v>0</v>
      </c>
    </row>
    <row r="668" spans="1:26" ht="15" x14ac:dyDescent="0.2">
      <c r="A668" s="7">
        <f t="shared" si="138"/>
        <v>0</v>
      </c>
      <c r="B668" s="28" t="str">
        <f t="shared" si="139"/>
        <v/>
      </c>
      <c r="C668" s="28" t="str">
        <f t="shared" si="140"/>
        <v/>
      </c>
      <c r="D668" s="87"/>
      <c r="E668" s="88"/>
      <c r="F668" s="88"/>
      <c r="G668" s="89"/>
      <c r="H668" s="90"/>
      <c r="I668" s="88"/>
      <c r="J668" s="89"/>
      <c r="K668" s="89"/>
      <c r="L668" s="91"/>
      <c r="M668" s="50" t="str">
        <f t="shared" si="141"/>
        <v/>
      </c>
      <c r="N668" s="113"/>
      <c r="O668" s="88"/>
      <c r="P668" s="7">
        <f t="shared" si="142"/>
        <v>0</v>
      </c>
      <c r="Q668" s="7">
        <f t="shared" si="143"/>
        <v>0</v>
      </c>
      <c r="R668" s="7">
        <f t="shared" si="144"/>
        <v>0</v>
      </c>
      <c r="S668" s="7">
        <f t="shared" si="145"/>
        <v>0</v>
      </c>
      <c r="T668" s="7">
        <f t="shared" si="146"/>
        <v>0</v>
      </c>
      <c r="U668" s="7">
        <f t="shared" si="147"/>
        <v>0</v>
      </c>
      <c r="V668" s="7">
        <f t="shared" si="148"/>
        <v>0</v>
      </c>
      <c r="W668" s="7">
        <f t="shared" si="149"/>
        <v>0</v>
      </c>
      <c r="X668" s="7">
        <f t="shared" si="150"/>
        <v>0</v>
      </c>
      <c r="Y668" s="80" t="str">
        <f t="shared" si="152"/>
        <v>____</v>
      </c>
      <c r="Z668" s="80">
        <f t="shared" si="151"/>
        <v>0</v>
      </c>
    </row>
    <row r="669" spans="1:26" ht="15" x14ac:dyDescent="0.2">
      <c r="A669" s="7">
        <f t="shared" si="138"/>
        <v>0</v>
      </c>
      <c r="B669" s="28" t="str">
        <f t="shared" si="139"/>
        <v/>
      </c>
      <c r="C669" s="28" t="str">
        <f t="shared" si="140"/>
        <v/>
      </c>
      <c r="D669" s="87"/>
      <c r="E669" s="88"/>
      <c r="F669" s="88"/>
      <c r="G669" s="89"/>
      <c r="H669" s="90"/>
      <c r="I669" s="88"/>
      <c r="J669" s="89"/>
      <c r="K669" s="89"/>
      <c r="L669" s="91"/>
      <c r="M669" s="50" t="str">
        <f t="shared" si="141"/>
        <v/>
      </c>
      <c r="N669" s="113"/>
      <c r="O669" s="88"/>
      <c r="P669" s="7">
        <f t="shared" si="142"/>
        <v>0</v>
      </c>
      <c r="Q669" s="7">
        <f t="shared" si="143"/>
        <v>0</v>
      </c>
      <c r="R669" s="7">
        <f t="shared" si="144"/>
        <v>0</v>
      </c>
      <c r="S669" s="7">
        <f t="shared" si="145"/>
        <v>0</v>
      </c>
      <c r="T669" s="7">
        <f t="shared" si="146"/>
        <v>0</v>
      </c>
      <c r="U669" s="7">
        <f t="shared" si="147"/>
        <v>0</v>
      </c>
      <c r="V669" s="7">
        <f t="shared" si="148"/>
        <v>0</v>
      </c>
      <c r="W669" s="7">
        <f t="shared" si="149"/>
        <v>0</v>
      </c>
      <c r="X669" s="7">
        <f t="shared" si="150"/>
        <v>0</v>
      </c>
      <c r="Y669" s="80" t="str">
        <f t="shared" si="152"/>
        <v>____</v>
      </c>
      <c r="Z669" s="80">
        <f t="shared" si="151"/>
        <v>0</v>
      </c>
    </row>
    <row r="670" spans="1:26" ht="15" x14ac:dyDescent="0.2">
      <c r="A670" s="7">
        <f t="shared" ref="A670:A733" si="153">IF(AND($L670&lt;&gt;0,$N670="")=TRUE,1,0)</f>
        <v>0</v>
      </c>
      <c r="B670" s="28" t="str">
        <f t="shared" ref="B670:B733" si="154">IF(L670&lt;&gt;0,$C$22,"")</f>
        <v/>
      </c>
      <c r="C670" s="28" t="str">
        <f t="shared" ref="C670:C733" si="155">IF(L670&lt;&gt;0,$C$25,"")</f>
        <v/>
      </c>
      <c r="D670" s="87"/>
      <c r="E670" s="88"/>
      <c r="F670" s="88"/>
      <c r="G670" s="89"/>
      <c r="H670" s="90"/>
      <c r="I670" s="88"/>
      <c r="J670" s="89"/>
      <c r="K670" s="89"/>
      <c r="L670" s="91"/>
      <c r="M670" s="50" t="str">
        <f t="shared" ref="M670:M733" si="156">IF(L670&lt;&gt;0,(YEAR(K670)),"")</f>
        <v/>
      </c>
      <c r="N670" s="113"/>
      <c r="O670" s="88"/>
      <c r="P670" s="7">
        <f t="shared" ref="P670:P733" si="157">IF(AND($L670&lt;&gt;0,$D670="")=TRUE,1,0)</f>
        <v>0</v>
      </c>
      <c r="Q670" s="7">
        <f t="shared" ref="Q670:Q733" si="158">IF(AND($L670&lt;&gt;0,$E670="")=TRUE,1,0)</f>
        <v>0</v>
      </c>
      <c r="R670" s="7">
        <f t="shared" ref="R670:R733" si="159">IF(AND($L670&lt;&gt;0,$F670="")=TRUE,1,0)</f>
        <v>0</v>
      </c>
      <c r="S670" s="7">
        <f t="shared" ref="S670:S733" si="160">IF(AND($L670&lt;&gt;0,$G670="")=TRUE,1,0)</f>
        <v>0</v>
      </c>
      <c r="T670" s="7">
        <f t="shared" ref="T670:T733" si="161">IF(AND($L670&lt;&gt;0,$J670="")=TRUE,1,0)</f>
        <v>0</v>
      </c>
      <c r="U670" s="7">
        <f t="shared" ref="U670:U733" si="162">IF(AND($L670&lt;&gt;0,$K670="")=TRUE,1,0)</f>
        <v>0</v>
      </c>
      <c r="V670" s="7">
        <f t="shared" ref="V670:V733" si="163">IF(L670&lt;&gt;0,IF(OR(LEN(D670)=16,LEN(D670)=13)=TRUE,0,1),0)</f>
        <v>0</v>
      </c>
      <c r="W670" s="7">
        <f t="shared" ref="W670:W733" si="164">IF(AND($L670&lt;&gt;0,$M670&lt;2000)=TRUE,1,0)</f>
        <v>0</v>
      </c>
      <c r="X670" s="7">
        <f t="shared" ref="X670:X733" si="165">IF($L670&lt;&gt;0,IF(OR(YEAR(J670)&lt;&gt;M670,OR(YEAR(K670)&lt;&gt;M670))=TRUE,1,0),0)</f>
        <v>0</v>
      </c>
      <c r="Y670" s="80" t="str">
        <f t="shared" si="152"/>
        <v>____</v>
      </c>
      <c r="Z670" s="80">
        <f t="shared" ref="Z670:Z733" si="166">IF(L670&lt;&gt;0,(COUNTIF($Y$29:$Y$100000,Y670)),0)</f>
        <v>0</v>
      </c>
    </row>
    <row r="671" spans="1:26" ht="15" x14ac:dyDescent="0.2">
      <c r="A671" s="7">
        <f t="shared" si="153"/>
        <v>0</v>
      </c>
      <c r="B671" s="28" t="str">
        <f t="shared" si="154"/>
        <v/>
      </c>
      <c r="C671" s="28" t="str">
        <f t="shared" si="155"/>
        <v/>
      </c>
      <c r="D671" s="87"/>
      <c r="E671" s="88"/>
      <c r="F671" s="88"/>
      <c r="G671" s="89"/>
      <c r="H671" s="90"/>
      <c r="I671" s="88"/>
      <c r="J671" s="89"/>
      <c r="K671" s="89"/>
      <c r="L671" s="91"/>
      <c r="M671" s="50" t="str">
        <f t="shared" si="156"/>
        <v/>
      </c>
      <c r="N671" s="113"/>
      <c r="O671" s="88"/>
      <c r="P671" s="7">
        <f t="shared" si="157"/>
        <v>0</v>
      </c>
      <c r="Q671" s="7">
        <f t="shared" si="158"/>
        <v>0</v>
      </c>
      <c r="R671" s="7">
        <f t="shared" si="159"/>
        <v>0</v>
      </c>
      <c r="S671" s="7">
        <f t="shared" si="160"/>
        <v>0</v>
      </c>
      <c r="T671" s="7">
        <f t="shared" si="161"/>
        <v>0</v>
      </c>
      <c r="U671" s="7">
        <f t="shared" si="162"/>
        <v>0</v>
      </c>
      <c r="V671" s="7">
        <f t="shared" si="163"/>
        <v>0</v>
      </c>
      <c r="W671" s="7">
        <f t="shared" si="164"/>
        <v>0</v>
      </c>
      <c r="X671" s="7">
        <f t="shared" si="165"/>
        <v>0</v>
      </c>
      <c r="Y671" s="80" t="str">
        <f t="shared" ref="Y671:Y734" si="167">CONCATENATE(D671,"_",M671,"_",J671,"_",K671,"_",L671)</f>
        <v>____</v>
      </c>
      <c r="Z671" s="80">
        <f t="shared" si="166"/>
        <v>0</v>
      </c>
    </row>
    <row r="672" spans="1:26" ht="15" x14ac:dyDescent="0.2">
      <c r="A672" s="7">
        <f t="shared" si="153"/>
        <v>0</v>
      </c>
      <c r="B672" s="28" t="str">
        <f t="shared" si="154"/>
        <v/>
      </c>
      <c r="C672" s="28" t="str">
        <f t="shared" si="155"/>
        <v/>
      </c>
      <c r="D672" s="87"/>
      <c r="E672" s="88"/>
      <c r="F672" s="88"/>
      <c r="G672" s="89"/>
      <c r="H672" s="90"/>
      <c r="I672" s="88"/>
      <c r="J672" s="89"/>
      <c r="K672" s="89"/>
      <c r="L672" s="91"/>
      <c r="M672" s="50" t="str">
        <f t="shared" si="156"/>
        <v/>
      </c>
      <c r="N672" s="113"/>
      <c r="O672" s="88"/>
      <c r="P672" s="7">
        <f t="shared" si="157"/>
        <v>0</v>
      </c>
      <c r="Q672" s="7">
        <f t="shared" si="158"/>
        <v>0</v>
      </c>
      <c r="R672" s="7">
        <f t="shared" si="159"/>
        <v>0</v>
      </c>
      <c r="S672" s="7">
        <f t="shared" si="160"/>
        <v>0</v>
      </c>
      <c r="T672" s="7">
        <f t="shared" si="161"/>
        <v>0</v>
      </c>
      <c r="U672" s="7">
        <f t="shared" si="162"/>
        <v>0</v>
      </c>
      <c r="V672" s="7">
        <f t="shared" si="163"/>
        <v>0</v>
      </c>
      <c r="W672" s="7">
        <f t="shared" si="164"/>
        <v>0</v>
      </c>
      <c r="X672" s="7">
        <f t="shared" si="165"/>
        <v>0</v>
      </c>
      <c r="Y672" s="80" t="str">
        <f t="shared" si="167"/>
        <v>____</v>
      </c>
      <c r="Z672" s="80">
        <f t="shared" si="166"/>
        <v>0</v>
      </c>
    </row>
    <row r="673" spans="1:26" ht="15" x14ac:dyDescent="0.2">
      <c r="A673" s="7">
        <f t="shared" si="153"/>
        <v>0</v>
      </c>
      <c r="B673" s="28" t="str">
        <f t="shared" si="154"/>
        <v/>
      </c>
      <c r="C673" s="28" t="str">
        <f t="shared" si="155"/>
        <v/>
      </c>
      <c r="D673" s="87"/>
      <c r="E673" s="88"/>
      <c r="F673" s="88"/>
      <c r="G673" s="89"/>
      <c r="H673" s="90"/>
      <c r="I673" s="88"/>
      <c r="J673" s="89"/>
      <c r="K673" s="89"/>
      <c r="L673" s="91"/>
      <c r="M673" s="50" t="str">
        <f t="shared" si="156"/>
        <v/>
      </c>
      <c r="N673" s="113"/>
      <c r="O673" s="88"/>
      <c r="P673" s="7">
        <f t="shared" si="157"/>
        <v>0</v>
      </c>
      <c r="Q673" s="7">
        <f t="shared" si="158"/>
        <v>0</v>
      </c>
      <c r="R673" s="7">
        <f t="shared" si="159"/>
        <v>0</v>
      </c>
      <c r="S673" s="7">
        <f t="shared" si="160"/>
        <v>0</v>
      </c>
      <c r="T673" s="7">
        <f t="shared" si="161"/>
        <v>0</v>
      </c>
      <c r="U673" s="7">
        <f t="shared" si="162"/>
        <v>0</v>
      </c>
      <c r="V673" s="7">
        <f t="shared" si="163"/>
        <v>0</v>
      </c>
      <c r="W673" s="7">
        <f t="shared" si="164"/>
        <v>0</v>
      </c>
      <c r="X673" s="7">
        <f t="shared" si="165"/>
        <v>0</v>
      </c>
      <c r="Y673" s="80" t="str">
        <f t="shared" si="167"/>
        <v>____</v>
      </c>
      <c r="Z673" s="80">
        <f t="shared" si="166"/>
        <v>0</v>
      </c>
    </row>
    <row r="674" spans="1:26" ht="15" x14ac:dyDescent="0.2">
      <c r="A674" s="7">
        <f t="shared" si="153"/>
        <v>0</v>
      </c>
      <c r="B674" s="28" t="str">
        <f t="shared" si="154"/>
        <v/>
      </c>
      <c r="C674" s="28" t="str">
        <f t="shared" si="155"/>
        <v/>
      </c>
      <c r="D674" s="87"/>
      <c r="E674" s="88"/>
      <c r="F674" s="88"/>
      <c r="G674" s="89"/>
      <c r="H674" s="90"/>
      <c r="I674" s="88"/>
      <c r="J674" s="89"/>
      <c r="K674" s="89"/>
      <c r="L674" s="91"/>
      <c r="M674" s="50" t="str">
        <f t="shared" si="156"/>
        <v/>
      </c>
      <c r="N674" s="113"/>
      <c r="O674" s="88"/>
      <c r="P674" s="7">
        <f t="shared" si="157"/>
        <v>0</v>
      </c>
      <c r="Q674" s="7">
        <f t="shared" si="158"/>
        <v>0</v>
      </c>
      <c r="R674" s="7">
        <f t="shared" si="159"/>
        <v>0</v>
      </c>
      <c r="S674" s="7">
        <f t="shared" si="160"/>
        <v>0</v>
      </c>
      <c r="T674" s="7">
        <f t="shared" si="161"/>
        <v>0</v>
      </c>
      <c r="U674" s="7">
        <f t="shared" si="162"/>
        <v>0</v>
      </c>
      <c r="V674" s="7">
        <f t="shared" si="163"/>
        <v>0</v>
      </c>
      <c r="W674" s="7">
        <f t="shared" si="164"/>
        <v>0</v>
      </c>
      <c r="X674" s="7">
        <f t="shared" si="165"/>
        <v>0</v>
      </c>
      <c r="Y674" s="80" t="str">
        <f t="shared" si="167"/>
        <v>____</v>
      </c>
      <c r="Z674" s="80">
        <f t="shared" si="166"/>
        <v>0</v>
      </c>
    </row>
    <row r="675" spans="1:26" ht="15" x14ac:dyDescent="0.2">
      <c r="A675" s="7">
        <f t="shared" si="153"/>
        <v>0</v>
      </c>
      <c r="B675" s="28" t="str">
        <f t="shared" si="154"/>
        <v/>
      </c>
      <c r="C675" s="28" t="str">
        <f t="shared" si="155"/>
        <v/>
      </c>
      <c r="D675" s="87"/>
      <c r="E675" s="88"/>
      <c r="F675" s="88"/>
      <c r="G675" s="89"/>
      <c r="H675" s="90"/>
      <c r="I675" s="88"/>
      <c r="J675" s="89"/>
      <c r="K675" s="89"/>
      <c r="L675" s="91"/>
      <c r="M675" s="50" t="str">
        <f t="shared" si="156"/>
        <v/>
      </c>
      <c r="N675" s="113"/>
      <c r="O675" s="88"/>
      <c r="P675" s="7">
        <f t="shared" si="157"/>
        <v>0</v>
      </c>
      <c r="Q675" s="7">
        <f t="shared" si="158"/>
        <v>0</v>
      </c>
      <c r="R675" s="7">
        <f t="shared" si="159"/>
        <v>0</v>
      </c>
      <c r="S675" s="7">
        <f t="shared" si="160"/>
        <v>0</v>
      </c>
      <c r="T675" s="7">
        <f t="shared" si="161"/>
        <v>0</v>
      </c>
      <c r="U675" s="7">
        <f t="shared" si="162"/>
        <v>0</v>
      </c>
      <c r="V675" s="7">
        <f t="shared" si="163"/>
        <v>0</v>
      </c>
      <c r="W675" s="7">
        <f t="shared" si="164"/>
        <v>0</v>
      </c>
      <c r="X675" s="7">
        <f t="shared" si="165"/>
        <v>0</v>
      </c>
      <c r="Y675" s="80" t="str">
        <f t="shared" si="167"/>
        <v>____</v>
      </c>
      <c r="Z675" s="80">
        <f t="shared" si="166"/>
        <v>0</v>
      </c>
    </row>
    <row r="676" spans="1:26" ht="15" x14ac:dyDescent="0.2">
      <c r="A676" s="7">
        <f t="shared" si="153"/>
        <v>0</v>
      </c>
      <c r="B676" s="28" t="str">
        <f t="shared" si="154"/>
        <v/>
      </c>
      <c r="C676" s="28" t="str">
        <f t="shared" si="155"/>
        <v/>
      </c>
      <c r="D676" s="87"/>
      <c r="E676" s="88"/>
      <c r="F676" s="88"/>
      <c r="G676" s="89"/>
      <c r="H676" s="90"/>
      <c r="I676" s="88"/>
      <c r="J676" s="89"/>
      <c r="K676" s="89"/>
      <c r="L676" s="91"/>
      <c r="M676" s="50" t="str">
        <f t="shared" si="156"/>
        <v/>
      </c>
      <c r="N676" s="113"/>
      <c r="O676" s="88"/>
      <c r="P676" s="7">
        <f t="shared" si="157"/>
        <v>0</v>
      </c>
      <c r="Q676" s="7">
        <f t="shared" si="158"/>
        <v>0</v>
      </c>
      <c r="R676" s="7">
        <f t="shared" si="159"/>
        <v>0</v>
      </c>
      <c r="S676" s="7">
        <f t="shared" si="160"/>
        <v>0</v>
      </c>
      <c r="T676" s="7">
        <f t="shared" si="161"/>
        <v>0</v>
      </c>
      <c r="U676" s="7">
        <f t="shared" si="162"/>
        <v>0</v>
      </c>
      <c r="V676" s="7">
        <f t="shared" si="163"/>
        <v>0</v>
      </c>
      <c r="W676" s="7">
        <f t="shared" si="164"/>
        <v>0</v>
      </c>
      <c r="X676" s="7">
        <f t="shared" si="165"/>
        <v>0</v>
      </c>
      <c r="Y676" s="80" t="str">
        <f t="shared" si="167"/>
        <v>____</v>
      </c>
      <c r="Z676" s="80">
        <f t="shared" si="166"/>
        <v>0</v>
      </c>
    </row>
    <row r="677" spans="1:26" ht="15" x14ac:dyDescent="0.2">
      <c r="A677" s="7">
        <f t="shared" si="153"/>
        <v>0</v>
      </c>
      <c r="B677" s="28" t="str">
        <f t="shared" si="154"/>
        <v/>
      </c>
      <c r="C677" s="28" t="str">
        <f t="shared" si="155"/>
        <v/>
      </c>
      <c r="D677" s="87"/>
      <c r="E677" s="88"/>
      <c r="F677" s="88"/>
      <c r="G677" s="89"/>
      <c r="H677" s="90"/>
      <c r="I677" s="88"/>
      <c r="J677" s="89"/>
      <c r="K677" s="89"/>
      <c r="L677" s="91"/>
      <c r="M677" s="50" t="str">
        <f t="shared" si="156"/>
        <v/>
      </c>
      <c r="N677" s="113"/>
      <c r="O677" s="88"/>
      <c r="P677" s="7">
        <f t="shared" si="157"/>
        <v>0</v>
      </c>
      <c r="Q677" s="7">
        <f t="shared" si="158"/>
        <v>0</v>
      </c>
      <c r="R677" s="7">
        <f t="shared" si="159"/>
        <v>0</v>
      </c>
      <c r="S677" s="7">
        <f t="shared" si="160"/>
        <v>0</v>
      </c>
      <c r="T677" s="7">
        <f t="shared" si="161"/>
        <v>0</v>
      </c>
      <c r="U677" s="7">
        <f t="shared" si="162"/>
        <v>0</v>
      </c>
      <c r="V677" s="7">
        <f t="shared" si="163"/>
        <v>0</v>
      </c>
      <c r="W677" s="7">
        <f t="shared" si="164"/>
        <v>0</v>
      </c>
      <c r="X677" s="7">
        <f t="shared" si="165"/>
        <v>0</v>
      </c>
      <c r="Y677" s="80" t="str">
        <f t="shared" si="167"/>
        <v>____</v>
      </c>
      <c r="Z677" s="80">
        <f t="shared" si="166"/>
        <v>0</v>
      </c>
    </row>
    <row r="678" spans="1:26" ht="15" x14ac:dyDescent="0.2">
      <c r="A678" s="7">
        <f t="shared" si="153"/>
        <v>0</v>
      </c>
      <c r="B678" s="28" t="str">
        <f t="shared" si="154"/>
        <v/>
      </c>
      <c r="C678" s="28" t="str">
        <f t="shared" si="155"/>
        <v/>
      </c>
      <c r="D678" s="87"/>
      <c r="E678" s="88"/>
      <c r="F678" s="88"/>
      <c r="G678" s="89"/>
      <c r="H678" s="90"/>
      <c r="I678" s="88"/>
      <c r="J678" s="89"/>
      <c r="K678" s="89"/>
      <c r="L678" s="91"/>
      <c r="M678" s="50" t="str">
        <f t="shared" si="156"/>
        <v/>
      </c>
      <c r="N678" s="113"/>
      <c r="O678" s="88"/>
      <c r="P678" s="7">
        <f t="shared" si="157"/>
        <v>0</v>
      </c>
      <c r="Q678" s="7">
        <f t="shared" si="158"/>
        <v>0</v>
      </c>
      <c r="R678" s="7">
        <f t="shared" si="159"/>
        <v>0</v>
      </c>
      <c r="S678" s="7">
        <f t="shared" si="160"/>
        <v>0</v>
      </c>
      <c r="T678" s="7">
        <f t="shared" si="161"/>
        <v>0</v>
      </c>
      <c r="U678" s="7">
        <f t="shared" si="162"/>
        <v>0</v>
      </c>
      <c r="V678" s="7">
        <f t="shared" si="163"/>
        <v>0</v>
      </c>
      <c r="W678" s="7">
        <f t="shared" si="164"/>
        <v>0</v>
      </c>
      <c r="X678" s="7">
        <f t="shared" si="165"/>
        <v>0</v>
      </c>
      <c r="Y678" s="80" t="str">
        <f t="shared" si="167"/>
        <v>____</v>
      </c>
      <c r="Z678" s="80">
        <f t="shared" si="166"/>
        <v>0</v>
      </c>
    </row>
    <row r="679" spans="1:26" ht="15" x14ac:dyDescent="0.2">
      <c r="A679" s="7">
        <f t="shared" si="153"/>
        <v>0</v>
      </c>
      <c r="B679" s="28" t="str">
        <f t="shared" si="154"/>
        <v/>
      </c>
      <c r="C679" s="28" t="str">
        <f t="shared" si="155"/>
        <v/>
      </c>
      <c r="D679" s="87"/>
      <c r="E679" s="88"/>
      <c r="F679" s="88"/>
      <c r="G679" s="89"/>
      <c r="H679" s="90"/>
      <c r="I679" s="88"/>
      <c r="J679" s="89"/>
      <c r="K679" s="89"/>
      <c r="L679" s="91"/>
      <c r="M679" s="50" t="str">
        <f t="shared" si="156"/>
        <v/>
      </c>
      <c r="N679" s="113"/>
      <c r="O679" s="88"/>
      <c r="P679" s="7">
        <f t="shared" si="157"/>
        <v>0</v>
      </c>
      <c r="Q679" s="7">
        <f t="shared" si="158"/>
        <v>0</v>
      </c>
      <c r="R679" s="7">
        <f t="shared" si="159"/>
        <v>0</v>
      </c>
      <c r="S679" s="7">
        <f t="shared" si="160"/>
        <v>0</v>
      </c>
      <c r="T679" s="7">
        <f t="shared" si="161"/>
        <v>0</v>
      </c>
      <c r="U679" s="7">
        <f t="shared" si="162"/>
        <v>0</v>
      </c>
      <c r="V679" s="7">
        <f t="shared" si="163"/>
        <v>0</v>
      </c>
      <c r="W679" s="7">
        <f t="shared" si="164"/>
        <v>0</v>
      </c>
      <c r="X679" s="7">
        <f t="shared" si="165"/>
        <v>0</v>
      </c>
      <c r="Y679" s="80" t="str">
        <f t="shared" si="167"/>
        <v>____</v>
      </c>
      <c r="Z679" s="80">
        <f t="shared" si="166"/>
        <v>0</v>
      </c>
    </row>
    <row r="680" spans="1:26" ht="15" x14ac:dyDescent="0.2">
      <c r="A680" s="7">
        <f t="shared" si="153"/>
        <v>0</v>
      </c>
      <c r="B680" s="28" t="str">
        <f t="shared" si="154"/>
        <v/>
      </c>
      <c r="C680" s="28" t="str">
        <f t="shared" si="155"/>
        <v/>
      </c>
      <c r="D680" s="87"/>
      <c r="E680" s="88"/>
      <c r="F680" s="88"/>
      <c r="G680" s="89"/>
      <c r="H680" s="90"/>
      <c r="I680" s="88"/>
      <c r="J680" s="89"/>
      <c r="K680" s="89"/>
      <c r="L680" s="91"/>
      <c r="M680" s="50" t="str">
        <f t="shared" si="156"/>
        <v/>
      </c>
      <c r="N680" s="113"/>
      <c r="O680" s="88"/>
      <c r="P680" s="7">
        <f t="shared" si="157"/>
        <v>0</v>
      </c>
      <c r="Q680" s="7">
        <f t="shared" si="158"/>
        <v>0</v>
      </c>
      <c r="R680" s="7">
        <f t="shared" si="159"/>
        <v>0</v>
      </c>
      <c r="S680" s="7">
        <f t="shared" si="160"/>
        <v>0</v>
      </c>
      <c r="T680" s="7">
        <f t="shared" si="161"/>
        <v>0</v>
      </c>
      <c r="U680" s="7">
        <f t="shared" si="162"/>
        <v>0</v>
      </c>
      <c r="V680" s="7">
        <f t="shared" si="163"/>
        <v>0</v>
      </c>
      <c r="W680" s="7">
        <f t="shared" si="164"/>
        <v>0</v>
      </c>
      <c r="X680" s="7">
        <f t="shared" si="165"/>
        <v>0</v>
      </c>
      <c r="Y680" s="80" t="str">
        <f t="shared" si="167"/>
        <v>____</v>
      </c>
      <c r="Z680" s="80">
        <f t="shared" si="166"/>
        <v>0</v>
      </c>
    </row>
    <row r="681" spans="1:26" ht="15" x14ac:dyDescent="0.2">
      <c r="A681" s="7">
        <f t="shared" si="153"/>
        <v>0</v>
      </c>
      <c r="B681" s="28" t="str">
        <f t="shared" si="154"/>
        <v/>
      </c>
      <c r="C681" s="28" t="str">
        <f t="shared" si="155"/>
        <v/>
      </c>
      <c r="D681" s="87"/>
      <c r="E681" s="88"/>
      <c r="F681" s="88"/>
      <c r="G681" s="89"/>
      <c r="H681" s="90"/>
      <c r="I681" s="88"/>
      <c r="J681" s="89"/>
      <c r="K681" s="89"/>
      <c r="L681" s="91"/>
      <c r="M681" s="50" t="str">
        <f t="shared" si="156"/>
        <v/>
      </c>
      <c r="N681" s="113"/>
      <c r="O681" s="88"/>
      <c r="P681" s="7">
        <f t="shared" si="157"/>
        <v>0</v>
      </c>
      <c r="Q681" s="7">
        <f t="shared" si="158"/>
        <v>0</v>
      </c>
      <c r="R681" s="7">
        <f t="shared" si="159"/>
        <v>0</v>
      </c>
      <c r="S681" s="7">
        <f t="shared" si="160"/>
        <v>0</v>
      </c>
      <c r="T681" s="7">
        <f t="shared" si="161"/>
        <v>0</v>
      </c>
      <c r="U681" s="7">
        <f t="shared" si="162"/>
        <v>0</v>
      </c>
      <c r="V681" s="7">
        <f t="shared" si="163"/>
        <v>0</v>
      </c>
      <c r="W681" s="7">
        <f t="shared" si="164"/>
        <v>0</v>
      </c>
      <c r="X681" s="7">
        <f t="shared" si="165"/>
        <v>0</v>
      </c>
      <c r="Y681" s="80" t="str">
        <f t="shared" si="167"/>
        <v>____</v>
      </c>
      <c r="Z681" s="80">
        <f t="shared" si="166"/>
        <v>0</v>
      </c>
    </row>
    <row r="682" spans="1:26" ht="15" x14ac:dyDescent="0.2">
      <c r="A682" s="7">
        <f t="shared" si="153"/>
        <v>0</v>
      </c>
      <c r="B682" s="28" t="str">
        <f t="shared" si="154"/>
        <v/>
      </c>
      <c r="C682" s="28" t="str">
        <f t="shared" si="155"/>
        <v/>
      </c>
      <c r="D682" s="87"/>
      <c r="E682" s="88"/>
      <c r="F682" s="88"/>
      <c r="G682" s="89"/>
      <c r="H682" s="90"/>
      <c r="I682" s="88"/>
      <c r="J682" s="89"/>
      <c r="K682" s="89"/>
      <c r="L682" s="91"/>
      <c r="M682" s="50" t="str">
        <f t="shared" si="156"/>
        <v/>
      </c>
      <c r="N682" s="113"/>
      <c r="O682" s="88"/>
      <c r="P682" s="7">
        <f t="shared" si="157"/>
        <v>0</v>
      </c>
      <c r="Q682" s="7">
        <f t="shared" si="158"/>
        <v>0</v>
      </c>
      <c r="R682" s="7">
        <f t="shared" si="159"/>
        <v>0</v>
      </c>
      <c r="S682" s="7">
        <f t="shared" si="160"/>
        <v>0</v>
      </c>
      <c r="T682" s="7">
        <f t="shared" si="161"/>
        <v>0</v>
      </c>
      <c r="U682" s="7">
        <f t="shared" si="162"/>
        <v>0</v>
      </c>
      <c r="V682" s="7">
        <f t="shared" si="163"/>
        <v>0</v>
      </c>
      <c r="W682" s="7">
        <f t="shared" si="164"/>
        <v>0</v>
      </c>
      <c r="X682" s="7">
        <f t="shared" si="165"/>
        <v>0</v>
      </c>
      <c r="Y682" s="80" t="str">
        <f t="shared" si="167"/>
        <v>____</v>
      </c>
      <c r="Z682" s="80">
        <f t="shared" si="166"/>
        <v>0</v>
      </c>
    </row>
    <row r="683" spans="1:26" ht="15" x14ac:dyDescent="0.2">
      <c r="A683" s="7">
        <f t="shared" si="153"/>
        <v>0</v>
      </c>
      <c r="B683" s="28" t="str">
        <f t="shared" si="154"/>
        <v/>
      </c>
      <c r="C683" s="28" t="str">
        <f t="shared" si="155"/>
        <v/>
      </c>
      <c r="D683" s="87"/>
      <c r="E683" s="88"/>
      <c r="F683" s="88"/>
      <c r="G683" s="89"/>
      <c r="H683" s="90"/>
      <c r="I683" s="88"/>
      <c r="J683" s="89"/>
      <c r="K683" s="89"/>
      <c r="L683" s="91"/>
      <c r="M683" s="50" t="str">
        <f t="shared" si="156"/>
        <v/>
      </c>
      <c r="N683" s="113"/>
      <c r="O683" s="88"/>
      <c r="P683" s="7">
        <f t="shared" si="157"/>
        <v>0</v>
      </c>
      <c r="Q683" s="7">
        <f t="shared" si="158"/>
        <v>0</v>
      </c>
      <c r="R683" s="7">
        <f t="shared" si="159"/>
        <v>0</v>
      </c>
      <c r="S683" s="7">
        <f t="shared" si="160"/>
        <v>0</v>
      </c>
      <c r="T683" s="7">
        <f t="shared" si="161"/>
        <v>0</v>
      </c>
      <c r="U683" s="7">
        <f t="shared" si="162"/>
        <v>0</v>
      </c>
      <c r="V683" s="7">
        <f t="shared" si="163"/>
        <v>0</v>
      </c>
      <c r="W683" s="7">
        <f t="shared" si="164"/>
        <v>0</v>
      </c>
      <c r="X683" s="7">
        <f t="shared" si="165"/>
        <v>0</v>
      </c>
      <c r="Y683" s="80" t="str">
        <f t="shared" si="167"/>
        <v>____</v>
      </c>
      <c r="Z683" s="80">
        <f t="shared" si="166"/>
        <v>0</v>
      </c>
    </row>
    <row r="684" spans="1:26" ht="15" x14ac:dyDescent="0.2">
      <c r="A684" s="7">
        <f t="shared" si="153"/>
        <v>0</v>
      </c>
      <c r="B684" s="28" t="str">
        <f t="shared" si="154"/>
        <v/>
      </c>
      <c r="C684" s="28" t="str">
        <f t="shared" si="155"/>
        <v/>
      </c>
      <c r="D684" s="87"/>
      <c r="E684" s="88"/>
      <c r="F684" s="88"/>
      <c r="G684" s="89"/>
      <c r="H684" s="90"/>
      <c r="I684" s="88"/>
      <c r="J684" s="89"/>
      <c r="K684" s="89"/>
      <c r="L684" s="91"/>
      <c r="M684" s="50" t="str">
        <f t="shared" si="156"/>
        <v/>
      </c>
      <c r="N684" s="113"/>
      <c r="O684" s="88"/>
      <c r="P684" s="7">
        <f t="shared" si="157"/>
        <v>0</v>
      </c>
      <c r="Q684" s="7">
        <f t="shared" si="158"/>
        <v>0</v>
      </c>
      <c r="R684" s="7">
        <f t="shared" si="159"/>
        <v>0</v>
      </c>
      <c r="S684" s="7">
        <f t="shared" si="160"/>
        <v>0</v>
      </c>
      <c r="T684" s="7">
        <f t="shared" si="161"/>
        <v>0</v>
      </c>
      <c r="U684" s="7">
        <f t="shared" si="162"/>
        <v>0</v>
      </c>
      <c r="V684" s="7">
        <f t="shared" si="163"/>
        <v>0</v>
      </c>
      <c r="W684" s="7">
        <f t="shared" si="164"/>
        <v>0</v>
      </c>
      <c r="X684" s="7">
        <f t="shared" si="165"/>
        <v>0</v>
      </c>
      <c r="Y684" s="80" t="str">
        <f t="shared" si="167"/>
        <v>____</v>
      </c>
      <c r="Z684" s="80">
        <f t="shared" si="166"/>
        <v>0</v>
      </c>
    </row>
    <row r="685" spans="1:26" ht="15" x14ac:dyDescent="0.2">
      <c r="A685" s="7">
        <f t="shared" si="153"/>
        <v>0</v>
      </c>
      <c r="B685" s="28" t="str">
        <f t="shared" si="154"/>
        <v/>
      </c>
      <c r="C685" s="28" t="str">
        <f t="shared" si="155"/>
        <v/>
      </c>
      <c r="D685" s="87"/>
      <c r="E685" s="88"/>
      <c r="F685" s="88"/>
      <c r="G685" s="89"/>
      <c r="H685" s="90"/>
      <c r="I685" s="88"/>
      <c r="J685" s="89"/>
      <c r="K685" s="89"/>
      <c r="L685" s="91"/>
      <c r="M685" s="50" t="str">
        <f t="shared" si="156"/>
        <v/>
      </c>
      <c r="N685" s="113"/>
      <c r="O685" s="88"/>
      <c r="P685" s="7">
        <f t="shared" si="157"/>
        <v>0</v>
      </c>
      <c r="Q685" s="7">
        <f t="shared" si="158"/>
        <v>0</v>
      </c>
      <c r="R685" s="7">
        <f t="shared" si="159"/>
        <v>0</v>
      </c>
      <c r="S685" s="7">
        <f t="shared" si="160"/>
        <v>0</v>
      </c>
      <c r="T685" s="7">
        <f t="shared" si="161"/>
        <v>0</v>
      </c>
      <c r="U685" s="7">
        <f t="shared" si="162"/>
        <v>0</v>
      </c>
      <c r="V685" s="7">
        <f t="shared" si="163"/>
        <v>0</v>
      </c>
      <c r="W685" s="7">
        <f t="shared" si="164"/>
        <v>0</v>
      </c>
      <c r="X685" s="7">
        <f t="shared" si="165"/>
        <v>0</v>
      </c>
      <c r="Y685" s="80" t="str">
        <f t="shared" si="167"/>
        <v>____</v>
      </c>
      <c r="Z685" s="80">
        <f t="shared" si="166"/>
        <v>0</v>
      </c>
    </row>
    <row r="686" spans="1:26" ht="15" x14ac:dyDescent="0.2">
      <c r="A686" s="7">
        <f t="shared" si="153"/>
        <v>0</v>
      </c>
      <c r="B686" s="28" t="str">
        <f t="shared" si="154"/>
        <v/>
      </c>
      <c r="C686" s="28" t="str">
        <f t="shared" si="155"/>
        <v/>
      </c>
      <c r="D686" s="87"/>
      <c r="E686" s="88"/>
      <c r="F686" s="88"/>
      <c r="G686" s="89"/>
      <c r="H686" s="90"/>
      <c r="I686" s="88"/>
      <c r="J686" s="89"/>
      <c r="K686" s="89"/>
      <c r="L686" s="91"/>
      <c r="M686" s="50" t="str">
        <f t="shared" si="156"/>
        <v/>
      </c>
      <c r="N686" s="113"/>
      <c r="O686" s="88"/>
      <c r="P686" s="7">
        <f t="shared" si="157"/>
        <v>0</v>
      </c>
      <c r="Q686" s="7">
        <f t="shared" si="158"/>
        <v>0</v>
      </c>
      <c r="R686" s="7">
        <f t="shared" si="159"/>
        <v>0</v>
      </c>
      <c r="S686" s="7">
        <f t="shared" si="160"/>
        <v>0</v>
      </c>
      <c r="T686" s="7">
        <f t="shared" si="161"/>
        <v>0</v>
      </c>
      <c r="U686" s="7">
        <f t="shared" si="162"/>
        <v>0</v>
      </c>
      <c r="V686" s="7">
        <f t="shared" si="163"/>
        <v>0</v>
      </c>
      <c r="W686" s="7">
        <f t="shared" si="164"/>
        <v>0</v>
      </c>
      <c r="X686" s="7">
        <f t="shared" si="165"/>
        <v>0</v>
      </c>
      <c r="Y686" s="80" t="str">
        <f t="shared" si="167"/>
        <v>____</v>
      </c>
      <c r="Z686" s="80">
        <f t="shared" si="166"/>
        <v>0</v>
      </c>
    </row>
    <row r="687" spans="1:26" ht="15" x14ac:dyDescent="0.2">
      <c r="A687" s="7">
        <f t="shared" si="153"/>
        <v>0</v>
      </c>
      <c r="B687" s="28" t="str">
        <f t="shared" si="154"/>
        <v/>
      </c>
      <c r="C687" s="28" t="str">
        <f t="shared" si="155"/>
        <v/>
      </c>
      <c r="D687" s="87"/>
      <c r="E687" s="88"/>
      <c r="F687" s="88"/>
      <c r="G687" s="89"/>
      <c r="H687" s="90"/>
      <c r="I687" s="88"/>
      <c r="J687" s="89"/>
      <c r="K687" s="89"/>
      <c r="L687" s="91"/>
      <c r="M687" s="50" t="str">
        <f t="shared" si="156"/>
        <v/>
      </c>
      <c r="N687" s="113"/>
      <c r="O687" s="88"/>
      <c r="P687" s="7">
        <f t="shared" si="157"/>
        <v>0</v>
      </c>
      <c r="Q687" s="7">
        <f t="shared" si="158"/>
        <v>0</v>
      </c>
      <c r="R687" s="7">
        <f t="shared" si="159"/>
        <v>0</v>
      </c>
      <c r="S687" s="7">
        <f t="shared" si="160"/>
        <v>0</v>
      </c>
      <c r="T687" s="7">
        <f t="shared" si="161"/>
        <v>0</v>
      </c>
      <c r="U687" s="7">
        <f t="shared" si="162"/>
        <v>0</v>
      </c>
      <c r="V687" s="7">
        <f t="shared" si="163"/>
        <v>0</v>
      </c>
      <c r="W687" s="7">
        <f t="shared" si="164"/>
        <v>0</v>
      </c>
      <c r="X687" s="7">
        <f t="shared" si="165"/>
        <v>0</v>
      </c>
      <c r="Y687" s="80" t="str">
        <f t="shared" si="167"/>
        <v>____</v>
      </c>
      <c r="Z687" s="80">
        <f t="shared" si="166"/>
        <v>0</v>
      </c>
    </row>
    <row r="688" spans="1:26" ht="15" x14ac:dyDescent="0.2">
      <c r="A688" s="7">
        <f t="shared" si="153"/>
        <v>0</v>
      </c>
      <c r="B688" s="28" t="str">
        <f t="shared" si="154"/>
        <v/>
      </c>
      <c r="C688" s="28" t="str">
        <f t="shared" si="155"/>
        <v/>
      </c>
      <c r="D688" s="87"/>
      <c r="E688" s="88"/>
      <c r="F688" s="88"/>
      <c r="G688" s="89"/>
      <c r="H688" s="90"/>
      <c r="I688" s="88"/>
      <c r="J688" s="89"/>
      <c r="K688" s="89"/>
      <c r="L688" s="91"/>
      <c r="M688" s="50" t="str">
        <f t="shared" si="156"/>
        <v/>
      </c>
      <c r="N688" s="113"/>
      <c r="O688" s="88"/>
      <c r="P688" s="7">
        <f t="shared" si="157"/>
        <v>0</v>
      </c>
      <c r="Q688" s="7">
        <f t="shared" si="158"/>
        <v>0</v>
      </c>
      <c r="R688" s="7">
        <f t="shared" si="159"/>
        <v>0</v>
      </c>
      <c r="S688" s="7">
        <f t="shared" si="160"/>
        <v>0</v>
      </c>
      <c r="T688" s="7">
        <f t="shared" si="161"/>
        <v>0</v>
      </c>
      <c r="U688" s="7">
        <f t="shared" si="162"/>
        <v>0</v>
      </c>
      <c r="V688" s="7">
        <f t="shared" si="163"/>
        <v>0</v>
      </c>
      <c r="W688" s="7">
        <f t="shared" si="164"/>
        <v>0</v>
      </c>
      <c r="X688" s="7">
        <f t="shared" si="165"/>
        <v>0</v>
      </c>
      <c r="Y688" s="80" t="str">
        <f t="shared" si="167"/>
        <v>____</v>
      </c>
      <c r="Z688" s="80">
        <f t="shared" si="166"/>
        <v>0</v>
      </c>
    </row>
    <row r="689" spans="1:26" ht="15" x14ac:dyDescent="0.2">
      <c r="A689" s="7">
        <f t="shared" si="153"/>
        <v>0</v>
      </c>
      <c r="B689" s="28" t="str">
        <f t="shared" si="154"/>
        <v/>
      </c>
      <c r="C689" s="28" t="str">
        <f t="shared" si="155"/>
        <v/>
      </c>
      <c r="D689" s="87"/>
      <c r="E689" s="88"/>
      <c r="F689" s="88"/>
      <c r="G689" s="89"/>
      <c r="H689" s="90"/>
      <c r="I689" s="88"/>
      <c r="J689" s="89"/>
      <c r="K689" s="89"/>
      <c r="L689" s="91"/>
      <c r="M689" s="50" t="str">
        <f t="shared" si="156"/>
        <v/>
      </c>
      <c r="N689" s="113"/>
      <c r="O689" s="88"/>
      <c r="P689" s="7">
        <f t="shared" si="157"/>
        <v>0</v>
      </c>
      <c r="Q689" s="7">
        <f t="shared" si="158"/>
        <v>0</v>
      </c>
      <c r="R689" s="7">
        <f t="shared" si="159"/>
        <v>0</v>
      </c>
      <c r="S689" s="7">
        <f t="shared" si="160"/>
        <v>0</v>
      </c>
      <c r="T689" s="7">
        <f t="shared" si="161"/>
        <v>0</v>
      </c>
      <c r="U689" s="7">
        <f t="shared" si="162"/>
        <v>0</v>
      </c>
      <c r="V689" s="7">
        <f t="shared" si="163"/>
        <v>0</v>
      </c>
      <c r="W689" s="7">
        <f t="shared" si="164"/>
        <v>0</v>
      </c>
      <c r="X689" s="7">
        <f t="shared" si="165"/>
        <v>0</v>
      </c>
      <c r="Y689" s="80" t="str">
        <f t="shared" si="167"/>
        <v>____</v>
      </c>
      <c r="Z689" s="80">
        <f t="shared" si="166"/>
        <v>0</v>
      </c>
    </row>
    <row r="690" spans="1:26" ht="15" x14ac:dyDescent="0.2">
      <c r="A690" s="7">
        <f t="shared" si="153"/>
        <v>0</v>
      </c>
      <c r="B690" s="28" t="str">
        <f t="shared" si="154"/>
        <v/>
      </c>
      <c r="C690" s="28" t="str">
        <f t="shared" si="155"/>
        <v/>
      </c>
      <c r="D690" s="87"/>
      <c r="E690" s="88"/>
      <c r="F690" s="88"/>
      <c r="G690" s="89"/>
      <c r="H690" s="90"/>
      <c r="I690" s="88"/>
      <c r="J690" s="89"/>
      <c r="K690" s="89"/>
      <c r="L690" s="91"/>
      <c r="M690" s="50" t="str">
        <f t="shared" si="156"/>
        <v/>
      </c>
      <c r="N690" s="113"/>
      <c r="O690" s="88"/>
      <c r="P690" s="7">
        <f t="shared" si="157"/>
        <v>0</v>
      </c>
      <c r="Q690" s="7">
        <f t="shared" si="158"/>
        <v>0</v>
      </c>
      <c r="R690" s="7">
        <f t="shared" si="159"/>
        <v>0</v>
      </c>
      <c r="S690" s="7">
        <f t="shared" si="160"/>
        <v>0</v>
      </c>
      <c r="T690" s="7">
        <f t="shared" si="161"/>
        <v>0</v>
      </c>
      <c r="U690" s="7">
        <f t="shared" si="162"/>
        <v>0</v>
      </c>
      <c r="V690" s="7">
        <f t="shared" si="163"/>
        <v>0</v>
      </c>
      <c r="W690" s="7">
        <f t="shared" si="164"/>
        <v>0</v>
      </c>
      <c r="X690" s="7">
        <f t="shared" si="165"/>
        <v>0</v>
      </c>
      <c r="Y690" s="80" t="str">
        <f t="shared" si="167"/>
        <v>____</v>
      </c>
      <c r="Z690" s="80">
        <f t="shared" si="166"/>
        <v>0</v>
      </c>
    </row>
    <row r="691" spans="1:26" ht="15" x14ac:dyDescent="0.2">
      <c r="A691" s="7">
        <f t="shared" si="153"/>
        <v>0</v>
      </c>
      <c r="B691" s="28" t="str">
        <f t="shared" si="154"/>
        <v/>
      </c>
      <c r="C691" s="28" t="str">
        <f t="shared" si="155"/>
        <v/>
      </c>
      <c r="D691" s="87"/>
      <c r="E691" s="88"/>
      <c r="F691" s="88"/>
      <c r="G691" s="89"/>
      <c r="H691" s="90"/>
      <c r="I691" s="88"/>
      <c r="J691" s="89"/>
      <c r="K691" s="89"/>
      <c r="L691" s="91"/>
      <c r="M691" s="50" t="str">
        <f t="shared" si="156"/>
        <v/>
      </c>
      <c r="N691" s="113"/>
      <c r="O691" s="88"/>
      <c r="P691" s="7">
        <f t="shared" si="157"/>
        <v>0</v>
      </c>
      <c r="Q691" s="7">
        <f t="shared" si="158"/>
        <v>0</v>
      </c>
      <c r="R691" s="7">
        <f t="shared" si="159"/>
        <v>0</v>
      </c>
      <c r="S691" s="7">
        <f t="shared" si="160"/>
        <v>0</v>
      </c>
      <c r="T691" s="7">
        <f t="shared" si="161"/>
        <v>0</v>
      </c>
      <c r="U691" s="7">
        <f t="shared" si="162"/>
        <v>0</v>
      </c>
      <c r="V691" s="7">
        <f t="shared" si="163"/>
        <v>0</v>
      </c>
      <c r="W691" s="7">
        <f t="shared" si="164"/>
        <v>0</v>
      </c>
      <c r="X691" s="7">
        <f t="shared" si="165"/>
        <v>0</v>
      </c>
      <c r="Y691" s="80" t="str">
        <f t="shared" si="167"/>
        <v>____</v>
      </c>
      <c r="Z691" s="80">
        <f t="shared" si="166"/>
        <v>0</v>
      </c>
    </row>
    <row r="692" spans="1:26" ht="15" x14ac:dyDescent="0.2">
      <c r="A692" s="7">
        <f t="shared" si="153"/>
        <v>0</v>
      </c>
      <c r="B692" s="28" t="str">
        <f t="shared" si="154"/>
        <v/>
      </c>
      <c r="C692" s="28" t="str">
        <f t="shared" si="155"/>
        <v/>
      </c>
      <c r="D692" s="87"/>
      <c r="E692" s="88"/>
      <c r="F692" s="88"/>
      <c r="G692" s="89"/>
      <c r="H692" s="90"/>
      <c r="I692" s="88"/>
      <c r="J692" s="89"/>
      <c r="K692" s="89"/>
      <c r="L692" s="91"/>
      <c r="M692" s="50" t="str">
        <f t="shared" si="156"/>
        <v/>
      </c>
      <c r="N692" s="113"/>
      <c r="O692" s="88"/>
      <c r="P692" s="7">
        <f t="shared" si="157"/>
        <v>0</v>
      </c>
      <c r="Q692" s="7">
        <f t="shared" si="158"/>
        <v>0</v>
      </c>
      <c r="R692" s="7">
        <f t="shared" si="159"/>
        <v>0</v>
      </c>
      <c r="S692" s="7">
        <f t="shared" si="160"/>
        <v>0</v>
      </c>
      <c r="T692" s="7">
        <f t="shared" si="161"/>
        <v>0</v>
      </c>
      <c r="U692" s="7">
        <f t="shared" si="162"/>
        <v>0</v>
      </c>
      <c r="V692" s="7">
        <f t="shared" si="163"/>
        <v>0</v>
      </c>
      <c r="W692" s="7">
        <f t="shared" si="164"/>
        <v>0</v>
      </c>
      <c r="X692" s="7">
        <f t="shared" si="165"/>
        <v>0</v>
      </c>
      <c r="Y692" s="80" t="str">
        <f t="shared" si="167"/>
        <v>____</v>
      </c>
      <c r="Z692" s="80">
        <f t="shared" si="166"/>
        <v>0</v>
      </c>
    </row>
    <row r="693" spans="1:26" ht="15" x14ac:dyDescent="0.2">
      <c r="A693" s="7">
        <f t="shared" si="153"/>
        <v>0</v>
      </c>
      <c r="B693" s="28" t="str">
        <f t="shared" si="154"/>
        <v/>
      </c>
      <c r="C693" s="28" t="str">
        <f t="shared" si="155"/>
        <v/>
      </c>
      <c r="D693" s="87"/>
      <c r="E693" s="88"/>
      <c r="F693" s="88"/>
      <c r="G693" s="89"/>
      <c r="H693" s="90"/>
      <c r="I693" s="88"/>
      <c r="J693" s="89"/>
      <c r="K693" s="89"/>
      <c r="L693" s="91"/>
      <c r="M693" s="50" t="str">
        <f t="shared" si="156"/>
        <v/>
      </c>
      <c r="N693" s="113"/>
      <c r="O693" s="88"/>
      <c r="P693" s="7">
        <f t="shared" si="157"/>
        <v>0</v>
      </c>
      <c r="Q693" s="7">
        <f t="shared" si="158"/>
        <v>0</v>
      </c>
      <c r="R693" s="7">
        <f t="shared" si="159"/>
        <v>0</v>
      </c>
      <c r="S693" s="7">
        <f t="shared" si="160"/>
        <v>0</v>
      </c>
      <c r="T693" s="7">
        <f t="shared" si="161"/>
        <v>0</v>
      </c>
      <c r="U693" s="7">
        <f t="shared" si="162"/>
        <v>0</v>
      </c>
      <c r="V693" s="7">
        <f t="shared" si="163"/>
        <v>0</v>
      </c>
      <c r="W693" s="7">
        <f t="shared" si="164"/>
        <v>0</v>
      </c>
      <c r="X693" s="7">
        <f t="shared" si="165"/>
        <v>0</v>
      </c>
      <c r="Y693" s="80" t="str">
        <f t="shared" si="167"/>
        <v>____</v>
      </c>
      <c r="Z693" s="80">
        <f t="shared" si="166"/>
        <v>0</v>
      </c>
    </row>
    <row r="694" spans="1:26" ht="15" x14ac:dyDescent="0.2">
      <c r="A694" s="7">
        <f t="shared" si="153"/>
        <v>0</v>
      </c>
      <c r="B694" s="28" t="str">
        <f t="shared" si="154"/>
        <v/>
      </c>
      <c r="C694" s="28" t="str">
        <f t="shared" si="155"/>
        <v/>
      </c>
      <c r="D694" s="87"/>
      <c r="E694" s="88"/>
      <c r="F694" s="88"/>
      <c r="G694" s="89"/>
      <c r="H694" s="90"/>
      <c r="I694" s="88"/>
      <c r="J694" s="89"/>
      <c r="K694" s="89"/>
      <c r="L694" s="91"/>
      <c r="M694" s="50" t="str">
        <f t="shared" si="156"/>
        <v/>
      </c>
      <c r="N694" s="113"/>
      <c r="O694" s="88"/>
      <c r="P694" s="7">
        <f t="shared" si="157"/>
        <v>0</v>
      </c>
      <c r="Q694" s="7">
        <f t="shared" si="158"/>
        <v>0</v>
      </c>
      <c r="R694" s="7">
        <f t="shared" si="159"/>
        <v>0</v>
      </c>
      <c r="S694" s="7">
        <f t="shared" si="160"/>
        <v>0</v>
      </c>
      <c r="T694" s="7">
        <f t="shared" si="161"/>
        <v>0</v>
      </c>
      <c r="U694" s="7">
        <f t="shared" si="162"/>
        <v>0</v>
      </c>
      <c r="V694" s="7">
        <f t="shared" si="163"/>
        <v>0</v>
      </c>
      <c r="W694" s="7">
        <f t="shared" si="164"/>
        <v>0</v>
      </c>
      <c r="X694" s="7">
        <f t="shared" si="165"/>
        <v>0</v>
      </c>
      <c r="Y694" s="80" t="str">
        <f t="shared" si="167"/>
        <v>____</v>
      </c>
      <c r="Z694" s="80">
        <f t="shared" si="166"/>
        <v>0</v>
      </c>
    </row>
    <row r="695" spans="1:26" ht="15" x14ac:dyDescent="0.2">
      <c r="A695" s="7">
        <f t="shared" si="153"/>
        <v>0</v>
      </c>
      <c r="B695" s="28" t="str">
        <f t="shared" si="154"/>
        <v/>
      </c>
      <c r="C695" s="28" t="str">
        <f t="shared" si="155"/>
        <v/>
      </c>
      <c r="D695" s="87"/>
      <c r="E695" s="88"/>
      <c r="F695" s="88"/>
      <c r="G695" s="89"/>
      <c r="H695" s="90"/>
      <c r="I695" s="88"/>
      <c r="J695" s="89"/>
      <c r="K695" s="89"/>
      <c r="L695" s="91"/>
      <c r="M695" s="50" t="str">
        <f t="shared" si="156"/>
        <v/>
      </c>
      <c r="N695" s="113"/>
      <c r="O695" s="88"/>
      <c r="P695" s="7">
        <f t="shared" si="157"/>
        <v>0</v>
      </c>
      <c r="Q695" s="7">
        <f t="shared" si="158"/>
        <v>0</v>
      </c>
      <c r="R695" s="7">
        <f t="shared" si="159"/>
        <v>0</v>
      </c>
      <c r="S695" s="7">
        <f t="shared" si="160"/>
        <v>0</v>
      </c>
      <c r="T695" s="7">
        <f t="shared" si="161"/>
        <v>0</v>
      </c>
      <c r="U695" s="7">
        <f t="shared" si="162"/>
        <v>0</v>
      </c>
      <c r="V695" s="7">
        <f t="shared" si="163"/>
        <v>0</v>
      </c>
      <c r="W695" s="7">
        <f t="shared" si="164"/>
        <v>0</v>
      </c>
      <c r="X695" s="7">
        <f t="shared" si="165"/>
        <v>0</v>
      </c>
      <c r="Y695" s="80" t="str">
        <f t="shared" si="167"/>
        <v>____</v>
      </c>
      <c r="Z695" s="80">
        <f t="shared" si="166"/>
        <v>0</v>
      </c>
    </row>
    <row r="696" spans="1:26" ht="15" x14ac:dyDescent="0.2">
      <c r="A696" s="7">
        <f t="shared" si="153"/>
        <v>0</v>
      </c>
      <c r="B696" s="28" t="str">
        <f t="shared" si="154"/>
        <v/>
      </c>
      <c r="C696" s="28" t="str">
        <f t="shared" si="155"/>
        <v/>
      </c>
      <c r="D696" s="87"/>
      <c r="E696" s="88"/>
      <c r="F696" s="88"/>
      <c r="G696" s="89"/>
      <c r="H696" s="90"/>
      <c r="I696" s="88"/>
      <c r="J696" s="89"/>
      <c r="K696" s="89"/>
      <c r="L696" s="91"/>
      <c r="M696" s="50" t="str">
        <f t="shared" si="156"/>
        <v/>
      </c>
      <c r="N696" s="113"/>
      <c r="O696" s="88"/>
      <c r="P696" s="7">
        <f t="shared" si="157"/>
        <v>0</v>
      </c>
      <c r="Q696" s="7">
        <f t="shared" si="158"/>
        <v>0</v>
      </c>
      <c r="R696" s="7">
        <f t="shared" si="159"/>
        <v>0</v>
      </c>
      <c r="S696" s="7">
        <f t="shared" si="160"/>
        <v>0</v>
      </c>
      <c r="T696" s="7">
        <f t="shared" si="161"/>
        <v>0</v>
      </c>
      <c r="U696" s="7">
        <f t="shared" si="162"/>
        <v>0</v>
      </c>
      <c r="V696" s="7">
        <f t="shared" si="163"/>
        <v>0</v>
      </c>
      <c r="W696" s="7">
        <f t="shared" si="164"/>
        <v>0</v>
      </c>
      <c r="X696" s="7">
        <f t="shared" si="165"/>
        <v>0</v>
      </c>
      <c r="Y696" s="80" t="str">
        <f t="shared" si="167"/>
        <v>____</v>
      </c>
      <c r="Z696" s="80">
        <f t="shared" si="166"/>
        <v>0</v>
      </c>
    </row>
    <row r="697" spans="1:26" ht="15" x14ac:dyDescent="0.2">
      <c r="A697" s="7">
        <f t="shared" si="153"/>
        <v>0</v>
      </c>
      <c r="B697" s="28" t="str">
        <f t="shared" si="154"/>
        <v/>
      </c>
      <c r="C697" s="28" t="str">
        <f t="shared" si="155"/>
        <v/>
      </c>
      <c r="D697" s="87"/>
      <c r="E697" s="88"/>
      <c r="F697" s="88"/>
      <c r="G697" s="89"/>
      <c r="H697" s="90"/>
      <c r="I697" s="88"/>
      <c r="J697" s="89"/>
      <c r="K697" s="89"/>
      <c r="L697" s="91"/>
      <c r="M697" s="50" t="str">
        <f t="shared" si="156"/>
        <v/>
      </c>
      <c r="N697" s="113"/>
      <c r="O697" s="88"/>
      <c r="P697" s="7">
        <f t="shared" si="157"/>
        <v>0</v>
      </c>
      <c r="Q697" s="7">
        <f t="shared" si="158"/>
        <v>0</v>
      </c>
      <c r="R697" s="7">
        <f t="shared" si="159"/>
        <v>0</v>
      </c>
      <c r="S697" s="7">
        <f t="shared" si="160"/>
        <v>0</v>
      </c>
      <c r="T697" s="7">
        <f t="shared" si="161"/>
        <v>0</v>
      </c>
      <c r="U697" s="7">
        <f t="shared" si="162"/>
        <v>0</v>
      </c>
      <c r="V697" s="7">
        <f t="shared" si="163"/>
        <v>0</v>
      </c>
      <c r="W697" s="7">
        <f t="shared" si="164"/>
        <v>0</v>
      </c>
      <c r="X697" s="7">
        <f t="shared" si="165"/>
        <v>0</v>
      </c>
      <c r="Y697" s="80" t="str">
        <f t="shared" si="167"/>
        <v>____</v>
      </c>
      <c r="Z697" s="80">
        <f t="shared" si="166"/>
        <v>0</v>
      </c>
    </row>
    <row r="698" spans="1:26" ht="15" x14ac:dyDescent="0.2">
      <c r="A698" s="7">
        <f t="shared" si="153"/>
        <v>0</v>
      </c>
      <c r="B698" s="28" t="str">
        <f t="shared" si="154"/>
        <v/>
      </c>
      <c r="C698" s="28" t="str">
        <f t="shared" si="155"/>
        <v/>
      </c>
      <c r="D698" s="87"/>
      <c r="E698" s="88"/>
      <c r="F698" s="88"/>
      <c r="G698" s="89"/>
      <c r="H698" s="90"/>
      <c r="I698" s="88"/>
      <c r="J698" s="89"/>
      <c r="K698" s="89"/>
      <c r="L698" s="91"/>
      <c r="M698" s="50" t="str">
        <f t="shared" si="156"/>
        <v/>
      </c>
      <c r="N698" s="113"/>
      <c r="O698" s="88"/>
      <c r="P698" s="7">
        <f t="shared" si="157"/>
        <v>0</v>
      </c>
      <c r="Q698" s="7">
        <f t="shared" si="158"/>
        <v>0</v>
      </c>
      <c r="R698" s="7">
        <f t="shared" si="159"/>
        <v>0</v>
      </c>
      <c r="S698" s="7">
        <f t="shared" si="160"/>
        <v>0</v>
      </c>
      <c r="T698" s="7">
        <f t="shared" si="161"/>
        <v>0</v>
      </c>
      <c r="U698" s="7">
        <f t="shared" si="162"/>
        <v>0</v>
      </c>
      <c r="V698" s="7">
        <f t="shared" si="163"/>
        <v>0</v>
      </c>
      <c r="W698" s="7">
        <f t="shared" si="164"/>
        <v>0</v>
      </c>
      <c r="X698" s="7">
        <f t="shared" si="165"/>
        <v>0</v>
      </c>
      <c r="Y698" s="80" t="str">
        <f t="shared" si="167"/>
        <v>____</v>
      </c>
      <c r="Z698" s="80">
        <f t="shared" si="166"/>
        <v>0</v>
      </c>
    </row>
    <row r="699" spans="1:26" ht="15" x14ac:dyDescent="0.2">
      <c r="A699" s="7">
        <f t="shared" si="153"/>
        <v>0</v>
      </c>
      <c r="B699" s="28" t="str">
        <f t="shared" si="154"/>
        <v/>
      </c>
      <c r="C699" s="28" t="str">
        <f t="shared" si="155"/>
        <v/>
      </c>
      <c r="D699" s="87"/>
      <c r="E699" s="88"/>
      <c r="F699" s="88"/>
      <c r="G699" s="89"/>
      <c r="H699" s="90"/>
      <c r="I699" s="88"/>
      <c r="J699" s="89"/>
      <c r="K699" s="89"/>
      <c r="L699" s="91"/>
      <c r="M699" s="50" t="str">
        <f t="shared" si="156"/>
        <v/>
      </c>
      <c r="N699" s="113"/>
      <c r="O699" s="88"/>
      <c r="P699" s="7">
        <f t="shared" si="157"/>
        <v>0</v>
      </c>
      <c r="Q699" s="7">
        <f t="shared" si="158"/>
        <v>0</v>
      </c>
      <c r="R699" s="7">
        <f t="shared" si="159"/>
        <v>0</v>
      </c>
      <c r="S699" s="7">
        <f t="shared" si="160"/>
        <v>0</v>
      </c>
      <c r="T699" s="7">
        <f t="shared" si="161"/>
        <v>0</v>
      </c>
      <c r="U699" s="7">
        <f t="shared" si="162"/>
        <v>0</v>
      </c>
      <c r="V699" s="7">
        <f t="shared" si="163"/>
        <v>0</v>
      </c>
      <c r="W699" s="7">
        <f t="shared" si="164"/>
        <v>0</v>
      </c>
      <c r="X699" s="7">
        <f t="shared" si="165"/>
        <v>0</v>
      </c>
      <c r="Y699" s="80" t="str">
        <f t="shared" si="167"/>
        <v>____</v>
      </c>
      <c r="Z699" s="80">
        <f t="shared" si="166"/>
        <v>0</v>
      </c>
    </row>
    <row r="700" spans="1:26" ht="15" x14ac:dyDescent="0.2">
      <c r="A700" s="7">
        <f t="shared" si="153"/>
        <v>0</v>
      </c>
      <c r="B700" s="28" t="str">
        <f t="shared" si="154"/>
        <v/>
      </c>
      <c r="C700" s="28" t="str">
        <f t="shared" si="155"/>
        <v/>
      </c>
      <c r="D700" s="87"/>
      <c r="E700" s="88"/>
      <c r="F700" s="88"/>
      <c r="G700" s="89"/>
      <c r="H700" s="90"/>
      <c r="I700" s="88"/>
      <c r="J700" s="89"/>
      <c r="K700" s="89"/>
      <c r="L700" s="91"/>
      <c r="M700" s="50" t="str">
        <f t="shared" si="156"/>
        <v/>
      </c>
      <c r="N700" s="113"/>
      <c r="O700" s="88"/>
      <c r="P700" s="7">
        <f t="shared" si="157"/>
        <v>0</v>
      </c>
      <c r="Q700" s="7">
        <f t="shared" si="158"/>
        <v>0</v>
      </c>
      <c r="R700" s="7">
        <f t="shared" si="159"/>
        <v>0</v>
      </c>
      <c r="S700" s="7">
        <f t="shared" si="160"/>
        <v>0</v>
      </c>
      <c r="T700" s="7">
        <f t="shared" si="161"/>
        <v>0</v>
      </c>
      <c r="U700" s="7">
        <f t="shared" si="162"/>
        <v>0</v>
      </c>
      <c r="V700" s="7">
        <f t="shared" si="163"/>
        <v>0</v>
      </c>
      <c r="W700" s="7">
        <f t="shared" si="164"/>
        <v>0</v>
      </c>
      <c r="X700" s="7">
        <f t="shared" si="165"/>
        <v>0</v>
      </c>
      <c r="Y700" s="80" t="str">
        <f t="shared" si="167"/>
        <v>____</v>
      </c>
      <c r="Z700" s="80">
        <f t="shared" si="166"/>
        <v>0</v>
      </c>
    </row>
    <row r="701" spans="1:26" ht="15" x14ac:dyDescent="0.2">
      <c r="A701" s="7">
        <f t="shared" si="153"/>
        <v>0</v>
      </c>
      <c r="B701" s="28" t="str">
        <f t="shared" si="154"/>
        <v/>
      </c>
      <c r="C701" s="28" t="str">
        <f t="shared" si="155"/>
        <v/>
      </c>
      <c r="D701" s="87"/>
      <c r="E701" s="88"/>
      <c r="F701" s="88"/>
      <c r="G701" s="89"/>
      <c r="H701" s="90"/>
      <c r="I701" s="88"/>
      <c r="J701" s="89"/>
      <c r="K701" s="89"/>
      <c r="L701" s="91"/>
      <c r="M701" s="50" t="str">
        <f t="shared" si="156"/>
        <v/>
      </c>
      <c r="N701" s="113"/>
      <c r="O701" s="88"/>
      <c r="P701" s="7">
        <f t="shared" si="157"/>
        <v>0</v>
      </c>
      <c r="Q701" s="7">
        <f t="shared" si="158"/>
        <v>0</v>
      </c>
      <c r="R701" s="7">
        <f t="shared" si="159"/>
        <v>0</v>
      </c>
      <c r="S701" s="7">
        <f t="shared" si="160"/>
        <v>0</v>
      </c>
      <c r="T701" s="7">
        <f t="shared" si="161"/>
        <v>0</v>
      </c>
      <c r="U701" s="7">
        <f t="shared" si="162"/>
        <v>0</v>
      </c>
      <c r="V701" s="7">
        <f t="shared" si="163"/>
        <v>0</v>
      </c>
      <c r="W701" s="7">
        <f t="shared" si="164"/>
        <v>0</v>
      </c>
      <c r="X701" s="7">
        <f t="shared" si="165"/>
        <v>0</v>
      </c>
      <c r="Y701" s="80" t="str">
        <f t="shared" si="167"/>
        <v>____</v>
      </c>
      <c r="Z701" s="80">
        <f t="shared" si="166"/>
        <v>0</v>
      </c>
    </row>
    <row r="702" spans="1:26" ht="15" x14ac:dyDescent="0.2">
      <c r="A702" s="7">
        <f t="shared" si="153"/>
        <v>0</v>
      </c>
      <c r="B702" s="28" t="str">
        <f t="shared" si="154"/>
        <v/>
      </c>
      <c r="C702" s="28" t="str">
        <f t="shared" si="155"/>
        <v/>
      </c>
      <c r="D702" s="87"/>
      <c r="E702" s="88"/>
      <c r="F702" s="88"/>
      <c r="G702" s="89"/>
      <c r="H702" s="90"/>
      <c r="I702" s="88"/>
      <c r="J702" s="89"/>
      <c r="K702" s="89"/>
      <c r="L702" s="91"/>
      <c r="M702" s="50" t="str">
        <f t="shared" si="156"/>
        <v/>
      </c>
      <c r="N702" s="113"/>
      <c r="O702" s="88"/>
      <c r="P702" s="7">
        <f t="shared" si="157"/>
        <v>0</v>
      </c>
      <c r="Q702" s="7">
        <f t="shared" si="158"/>
        <v>0</v>
      </c>
      <c r="R702" s="7">
        <f t="shared" si="159"/>
        <v>0</v>
      </c>
      <c r="S702" s="7">
        <f t="shared" si="160"/>
        <v>0</v>
      </c>
      <c r="T702" s="7">
        <f t="shared" si="161"/>
        <v>0</v>
      </c>
      <c r="U702" s="7">
        <f t="shared" si="162"/>
        <v>0</v>
      </c>
      <c r="V702" s="7">
        <f t="shared" si="163"/>
        <v>0</v>
      </c>
      <c r="W702" s="7">
        <f t="shared" si="164"/>
        <v>0</v>
      </c>
      <c r="X702" s="7">
        <f t="shared" si="165"/>
        <v>0</v>
      </c>
      <c r="Y702" s="80" t="str">
        <f t="shared" si="167"/>
        <v>____</v>
      </c>
      <c r="Z702" s="80">
        <f t="shared" si="166"/>
        <v>0</v>
      </c>
    </row>
    <row r="703" spans="1:26" ht="15" x14ac:dyDescent="0.2">
      <c r="A703" s="7">
        <f t="shared" si="153"/>
        <v>0</v>
      </c>
      <c r="B703" s="28" t="str">
        <f t="shared" si="154"/>
        <v/>
      </c>
      <c r="C703" s="28" t="str">
        <f t="shared" si="155"/>
        <v/>
      </c>
      <c r="D703" s="87"/>
      <c r="E703" s="88"/>
      <c r="F703" s="88"/>
      <c r="G703" s="89"/>
      <c r="H703" s="90"/>
      <c r="I703" s="88"/>
      <c r="J703" s="89"/>
      <c r="K703" s="89"/>
      <c r="L703" s="91"/>
      <c r="M703" s="50" t="str">
        <f t="shared" si="156"/>
        <v/>
      </c>
      <c r="N703" s="113"/>
      <c r="O703" s="88"/>
      <c r="P703" s="7">
        <f t="shared" si="157"/>
        <v>0</v>
      </c>
      <c r="Q703" s="7">
        <f t="shared" si="158"/>
        <v>0</v>
      </c>
      <c r="R703" s="7">
        <f t="shared" si="159"/>
        <v>0</v>
      </c>
      <c r="S703" s="7">
        <f t="shared" si="160"/>
        <v>0</v>
      </c>
      <c r="T703" s="7">
        <f t="shared" si="161"/>
        <v>0</v>
      </c>
      <c r="U703" s="7">
        <f t="shared" si="162"/>
        <v>0</v>
      </c>
      <c r="V703" s="7">
        <f t="shared" si="163"/>
        <v>0</v>
      </c>
      <c r="W703" s="7">
        <f t="shared" si="164"/>
        <v>0</v>
      </c>
      <c r="X703" s="7">
        <f t="shared" si="165"/>
        <v>0</v>
      </c>
      <c r="Y703" s="80" t="str">
        <f t="shared" si="167"/>
        <v>____</v>
      </c>
      <c r="Z703" s="80">
        <f t="shared" si="166"/>
        <v>0</v>
      </c>
    </row>
    <row r="704" spans="1:26" ht="15" x14ac:dyDescent="0.2">
      <c r="A704" s="7">
        <f t="shared" si="153"/>
        <v>0</v>
      </c>
      <c r="B704" s="28" t="str">
        <f t="shared" si="154"/>
        <v/>
      </c>
      <c r="C704" s="28" t="str">
        <f t="shared" si="155"/>
        <v/>
      </c>
      <c r="D704" s="87"/>
      <c r="E704" s="88"/>
      <c r="F704" s="88"/>
      <c r="G704" s="89"/>
      <c r="H704" s="90"/>
      <c r="I704" s="88"/>
      <c r="J704" s="89"/>
      <c r="K704" s="89"/>
      <c r="L704" s="91"/>
      <c r="M704" s="50" t="str">
        <f t="shared" si="156"/>
        <v/>
      </c>
      <c r="N704" s="113"/>
      <c r="O704" s="88"/>
      <c r="P704" s="7">
        <f t="shared" si="157"/>
        <v>0</v>
      </c>
      <c r="Q704" s="7">
        <f t="shared" si="158"/>
        <v>0</v>
      </c>
      <c r="R704" s="7">
        <f t="shared" si="159"/>
        <v>0</v>
      </c>
      <c r="S704" s="7">
        <f t="shared" si="160"/>
        <v>0</v>
      </c>
      <c r="T704" s="7">
        <f t="shared" si="161"/>
        <v>0</v>
      </c>
      <c r="U704" s="7">
        <f t="shared" si="162"/>
        <v>0</v>
      </c>
      <c r="V704" s="7">
        <f t="shared" si="163"/>
        <v>0</v>
      </c>
      <c r="W704" s="7">
        <f t="shared" si="164"/>
        <v>0</v>
      </c>
      <c r="X704" s="7">
        <f t="shared" si="165"/>
        <v>0</v>
      </c>
      <c r="Y704" s="80" t="str">
        <f t="shared" si="167"/>
        <v>____</v>
      </c>
      <c r="Z704" s="80">
        <f t="shared" si="166"/>
        <v>0</v>
      </c>
    </row>
    <row r="705" spans="1:26" ht="15" x14ac:dyDescent="0.2">
      <c r="A705" s="7">
        <f t="shared" si="153"/>
        <v>0</v>
      </c>
      <c r="B705" s="28" t="str">
        <f t="shared" si="154"/>
        <v/>
      </c>
      <c r="C705" s="28" t="str">
        <f t="shared" si="155"/>
        <v/>
      </c>
      <c r="D705" s="87"/>
      <c r="E705" s="88"/>
      <c r="F705" s="88"/>
      <c r="G705" s="89"/>
      <c r="H705" s="90"/>
      <c r="I705" s="88"/>
      <c r="J705" s="89"/>
      <c r="K705" s="89"/>
      <c r="L705" s="91"/>
      <c r="M705" s="50" t="str">
        <f t="shared" si="156"/>
        <v/>
      </c>
      <c r="N705" s="113"/>
      <c r="O705" s="88"/>
      <c r="P705" s="7">
        <f t="shared" si="157"/>
        <v>0</v>
      </c>
      <c r="Q705" s="7">
        <f t="shared" si="158"/>
        <v>0</v>
      </c>
      <c r="R705" s="7">
        <f t="shared" si="159"/>
        <v>0</v>
      </c>
      <c r="S705" s="7">
        <f t="shared" si="160"/>
        <v>0</v>
      </c>
      <c r="T705" s="7">
        <f t="shared" si="161"/>
        <v>0</v>
      </c>
      <c r="U705" s="7">
        <f t="shared" si="162"/>
        <v>0</v>
      </c>
      <c r="V705" s="7">
        <f t="shared" si="163"/>
        <v>0</v>
      </c>
      <c r="W705" s="7">
        <f t="shared" si="164"/>
        <v>0</v>
      </c>
      <c r="X705" s="7">
        <f t="shared" si="165"/>
        <v>0</v>
      </c>
      <c r="Y705" s="80" t="str">
        <f t="shared" si="167"/>
        <v>____</v>
      </c>
      <c r="Z705" s="80">
        <f t="shared" si="166"/>
        <v>0</v>
      </c>
    </row>
    <row r="706" spans="1:26" ht="15" x14ac:dyDescent="0.2">
      <c r="A706" s="7">
        <f t="shared" si="153"/>
        <v>0</v>
      </c>
      <c r="B706" s="28" t="str">
        <f t="shared" si="154"/>
        <v/>
      </c>
      <c r="C706" s="28" t="str">
        <f t="shared" si="155"/>
        <v/>
      </c>
      <c r="D706" s="87"/>
      <c r="E706" s="88"/>
      <c r="F706" s="88"/>
      <c r="G706" s="89"/>
      <c r="H706" s="90"/>
      <c r="I706" s="88"/>
      <c r="J706" s="89"/>
      <c r="K706" s="89"/>
      <c r="L706" s="91"/>
      <c r="M706" s="50" t="str">
        <f t="shared" si="156"/>
        <v/>
      </c>
      <c r="N706" s="113"/>
      <c r="O706" s="88"/>
      <c r="P706" s="7">
        <f t="shared" si="157"/>
        <v>0</v>
      </c>
      <c r="Q706" s="7">
        <f t="shared" si="158"/>
        <v>0</v>
      </c>
      <c r="R706" s="7">
        <f t="shared" si="159"/>
        <v>0</v>
      </c>
      <c r="S706" s="7">
        <f t="shared" si="160"/>
        <v>0</v>
      </c>
      <c r="T706" s="7">
        <f t="shared" si="161"/>
        <v>0</v>
      </c>
      <c r="U706" s="7">
        <f t="shared" si="162"/>
        <v>0</v>
      </c>
      <c r="V706" s="7">
        <f t="shared" si="163"/>
        <v>0</v>
      </c>
      <c r="W706" s="7">
        <f t="shared" si="164"/>
        <v>0</v>
      </c>
      <c r="X706" s="7">
        <f t="shared" si="165"/>
        <v>0</v>
      </c>
      <c r="Y706" s="80" t="str">
        <f t="shared" si="167"/>
        <v>____</v>
      </c>
      <c r="Z706" s="80">
        <f t="shared" si="166"/>
        <v>0</v>
      </c>
    </row>
    <row r="707" spans="1:26" ht="15" x14ac:dyDescent="0.2">
      <c r="A707" s="7">
        <f t="shared" si="153"/>
        <v>0</v>
      </c>
      <c r="B707" s="28" t="str">
        <f t="shared" si="154"/>
        <v/>
      </c>
      <c r="C707" s="28" t="str">
        <f t="shared" si="155"/>
        <v/>
      </c>
      <c r="D707" s="87"/>
      <c r="E707" s="88"/>
      <c r="F707" s="88"/>
      <c r="G707" s="89"/>
      <c r="H707" s="90"/>
      <c r="I707" s="88"/>
      <c r="J707" s="89"/>
      <c r="K707" s="89"/>
      <c r="L707" s="91"/>
      <c r="M707" s="50" t="str">
        <f t="shared" si="156"/>
        <v/>
      </c>
      <c r="N707" s="113"/>
      <c r="O707" s="88"/>
      <c r="P707" s="7">
        <f t="shared" si="157"/>
        <v>0</v>
      </c>
      <c r="Q707" s="7">
        <f t="shared" si="158"/>
        <v>0</v>
      </c>
      <c r="R707" s="7">
        <f t="shared" si="159"/>
        <v>0</v>
      </c>
      <c r="S707" s="7">
        <f t="shared" si="160"/>
        <v>0</v>
      </c>
      <c r="T707" s="7">
        <f t="shared" si="161"/>
        <v>0</v>
      </c>
      <c r="U707" s="7">
        <f t="shared" si="162"/>
        <v>0</v>
      </c>
      <c r="V707" s="7">
        <f t="shared" si="163"/>
        <v>0</v>
      </c>
      <c r="W707" s="7">
        <f t="shared" si="164"/>
        <v>0</v>
      </c>
      <c r="X707" s="7">
        <f t="shared" si="165"/>
        <v>0</v>
      </c>
      <c r="Y707" s="80" t="str">
        <f t="shared" si="167"/>
        <v>____</v>
      </c>
      <c r="Z707" s="80">
        <f t="shared" si="166"/>
        <v>0</v>
      </c>
    </row>
    <row r="708" spans="1:26" ht="15" x14ac:dyDescent="0.2">
      <c r="A708" s="7">
        <f t="shared" si="153"/>
        <v>0</v>
      </c>
      <c r="B708" s="28" t="str">
        <f t="shared" si="154"/>
        <v/>
      </c>
      <c r="C708" s="28" t="str">
        <f t="shared" si="155"/>
        <v/>
      </c>
      <c r="D708" s="87"/>
      <c r="E708" s="88"/>
      <c r="F708" s="88"/>
      <c r="G708" s="89"/>
      <c r="H708" s="90"/>
      <c r="I708" s="88"/>
      <c r="J708" s="89"/>
      <c r="K708" s="89"/>
      <c r="L708" s="91"/>
      <c r="M708" s="50" t="str">
        <f t="shared" si="156"/>
        <v/>
      </c>
      <c r="N708" s="113"/>
      <c r="O708" s="88"/>
      <c r="P708" s="7">
        <f t="shared" si="157"/>
        <v>0</v>
      </c>
      <c r="Q708" s="7">
        <f t="shared" si="158"/>
        <v>0</v>
      </c>
      <c r="R708" s="7">
        <f t="shared" si="159"/>
        <v>0</v>
      </c>
      <c r="S708" s="7">
        <f t="shared" si="160"/>
        <v>0</v>
      </c>
      <c r="T708" s="7">
        <f t="shared" si="161"/>
        <v>0</v>
      </c>
      <c r="U708" s="7">
        <f t="shared" si="162"/>
        <v>0</v>
      </c>
      <c r="V708" s="7">
        <f t="shared" si="163"/>
        <v>0</v>
      </c>
      <c r="W708" s="7">
        <f t="shared" si="164"/>
        <v>0</v>
      </c>
      <c r="X708" s="7">
        <f t="shared" si="165"/>
        <v>0</v>
      </c>
      <c r="Y708" s="80" t="str">
        <f t="shared" si="167"/>
        <v>____</v>
      </c>
      <c r="Z708" s="80">
        <f t="shared" si="166"/>
        <v>0</v>
      </c>
    </row>
    <row r="709" spans="1:26" ht="15" x14ac:dyDescent="0.2">
      <c r="A709" s="7">
        <f t="shared" si="153"/>
        <v>0</v>
      </c>
      <c r="B709" s="28" t="str">
        <f t="shared" si="154"/>
        <v/>
      </c>
      <c r="C709" s="28" t="str">
        <f t="shared" si="155"/>
        <v/>
      </c>
      <c r="D709" s="87"/>
      <c r="E709" s="88"/>
      <c r="F709" s="88"/>
      <c r="G709" s="89"/>
      <c r="H709" s="90"/>
      <c r="I709" s="88"/>
      <c r="J709" s="89"/>
      <c r="K709" s="89"/>
      <c r="L709" s="91"/>
      <c r="M709" s="50" t="str">
        <f t="shared" si="156"/>
        <v/>
      </c>
      <c r="N709" s="113"/>
      <c r="O709" s="88"/>
      <c r="P709" s="7">
        <f t="shared" si="157"/>
        <v>0</v>
      </c>
      <c r="Q709" s="7">
        <f t="shared" si="158"/>
        <v>0</v>
      </c>
      <c r="R709" s="7">
        <f t="shared" si="159"/>
        <v>0</v>
      </c>
      <c r="S709" s="7">
        <f t="shared" si="160"/>
        <v>0</v>
      </c>
      <c r="T709" s="7">
        <f t="shared" si="161"/>
        <v>0</v>
      </c>
      <c r="U709" s="7">
        <f t="shared" si="162"/>
        <v>0</v>
      </c>
      <c r="V709" s="7">
        <f t="shared" si="163"/>
        <v>0</v>
      </c>
      <c r="W709" s="7">
        <f t="shared" si="164"/>
        <v>0</v>
      </c>
      <c r="X709" s="7">
        <f t="shared" si="165"/>
        <v>0</v>
      </c>
      <c r="Y709" s="80" t="str">
        <f t="shared" si="167"/>
        <v>____</v>
      </c>
      <c r="Z709" s="80">
        <f t="shared" si="166"/>
        <v>0</v>
      </c>
    </row>
    <row r="710" spans="1:26" ht="15" x14ac:dyDescent="0.2">
      <c r="A710" s="7">
        <f t="shared" si="153"/>
        <v>0</v>
      </c>
      <c r="B710" s="28" t="str">
        <f t="shared" si="154"/>
        <v/>
      </c>
      <c r="C710" s="28" t="str">
        <f t="shared" si="155"/>
        <v/>
      </c>
      <c r="D710" s="87"/>
      <c r="E710" s="88"/>
      <c r="F710" s="88"/>
      <c r="G710" s="89"/>
      <c r="H710" s="90"/>
      <c r="I710" s="88"/>
      <c r="J710" s="89"/>
      <c r="K710" s="89"/>
      <c r="L710" s="91"/>
      <c r="M710" s="50" t="str">
        <f t="shared" si="156"/>
        <v/>
      </c>
      <c r="N710" s="113"/>
      <c r="O710" s="88"/>
      <c r="P710" s="7">
        <f t="shared" si="157"/>
        <v>0</v>
      </c>
      <c r="Q710" s="7">
        <f t="shared" si="158"/>
        <v>0</v>
      </c>
      <c r="R710" s="7">
        <f t="shared" si="159"/>
        <v>0</v>
      </c>
      <c r="S710" s="7">
        <f t="shared" si="160"/>
        <v>0</v>
      </c>
      <c r="T710" s="7">
        <f t="shared" si="161"/>
        <v>0</v>
      </c>
      <c r="U710" s="7">
        <f t="shared" si="162"/>
        <v>0</v>
      </c>
      <c r="V710" s="7">
        <f t="shared" si="163"/>
        <v>0</v>
      </c>
      <c r="W710" s="7">
        <f t="shared" si="164"/>
        <v>0</v>
      </c>
      <c r="X710" s="7">
        <f t="shared" si="165"/>
        <v>0</v>
      </c>
      <c r="Y710" s="80" t="str">
        <f t="shared" si="167"/>
        <v>____</v>
      </c>
      <c r="Z710" s="80">
        <f t="shared" si="166"/>
        <v>0</v>
      </c>
    </row>
    <row r="711" spans="1:26" ht="15" x14ac:dyDescent="0.2">
      <c r="A711" s="7">
        <f t="shared" si="153"/>
        <v>0</v>
      </c>
      <c r="B711" s="28" t="str">
        <f t="shared" si="154"/>
        <v/>
      </c>
      <c r="C711" s="28" t="str">
        <f t="shared" si="155"/>
        <v/>
      </c>
      <c r="D711" s="87"/>
      <c r="E711" s="88"/>
      <c r="F711" s="88"/>
      <c r="G711" s="89"/>
      <c r="H711" s="90"/>
      <c r="I711" s="88"/>
      <c r="J711" s="89"/>
      <c r="K711" s="89"/>
      <c r="L711" s="91"/>
      <c r="M711" s="50" t="str">
        <f t="shared" si="156"/>
        <v/>
      </c>
      <c r="N711" s="113"/>
      <c r="O711" s="88"/>
      <c r="P711" s="7">
        <f t="shared" si="157"/>
        <v>0</v>
      </c>
      <c r="Q711" s="7">
        <f t="shared" si="158"/>
        <v>0</v>
      </c>
      <c r="R711" s="7">
        <f t="shared" si="159"/>
        <v>0</v>
      </c>
      <c r="S711" s="7">
        <f t="shared" si="160"/>
        <v>0</v>
      </c>
      <c r="T711" s="7">
        <f t="shared" si="161"/>
        <v>0</v>
      </c>
      <c r="U711" s="7">
        <f t="shared" si="162"/>
        <v>0</v>
      </c>
      <c r="V711" s="7">
        <f t="shared" si="163"/>
        <v>0</v>
      </c>
      <c r="W711" s="7">
        <f t="shared" si="164"/>
        <v>0</v>
      </c>
      <c r="X711" s="7">
        <f t="shared" si="165"/>
        <v>0</v>
      </c>
      <c r="Y711" s="80" t="str">
        <f t="shared" si="167"/>
        <v>____</v>
      </c>
      <c r="Z711" s="80">
        <f t="shared" si="166"/>
        <v>0</v>
      </c>
    </row>
    <row r="712" spans="1:26" ht="15" x14ac:dyDescent="0.2">
      <c r="A712" s="7">
        <f t="shared" si="153"/>
        <v>0</v>
      </c>
      <c r="B712" s="28" t="str">
        <f t="shared" si="154"/>
        <v/>
      </c>
      <c r="C712" s="28" t="str">
        <f t="shared" si="155"/>
        <v/>
      </c>
      <c r="D712" s="87"/>
      <c r="E712" s="88"/>
      <c r="F712" s="88"/>
      <c r="G712" s="89"/>
      <c r="H712" s="90"/>
      <c r="I712" s="88"/>
      <c r="J712" s="89"/>
      <c r="K712" s="89"/>
      <c r="L712" s="91"/>
      <c r="M712" s="50" t="str">
        <f t="shared" si="156"/>
        <v/>
      </c>
      <c r="N712" s="113"/>
      <c r="O712" s="88"/>
      <c r="P712" s="7">
        <f t="shared" si="157"/>
        <v>0</v>
      </c>
      <c r="Q712" s="7">
        <f t="shared" si="158"/>
        <v>0</v>
      </c>
      <c r="R712" s="7">
        <f t="shared" si="159"/>
        <v>0</v>
      </c>
      <c r="S712" s="7">
        <f t="shared" si="160"/>
        <v>0</v>
      </c>
      <c r="T712" s="7">
        <f t="shared" si="161"/>
        <v>0</v>
      </c>
      <c r="U712" s="7">
        <f t="shared" si="162"/>
        <v>0</v>
      </c>
      <c r="V712" s="7">
        <f t="shared" si="163"/>
        <v>0</v>
      </c>
      <c r="W712" s="7">
        <f t="shared" si="164"/>
        <v>0</v>
      </c>
      <c r="X712" s="7">
        <f t="shared" si="165"/>
        <v>0</v>
      </c>
      <c r="Y712" s="80" t="str">
        <f t="shared" si="167"/>
        <v>____</v>
      </c>
      <c r="Z712" s="80">
        <f t="shared" si="166"/>
        <v>0</v>
      </c>
    </row>
    <row r="713" spans="1:26" ht="15" x14ac:dyDescent="0.2">
      <c r="A713" s="7">
        <f t="shared" si="153"/>
        <v>0</v>
      </c>
      <c r="B713" s="28" t="str">
        <f t="shared" si="154"/>
        <v/>
      </c>
      <c r="C713" s="28" t="str">
        <f t="shared" si="155"/>
        <v/>
      </c>
      <c r="D713" s="87"/>
      <c r="E713" s="88"/>
      <c r="F713" s="88"/>
      <c r="G713" s="89"/>
      <c r="H713" s="90"/>
      <c r="I713" s="88"/>
      <c r="J713" s="89"/>
      <c r="K713" s="89"/>
      <c r="L713" s="91"/>
      <c r="M713" s="50" t="str">
        <f t="shared" si="156"/>
        <v/>
      </c>
      <c r="N713" s="113"/>
      <c r="O713" s="88"/>
      <c r="P713" s="7">
        <f t="shared" si="157"/>
        <v>0</v>
      </c>
      <c r="Q713" s="7">
        <f t="shared" si="158"/>
        <v>0</v>
      </c>
      <c r="R713" s="7">
        <f t="shared" si="159"/>
        <v>0</v>
      </c>
      <c r="S713" s="7">
        <f t="shared" si="160"/>
        <v>0</v>
      </c>
      <c r="T713" s="7">
        <f t="shared" si="161"/>
        <v>0</v>
      </c>
      <c r="U713" s="7">
        <f t="shared" si="162"/>
        <v>0</v>
      </c>
      <c r="V713" s="7">
        <f t="shared" si="163"/>
        <v>0</v>
      </c>
      <c r="W713" s="7">
        <f t="shared" si="164"/>
        <v>0</v>
      </c>
      <c r="X713" s="7">
        <f t="shared" si="165"/>
        <v>0</v>
      </c>
      <c r="Y713" s="80" t="str">
        <f t="shared" si="167"/>
        <v>____</v>
      </c>
      <c r="Z713" s="80">
        <f t="shared" si="166"/>
        <v>0</v>
      </c>
    </row>
    <row r="714" spans="1:26" ht="15" x14ac:dyDescent="0.2">
      <c r="A714" s="7">
        <f t="shared" si="153"/>
        <v>0</v>
      </c>
      <c r="B714" s="28" t="str">
        <f t="shared" si="154"/>
        <v/>
      </c>
      <c r="C714" s="28" t="str">
        <f t="shared" si="155"/>
        <v/>
      </c>
      <c r="D714" s="87"/>
      <c r="E714" s="88"/>
      <c r="F714" s="88"/>
      <c r="G714" s="89"/>
      <c r="H714" s="90"/>
      <c r="I714" s="88"/>
      <c r="J714" s="89"/>
      <c r="K714" s="89"/>
      <c r="L714" s="91"/>
      <c r="M714" s="50" t="str">
        <f t="shared" si="156"/>
        <v/>
      </c>
      <c r="N714" s="113"/>
      <c r="O714" s="88"/>
      <c r="P714" s="7">
        <f t="shared" si="157"/>
        <v>0</v>
      </c>
      <c r="Q714" s="7">
        <f t="shared" si="158"/>
        <v>0</v>
      </c>
      <c r="R714" s="7">
        <f t="shared" si="159"/>
        <v>0</v>
      </c>
      <c r="S714" s="7">
        <f t="shared" si="160"/>
        <v>0</v>
      </c>
      <c r="T714" s="7">
        <f t="shared" si="161"/>
        <v>0</v>
      </c>
      <c r="U714" s="7">
        <f t="shared" si="162"/>
        <v>0</v>
      </c>
      <c r="V714" s="7">
        <f t="shared" si="163"/>
        <v>0</v>
      </c>
      <c r="W714" s="7">
        <f t="shared" si="164"/>
        <v>0</v>
      </c>
      <c r="X714" s="7">
        <f t="shared" si="165"/>
        <v>0</v>
      </c>
      <c r="Y714" s="80" t="str">
        <f t="shared" si="167"/>
        <v>____</v>
      </c>
      <c r="Z714" s="80">
        <f t="shared" si="166"/>
        <v>0</v>
      </c>
    </row>
    <row r="715" spans="1:26" ht="15" x14ac:dyDescent="0.2">
      <c r="A715" s="7">
        <f t="shared" si="153"/>
        <v>0</v>
      </c>
      <c r="B715" s="28" t="str">
        <f t="shared" si="154"/>
        <v/>
      </c>
      <c r="C715" s="28" t="str">
        <f t="shared" si="155"/>
        <v/>
      </c>
      <c r="D715" s="87"/>
      <c r="E715" s="88"/>
      <c r="F715" s="88"/>
      <c r="G715" s="89"/>
      <c r="H715" s="90"/>
      <c r="I715" s="88"/>
      <c r="J715" s="89"/>
      <c r="K715" s="89"/>
      <c r="L715" s="91"/>
      <c r="M715" s="50" t="str">
        <f t="shared" si="156"/>
        <v/>
      </c>
      <c r="N715" s="113"/>
      <c r="O715" s="88"/>
      <c r="P715" s="7">
        <f t="shared" si="157"/>
        <v>0</v>
      </c>
      <c r="Q715" s="7">
        <f t="shared" si="158"/>
        <v>0</v>
      </c>
      <c r="R715" s="7">
        <f t="shared" si="159"/>
        <v>0</v>
      </c>
      <c r="S715" s="7">
        <f t="shared" si="160"/>
        <v>0</v>
      </c>
      <c r="T715" s="7">
        <f t="shared" si="161"/>
        <v>0</v>
      </c>
      <c r="U715" s="7">
        <f t="shared" si="162"/>
        <v>0</v>
      </c>
      <c r="V715" s="7">
        <f t="shared" si="163"/>
        <v>0</v>
      </c>
      <c r="W715" s="7">
        <f t="shared" si="164"/>
        <v>0</v>
      </c>
      <c r="X715" s="7">
        <f t="shared" si="165"/>
        <v>0</v>
      </c>
      <c r="Y715" s="80" t="str">
        <f t="shared" si="167"/>
        <v>____</v>
      </c>
      <c r="Z715" s="80">
        <f t="shared" si="166"/>
        <v>0</v>
      </c>
    </row>
    <row r="716" spans="1:26" ht="15" x14ac:dyDescent="0.2">
      <c r="A716" s="7">
        <f t="shared" si="153"/>
        <v>0</v>
      </c>
      <c r="B716" s="28" t="str">
        <f t="shared" si="154"/>
        <v/>
      </c>
      <c r="C716" s="28" t="str">
        <f t="shared" si="155"/>
        <v/>
      </c>
      <c r="D716" s="87"/>
      <c r="E716" s="88"/>
      <c r="F716" s="88"/>
      <c r="G716" s="89"/>
      <c r="H716" s="90"/>
      <c r="I716" s="88"/>
      <c r="J716" s="89"/>
      <c r="K716" s="89"/>
      <c r="L716" s="91"/>
      <c r="M716" s="50" t="str">
        <f t="shared" si="156"/>
        <v/>
      </c>
      <c r="N716" s="113"/>
      <c r="O716" s="88"/>
      <c r="P716" s="7">
        <f t="shared" si="157"/>
        <v>0</v>
      </c>
      <c r="Q716" s="7">
        <f t="shared" si="158"/>
        <v>0</v>
      </c>
      <c r="R716" s="7">
        <f t="shared" si="159"/>
        <v>0</v>
      </c>
      <c r="S716" s="7">
        <f t="shared" si="160"/>
        <v>0</v>
      </c>
      <c r="T716" s="7">
        <f t="shared" si="161"/>
        <v>0</v>
      </c>
      <c r="U716" s="7">
        <f t="shared" si="162"/>
        <v>0</v>
      </c>
      <c r="V716" s="7">
        <f t="shared" si="163"/>
        <v>0</v>
      </c>
      <c r="W716" s="7">
        <f t="shared" si="164"/>
        <v>0</v>
      </c>
      <c r="X716" s="7">
        <f t="shared" si="165"/>
        <v>0</v>
      </c>
      <c r="Y716" s="80" t="str">
        <f t="shared" si="167"/>
        <v>____</v>
      </c>
      <c r="Z716" s="80">
        <f t="shared" si="166"/>
        <v>0</v>
      </c>
    </row>
    <row r="717" spans="1:26" ht="15" x14ac:dyDescent="0.2">
      <c r="A717" s="7">
        <f t="shared" si="153"/>
        <v>0</v>
      </c>
      <c r="B717" s="28" t="str">
        <f t="shared" si="154"/>
        <v/>
      </c>
      <c r="C717" s="28" t="str">
        <f t="shared" si="155"/>
        <v/>
      </c>
      <c r="D717" s="87"/>
      <c r="E717" s="88"/>
      <c r="F717" s="88"/>
      <c r="G717" s="89"/>
      <c r="H717" s="90"/>
      <c r="I717" s="88"/>
      <c r="J717" s="89"/>
      <c r="K717" s="89"/>
      <c r="L717" s="91"/>
      <c r="M717" s="50" t="str">
        <f t="shared" si="156"/>
        <v/>
      </c>
      <c r="N717" s="113"/>
      <c r="O717" s="88"/>
      <c r="P717" s="7">
        <f t="shared" si="157"/>
        <v>0</v>
      </c>
      <c r="Q717" s="7">
        <f t="shared" si="158"/>
        <v>0</v>
      </c>
      <c r="R717" s="7">
        <f t="shared" si="159"/>
        <v>0</v>
      </c>
      <c r="S717" s="7">
        <f t="shared" si="160"/>
        <v>0</v>
      </c>
      <c r="T717" s="7">
        <f t="shared" si="161"/>
        <v>0</v>
      </c>
      <c r="U717" s="7">
        <f t="shared" si="162"/>
        <v>0</v>
      </c>
      <c r="V717" s="7">
        <f t="shared" si="163"/>
        <v>0</v>
      </c>
      <c r="W717" s="7">
        <f t="shared" si="164"/>
        <v>0</v>
      </c>
      <c r="X717" s="7">
        <f t="shared" si="165"/>
        <v>0</v>
      </c>
      <c r="Y717" s="80" t="str">
        <f t="shared" si="167"/>
        <v>____</v>
      </c>
      <c r="Z717" s="80">
        <f t="shared" si="166"/>
        <v>0</v>
      </c>
    </row>
    <row r="718" spans="1:26" ht="15" x14ac:dyDescent="0.2">
      <c r="A718" s="7">
        <f t="shared" si="153"/>
        <v>0</v>
      </c>
      <c r="B718" s="28" t="str">
        <f t="shared" si="154"/>
        <v/>
      </c>
      <c r="C718" s="28" t="str">
        <f t="shared" si="155"/>
        <v/>
      </c>
      <c r="D718" s="87"/>
      <c r="E718" s="88"/>
      <c r="F718" s="88"/>
      <c r="G718" s="89"/>
      <c r="H718" s="90"/>
      <c r="I718" s="88"/>
      <c r="J718" s="89"/>
      <c r="K718" s="89"/>
      <c r="L718" s="91"/>
      <c r="M718" s="50" t="str">
        <f t="shared" si="156"/>
        <v/>
      </c>
      <c r="N718" s="113"/>
      <c r="O718" s="88"/>
      <c r="P718" s="7">
        <f t="shared" si="157"/>
        <v>0</v>
      </c>
      <c r="Q718" s="7">
        <f t="shared" si="158"/>
        <v>0</v>
      </c>
      <c r="R718" s="7">
        <f t="shared" si="159"/>
        <v>0</v>
      </c>
      <c r="S718" s="7">
        <f t="shared" si="160"/>
        <v>0</v>
      </c>
      <c r="T718" s="7">
        <f t="shared" si="161"/>
        <v>0</v>
      </c>
      <c r="U718" s="7">
        <f t="shared" si="162"/>
        <v>0</v>
      </c>
      <c r="V718" s="7">
        <f t="shared" si="163"/>
        <v>0</v>
      </c>
      <c r="W718" s="7">
        <f t="shared" si="164"/>
        <v>0</v>
      </c>
      <c r="X718" s="7">
        <f t="shared" si="165"/>
        <v>0</v>
      </c>
      <c r="Y718" s="80" t="str">
        <f t="shared" si="167"/>
        <v>____</v>
      </c>
      <c r="Z718" s="80">
        <f t="shared" si="166"/>
        <v>0</v>
      </c>
    </row>
    <row r="719" spans="1:26" ht="15" x14ac:dyDescent="0.2">
      <c r="A719" s="7">
        <f t="shared" si="153"/>
        <v>0</v>
      </c>
      <c r="B719" s="28" t="str">
        <f t="shared" si="154"/>
        <v/>
      </c>
      <c r="C719" s="28" t="str">
        <f t="shared" si="155"/>
        <v/>
      </c>
      <c r="D719" s="87"/>
      <c r="E719" s="88"/>
      <c r="F719" s="88"/>
      <c r="G719" s="89"/>
      <c r="H719" s="90"/>
      <c r="I719" s="88"/>
      <c r="J719" s="89"/>
      <c r="K719" s="89"/>
      <c r="L719" s="91"/>
      <c r="M719" s="50" t="str">
        <f t="shared" si="156"/>
        <v/>
      </c>
      <c r="N719" s="113"/>
      <c r="O719" s="88"/>
      <c r="P719" s="7">
        <f t="shared" si="157"/>
        <v>0</v>
      </c>
      <c r="Q719" s="7">
        <f t="shared" si="158"/>
        <v>0</v>
      </c>
      <c r="R719" s="7">
        <f t="shared" si="159"/>
        <v>0</v>
      </c>
      <c r="S719" s="7">
        <f t="shared" si="160"/>
        <v>0</v>
      </c>
      <c r="T719" s="7">
        <f t="shared" si="161"/>
        <v>0</v>
      </c>
      <c r="U719" s="7">
        <f t="shared" si="162"/>
        <v>0</v>
      </c>
      <c r="V719" s="7">
        <f t="shared" si="163"/>
        <v>0</v>
      </c>
      <c r="W719" s="7">
        <f t="shared" si="164"/>
        <v>0</v>
      </c>
      <c r="X719" s="7">
        <f t="shared" si="165"/>
        <v>0</v>
      </c>
      <c r="Y719" s="80" t="str">
        <f t="shared" si="167"/>
        <v>____</v>
      </c>
      <c r="Z719" s="80">
        <f t="shared" si="166"/>
        <v>0</v>
      </c>
    </row>
    <row r="720" spans="1:26" ht="15" x14ac:dyDescent="0.2">
      <c r="A720" s="7">
        <f t="shared" si="153"/>
        <v>0</v>
      </c>
      <c r="B720" s="28" t="str">
        <f t="shared" si="154"/>
        <v/>
      </c>
      <c r="C720" s="28" t="str">
        <f t="shared" si="155"/>
        <v/>
      </c>
      <c r="D720" s="87"/>
      <c r="E720" s="88"/>
      <c r="F720" s="88"/>
      <c r="G720" s="89"/>
      <c r="H720" s="90"/>
      <c r="I720" s="88"/>
      <c r="J720" s="89"/>
      <c r="K720" s="89"/>
      <c r="L720" s="91"/>
      <c r="M720" s="50" t="str">
        <f t="shared" si="156"/>
        <v/>
      </c>
      <c r="N720" s="113"/>
      <c r="O720" s="88"/>
      <c r="P720" s="7">
        <f t="shared" si="157"/>
        <v>0</v>
      </c>
      <c r="Q720" s="7">
        <f t="shared" si="158"/>
        <v>0</v>
      </c>
      <c r="R720" s="7">
        <f t="shared" si="159"/>
        <v>0</v>
      </c>
      <c r="S720" s="7">
        <f t="shared" si="160"/>
        <v>0</v>
      </c>
      <c r="T720" s="7">
        <f t="shared" si="161"/>
        <v>0</v>
      </c>
      <c r="U720" s="7">
        <f t="shared" si="162"/>
        <v>0</v>
      </c>
      <c r="V720" s="7">
        <f t="shared" si="163"/>
        <v>0</v>
      </c>
      <c r="W720" s="7">
        <f t="shared" si="164"/>
        <v>0</v>
      </c>
      <c r="X720" s="7">
        <f t="shared" si="165"/>
        <v>0</v>
      </c>
      <c r="Y720" s="80" t="str">
        <f t="shared" si="167"/>
        <v>____</v>
      </c>
      <c r="Z720" s="80">
        <f t="shared" si="166"/>
        <v>0</v>
      </c>
    </row>
    <row r="721" spans="1:26" ht="15" x14ac:dyDescent="0.2">
      <c r="A721" s="7">
        <f t="shared" si="153"/>
        <v>0</v>
      </c>
      <c r="B721" s="28" t="str">
        <f t="shared" si="154"/>
        <v/>
      </c>
      <c r="C721" s="28" t="str">
        <f t="shared" si="155"/>
        <v/>
      </c>
      <c r="D721" s="87"/>
      <c r="E721" s="88"/>
      <c r="F721" s="88"/>
      <c r="G721" s="89"/>
      <c r="H721" s="90"/>
      <c r="I721" s="88"/>
      <c r="J721" s="89"/>
      <c r="K721" s="89"/>
      <c r="L721" s="91"/>
      <c r="M721" s="50" t="str">
        <f t="shared" si="156"/>
        <v/>
      </c>
      <c r="N721" s="113"/>
      <c r="O721" s="88"/>
      <c r="P721" s="7">
        <f t="shared" si="157"/>
        <v>0</v>
      </c>
      <c r="Q721" s="7">
        <f t="shared" si="158"/>
        <v>0</v>
      </c>
      <c r="R721" s="7">
        <f t="shared" si="159"/>
        <v>0</v>
      </c>
      <c r="S721" s="7">
        <f t="shared" si="160"/>
        <v>0</v>
      </c>
      <c r="T721" s="7">
        <f t="shared" si="161"/>
        <v>0</v>
      </c>
      <c r="U721" s="7">
        <f t="shared" si="162"/>
        <v>0</v>
      </c>
      <c r="V721" s="7">
        <f t="shared" si="163"/>
        <v>0</v>
      </c>
      <c r="W721" s="7">
        <f t="shared" si="164"/>
        <v>0</v>
      </c>
      <c r="X721" s="7">
        <f t="shared" si="165"/>
        <v>0</v>
      </c>
      <c r="Y721" s="80" t="str">
        <f t="shared" si="167"/>
        <v>____</v>
      </c>
      <c r="Z721" s="80">
        <f t="shared" si="166"/>
        <v>0</v>
      </c>
    </row>
    <row r="722" spans="1:26" ht="15" x14ac:dyDescent="0.2">
      <c r="A722" s="7">
        <f t="shared" si="153"/>
        <v>0</v>
      </c>
      <c r="B722" s="28" t="str">
        <f t="shared" si="154"/>
        <v/>
      </c>
      <c r="C722" s="28" t="str">
        <f t="shared" si="155"/>
        <v/>
      </c>
      <c r="D722" s="87"/>
      <c r="E722" s="88"/>
      <c r="F722" s="88"/>
      <c r="G722" s="89"/>
      <c r="H722" s="90"/>
      <c r="I722" s="88"/>
      <c r="J722" s="89"/>
      <c r="K722" s="89"/>
      <c r="L722" s="91"/>
      <c r="M722" s="50" t="str">
        <f t="shared" si="156"/>
        <v/>
      </c>
      <c r="N722" s="113"/>
      <c r="O722" s="88"/>
      <c r="P722" s="7">
        <f t="shared" si="157"/>
        <v>0</v>
      </c>
      <c r="Q722" s="7">
        <f t="shared" si="158"/>
        <v>0</v>
      </c>
      <c r="R722" s="7">
        <f t="shared" si="159"/>
        <v>0</v>
      </c>
      <c r="S722" s="7">
        <f t="shared" si="160"/>
        <v>0</v>
      </c>
      <c r="T722" s="7">
        <f t="shared" si="161"/>
        <v>0</v>
      </c>
      <c r="U722" s="7">
        <f t="shared" si="162"/>
        <v>0</v>
      </c>
      <c r="V722" s="7">
        <f t="shared" si="163"/>
        <v>0</v>
      </c>
      <c r="W722" s="7">
        <f t="shared" si="164"/>
        <v>0</v>
      </c>
      <c r="X722" s="7">
        <f t="shared" si="165"/>
        <v>0</v>
      </c>
      <c r="Y722" s="80" t="str">
        <f t="shared" si="167"/>
        <v>____</v>
      </c>
      <c r="Z722" s="80">
        <f t="shared" si="166"/>
        <v>0</v>
      </c>
    </row>
    <row r="723" spans="1:26" ht="15" x14ac:dyDescent="0.2">
      <c r="A723" s="7">
        <f t="shared" si="153"/>
        <v>0</v>
      </c>
      <c r="B723" s="28" t="str">
        <f t="shared" si="154"/>
        <v/>
      </c>
      <c r="C723" s="28" t="str">
        <f t="shared" si="155"/>
        <v/>
      </c>
      <c r="D723" s="87"/>
      <c r="E723" s="88"/>
      <c r="F723" s="88"/>
      <c r="G723" s="89"/>
      <c r="H723" s="90"/>
      <c r="I723" s="88"/>
      <c r="J723" s="89"/>
      <c r="K723" s="89"/>
      <c r="L723" s="91"/>
      <c r="M723" s="50" t="str">
        <f t="shared" si="156"/>
        <v/>
      </c>
      <c r="N723" s="113"/>
      <c r="O723" s="88"/>
      <c r="P723" s="7">
        <f t="shared" si="157"/>
        <v>0</v>
      </c>
      <c r="Q723" s="7">
        <f t="shared" si="158"/>
        <v>0</v>
      </c>
      <c r="R723" s="7">
        <f t="shared" si="159"/>
        <v>0</v>
      </c>
      <c r="S723" s="7">
        <f t="shared" si="160"/>
        <v>0</v>
      </c>
      <c r="T723" s="7">
        <f t="shared" si="161"/>
        <v>0</v>
      </c>
      <c r="U723" s="7">
        <f t="shared" si="162"/>
        <v>0</v>
      </c>
      <c r="V723" s="7">
        <f t="shared" si="163"/>
        <v>0</v>
      </c>
      <c r="W723" s="7">
        <f t="shared" si="164"/>
        <v>0</v>
      </c>
      <c r="X723" s="7">
        <f t="shared" si="165"/>
        <v>0</v>
      </c>
      <c r="Y723" s="80" t="str">
        <f t="shared" si="167"/>
        <v>____</v>
      </c>
      <c r="Z723" s="80">
        <f t="shared" si="166"/>
        <v>0</v>
      </c>
    </row>
    <row r="724" spans="1:26" ht="15" x14ac:dyDescent="0.2">
      <c r="A724" s="7">
        <f t="shared" si="153"/>
        <v>0</v>
      </c>
      <c r="B724" s="28" t="str">
        <f t="shared" si="154"/>
        <v/>
      </c>
      <c r="C724" s="28" t="str">
        <f t="shared" si="155"/>
        <v/>
      </c>
      <c r="D724" s="87"/>
      <c r="E724" s="88"/>
      <c r="F724" s="88"/>
      <c r="G724" s="89"/>
      <c r="H724" s="90"/>
      <c r="I724" s="88"/>
      <c r="J724" s="89"/>
      <c r="K724" s="89"/>
      <c r="L724" s="91"/>
      <c r="M724" s="50" t="str">
        <f t="shared" si="156"/>
        <v/>
      </c>
      <c r="N724" s="113"/>
      <c r="O724" s="88"/>
      <c r="P724" s="7">
        <f t="shared" si="157"/>
        <v>0</v>
      </c>
      <c r="Q724" s="7">
        <f t="shared" si="158"/>
        <v>0</v>
      </c>
      <c r="R724" s="7">
        <f t="shared" si="159"/>
        <v>0</v>
      </c>
      <c r="S724" s="7">
        <f t="shared" si="160"/>
        <v>0</v>
      </c>
      <c r="T724" s="7">
        <f t="shared" si="161"/>
        <v>0</v>
      </c>
      <c r="U724" s="7">
        <f t="shared" si="162"/>
        <v>0</v>
      </c>
      <c r="V724" s="7">
        <f t="shared" si="163"/>
        <v>0</v>
      </c>
      <c r="W724" s="7">
        <f t="shared" si="164"/>
        <v>0</v>
      </c>
      <c r="X724" s="7">
        <f t="shared" si="165"/>
        <v>0</v>
      </c>
      <c r="Y724" s="80" t="str">
        <f t="shared" si="167"/>
        <v>____</v>
      </c>
      <c r="Z724" s="80">
        <f t="shared" si="166"/>
        <v>0</v>
      </c>
    </row>
    <row r="725" spans="1:26" ht="15" x14ac:dyDescent="0.2">
      <c r="A725" s="7">
        <f t="shared" si="153"/>
        <v>0</v>
      </c>
      <c r="B725" s="28" t="str">
        <f t="shared" si="154"/>
        <v/>
      </c>
      <c r="C725" s="28" t="str">
        <f t="shared" si="155"/>
        <v/>
      </c>
      <c r="D725" s="87"/>
      <c r="E725" s="88"/>
      <c r="F725" s="88"/>
      <c r="G725" s="89"/>
      <c r="H725" s="90"/>
      <c r="I725" s="88"/>
      <c r="J725" s="89"/>
      <c r="K725" s="89"/>
      <c r="L725" s="91"/>
      <c r="M725" s="50" t="str">
        <f t="shared" si="156"/>
        <v/>
      </c>
      <c r="N725" s="113"/>
      <c r="O725" s="88"/>
      <c r="P725" s="7">
        <f t="shared" si="157"/>
        <v>0</v>
      </c>
      <c r="Q725" s="7">
        <f t="shared" si="158"/>
        <v>0</v>
      </c>
      <c r="R725" s="7">
        <f t="shared" si="159"/>
        <v>0</v>
      </c>
      <c r="S725" s="7">
        <f t="shared" si="160"/>
        <v>0</v>
      </c>
      <c r="T725" s="7">
        <f t="shared" si="161"/>
        <v>0</v>
      </c>
      <c r="U725" s="7">
        <f t="shared" si="162"/>
        <v>0</v>
      </c>
      <c r="V725" s="7">
        <f t="shared" si="163"/>
        <v>0</v>
      </c>
      <c r="W725" s="7">
        <f t="shared" si="164"/>
        <v>0</v>
      </c>
      <c r="X725" s="7">
        <f t="shared" si="165"/>
        <v>0</v>
      </c>
      <c r="Y725" s="80" t="str">
        <f t="shared" si="167"/>
        <v>____</v>
      </c>
      <c r="Z725" s="80">
        <f t="shared" si="166"/>
        <v>0</v>
      </c>
    </row>
    <row r="726" spans="1:26" ht="15" x14ac:dyDescent="0.2">
      <c r="A726" s="7">
        <f t="shared" si="153"/>
        <v>0</v>
      </c>
      <c r="B726" s="28" t="str">
        <f t="shared" si="154"/>
        <v/>
      </c>
      <c r="C726" s="28" t="str">
        <f t="shared" si="155"/>
        <v/>
      </c>
      <c r="D726" s="87"/>
      <c r="E726" s="88"/>
      <c r="F726" s="88"/>
      <c r="G726" s="89"/>
      <c r="H726" s="90"/>
      <c r="I726" s="88"/>
      <c r="J726" s="89"/>
      <c r="K726" s="89"/>
      <c r="L726" s="91"/>
      <c r="M726" s="50" t="str">
        <f t="shared" si="156"/>
        <v/>
      </c>
      <c r="N726" s="113"/>
      <c r="O726" s="88"/>
      <c r="P726" s="7">
        <f t="shared" si="157"/>
        <v>0</v>
      </c>
      <c r="Q726" s="7">
        <f t="shared" si="158"/>
        <v>0</v>
      </c>
      <c r="R726" s="7">
        <f t="shared" si="159"/>
        <v>0</v>
      </c>
      <c r="S726" s="7">
        <f t="shared" si="160"/>
        <v>0</v>
      </c>
      <c r="T726" s="7">
        <f t="shared" si="161"/>
        <v>0</v>
      </c>
      <c r="U726" s="7">
        <f t="shared" si="162"/>
        <v>0</v>
      </c>
      <c r="V726" s="7">
        <f t="shared" si="163"/>
        <v>0</v>
      </c>
      <c r="W726" s="7">
        <f t="shared" si="164"/>
        <v>0</v>
      </c>
      <c r="X726" s="7">
        <f t="shared" si="165"/>
        <v>0</v>
      </c>
      <c r="Y726" s="80" t="str">
        <f t="shared" si="167"/>
        <v>____</v>
      </c>
      <c r="Z726" s="80">
        <f t="shared" si="166"/>
        <v>0</v>
      </c>
    </row>
    <row r="727" spans="1:26" ht="15" x14ac:dyDescent="0.2">
      <c r="A727" s="7">
        <f t="shared" si="153"/>
        <v>0</v>
      </c>
      <c r="B727" s="28" t="str">
        <f t="shared" si="154"/>
        <v/>
      </c>
      <c r="C727" s="28" t="str">
        <f t="shared" si="155"/>
        <v/>
      </c>
      <c r="D727" s="87"/>
      <c r="E727" s="88"/>
      <c r="F727" s="88"/>
      <c r="G727" s="89"/>
      <c r="H727" s="90"/>
      <c r="I727" s="88"/>
      <c r="J727" s="89"/>
      <c r="K727" s="89"/>
      <c r="L727" s="91"/>
      <c r="M727" s="50" t="str">
        <f t="shared" si="156"/>
        <v/>
      </c>
      <c r="N727" s="113"/>
      <c r="O727" s="88"/>
      <c r="P727" s="7">
        <f t="shared" si="157"/>
        <v>0</v>
      </c>
      <c r="Q727" s="7">
        <f t="shared" si="158"/>
        <v>0</v>
      </c>
      <c r="R727" s="7">
        <f t="shared" si="159"/>
        <v>0</v>
      </c>
      <c r="S727" s="7">
        <f t="shared" si="160"/>
        <v>0</v>
      </c>
      <c r="T727" s="7">
        <f t="shared" si="161"/>
        <v>0</v>
      </c>
      <c r="U727" s="7">
        <f t="shared" si="162"/>
        <v>0</v>
      </c>
      <c r="V727" s="7">
        <f t="shared" si="163"/>
        <v>0</v>
      </c>
      <c r="W727" s="7">
        <f t="shared" si="164"/>
        <v>0</v>
      </c>
      <c r="X727" s="7">
        <f t="shared" si="165"/>
        <v>0</v>
      </c>
      <c r="Y727" s="80" t="str">
        <f t="shared" si="167"/>
        <v>____</v>
      </c>
      <c r="Z727" s="80">
        <f t="shared" si="166"/>
        <v>0</v>
      </c>
    </row>
    <row r="728" spans="1:26" ht="15" x14ac:dyDescent="0.2">
      <c r="A728" s="7">
        <f t="shared" si="153"/>
        <v>0</v>
      </c>
      <c r="B728" s="28" t="str">
        <f t="shared" si="154"/>
        <v/>
      </c>
      <c r="C728" s="28" t="str">
        <f t="shared" si="155"/>
        <v/>
      </c>
      <c r="D728" s="87"/>
      <c r="E728" s="88"/>
      <c r="F728" s="88"/>
      <c r="G728" s="89"/>
      <c r="H728" s="90"/>
      <c r="I728" s="88"/>
      <c r="J728" s="89"/>
      <c r="K728" s="89"/>
      <c r="L728" s="91"/>
      <c r="M728" s="50" t="str">
        <f t="shared" si="156"/>
        <v/>
      </c>
      <c r="N728" s="113"/>
      <c r="O728" s="88"/>
      <c r="P728" s="7">
        <f t="shared" si="157"/>
        <v>0</v>
      </c>
      <c r="Q728" s="7">
        <f t="shared" si="158"/>
        <v>0</v>
      </c>
      <c r="R728" s="7">
        <f t="shared" si="159"/>
        <v>0</v>
      </c>
      <c r="S728" s="7">
        <f t="shared" si="160"/>
        <v>0</v>
      </c>
      <c r="T728" s="7">
        <f t="shared" si="161"/>
        <v>0</v>
      </c>
      <c r="U728" s="7">
        <f t="shared" si="162"/>
        <v>0</v>
      </c>
      <c r="V728" s="7">
        <f t="shared" si="163"/>
        <v>0</v>
      </c>
      <c r="W728" s="7">
        <f t="shared" si="164"/>
        <v>0</v>
      </c>
      <c r="X728" s="7">
        <f t="shared" si="165"/>
        <v>0</v>
      </c>
      <c r="Y728" s="80" t="str">
        <f t="shared" si="167"/>
        <v>____</v>
      </c>
      <c r="Z728" s="80">
        <f t="shared" si="166"/>
        <v>0</v>
      </c>
    </row>
    <row r="729" spans="1:26" ht="15" x14ac:dyDescent="0.2">
      <c r="A729" s="7">
        <f t="shared" si="153"/>
        <v>0</v>
      </c>
      <c r="B729" s="28" t="str">
        <f t="shared" si="154"/>
        <v/>
      </c>
      <c r="C729" s="28" t="str">
        <f t="shared" si="155"/>
        <v/>
      </c>
      <c r="D729" s="87"/>
      <c r="E729" s="88"/>
      <c r="F729" s="88"/>
      <c r="G729" s="89"/>
      <c r="H729" s="90"/>
      <c r="I729" s="88"/>
      <c r="J729" s="89"/>
      <c r="K729" s="89"/>
      <c r="L729" s="91"/>
      <c r="M729" s="50" t="str">
        <f t="shared" si="156"/>
        <v/>
      </c>
      <c r="N729" s="113"/>
      <c r="O729" s="88"/>
      <c r="P729" s="7">
        <f t="shared" si="157"/>
        <v>0</v>
      </c>
      <c r="Q729" s="7">
        <f t="shared" si="158"/>
        <v>0</v>
      </c>
      <c r="R729" s="7">
        <f t="shared" si="159"/>
        <v>0</v>
      </c>
      <c r="S729" s="7">
        <f t="shared" si="160"/>
        <v>0</v>
      </c>
      <c r="T729" s="7">
        <f t="shared" si="161"/>
        <v>0</v>
      </c>
      <c r="U729" s="7">
        <f t="shared" si="162"/>
        <v>0</v>
      </c>
      <c r="V729" s="7">
        <f t="shared" si="163"/>
        <v>0</v>
      </c>
      <c r="W729" s="7">
        <f t="shared" si="164"/>
        <v>0</v>
      </c>
      <c r="X729" s="7">
        <f t="shared" si="165"/>
        <v>0</v>
      </c>
      <c r="Y729" s="80" t="str">
        <f t="shared" si="167"/>
        <v>____</v>
      </c>
      <c r="Z729" s="80">
        <f t="shared" si="166"/>
        <v>0</v>
      </c>
    </row>
    <row r="730" spans="1:26" ht="15" x14ac:dyDescent="0.2">
      <c r="A730" s="7">
        <f t="shared" si="153"/>
        <v>0</v>
      </c>
      <c r="B730" s="28" t="str">
        <f t="shared" si="154"/>
        <v/>
      </c>
      <c r="C730" s="28" t="str">
        <f t="shared" si="155"/>
        <v/>
      </c>
      <c r="D730" s="87"/>
      <c r="E730" s="88"/>
      <c r="F730" s="88"/>
      <c r="G730" s="89"/>
      <c r="H730" s="90"/>
      <c r="I730" s="88"/>
      <c r="J730" s="89"/>
      <c r="K730" s="89"/>
      <c r="L730" s="91"/>
      <c r="M730" s="50" t="str">
        <f t="shared" si="156"/>
        <v/>
      </c>
      <c r="N730" s="113"/>
      <c r="O730" s="88"/>
      <c r="P730" s="7">
        <f t="shared" si="157"/>
        <v>0</v>
      </c>
      <c r="Q730" s="7">
        <f t="shared" si="158"/>
        <v>0</v>
      </c>
      <c r="R730" s="7">
        <f t="shared" si="159"/>
        <v>0</v>
      </c>
      <c r="S730" s="7">
        <f t="shared" si="160"/>
        <v>0</v>
      </c>
      <c r="T730" s="7">
        <f t="shared" si="161"/>
        <v>0</v>
      </c>
      <c r="U730" s="7">
        <f t="shared" si="162"/>
        <v>0</v>
      </c>
      <c r="V730" s="7">
        <f t="shared" si="163"/>
        <v>0</v>
      </c>
      <c r="W730" s="7">
        <f t="shared" si="164"/>
        <v>0</v>
      </c>
      <c r="X730" s="7">
        <f t="shared" si="165"/>
        <v>0</v>
      </c>
      <c r="Y730" s="80" t="str">
        <f t="shared" si="167"/>
        <v>____</v>
      </c>
      <c r="Z730" s="80">
        <f t="shared" si="166"/>
        <v>0</v>
      </c>
    </row>
    <row r="731" spans="1:26" ht="15" x14ac:dyDescent="0.2">
      <c r="A731" s="7">
        <f t="shared" si="153"/>
        <v>0</v>
      </c>
      <c r="B731" s="28" t="str">
        <f t="shared" si="154"/>
        <v/>
      </c>
      <c r="C731" s="28" t="str">
        <f t="shared" si="155"/>
        <v/>
      </c>
      <c r="D731" s="87"/>
      <c r="E731" s="88"/>
      <c r="F731" s="88"/>
      <c r="G731" s="89"/>
      <c r="H731" s="90"/>
      <c r="I731" s="88"/>
      <c r="J731" s="89"/>
      <c r="K731" s="89"/>
      <c r="L731" s="91"/>
      <c r="M731" s="50" t="str">
        <f t="shared" si="156"/>
        <v/>
      </c>
      <c r="N731" s="113"/>
      <c r="O731" s="88"/>
      <c r="P731" s="7">
        <f t="shared" si="157"/>
        <v>0</v>
      </c>
      <c r="Q731" s="7">
        <f t="shared" si="158"/>
        <v>0</v>
      </c>
      <c r="R731" s="7">
        <f t="shared" si="159"/>
        <v>0</v>
      </c>
      <c r="S731" s="7">
        <f t="shared" si="160"/>
        <v>0</v>
      </c>
      <c r="T731" s="7">
        <f t="shared" si="161"/>
        <v>0</v>
      </c>
      <c r="U731" s="7">
        <f t="shared" si="162"/>
        <v>0</v>
      </c>
      <c r="V731" s="7">
        <f t="shared" si="163"/>
        <v>0</v>
      </c>
      <c r="W731" s="7">
        <f t="shared" si="164"/>
        <v>0</v>
      </c>
      <c r="X731" s="7">
        <f t="shared" si="165"/>
        <v>0</v>
      </c>
      <c r="Y731" s="80" t="str">
        <f t="shared" si="167"/>
        <v>____</v>
      </c>
      <c r="Z731" s="80">
        <f t="shared" si="166"/>
        <v>0</v>
      </c>
    </row>
    <row r="732" spans="1:26" ht="15" x14ac:dyDescent="0.2">
      <c r="A732" s="7">
        <f t="shared" si="153"/>
        <v>0</v>
      </c>
      <c r="B732" s="28" t="str">
        <f t="shared" si="154"/>
        <v/>
      </c>
      <c r="C732" s="28" t="str">
        <f t="shared" si="155"/>
        <v/>
      </c>
      <c r="D732" s="87"/>
      <c r="E732" s="88"/>
      <c r="F732" s="88"/>
      <c r="G732" s="89"/>
      <c r="H732" s="90"/>
      <c r="I732" s="88"/>
      <c r="J732" s="89"/>
      <c r="K732" s="89"/>
      <c r="L732" s="91"/>
      <c r="M732" s="50" t="str">
        <f t="shared" si="156"/>
        <v/>
      </c>
      <c r="N732" s="113"/>
      <c r="O732" s="88"/>
      <c r="P732" s="7">
        <f t="shared" si="157"/>
        <v>0</v>
      </c>
      <c r="Q732" s="7">
        <f t="shared" si="158"/>
        <v>0</v>
      </c>
      <c r="R732" s="7">
        <f t="shared" si="159"/>
        <v>0</v>
      </c>
      <c r="S732" s="7">
        <f t="shared" si="160"/>
        <v>0</v>
      </c>
      <c r="T732" s="7">
        <f t="shared" si="161"/>
        <v>0</v>
      </c>
      <c r="U732" s="7">
        <f t="shared" si="162"/>
        <v>0</v>
      </c>
      <c r="V732" s="7">
        <f t="shared" si="163"/>
        <v>0</v>
      </c>
      <c r="W732" s="7">
        <f t="shared" si="164"/>
        <v>0</v>
      </c>
      <c r="X732" s="7">
        <f t="shared" si="165"/>
        <v>0</v>
      </c>
      <c r="Y732" s="80" t="str">
        <f t="shared" si="167"/>
        <v>____</v>
      </c>
      <c r="Z732" s="80">
        <f t="shared" si="166"/>
        <v>0</v>
      </c>
    </row>
    <row r="733" spans="1:26" ht="15" x14ac:dyDescent="0.2">
      <c r="A733" s="7">
        <f t="shared" si="153"/>
        <v>0</v>
      </c>
      <c r="B733" s="28" t="str">
        <f t="shared" si="154"/>
        <v/>
      </c>
      <c r="C733" s="28" t="str">
        <f t="shared" si="155"/>
        <v/>
      </c>
      <c r="D733" s="87"/>
      <c r="E733" s="88"/>
      <c r="F733" s="88"/>
      <c r="G733" s="89"/>
      <c r="H733" s="90"/>
      <c r="I733" s="88"/>
      <c r="J733" s="89"/>
      <c r="K733" s="89"/>
      <c r="L733" s="91"/>
      <c r="M733" s="50" t="str">
        <f t="shared" si="156"/>
        <v/>
      </c>
      <c r="N733" s="113"/>
      <c r="O733" s="88"/>
      <c r="P733" s="7">
        <f t="shared" si="157"/>
        <v>0</v>
      </c>
      <c r="Q733" s="7">
        <f t="shared" si="158"/>
        <v>0</v>
      </c>
      <c r="R733" s="7">
        <f t="shared" si="159"/>
        <v>0</v>
      </c>
      <c r="S733" s="7">
        <f t="shared" si="160"/>
        <v>0</v>
      </c>
      <c r="T733" s="7">
        <f t="shared" si="161"/>
        <v>0</v>
      </c>
      <c r="U733" s="7">
        <f t="shared" si="162"/>
        <v>0</v>
      </c>
      <c r="V733" s="7">
        <f t="shared" si="163"/>
        <v>0</v>
      </c>
      <c r="W733" s="7">
        <f t="shared" si="164"/>
        <v>0</v>
      </c>
      <c r="X733" s="7">
        <f t="shared" si="165"/>
        <v>0</v>
      </c>
      <c r="Y733" s="80" t="str">
        <f t="shared" si="167"/>
        <v>____</v>
      </c>
      <c r="Z733" s="80">
        <f t="shared" si="166"/>
        <v>0</v>
      </c>
    </row>
    <row r="734" spans="1:26" ht="15" x14ac:dyDescent="0.2">
      <c r="A734" s="7">
        <f t="shared" ref="A734:A797" si="168">IF(AND($L734&lt;&gt;0,$N734="")=TRUE,1,0)</f>
        <v>0</v>
      </c>
      <c r="B734" s="28" t="str">
        <f t="shared" ref="B734:B797" si="169">IF(L734&lt;&gt;0,$C$22,"")</f>
        <v/>
      </c>
      <c r="C734" s="28" t="str">
        <f t="shared" ref="C734:C797" si="170">IF(L734&lt;&gt;0,$C$25,"")</f>
        <v/>
      </c>
      <c r="D734" s="87"/>
      <c r="E734" s="88"/>
      <c r="F734" s="88"/>
      <c r="G734" s="89"/>
      <c r="H734" s="90"/>
      <c r="I734" s="88"/>
      <c r="J734" s="89"/>
      <c r="K734" s="89"/>
      <c r="L734" s="91"/>
      <c r="M734" s="50" t="str">
        <f t="shared" ref="M734:M797" si="171">IF(L734&lt;&gt;0,(YEAR(K734)),"")</f>
        <v/>
      </c>
      <c r="N734" s="113"/>
      <c r="O734" s="88"/>
      <c r="P734" s="7">
        <f t="shared" ref="P734:P797" si="172">IF(AND($L734&lt;&gt;0,$D734="")=TRUE,1,0)</f>
        <v>0</v>
      </c>
      <c r="Q734" s="7">
        <f t="shared" ref="Q734:Q797" si="173">IF(AND($L734&lt;&gt;0,$E734="")=TRUE,1,0)</f>
        <v>0</v>
      </c>
      <c r="R734" s="7">
        <f t="shared" ref="R734:R797" si="174">IF(AND($L734&lt;&gt;0,$F734="")=TRUE,1,0)</f>
        <v>0</v>
      </c>
      <c r="S734" s="7">
        <f t="shared" ref="S734:S797" si="175">IF(AND($L734&lt;&gt;0,$G734="")=TRUE,1,0)</f>
        <v>0</v>
      </c>
      <c r="T734" s="7">
        <f t="shared" ref="T734:T797" si="176">IF(AND($L734&lt;&gt;0,$J734="")=TRUE,1,0)</f>
        <v>0</v>
      </c>
      <c r="U734" s="7">
        <f t="shared" ref="U734:U797" si="177">IF(AND($L734&lt;&gt;0,$K734="")=TRUE,1,0)</f>
        <v>0</v>
      </c>
      <c r="V734" s="7">
        <f t="shared" ref="V734:V797" si="178">IF(L734&lt;&gt;0,IF(OR(LEN(D734)=16,LEN(D734)=13)=TRUE,0,1),0)</f>
        <v>0</v>
      </c>
      <c r="W734" s="7">
        <f t="shared" ref="W734:W797" si="179">IF(AND($L734&lt;&gt;0,$M734&lt;2000)=TRUE,1,0)</f>
        <v>0</v>
      </c>
      <c r="X734" s="7">
        <f t="shared" ref="X734:X797" si="180">IF($L734&lt;&gt;0,IF(OR(YEAR(J734)&lt;&gt;M734,OR(YEAR(K734)&lt;&gt;M734))=TRUE,1,0),0)</f>
        <v>0</v>
      </c>
      <c r="Y734" s="80" t="str">
        <f t="shared" si="167"/>
        <v>____</v>
      </c>
      <c r="Z734" s="80">
        <f t="shared" ref="Z734:Z797" si="181">IF(L734&lt;&gt;0,(COUNTIF($Y$29:$Y$100000,Y734)),0)</f>
        <v>0</v>
      </c>
    </row>
    <row r="735" spans="1:26" ht="15" x14ac:dyDescent="0.2">
      <c r="A735" s="7">
        <f t="shared" si="168"/>
        <v>0</v>
      </c>
      <c r="B735" s="28" t="str">
        <f t="shared" si="169"/>
        <v/>
      </c>
      <c r="C735" s="28" t="str">
        <f t="shared" si="170"/>
        <v/>
      </c>
      <c r="D735" s="87"/>
      <c r="E735" s="88"/>
      <c r="F735" s="88"/>
      <c r="G735" s="89"/>
      <c r="H735" s="90"/>
      <c r="I735" s="88"/>
      <c r="J735" s="89"/>
      <c r="K735" s="89"/>
      <c r="L735" s="91"/>
      <c r="M735" s="50" t="str">
        <f t="shared" si="171"/>
        <v/>
      </c>
      <c r="N735" s="113"/>
      <c r="O735" s="88"/>
      <c r="P735" s="7">
        <f t="shared" si="172"/>
        <v>0</v>
      </c>
      <c r="Q735" s="7">
        <f t="shared" si="173"/>
        <v>0</v>
      </c>
      <c r="R735" s="7">
        <f t="shared" si="174"/>
        <v>0</v>
      </c>
      <c r="S735" s="7">
        <f t="shared" si="175"/>
        <v>0</v>
      </c>
      <c r="T735" s="7">
        <f t="shared" si="176"/>
        <v>0</v>
      </c>
      <c r="U735" s="7">
        <f t="shared" si="177"/>
        <v>0</v>
      </c>
      <c r="V735" s="7">
        <f t="shared" si="178"/>
        <v>0</v>
      </c>
      <c r="W735" s="7">
        <f t="shared" si="179"/>
        <v>0</v>
      </c>
      <c r="X735" s="7">
        <f t="shared" si="180"/>
        <v>0</v>
      </c>
      <c r="Y735" s="80" t="str">
        <f t="shared" ref="Y735:Y798" si="182">CONCATENATE(D735,"_",M735,"_",J735,"_",K735,"_",L735)</f>
        <v>____</v>
      </c>
      <c r="Z735" s="80">
        <f t="shared" si="181"/>
        <v>0</v>
      </c>
    </row>
    <row r="736" spans="1:26" ht="15" x14ac:dyDescent="0.2">
      <c r="A736" s="7">
        <f t="shared" si="168"/>
        <v>0</v>
      </c>
      <c r="B736" s="28" t="str">
        <f t="shared" si="169"/>
        <v/>
      </c>
      <c r="C736" s="28" t="str">
        <f t="shared" si="170"/>
        <v/>
      </c>
      <c r="D736" s="87"/>
      <c r="E736" s="88"/>
      <c r="F736" s="88"/>
      <c r="G736" s="89"/>
      <c r="H736" s="90"/>
      <c r="I736" s="88"/>
      <c r="J736" s="89"/>
      <c r="K736" s="89"/>
      <c r="L736" s="91"/>
      <c r="M736" s="50" t="str">
        <f t="shared" si="171"/>
        <v/>
      </c>
      <c r="N736" s="113"/>
      <c r="O736" s="88"/>
      <c r="P736" s="7">
        <f t="shared" si="172"/>
        <v>0</v>
      </c>
      <c r="Q736" s="7">
        <f t="shared" si="173"/>
        <v>0</v>
      </c>
      <c r="R736" s="7">
        <f t="shared" si="174"/>
        <v>0</v>
      </c>
      <c r="S736" s="7">
        <f t="shared" si="175"/>
        <v>0</v>
      </c>
      <c r="T736" s="7">
        <f t="shared" si="176"/>
        <v>0</v>
      </c>
      <c r="U736" s="7">
        <f t="shared" si="177"/>
        <v>0</v>
      </c>
      <c r="V736" s="7">
        <f t="shared" si="178"/>
        <v>0</v>
      </c>
      <c r="W736" s="7">
        <f t="shared" si="179"/>
        <v>0</v>
      </c>
      <c r="X736" s="7">
        <f t="shared" si="180"/>
        <v>0</v>
      </c>
      <c r="Y736" s="80" t="str">
        <f t="shared" si="182"/>
        <v>____</v>
      </c>
      <c r="Z736" s="80">
        <f t="shared" si="181"/>
        <v>0</v>
      </c>
    </row>
    <row r="737" spans="1:26" ht="15" x14ac:dyDescent="0.2">
      <c r="A737" s="7">
        <f t="shared" si="168"/>
        <v>0</v>
      </c>
      <c r="B737" s="28" t="str">
        <f t="shared" si="169"/>
        <v/>
      </c>
      <c r="C737" s="28" t="str">
        <f t="shared" si="170"/>
        <v/>
      </c>
      <c r="D737" s="87"/>
      <c r="E737" s="88"/>
      <c r="F737" s="88"/>
      <c r="G737" s="89"/>
      <c r="H737" s="90"/>
      <c r="I737" s="88"/>
      <c r="J737" s="89"/>
      <c r="K737" s="89"/>
      <c r="L737" s="91"/>
      <c r="M737" s="50" t="str">
        <f t="shared" si="171"/>
        <v/>
      </c>
      <c r="N737" s="113"/>
      <c r="O737" s="88"/>
      <c r="P737" s="7">
        <f t="shared" si="172"/>
        <v>0</v>
      </c>
      <c r="Q737" s="7">
        <f t="shared" si="173"/>
        <v>0</v>
      </c>
      <c r="R737" s="7">
        <f t="shared" si="174"/>
        <v>0</v>
      </c>
      <c r="S737" s="7">
        <f t="shared" si="175"/>
        <v>0</v>
      </c>
      <c r="T737" s="7">
        <f t="shared" si="176"/>
        <v>0</v>
      </c>
      <c r="U737" s="7">
        <f t="shared" si="177"/>
        <v>0</v>
      </c>
      <c r="V737" s="7">
        <f t="shared" si="178"/>
        <v>0</v>
      </c>
      <c r="W737" s="7">
        <f t="shared" si="179"/>
        <v>0</v>
      </c>
      <c r="X737" s="7">
        <f t="shared" si="180"/>
        <v>0</v>
      </c>
      <c r="Y737" s="80" t="str">
        <f t="shared" si="182"/>
        <v>____</v>
      </c>
      <c r="Z737" s="80">
        <f t="shared" si="181"/>
        <v>0</v>
      </c>
    </row>
    <row r="738" spans="1:26" ht="15" x14ac:dyDescent="0.2">
      <c r="A738" s="7">
        <f t="shared" si="168"/>
        <v>0</v>
      </c>
      <c r="B738" s="28" t="str">
        <f t="shared" si="169"/>
        <v/>
      </c>
      <c r="C738" s="28" t="str">
        <f t="shared" si="170"/>
        <v/>
      </c>
      <c r="D738" s="87"/>
      <c r="E738" s="88"/>
      <c r="F738" s="88"/>
      <c r="G738" s="89"/>
      <c r="H738" s="90"/>
      <c r="I738" s="88"/>
      <c r="J738" s="89"/>
      <c r="K738" s="89"/>
      <c r="L738" s="91"/>
      <c r="M738" s="50" t="str">
        <f t="shared" si="171"/>
        <v/>
      </c>
      <c r="N738" s="113"/>
      <c r="O738" s="88"/>
      <c r="P738" s="7">
        <f t="shared" si="172"/>
        <v>0</v>
      </c>
      <c r="Q738" s="7">
        <f t="shared" si="173"/>
        <v>0</v>
      </c>
      <c r="R738" s="7">
        <f t="shared" si="174"/>
        <v>0</v>
      </c>
      <c r="S738" s="7">
        <f t="shared" si="175"/>
        <v>0</v>
      </c>
      <c r="T738" s="7">
        <f t="shared" si="176"/>
        <v>0</v>
      </c>
      <c r="U738" s="7">
        <f t="shared" si="177"/>
        <v>0</v>
      </c>
      <c r="V738" s="7">
        <f t="shared" si="178"/>
        <v>0</v>
      </c>
      <c r="W738" s="7">
        <f t="shared" si="179"/>
        <v>0</v>
      </c>
      <c r="X738" s="7">
        <f t="shared" si="180"/>
        <v>0</v>
      </c>
      <c r="Y738" s="80" t="str">
        <f t="shared" si="182"/>
        <v>____</v>
      </c>
      <c r="Z738" s="80">
        <f t="shared" si="181"/>
        <v>0</v>
      </c>
    </row>
    <row r="739" spans="1:26" ht="15" x14ac:dyDescent="0.2">
      <c r="A739" s="7">
        <f t="shared" si="168"/>
        <v>0</v>
      </c>
      <c r="B739" s="28" t="str">
        <f t="shared" si="169"/>
        <v/>
      </c>
      <c r="C739" s="28" t="str">
        <f t="shared" si="170"/>
        <v/>
      </c>
      <c r="D739" s="87"/>
      <c r="E739" s="88"/>
      <c r="F739" s="88"/>
      <c r="G739" s="89"/>
      <c r="H739" s="90"/>
      <c r="I739" s="88"/>
      <c r="J739" s="89"/>
      <c r="K739" s="89"/>
      <c r="L739" s="91"/>
      <c r="M739" s="50" t="str">
        <f t="shared" si="171"/>
        <v/>
      </c>
      <c r="N739" s="113"/>
      <c r="O739" s="88"/>
      <c r="P739" s="7">
        <f t="shared" si="172"/>
        <v>0</v>
      </c>
      <c r="Q739" s="7">
        <f t="shared" si="173"/>
        <v>0</v>
      </c>
      <c r="R739" s="7">
        <f t="shared" si="174"/>
        <v>0</v>
      </c>
      <c r="S739" s="7">
        <f t="shared" si="175"/>
        <v>0</v>
      </c>
      <c r="T739" s="7">
        <f t="shared" si="176"/>
        <v>0</v>
      </c>
      <c r="U739" s="7">
        <f t="shared" si="177"/>
        <v>0</v>
      </c>
      <c r="V739" s="7">
        <f t="shared" si="178"/>
        <v>0</v>
      </c>
      <c r="W739" s="7">
        <f t="shared" si="179"/>
        <v>0</v>
      </c>
      <c r="X739" s="7">
        <f t="shared" si="180"/>
        <v>0</v>
      </c>
      <c r="Y739" s="80" t="str">
        <f t="shared" si="182"/>
        <v>____</v>
      </c>
      <c r="Z739" s="80">
        <f t="shared" si="181"/>
        <v>0</v>
      </c>
    </row>
    <row r="740" spans="1:26" ht="15" x14ac:dyDescent="0.2">
      <c r="A740" s="7">
        <f t="shared" si="168"/>
        <v>0</v>
      </c>
      <c r="B740" s="28" t="str">
        <f t="shared" si="169"/>
        <v/>
      </c>
      <c r="C740" s="28" t="str">
        <f t="shared" si="170"/>
        <v/>
      </c>
      <c r="D740" s="87"/>
      <c r="E740" s="88"/>
      <c r="F740" s="88"/>
      <c r="G740" s="89"/>
      <c r="H740" s="90"/>
      <c r="I740" s="88"/>
      <c r="J740" s="89"/>
      <c r="K740" s="89"/>
      <c r="L740" s="91"/>
      <c r="M740" s="50" t="str">
        <f t="shared" si="171"/>
        <v/>
      </c>
      <c r="N740" s="113"/>
      <c r="O740" s="88"/>
      <c r="P740" s="7">
        <f t="shared" si="172"/>
        <v>0</v>
      </c>
      <c r="Q740" s="7">
        <f t="shared" si="173"/>
        <v>0</v>
      </c>
      <c r="R740" s="7">
        <f t="shared" si="174"/>
        <v>0</v>
      </c>
      <c r="S740" s="7">
        <f t="shared" si="175"/>
        <v>0</v>
      </c>
      <c r="T740" s="7">
        <f t="shared" si="176"/>
        <v>0</v>
      </c>
      <c r="U740" s="7">
        <f t="shared" si="177"/>
        <v>0</v>
      </c>
      <c r="V740" s="7">
        <f t="shared" si="178"/>
        <v>0</v>
      </c>
      <c r="W740" s="7">
        <f t="shared" si="179"/>
        <v>0</v>
      </c>
      <c r="X740" s="7">
        <f t="shared" si="180"/>
        <v>0</v>
      </c>
      <c r="Y740" s="80" t="str">
        <f t="shared" si="182"/>
        <v>____</v>
      </c>
      <c r="Z740" s="80">
        <f t="shared" si="181"/>
        <v>0</v>
      </c>
    </row>
    <row r="741" spans="1:26" ht="15" x14ac:dyDescent="0.2">
      <c r="A741" s="7">
        <f t="shared" si="168"/>
        <v>0</v>
      </c>
      <c r="B741" s="28" t="str">
        <f t="shared" si="169"/>
        <v/>
      </c>
      <c r="C741" s="28" t="str">
        <f t="shared" si="170"/>
        <v/>
      </c>
      <c r="D741" s="87"/>
      <c r="E741" s="88"/>
      <c r="F741" s="88"/>
      <c r="G741" s="89"/>
      <c r="H741" s="90"/>
      <c r="I741" s="88"/>
      <c r="J741" s="89"/>
      <c r="K741" s="89"/>
      <c r="L741" s="91"/>
      <c r="M741" s="50" t="str">
        <f t="shared" si="171"/>
        <v/>
      </c>
      <c r="N741" s="113"/>
      <c r="O741" s="88"/>
      <c r="P741" s="7">
        <f t="shared" si="172"/>
        <v>0</v>
      </c>
      <c r="Q741" s="7">
        <f t="shared" si="173"/>
        <v>0</v>
      </c>
      <c r="R741" s="7">
        <f t="shared" si="174"/>
        <v>0</v>
      </c>
      <c r="S741" s="7">
        <f t="shared" si="175"/>
        <v>0</v>
      </c>
      <c r="T741" s="7">
        <f t="shared" si="176"/>
        <v>0</v>
      </c>
      <c r="U741" s="7">
        <f t="shared" si="177"/>
        <v>0</v>
      </c>
      <c r="V741" s="7">
        <f t="shared" si="178"/>
        <v>0</v>
      </c>
      <c r="W741" s="7">
        <f t="shared" si="179"/>
        <v>0</v>
      </c>
      <c r="X741" s="7">
        <f t="shared" si="180"/>
        <v>0</v>
      </c>
      <c r="Y741" s="80" t="str">
        <f t="shared" si="182"/>
        <v>____</v>
      </c>
      <c r="Z741" s="80">
        <f t="shared" si="181"/>
        <v>0</v>
      </c>
    </row>
    <row r="742" spans="1:26" ht="15" x14ac:dyDescent="0.2">
      <c r="A742" s="7">
        <f t="shared" si="168"/>
        <v>0</v>
      </c>
      <c r="B742" s="28" t="str">
        <f t="shared" si="169"/>
        <v/>
      </c>
      <c r="C742" s="28" t="str">
        <f t="shared" si="170"/>
        <v/>
      </c>
      <c r="D742" s="87"/>
      <c r="E742" s="88"/>
      <c r="F742" s="88"/>
      <c r="G742" s="89"/>
      <c r="H742" s="90"/>
      <c r="I742" s="88"/>
      <c r="J742" s="89"/>
      <c r="K742" s="89"/>
      <c r="L742" s="91"/>
      <c r="M742" s="50" t="str">
        <f t="shared" si="171"/>
        <v/>
      </c>
      <c r="N742" s="113"/>
      <c r="O742" s="88"/>
      <c r="P742" s="7">
        <f t="shared" si="172"/>
        <v>0</v>
      </c>
      <c r="Q742" s="7">
        <f t="shared" si="173"/>
        <v>0</v>
      </c>
      <c r="R742" s="7">
        <f t="shared" si="174"/>
        <v>0</v>
      </c>
      <c r="S742" s="7">
        <f t="shared" si="175"/>
        <v>0</v>
      </c>
      <c r="T742" s="7">
        <f t="shared" si="176"/>
        <v>0</v>
      </c>
      <c r="U742" s="7">
        <f t="shared" si="177"/>
        <v>0</v>
      </c>
      <c r="V742" s="7">
        <f t="shared" si="178"/>
        <v>0</v>
      </c>
      <c r="W742" s="7">
        <f t="shared" si="179"/>
        <v>0</v>
      </c>
      <c r="X742" s="7">
        <f t="shared" si="180"/>
        <v>0</v>
      </c>
      <c r="Y742" s="80" t="str">
        <f t="shared" si="182"/>
        <v>____</v>
      </c>
      <c r="Z742" s="80">
        <f t="shared" si="181"/>
        <v>0</v>
      </c>
    </row>
    <row r="743" spans="1:26" ht="15" x14ac:dyDescent="0.2">
      <c r="A743" s="7">
        <f t="shared" si="168"/>
        <v>0</v>
      </c>
      <c r="B743" s="28" t="str">
        <f t="shared" si="169"/>
        <v/>
      </c>
      <c r="C743" s="28" t="str">
        <f t="shared" si="170"/>
        <v/>
      </c>
      <c r="D743" s="87"/>
      <c r="E743" s="88"/>
      <c r="F743" s="88"/>
      <c r="G743" s="89"/>
      <c r="H743" s="90"/>
      <c r="I743" s="88"/>
      <c r="J743" s="89"/>
      <c r="K743" s="89"/>
      <c r="L743" s="91"/>
      <c r="M743" s="50" t="str">
        <f t="shared" si="171"/>
        <v/>
      </c>
      <c r="N743" s="113"/>
      <c r="O743" s="88"/>
      <c r="P743" s="7">
        <f t="shared" si="172"/>
        <v>0</v>
      </c>
      <c r="Q743" s="7">
        <f t="shared" si="173"/>
        <v>0</v>
      </c>
      <c r="R743" s="7">
        <f t="shared" si="174"/>
        <v>0</v>
      </c>
      <c r="S743" s="7">
        <f t="shared" si="175"/>
        <v>0</v>
      </c>
      <c r="T743" s="7">
        <f t="shared" si="176"/>
        <v>0</v>
      </c>
      <c r="U743" s="7">
        <f t="shared" si="177"/>
        <v>0</v>
      </c>
      <c r="V743" s="7">
        <f t="shared" si="178"/>
        <v>0</v>
      </c>
      <c r="W743" s="7">
        <f t="shared" si="179"/>
        <v>0</v>
      </c>
      <c r="X743" s="7">
        <f t="shared" si="180"/>
        <v>0</v>
      </c>
      <c r="Y743" s="80" t="str">
        <f t="shared" si="182"/>
        <v>____</v>
      </c>
      <c r="Z743" s="80">
        <f t="shared" si="181"/>
        <v>0</v>
      </c>
    </row>
    <row r="744" spans="1:26" ht="15" x14ac:dyDescent="0.2">
      <c r="A744" s="7">
        <f t="shared" si="168"/>
        <v>0</v>
      </c>
      <c r="B744" s="28" t="str">
        <f t="shared" si="169"/>
        <v/>
      </c>
      <c r="C744" s="28" t="str">
        <f t="shared" si="170"/>
        <v/>
      </c>
      <c r="D744" s="87"/>
      <c r="E744" s="88"/>
      <c r="F744" s="88"/>
      <c r="G744" s="89"/>
      <c r="H744" s="90"/>
      <c r="I744" s="88"/>
      <c r="J744" s="89"/>
      <c r="K744" s="89"/>
      <c r="L744" s="91"/>
      <c r="M744" s="50" t="str">
        <f t="shared" si="171"/>
        <v/>
      </c>
      <c r="N744" s="113"/>
      <c r="O744" s="88"/>
      <c r="P744" s="7">
        <f t="shared" si="172"/>
        <v>0</v>
      </c>
      <c r="Q744" s="7">
        <f t="shared" si="173"/>
        <v>0</v>
      </c>
      <c r="R744" s="7">
        <f t="shared" si="174"/>
        <v>0</v>
      </c>
      <c r="S744" s="7">
        <f t="shared" si="175"/>
        <v>0</v>
      </c>
      <c r="T744" s="7">
        <f t="shared" si="176"/>
        <v>0</v>
      </c>
      <c r="U744" s="7">
        <f t="shared" si="177"/>
        <v>0</v>
      </c>
      <c r="V744" s="7">
        <f t="shared" si="178"/>
        <v>0</v>
      </c>
      <c r="W744" s="7">
        <f t="shared" si="179"/>
        <v>0</v>
      </c>
      <c r="X744" s="7">
        <f t="shared" si="180"/>
        <v>0</v>
      </c>
      <c r="Y744" s="80" t="str">
        <f t="shared" si="182"/>
        <v>____</v>
      </c>
      <c r="Z744" s="80">
        <f t="shared" si="181"/>
        <v>0</v>
      </c>
    </row>
    <row r="745" spans="1:26" ht="15" x14ac:dyDescent="0.2">
      <c r="A745" s="7">
        <f t="shared" si="168"/>
        <v>0</v>
      </c>
      <c r="B745" s="28" t="str">
        <f t="shared" si="169"/>
        <v/>
      </c>
      <c r="C745" s="28" t="str">
        <f t="shared" si="170"/>
        <v/>
      </c>
      <c r="D745" s="87"/>
      <c r="E745" s="88"/>
      <c r="F745" s="88"/>
      <c r="G745" s="89"/>
      <c r="H745" s="90"/>
      <c r="I745" s="88"/>
      <c r="J745" s="89"/>
      <c r="K745" s="89"/>
      <c r="L745" s="91"/>
      <c r="M745" s="50" t="str">
        <f t="shared" si="171"/>
        <v/>
      </c>
      <c r="N745" s="113"/>
      <c r="O745" s="88"/>
      <c r="P745" s="7">
        <f t="shared" si="172"/>
        <v>0</v>
      </c>
      <c r="Q745" s="7">
        <f t="shared" si="173"/>
        <v>0</v>
      </c>
      <c r="R745" s="7">
        <f t="shared" si="174"/>
        <v>0</v>
      </c>
      <c r="S745" s="7">
        <f t="shared" si="175"/>
        <v>0</v>
      </c>
      <c r="T745" s="7">
        <f t="shared" si="176"/>
        <v>0</v>
      </c>
      <c r="U745" s="7">
        <f t="shared" si="177"/>
        <v>0</v>
      </c>
      <c r="V745" s="7">
        <f t="shared" si="178"/>
        <v>0</v>
      </c>
      <c r="W745" s="7">
        <f t="shared" si="179"/>
        <v>0</v>
      </c>
      <c r="X745" s="7">
        <f t="shared" si="180"/>
        <v>0</v>
      </c>
      <c r="Y745" s="80" t="str">
        <f t="shared" si="182"/>
        <v>____</v>
      </c>
      <c r="Z745" s="80">
        <f t="shared" si="181"/>
        <v>0</v>
      </c>
    </row>
    <row r="746" spans="1:26" ht="15" x14ac:dyDescent="0.2">
      <c r="A746" s="7">
        <f t="shared" si="168"/>
        <v>0</v>
      </c>
      <c r="B746" s="28" t="str">
        <f t="shared" si="169"/>
        <v/>
      </c>
      <c r="C746" s="28" t="str">
        <f t="shared" si="170"/>
        <v/>
      </c>
      <c r="D746" s="87"/>
      <c r="E746" s="88"/>
      <c r="F746" s="88"/>
      <c r="G746" s="89"/>
      <c r="H746" s="90"/>
      <c r="I746" s="88"/>
      <c r="J746" s="89"/>
      <c r="K746" s="89"/>
      <c r="L746" s="91"/>
      <c r="M746" s="50" t="str">
        <f t="shared" si="171"/>
        <v/>
      </c>
      <c r="N746" s="113"/>
      <c r="O746" s="88"/>
      <c r="P746" s="7">
        <f t="shared" si="172"/>
        <v>0</v>
      </c>
      <c r="Q746" s="7">
        <f t="shared" si="173"/>
        <v>0</v>
      </c>
      <c r="R746" s="7">
        <f t="shared" si="174"/>
        <v>0</v>
      </c>
      <c r="S746" s="7">
        <f t="shared" si="175"/>
        <v>0</v>
      </c>
      <c r="T746" s="7">
        <f t="shared" si="176"/>
        <v>0</v>
      </c>
      <c r="U746" s="7">
        <f t="shared" si="177"/>
        <v>0</v>
      </c>
      <c r="V746" s="7">
        <f t="shared" si="178"/>
        <v>0</v>
      </c>
      <c r="W746" s="7">
        <f t="shared" si="179"/>
        <v>0</v>
      </c>
      <c r="X746" s="7">
        <f t="shared" si="180"/>
        <v>0</v>
      </c>
      <c r="Y746" s="80" t="str">
        <f t="shared" si="182"/>
        <v>____</v>
      </c>
      <c r="Z746" s="80">
        <f t="shared" si="181"/>
        <v>0</v>
      </c>
    </row>
    <row r="747" spans="1:26" ht="15" x14ac:dyDescent="0.2">
      <c r="A747" s="7">
        <f t="shared" si="168"/>
        <v>0</v>
      </c>
      <c r="B747" s="28" t="str">
        <f t="shared" si="169"/>
        <v/>
      </c>
      <c r="C747" s="28" t="str">
        <f t="shared" si="170"/>
        <v/>
      </c>
      <c r="D747" s="87"/>
      <c r="E747" s="88"/>
      <c r="F747" s="88"/>
      <c r="G747" s="89"/>
      <c r="H747" s="90"/>
      <c r="I747" s="88"/>
      <c r="J747" s="89"/>
      <c r="K747" s="89"/>
      <c r="L747" s="91"/>
      <c r="M747" s="50" t="str">
        <f t="shared" si="171"/>
        <v/>
      </c>
      <c r="N747" s="113"/>
      <c r="O747" s="88"/>
      <c r="P747" s="7">
        <f t="shared" si="172"/>
        <v>0</v>
      </c>
      <c r="Q747" s="7">
        <f t="shared" si="173"/>
        <v>0</v>
      </c>
      <c r="R747" s="7">
        <f t="shared" si="174"/>
        <v>0</v>
      </c>
      <c r="S747" s="7">
        <f t="shared" si="175"/>
        <v>0</v>
      </c>
      <c r="T747" s="7">
        <f t="shared" si="176"/>
        <v>0</v>
      </c>
      <c r="U747" s="7">
        <f t="shared" si="177"/>
        <v>0</v>
      </c>
      <c r="V747" s="7">
        <f t="shared" si="178"/>
        <v>0</v>
      </c>
      <c r="W747" s="7">
        <f t="shared" si="179"/>
        <v>0</v>
      </c>
      <c r="X747" s="7">
        <f t="shared" si="180"/>
        <v>0</v>
      </c>
      <c r="Y747" s="80" t="str">
        <f t="shared" si="182"/>
        <v>____</v>
      </c>
      <c r="Z747" s="80">
        <f t="shared" si="181"/>
        <v>0</v>
      </c>
    </row>
    <row r="748" spans="1:26" ht="15" x14ac:dyDescent="0.2">
      <c r="A748" s="7">
        <f t="shared" si="168"/>
        <v>0</v>
      </c>
      <c r="B748" s="28" t="str">
        <f t="shared" si="169"/>
        <v/>
      </c>
      <c r="C748" s="28" t="str">
        <f t="shared" si="170"/>
        <v/>
      </c>
      <c r="D748" s="87"/>
      <c r="E748" s="88"/>
      <c r="F748" s="88"/>
      <c r="G748" s="89"/>
      <c r="H748" s="90"/>
      <c r="I748" s="88"/>
      <c r="J748" s="89"/>
      <c r="K748" s="89"/>
      <c r="L748" s="91"/>
      <c r="M748" s="50" t="str">
        <f t="shared" si="171"/>
        <v/>
      </c>
      <c r="N748" s="113"/>
      <c r="O748" s="88"/>
      <c r="P748" s="7">
        <f t="shared" si="172"/>
        <v>0</v>
      </c>
      <c r="Q748" s="7">
        <f t="shared" si="173"/>
        <v>0</v>
      </c>
      <c r="R748" s="7">
        <f t="shared" si="174"/>
        <v>0</v>
      </c>
      <c r="S748" s="7">
        <f t="shared" si="175"/>
        <v>0</v>
      </c>
      <c r="T748" s="7">
        <f t="shared" si="176"/>
        <v>0</v>
      </c>
      <c r="U748" s="7">
        <f t="shared" si="177"/>
        <v>0</v>
      </c>
      <c r="V748" s="7">
        <f t="shared" si="178"/>
        <v>0</v>
      </c>
      <c r="W748" s="7">
        <f t="shared" si="179"/>
        <v>0</v>
      </c>
      <c r="X748" s="7">
        <f t="shared" si="180"/>
        <v>0</v>
      </c>
      <c r="Y748" s="80" t="str">
        <f t="shared" si="182"/>
        <v>____</v>
      </c>
      <c r="Z748" s="80">
        <f t="shared" si="181"/>
        <v>0</v>
      </c>
    </row>
    <row r="749" spans="1:26" ht="15" x14ac:dyDescent="0.2">
      <c r="A749" s="7">
        <f t="shared" si="168"/>
        <v>0</v>
      </c>
      <c r="B749" s="28" t="str">
        <f t="shared" si="169"/>
        <v/>
      </c>
      <c r="C749" s="28" t="str">
        <f t="shared" si="170"/>
        <v/>
      </c>
      <c r="D749" s="87"/>
      <c r="E749" s="88"/>
      <c r="F749" s="88"/>
      <c r="G749" s="89"/>
      <c r="H749" s="90"/>
      <c r="I749" s="88"/>
      <c r="J749" s="89"/>
      <c r="K749" s="89"/>
      <c r="L749" s="91"/>
      <c r="M749" s="50" t="str">
        <f t="shared" si="171"/>
        <v/>
      </c>
      <c r="N749" s="113"/>
      <c r="O749" s="88"/>
      <c r="P749" s="7">
        <f t="shared" si="172"/>
        <v>0</v>
      </c>
      <c r="Q749" s="7">
        <f t="shared" si="173"/>
        <v>0</v>
      </c>
      <c r="R749" s="7">
        <f t="shared" si="174"/>
        <v>0</v>
      </c>
      <c r="S749" s="7">
        <f t="shared" si="175"/>
        <v>0</v>
      </c>
      <c r="T749" s="7">
        <f t="shared" si="176"/>
        <v>0</v>
      </c>
      <c r="U749" s="7">
        <f t="shared" si="177"/>
        <v>0</v>
      </c>
      <c r="V749" s="7">
        <f t="shared" si="178"/>
        <v>0</v>
      </c>
      <c r="W749" s="7">
        <f t="shared" si="179"/>
        <v>0</v>
      </c>
      <c r="X749" s="7">
        <f t="shared" si="180"/>
        <v>0</v>
      </c>
      <c r="Y749" s="80" t="str">
        <f t="shared" si="182"/>
        <v>____</v>
      </c>
      <c r="Z749" s="80">
        <f t="shared" si="181"/>
        <v>0</v>
      </c>
    </row>
    <row r="750" spans="1:26" ht="15" x14ac:dyDescent="0.2">
      <c r="A750" s="7">
        <f t="shared" si="168"/>
        <v>0</v>
      </c>
      <c r="B750" s="28" t="str">
        <f t="shared" si="169"/>
        <v/>
      </c>
      <c r="C750" s="28" t="str">
        <f t="shared" si="170"/>
        <v/>
      </c>
      <c r="D750" s="87"/>
      <c r="E750" s="88"/>
      <c r="F750" s="88"/>
      <c r="G750" s="89"/>
      <c r="H750" s="90"/>
      <c r="I750" s="88"/>
      <c r="J750" s="89"/>
      <c r="K750" s="89"/>
      <c r="L750" s="91"/>
      <c r="M750" s="50" t="str">
        <f t="shared" si="171"/>
        <v/>
      </c>
      <c r="N750" s="113"/>
      <c r="O750" s="88"/>
      <c r="P750" s="7">
        <f t="shared" si="172"/>
        <v>0</v>
      </c>
      <c r="Q750" s="7">
        <f t="shared" si="173"/>
        <v>0</v>
      </c>
      <c r="R750" s="7">
        <f t="shared" si="174"/>
        <v>0</v>
      </c>
      <c r="S750" s="7">
        <f t="shared" si="175"/>
        <v>0</v>
      </c>
      <c r="T750" s="7">
        <f t="shared" si="176"/>
        <v>0</v>
      </c>
      <c r="U750" s="7">
        <f t="shared" si="177"/>
        <v>0</v>
      </c>
      <c r="V750" s="7">
        <f t="shared" si="178"/>
        <v>0</v>
      </c>
      <c r="W750" s="7">
        <f t="shared" si="179"/>
        <v>0</v>
      </c>
      <c r="X750" s="7">
        <f t="shared" si="180"/>
        <v>0</v>
      </c>
      <c r="Y750" s="80" t="str">
        <f t="shared" si="182"/>
        <v>____</v>
      </c>
      <c r="Z750" s="80">
        <f t="shared" si="181"/>
        <v>0</v>
      </c>
    </row>
    <row r="751" spans="1:26" ht="15" x14ac:dyDescent="0.2">
      <c r="A751" s="7">
        <f t="shared" si="168"/>
        <v>0</v>
      </c>
      <c r="B751" s="28" t="str">
        <f t="shared" si="169"/>
        <v/>
      </c>
      <c r="C751" s="28" t="str">
        <f t="shared" si="170"/>
        <v/>
      </c>
      <c r="D751" s="87"/>
      <c r="E751" s="88"/>
      <c r="F751" s="88"/>
      <c r="G751" s="89"/>
      <c r="H751" s="90"/>
      <c r="I751" s="88"/>
      <c r="J751" s="89"/>
      <c r="K751" s="89"/>
      <c r="L751" s="91"/>
      <c r="M751" s="50" t="str">
        <f t="shared" si="171"/>
        <v/>
      </c>
      <c r="N751" s="113"/>
      <c r="O751" s="88"/>
      <c r="P751" s="7">
        <f t="shared" si="172"/>
        <v>0</v>
      </c>
      <c r="Q751" s="7">
        <f t="shared" si="173"/>
        <v>0</v>
      </c>
      <c r="R751" s="7">
        <f t="shared" si="174"/>
        <v>0</v>
      </c>
      <c r="S751" s="7">
        <f t="shared" si="175"/>
        <v>0</v>
      </c>
      <c r="T751" s="7">
        <f t="shared" si="176"/>
        <v>0</v>
      </c>
      <c r="U751" s="7">
        <f t="shared" si="177"/>
        <v>0</v>
      </c>
      <c r="V751" s="7">
        <f t="shared" si="178"/>
        <v>0</v>
      </c>
      <c r="W751" s="7">
        <f t="shared" si="179"/>
        <v>0</v>
      </c>
      <c r="X751" s="7">
        <f t="shared" si="180"/>
        <v>0</v>
      </c>
      <c r="Y751" s="80" t="str">
        <f t="shared" si="182"/>
        <v>____</v>
      </c>
      <c r="Z751" s="80">
        <f t="shared" si="181"/>
        <v>0</v>
      </c>
    </row>
    <row r="752" spans="1:26" ht="15" x14ac:dyDescent="0.2">
      <c r="A752" s="7">
        <f t="shared" si="168"/>
        <v>0</v>
      </c>
      <c r="B752" s="28" t="str">
        <f t="shared" si="169"/>
        <v/>
      </c>
      <c r="C752" s="28" t="str">
        <f t="shared" si="170"/>
        <v/>
      </c>
      <c r="D752" s="87"/>
      <c r="E752" s="88"/>
      <c r="F752" s="88"/>
      <c r="G752" s="89"/>
      <c r="H752" s="90"/>
      <c r="I752" s="88"/>
      <c r="J752" s="89"/>
      <c r="K752" s="89"/>
      <c r="L752" s="91"/>
      <c r="M752" s="50" t="str">
        <f t="shared" si="171"/>
        <v/>
      </c>
      <c r="N752" s="113"/>
      <c r="O752" s="88"/>
      <c r="P752" s="7">
        <f t="shared" si="172"/>
        <v>0</v>
      </c>
      <c r="Q752" s="7">
        <f t="shared" si="173"/>
        <v>0</v>
      </c>
      <c r="R752" s="7">
        <f t="shared" si="174"/>
        <v>0</v>
      </c>
      <c r="S752" s="7">
        <f t="shared" si="175"/>
        <v>0</v>
      </c>
      <c r="T752" s="7">
        <f t="shared" si="176"/>
        <v>0</v>
      </c>
      <c r="U752" s="7">
        <f t="shared" si="177"/>
        <v>0</v>
      </c>
      <c r="V752" s="7">
        <f t="shared" si="178"/>
        <v>0</v>
      </c>
      <c r="W752" s="7">
        <f t="shared" si="179"/>
        <v>0</v>
      </c>
      <c r="X752" s="7">
        <f t="shared" si="180"/>
        <v>0</v>
      </c>
      <c r="Y752" s="80" t="str">
        <f t="shared" si="182"/>
        <v>____</v>
      </c>
      <c r="Z752" s="80">
        <f t="shared" si="181"/>
        <v>0</v>
      </c>
    </row>
    <row r="753" spans="1:26" ht="15" x14ac:dyDescent="0.2">
      <c r="A753" s="7">
        <f t="shared" si="168"/>
        <v>0</v>
      </c>
      <c r="B753" s="28" t="str">
        <f t="shared" si="169"/>
        <v/>
      </c>
      <c r="C753" s="28" t="str">
        <f t="shared" si="170"/>
        <v/>
      </c>
      <c r="D753" s="87"/>
      <c r="E753" s="88"/>
      <c r="F753" s="88"/>
      <c r="G753" s="89"/>
      <c r="H753" s="90"/>
      <c r="I753" s="88"/>
      <c r="J753" s="89"/>
      <c r="K753" s="89"/>
      <c r="L753" s="91"/>
      <c r="M753" s="50" t="str">
        <f t="shared" si="171"/>
        <v/>
      </c>
      <c r="N753" s="113"/>
      <c r="O753" s="88"/>
      <c r="P753" s="7">
        <f t="shared" si="172"/>
        <v>0</v>
      </c>
      <c r="Q753" s="7">
        <f t="shared" si="173"/>
        <v>0</v>
      </c>
      <c r="R753" s="7">
        <f t="shared" si="174"/>
        <v>0</v>
      </c>
      <c r="S753" s="7">
        <f t="shared" si="175"/>
        <v>0</v>
      </c>
      <c r="T753" s="7">
        <f t="shared" si="176"/>
        <v>0</v>
      </c>
      <c r="U753" s="7">
        <f t="shared" si="177"/>
        <v>0</v>
      </c>
      <c r="V753" s="7">
        <f t="shared" si="178"/>
        <v>0</v>
      </c>
      <c r="W753" s="7">
        <f t="shared" si="179"/>
        <v>0</v>
      </c>
      <c r="X753" s="7">
        <f t="shared" si="180"/>
        <v>0</v>
      </c>
      <c r="Y753" s="80" t="str">
        <f t="shared" si="182"/>
        <v>____</v>
      </c>
      <c r="Z753" s="80">
        <f t="shared" si="181"/>
        <v>0</v>
      </c>
    </row>
    <row r="754" spans="1:26" ht="15" x14ac:dyDescent="0.2">
      <c r="A754" s="7">
        <f t="shared" si="168"/>
        <v>0</v>
      </c>
      <c r="B754" s="28" t="str">
        <f t="shared" si="169"/>
        <v/>
      </c>
      <c r="C754" s="28" t="str">
        <f t="shared" si="170"/>
        <v/>
      </c>
      <c r="D754" s="87"/>
      <c r="E754" s="88"/>
      <c r="F754" s="88"/>
      <c r="G754" s="89"/>
      <c r="H754" s="90"/>
      <c r="I754" s="88"/>
      <c r="J754" s="89"/>
      <c r="K754" s="89"/>
      <c r="L754" s="91"/>
      <c r="M754" s="50" t="str">
        <f t="shared" si="171"/>
        <v/>
      </c>
      <c r="N754" s="113"/>
      <c r="O754" s="88"/>
      <c r="P754" s="7">
        <f t="shared" si="172"/>
        <v>0</v>
      </c>
      <c r="Q754" s="7">
        <f t="shared" si="173"/>
        <v>0</v>
      </c>
      <c r="R754" s="7">
        <f t="shared" si="174"/>
        <v>0</v>
      </c>
      <c r="S754" s="7">
        <f t="shared" si="175"/>
        <v>0</v>
      </c>
      <c r="T754" s="7">
        <f t="shared" si="176"/>
        <v>0</v>
      </c>
      <c r="U754" s="7">
        <f t="shared" si="177"/>
        <v>0</v>
      </c>
      <c r="V754" s="7">
        <f t="shared" si="178"/>
        <v>0</v>
      </c>
      <c r="W754" s="7">
        <f t="shared" si="179"/>
        <v>0</v>
      </c>
      <c r="X754" s="7">
        <f t="shared" si="180"/>
        <v>0</v>
      </c>
      <c r="Y754" s="80" t="str">
        <f t="shared" si="182"/>
        <v>____</v>
      </c>
      <c r="Z754" s="80">
        <f t="shared" si="181"/>
        <v>0</v>
      </c>
    </row>
    <row r="755" spans="1:26" ht="15" x14ac:dyDescent="0.2">
      <c r="A755" s="7">
        <f t="shared" si="168"/>
        <v>0</v>
      </c>
      <c r="B755" s="28" t="str">
        <f t="shared" si="169"/>
        <v/>
      </c>
      <c r="C755" s="28" t="str">
        <f t="shared" si="170"/>
        <v/>
      </c>
      <c r="D755" s="87"/>
      <c r="E755" s="88"/>
      <c r="F755" s="88"/>
      <c r="G755" s="89"/>
      <c r="H755" s="90"/>
      <c r="I755" s="88"/>
      <c r="J755" s="89"/>
      <c r="K755" s="89"/>
      <c r="L755" s="91"/>
      <c r="M755" s="50" t="str">
        <f t="shared" si="171"/>
        <v/>
      </c>
      <c r="N755" s="113"/>
      <c r="O755" s="88"/>
      <c r="P755" s="7">
        <f t="shared" si="172"/>
        <v>0</v>
      </c>
      <c r="Q755" s="7">
        <f t="shared" si="173"/>
        <v>0</v>
      </c>
      <c r="R755" s="7">
        <f t="shared" si="174"/>
        <v>0</v>
      </c>
      <c r="S755" s="7">
        <f t="shared" si="175"/>
        <v>0</v>
      </c>
      <c r="T755" s="7">
        <f t="shared" si="176"/>
        <v>0</v>
      </c>
      <c r="U755" s="7">
        <f t="shared" si="177"/>
        <v>0</v>
      </c>
      <c r="V755" s="7">
        <f t="shared" si="178"/>
        <v>0</v>
      </c>
      <c r="W755" s="7">
        <f t="shared" si="179"/>
        <v>0</v>
      </c>
      <c r="X755" s="7">
        <f t="shared" si="180"/>
        <v>0</v>
      </c>
      <c r="Y755" s="80" t="str">
        <f t="shared" si="182"/>
        <v>____</v>
      </c>
      <c r="Z755" s="80">
        <f t="shared" si="181"/>
        <v>0</v>
      </c>
    </row>
    <row r="756" spans="1:26" ht="15" x14ac:dyDescent="0.2">
      <c r="A756" s="7">
        <f t="shared" si="168"/>
        <v>0</v>
      </c>
      <c r="B756" s="28" t="str">
        <f t="shared" si="169"/>
        <v/>
      </c>
      <c r="C756" s="28" t="str">
        <f t="shared" si="170"/>
        <v/>
      </c>
      <c r="D756" s="87"/>
      <c r="E756" s="88"/>
      <c r="F756" s="88"/>
      <c r="G756" s="89"/>
      <c r="H756" s="90"/>
      <c r="I756" s="88"/>
      <c r="J756" s="89"/>
      <c r="K756" s="89"/>
      <c r="L756" s="91"/>
      <c r="M756" s="50" t="str">
        <f t="shared" si="171"/>
        <v/>
      </c>
      <c r="N756" s="113"/>
      <c r="O756" s="88"/>
      <c r="P756" s="7">
        <f t="shared" si="172"/>
        <v>0</v>
      </c>
      <c r="Q756" s="7">
        <f t="shared" si="173"/>
        <v>0</v>
      </c>
      <c r="R756" s="7">
        <f t="shared" si="174"/>
        <v>0</v>
      </c>
      <c r="S756" s="7">
        <f t="shared" si="175"/>
        <v>0</v>
      </c>
      <c r="T756" s="7">
        <f t="shared" si="176"/>
        <v>0</v>
      </c>
      <c r="U756" s="7">
        <f t="shared" si="177"/>
        <v>0</v>
      </c>
      <c r="V756" s="7">
        <f t="shared" si="178"/>
        <v>0</v>
      </c>
      <c r="W756" s="7">
        <f t="shared" si="179"/>
        <v>0</v>
      </c>
      <c r="X756" s="7">
        <f t="shared" si="180"/>
        <v>0</v>
      </c>
      <c r="Y756" s="80" t="str">
        <f t="shared" si="182"/>
        <v>____</v>
      </c>
      <c r="Z756" s="80">
        <f t="shared" si="181"/>
        <v>0</v>
      </c>
    </row>
    <row r="757" spans="1:26" ht="15" x14ac:dyDescent="0.2">
      <c r="A757" s="7">
        <f t="shared" si="168"/>
        <v>0</v>
      </c>
      <c r="B757" s="28" t="str">
        <f t="shared" si="169"/>
        <v/>
      </c>
      <c r="C757" s="28" t="str">
        <f t="shared" si="170"/>
        <v/>
      </c>
      <c r="D757" s="87"/>
      <c r="E757" s="88"/>
      <c r="F757" s="88"/>
      <c r="G757" s="89"/>
      <c r="H757" s="90"/>
      <c r="I757" s="88"/>
      <c r="J757" s="89"/>
      <c r="K757" s="89"/>
      <c r="L757" s="91"/>
      <c r="M757" s="50" t="str">
        <f t="shared" si="171"/>
        <v/>
      </c>
      <c r="N757" s="113"/>
      <c r="O757" s="88"/>
      <c r="P757" s="7">
        <f t="shared" si="172"/>
        <v>0</v>
      </c>
      <c r="Q757" s="7">
        <f t="shared" si="173"/>
        <v>0</v>
      </c>
      <c r="R757" s="7">
        <f t="shared" si="174"/>
        <v>0</v>
      </c>
      <c r="S757" s="7">
        <f t="shared" si="175"/>
        <v>0</v>
      </c>
      <c r="T757" s="7">
        <f t="shared" si="176"/>
        <v>0</v>
      </c>
      <c r="U757" s="7">
        <f t="shared" si="177"/>
        <v>0</v>
      </c>
      <c r="V757" s="7">
        <f t="shared" si="178"/>
        <v>0</v>
      </c>
      <c r="W757" s="7">
        <f t="shared" si="179"/>
        <v>0</v>
      </c>
      <c r="X757" s="7">
        <f t="shared" si="180"/>
        <v>0</v>
      </c>
      <c r="Y757" s="80" t="str">
        <f t="shared" si="182"/>
        <v>____</v>
      </c>
      <c r="Z757" s="80">
        <f t="shared" si="181"/>
        <v>0</v>
      </c>
    </row>
    <row r="758" spans="1:26" ht="15" x14ac:dyDescent="0.2">
      <c r="A758" s="7">
        <f t="shared" si="168"/>
        <v>0</v>
      </c>
      <c r="B758" s="28" t="str">
        <f t="shared" si="169"/>
        <v/>
      </c>
      <c r="C758" s="28" t="str">
        <f t="shared" si="170"/>
        <v/>
      </c>
      <c r="D758" s="87"/>
      <c r="E758" s="88"/>
      <c r="F758" s="88"/>
      <c r="G758" s="89"/>
      <c r="H758" s="90"/>
      <c r="I758" s="88"/>
      <c r="J758" s="89"/>
      <c r="K758" s="89"/>
      <c r="L758" s="91"/>
      <c r="M758" s="50" t="str">
        <f t="shared" si="171"/>
        <v/>
      </c>
      <c r="N758" s="113"/>
      <c r="O758" s="88"/>
      <c r="P758" s="7">
        <f t="shared" si="172"/>
        <v>0</v>
      </c>
      <c r="Q758" s="7">
        <f t="shared" si="173"/>
        <v>0</v>
      </c>
      <c r="R758" s="7">
        <f t="shared" si="174"/>
        <v>0</v>
      </c>
      <c r="S758" s="7">
        <f t="shared" si="175"/>
        <v>0</v>
      </c>
      <c r="T758" s="7">
        <f t="shared" si="176"/>
        <v>0</v>
      </c>
      <c r="U758" s="7">
        <f t="shared" si="177"/>
        <v>0</v>
      </c>
      <c r="V758" s="7">
        <f t="shared" si="178"/>
        <v>0</v>
      </c>
      <c r="W758" s="7">
        <f t="shared" si="179"/>
        <v>0</v>
      </c>
      <c r="X758" s="7">
        <f t="shared" si="180"/>
        <v>0</v>
      </c>
      <c r="Y758" s="80" t="str">
        <f t="shared" si="182"/>
        <v>____</v>
      </c>
      <c r="Z758" s="80">
        <f t="shared" si="181"/>
        <v>0</v>
      </c>
    </row>
    <row r="759" spans="1:26" ht="15" x14ac:dyDescent="0.2">
      <c r="A759" s="7">
        <f t="shared" si="168"/>
        <v>0</v>
      </c>
      <c r="B759" s="28" t="str">
        <f t="shared" si="169"/>
        <v/>
      </c>
      <c r="C759" s="28" t="str">
        <f t="shared" si="170"/>
        <v/>
      </c>
      <c r="D759" s="87"/>
      <c r="E759" s="88"/>
      <c r="F759" s="88"/>
      <c r="G759" s="89"/>
      <c r="H759" s="90"/>
      <c r="I759" s="88"/>
      <c r="J759" s="89"/>
      <c r="K759" s="89"/>
      <c r="L759" s="91"/>
      <c r="M759" s="50" t="str">
        <f t="shared" si="171"/>
        <v/>
      </c>
      <c r="N759" s="113"/>
      <c r="O759" s="88"/>
      <c r="P759" s="7">
        <f t="shared" si="172"/>
        <v>0</v>
      </c>
      <c r="Q759" s="7">
        <f t="shared" si="173"/>
        <v>0</v>
      </c>
      <c r="R759" s="7">
        <f t="shared" si="174"/>
        <v>0</v>
      </c>
      <c r="S759" s="7">
        <f t="shared" si="175"/>
        <v>0</v>
      </c>
      <c r="T759" s="7">
        <f t="shared" si="176"/>
        <v>0</v>
      </c>
      <c r="U759" s="7">
        <f t="shared" si="177"/>
        <v>0</v>
      </c>
      <c r="V759" s="7">
        <f t="shared" si="178"/>
        <v>0</v>
      </c>
      <c r="W759" s="7">
        <f t="shared" si="179"/>
        <v>0</v>
      </c>
      <c r="X759" s="7">
        <f t="shared" si="180"/>
        <v>0</v>
      </c>
      <c r="Y759" s="80" t="str">
        <f t="shared" si="182"/>
        <v>____</v>
      </c>
      <c r="Z759" s="80">
        <f t="shared" si="181"/>
        <v>0</v>
      </c>
    </row>
    <row r="760" spans="1:26" ht="15" x14ac:dyDescent="0.2">
      <c r="A760" s="7">
        <f t="shared" si="168"/>
        <v>0</v>
      </c>
      <c r="B760" s="28" t="str">
        <f t="shared" si="169"/>
        <v/>
      </c>
      <c r="C760" s="28" t="str">
        <f t="shared" si="170"/>
        <v/>
      </c>
      <c r="D760" s="87"/>
      <c r="E760" s="88"/>
      <c r="F760" s="88"/>
      <c r="G760" s="89"/>
      <c r="H760" s="90"/>
      <c r="I760" s="88"/>
      <c r="J760" s="89"/>
      <c r="K760" s="89"/>
      <c r="L760" s="91"/>
      <c r="M760" s="50" t="str">
        <f t="shared" si="171"/>
        <v/>
      </c>
      <c r="N760" s="113"/>
      <c r="O760" s="88"/>
      <c r="P760" s="7">
        <f t="shared" si="172"/>
        <v>0</v>
      </c>
      <c r="Q760" s="7">
        <f t="shared" si="173"/>
        <v>0</v>
      </c>
      <c r="R760" s="7">
        <f t="shared" si="174"/>
        <v>0</v>
      </c>
      <c r="S760" s="7">
        <f t="shared" si="175"/>
        <v>0</v>
      </c>
      <c r="T760" s="7">
        <f t="shared" si="176"/>
        <v>0</v>
      </c>
      <c r="U760" s="7">
        <f t="shared" si="177"/>
        <v>0</v>
      </c>
      <c r="V760" s="7">
        <f t="shared" si="178"/>
        <v>0</v>
      </c>
      <c r="W760" s="7">
        <f t="shared" si="179"/>
        <v>0</v>
      </c>
      <c r="X760" s="7">
        <f t="shared" si="180"/>
        <v>0</v>
      </c>
      <c r="Y760" s="80" t="str">
        <f t="shared" si="182"/>
        <v>____</v>
      </c>
      <c r="Z760" s="80">
        <f t="shared" si="181"/>
        <v>0</v>
      </c>
    </row>
    <row r="761" spans="1:26" ht="15" x14ac:dyDescent="0.2">
      <c r="A761" s="7">
        <f t="shared" si="168"/>
        <v>0</v>
      </c>
      <c r="B761" s="28" t="str">
        <f t="shared" si="169"/>
        <v/>
      </c>
      <c r="C761" s="28" t="str">
        <f t="shared" si="170"/>
        <v/>
      </c>
      <c r="D761" s="87"/>
      <c r="E761" s="88"/>
      <c r="F761" s="88"/>
      <c r="G761" s="89"/>
      <c r="H761" s="90"/>
      <c r="I761" s="88"/>
      <c r="J761" s="89"/>
      <c r="K761" s="89"/>
      <c r="L761" s="91"/>
      <c r="M761" s="50" t="str">
        <f t="shared" si="171"/>
        <v/>
      </c>
      <c r="N761" s="113"/>
      <c r="O761" s="88"/>
      <c r="P761" s="7">
        <f t="shared" si="172"/>
        <v>0</v>
      </c>
      <c r="Q761" s="7">
        <f t="shared" si="173"/>
        <v>0</v>
      </c>
      <c r="R761" s="7">
        <f t="shared" si="174"/>
        <v>0</v>
      </c>
      <c r="S761" s="7">
        <f t="shared" si="175"/>
        <v>0</v>
      </c>
      <c r="T761" s="7">
        <f t="shared" si="176"/>
        <v>0</v>
      </c>
      <c r="U761" s="7">
        <f t="shared" si="177"/>
        <v>0</v>
      </c>
      <c r="V761" s="7">
        <f t="shared" si="178"/>
        <v>0</v>
      </c>
      <c r="W761" s="7">
        <f t="shared" si="179"/>
        <v>0</v>
      </c>
      <c r="X761" s="7">
        <f t="shared" si="180"/>
        <v>0</v>
      </c>
      <c r="Y761" s="80" t="str">
        <f t="shared" si="182"/>
        <v>____</v>
      </c>
      <c r="Z761" s="80">
        <f t="shared" si="181"/>
        <v>0</v>
      </c>
    </row>
    <row r="762" spans="1:26" ht="15" x14ac:dyDescent="0.2">
      <c r="A762" s="7">
        <f t="shared" si="168"/>
        <v>0</v>
      </c>
      <c r="B762" s="28" t="str">
        <f t="shared" si="169"/>
        <v/>
      </c>
      <c r="C762" s="28" t="str">
        <f t="shared" si="170"/>
        <v/>
      </c>
      <c r="D762" s="87"/>
      <c r="E762" s="88"/>
      <c r="F762" s="88"/>
      <c r="G762" s="89"/>
      <c r="H762" s="90"/>
      <c r="I762" s="88"/>
      <c r="J762" s="89"/>
      <c r="K762" s="89"/>
      <c r="L762" s="91"/>
      <c r="M762" s="50" t="str">
        <f t="shared" si="171"/>
        <v/>
      </c>
      <c r="N762" s="113"/>
      <c r="O762" s="88"/>
      <c r="P762" s="7">
        <f t="shared" si="172"/>
        <v>0</v>
      </c>
      <c r="Q762" s="7">
        <f t="shared" si="173"/>
        <v>0</v>
      </c>
      <c r="R762" s="7">
        <f t="shared" si="174"/>
        <v>0</v>
      </c>
      <c r="S762" s="7">
        <f t="shared" si="175"/>
        <v>0</v>
      </c>
      <c r="T762" s="7">
        <f t="shared" si="176"/>
        <v>0</v>
      </c>
      <c r="U762" s="7">
        <f t="shared" si="177"/>
        <v>0</v>
      </c>
      <c r="V762" s="7">
        <f t="shared" si="178"/>
        <v>0</v>
      </c>
      <c r="W762" s="7">
        <f t="shared" si="179"/>
        <v>0</v>
      </c>
      <c r="X762" s="7">
        <f t="shared" si="180"/>
        <v>0</v>
      </c>
      <c r="Y762" s="80" t="str">
        <f t="shared" si="182"/>
        <v>____</v>
      </c>
      <c r="Z762" s="80">
        <f t="shared" si="181"/>
        <v>0</v>
      </c>
    </row>
    <row r="763" spans="1:26" ht="15" x14ac:dyDescent="0.2">
      <c r="A763" s="7">
        <f t="shared" si="168"/>
        <v>0</v>
      </c>
      <c r="B763" s="28" t="str">
        <f t="shared" si="169"/>
        <v/>
      </c>
      <c r="C763" s="28" t="str">
        <f t="shared" si="170"/>
        <v/>
      </c>
      <c r="D763" s="87"/>
      <c r="E763" s="88"/>
      <c r="F763" s="88"/>
      <c r="G763" s="89"/>
      <c r="H763" s="90"/>
      <c r="I763" s="88"/>
      <c r="J763" s="89"/>
      <c r="K763" s="89"/>
      <c r="L763" s="91"/>
      <c r="M763" s="50" t="str">
        <f t="shared" si="171"/>
        <v/>
      </c>
      <c r="N763" s="113"/>
      <c r="O763" s="88"/>
      <c r="P763" s="7">
        <f t="shared" si="172"/>
        <v>0</v>
      </c>
      <c r="Q763" s="7">
        <f t="shared" si="173"/>
        <v>0</v>
      </c>
      <c r="R763" s="7">
        <f t="shared" si="174"/>
        <v>0</v>
      </c>
      <c r="S763" s="7">
        <f t="shared" si="175"/>
        <v>0</v>
      </c>
      <c r="T763" s="7">
        <f t="shared" si="176"/>
        <v>0</v>
      </c>
      <c r="U763" s="7">
        <f t="shared" si="177"/>
        <v>0</v>
      </c>
      <c r="V763" s="7">
        <f t="shared" si="178"/>
        <v>0</v>
      </c>
      <c r="W763" s="7">
        <f t="shared" si="179"/>
        <v>0</v>
      </c>
      <c r="X763" s="7">
        <f t="shared" si="180"/>
        <v>0</v>
      </c>
      <c r="Y763" s="80" t="str">
        <f t="shared" si="182"/>
        <v>____</v>
      </c>
      <c r="Z763" s="80">
        <f t="shared" si="181"/>
        <v>0</v>
      </c>
    </row>
    <row r="764" spans="1:26" ht="15" x14ac:dyDescent="0.2">
      <c r="A764" s="7">
        <f t="shared" si="168"/>
        <v>0</v>
      </c>
      <c r="B764" s="28" t="str">
        <f t="shared" si="169"/>
        <v/>
      </c>
      <c r="C764" s="28" t="str">
        <f t="shared" si="170"/>
        <v/>
      </c>
      <c r="D764" s="87"/>
      <c r="E764" s="88"/>
      <c r="F764" s="88"/>
      <c r="G764" s="89"/>
      <c r="H764" s="90"/>
      <c r="I764" s="88"/>
      <c r="J764" s="89"/>
      <c r="K764" s="89"/>
      <c r="L764" s="91"/>
      <c r="M764" s="50" t="str">
        <f t="shared" si="171"/>
        <v/>
      </c>
      <c r="N764" s="113"/>
      <c r="O764" s="88"/>
      <c r="P764" s="7">
        <f t="shared" si="172"/>
        <v>0</v>
      </c>
      <c r="Q764" s="7">
        <f t="shared" si="173"/>
        <v>0</v>
      </c>
      <c r="R764" s="7">
        <f t="shared" si="174"/>
        <v>0</v>
      </c>
      <c r="S764" s="7">
        <f t="shared" si="175"/>
        <v>0</v>
      </c>
      <c r="T764" s="7">
        <f t="shared" si="176"/>
        <v>0</v>
      </c>
      <c r="U764" s="7">
        <f t="shared" si="177"/>
        <v>0</v>
      </c>
      <c r="V764" s="7">
        <f t="shared" si="178"/>
        <v>0</v>
      </c>
      <c r="W764" s="7">
        <f t="shared" si="179"/>
        <v>0</v>
      </c>
      <c r="X764" s="7">
        <f t="shared" si="180"/>
        <v>0</v>
      </c>
      <c r="Y764" s="80" t="str">
        <f t="shared" si="182"/>
        <v>____</v>
      </c>
      <c r="Z764" s="80">
        <f t="shared" si="181"/>
        <v>0</v>
      </c>
    </row>
    <row r="765" spans="1:26" ht="15" x14ac:dyDescent="0.2">
      <c r="A765" s="7">
        <f t="shared" si="168"/>
        <v>0</v>
      </c>
      <c r="B765" s="28" t="str">
        <f t="shared" si="169"/>
        <v/>
      </c>
      <c r="C765" s="28" t="str">
        <f t="shared" si="170"/>
        <v/>
      </c>
      <c r="D765" s="87"/>
      <c r="E765" s="88"/>
      <c r="F765" s="88"/>
      <c r="G765" s="89"/>
      <c r="H765" s="90"/>
      <c r="I765" s="88"/>
      <c r="J765" s="89"/>
      <c r="K765" s="89"/>
      <c r="L765" s="91"/>
      <c r="M765" s="50" t="str">
        <f t="shared" si="171"/>
        <v/>
      </c>
      <c r="N765" s="113"/>
      <c r="O765" s="88"/>
      <c r="P765" s="7">
        <f t="shared" si="172"/>
        <v>0</v>
      </c>
      <c r="Q765" s="7">
        <f t="shared" si="173"/>
        <v>0</v>
      </c>
      <c r="R765" s="7">
        <f t="shared" si="174"/>
        <v>0</v>
      </c>
      <c r="S765" s="7">
        <f t="shared" si="175"/>
        <v>0</v>
      </c>
      <c r="T765" s="7">
        <f t="shared" si="176"/>
        <v>0</v>
      </c>
      <c r="U765" s="7">
        <f t="shared" si="177"/>
        <v>0</v>
      </c>
      <c r="V765" s="7">
        <f t="shared" si="178"/>
        <v>0</v>
      </c>
      <c r="W765" s="7">
        <f t="shared" si="179"/>
        <v>0</v>
      </c>
      <c r="X765" s="7">
        <f t="shared" si="180"/>
        <v>0</v>
      </c>
      <c r="Y765" s="80" t="str">
        <f t="shared" si="182"/>
        <v>____</v>
      </c>
      <c r="Z765" s="80">
        <f t="shared" si="181"/>
        <v>0</v>
      </c>
    </row>
    <row r="766" spans="1:26" ht="15" x14ac:dyDescent="0.2">
      <c r="A766" s="7">
        <f t="shared" si="168"/>
        <v>0</v>
      </c>
      <c r="B766" s="28" t="str">
        <f t="shared" si="169"/>
        <v/>
      </c>
      <c r="C766" s="28" t="str">
        <f t="shared" si="170"/>
        <v/>
      </c>
      <c r="D766" s="87"/>
      <c r="E766" s="88"/>
      <c r="F766" s="88"/>
      <c r="G766" s="89"/>
      <c r="H766" s="90"/>
      <c r="I766" s="88"/>
      <c r="J766" s="89"/>
      <c r="K766" s="89"/>
      <c r="L766" s="91"/>
      <c r="M766" s="50" t="str">
        <f t="shared" si="171"/>
        <v/>
      </c>
      <c r="N766" s="113"/>
      <c r="O766" s="88"/>
      <c r="P766" s="7">
        <f t="shared" si="172"/>
        <v>0</v>
      </c>
      <c r="Q766" s="7">
        <f t="shared" si="173"/>
        <v>0</v>
      </c>
      <c r="R766" s="7">
        <f t="shared" si="174"/>
        <v>0</v>
      </c>
      <c r="S766" s="7">
        <f t="shared" si="175"/>
        <v>0</v>
      </c>
      <c r="T766" s="7">
        <f t="shared" si="176"/>
        <v>0</v>
      </c>
      <c r="U766" s="7">
        <f t="shared" si="177"/>
        <v>0</v>
      </c>
      <c r="V766" s="7">
        <f t="shared" si="178"/>
        <v>0</v>
      </c>
      <c r="W766" s="7">
        <f t="shared" si="179"/>
        <v>0</v>
      </c>
      <c r="X766" s="7">
        <f t="shared" si="180"/>
        <v>0</v>
      </c>
      <c r="Y766" s="80" t="str">
        <f t="shared" si="182"/>
        <v>____</v>
      </c>
      <c r="Z766" s="80">
        <f t="shared" si="181"/>
        <v>0</v>
      </c>
    </row>
    <row r="767" spans="1:26" ht="15" x14ac:dyDescent="0.2">
      <c r="A767" s="7">
        <f t="shared" si="168"/>
        <v>0</v>
      </c>
      <c r="B767" s="28" t="str">
        <f t="shared" si="169"/>
        <v/>
      </c>
      <c r="C767" s="28" t="str">
        <f t="shared" si="170"/>
        <v/>
      </c>
      <c r="D767" s="87"/>
      <c r="E767" s="88"/>
      <c r="F767" s="88"/>
      <c r="G767" s="89"/>
      <c r="H767" s="90"/>
      <c r="I767" s="88"/>
      <c r="J767" s="89"/>
      <c r="K767" s="89"/>
      <c r="L767" s="91"/>
      <c r="M767" s="50" t="str">
        <f t="shared" si="171"/>
        <v/>
      </c>
      <c r="N767" s="113"/>
      <c r="O767" s="88"/>
      <c r="P767" s="7">
        <f t="shared" si="172"/>
        <v>0</v>
      </c>
      <c r="Q767" s="7">
        <f t="shared" si="173"/>
        <v>0</v>
      </c>
      <c r="R767" s="7">
        <f t="shared" si="174"/>
        <v>0</v>
      </c>
      <c r="S767" s="7">
        <f t="shared" si="175"/>
        <v>0</v>
      </c>
      <c r="T767" s="7">
        <f t="shared" si="176"/>
        <v>0</v>
      </c>
      <c r="U767" s="7">
        <f t="shared" si="177"/>
        <v>0</v>
      </c>
      <c r="V767" s="7">
        <f t="shared" si="178"/>
        <v>0</v>
      </c>
      <c r="W767" s="7">
        <f t="shared" si="179"/>
        <v>0</v>
      </c>
      <c r="X767" s="7">
        <f t="shared" si="180"/>
        <v>0</v>
      </c>
      <c r="Y767" s="80" t="str">
        <f t="shared" si="182"/>
        <v>____</v>
      </c>
      <c r="Z767" s="80">
        <f t="shared" si="181"/>
        <v>0</v>
      </c>
    </row>
    <row r="768" spans="1:26" ht="15" x14ac:dyDescent="0.2">
      <c r="A768" s="7">
        <f t="shared" si="168"/>
        <v>0</v>
      </c>
      <c r="B768" s="28" t="str">
        <f t="shared" si="169"/>
        <v/>
      </c>
      <c r="C768" s="28" t="str">
        <f t="shared" si="170"/>
        <v/>
      </c>
      <c r="D768" s="87"/>
      <c r="E768" s="88"/>
      <c r="F768" s="88"/>
      <c r="G768" s="89"/>
      <c r="H768" s="90"/>
      <c r="I768" s="88"/>
      <c r="J768" s="89"/>
      <c r="K768" s="89"/>
      <c r="L768" s="91"/>
      <c r="M768" s="50" t="str">
        <f t="shared" si="171"/>
        <v/>
      </c>
      <c r="N768" s="113"/>
      <c r="O768" s="88"/>
      <c r="P768" s="7">
        <f t="shared" si="172"/>
        <v>0</v>
      </c>
      <c r="Q768" s="7">
        <f t="shared" si="173"/>
        <v>0</v>
      </c>
      <c r="R768" s="7">
        <f t="shared" si="174"/>
        <v>0</v>
      </c>
      <c r="S768" s="7">
        <f t="shared" si="175"/>
        <v>0</v>
      </c>
      <c r="T768" s="7">
        <f t="shared" si="176"/>
        <v>0</v>
      </c>
      <c r="U768" s="7">
        <f t="shared" si="177"/>
        <v>0</v>
      </c>
      <c r="V768" s="7">
        <f t="shared" si="178"/>
        <v>0</v>
      </c>
      <c r="W768" s="7">
        <f t="shared" si="179"/>
        <v>0</v>
      </c>
      <c r="X768" s="7">
        <f t="shared" si="180"/>
        <v>0</v>
      </c>
      <c r="Y768" s="80" t="str">
        <f t="shared" si="182"/>
        <v>____</v>
      </c>
      <c r="Z768" s="80">
        <f t="shared" si="181"/>
        <v>0</v>
      </c>
    </row>
    <row r="769" spans="1:26" ht="15" x14ac:dyDescent="0.2">
      <c r="A769" s="7">
        <f t="shared" si="168"/>
        <v>0</v>
      </c>
      <c r="B769" s="28" t="str">
        <f t="shared" si="169"/>
        <v/>
      </c>
      <c r="C769" s="28" t="str">
        <f t="shared" si="170"/>
        <v/>
      </c>
      <c r="D769" s="87"/>
      <c r="E769" s="88"/>
      <c r="F769" s="88"/>
      <c r="G769" s="89"/>
      <c r="H769" s="90"/>
      <c r="I769" s="88"/>
      <c r="J769" s="89"/>
      <c r="K769" s="89"/>
      <c r="L769" s="91"/>
      <c r="M769" s="50" t="str">
        <f t="shared" si="171"/>
        <v/>
      </c>
      <c r="N769" s="113"/>
      <c r="O769" s="88"/>
      <c r="P769" s="7">
        <f t="shared" si="172"/>
        <v>0</v>
      </c>
      <c r="Q769" s="7">
        <f t="shared" si="173"/>
        <v>0</v>
      </c>
      <c r="R769" s="7">
        <f t="shared" si="174"/>
        <v>0</v>
      </c>
      <c r="S769" s="7">
        <f t="shared" si="175"/>
        <v>0</v>
      </c>
      <c r="T769" s="7">
        <f t="shared" si="176"/>
        <v>0</v>
      </c>
      <c r="U769" s="7">
        <f t="shared" si="177"/>
        <v>0</v>
      </c>
      <c r="V769" s="7">
        <f t="shared" si="178"/>
        <v>0</v>
      </c>
      <c r="W769" s="7">
        <f t="shared" si="179"/>
        <v>0</v>
      </c>
      <c r="X769" s="7">
        <f t="shared" si="180"/>
        <v>0</v>
      </c>
      <c r="Y769" s="80" t="str">
        <f t="shared" si="182"/>
        <v>____</v>
      </c>
      <c r="Z769" s="80">
        <f t="shared" si="181"/>
        <v>0</v>
      </c>
    </row>
    <row r="770" spans="1:26" ht="15" x14ac:dyDescent="0.2">
      <c r="A770" s="7">
        <f t="shared" si="168"/>
        <v>0</v>
      </c>
      <c r="B770" s="28" t="str">
        <f t="shared" si="169"/>
        <v/>
      </c>
      <c r="C770" s="28" t="str">
        <f t="shared" si="170"/>
        <v/>
      </c>
      <c r="D770" s="87"/>
      <c r="E770" s="88"/>
      <c r="F770" s="88"/>
      <c r="G770" s="89"/>
      <c r="H770" s="90"/>
      <c r="I770" s="88"/>
      <c r="J770" s="89"/>
      <c r="K770" s="89"/>
      <c r="L770" s="91"/>
      <c r="M770" s="50" t="str">
        <f t="shared" si="171"/>
        <v/>
      </c>
      <c r="N770" s="113"/>
      <c r="O770" s="88"/>
      <c r="P770" s="7">
        <f t="shared" si="172"/>
        <v>0</v>
      </c>
      <c r="Q770" s="7">
        <f t="shared" si="173"/>
        <v>0</v>
      </c>
      <c r="R770" s="7">
        <f t="shared" si="174"/>
        <v>0</v>
      </c>
      <c r="S770" s="7">
        <f t="shared" si="175"/>
        <v>0</v>
      </c>
      <c r="T770" s="7">
        <f t="shared" si="176"/>
        <v>0</v>
      </c>
      <c r="U770" s="7">
        <f t="shared" si="177"/>
        <v>0</v>
      </c>
      <c r="V770" s="7">
        <f t="shared" si="178"/>
        <v>0</v>
      </c>
      <c r="W770" s="7">
        <f t="shared" si="179"/>
        <v>0</v>
      </c>
      <c r="X770" s="7">
        <f t="shared" si="180"/>
        <v>0</v>
      </c>
      <c r="Y770" s="80" t="str">
        <f t="shared" si="182"/>
        <v>____</v>
      </c>
      <c r="Z770" s="80">
        <f t="shared" si="181"/>
        <v>0</v>
      </c>
    </row>
    <row r="771" spans="1:26" ht="15" x14ac:dyDescent="0.2">
      <c r="A771" s="7">
        <f t="shared" si="168"/>
        <v>0</v>
      </c>
      <c r="B771" s="28" t="str">
        <f t="shared" si="169"/>
        <v/>
      </c>
      <c r="C771" s="28" t="str">
        <f t="shared" si="170"/>
        <v/>
      </c>
      <c r="D771" s="87"/>
      <c r="E771" s="88"/>
      <c r="F771" s="88"/>
      <c r="G771" s="89"/>
      <c r="H771" s="90"/>
      <c r="I771" s="88"/>
      <c r="J771" s="89"/>
      <c r="K771" s="89"/>
      <c r="L771" s="91"/>
      <c r="M771" s="50" t="str">
        <f t="shared" si="171"/>
        <v/>
      </c>
      <c r="N771" s="113"/>
      <c r="O771" s="88"/>
      <c r="P771" s="7">
        <f t="shared" si="172"/>
        <v>0</v>
      </c>
      <c r="Q771" s="7">
        <f t="shared" si="173"/>
        <v>0</v>
      </c>
      <c r="R771" s="7">
        <f t="shared" si="174"/>
        <v>0</v>
      </c>
      <c r="S771" s="7">
        <f t="shared" si="175"/>
        <v>0</v>
      </c>
      <c r="T771" s="7">
        <f t="shared" si="176"/>
        <v>0</v>
      </c>
      <c r="U771" s="7">
        <f t="shared" si="177"/>
        <v>0</v>
      </c>
      <c r="V771" s="7">
        <f t="shared" si="178"/>
        <v>0</v>
      </c>
      <c r="W771" s="7">
        <f t="shared" si="179"/>
        <v>0</v>
      </c>
      <c r="X771" s="7">
        <f t="shared" si="180"/>
        <v>0</v>
      </c>
      <c r="Y771" s="80" t="str">
        <f t="shared" si="182"/>
        <v>____</v>
      </c>
      <c r="Z771" s="80">
        <f t="shared" si="181"/>
        <v>0</v>
      </c>
    </row>
    <row r="772" spans="1:26" ht="15" x14ac:dyDescent="0.2">
      <c r="A772" s="7">
        <f t="shared" si="168"/>
        <v>0</v>
      </c>
      <c r="B772" s="28" t="str">
        <f t="shared" si="169"/>
        <v/>
      </c>
      <c r="C772" s="28" t="str">
        <f t="shared" si="170"/>
        <v/>
      </c>
      <c r="D772" s="87"/>
      <c r="E772" s="88"/>
      <c r="F772" s="88"/>
      <c r="G772" s="89"/>
      <c r="H772" s="90"/>
      <c r="I772" s="88"/>
      <c r="J772" s="89"/>
      <c r="K772" s="89"/>
      <c r="L772" s="91"/>
      <c r="M772" s="50" t="str">
        <f t="shared" si="171"/>
        <v/>
      </c>
      <c r="N772" s="113"/>
      <c r="O772" s="88"/>
      <c r="P772" s="7">
        <f t="shared" si="172"/>
        <v>0</v>
      </c>
      <c r="Q772" s="7">
        <f t="shared" si="173"/>
        <v>0</v>
      </c>
      <c r="R772" s="7">
        <f t="shared" si="174"/>
        <v>0</v>
      </c>
      <c r="S772" s="7">
        <f t="shared" si="175"/>
        <v>0</v>
      </c>
      <c r="T772" s="7">
        <f t="shared" si="176"/>
        <v>0</v>
      </c>
      <c r="U772" s="7">
        <f t="shared" si="177"/>
        <v>0</v>
      </c>
      <c r="V772" s="7">
        <f t="shared" si="178"/>
        <v>0</v>
      </c>
      <c r="W772" s="7">
        <f t="shared" si="179"/>
        <v>0</v>
      </c>
      <c r="X772" s="7">
        <f t="shared" si="180"/>
        <v>0</v>
      </c>
      <c r="Y772" s="80" t="str">
        <f t="shared" si="182"/>
        <v>____</v>
      </c>
      <c r="Z772" s="80">
        <f t="shared" si="181"/>
        <v>0</v>
      </c>
    </row>
    <row r="773" spans="1:26" ht="15" x14ac:dyDescent="0.2">
      <c r="A773" s="7">
        <f t="shared" si="168"/>
        <v>0</v>
      </c>
      <c r="B773" s="28" t="str">
        <f t="shared" si="169"/>
        <v/>
      </c>
      <c r="C773" s="28" t="str">
        <f t="shared" si="170"/>
        <v/>
      </c>
      <c r="D773" s="87"/>
      <c r="E773" s="88"/>
      <c r="F773" s="88"/>
      <c r="G773" s="89"/>
      <c r="H773" s="90"/>
      <c r="I773" s="88"/>
      <c r="J773" s="89"/>
      <c r="K773" s="89"/>
      <c r="L773" s="91"/>
      <c r="M773" s="50" t="str">
        <f t="shared" si="171"/>
        <v/>
      </c>
      <c r="N773" s="113"/>
      <c r="O773" s="88"/>
      <c r="P773" s="7">
        <f t="shared" si="172"/>
        <v>0</v>
      </c>
      <c r="Q773" s="7">
        <f t="shared" si="173"/>
        <v>0</v>
      </c>
      <c r="R773" s="7">
        <f t="shared" si="174"/>
        <v>0</v>
      </c>
      <c r="S773" s="7">
        <f t="shared" si="175"/>
        <v>0</v>
      </c>
      <c r="T773" s="7">
        <f t="shared" si="176"/>
        <v>0</v>
      </c>
      <c r="U773" s="7">
        <f t="shared" si="177"/>
        <v>0</v>
      </c>
      <c r="V773" s="7">
        <f t="shared" si="178"/>
        <v>0</v>
      </c>
      <c r="W773" s="7">
        <f t="shared" si="179"/>
        <v>0</v>
      </c>
      <c r="X773" s="7">
        <f t="shared" si="180"/>
        <v>0</v>
      </c>
      <c r="Y773" s="80" t="str">
        <f t="shared" si="182"/>
        <v>____</v>
      </c>
      <c r="Z773" s="80">
        <f t="shared" si="181"/>
        <v>0</v>
      </c>
    </row>
    <row r="774" spans="1:26" ht="15" x14ac:dyDescent="0.2">
      <c r="A774" s="7">
        <f t="shared" si="168"/>
        <v>0</v>
      </c>
      <c r="B774" s="28" t="str">
        <f t="shared" si="169"/>
        <v/>
      </c>
      <c r="C774" s="28" t="str">
        <f t="shared" si="170"/>
        <v/>
      </c>
      <c r="D774" s="87"/>
      <c r="E774" s="88"/>
      <c r="F774" s="88"/>
      <c r="G774" s="89"/>
      <c r="H774" s="90"/>
      <c r="I774" s="88"/>
      <c r="J774" s="89"/>
      <c r="K774" s="89"/>
      <c r="L774" s="91"/>
      <c r="M774" s="50" t="str">
        <f t="shared" si="171"/>
        <v/>
      </c>
      <c r="N774" s="113"/>
      <c r="O774" s="88"/>
      <c r="P774" s="7">
        <f t="shared" si="172"/>
        <v>0</v>
      </c>
      <c r="Q774" s="7">
        <f t="shared" si="173"/>
        <v>0</v>
      </c>
      <c r="R774" s="7">
        <f t="shared" si="174"/>
        <v>0</v>
      </c>
      <c r="S774" s="7">
        <f t="shared" si="175"/>
        <v>0</v>
      </c>
      <c r="T774" s="7">
        <f t="shared" si="176"/>
        <v>0</v>
      </c>
      <c r="U774" s="7">
        <f t="shared" si="177"/>
        <v>0</v>
      </c>
      <c r="V774" s="7">
        <f t="shared" si="178"/>
        <v>0</v>
      </c>
      <c r="W774" s="7">
        <f t="shared" si="179"/>
        <v>0</v>
      </c>
      <c r="X774" s="7">
        <f t="shared" si="180"/>
        <v>0</v>
      </c>
      <c r="Y774" s="80" t="str">
        <f t="shared" si="182"/>
        <v>____</v>
      </c>
      <c r="Z774" s="80">
        <f t="shared" si="181"/>
        <v>0</v>
      </c>
    </row>
    <row r="775" spans="1:26" ht="15" x14ac:dyDescent="0.2">
      <c r="A775" s="7">
        <f t="shared" si="168"/>
        <v>0</v>
      </c>
      <c r="B775" s="28" t="str">
        <f t="shared" si="169"/>
        <v/>
      </c>
      <c r="C775" s="28" t="str">
        <f t="shared" si="170"/>
        <v/>
      </c>
      <c r="D775" s="87"/>
      <c r="E775" s="88"/>
      <c r="F775" s="88"/>
      <c r="G775" s="89"/>
      <c r="H775" s="90"/>
      <c r="I775" s="88"/>
      <c r="J775" s="89"/>
      <c r="K775" s="89"/>
      <c r="L775" s="91"/>
      <c r="M775" s="50" t="str">
        <f t="shared" si="171"/>
        <v/>
      </c>
      <c r="N775" s="113"/>
      <c r="O775" s="88"/>
      <c r="P775" s="7">
        <f t="shared" si="172"/>
        <v>0</v>
      </c>
      <c r="Q775" s="7">
        <f t="shared" si="173"/>
        <v>0</v>
      </c>
      <c r="R775" s="7">
        <f t="shared" si="174"/>
        <v>0</v>
      </c>
      <c r="S775" s="7">
        <f t="shared" si="175"/>
        <v>0</v>
      </c>
      <c r="T775" s="7">
        <f t="shared" si="176"/>
        <v>0</v>
      </c>
      <c r="U775" s="7">
        <f t="shared" si="177"/>
        <v>0</v>
      </c>
      <c r="V775" s="7">
        <f t="shared" si="178"/>
        <v>0</v>
      </c>
      <c r="W775" s="7">
        <f t="shared" si="179"/>
        <v>0</v>
      </c>
      <c r="X775" s="7">
        <f t="shared" si="180"/>
        <v>0</v>
      </c>
      <c r="Y775" s="80" t="str">
        <f t="shared" si="182"/>
        <v>____</v>
      </c>
      <c r="Z775" s="80">
        <f t="shared" si="181"/>
        <v>0</v>
      </c>
    </row>
    <row r="776" spans="1:26" ht="15" x14ac:dyDescent="0.2">
      <c r="A776" s="7">
        <f t="shared" si="168"/>
        <v>0</v>
      </c>
      <c r="B776" s="28" t="str">
        <f t="shared" si="169"/>
        <v/>
      </c>
      <c r="C776" s="28" t="str">
        <f t="shared" si="170"/>
        <v/>
      </c>
      <c r="D776" s="87"/>
      <c r="E776" s="88"/>
      <c r="F776" s="88"/>
      <c r="G776" s="89"/>
      <c r="H776" s="90"/>
      <c r="I776" s="88"/>
      <c r="J776" s="89"/>
      <c r="K776" s="89"/>
      <c r="L776" s="91"/>
      <c r="M776" s="50" t="str">
        <f t="shared" si="171"/>
        <v/>
      </c>
      <c r="N776" s="113"/>
      <c r="O776" s="88"/>
      <c r="P776" s="7">
        <f t="shared" si="172"/>
        <v>0</v>
      </c>
      <c r="Q776" s="7">
        <f t="shared" si="173"/>
        <v>0</v>
      </c>
      <c r="R776" s="7">
        <f t="shared" si="174"/>
        <v>0</v>
      </c>
      <c r="S776" s="7">
        <f t="shared" si="175"/>
        <v>0</v>
      </c>
      <c r="T776" s="7">
        <f t="shared" si="176"/>
        <v>0</v>
      </c>
      <c r="U776" s="7">
        <f t="shared" si="177"/>
        <v>0</v>
      </c>
      <c r="V776" s="7">
        <f t="shared" si="178"/>
        <v>0</v>
      </c>
      <c r="W776" s="7">
        <f t="shared" si="179"/>
        <v>0</v>
      </c>
      <c r="X776" s="7">
        <f t="shared" si="180"/>
        <v>0</v>
      </c>
      <c r="Y776" s="80" t="str">
        <f t="shared" si="182"/>
        <v>____</v>
      </c>
      <c r="Z776" s="80">
        <f t="shared" si="181"/>
        <v>0</v>
      </c>
    </row>
    <row r="777" spans="1:26" ht="15" x14ac:dyDescent="0.2">
      <c r="A777" s="7">
        <f t="shared" si="168"/>
        <v>0</v>
      </c>
      <c r="B777" s="28" t="str">
        <f t="shared" si="169"/>
        <v/>
      </c>
      <c r="C777" s="28" t="str">
        <f t="shared" si="170"/>
        <v/>
      </c>
      <c r="D777" s="87"/>
      <c r="E777" s="88"/>
      <c r="F777" s="88"/>
      <c r="G777" s="89"/>
      <c r="H777" s="90"/>
      <c r="I777" s="88"/>
      <c r="J777" s="89"/>
      <c r="K777" s="89"/>
      <c r="L777" s="91"/>
      <c r="M777" s="50" t="str">
        <f t="shared" si="171"/>
        <v/>
      </c>
      <c r="N777" s="113"/>
      <c r="O777" s="88"/>
      <c r="P777" s="7">
        <f t="shared" si="172"/>
        <v>0</v>
      </c>
      <c r="Q777" s="7">
        <f t="shared" si="173"/>
        <v>0</v>
      </c>
      <c r="R777" s="7">
        <f t="shared" si="174"/>
        <v>0</v>
      </c>
      <c r="S777" s="7">
        <f t="shared" si="175"/>
        <v>0</v>
      </c>
      <c r="T777" s="7">
        <f t="shared" si="176"/>
        <v>0</v>
      </c>
      <c r="U777" s="7">
        <f t="shared" si="177"/>
        <v>0</v>
      </c>
      <c r="V777" s="7">
        <f t="shared" si="178"/>
        <v>0</v>
      </c>
      <c r="W777" s="7">
        <f t="shared" si="179"/>
        <v>0</v>
      </c>
      <c r="X777" s="7">
        <f t="shared" si="180"/>
        <v>0</v>
      </c>
      <c r="Y777" s="80" t="str">
        <f t="shared" si="182"/>
        <v>____</v>
      </c>
      <c r="Z777" s="80">
        <f t="shared" si="181"/>
        <v>0</v>
      </c>
    </row>
    <row r="778" spans="1:26" ht="15" x14ac:dyDescent="0.2">
      <c r="A778" s="7">
        <f t="shared" si="168"/>
        <v>0</v>
      </c>
      <c r="B778" s="28" t="str">
        <f t="shared" si="169"/>
        <v/>
      </c>
      <c r="C778" s="28" t="str">
        <f t="shared" si="170"/>
        <v/>
      </c>
      <c r="D778" s="87"/>
      <c r="E778" s="88"/>
      <c r="F778" s="88"/>
      <c r="G778" s="89"/>
      <c r="H778" s="90"/>
      <c r="I778" s="88"/>
      <c r="J778" s="89"/>
      <c r="K778" s="89"/>
      <c r="L778" s="91"/>
      <c r="M778" s="50" t="str">
        <f t="shared" si="171"/>
        <v/>
      </c>
      <c r="N778" s="113"/>
      <c r="O778" s="88"/>
      <c r="P778" s="7">
        <f t="shared" si="172"/>
        <v>0</v>
      </c>
      <c r="Q778" s="7">
        <f t="shared" si="173"/>
        <v>0</v>
      </c>
      <c r="R778" s="7">
        <f t="shared" si="174"/>
        <v>0</v>
      </c>
      <c r="S778" s="7">
        <f t="shared" si="175"/>
        <v>0</v>
      </c>
      <c r="T778" s="7">
        <f t="shared" si="176"/>
        <v>0</v>
      </c>
      <c r="U778" s="7">
        <f t="shared" si="177"/>
        <v>0</v>
      </c>
      <c r="V778" s="7">
        <f t="shared" si="178"/>
        <v>0</v>
      </c>
      <c r="W778" s="7">
        <f t="shared" si="179"/>
        <v>0</v>
      </c>
      <c r="X778" s="7">
        <f t="shared" si="180"/>
        <v>0</v>
      </c>
      <c r="Y778" s="80" t="str">
        <f t="shared" si="182"/>
        <v>____</v>
      </c>
      <c r="Z778" s="80">
        <f t="shared" si="181"/>
        <v>0</v>
      </c>
    </row>
    <row r="779" spans="1:26" ht="15" x14ac:dyDescent="0.2">
      <c r="A779" s="7">
        <f t="shared" si="168"/>
        <v>0</v>
      </c>
      <c r="B779" s="28" t="str">
        <f t="shared" si="169"/>
        <v/>
      </c>
      <c r="C779" s="28" t="str">
        <f t="shared" si="170"/>
        <v/>
      </c>
      <c r="D779" s="87"/>
      <c r="E779" s="88"/>
      <c r="F779" s="88"/>
      <c r="G779" s="89"/>
      <c r="H779" s="90"/>
      <c r="I779" s="88"/>
      <c r="J779" s="89"/>
      <c r="K779" s="89"/>
      <c r="L779" s="91"/>
      <c r="M779" s="50" t="str">
        <f t="shared" si="171"/>
        <v/>
      </c>
      <c r="N779" s="113"/>
      <c r="O779" s="88"/>
      <c r="P779" s="7">
        <f t="shared" si="172"/>
        <v>0</v>
      </c>
      <c r="Q779" s="7">
        <f t="shared" si="173"/>
        <v>0</v>
      </c>
      <c r="R779" s="7">
        <f t="shared" si="174"/>
        <v>0</v>
      </c>
      <c r="S779" s="7">
        <f t="shared" si="175"/>
        <v>0</v>
      </c>
      <c r="T779" s="7">
        <f t="shared" si="176"/>
        <v>0</v>
      </c>
      <c r="U779" s="7">
        <f t="shared" si="177"/>
        <v>0</v>
      </c>
      <c r="V779" s="7">
        <f t="shared" si="178"/>
        <v>0</v>
      </c>
      <c r="W779" s="7">
        <f t="shared" si="179"/>
        <v>0</v>
      </c>
      <c r="X779" s="7">
        <f t="shared" si="180"/>
        <v>0</v>
      </c>
      <c r="Y779" s="80" t="str">
        <f t="shared" si="182"/>
        <v>____</v>
      </c>
      <c r="Z779" s="80">
        <f t="shared" si="181"/>
        <v>0</v>
      </c>
    </row>
    <row r="780" spans="1:26" ht="15" x14ac:dyDescent="0.2">
      <c r="A780" s="7">
        <f t="shared" si="168"/>
        <v>0</v>
      </c>
      <c r="B780" s="28" t="str">
        <f t="shared" si="169"/>
        <v/>
      </c>
      <c r="C780" s="28" t="str">
        <f t="shared" si="170"/>
        <v/>
      </c>
      <c r="D780" s="87"/>
      <c r="E780" s="88"/>
      <c r="F780" s="88"/>
      <c r="G780" s="89"/>
      <c r="H780" s="90"/>
      <c r="I780" s="88"/>
      <c r="J780" s="89"/>
      <c r="K780" s="89"/>
      <c r="L780" s="91"/>
      <c r="M780" s="50" t="str">
        <f t="shared" si="171"/>
        <v/>
      </c>
      <c r="N780" s="113"/>
      <c r="O780" s="88"/>
      <c r="P780" s="7">
        <f t="shared" si="172"/>
        <v>0</v>
      </c>
      <c r="Q780" s="7">
        <f t="shared" si="173"/>
        <v>0</v>
      </c>
      <c r="R780" s="7">
        <f t="shared" si="174"/>
        <v>0</v>
      </c>
      <c r="S780" s="7">
        <f t="shared" si="175"/>
        <v>0</v>
      </c>
      <c r="T780" s="7">
        <f t="shared" si="176"/>
        <v>0</v>
      </c>
      <c r="U780" s="7">
        <f t="shared" si="177"/>
        <v>0</v>
      </c>
      <c r="V780" s="7">
        <f t="shared" si="178"/>
        <v>0</v>
      </c>
      <c r="W780" s="7">
        <f t="shared" si="179"/>
        <v>0</v>
      </c>
      <c r="X780" s="7">
        <f t="shared" si="180"/>
        <v>0</v>
      </c>
      <c r="Y780" s="80" t="str">
        <f t="shared" si="182"/>
        <v>____</v>
      </c>
      <c r="Z780" s="80">
        <f t="shared" si="181"/>
        <v>0</v>
      </c>
    </row>
    <row r="781" spans="1:26" ht="15" x14ac:dyDescent="0.2">
      <c r="A781" s="7">
        <f t="shared" si="168"/>
        <v>0</v>
      </c>
      <c r="B781" s="28" t="str">
        <f t="shared" si="169"/>
        <v/>
      </c>
      <c r="C781" s="28" t="str">
        <f t="shared" si="170"/>
        <v/>
      </c>
      <c r="D781" s="87"/>
      <c r="E781" s="88"/>
      <c r="F781" s="88"/>
      <c r="G781" s="89"/>
      <c r="H781" s="90"/>
      <c r="I781" s="88"/>
      <c r="J781" s="89"/>
      <c r="K781" s="89"/>
      <c r="L781" s="91"/>
      <c r="M781" s="50" t="str">
        <f t="shared" si="171"/>
        <v/>
      </c>
      <c r="N781" s="113"/>
      <c r="O781" s="88"/>
      <c r="P781" s="7">
        <f t="shared" si="172"/>
        <v>0</v>
      </c>
      <c r="Q781" s="7">
        <f t="shared" si="173"/>
        <v>0</v>
      </c>
      <c r="R781" s="7">
        <f t="shared" si="174"/>
        <v>0</v>
      </c>
      <c r="S781" s="7">
        <f t="shared" si="175"/>
        <v>0</v>
      </c>
      <c r="T781" s="7">
        <f t="shared" si="176"/>
        <v>0</v>
      </c>
      <c r="U781" s="7">
        <f t="shared" si="177"/>
        <v>0</v>
      </c>
      <c r="V781" s="7">
        <f t="shared" si="178"/>
        <v>0</v>
      </c>
      <c r="W781" s="7">
        <f t="shared" si="179"/>
        <v>0</v>
      </c>
      <c r="X781" s="7">
        <f t="shared" si="180"/>
        <v>0</v>
      </c>
      <c r="Y781" s="80" t="str">
        <f t="shared" si="182"/>
        <v>____</v>
      </c>
      <c r="Z781" s="80">
        <f t="shared" si="181"/>
        <v>0</v>
      </c>
    </row>
    <row r="782" spans="1:26" ht="15" x14ac:dyDescent="0.2">
      <c r="A782" s="7">
        <f t="shared" si="168"/>
        <v>0</v>
      </c>
      <c r="B782" s="28" t="str">
        <f t="shared" si="169"/>
        <v/>
      </c>
      <c r="C782" s="28" t="str">
        <f t="shared" si="170"/>
        <v/>
      </c>
      <c r="D782" s="87"/>
      <c r="E782" s="88"/>
      <c r="F782" s="88"/>
      <c r="G782" s="89"/>
      <c r="H782" s="90"/>
      <c r="I782" s="88"/>
      <c r="J782" s="89"/>
      <c r="K782" s="89"/>
      <c r="L782" s="91"/>
      <c r="M782" s="50" t="str">
        <f t="shared" si="171"/>
        <v/>
      </c>
      <c r="N782" s="113"/>
      <c r="O782" s="88"/>
      <c r="P782" s="7">
        <f t="shared" si="172"/>
        <v>0</v>
      </c>
      <c r="Q782" s="7">
        <f t="shared" si="173"/>
        <v>0</v>
      </c>
      <c r="R782" s="7">
        <f t="shared" si="174"/>
        <v>0</v>
      </c>
      <c r="S782" s="7">
        <f t="shared" si="175"/>
        <v>0</v>
      </c>
      <c r="T782" s="7">
        <f t="shared" si="176"/>
        <v>0</v>
      </c>
      <c r="U782" s="7">
        <f t="shared" si="177"/>
        <v>0</v>
      </c>
      <c r="V782" s="7">
        <f t="shared" si="178"/>
        <v>0</v>
      </c>
      <c r="W782" s="7">
        <f t="shared" si="179"/>
        <v>0</v>
      </c>
      <c r="X782" s="7">
        <f t="shared" si="180"/>
        <v>0</v>
      </c>
      <c r="Y782" s="80" t="str">
        <f t="shared" si="182"/>
        <v>____</v>
      </c>
      <c r="Z782" s="80">
        <f t="shared" si="181"/>
        <v>0</v>
      </c>
    </row>
    <row r="783" spans="1:26" ht="15" x14ac:dyDescent="0.2">
      <c r="A783" s="7">
        <f t="shared" si="168"/>
        <v>0</v>
      </c>
      <c r="B783" s="28" t="str">
        <f t="shared" si="169"/>
        <v/>
      </c>
      <c r="C783" s="28" t="str">
        <f t="shared" si="170"/>
        <v/>
      </c>
      <c r="D783" s="87"/>
      <c r="E783" s="88"/>
      <c r="F783" s="88"/>
      <c r="G783" s="89"/>
      <c r="H783" s="90"/>
      <c r="I783" s="88"/>
      <c r="J783" s="89"/>
      <c r="K783" s="89"/>
      <c r="L783" s="91"/>
      <c r="M783" s="50" t="str">
        <f t="shared" si="171"/>
        <v/>
      </c>
      <c r="N783" s="113"/>
      <c r="O783" s="88"/>
      <c r="P783" s="7">
        <f t="shared" si="172"/>
        <v>0</v>
      </c>
      <c r="Q783" s="7">
        <f t="shared" si="173"/>
        <v>0</v>
      </c>
      <c r="R783" s="7">
        <f t="shared" si="174"/>
        <v>0</v>
      </c>
      <c r="S783" s="7">
        <f t="shared" si="175"/>
        <v>0</v>
      </c>
      <c r="T783" s="7">
        <f t="shared" si="176"/>
        <v>0</v>
      </c>
      <c r="U783" s="7">
        <f t="shared" si="177"/>
        <v>0</v>
      </c>
      <c r="V783" s="7">
        <f t="shared" si="178"/>
        <v>0</v>
      </c>
      <c r="W783" s="7">
        <f t="shared" si="179"/>
        <v>0</v>
      </c>
      <c r="X783" s="7">
        <f t="shared" si="180"/>
        <v>0</v>
      </c>
      <c r="Y783" s="80" t="str">
        <f t="shared" si="182"/>
        <v>____</v>
      </c>
      <c r="Z783" s="80">
        <f t="shared" si="181"/>
        <v>0</v>
      </c>
    </row>
    <row r="784" spans="1:26" ht="15" x14ac:dyDescent="0.2">
      <c r="A784" s="7">
        <f t="shared" si="168"/>
        <v>0</v>
      </c>
      <c r="B784" s="28" t="str">
        <f t="shared" si="169"/>
        <v/>
      </c>
      <c r="C784" s="28" t="str">
        <f t="shared" si="170"/>
        <v/>
      </c>
      <c r="D784" s="87"/>
      <c r="E784" s="88"/>
      <c r="F784" s="88"/>
      <c r="G784" s="89"/>
      <c r="H784" s="90"/>
      <c r="I784" s="88"/>
      <c r="J784" s="89"/>
      <c r="K784" s="89"/>
      <c r="L784" s="91"/>
      <c r="M784" s="50" t="str">
        <f t="shared" si="171"/>
        <v/>
      </c>
      <c r="N784" s="113"/>
      <c r="O784" s="88"/>
      <c r="P784" s="7">
        <f t="shared" si="172"/>
        <v>0</v>
      </c>
      <c r="Q784" s="7">
        <f t="shared" si="173"/>
        <v>0</v>
      </c>
      <c r="R784" s="7">
        <f t="shared" si="174"/>
        <v>0</v>
      </c>
      <c r="S784" s="7">
        <f t="shared" si="175"/>
        <v>0</v>
      </c>
      <c r="T784" s="7">
        <f t="shared" si="176"/>
        <v>0</v>
      </c>
      <c r="U784" s="7">
        <f t="shared" si="177"/>
        <v>0</v>
      </c>
      <c r="V784" s="7">
        <f t="shared" si="178"/>
        <v>0</v>
      </c>
      <c r="W784" s="7">
        <f t="shared" si="179"/>
        <v>0</v>
      </c>
      <c r="X784" s="7">
        <f t="shared" si="180"/>
        <v>0</v>
      </c>
      <c r="Y784" s="80" t="str">
        <f t="shared" si="182"/>
        <v>____</v>
      </c>
      <c r="Z784" s="80">
        <f t="shared" si="181"/>
        <v>0</v>
      </c>
    </row>
    <row r="785" spans="1:26" ht="15" x14ac:dyDescent="0.2">
      <c r="A785" s="7">
        <f t="shared" si="168"/>
        <v>0</v>
      </c>
      <c r="B785" s="28" t="str">
        <f t="shared" si="169"/>
        <v/>
      </c>
      <c r="C785" s="28" t="str">
        <f t="shared" si="170"/>
        <v/>
      </c>
      <c r="D785" s="87"/>
      <c r="E785" s="88"/>
      <c r="F785" s="88"/>
      <c r="G785" s="89"/>
      <c r="H785" s="90"/>
      <c r="I785" s="88"/>
      <c r="J785" s="89"/>
      <c r="K785" s="89"/>
      <c r="L785" s="91"/>
      <c r="M785" s="50" t="str">
        <f t="shared" si="171"/>
        <v/>
      </c>
      <c r="N785" s="113"/>
      <c r="O785" s="88"/>
      <c r="P785" s="7">
        <f t="shared" si="172"/>
        <v>0</v>
      </c>
      <c r="Q785" s="7">
        <f t="shared" si="173"/>
        <v>0</v>
      </c>
      <c r="R785" s="7">
        <f t="shared" si="174"/>
        <v>0</v>
      </c>
      <c r="S785" s="7">
        <f t="shared" si="175"/>
        <v>0</v>
      </c>
      <c r="T785" s="7">
        <f t="shared" si="176"/>
        <v>0</v>
      </c>
      <c r="U785" s="7">
        <f t="shared" si="177"/>
        <v>0</v>
      </c>
      <c r="V785" s="7">
        <f t="shared" si="178"/>
        <v>0</v>
      </c>
      <c r="W785" s="7">
        <f t="shared" si="179"/>
        <v>0</v>
      </c>
      <c r="X785" s="7">
        <f t="shared" si="180"/>
        <v>0</v>
      </c>
      <c r="Y785" s="80" t="str">
        <f t="shared" si="182"/>
        <v>____</v>
      </c>
      <c r="Z785" s="80">
        <f t="shared" si="181"/>
        <v>0</v>
      </c>
    </row>
    <row r="786" spans="1:26" ht="15" x14ac:dyDescent="0.2">
      <c r="A786" s="7">
        <f t="shared" si="168"/>
        <v>0</v>
      </c>
      <c r="B786" s="28" t="str">
        <f t="shared" si="169"/>
        <v/>
      </c>
      <c r="C786" s="28" t="str">
        <f t="shared" si="170"/>
        <v/>
      </c>
      <c r="D786" s="87"/>
      <c r="E786" s="88"/>
      <c r="F786" s="88"/>
      <c r="G786" s="89"/>
      <c r="H786" s="90"/>
      <c r="I786" s="88"/>
      <c r="J786" s="89"/>
      <c r="K786" s="89"/>
      <c r="L786" s="91"/>
      <c r="M786" s="50" t="str">
        <f t="shared" si="171"/>
        <v/>
      </c>
      <c r="N786" s="113"/>
      <c r="O786" s="88"/>
      <c r="P786" s="7">
        <f t="shared" si="172"/>
        <v>0</v>
      </c>
      <c r="Q786" s="7">
        <f t="shared" si="173"/>
        <v>0</v>
      </c>
      <c r="R786" s="7">
        <f t="shared" si="174"/>
        <v>0</v>
      </c>
      <c r="S786" s="7">
        <f t="shared" si="175"/>
        <v>0</v>
      </c>
      <c r="T786" s="7">
        <f t="shared" si="176"/>
        <v>0</v>
      </c>
      <c r="U786" s="7">
        <f t="shared" si="177"/>
        <v>0</v>
      </c>
      <c r="V786" s="7">
        <f t="shared" si="178"/>
        <v>0</v>
      </c>
      <c r="W786" s="7">
        <f t="shared" si="179"/>
        <v>0</v>
      </c>
      <c r="X786" s="7">
        <f t="shared" si="180"/>
        <v>0</v>
      </c>
      <c r="Y786" s="80" t="str">
        <f t="shared" si="182"/>
        <v>____</v>
      </c>
      <c r="Z786" s="80">
        <f t="shared" si="181"/>
        <v>0</v>
      </c>
    </row>
    <row r="787" spans="1:26" ht="15" x14ac:dyDescent="0.2">
      <c r="A787" s="7">
        <f t="shared" si="168"/>
        <v>0</v>
      </c>
      <c r="B787" s="28" t="str">
        <f t="shared" si="169"/>
        <v/>
      </c>
      <c r="C787" s="28" t="str">
        <f t="shared" si="170"/>
        <v/>
      </c>
      <c r="D787" s="87"/>
      <c r="E787" s="88"/>
      <c r="F787" s="88"/>
      <c r="G787" s="89"/>
      <c r="H787" s="90"/>
      <c r="I787" s="88"/>
      <c r="J787" s="89"/>
      <c r="K787" s="89"/>
      <c r="L787" s="91"/>
      <c r="M787" s="50" t="str">
        <f t="shared" si="171"/>
        <v/>
      </c>
      <c r="N787" s="113"/>
      <c r="O787" s="88"/>
      <c r="P787" s="7">
        <f t="shared" si="172"/>
        <v>0</v>
      </c>
      <c r="Q787" s="7">
        <f t="shared" si="173"/>
        <v>0</v>
      </c>
      <c r="R787" s="7">
        <f t="shared" si="174"/>
        <v>0</v>
      </c>
      <c r="S787" s="7">
        <f t="shared" si="175"/>
        <v>0</v>
      </c>
      <c r="T787" s="7">
        <f t="shared" si="176"/>
        <v>0</v>
      </c>
      <c r="U787" s="7">
        <f t="shared" si="177"/>
        <v>0</v>
      </c>
      <c r="V787" s="7">
        <f t="shared" si="178"/>
        <v>0</v>
      </c>
      <c r="W787" s="7">
        <f t="shared" si="179"/>
        <v>0</v>
      </c>
      <c r="X787" s="7">
        <f t="shared" si="180"/>
        <v>0</v>
      </c>
      <c r="Y787" s="80" t="str">
        <f t="shared" si="182"/>
        <v>____</v>
      </c>
      <c r="Z787" s="80">
        <f t="shared" si="181"/>
        <v>0</v>
      </c>
    </row>
    <row r="788" spans="1:26" ht="15" x14ac:dyDescent="0.2">
      <c r="A788" s="7">
        <f t="shared" si="168"/>
        <v>0</v>
      </c>
      <c r="B788" s="28" t="str">
        <f t="shared" si="169"/>
        <v/>
      </c>
      <c r="C788" s="28" t="str">
        <f t="shared" si="170"/>
        <v/>
      </c>
      <c r="D788" s="87"/>
      <c r="E788" s="88"/>
      <c r="F788" s="88"/>
      <c r="G788" s="89"/>
      <c r="H788" s="90"/>
      <c r="I788" s="88"/>
      <c r="J788" s="89"/>
      <c r="K788" s="89"/>
      <c r="L788" s="91"/>
      <c r="M788" s="50" t="str">
        <f t="shared" si="171"/>
        <v/>
      </c>
      <c r="N788" s="113"/>
      <c r="O788" s="88"/>
      <c r="P788" s="7">
        <f t="shared" si="172"/>
        <v>0</v>
      </c>
      <c r="Q788" s="7">
        <f t="shared" si="173"/>
        <v>0</v>
      </c>
      <c r="R788" s="7">
        <f t="shared" si="174"/>
        <v>0</v>
      </c>
      <c r="S788" s="7">
        <f t="shared" si="175"/>
        <v>0</v>
      </c>
      <c r="T788" s="7">
        <f t="shared" si="176"/>
        <v>0</v>
      </c>
      <c r="U788" s="7">
        <f t="shared" si="177"/>
        <v>0</v>
      </c>
      <c r="V788" s="7">
        <f t="shared" si="178"/>
        <v>0</v>
      </c>
      <c r="W788" s="7">
        <f t="shared" si="179"/>
        <v>0</v>
      </c>
      <c r="X788" s="7">
        <f t="shared" si="180"/>
        <v>0</v>
      </c>
      <c r="Y788" s="80" t="str">
        <f t="shared" si="182"/>
        <v>____</v>
      </c>
      <c r="Z788" s="80">
        <f t="shared" si="181"/>
        <v>0</v>
      </c>
    </row>
    <row r="789" spans="1:26" ht="15" x14ac:dyDescent="0.2">
      <c r="A789" s="7">
        <f t="shared" si="168"/>
        <v>0</v>
      </c>
      <c r="B789" s="28" t="str">
        <f t="shared" si="169"/>
        <v/>
      </c>
      <c r="C789" s="28" t="str">
        <f t="shared" si="170"/>
        <v/>
      </c>
      <c r="D789" s="87"/>
      <c r="E789" s="88"/>
      <c r="F789" s="88"/>
      <c r="G789" s="89"/>
      <c r="H789" s="90"/>
      <c r="I789" s="88"/>
      <c r="J789" s="89"/>
      <c r="K789" s="89"/>
      <c r="L789" s="91"/>
      <c r="M789" s="50" t="str">
        <f t="shared" si="171"/>
        <v/>
      </c>
      <c r="N789" s="113"/>
      <c r="O789" s="88"/>
      <c r="P789" s="7">
        <f t="shared" si="172"/>
        <v>0</v>
      </c>
      <c r="Q789" s="7">
        <f t="shared" si="173"/>
        <v>0</v>
      </c>
      <c r="R789" s="7">
        <f t="shared" si="174"/>
        <v>0</v>
      </c>
      <c r="S789" s="7">
        <f t="shared" si="175"/>
        <v>0</v>
      </c>
      <c r="T789" s="7">
        <f t="shared" si="176"/>
        <v>0</v>
      </c>
      <c r="U789" s="7">
        <f t="shared" si="177"/>
        <v>0</v>
      </c>
      <c r="V789" s="7">
        <f t="shared" si="178"/>
        <v>0</v>
      </c>
      <c r="W789" s="7">
        <f t="shared" si="179"/>
        <v>0</v>
      </c>
      <c r="X789" s="7">
        <f t="shared" si="180"/>
        <v>0</v>
      </c>
      <c r="Y789" s="80" t="str">
        <f t="shared" si="182"/>
        <v>____</v>
      </c>
      <c r="Z789" s="80">
        <f t="shared" si="181"/>
        <v>0</v>
      </c>
    </row>
    <row r="790" spans="1:26" ht="15" x14ac:dyDescent="0.2">
      <c r="A790" s="7">
        <f t="shared" si="168"/>
        <v>0</v>
      </c>
      <c r="B790" s="28" t="str">
        <f t="shared" si="169"/>
        <v/>
      </c>
      <c r="C790" s="28" t="str">
        <f t="shared" si="170"/>
        <v/>
      </c>
      <c r="D790" s="87"/>
      <c r="E790" s="88"/>
      <c r="F790" s="88"/>
      <c r="G790" s="89"/>
      <c r="H790" s="90"/>
      <c r="I790" s="88"/>
      <c r="J790" s="89"/>
      <c r="K790" s="89"/>
      <c r="L790" s="91"/>
      <c r="M790" s="50" t="str">
        <f t="shared" si="171"/>
        <v/>
      </c>
      <c r="N790" s="113"/>
      <c r="O790" s="88"/>
      <c r="P790" s="7">
        <f t="shared" si="172"/>
        <v>0</v>
      </c>
      <c r="Q790" s="7">
        <f t="shared" si="173"/>
        <v>0</v>
      </c>
      <c r="R790" s="7">
        <f t="shared" si="174"/>
        <v>0</v>
      </c>
      <c r="S790" s="7">
        <f t="shared" si="175"/>
        <v>0</v>
      </c>
      <c r="T790" s="7">
        <f t="shared" si="176"/>
        <v>0</v>
      </c>
      <c r="U790" s="7">
        <f t="shared" si="177"/>
        <v>0</v>
      </c>
      <c r="V790" s="7">
        <f t="shared" si="178"/>
        <v>0</v>
      </c>
      <c r="W790" s="7">
        <f t="shared" si="179"/>
        <v>0</v>
      </c>
      <c r="X790" s="7">
        <f t="shared" si="180"/>
        <v>0</v>
      </c>
      <c r="Y790" s="80" t="str">
        <f t="shared" si="182"/>
        <v>____</v>
      </c>
      <c r="Z790" s="80">
        <f t="shared" si="181"/>
        <v>0</v>
      </c>
    </row>
    <row r="791" spans="1:26" ht="15" x14ac:dyDescent="0.2">
      <c r="A791" s="7">
        <f t="shared" si="168"/>
        <v>0</v>
      </c>
      <c r="B791" s="28" t="str">
        <f t="shared" si="169"/>
        <v/>
      </c>
      <c r="C791" s="28" t="str">
        <f t="shared" si="170"/>
        <v/>
      </c>
      <c r="D791" s="87"/>
      <c r="E791" s="88"/>
      <c r="F791" s="88"/>
      <c r="G791" s="89"/>
      <c r="H791" s="90"/>
      <c r="I791" s="88"/>
      <c r="J791" s="89"/>
      <c r="K791" s="89"/>
      <c r="L791" s="91"/>
      <c r="M791" s="50" t="str">
        <f t="shared" si="171"/>
        <v/>
      </c>
      <c r="N791" s="113"/>
      <c r="O791" s="88"/>
      <c r="P791" s="7">
        <f t="shared" si="172"/>
        <v>0</v>
      </c>
      <c r="Q791" s="7">
        <f t="shared" si="173"/>
        <v>0</v>
      </c>
      <c r="R791" s="7">
        <f t="shared" si="174"/>
        <v>0</v>
      </c>
      <c r="S791" s="7">
        <f t="shared" si="175"/>
        <v>0</v>
      </c>
      <c r="T791" s="7">
        <f t="shared" si="176"/>
        <v>0</v>
      </c>
      <c r="U791" s="7">
        <f t="shared" si="177"/>
        <v>0</v>
      </c>
      <c r="V791" s="7">
        <f t="shared" si="178"/>
        <v>0</v>
      </c>
      <c r="W791" s="7">
        <f t="shared" si="179"/>
        <v>0</v>
      </c>
      <c r="X791" s="7">
        <f t="shared" si="180"/>
        <v>0</v>
      </c>
      <c r="Y791" s="80" t="str">
        <f t="shared" si="182"/>
        <v>____</v>
      </c>
      <c r="Z791" s="80">
        <f t="shared" si="181"/>
        <v>0</v>
      </c>
    </row>
    <row r="792" spans="1:26" ht="15" x14ac:dyDescent="0.2">
      <c r="A792" s="7">
        <f t="shared" si="168"/>
        <v>0</v>
      </c>
      <c r="B792" s="28" t="str">
        <f t="shared" si="169"/>
        <v/>
      </c>
      <c r="C792" s="28" t="str">
        <f t="shared" si="170"/>
        <v/>
      </c>
      <c r="D792" s="87"/>
      <c r="E792" s="88"/>
      <c r="F792" s="88"/>
      <c r="G792" s="89"/>
      <c r="H792" s="90"/>
      <c r="I792" s="88"/>
      <c r="J792" s="89"/>
      <c r="K792" s="89"/>
      <c r="L792" s="91"/>
      <c r="M792" s="50" t="str">
        <f t="shared" si="171"/>
        <v/>
      </c>
      <c r="N792" s="113"/>
      <c r="O792" s="88"/>
      <c r="P792" s="7">
        <f t="shared" si="172"/>
        <v>0</v>
      </c>
      <c r="Q792" s="7">
        <f t="shared" si="173"/>
        <v>0</v>
      </c>
      <c r="R792" s="7">
        <f t="shared" si="174"/>
        <v>0</v>
      </c>
      <c r="S792" s="7">
        <f t="shared" si="175"/>
        <v>0</v>
      </c>
      <c r="T792" s="7">
        <f t="shared" si="176"/>
        <v>0</v>
      </c>
      <c r="U792" s="7">
        <f t="shared" si="177"/>
        <v>0</v>
      </c>
      <c r="V792" s="7">
        <f t="shared" si="178"/>
        <v>0</v>
      </c>
      <c r="W792" s="7">
        <f t="shared" si="179"/>
        <v>0</v>
      </c>
      <c r="X792" s="7">
        <f t="shared" si="180"/>
        <v>0</v>
      </c>
      <c r="Y792" s="80" t="str">
        <f t="shared" si="182"/>
        <v>____</v>
      </c>
      <c r="Z792" s="80">
        <f t="shared" si="181"/>
        <v>0</v>
      </c>
    </row>
    <row r="793" spans="1:26" ht="15" x14ac:dyDescent="0.2">
      <c r="A793" s="7">
        <f t="shared" si="168"/>
        <v>0</v>
      </c>
      <c r="B793" s="28" t="str">
        <f t="shared" si="169"/>
        <v/>
      </c>
      <c r="C793" s="28" t="str">
        <f t="shared" si="170"/>
        <v/>
      </c>
      <c r="D793" s="87"/>
      <c r="E793" s="88"/>
      <c r="F793" s="88"/>
      <c r="G793" s="89"/>
      <c r="H793" s="90"/>
      <c r="I793" s="88"/>
      <c r="J793" s="89"/>
      <c r="K793" s="89"/>
      <c r="L793" s="91"/>
      <c r="M793" s="50" t="str">
        <f t="shared" si="171"/>
        <v/>
      </c>
      <c r="N793" s="113"/>
      <c r="O793" s="88"/>
      <c r="P793" s="7">
        <f t="shared" si="172"/>
        <v>0</v>
      </c>
      <c r="Q793" s="7">
        <f t="shared" si="173"/>
        <v>0</v>
      </c>
      <c r="R793" s="7">
        <f t="shared" si="174"/>
        <v>0</v>
      </c>
      <c r="S793" s="7">
        <f t="shared" si="175"/>
        <v>0</v>
      </c>
      <c r="T793" s="7">
        <f t="shared" si="176"/>
        <v>0</v>
      </c>
      <c r="U793" s="7">
        <f t="shared" si="177"/>
        <v>0</v>
      </c>
      <c r="V793" s="7">
        <f t="shared" si="178"/>
        <v>0</v>
      </c>
      <c r="W793" s="7">
        <f t="shared" si="179"/>
        <v>0</v>
      </c>
      <c r="X793" s="7">
        <f t="shared" si="180"/>
        <v>0</v>
      </c>
      <c r="Y793" s="80" t="str">
        <f t="shared" si="182"/>
        <v>____</v>
      </c>
      <c r="Z793" s="80">
        <f t="shared" si="181"/>
        <v>0</v>
      </c>
    </row>
    <row r="794" spans="1:26" ht="15" x14ac:dyDescent="0.2">
      <c r="A794" s="7">
        <f t="shared" si="168"/>
        <v>0</v>
      </c>
      <c r="B794" s="28" t="str">
        <f t="shared" si="169"/>
        <v/>
      </c>
      <c r="C794" s="28" t="str">
        <f t="shared" si="170"/>
        <v/>
      </c>
      <c r="D794" s="87"/>
      <c r="E794" s="88"/>
      <c r="F794" s="88"/>
      <c r="G794" s="89"/>
      <c r="H794" s="90"/>
      <c r="I794" s="88"/>
      <c r="J794" s="89"/>
      <c r="K794" s="89"/>
      <c r="L794" s="91"/>
      <c r="M794" s="50" t="str">
        <f t="shared" si="171"/>
        <v/>
      </c>
      <c r="N794" s="113"/>
      <c r="O794" s="88"/>
      <c r="P794" s="7">
        <f t="shared" si="172"/>
        <v>0</v>
      </c>
      <c r="Q794" s="7">
        <f t="shared" si="173"/>
        <v>0</v>
      </c>
      <c r="R794" s="7">
        <f t="shared" si="174"/>
        <v>0</v>
      </c>
      <c r="S794" s="7">
        <f t="shared" si="175"/>
        <v>0</v>
      </c>
      <c r="T794" s="7">
        <f t="shared" si="176"/>
        <v>0</v>
      </c>
      <c r="U794" s="7">
        <f t="shared" si="177"/>
        <v>0</v>
      </c>
      <c r="V794" s="7">
        <f t="shared" si="178"/>
        <v>0</v>
      </c>
      <c r="W794" s="7">
        <f t="shared" si="179"/>
        <v>0</v>
      </c>
      <c r="X794" s="7">
        <f t="shared" si="180"/>
        <v>0</v>
      </c>
      <c r="Y794" s="80" t="str">
        <f t="shared" si="182"/>
        <v>____</v>
      </c>
      <c r="Z794" s="80">
        <f t="shared" si="181"/>
        <v>0</v>
      </c>
    </row>
    <row r="795" spans="1:26" ht="15" x14ac:dyDescent="0.2">
      <c r="A795" s="7">
        <f t="shared" si="168"/>
        <v>0</v>
      </c>
      <c r="B795" s="28" t="str">
        <f t="shared" si="169"/>
        <v/>
      </c>
      <c r="C795" s="28" t="str">
        <f t="shared" si="170"/>
        <v/>
      </c>
      <c r="D795" s="87"/>
      <c r="E795" s="88"/>
      <c r="F795" s="88"/>
      <c r="G795" s="89"/>
      <c r="H795" s="90"/>
      <c r="I795" s="88"/>
      <c r="J795" s="89"/>
      <c r="K795" s="89"/>
      <c r="L795" s="91"/>
      <c r="M795" s="50" t="str">
        <f t="shared" si="171"/>
        <v/>
      </c>
      <c r="N795" s="113"/>
      <c r="O795" s="88"/>
      <c r="P795" s="7">
        <f t="shared" si="172"/>
        <v>0</v>
      </c>
      <c r="Q795" s="7">
        <f t="shared" si="173"/>
        <v>0</v>
      </c>
      <c r="R795" s="7">
        <f t="shared" si="174"/>
        <v>0</v>
      </c>
      <c r="S795" s="7">
        <f t="shared" si="175"/>
        <v>0</v>
      </c>
      <c r="T795" s="7">
        <f t="shared" si="176"/>
        <v>0</v>
      </c>
      <c r="U795" s="7">
        <f t="shared" si="177"/>
        <v>0</v>
      </c>
      <c r="V795" s="7">
        <f t="shared" si="178"/>
        <v>0</v>
      </c>
      <c r="W795" s="7">
        <f t="shared" si="179"/>
        <v>0</v>
      </c>
      <c r="X795" s="7">
        <f t="shared" si="180"/>
        <v>0</v>
      </c>
      <c r="Y795" s="80" t="str">
        <f t="shared" si="182"/>
        <v>____</v>
      </c>
      <c r="Z795" s="80">
        <f t="shared" si="181"/>
        <v>0</v>
      </c>
    </row>
    <row r="796" spans="1:26" ht="15" x14ac:dyDescent="0.2">
      <c r="A796" s="7">
        <f t="shared" si="168"/>
        <v>0</v>
      </c>
      <c r="B796" s="28" t="str">
        <f t="shared" si="169"/>
        <v/>
      </c>
      <c r="C796" s="28" t="str">
        <f t="shared" si="170"/>
        <v/>
      </c>
      <c r="D796" s="87"/>
      <c r="E796" s="88"/>
      <c r="F796" s="88"/>
      <c r="G796" s="89"/>
      <c r="H796" s="90"/>
      <c r="I796" s="88"/>
      <c r="J796" s="89"/>
      <c r="K796" s="89"/>
      <c r="L796" s="91"/>
      <c r="M796" s="50" t="str">
        <f t="shared" si="171"/>
        <v/>
      </c>
      <c r="N796" s="113"/>
      <c r="O796" s="88"/>
      <c r="P796" s="7">
        <f t="shared" si="172"/>
        <v>0</v>
      </c>
      <c r="Q796" s="7">
        <f t="shared" si="173"/>
        <v>0</v>
      </c>
      <c r="R796" s="7">
        <f t="shared" si="174"/>
        <v>0</v>
      </c>
      <c r="S796" s="7">
        <f t="shared" si="175"/>
        <v>0</v>
      </c>
      <c r="T796" s="7">
        <f t="shared" si="176"/>
        <v>0</v>
      </c>
      <c r="U796" s="7">
        <f t="shared" si="177"/>
        <v>0</v>
      </c>
      <c r="V796" s="7">
        <f t="shared" si="178"/>
        <v>0</v>
      </c>
      <c r="W796" s="7">
        <f t="shared" si="179"/>
        <v>0</v>
      </c>
      <c r="X796" s="7">
        <f t="shared" si="180"/>
        <v>0</v>
      </c>
      <c r="Y796" s="80" t="str">
        <f t="shared" si="182"/>
        <v>____</v>
      </c>
      <c r="Z796" s="80">
        <f t="shared" si="181"/>
        <v>0</v>
      </c>
    </row>
    <row r="797" spans="1:26" ht="15" x14ac:dyDescent="0.2">
      <c r="A797" s="7">
        <f t="shared" si="168"/>
        <v>0</v>
      </c>
      <c r="B797" s="28" t="str">
        <f t="shared" si="169"/>
        <v/>
      </c>
      <c r="C797" s="28" t="str">
        <f t="shared" si="170"/>
        <v/>
      </c>
      <c r="D797" s="87"/>
      <c r="E797" s="88"/>
      <c r="F797" s="88"/>
      <c r="G797" s="89"/>
      <c r="H797" s="90"/>
      <c r="I797" s="88"/>
      <c r="J797" s="89"/>
      <c r="K797" s="89"/>
      <c r="L797" s="91"/>
      <c r="M797" s="50" t="str">
        <f t="shared" si="171"/>
        <v/>
      </c>
      <c r="N797" s="113"/>
      <c r="O797" s="88"/>
      <c r="P797" s="7">
        <f t="shared" si="172"/>
        <v>0</v>
      </c>
      <c r="Q797" s="7">
        <f t="shared" si="173"/>
        <v>0</v>
      </c>
      <c r="R797" s="7">
        <f t="shared" si="174"/>
        <v>0</v>
      </c>
      <c r="S797" s="7">
        <f t="shared" si="175"/>
        <v>0</v>
      </c>
      <c r="T797" s="7">
        <f t="shared" si="176"/>
        <v>0</v>
      </c>
      <c r="U797" s="7">
        <f t="shared" si="177"/>
        <v>0</v>
      </c>
      <c r="V797" s="7">
        <f t="shared" si="178"/>
        <v>0</v>
      </c>
      <c r="W797" s="7">
        <f t="shared" si="179"/>
        <v>0</v>
      </c>
      <c r="X797" s="7">
        <f t="shared" si="180"/>
        <v>0</v>
      </c>
      <c r="Y797" s="80" t="str">
        <f t="shared" si="182"/>
        <v>____</v>
      </c>
      <c r="Z797" s="80">
        <f t="shared" si="181"/>
        <v>0</v>
      </c>
    </row>
    <row r="798" spans="1:26" ht="15" x14ac:dyDescent="0.2">
      <c r="A798" s="7">
        <f t="shared" ref="A798:A861" si="183">IF(AND($L798&lt;&gt;0,$N798="")=TRUE,1,0)</f>
        <v>0</v>
      </c>
      <c r="B798" s="28" t="str">
        <f t="shared" ref="B798:B861" si="184">IF(L798&lt;&gt;0,$C$22,"")</f>
        <v/>
      </c>
      <c r="C798" s="28" t="str">
        <f t="shared" ref="C798:C861" si="185">IF(L798&lt;&gt;0,$C$25,"")</f>
        <v/>
      </c>
      <c r="D798" s="87"/>
      <c r="E798" s="88"/>
      <c r="F798" s="88"/>
      <c r="G798" s="89"/>
      <c r="H798" s="90"/>
      <c r="I798" s="88"/>
      <c r="J798" s="89"/>
      <c r="K798" s="89"/>
      <c r="L798" s="91"/>
      <c r="M798" s="50" t="str">
        <f t="shared" ref="M798:M861" si="186">IF(L798&lt;&gt;0,(YEAR(K798)),"")</f>
        <v/>
      </c>
      <c r="N798" s="113"/>
      <c r="O798" s="88"/>
      <c r="P798" s="7">
        <f t="shared" ref="P798:P861" si="187">IF(AND($L798&lt;&gt;0,$D798="")=TRUE,1,0)</f>
        <v>0</v>
      </c>
      <c r="Q798" s="7">
        <f t="shared" ref="Q798:Q861" si="188">IF(AND($L798&lt;&gt;0,$E798="")=TRUE,1,0)</f>
        <v>0</v>
      </c>
      <c r="R798" s="7">
        <f t="shared" ref="R798:R861" si="189">IF(AND($L798&lt;&gt;0,$F798="")=TRUE,1,0)</f>
        <v>0</v>
      </c>
      <c r="S798" s="7">
        <f t="shared" ref="S798:S861" si="190">IF(AND($L798&lt;&gt;0,$G798="")=TRUE,1,0)</f>
        <v>0</v>
      </c>
      <c r="T798" s="7">
        <f t="shared" ref="T798:T861" si="191">IF(AND($L798&lt;&gt;0,$J798="")=TRUE,1,0)</f>
        <v>0</v>
      </c>
      <c r="U798" s="7">
        <f t="shared" ref="U798:U861" si="192">IF(AND($L798&lt;&gt;0,$K798="")=TRUE,1,0)</f>
        <v>0</v>
      </c>
      <c r="V798" s="7">
        <f t="shared" ref="V798:V861" si="193">IF(L798&lt;&gt;0,IF(OR(LEN(D798)=16,LEN(D798)=13)=TRUE,0,1),0)</f>
        <v>0</v>
      </c>
      <c r="W798" s="7">
        <f t="shared" ref="W798:W861" si="194">IF(AND($L798&lt;&gt;0,$M798&lt;2000)=TRUE,1,0)</f>
        <v>0</v>
      </c>
      <c r="X798" s="7">
        <f t="shared" ref="X798:X861" si="195">IF($L798&lt;&gt;0,IF(OR(YEAR(J798)&lt;&gt;M798,OR(YEAR(K798)&lt;&gt;M798))=TRUE,1,0),0)</f>
        <v>0</v>
      </c>
      <c r="Y798" s="80" t="str">
        <f t="shared" si="182"/>
        <v>____</v>
      </c>
      <c r="Z798" s="80">
        <f t="shared" ref="Z798:Z861" si="196">IF(L798&lt;&gt;0,(COUNTIF($Y$29:$Y$100000,Y798)),0)</f>
        <v>0</v>
      </c>
    </row>
    <row r="799" spans="1:26" ht="15" x14ac:dyDescent="0.2">
      <c r="A799" s="7">
        <f t="shared" si="183"/>
        <v>0</v>
      </c>
      <c r="B799" s="28" t="str">
        <f t="shared" si="184"/>
        <v/>
      </c>
      <c r="C799" s="28" t="str">
        <f t="shared" si="185"/>
        <v/>
      </c>
      <c r="D799" s="87"/>
      <c r="E799" s="88"/>
      <c r="F799" s="88"/>
      <c r="G799" s="89"/>
      <c r="H799" s="90"/>
      <c r="I799" s="88"/>
      <c r="J799" s="89"/>
      <c r="K799" s="89"/>
      <c r="L799" s="91"/>
      <c r="M799" s="50" t="str">
        <f t="shared" si="186"/>
        <v/>
      </c>
      <c r="N799" s="113"/>
      <c r="O799" s="88"/>
      <c r="P799" s="7">
        <f t="shared" si="187"/>
        <v>0</v>
      </c>
      <c r="Q799" s="7">
        <f t="shared" si="188"/>
        <v>0</v>
      </c>
      <c r="R799" s="7">
        <f t="shared" si="189"/>
        <v>0</v>
      </c>
      <c r="S799" s="7">
        <f t="shared" si="190"/>
        <v>0</v>
      </c>
      <c r="T799" s="7">
        <f t="shared" si="191"/>
        <v>0</v>
      </c>
      <c r="U799" s="7">
        <f t="shared" si="192"/>
        <v>0</v>
      </c>
      <c r="V799" s="7">
        <f t="shared" si="193"/>
        <v>0</v>
      </c>
      <c r="W799" s="7">
        <f t="shared" si="194"/>
        <v>0</v>
      </c>
      <c r="X799" s="7">
        <f t="shared" si="195"/>
        <v>0</v>
      </c>
      <c r="Y799" s="80" t="str">
        <f t="shared" ref="Y799:Y862" si="197">CONCATENATE(D799,"_",M799,"_",J799,"_",K799,"_",L799)</f>
        <v>____</v>
      </c>
      <c r="Z799" s="80">
        <f t="shared" si="196"/>
        <v>0</v>
      </c>
    </row>
    <row r="800" spans="1:26" ht="15" x14ac:dyDescent="0.2">
      <c r="A800" s="7">
        <f t="shared" si="183"/>
        <v>0</v>
      </c>
      <c r="B800" s="28" t="str">
        <f t="shared" si="184"/>
        <v/>
      </c>
      <c r="C800" s="28" t="str">
        <f t="shared" si="185"/>
        <v/>
      </c>
      <c r="D800" s="87"/>
      <c r="E800" s="88"/>
      <c r="F800" s="88"/>
      <c r="G800" s="89"/>
      <c r="H800" s="90"/>
      <c r="I800" s="88"/>
      <c r="J800" s="89"/>
      <c r="K800" s="89"/>
      <c r="L800" s="91"/>
      <c r="M800" s="50" t="str">
        <f t="shared" si="186"/>
        <v/>
      </c>
      <c r="N800" s="113"/>
      <c r="O800" s="88"/>
      <c r="P800" s="7">
        <f t="shared" si="187"/>
        <v>0</v>
      </c>
      <c r="Q800" s="7">
        <f t="shared" si="188"/>
        <v>0</v>
      </c>
      <c r="R800" s="7">
        <f t="shared" si="189"/>
        <v>0</v>
      </c>
      <c r="S800" s="7">
        <f t="shared" si="190"/>
        <v>0</v>
      </c>
      <c r="T800" s="7">
        <f t="shared" si="191"/>
        <v>0</v>
      </c>
      <c r="U800" s="7">
        <f t="shared" si="192"/>
        <v>0</v>
      </c>
      <c r="V800" s="7">
        <f t="shared" si="193"/>
        <v>0</v>
      </c>
      <c r="W800" s="7">
        <f t="shared" si="194"/>
        <v>0</v>
      </c>
      <c r="X800" s="7">
        <f t="shared" si="195"/>
        <v>0</v>
      </c>
      <c r="Y800" s="80" t="str">
        <f t="shared" si="197"/>
        <v>____</v>
      </c>
      <c r="Z800" s="80">
        <f t="shared" si="196"/>
        <v>0</v>
      </c>
    </row>
    <row r="801" spans="1:26" ht="15" x14ac:dyDescent="0.2">
      <c r="A801" s="7">
        <f t="shared" si="183"/>
        <v>0</v>
      </c>
      <c r="B801" s="28" t="str">
        <f t="shared" si="184"/>
        <v/>
      </c>
      <c r="C801" s="28" t="str">
        <f t="shared" si="185"/>
        <v/>
      </c>
      <c r="D801" s="87"/>
      <c r="E801" s="88"/>
      <c r="F801" s="88"/>
      <c r="G801" s="89"/>
      <c r="H801" s="90"/>
      <c r="I801" s="88"/>
      <c r="J801" s="89"/>
      <c r="K801" s="89"/>
      <c r="L801" s="91"/>
      <c r="M801" s="50" t="str">
        <f t="shared" si="186"/>
        <v/>
      </c>
      <c r="N801" s="113"/>
      <c r="O801" s="88"/>
      <c r="P801" s="7">
        <f t="shared" si="187"/>
        <v>0</v>
      </c>
      <c r="Q801" s="7">
        <f t="shared" si="188"/>
        <v>0</v>
      </c>
      <c r="R801" s="7">
        <f t="shared" si="189"/>
        <v>0</v>
      </c>
      <c r="S801" s="7">
        <f t="shared" si="190"/>
        <v>0</v>
      </c>
      <c r="T801" s="7">
        <f t="shared" si="191"/>
        <v>0</v>
      </c>
      <c r="U801" s="7">
        <f t="shared" si="192"/>
        <v>0</v>
      </c>
      <c r="V801" s="7">
        <f t="shared" si="193"/>
        <v>0</v>
      </c>
      <c r="W801" s="7">
        <f t="shared" si="194"/>
        <v>0</v>
      </c>
      <c r="X801" s="7">
        <f t="shared" si="195"/>
        <v>0</v>
      </c>
      <c r="Y801" s="80" t="str">
        <f t="shared" si="197"/>
        <v>____</v>
      </c>
      <c r="Z801" s="80">
        <f t="shared" si="196"/>
        <v>0</v>
      </c>
    </row>
    <row r="802" spans="1:26" ht="15" x14ac:dyDescent="0.2">
      <c r="A802" s="7">
        <f t="shared" si="183"/>
        <v>0</v>
      </c>
      <c r="B802" s="28" t="str">
        <f t="shared" si="184"/>
        <v/>
      </c>
      <c r="C802" s="28" t="str">
        <f t="shared" si="185"/>
        <v/>
      </c>
      <c r="D802" s="87"/>
      <c r="E802" s="88"/>
      <c r="F802" s="88"/>
      <c r="G802" s="89"/>
      <c r="H802" s="90"/>
      <c r="I802" s="88"/>
      <c r="J802" s="89"/>
      <c r="K802" s="89"/>
      <c r="L802" s="91"/>
      <c r="M802" s="50" t="str">
        <f t="shared" si="186"/>
        <v/>
      </c>
      <c r="N802" s="113"/>
      <c r="O802" s="88"/>
      <c r="P802" s="7">
        <f t="shared" si="187"/>
        <v>0</v>
      </c>
      <c r="Q802" s="7">
        <f t="shared" si="188"/>
        <v>0</v>
      </c>
      <c r="R802" s="7">
        <f t="shared" si="189"/>
        <v>0</v>
      </c>
      <c r="S802" s="7">
        <f t="shared" si="190"/>
        <v>0</v>
      </c>
      <c r="T802" s="7">
        <f t="shared" si="191"/>
        <v>0</v>
      </c>
      <c r="U802" s="7">
        <f t="shared" si="192"/>
        <v>0</v>
      </c>
      <c r="V802" s="7">
        <f t="shared" si="193"/>
        <v>0</v>
      </c>
      <c r="W802" s="7">
        <f t="shared" si="194"/>
        <v>0</v>
      </c>
      <c r="X802" s="7">
        <f t="shared" si="195"/>
        <v>0</v>
      </c>
      <c r="Y802" s="80" t="str">
        <f t="shared" si="197"/>
        <v>____</v>
      </c>
      <c r="Z802" s="80">
        <f t="shared" si="196"/>
        <v>0</v>
      </c>
    </row>
    <row r="803" spans="1:26" ht="15" x14ac:dyDescent="0.2">
      <c r="A803" s="7">
        <f t="shared" si="183"/>
        <v>0</v>
      </c>
      <c r="B803" s="28" t="str">
        <f t="shared" si="184"/>
        <v/>
      </c>
      <c r="C803" s="28" t="str">
        <f t="shared" si="185"/>
        <v/>
      </c>
      <c r="D803" s="87"/>
      <c r="E803" s="88"/>
      <c r="F803" s="88"/>
      <c r="G803" s="89"/>
      <c r="H803" s="90"/>
      <c r="I803" s="88"/>
      <c r="J803" s="89"/>
      <c r="K803" s="89"/>
      <c r="L803" s="91"/>
      <c r="M803" s="50" t="str">
        <f t="shared" si="186"/>
        <v/>
      </c>
      <c r="N803" s="113"/>
      <c r="O803" s="88"/>
      <c r="P803" s="7">
        <f t="shared" si="187"/>
        <v>0</v>
      </c>
      <c r="Q803" s="7">
        <f t="shared" si="188"/>
        <v>0</v>
      </c>
      <c r="R803" s="7">
        <f t="shared" si="189"/>
        <v>0</v>
      </c>
      <c r="S803" s="7">
        <f t="shared" si="190"/>
        <v>0</v>
      </c>
      <c r="T803" s="7">
        <f t="shared" si="191"/>
        <v>0</v>
      </c>
      <c r="U803" s="7">
        <f t="shared" si="192"/>
        <v>0</v>
      </c>
      <c r="V803" s="7">
        <f t="shared" si="193"/>
        <v>0</v>
      </c>
      <c r="W803" s="7">
        <f t="shared" si="194"/>
        <v>0</v>
      </c>
      <c r="X803" s="7">
        <f t="shared" si="195"/>
        <v>0</v>
      </c>
      <c r="Y803" s="80" t="str">
        <f t="shared" si="197"/>
        <v>____</v>
      </c>
      <c r="Z803" s="80">
        <f t="shared" si="196"/>
        <v>0</v>
      </c>
    </row>
    <row r="804" spans="1:26" ht="15" x14ac:dyDescent="0.2">
      <c r="A804" s="7">
        <f t="shared" si="183"/>
        <v>0</v>
      </c>
      <c r="B804" s="28" t="str">
        <f t="shared" si="184"/>
        <v/>
      </c>
      <c r="C804" s="28" t="str">
        <f t="shared" si="185"/>
        <v/>
      </c>
      <c r="D804" s="87"/>
      <c r="E804" s="88"/>
      <c r="F804" s="88"/>
      <c r="G804" s="89"/>
      <c r="H804" s="90"/>
      <c r="I804" s="88"/>
      <c r="J804" s="89"/>
      <c r="K804" s="89"/>
      <c r="L804" s="91"/>
      <c r="M804" s="50" t="str">
        <f t="shared" si="186"/>
        <v/>
      </c>
      <c r="N804" s="113"/>
      <c r="O804" s="88"/>
      <c r="P804" s="7">
        <f t="shared" si="187"/>
        <v>0</v>
      </c>
      <c r="Q804" s="7">
        <f t="shared" si="188"/>
        <v>0</v>
      </c>
      <c r="R804" s="7">
        <f t="shared" si="189"/>
        <v>0</v>
      </c>
      <c r="S804" s="7">
        <f t="shared" si="190"/>
        <v>0</v>
      </c>
      <c r="T804" s="7">
        <f t="shared" si="191"/>
        <v>0</v>
      </c>
      <c r="U804" s="7">
        <f t="shared" si="192"/>
        <v>0</v>
      </c>
      <c r="V804" s="7">
        <f t="shared" si="193"/>
        <v>0</v>
      </c>
      <c r="W804" s="7">
        <f t="shared" si="194"/>
        <v>0</v>
      </c>
      <c r="X804" s="7">
        <f t="shared" si="195"/>
        <v>0</v>
      </c>
      <c r="Y804" s="80" t="str">
        <f t="shared" si="197"/>
        <v>____</v>
      </c>
      <c r="Z804" s="80">
        <f t="shared" si="196"/>
        <v>0</v>
      </c>
    </row>
    <row r="805" spans="1:26" ht="15" x14ac:dyDescent="0.2">
      <c r="A805" s="7">
        <f t="shared" si="183"/>
        <v>0</v>
      </c>
      <c r="B805" s="28" t="str">
        <f t="shared" si="184"/>
        <v/>
      </c>
      <c r="C805" s="28" t="str">
        <f t="shared" si="185"/>
        <v/>
      </c>
      <c r="D805" s="87"/>
      <c r="E805" s="88"/>
      <c r="F805" s="88"/>
      <c r="G805" s="89"/>
      <c r="H805" s="90"/>
      <c r="I805" s="88"/>
      <c r="J805" s="89"/>
      <c r="K805" s="89"/>
      <c r="L805" s="91"/>
      <c r="M805" s="50" t="str">
        <f t="shared" si="186"/>
        <v/>
      </c>
      <c r="N805" s="113"/>
      <c r="O805" s="88"/>
      <c r="P805" s="7">
        <f t="shared" si="187"/>
        <v>0</v>
      </c>
      <c r="Q805" s="7">
        <f t="shared" si="188"/>
        <v>0</v>
      </c>
      <c r="R805" s="7">
        <f t="shared" si="189"/>
        <v>0</v>
      </c>
      <c r="S805" s="7">
        <f t="shared" si="190"/>
        <v>0</v>
      </c>
      <c r="T805" s="7">
        <f t="shared" si="191"/>
        <v>0</v>
      </c>
      <c r="U805" s="7">
        <f t="shared" si="192"/>
        <v>0</v>
      </c>
      <c r="V805" s="7">
        <f t="shared" si="193"/>
        <v>0</v>
      </c>
      <c r="W805" s="7">
        <f t="shared" si="194"/>
        <v>0</v>
      </c>
      <c r="X805" s="7">
        <f t="shared" si="195"/>
        <v>0</v>
      </c>
      <c r="Y805" s="80" t="str">
        <f t="shared" si="197"/>
        <v>____</v>
      </c>
      <c r="Z805" s="80">
        <f t="shared" si="196"/>
        <v>0</v>
      </c>
    </row>
    <row r="806" spans="1:26" ht="15" x14ac:dyDescent="0.2">
      <c r="A806" s="7">
        <f t="shared" si="183"/>
        <v>0</v>
      </c>
      <c r="B806" s="28" t="str">
        <f t="shared" si="184"/>
        <v/>
      </c>
      <c r="C806" s="28" t="str">
        <f t="shared" si="185"/>
        <v/>
      </c>
      <c r="D806" s="87"/>
      <c r="E806" s="88"/>
      <c r="F806" s="88"/>
      <c r="G806" s="89"/>
      <c r="H806" s="90"/>
      <c r="I806" s="88"/>
      <c r="J806" s="89"/>
      <c r="K806" s="89"/>
      <c r="L806" s="91"/>
      <c r="M806" s="50" t="str">
        <f t="shared" si="186"/>
        <v/>
      </c>
      <c r="N806" s="113"/>
      <c r="O806" s="88"/>
      <c r="P806" s="7">
        <f t="shared" si="187"/>
        <v>0</v>
      </c>
      <c r="Q806" s="7">
        <f t="shared" si="188"/>
        <v>0</v>
      </c>
      <c r="R806" s="7">
        <f t="shared" si="189"/>
        <v>0</v>
      </c>
      <c r="S806" s="7">
        <f t="shared" si="190"/>
        <v>0</v>
      </c>
      <c r="T806" s="7">
        <f t="shared" si="191"/>
        <v>0</v>
      </c>
      <c r="U806" s="7">
        <f t="shared" si="192"/>
        <v>0</v>
      </c>
      <c r="V806" s="7">
        <f t="shared" si="193"/>
        <v>0</v>
      </c>
      <c r="W806" s="7">
        <f t="shared" si="194"/>
        <v>0</v>
      </c>
      <c r="X806" s="7">
        <f t="shared" si="195"/>
        <v>0</v>
      </c>
      <c r="Y806" s="80" t="str">
        <f t="shared" si="197"/>
        <v>____</v>
      </c>
      <c r="Z806" s="80">
        <f t="shared" si="196"/>
        <v>0</v>
      </c>
    </row>
    <row r="807" spans="1:26" ht="15" x14ac:dyDescent="0.2">
      <c r="A807" s="7">
        <f t="shared" si="183"/>
        <v>0</v>
      </c>
      <c r="B807" s="28" t="str">
        <f t="shared" si="184"/>
        <v/>
      </c>
      <c r="C807" s="28" t="str">
        <f t="shared" si="185"/>
        <v/>
      </c>
      <c r="D807" s="87"/>
      <c r="E807" s="88"/>
      <c r="F807" s="88"/>
      <c r="G807" s="89"/>
      <c r="H807" s="90"/>
      <c r="I807" s="88"/>
      <c r="J807" s="89"/>
      <c r="K807" s="89"/>
      <c r="L807" s="91"/>
      <c r="M807" s="50" t="str">
        <f t="shared" si="186"/>
        <v/>
      </c>
      <c r="N807" s="113"/>
      <c r="O807" s="88"/>
      <c r="P807" s="7">
        <f t="shared" si="187"/>
        <v>0</v>
      </c>
      <c r="Q807" s="7">
        <f t="shared" si="188"/>
        <v>0</v>
      </c>
      <c r="R807" s="7">
        <f t="shared" si="189"/>
        <v>0</v>
      </c>
      <c r="S807" s="7">
        <f t="shared" si="190"/>
        <v>0</v>
      </c>
      <c r="T807" s="7">
        <f t="shared" si="191"/>
        <v>0</v>
      </c>
      <c r="U807" s="7">
        <f t="shared" si="192"/>
        <v>0</v>
      </c>
      <c r="V807" s="7">
        <f t="shared" si="193"/>
        <v>0</v>
      </c>
      <c r="W807" s="7">
        <f t="shared" si="194"/>
        <v>0</v>
      </c>
      <c r="X807" s="7">
        <f t="shared" si="195"/>
        <v>0</v>
      </c>
      <c r="Y807" s="80" t="str">
        <f t="shared" si="197"/>
        <v>____</v>
      </c>
      <c r="Z807" s="80">
        <f t="shared" si="196"/>
        <v>0</v>
      </c>
    </row>
    <row r="808" spans="1:26" ht="15" x14ac:dyDescent="0.2">
      <c r="A808" s="7">
        <f t="shared" si="183"/>
        <v>0</v>
      </c>
      <c r="B808" s="28" t="str">
        <f t="shared" si="184"/>
        <v/>
      </c>
      <c r="C808" s="28" t="str">
        <f t="shared" si="185"/>
        <v/>
      </c>
      <c r="D808" s="87"/>
      <c r="E808" s="88"/>
      <c r="F808" s="88"/>
      <c r="G808" s="89"/>
      <c r="H808" s="90"/>
      <c r="I808" s="88"/>
      <c r="J808" s="89"/>
      <c r="K808" s="89"/>
      <c r="L808" s="91"/>
      <c r="M808" s="50" t="str">
        <f t="shared" si="186"/>
        <v/>
      </c>
      <c r="N808" s="113"/>
      <c r="O808" s="88"/>
      <c r="P808" s="7">
        <f t="shared" si="187"/>
        <v>0</v>
      </c>
      <c r="Q808" s="7">
        <f t="shared" si="188"/>
        <v>0</v>
      </c>
      <c r="R808" s="7">
        <f t="shared" si="189"/>
        <v>0</v>
      </c>
      <c r="S808" s="7">
        <f t="shared" si="190"/>
        <v>0</v>
      </c>
      <c r="T808" s="7">
        <f t="shared" si="191"/>
        <v>0</v>
      </c>
      <c r="U808" s="7">
        <f t="shared" si="192"/>
        <v>0</v>
      </c>
      <c r="V808" s="7">
        <f t="shared" si="193"/>
        <v>0</v>
      </c>
      <c r="W808" s="7">
        <f t="shared" si="194"/>
        <v>0</v>
      </c>
      <c r="X808" s="7">
        <f t="shared" si="195"/>
        <v>0</v>
      </c>
      <c r="Y808" s="80" t="str">
        <f t="shared" si="197"/>
        <v>____</v>
      </c>
      <c r="Z808" s="80">
        <f t="shared" si="196"/>
        <v>0</v>
      </c>
    </row>
    <row r="809" spans="1:26" ht="15" x14ac:dyDescent="0.2">
      <c r="A809" s="7">
        <f t="shared" si="183"/>
        <v>0</v>
      </c>
      <c r="B809" s="28" t="str">
        <f t="shared" si="184"/>
        <v/>
      </c>
      <c r="C809" s="28" t="str">
        <f t="shared" si="185"/>
        <v/>
      </c>
      <c r="D809" s="87"/>
      <c r="E809" s="88"/>
      <c r="F809" s="88"/>
      <c r="G809" s="89"/>
      <c r="H809" s="90"/>
      <c r="I809" s="88"/>
      <c r="J809" s="89"/>
      <c r="K809" s="89"/>
      <c r="L809" s="91"/>
      <c r="M809" s="50" t="str">
        <f t="shared" si="186"/>
        <v/>
      </c>
      <c r="N809" s="113"/>
      <c r="O809" s="88"/>
      <c r="P809" s="7">
        <f t="shared" si="187"/>
        <v>0</v>
      </c>
      <c r="Q809" s="7">
        <f t="shared" si="188"/>
        <v>0</v>
      </c>
      <c r="R809" s="7">
        <f t="shared" si="189"/>
        <v>0</v>
      </c>
      <c r="S809" s="7">
        <f t="shared" si="190"/>
        <v>0</v>
      </c>
      <c r="T809" s="7">
        <f t="shared" si="191"/>
        <v>0</v>
      </c>
      <c r="U809" s="7">
        <f t="shared" si="192"/>
        <v>0</v>
      </c>
      <c r="V809" s="7">
        <f t="shared" si="193"/>
        <v>0</v>
      </c>
      <c r="W809" s="7">
        <f t="shared" si="194"/>
        <v>0</v>
      </c>
      <c r="X809" s="7">
        <f t="shared" si="195"/>
        <v>0</v>
      </c>
      <c r="Y809" s="80" t="str">
        <f t="shared" si="197"/>
        <v>____</v>
      </c>
      <c r="Z809" s="80">
        <f t="shared" si="196"/>
        <v>0</v>
      </c>
    </row>
    <row r="810" spans="1:26" ht="15" x14ac:dyDescent="0.2">
      <c r="A810" s="7">
        <f t="shared" si="183"/>
        <v>0</v>
      </c>
      <c r="B810" s="28" t="str">
        <f t="shared" si="184"/>
        <v/>
      </c>
      <c r="C810" s="28" t="str">
        <f t="shared" si="185"/>
        <v/>
      </c>
      <c r="D810" s="87"/>
      <c r="E810" s="88"/>
      <c r="F810" s="88"/>
      <c r="G810" s="89"/>
      <c r="H810" s="90"/>
      <c r="I810" s="88"/>
      <c r="J810" s="89"/>
      <c r="K810" s="89"/>
      <c r="L810" s="91"/>
      <c r="M810" s="50" t="str">
        <f t="shared" si="186"/>
        <v/>
      </c>
      <c r="N810" s="113"/>
      <c r="O810" s="88"/>
      <c r="P810" s="7">
        <f t="shared" si="187"/>
        <v>0</v>
      </c>
      <c r="Q810" s="7">
        <f t="shared" si="188"/>
        <v>0</v>
      </c>
      <c r="R810" s="7">
        <f t="shared" si="189"/>
        <v>0</v>
      </c>
      <c r="S810" s="7">
        <f t="shared" si="190"/>
        <v>0</v>
      </c>
      <c r="T810" s="7">
        <f t="shared" si="191"/>
        <v>0</v>
      </c>
      <c r="U810" s="7">
        <f t="shared" si="192"/>
        <v>0</v>
      </c>
      <c r="V810" s="7">
        <f t="shared" si="193"/>
        <v>0</v>
      </c>
      <c r="W810" s="7">
        <f t="shared" si="194"/>
        <v>0</v>
      </c>
      <c r="X810" s="7">
        <f t="shared" si="195"/>
        <v>0</v>
      </c>
      <c r="Y810" s="80" t="str">
        <f t="shared" si="197"/>
        <v>____</v>
      </c>
      <c r="Z810" s="80">
        <f t="shared" si="196"/>
        <v>0</v>
      </c>
    </row>
    <row r="811" spans="1:26" ht="15" x14ac:dyDescent="0.2">
      <c r="A811" s="7">
        <f t="shared" si="183"/>
        <v>0</v>
      </c>
      <c r="B811" s="28" t="str">
        <f t="shared" si="184"/>
        <v/>
      </c>
      <c r="C811" s="28" t="str">
        <f t="shared" si="185"/>
        <v/>
      </c>
      <c r="D811" s="87"/>
      <c r="E811" s="88"/>
      <c r="F811" s="88"/>
      <c r="G811" s="89"/>
      <c r="H811" s="90"/>
      <c r="I811" s="88"/>
      <c r="J811" s="89"/>
      <c r="K811" s="89"/>
      <c r="L811" s="91"/>
      <c r="M811" s="50" t="str">
        <f t="shared" si="186"/>
        <v/>
      </c>
      <c r="N811" s="113"/>
      <c r="O811" s="88"/>
      <c r="P811" s="7">
        <f t="shared" si="187"/>
        <v>0</v>
      </c>
      <c r="Q811" s="7">
        <f t="shared" si="188"/>
        <v>0</v>
      </c>
      <c r="R811" s="7">
        <f t="shared" si="189"/>
        <v>0</v>
      </c>
      <c r="S811" s="7">
        <f t="shared" si="190"/>
        <v>0</v>
      </c>
      <c r="T811" s="7">
        <f t="shared" si="191"/>
        <v>0</v>
      </c>
      <c r="U811" s="7">
        <f t="shared" si="192"/>
        <v>0</v>
      </c>
      <c r="V811" s="7">
        <f t="shared" si="193"/>
        <v>0</v>
      </c>
      <c r="W811" s="7">
        <f t="shared" si="194"/>
        <v>0</v>
      </c>
      <c r="X811" s="7">
        <f t="shared" si="195"/>
        <v>0</v>
      </c>
      <c r="Y811" s="80" t="str">
        <f t="shared" si="197"/>
        <v>____</v>
      </c>
      <c r="Z811" s="80">
        <f t="shared" si="196"/>
        <v>0</v>
      </c>
    </row>
    <row r="812" spans="1:26" ht="15" x14ac:dyDescent="0.2">
      <c r="A812" s="7">
        <f t="shared" si="183"/>
        <v>0</v>
      </c>
      <c r="B812" s="28" t="str">
        <f t="shared" si="184"/>
        <v/>
      </c>
      <c r="C812" s="28" t="str">
        <f t="shared" si="185"/>
        <v/>
      </c>
      <c r="D812" s="87"/>
      <c r="E812" s="88"/>
      <c r="F812" s="88"/>
      <c r="G812" s="89"/>
      <c r="H812" s="90"/>
      <c r="I812" s="88"/>
      <c r="J812" s="89"/>
      <c r="K812" s="89"/>
      <c r="L812" s="91"/>
      <c r="M812" s="50" t="str">
        <f t="shared" si="186"/>
        <v/>
      </c>
      <c r="N812" s="113"/>
      <c r="O812" s="88"/>
      <c r="P812" s="7">
        <f t="shared" si="187"/>
        <v>0</v>
      </c>
      <c r="Q812" s="7">
        <f t="shared" si="188"/>
        <v>0</v>
      </c>
      <c r="R812" s="7">
        <f t="shared" si="189"/>
        <v>0</v>
      </c>
      <c r="S812" s="7">
        <f t="shared" si="190"/>
        <v>0</v>
      </c>
      <c r="T812" s="7">
        <f t="shared" si="191"/>
        <v>0</v>
      </c>
      <c r="U812" s="7">
        <f t="shared" si="192"/>
        <v>0</v>
      </c>
      <c r="V812" s="7">
        <f t="shared" si="193"/>
        <v>0</v>
      </c>
      <c r="W812" s="7">
        <f t="shared" si="194"/>
        <v>0</v>
      </c>
      <c r="X812" s="7">
        <f t="shared" si="195"/>
        <v>0</v>
      </c>
      <c r="Y812" s="80" t="str">
        <f t="shared" si="197"/>
        <v>____</v>
      </c>
      <c r="Z812" s="80">
        <f t="shared" si="196"/>
        <v>0</v>
      </c>
    </row>
    <row r="813" spans="1:26" ht="15" x14ac:dyDescent="0.2">
      <c r="A813" s="7">
        <f t="shared" si="183"/>
        <v>0</v>
      </c>
      <c r="B813" s="28" t="str">
        <f t="shared" si="184"/>
        <v/>
      </c>
      <c r="C813" s="28" t="str">
        <f t="shared" si="185"/>
        <v/>
      </c>
      <c r="D813" s="87"/>
      <c r="E813" s="88"/>
      <c r="F813" s="88"/>
      <c r="G813" s="89"/>
      <c r="H813" s="90"/>
      <c r="I813" s="88"/>
      <c r="J813" s="89"/>
      <c r="K813" s="89"/>
      <c r="L813" s="91"/>
      <c r="M813" s="50" t="str">
        <f t="shared" si="186"/>
        <v/>
      </c>
      <c r="N813" s="113"/>
      <c r="O813" s="88"/>
      <c r="P813" s="7">
        <f t="shared" si="187"/>
        <v>0</v>
      </c>
      <c r="Q813" s="7">
        <f t="shared" si="188"/>
        <v>0</v>
      </c>
      <c r="R813" s="7">
        <f t="shared" si="189"/>
        <v>0</v>
      </c>
      <c r="S813" s="7">
        <f t="shared" si="190"/>
        <v>0</v>
      </c>
      <c r="T813" s="7">
        <f t="shared" si="191"/>
        <v>0</v>
      </c>
      <c r="U813" s="7">
        <f t="shared" si="192"/>
        <v>0</v>
      </c>
      <c r="V813" s="7">
        <f t="shared" si="193"/>
        <v>0</v>
      </c>
      <c r="W813" s="7">
        <f t="shared" si="194"/>
        <v>0</v>
      </c>
      <c r="X813" s="7">
        <f t="shared" si="195"/>
        <v>0</v>
      </c>
      <c r="Y813" s="80" t="str">
        <f t="shared" si="197"/>
        <v>____</v>
      </c>
      <c r="Z813" s="80">
        <f t="shared" si="196"/>
        <v>0</v>
      </c>
    </row>
    <row r="814" spans="1:26" ht="15" x14ac:dyDescent="0.2">
      <c r="A814" s="7">
        <f t="shared" si="183"/>
        <v>0</v>
      </c>
      <c r="B814" s="28" t="str">
        <f t="shared" si="184"/>
        <v/>
      </c>
      <c r="C814" s="28" t="str">
        <f t="shared" si="185"/>
        <v/>
      </c>
      <c r="D814" s="87"/>
      <c r="E814" s="88"/>
      <c r="F814" s="88"/>
      <c r="G814" s="89"/>
      <c r="H814" s="90"/>
      <c r="I814" s="88"/>
      <c r="J814" s="89"/>
      <c r="K814" s="89"/>
      <c r="L814" s="91"/>
      <c r="M814" s="50" t="str">
        <f t="shared" si="186"/>
        <v/>
      </c>
      <c r="N814" s="113"/>
      <c r="O814" s="88"/>
      <c r="P814" s="7">
        <f t="shared" si="187"/>
        <v>0</v>
      </c>
      <c r="Q814" s="7">
        <f t="shared" si="188"/>
        <v>0</v>
      </c>
      <c r="R814" s="7">
        <f t="shared" si="189"/>
        <v>0</v>
      </c>
      <c r="S814" s="7">
        <f t="shared" si="190"/>
        <v>0</v>
      </c>
      <c r="T814" s="7">
        <f t="shared" si="191"/>
        <v>0</v>
      </c>
      <c r="U814" s="7">
        <f t="shared" si="192"/>
        <v>0</v>
      </c>
      <c r="V814" s="7">
        <f t="shared" si="193"/>
        <v>0</v>
      </c>
      <c r="W814" s="7">
        <f t="shared" si="194"/>
        <v>0</v>
      </c>
      <c r="X814" s="7">
        <f t="shared" si="195"/>
        <v>0</v>
      </c>
      <c r="Y814" s="80" t="str">
        <f t="shared" si="197"/>
        <v>____</v>
      </c>
      <c r="Z814" s="80">
        <f t="shared" si="196"/>
        <v>0</v>
      </c>
    </row>
    <row r="815" spans="1:26" ht="15" x14ac:dyDescent="0.2">
      <c r="A815" s="7">
        <f t="shared" si="183"/>
        <v>0</v>
      </c>
      <c r="B815" s="28" t="str">
        <f t="shared" si="184"/>
        <v/>
      </c>
      <c r="C815" s="28" t="str">
        <f t="shared" si="185"/>
        <v/>
      </c>
      <c r="D815" s="87"/>
      <c r="E815" s="88"/>
      <c r="F815" s="88"/>
      <c r="G815" s="89"/>
      <c r="H815" s="90"/>
      <c r="I815" s="88"/>
      <c r="J815" s="89"/>
      <c r="K815" s="89"/>
      <c r="L815" s="91"/>
      <c r="M815" s="50" t="str">
        <f t="shared" si="186"/>
        <v/>
      </c>
      <c r="N815" s="113"/>
      <c r="O815" s="88"/>
      <c r="P815" s="7">
        <f t="shared" si="187"/>
        <v>0</v>
      </c>
      <c r="Q815" s="7">
        <f t="shared" si="188"/>
        <v>0</v>
      </c>
      <c r="R815" s="7">
        <f t="shared" si="189"/>
        <v>0</v>
      </c>
      <c r="S815" s="7">
        <f t="shared" si="190"/>
        <v>0</v>
      </c>
      <c r="T815" s="7">
        <f t="shared" si="191"/>
        <v>0</v>
      </c>
      <c r="U815" s="7">
        <f t="shared" si="192"/>
        <v>0</v>
      </c>
      <c r="V815" s="7">
        <f t="shared" si="193"/>
        <v>0</v>
      </c>
      <c r="W815" s="7">
        <f t="shared" si="194"/>
        <v>0</v>
      </c>
      <c r="X815" s="7">
        <f t="shared" si="195"/>
        <v>0</v>
      </c>
      <c r="Y815" s="80" t="str">
        <f t="shared" si="197"/>
        <v>____</v>
      </c>
      <c r="Z815" s="80">
        <f t="shared" si="196"/>
        <v>0</v>
      </c>
    </row>
    <row r="816" spans="1:26" ht="15" x14ac:dyDescent="0.2">
      <c r="A816" s="7">
        <f t="shared" si="183"/>
        <v>0</v>
      </c>
      <c r="B816" s="28" t="str">
        <f t="shared" si="184"/>
        <v/>
      </c>
      <c r="C816" s="28" t="str">
        <f t="shared" si="185"/>
        <v/>
      </c>
      <c r="D816" s="87"/>
      <c r="E816" s="88"/>
      <c r="F816" s="88"/>
      <c r="G816" s="89"/>
      <c r="H816" s="90"/>
      <c r="I816" s="88"/>
      <c r="J816" s="89"/>
      <c r="K816" s="89"/>
      <c r="L816" s="91"/>
      <c r="M816" s="50" t="str">
        <f t="shared" si="186"/>
        <v/>
      </c>
      <c r="N816" s="113"/>
      <c r="O816" s="88"/>
      <c r="P816" s="7">
        <f t="shared" si="187"/>
        <v>0</v>
      </c>
      <c r="Q816" s="7">
        <f t="shared" si="188"/>
        <v>0</v>
      </c>
      <c r="R816" s="7">
        <f t="shared" si="189"/>
        <v>0</v>
      </c>
      <c r="S816" s="7">
        <f t="shared" si="190"/>
        <v>0</v>
      </c>
      <c r="T816" s="7">
        <f t="shared" si="191"/>
        <v>0</v>
      </c>
      <c r="U816" s="7">
        <f t="shared" si="192"/>
        <v>0</v>
      </c>
      <c r="V816" s="7">
        <f t="shared" si="193"/>
        <v>0</v>
      </c>
      <c r="W816" s="7">
        <f t="shared" si="194"/>
        <v>0</v>
      </c>
      <c r="X816" s="7">
        <f t="shared" si="195"/>
        <v>0</v>
      </c>
      <c r="Y816" s="80" t="str">
        <f t="shared" si="197"/>
        <v>____</v>
      </c>
      <c r="Z816" s="80">
        <f t="shared" si="196"/>
        <v>0</v>
      </c>
    </row>
    <row r="817" spans="1:26" ht="15" x14ac:dyDescent="0.2">
      <c r="A817" s="7">
        <f t="shared" si="183"/>
        <v>0</v>
      </c>
      <c r="B817" s="28" t="str">
        <f t="shared" si="184"/>
        <v/>
      </c>
      <c r="C817" s="28" t="str">
        <f t="shared" si="185"/>
        <v/>
      </c>
      <c r="D817" s="87"/>
      <c r="E817" s="88"/>
      <c r="F817" s="88"/>
      <c r="G817" s="89"/>
      <c r="H817" s="90"/>
      <c r="I817" s="88"/>
      <c r="J817" s="89"/>
      <c r="K817" s="89"/>
      <c r="L817" s="91"/>
      <c r="M817" s="50" t="str">
        <f t="shared" si="186"/>
        <v/>
      </c>
      <c r="N817" s="113"/>
      <c r="O817" s="88"/>
      <c r="P817" s="7">
        <f t="shared" si="187"/>
        <v>0</v>
      </c>
      <c r="Q817" s="7">
        <f t="shared" si="188"/>
        <v>0</v>
      </c>
      <c r="R817" s="7">
        <f t="shared" si="189"/>
        <v>0</v>
      </c>
      <c r="S817" s="7">
        <f t="shared" si="190"/>
        <v>0</v>
      </c>
      <c r="T817" s="7">
        <f t="shared" si="191"/>
        <v>0</v>
      </c>
      <c r="U817" s="7">
        <f t="shared" si="192"/>
        <v>0</v>
      </c>
      <c r="V817" s="7">
        <f t="shared" si="193"/>
        <v>0</v>
      </c>
      <c r="W817" s="7">
        <f t="shared" si="194"/>
        <v>0</v>
      </c>
      <c r="X817" s="7">
        <f t="shared" si="195"/>
        <v>0</v>
      </c>
      <c r="Y817" s="80" t="str">
        <f t="shared" si="197"/>
        <v>____</v>
      </c>
      <c r="Z817" s="80">
        <f t="shared" si="196"/>
        <v>0</v>
      </c>
    </row>
    <row r="818" spans="1:26" ht="15" x14ac:dyDescent="0.2">
      <c r="A818" s="7">
        <f t="shared" si="183"/>
        <v>0</v>
      </c>
      <c r="B818" s="28" t="str">
        <f t="shared" si="184"/>
        <v/>
      </c>
      <c r="C818" s="28" t="str">
        <f t="shared" si="185"/>
        <v/>
      </c>
      <c r="D818" s="87"/>
      <c r="E818" s="88"/>
      <c r="F818" s="88"/>
      <c r="G818" s="89"/>
      <c r="H818" s="90"/>
      <c r="I818" s="88"/>
      <c r="J818" s="89"/>
      <c r="K818" s="89"/>
      <c r="L818" s="91"/>
      <c r="M818" s="50" t="str">
        <f t="shared" si="186"/>
        <v/>
      </c>
      <c r="N818" s="113"/>
      <c r="O818" s="88"/>
      <c r="P818" s="7">
        <f t="shared" si="187"/>
        <v>0</v>
      </c>
      <c r="Q818" s="7">
        <f t="shared" si="188"/>
        <v>0</v>
      </c>
      <c r="R818" s="7">
        <f t="shared" si="189"/>
        <v>0</v>
      </c>
      <c r="S818" s="7">
        <f t="shared" si="190"/>
        <v>0</v>
      </c>
      <c r="T818" s="7">
        <f t="shared" si="191"/>
        <v>0</v>
      </c>
      <c r="U818" s="7">
        <f t="shared" si="192"/>
        <v>0</v>
      </c>
      <c r="V818" s="7">
        <f t="shared" si="193"/>
        <v>0</v>
      </c>
      <c r="W818" s="7">
        <f t="shared" si="194"/>
        <v>0</v>
      </c>
      <c r="X818" s="7">
        <f t="shared" si="195"/>
        <v>0</v>
      </c>
      <c r="Y818" s="80" t="str">
        <f t="shared" si="197"/>
        <v>____</v>
      </c>
      <c r="Z818" s="80">
        <f t="shared" si="196"/>
        <v>0</v>
      </c>
    </row>
    <row r="819" spans="1:26" ht="15" x14ac:dyDescent="0.2">
      <c r="A819" s="7">
        <f t="shared" si="183"/>
        <v>0</v>
      </c>
      <c r="B819" s="28" t="str">
        <f t="shared" si="184"/>
        <v/>
      </c>
      <c r="C819" s="28" t="str">
        <f t="shared" si="185"/>
        <v/>
      </c>
      <c r="D819" s="87"/>
      <c r="E819" s="88"/>
      <c r="F819" s="88"/>
      <c r="G819" s="89"/>
      <c r="H819" s="90"/>
      <c r="I819" s="88"/>
      <c r="J819" s="89"/>
      <c r="K819" s="89"/>
      <c r="L819" s="91"/>
      <c r="M819" s="50" t="str">
        <f t="shared" si="186"/>
        <v/>
      </c>
      <c r="N819" s="113"/>
      <c r="O819" s="88"/>
      <c r="P819" s="7">
        <f t="shared" si="187"/>
        <v>0</v>
      </c>
      <c r="Q819" s="7">
        <f t="shared" si="188"/>
        <v>0</v>
      </c>
      <c r="R819" s="7">
        <f t="shared" si="189"/>
        <v>0</v>
      </c>
      <c r="S819" s="7">
        <f t="shared" si="190"/>
        <v>0</v>
      </c>
      <c r="T819" s="7">
        <f t="shared" si="191"/>
        <v>0</v>
      </c>
      <c r="U819" s="7">
        <f t="shared" si="192"/>
        <v>0</v>
      </c>
      <c r="V819" s="7">
        <f t="shared" si="193"/>
        <v>0</v>
      </c>
      <c r="W819" s="7">
        <f t="shared" si="194"/>
        <v>0</v>
      </c>
      <c r="X819" s="7">
        <f t="shared" si="195"/>
        <v>0</v>
      </c>
      <c r="Y819" s="80" t="str">
        <f t="shared" si="197"/>
        <v>____</v>
      </c>
      <c r="Z819" s="80">
        <f t="shared" si="196"/>
        <v>0</v>
      </c>
    </row>
    <row r="820" spans="1:26" ht="15" x14ac:dyDescent="0.2">
      <c r="A820" s="7">
        <f t="shared" si="183"/>
        <v>0</v>
      </c>
      <c r="B820" s="28" t="str">
        <f t="shared" si="184"/>
        <v/>
      </c>
      <c r="C820" s="28" t="str">
        <f t="shared" si="185"/>
        <v/>
      </c>
      <c r="D820" s="87"/>
      <c r="E820" s="88"/>
      <c r="F820" s="88"/>
      <c r="G820" s="89"/>
      <c r="H820" s="90"/>
      <c r="I820" s="88"/>
      <c r="J820" s="89"/>
      <c r="K820" s="89"/>
      <c r="L820" s="91"/>
      <c r="M820" s="50" t="str">
        <f t="shared" si="186"/>
        <v/>
      </c>
      <c r="N820" s="113"/>
      <c r="O820" s="88"/>
      <c r="P820" s="7">
        <f t="shared" si="187"/>
        <v>0</v>
      </c>
      <c r="Q820" s="7">
        <f t="shared" si="188"/>
        <v>0</v>
      </c>
      <c r="R820" s="7">
        <f t="shared" si="189"/>
        <v>0</v>
      </c>
      <c r="S820" s="7">
        <f t="shared" si="190"/>
        <v>0</v>
      </c>
      <c r="T820" s="7">
        <f t="shared" si="191"/>
        <v>0</v>
      </c>
      <c r="U820" s="7">
        <f t="shared" si="192"/>
        <v>0</v>
      </c>
      <c r="V820" s="7">
        <f t="shared" si="193"/>
        <v>0</v>
      </c>
      <c r="W820" s="7">
        <f t="shared" si="194"/>
        <v>0</v>
      </c>
      <c r="X820" s="7">
        <f t="shared" si="195"/>
        <v>0</v>
      </c>
      <c r="Y820" s="80" t="str">
        <f t="shared" si="197"/>
        <v>____</v>
      </c>
      <c r="Z820" s="80">
        <f t="shared" si="196"/>
        <v>0</v>
      </c>
    </row>
    <row r="821" spans="1:26" ht="15" x14ac:dyDescent="0.2">
      <c r="A821" s="7">
        <f t="shared" si="183"/>
        <v>0</v>
      </c>
      <c r="B821" s="28" t="str">
        <f t="shared" si="184"/>
        <v/>
      </c>
      <c r="C821" s="28" t="str">
        <f t="shared" si="185"/>
        <v/>
      </c>
      <c r="D821" s="87"/>
      <c r="E821" s="88"/>
      <c r="F821" s="88"/>
      <c r="G821" s="89"/>
      <c r="H821" s="90"/>
      <c r="I821" s="88"/>
      <c r="J821" s="89"/>
      <c r="K821" s="89"/>
      <c r="L821" s="91"/>
      <c r="M821" s="50" t="str">
        <f t="shared" si="186"/>
        <v/>
      </c>
      <c r="N821" s="113"/>
      <c r="O821" s="88"/>
      <c r="P821" s="7">
        <f t="shared" si="187"/>
        <v>0</v>
      </c>
      <c r="Q821" s="7">
        <f t="shared" si="188"/>
        <v>0</v>
      </c>
      <c r="R821" s="7">
        <f t="shared" si="189"/>
        <v>0</v>
      </c>
      <c r="S821" s="7">
        <f t="shared" si="190"/>
        <v>0</v>
      </c>
      <c r="T821" s="7">
        <f t="shared" si="191"/>
        <v>0</v>
      </c>
      <c r="U821" s="7">
        <f t="shared" si="192"/>
        <v>0</v>
      </c>
      <c r="V821" s="7">
        <f t="shared" si="193"/>
        <v>0</v>
      </c>
      <c r="W821" s="7">
        <f t="shared" si="194"/>
        <v>0</v>
      </c>
      <c r="X821" s="7">
        <f t="shared" si="195"/>
        <v>0</v>
      </c>
      <c r="Y821" s="80" t="str">
        <f t="shared" si="197"/>
        <v>____</v>
      </c>
      <c r="Z821" s="80">
        <f t="shared" si="196"/>
        <v>0</v>
      </c>
    </row>
    <row r="822" spans="1:26" ht="15" x14ac:dyDescent="0.2">
      <c r="A822" s="7">
        <f t="shared" si="183"/>
        <v>0</v>
      </c>
      <c r="B822" s="28" t="str">
        <f t="shared" si="184"/>
        <v/>
      </c>
      <c r="C822" s="28" t="str">
        <f t="shared" si="185"/>
        <v/>
      </c>
      <c r="D822" s="87"/>
      <c r="E822" s="88"/>
      <c r="F822" s="88"/>
      <c r="G822" s="89"/>
      <c r="H822" s="90"/>
      <c r="I822" s="88"/>
      <c r="J822" s="89"/>
      <c r="K822" s="89"/>
      <c r="L822" s="91"/>
      <c r="M822" s="50" t="str">
        <f t="shared" si="186"/>
        <v/>
      </c>
      <c r="N822" s="113"/>
      <c r="O822" s="88"/>
      <c r="P822" s="7">
        <f t="shared" si="187"/>
        <v>0</v>
      </c>
      <c r="Q822" s="7">
        <f t="shared" si="188"/>
        <v>0</v>
      </c>
      <c r="R822" s="7">
        <f t="shared" si="189"/>
        <v>0</v>
      </c>
      <c r="S822" s="7">
        <f t="shared" si="190"/>
        <v>0</v>
      </c>
      <c r="T822" s="7">
        <f t="shared" si="191"/>
        <v>0</v>
      </c>
      <c r="U822" s="7">
        <f t="shared" si="192"/>
        <v>0</v>
      </c>
      <c r="V822" s="7">
        <f t="shared" si="193"/>
        <v>0</v>
      </c>
      <c r="W822" s="7">
        <f t="shared" si="194"/>
        <v>0</v>
      </c>
      <c r="X822" s="7">
        <f t="shared" si="195"/>
        <v>0</v>
      </c>
      <c r="Y822" s="80" t="str">
        <f t="shared" si="197"/>
        <v>____</v>
      </c>
      <c r="Z822" s="80">
        <f t="shared" si="196"/>
        <v>0</v>
      </c>
    </row>
    <row r="823" spans="1:26" ht="15" x14ac:dyDescent="0.2">
      <c r="A823" s="7">
        <f t="shared" si="183"/>
        <v>0</v>
      </c>
      <c r="B823" s="28" t="str">
        <f t="shared" si="184"/>
        <v/>
      </c>
      <c r="C823" s="28" t="str">
        <f t="shared" si="185"/>
        <v/>
      </c>
      <c r="D823" s="87"/>
      <c r="E823" s="88"/>
      <c r="F823" s="88"/>
      <c r="G823" s="89"/>
      <c r="H823" s="90"/>
      <c r="I823" s="88"/>
      <c r="J823" s="89"/>
      <c r="K823" s="89"/>
      <c r="L823" s="91"/>
      <c r="M823" s="50" t="str">
        <f t="shared" si="186"/>
        <v/>
      </c>
      <c r="N823" s="113"/>
      <c r="O823" s="88"/>
      <c r="P823" s="7">
        <f t="shared" si="187"/>
        <v>0</v>
      </c>
      <c r="Q823" s="7">
        <f t="shared" si="188"/>
        <v>0</v>
      </c>
      <c r="R823" s="7">
        <f t="shared" si="189"/>
        <v>0</v>
      </c>
      <c r="S823" s="7">
        <f t="shared" si="190"/>
        <v>0</v>
      </c>
      <c r="T823" s="7">
        <f t="shared" si="191"/>
        <v>0</v>
      </c>
      <c r="U823" s="7">
        <f t="shared" si="192"/>
        <v>0</v>
      </c>
      <c r="V823" s="7">
        <f t="shared" si="193"/>
        <v>0</v>
      </c>
      <c r="W823" s="7">
        <f t="shared" si="194"/>
        <v>0</v>
      </c>
      <c r="X823" s="7">
        <f t="shared" si="195"/>
        <v>0</v>
      </c>
      <c r="Y823" s="80" t="str">
        <f t="shared" si="197"/>
        <v>____</v>
      </c>
      <c r="Z823" s="80">
        <f t="shared" si="196"/>
        <v>0</v>
      </c>
    </row>
    <row r="824" spans="1:26" ht="15" x14ac:dyDescent="0.2">
      <c r="A824" s="7">
        <f t="shared" si="183"/>
        <v>0</v>
      </c>
      <c r="B824" s="28" t="str">
        <f t="shared" si="184"/>
        <v/>
      </c>
      <c r="C824" s="28" t="str">
        <f t="shared" si="185"/>
        <v/>
      </c>
      <c r="D824" s="87"/>
      <c r="E824" s="88"/>
      <c r="F824" s="88"/>
      <c r="G824" s="89"/>
      <c r="H824" s="90"/>
      <c r="I824" s="88"/>
      <c r="J824" s="89"/>
      <c r="K824" s="89"/>
      <c r="L824" s="91"/>
      <c r="M824" s="50" t="str">
        <f t="shared" si="186"/>
        <v/>
      </c>
      <c r="N824" s="113"/>
      <c r="O824" s="88"/>
      <c r="P824" s="7">
        <f t="shared" si="187"/>
        <v>0</v>
      </c>
      <c r="Q824" s="7">
        <f t="shared" si="188"/>
        <v>0</v>
      </c>
      <c r="R824" s="7">
        <f t="shared" si="189"/>
        <v>0</v>
      </c>
      <c r="S824" s="7">
        <f t="shared" si="190"/>
        <v>0</v>
      </c>
      <c r="T824" s="7">
        <f t="shared" si="191"/>
        <v>0</v>
      </c>
      <c r="U824" s="7">
        <f t="shared" si="192"/>
        <v>0</v>
      </c>
      <c r="V824" s="7">
        <f t="shared" si="193"/>
        <v>0</v>
      </c>
      <c r="W824" s="7">
        <f t="shared" si="194"/>
        <v>0</v>
      </c>
      <c r="X824" s="7">
        <f t="shared" si="195"/>
        <v>0</v>
      </c>
      <c r="Y824" s="80" t="str">
        <f t="shared" si="197"/>
        <v>____</v>
      </c>
      <c r="Z824" s="80">
        <f t="shared" si="196"/>
        <v>0</v>
      </c>
    </row>
    <row r="825" spans="1:26" ht="15" x14ac:dyDescent="0.2">
      <c r="A825" s="7">
        <f t="shared" si="183"/>
        <v>0</v>
      </c>
      <c r="B825" s="28" t="str">
        <f t="shared" si="184"/>
        <v/>
      </c>
      <c r="C825" s="28" t="str">
        <f t="shared" si="185"/>
        <v/>
      </c>
      <c r="D825" s="87"/>
      <c r="E825" s="88"/>
      <c r="F825" s="88"/>
      <c r="G825" s="89"/>
      <c r="H825" s="90"/>
      <c r="I825" s="88"/>
      <c r="J825" s="89"/>
      <c r="K825" s="89"/>
      <c r="L825" s="91"/>
      <c r="M825" s="50" t="str">
        <f t="shared" si="186"/>
        <v/>
      </c>
      <c r="N825" s="113"/>
      <c r="O825" s="88"/>
      <c r="P825" s="7">
        <f t="shared" si="187"/>
        <v>0</v>
      </c>
      <c r="Q825" s="7">
        <f t="shared" si="188"/>
        <v>0</v>
      </c>
      <c r="R825" s="7">
        <f t="shared" si="189"/>
        <v>0</v>
      </c>
      <c r="S825" s="7">
        <f t="shared" si="190"/>
        <v>0</v>
      </c>
      <c r="T825" s="7">
        <f t="shared" si="191"/>
        <v>0</v>
      </c>
      <c r="U825" s="7">
        <f t="shared" si="192"/>
        <v>0</v>
      </c>
      <c r="V825" s="7">
        <f t="shared" si="193"/>
        <v>0</v>
      </c>
      <c r="W825" s="7">
        <f t="shared" si="194"/>
        <v>0</v>
      </c>
      <c r="X825" s="7">
        <f t="shared" si="195"/>
        <v>0</v>
      </c>
      <c r="Y825" s="80" t="str">
        <f t="shared" si="197"/>
        <v>____</v>
      </c>
      <c r="Z825" s="80">
        <f t="shared" si="196"/>
        <v>0</v>
      </c>
    </row>
    <row r="826" spans="1:26" ht="15" x14ac:dyDescent="0.2">
      <c r="A826" s="7">
        <f t="shared" si="183"/>
        <v>0</v>
      </c>
      <c r="B826" s="28" t="str">
        <f t="shared" si="184"/>
        <v/>
      </c>
      <c r="C826" s="28" t="str">
        <f t="shared" si="185"/>
        <v/>
      </c>
      <c r="D826" s="87"/>
      <c r="E826" s="88"/>
      <c r="F826" s="88"/>
      <c r="G826" s="89"/>
      <c r="H826" s="90"/>
      <c r="I826" s="88"/>
      <c r="J826" s="89"/>
      <c r="K826" s="89"/>
      <c r="L826" s="91"/>
      <c r="M826" s="50" t="str">
        <f t="shared" si="186"/>
        <v/>
      </c>
      <c r="N826" s="113"/>
      <c r="O826" s="88"/>
      <c r="P826" s="7">
        <f t="shared" si="187"/>
        <v>0</v>
      </c>
      <c r="Q826" s="7">
        <f t="shared" si="188"/>
        <v>0</v>
      </c>
      <c r="R826" s="7">
        <f t="shared" si="189"/>
        <v>0</v>
      </c>
      <c r="S826" s="7">
        <f t="shared" si="190"/>
        <v>0</v>
      </c>
      <c r="T826" s="7">
        <f t="shared" si="191"/>
        <v>0</v>
      </c>
      <c r="U826" s="7">
        <f t="shared" si="192"/>
        <v>0</v>
      </c>
      <c r="V826" s="7">
        <f t="shared" si="193"/>
        <v>0</v>
      </c>
      <c r="W826" s="7">
        <f t="shared" si="194"/>
        <v>0</v>
      </c>
      <c r="X826" s="7">
        <f t="shared" si="195"/>
        <v>0</v>
      </c>
      <c r="Y826" s="80" t="str">
        <f t="shared" si="197"/>
        <v>____</v>
      </c>
      <c r="Z826" s="80">
        <f t="shared" si="196"/>
        <v>0</v>
      </c>
    </row>
    <row r="827" spans="1:26" ht="15" x14ac:dyDescent="0.2">
      <c r="A827" s="7">
        <f t="shared" si="183"/>
        <v>0</v>
      </c>
      <c r="B827" s="28" t="str">
        <f t="shared" si="184"/>
        <v/>
      </c>
      <c r="C827" s="28" t="str">
        <f t="shared" si="185"/>
        <v/>
      </c>
      <c r="D827" s="87"/>
      <c r="E827" s="88"/>
      <c r="F827" s="88"/>
      <c r="G827" s="89"/>
      <c r="H827" s="90"/>
      <c r="I827" s="88"/>
      <c r="J827" s="89"/>
      <c r="K827" s="89"/>
      <c r="L827" s="91"/>
      <c r="M827" s="50" t="str">
        <f t="shared" si="186"/>
        <v/>
      </c>
      <c r="N827" s="113"/>
      <c r="O827" s="88"/>
      <c r="P827" s="7">
        <f t="shared" si="187"/>
        <v>0</v>
      </c>
      <c r="Q827" s="7">
        <f t="shared" si="188"/>
        <v>0</v>
      </c>
      <c r="R827" s="7">
        <f t="shared" si="189"/>
        <v>0</v>
      </c>
      <c r="S827" s="7">
        <f t="shared" si="190"/>
        <v>0</v>
      </c>
      <c r="T827" s="7">
        <f t="shared" si="191"/>
        <v>0</v>
      </c>
      <c r="U827" s="7">
        <f t="shared" si="192"/>
        <v>0</v>
      </c>
      <c r="V827" s="7">
        <f t="shared" si="193"/>
        <v>0</v>
      </c>
      <c r="W827" s="7">
        <f t="shared" si="194"/>
        <v>0</v>
      </c>
      <c r="X827" s="7">
        <f t="shared" si="195"/>
        <v>0</v>
      </c>
      <c r="Y827" s="80" t="str">
        <f t="shared" si="197"/>
        <v>____</v>
      </c>
      <c r="Z827" s="80">
        <f t="shared" si="196"/>
        <v>0</v>
      </c>
    </row>
    <row r="828" spans="1:26" ht="15" x14ac:dyDescent="0.2">
      <c r="A828" s="7">
        <f t="shared" si="183"/>
        <v>0</v>
      </c>
      <c r="B828" s="28" t="str">
        <f t="shared" si="184"/>
        <v/>
      </c>
      <c r="C828" s="28" t="str">
        <f t="shared" si="185"/>
        <v/>
      </c>
      <c r="D828" s="87"/>
      <c r="E828" s="88"/>
      <c r="F828" s="88"/>
      <c r="G828" s="89"/>
      <c r="H828" s="90"/>
      <c r="I828" s="88"/>
      <c r="J828" s="89"/>
      <c r="K828" s="89"/>
      <c r="L828" s="91"/>
      <c r="M828" s="50" t="str">
        <f t="shared" si="186"/>
        <v/>
      </c>
      <c r="N828" s="113"/>
      <c r="O828" s="88"/>
      <c r="P828" s="7">
        <f t="shared" si="187"/>
        <v>0</v>
      </c>
      <c r="Q828" s="7">
        <f t="shared" si="188"/>
        <v>0</v>
      </c>
      <c r="R828" s="7">
        <f t="shared" si="189"/>
        <v>0</v>
      </c>
      <c r="S828" s="7">
        <f t="shared" si="190"/>
        <v>0</v>
      </c>
      <c r="T828" s="7">
        <f t="shared" si="191"/>
        <v>0</v>
      </c>
      <c r="U828" s="7">
        <f t="shared" si="192"/>
        <v>0</v>
      </c>
      <c r="V828" s="7">
        <f t="shared" si="193"/>
        <v>0</v>
      </c>
      <c r="W828" s="7">
        <f t="shared" si="194"/>
        <v>0</v>
      </c>
      <c r="X828" s="7">
        <f t="shared" si="195"/>
        <v>0</v>
      </c>
      <c r="Y828" s="80" t="str">
        <f t="shared" si="197"/>
        <v>____</v>
      </c>
      <c r="Z828" s="80">
        <f t="shared" si="196"/>
        <v>0</v>
      </c>
    </row>
    <row r="829" spans="1:26" ht="15" x14ac:dyDescent="0.2">
      <c r="A829" s="7">
        <f t="shared" si="183"/>
        <v>0</v>
      </c>
      <c r="B829" s="28" t="str">
        <f t="shared" si="184"/>
        <v/>
      </c>
      <c r="C829" s="28" t="str">
        <f t="shared" si="185"/>
        <v/>
      </c>
      <c r="D829" s="87"/>
      <c r="E829" s="88"/>
      <c r="F829" s="88"/>
      <c r="G829" s="89"/>
      <c r="H829" s="90"/>
      <c r="I829" s="88"/>
      <c r="J829" s="89"/>
      <c r="K829" s="89"/>
      <c r="L829" s="91"/>
      <c r="M829" s="50" t="str">
        <f t="shared" si="186"/>
        <v/>
      </c>
      <c r="N829" s="113"/>
      <c r="O829" s="88"/>
      <c r="P829" s="7">
        <f t="shared" si="187"/>
        <v>0</v>
      </c>
      <c r="Q829" s="7">
        <f t="shared" si="188"/>
        <v>0</v>
      </c>
      <c r="R829" s="7">
        <f t="shared" si="189"/>
        <v>0</v>
      </c>
      <c r="S829" s="7">
        <f t="shared" si="190"/>
        <v>0</v>
      </c>
      <c r="T829" s="7">
        <f t="shared" si="191"/>
        <v>0</v>
      </c>
      <c r="U829" s="7">
        <f t="shared" si="192"/>
        <v>0</v>
      </c>
      <c r="V829" s="7">
        <f t="shared" si="193"/>
        <v>0</v>
      </c>
      <c r="W829" s="7">
        <f t="shared" si="194"/>
        <v>0</v>
      </c>
      <c r="X829" s="7">
        <f t="shared" si="195"/>
        <v>0</v>
      </c>
      <c r="Y829" s="80" t="str">
        <f t="shared" si="197"/>
        <v>____</v>
      </c>
      <c r="Z829" s="80">
        <f t="shared" si="196"/>
        <v>0</v>
      </c>
    </row>
    <row r="830" spans="1:26" ht="15" x14ac:dyDescent="0.2">
      <c r="A830" s="7">
        <f t="shared" si="183"/>
        <v>0</v>
      </c>
      <c r="B830" s="28" t="str">
        <f t="shared" si="184"/>
        <v/>
      </c>
      <c r="C830" s="28" t="str">
        <f t="shared" si="185"/>
        <v/>
      </c>
      <c r="D830" s="87"/>
      <c r="E830" s="88"/>
      <c r="F830" s="88"/>
      <c r="G830" s="89"/>
      <c r="H830" s="90"/>
      <c r="I830" s="88"/>
      <c r="J830" s="89"/>
      <c r="K830" s="89"/>
      <c r="L830" s="91"/>
      <c r="M830" s="50" t="str">
        <f t="shared" si="186"/>
        <v/>
      </c>
      <c r="N830" s="113"/>
      <c r="O830" s="88"/>
      <c r="P830" s="7">
        <f t="shared" si="187"/>
        <v>0</v>
      </c>
      <c r="Q830" s="7">
        <f t="shared" si="188"/>
        <v>0</v>
      </c>
      <c r="R830" s="7">
        <f t="shared" si="189"/>
        <v>0</v>
      </c>
      <c r="S830" s="7">
        <f t="shared" si="190"/>
        <v>0</v>
      </c>
      <c r="T830" s="7">
        <f t="shared" si="191"/>
        <v>0</v>
      </c>
      <c r="U830" s="7">
        <f t="shared" si="192"/>
        <v>0</v>
      </c>
      <c r="V830" s="7">
        <f t="shared" si="193"/>
        <v>0</v>
      </c>
      <c r="W830" s="7">
        <f t="shared" si="194"/>
        <v>0</v>
      </c>
      <c r="X830" s="7">
        <f t="shared" si="195"/>
        <v>0</v>
      </c>
      <c r="Y830" s="80" t="str">
        <f t="shared" si="197"/>
        <v>____</v>
      </c>
      <c r="Z830" s="80">
        <f t="shared" si="196"/>
        <v>0</v>
      </c>
    </row>
    <row r="831" spans="1:26" ht="15" x14ac:dyDescent="0.2">
      <c r="A831" s="7">
        <f t="shared" si="183"/>
        <v>0</v>
      </c>
      <c r="B831" s="28" t="str">
        <f t="shared" si="184"/>
        <v/>
      </c>
      <c r="C831" s="28" t="str">
        <f t="shared" si="185"/>
        <v/>
      </c>
      <c r="D831" s="87"/>
      <c r="E831" s="88"/>
      <c r="F831" s="88"/>
      <c r="G831" s="89"/>
      <c r="H831" s="90"/>
      <c r="I831" s="88"/>
      <c r="J831" s="89"/>
      <c r="K831" s="89"/>
      <c r="L831" s="91"/>
      <c r="M831" s="50" t="str">
        <f t="shared" si="186"/>
        <v/>
      </c>
      <c r="N831" s="113"/>
      <c r="O831" s="88"/>
      <c r="P831" s="7">
        <f t="shared" si="187"/>
        <v>0</v>
      </c>
      <c r="Q831" s="7">
        <f t="shared" si="188"/>
        <v>0</v>
      </c>
      <c r="R831" s="7">
        <f t="shared" si="189"/>
        <v>0</v>
      </c>
      <c r="S831" s="7">
        <f t="shared" si="190"/>
        <v>0</v>
      </c>
      <c r="T831" s="7">
        <f t="shared" si="191"/>
        <v>0</v>
      </c>
      <c r="U831" s="7">
        <f t="shared" si="192"/>
        <v>0</v>
      </c>
      <c r="V831" s="7">
        <f t="shared" si="193"/>
        <v>0</v>
      </c>
      <c r="W831" s="7">
        <f t="shared" si="194"/>
        <v>0</v>
      </c>
      <c r="X831" s="7">
        <f t="shared" si="195"/>
        <v>0</v>
      </c>
      <c r="Y831" s="80" t="str">
        <f t="shared" si="197"/>
        <v>____</v>
      </c>
      <c r="Z831" s="80">
        <f t="shared" si="196"/>
        <v>0</v>
      </c>
    </row>
    <row r="832" spans="1:26" ht="15" x14ac:dyDescent="0.2">
      <c r="A832" s="7">
        <f t="shared" si="183"/>
        <v>0</v>
      </c>
      <c r="B832" s="28" t="str">
        <f t="shared" si="184"/>
        <v/>
      </c>
      <c r="C832" s="28" t="str">
        <f t="shared" si="185"/>
        <v/>
      </c>
      <c r="D832" s="87"/>
      <c r="E832" s="88"/>
      <c r="F832" s="88"/>
      <c r="G832" s="89"/>
      <c r="H832" s="90"/>
      <c r="I832" s="88"/>
      <c r="J832" s="89"/>
      <c r="K832" s="89"/>
      <c r="L832" s="91"/>
      <c r="M832" s="50" t="str">
        <f t="shared" si="186"/>
        <v/>
      </c>
      <c r="N832" s="113"/>
      <c r="O832" s="88"/>
      <c r="P832" s="7">
        <f t="shared" si="187"/>
        <v>0</v>
      </c>
      <c r="Q832" s="7">
        <f t="shared" si="188"/>
        <v>0</v>
      </c>
      <c r="R832" s="7">
        <f t="shared" si="189"/>
        <v>0</v>
      </c>
      <c r="S832" s="7">
        <f t="shared" si="190"/>
        <v>0</v>
      </c>
      <c r="T832" s="7">
        <f t="shared" si="191"/>
        <v>0</v>
      </c>
      <c r="U832" s="7">
        <f t="shared" si="192"/>
        <v>0</v>
      </c>
      <c r="V832" s="7">
        <f t="shared" si="193"/>
        <v>0</v>
      </c>
      <c r="W832" s="7">
        <f t="shared" si="194"/>
        <v>0</v>
      </c>
      <c r="X832" s="7">
        <f t="shared" si="195"/>
        <v>0</v>
      </c>
      <c r="Y832" s="80" t="str">
        <f t="shared" si="197"/>
        <v>____</v>
      </c>
      <c r="Z832" s="80">
        <f t="shared" si="196"/>
        <v>0</v>
      </c>
    </row>
    <row r="833" spans="1:26" ht="15" x14ac:dyDescent="0.2">
      <c r="A833" s="7">
        <f t="shared" si="183"/>
        <v>0</v>
      </c>
      <c r="B833" s="28" t="str">
        <f t="shared" si="184"/>
        <v/>
      </c>
      <c r="C833" s="28" t="str">
        <f t="shared" si="185"/>
        <v/>
      </c>
      <c r="D833" s="87"/>
      <c r="E833" s="88"/>
      <c r="F833" s="88"/>
      <c r="G833" s="89"/>
      <c r="H833" s="90"/>
      <c r="I833" s="88"/>
      <c r="J833" s="89"/>
      <c r="K833" s="89"/>
      <c r="L833" s="91"/>
      <c r="M833" s="50" t="str">
        <f t="shared" si="186"/>
        <v/>
      </c>
      <c r="N833" s="113"/>
      <c r="O833" s="88"/>
      <c r="P833" s="7">
        <f t="shared" si="187"/>
        <v>0</v>
      </c>
      <c r="Q833" s="7">
        <f t="shared" si="188"/>
        <v>0</v>
      </c>
      <c r="R833" s="7">
        <f t="shared" si="189"/>
        <v>0</v>
      </c>
      <c r="S833" s="7">
        <f t="shared" si="190"/>
        <v>0</v>
      </c>
      <c r="T833" s="7">
        <f t="shared" si="191"/>
        <v>0</v>
      </c>
      <c r="U833" s="7">
        <f t="shared" si="192"/>
        <v>0</v>
      </c>
      <c r="V833" s="7">
        <f t="shared" si="193"/>
        <v>0</v>
      </c>
      <c r="W833" s="7">
        <f t="shared" si="194"/>
        <v>0</v>
      </c>
      <c r="X833" s="7">
        <f t="shared" si="195"/>
        <v>0</v>
      </c>
      <c r="Y833" s="80" t="str">
        <f t="shared" si="197"/>
        <v>____</v>
      </c>
      <c r="Z833" s="80">
        <f t="shared" si="196"/>
        <v>0</v>
      </c>
    </row>
    <row r="834" spans="1:26" ht="15" x14ac:dyDescent="0.2">
      <c r="A834" s="7">
        <f t="shared" si="183"/>
        <v>0</v>
      </c>
      <c r="B834" s="28" t="str">
        <f t="shared" si="184"/>
        <v/>
      </c>
      <c r="C834" s="28" t="str">
        <f t="shared" si="185"/>
        <v/>
      </c>
      <c r="D834" s="87"/>
      <c r="E834" s="88"/>
      <c r="F834" s="88"/>
      <c r="G834" s="89"/>
      <c r="H834" s="90"/>
      <c r="I834" s="88"/>
      <c r="J834" s="89"/>
      <c r="K834" s="89"/>
      <c r="L834" s="91"/>
      <c r="M834" s="50" t="str">
        <f t="shared" si="186"/>
        <v/>
      </c>
      <c r="N834" s="113"/>
      <c r="O834" s="88"/>
      <c r="P834" s="7">
        <f t="shared" si="187"/>
        <v>0</v>
      </c>
      <c r="Q834" s="7">
        <f t="shared" si="188"/>
        <v>0</v>
      </c>
      <c r="R834" s="7">
        <f t="shared" si="189"/>
        <v>0</v>
      </c>
      <c r="S834" s="7">
        <f t="shared" si="190"/>
        <v>0</v>
      </c>
      <c r="T834" s="7">
        <f t="shared" si="191"/>
        <v>0</v>
      </c>
      <c r="U834" s="7">
        <f t="shared" si="192"/>
        <v>0</v>
      </c>
      <c r="V834" s="7">
        <f t="shared" si="193"/>
        <v>0</v>
      </c>
      <c r="W834" s="7">
        <f t="shared" si="194"/>
        <v>0</v>
      </c>
      <c r="X834" s="7">
        <f t="shared" si="195"/>
        <v>0</v>
      </c>
      <c r="Y834" s="80" t="str">
        <f t="shared" si="197"/>
        <v>____</v>
      </c>
      <c r="Z834" s="80">
        <f t="shared" si="196"/>
        <v>0</v>
      </c>
    </row>
    <row r="835" spans="1:26" ht="15" x14ac:dyDescent="0.2">
      <c r="A835" s="7">
        <f t="shared" si="183"/>
        <v>0</v>
      </c>
      <c r="B835" s="28" t="str">
        <f t="shared" si="184"/>
        <v/>
      </c>
      <c r="C835" s="28" t="str">
        <f t="shared" si="185"/>
        <v/>
      </c>
      <c r="D835" s="87"/>
      <c r="E835" s="88"/>
      <c r="F835" s="88"/>
      <c r="G835" s="89"/>
      <c r="H835" s="90"/>
      <c r="I835" s="88"/>
      <c r="J835" s="89"/>
      <c r="K835" s="89"/>
      <c r="L835" s="91"/>
      <c r="M835" s="50" t="str">
        <f t="shared" si="186"/>
        <v/>
      </c>
      <c r="N835" s="113"/>
      <c r="O835" s="88"/>
      <c r="P835" s="7">
        <f t="shared" si="187"/>
        <v>0</v>
      </c>
      <c r="Q835" s="7">
        <f t="shared" si="188"/>
        <v>0</v>
      </c>
      <c r="R835" s="7">
        <f t="shared" si="189"/>
        <v>0</v>
      </c>
      <c r="S835" s="7">
        <f t="shared" si="190"/>
        <v>0</v>
      </c>
      <c r="T835" s="7">
        <f t="shared" si="191"/>
        <v>0</v>
      </c>
      <c r="U835" s="7">
        <f t="shared" si="192"/>
        <v>0</v>
      </c>
      <c r="V835" s="7">
        <f t="shared" si="193"/>
        <v>0</v>
      </c>
      <c r="W835" s="7">
        <f t="shared" si="194"/>
        <v>0</v>
      </c>
      <c r="X835" s="7">
        <f t="shared" si="195"/>
        <v>0</v>
      </c>
      <c r="Y835" s="80" t="str">
        <f t="shared" si="197"/>
        <v>____</v>
      </c>
      <c r="Z835" s="80">
        <f t="shared" si="196"/>
        <v>0</v>
      </c>
    </row>
    <row r="836" spans="1:26" ht="15" x14ac:dyDescent="0.2">
      <c r="A836" s="7">
        <f t="shared" si="183"/>
        <v>0</v>
      </c>
      <c r="B836" s="28" t="str">
        <f t="shared" si="184"/>
        <v/>
      </c>
      <c r="C836" s="28" t="str">
        <f t="shared" si="185"/>
        <v/>
      </c>
      <c r="D836" s="87"/>
      <c r="E836" s="88"/>
      <c r="F836" s="88"/>
      <c r="G836" s="89"/>
      <c r="H836" s="90"/>
      <c r="I836" s="88"/>
      <c r="J836" s="89"/>
      <c r="K836" s="89"/>
      <c r="L836" s="91"/>
      <c r="M836" s="50" t="str">
        <f t="shared" si="186"/>
        <v/>
      </c>
      <c r="N836" s="113"/>
      <c r="O836" s="88"/>
      <c r="P836" s="7">
        <f t="shared" si="187"/>
        <v>0</v>
      </c>
      <c r="Q836" s="7">
        <f t="shared" si="188"/>
        <v>0</v>
      </c>
      <c r="R836" s="7">
        <f t="shared" si="189"/>
        <v>0</v>
      </c>
      <c r="S836" s="7">
        <f t="shared" si="190"/>
        <v>0</v>
      </c>
      <c r="T836" s="7">
        <f t="shared" si="191"/>
        <v>0</v>
      </c>
      <c r="U836" s="7">
        <f t="shared" si="192"/>
        <v>0</v>
      </c>
      <c r="V836" s="7">
        <f t="shared" si="193"/>
        <v>0</v>
      </c>
      <c r="W836" s="7">
        <f t="shared" si="194"/>
        <v>0</v>
      </c>
      <c r="X836" s="7">
        <f t="shared" si="195"/>
        <v>0</v>
      </c>
      <c r="Y836" s="80" t="str">
        <f t="shared" si="197"/>
        <v>____</v>
      </c>
      <c r="Z836" s="80">
        <f t="shared" si="196"/>
        <v>0</v>
      </c>
    </row>
    <row r="837" spans="1:26" ht="15" x14ac:dyDescent="0.2">
      <c r="A837" s="7">
        <f t="shared" si="183"/>
        <v>0</v>
      </c>
      <c r="B837" s="28" t="str">
        <f t="shared" si="184"/>
        <v/>
      </c>
      <c r="C837" s="28" t="str">
        <f t="shared" si="185"/>
        <v/>
      </c>
      <c r="D837" s="87"/>
      <c r="E837" s="88"/>
      <c r="F837" s="88"/>
      <c r="G837" s="89"/>
      <c r="H837" s="90"/>
      <c r="I837" s="88"/>
      <c r="J837" s="89"/>
      <c r="K837" s="89"/>
      <c r="L837" s="91"/>
      <c r="M837" s="50" t="str">
        <f t="shared" si="186"/>
        <v/>
      </c>
      <c r="N837" s="113"/>
      <c r="O837" s="88"/>
      <c r="P837" s="7">
        <f t="shared" si="187"/>
        <v>0</v>
      </c>
      <c r="Q837" s="7">
        <f t="shared" si="188"/>
        <v>0</v>
      </c>
      <c r="R837" s="7">
        <f t="shared" si="189"/>
        <v>0</v>
      </c>
      <c r="S837" s="7">
        <f t="shared" si="190"/>
        <v>0</v>
      </c>
      <c r="T837" s="7">
        <f t="shared" si="191"/>
        <v>0</v>
      </c>
      <c r="U837" s="7">
        <f t="shared" si="192"/>
        <v>0</v>
      </c>
      <c r="V837" s="7">
        <f t="shared" si="193"/>
        <v>0</v>
      </c>
      <c r="W837" s="7">
        <f t="shared" si="194"/>
        <v>0</v>
      </c>
      <c r="X837" s="7">
        <f t="shared" si="195"/>
        <v>0</v>
      </c>
      <c r="Y837" s="80" t="str">
        <f t="shared" si="197"/>
        <v>____</v>
      </c>
      <c r="Z837" s="80">
        <f t="shared" si="196"/>
        <v>0</v>
      </c>
    </row>
    <row r="838" spans="1:26" ht="15" x14ac:dyDescent="0.2">
      <c r="A838" s="7">
        <f t="shared" si="183"/>
        <v>0</v>
      </c>
      <c r="B838" s="28" t="str">
        <f t="shared" si="184"/>
        <v/>
      </c>
      <c r="C838" s="28" t="str">
        <f t="shared" si="185"/>
        <v/>
      </c>
      <c r="D838" s="87"/>
      <c r="E838" s="88"/>
      <c r="F838" s="88"/>
      <c r="G838" s="89"/>
      <c r="H838" s="90"/>
      <c r="I838" s="88"/>
      <c r="J838" s="89"/>
      <c r="K838" s="89"/>
      <c r="L838" s="91"/>
      <c r="M838" s="50" t="str">
        <f t="shared" si="186"/>
        <v/>
      </c>
      <c r="N838" s="113"/>
      <c r="O838" s="88"/>
      <c r="P838" s="7">
        <f t="shared" si="187"/>
        <v>0</v>
      </c>
      <c r="Q838" s="7">
        <f t="shared" si="188"/>
        <v>0</v>
      </c>
      <c r="R838" s="7">
        <f t="shared" si="189"/>
        <v>0</v>
      </c>
      <c r="S838" s="7">
        <f t="shared" si="190"/>
        <v>0</v>
      </c>
      <c r="T838" s="7">
        <f t="shared" si="191"/>
        <v>0</v>
      </c>
      <c r="U838" s="7">
        <f t="shared" si="192"/>
        <v>0</v>
      </c>
      <c r="V838" s="7">
        <f t="shared" si="193"/>
        <v>0</v>
      </c>
      <c r="W838" s="7">
        <f t="shared" si="194"/>
        <v>0</v>
      </c>
      <c r="X838" s="7">
        <f t="shared" si="195"/>
        <v>0</v>
      </c>
      <c r="Y838" s="80" t="str">
        <f t="shared" si="197"/>
        <v>____</v>
      </c>
      <c r="Z838" s="80">
        <f t="shared" si="196"/>
        <v>0</v>
      </c>
    </row>
    <row r="839" spans="1:26" ht="15" x14ac:dyDescent="0.2">
      <c r="A839" s="7">
        <f t="shared" si="183"/>
        <v>0</v>
      </c>
      <c r="B839" s="28" t="str">
        <f t="shared" si="184"/>
        <v/>
      </c>
      <c r="C839" s="28" t="str">
        <f t="shared" si="185"/>
        <v/>
      </c>
      <c r="D839" s="87"/>
      <c r="E839" s="88"/>
      <c r="F839" s="88"/>
      <c r="G839" s="89"/>
      <c r="H839" s="90"/>
      <c r="I839" s="88"/>
      <c r="J839" s="89"/>
      <c r="K839" s="89"/>
      <c r="L839" s="91"/>
      <c r="M839" s="50" t="str">
        <f t="shared" si="186"/>
        <v/>
      </c>
      <c r="N839" s="113"/>
      <c r="O839" s="88"/>
      <c r="P839" s="7">
        <f t="shared" si="187"/>
        <v>0</v>
      </c>
      <c r="Q839" s="7">
        <f t="shared" si="188"/>
        <v>0</v>
      </c>
      <c r="R839" s="7">
        <f t="shared" si="189"/>
        <v>0</v>
      </c>
      <c r="S839" s="7">
        <f t="shared" si="190"/>
        <v>0</v>
      </c>
      <c r="T839" s="7">
        <f t="shared" si="191"/>
        <v>0</v>
      </c>
      <c r="U839" s="7">
        <f t="shared" si="192"/>
        <v>0</v>
      </c>
      <c r="V839" s="7">
        <f t="shared" si="193"/>
        <v>0</v>
      </c>
      <c r="W839" s="7">
        <f t="shared" si="194"/>
        <v>0</v>
      </c>
      <c r="X839" s="7">
        <f t="shared" si="195"/>
        <v>0</v>
      </c>
      <c r="Y839" s="80" t="str">
        <f t="shared" si="197"/>
        <v>____</v>
      </c>
      <c r="Z839" s="80">
        <f t="shared" si="196"/>
        <v>0</v>
      </c>
    </row>
    <row r="840" spans="1:26" ht="15" x14ac:dyDescent="0.2">
      <c r="A840" s="7">
        <f t="shared" si="183"/>
        <v>0</v>
      </c>
      <c r="B840" s="28" t="str">
        <f t="shared" si="184"/>
        <v/>
      </c>
      <c r="C840" s="28" t="str">
        <f t="shared" si="185"/>
        <v/>
      </c>
      <c r="D840" s="87"/>
      <c r="E840" s="88"/>
      <c r="F840" s="88"/>
      <c r="G840" s="89"/>
      <c r="H840" s="90"/>
      <c r="I840" s="88"/>
      <c r="J840" s="89"/>
      <c r="K840" s="89"/>
      <c r="L840" s="91"/>
      <c r="M840" s="50" t="str">
        <f t="shared" si="186"/>
        <v/>
      </c>
      <c r="N840" s="113"/>
      <c r="O840" s="88"/>
      <c r="P840" s="7">
        <f t="shared" si="187"/>
        <v>0</v>
      </c>
      <c r="Q840" s="7">
        <f t="shared" si="188"/>
        <v>0</v>
      </c>
      <c r="R840" s="7">
        <f t="shared" si="189"/>
        <v>0</v>
      </c>
      <c r="S840" s="7">
        <f t="shared" si="190"/>
        <v>0</v>
      </c>
      <c r="T840" s="7">
        <f t="shared" si="191"/>
        <v>0</v>
      </c>
      <c r="U840" s="7">
        <f t="shared" si="192"/>
        <v>0</v>
      </c>
      <c r="V840" s="7">
        <f t="shared" si="193"/>
        <v>0</v>
      </c>
      <c r="W840" s="7">
        <f t="shared" si="194"/>
        <v>0</v>
      </c>
      <c r="X840" s="7">
        <f t="shared" si="195"/>
        <v>0</v>
      </c>
      <c r="Y840" s="80" t="str">
        <f t="shared" si="197"/>
        <v>____</v>
      </c>
      <c r="Z840" s="80">
        <f t="shared" si="196"/>
        <v>0</v>
      </c>
    </row>
    <row r="841" spans="1:26" ht="15" x14ac:dyDescent="0.2">
      <c r="A841" s="7">
        <f t="shared" si="183"/>
        <v>0</v>
      </c>
      <c r="B841" s="28" t="str">
        <f t="shared" si="184"/>
        <v/>
      </c>
      <c r="C841" s="28" t="str">
        <f t="shared" si="185"/>
        <v/>
      </c>
      <c r="D841" s="87"/>
      <c r="E841" s="88"/>
      <c r="F841" s="88"/>
      <c r="G841" s="89"/>
      <c r="H841" s="90"/>
      <c r="I841" s="88"/>
      <c r="J841" s="89"/>
      <c r="K841" s="89"/>
      <c r="L841" s="91"/>
      <c r="M841" s="50" t="str">
        <f t="shared" si="186"/>
        <v/>
      </c>
      <c r="N841" s="113"/>
      <c r="O841" s="88"/>
      <c r="P841" s="7">
        <f t="shared" si="187"/>
        <v>0</v>
      </c>
      <c r="Q841" s="7">
        <f t="shared" si="188"/>
        <v>0</v>
      </c>
      <c r="R841" s="7">
        <f t="shared" si="189"/>
        <v>0</v>
      </c>
      <c r="S841" s="7">
        <f t="shared" si="190"/>
        <v>0</v>
      </c>
      <c r="T841" s="7">
        <f t="shared" si="191"/>
        <v>0</v>
      </c>
      <c r="U841" s="7">
        <f t="shared" si="192"/>
        <v>0</v>
      </c>
      <c r="V841" s="7">
        <f t="shared" si="193"/>
        <v>0</v>
      </c>
      <c r="W841" s="7">
        <f t="shared" si="194"/>
        <v>0</v>
      </c>
      <c r="X841" s="7">
        <f t="shared" si="195"/>
        <v>0</v>
      </c>
      <c r="Y841" s="80" t="str">
        <f t="shared" si="197"/>
        <v>____</v>
      </c>
      <c r="Z841" s="80">
        <f t="shared" si="196"/>
        <v>0</v>
      </c>
    </row>
    <row r="842" spans="1:26" ht="15" x14ac:dyDescent="0.2">
      <c r="A842" s="7">
        <f t="shared" si="183"/>
        <v>0</v>
      </c>
      <c r="B842" s="28" t="str">
        <f t="shared" si="184"/>
        <v/>
      </c>
      <c r="C842" s="28" t="str">
        <f t="shared" si="185"/>
        <v/>
      </c>
      <c r="D842" s="87"/>
      <c r="E842" s="88"/>
      <c r="F842" s="88"/>
      <c r="G842" s="89"/>
      <c r="H842" s="90"/>
      <c r="I842" s="88"/>
      <c r="J842" s="89"/>
      <c r="K842" s="89"/>
      <c r="L842" s="91"/>
      <c r="M842" s="50" t="str">
        <f t="shared" si="186"/>
        <v/>
      </c>
      <c r="N842" s="113"/>
      <c r="O842" s="88"/>
      <c r="P842" s="7">
        <f t="shared" si="187"/>
        <v>0</v>
      </c>
      <c r="Q842" s="7">
        <f t="shared" si="188"/>
        <v>0</v>
      </c>
      <c r="R842" s="7">
        <f t="shared" si="189"/>
        <v>0</v>
      </c>
      <c r="S842" s="7">
        <f t="shared" si="190"/>
        <v>0</v>
      </c>
      <c r="T842" s="7">
        <f t="shared" si="191"/>
        <v>0</v>
      </c>
      <c r="U842" s="7">
        <f t="shared" si="192"/>
        <v>0</v>
      </c>
      <c r="V842" s="7">
        <f t="shared" si="193"/>
        <v>0</v>
      </c>
      <c r="W842" s="7">
        <f t="shared" si="194"/>
        <v>0</v>
      </c>
      <c r="X842" s="7">
        <f t="shared" si="195"/>
        <v>0</v>
      </c>
      <c r="Y842" s="80" t="str">
        <f t="shared" si="197"/>
        <v>____</v>
      </c>
      <c r="Z842" s="80">
        <f t="shared" si="196"/>
        <v>0</v>
      </c>
    </row>
    <row r="843" spans="1:26" ht="15" x14ac:dyDescent="0.2">
      <c r="A843" s="7">
        <f t="shared" si="183"/>
        <v>0</v>
      </c>
      <c r="B843" s="28" t="str">
        <f t="shared" si="184"/>
        <v/>
      </c>
      <c r="C843" s="28" t="str">
        <f t="shared" si="185"/>
        <v/>
      </c>
      <c r="D843" s="87"/>
      <c r="E843" s="88"/>
      <c r="F843" s="88"/>
      <c r="G843" s="89"/>
      <c r="H843" s="90"/>
      <c r="I843" s="88"/>
      <c r="J843" s="89"/>
      <c r="K843" s="89"/>
      <c r="L843" s="91"/>
      <c r="M843" s="50" t="str">
        <f t="shared" si="186"/>
        <v/>
      </c>
      <c r="N843" s="113"/>
      <c r="O843" s="88"/>
      <c r="P843" s="7">
        <f t="shared" si="187"/>
        <v>0</v>
      </c>
      <c r="Q843" s="7">
        <f t="shared" si="188"/>
        <v>0</v>
      </c>
      <c r="R843" s="7">
        <f t="shared" si="189"/>
        <v>0</v>
      </c>
      <c r="S843" s="7">
        <f t="shared" si="190"/>
        <v>0</v>
      </c>
      <c r="T843" s="7">
        <f t="shared" si="191"/>
        <v>0</v>
      </c>
      <c r="U843" s="7">
        <f t="shared" si="192"/>
        <v>0</v>
      </c>
      <c r="V843" s="7">
        <f t="shared" si="193"/>
        <v>0</v>
      </c>
      <c r="W843" s="7">
        <f t="shared" si="194"/>
        <v>0</v>
      </c>
      <c r="X843" s="7">
        <f t="shared" si="195"/>
        <v>0</v>
      </c>
      <c r="Y843" s="80" t="str">
        <f t="shared" si="197"/>
        <v>____</v>
      </c>
      <c r="Z843" s="80">
        <f t="shared" si="196"/>
        <v>0</v>
      </c>
    </row>
    <row r="844" spans="1:26" ht="15" x14ac:dyDescent="0.2">
      <c r="A844" s="7">
        <f t="shared" si="183"/>
        <v>0</v>
      </c>
      <c r="B844" s="28" t="str">
        <f t="shared" si="184"/>
        <v/>
      </c>
      <c r="C844" s="28" t="str">
        <f t="shared" si="185"/>
        <v/>
      </c>
      <c r="D844" s="87"/>
      <c r="E844" s="88"/>
      <c r="F844" s="88"/>
      <c r="G844" s="89"/>
      <c r="H844" s="90"/>
      <c r="I844" s="88"/>
      <c r="J844" s="89"/>
      <c r="K844" s="89"/>
      <c r="L844" s="91"/>
      <c r="M844" s="50" t="str">
        <f t="shared" si="186"/>
        <v/>
      </c>
      <c r="N844" s="113"/>
      <c r="O844" s="88"/>
      <c r="P844" s="7">
        <f t="shared" si="187"/>
        <v>0</v>
      </c>
      <c r="Q844" s="7">
        <f t="shared" si="188"/>
        <v>0</v>
      </c>
      <c r="R844" s="7">
        <f t="shared" si="189"/>
        <v>0</v>
      </c>
      <c r="S844" s="7">
        <f t="shared" si="190"/>
        <v>0</v>
      </c>
      <c r="T844" s="7">
        <f t="shared" si="191"/>
        <v>0</v>
      </c>
      <c r="U844" s="7">
        <f t="shared" si="192"/>
        <v>0</v>
      </c>
      <c r="V844" s="7">
        <f t="shared" si="193"/>
        <v>0</v>
      </c>
      <c r="W844" s="7">
        <f t="shared" si="194"/>
        <v>0</v>
      </c>
      <c r="X844" s="7">
        <f t="shared" si="195"/>
        <v>0</v>
      </c>
      <c r="Y844" s="80" t="str">
        <f t="shared" si="197"/>
        <v>____</v>
      </c>
      <c r="Z844" s="80">
        <f t="shared" si="196"/>
        <v>0</v>
      </c>
    </row>
    <row r="845" spans="1:26" ht="15" x14ac:dyDescent="0.2">
      <c r="A845" s="7">
        <f t="shared" si="183"/>
        <v>0</v>
      </c>
      <c r="B845" s="28" t="str">
        <f t="shared" si="184"/>
        <v/>
      </c>
      <c r="C845" s="28" t="str">
        <f t="shared" si="185"/>
        <v/>
      </c>
      <c r="D845" s="87"/>
      <c r="E845" s="88"/>
      <c r="F845" s="88"/>
      <c r="G845" s="89"/>
      <c r="H845" s="90"/>
      <c r="I845" s="88"/>
      <c r="J845" s="89"/>
      <c r="K845" s="89"/>
      <c r="L845" s="91"/>
      <c r="M845" s="50" t="str">
        <f t="shared" si="186"/>
        <v/>
      </c>
      <c r="N845" s="113"/>
      <c r="O845" s="88"/>
      <c r="P845" s="7">
        <f t="shared" si="187"/>
        <v>0</v>
      </c>
      <c r="Q845" s="7">
        <f t="shared" si="188"/>
        <v>0</v>
      </c>
      <c r="R845" s="7">
        <f t="shared" si="189"/>
        <v>0</v>
      </c>
      <c r="S845" s="7">
        <f t="shared" si="190"/>
        <v>0</v>
      </c>
      <c r="T845" s="7">
        <f t="shared" si="191"/>
        <v>0</v>
      </c>
      <c r="U845" s="7">
        <f t="shared" si="192"/>
        <v>0</v>
      </c>
      <c r="V845" s="7">
        <f t="shared" si="193"/>
        <v>0</v>
      </c>
      <c r="W845" s="7">
        <f t="shared" si="194"/>
        <v>0</v>
      </c>
      <c r="X845" s="7">
        <f t="shared" si="195"/>
        <v>0</v>
      </c>
      <c r="Y845" s="80" t="str">
        <f t="shared" si="197"/>
        <v>____</v>
      </c>
      <c r="Z845" s="80">
        <f t="shared" si="196"/>
        <v>0</v>
      </c>
    </row>
    <row r="846" spans="1:26" ht="15" x14ac:dyDescent="0.2">
      <c r="A846" s="7">
        <f t="shared" si="183"/>
        <v>0</v>
      </c>
      <c r="B846" s="28" t="str">
        <f t="shared" si="184"/>
        <v/>
      </c>
      <c r="C846" s="28" t="str">
        <f t="shared" si="185"/>
        <v/>
      </c>
      <c r="D846" s="87"/>
      <c r="E846" s="88"/>
      <c r="F846" s="88"/>
      <c r="G846" s="89"/>
      <c r="H846" s="90"/>
      <c r="I846" s="88"/>
      <c r="J846" s="89"/>
      <c r="K846" s="89"/>
      <c r="L846" s="91"/>
      <c r="M846" s="50" t="str">
        <f t="shared" si="186"/>
        <v/>
      </c>
      <c r="N846" s="113"/>
      <c r="O846" s="88"/>
      <c r="P846" s="7">
        <f t="shared" si="187"/>
        <v>0</v>
      </c>
      <c r="Q846" s="7">
        <f t="shared" si="188"/>
        <v>0</v>
      </c>
      <c r="R846" s="7">
        <f t="shared" si="189"/>
        <v>0</v>
      </c>
      <c r="S846" s="7">
        <f t="shared" si="190"/>
        <v>0</v>
      </c>
      <c r="T846" s="7">
        <f t="shared" si="191"/>
        <v>0</v>
      </c>
      <c r="U846" s="7">
        <f t="shared" si="192"/>
        <v>0</v>
      </c>
      <c r="V846" s="7">
        <f t="shared" si="193"/>
        <v>0</v>
      </c>
      <c r="W846" s="7">
        <f t="shared" si="194"/>
        <v>0</v>
      </c>
      <c r="X846" s="7">
        <f t="shared" si="195"/>
        <v>0</v>
      </c>
      <c r="Y846" s="80" t="str">
        <f t="shared" si="197"/>
        <v>____</v>
      </c>
      <c r="Z846" s="80">
        <f t="shared" si="196"/>
        <v>0</v>
      </c>
    </row>
    <row r="847" spans="1:26" ht="15" x14ac:dyDescent="0.2">
      <c r="A847" s="7">
        <f t="shared" si="183"/>
        <v>0</v>
      </c>
      <c r="B847" s="28" t="str">
        <f t="shared" si="184"/>
        <v/>
      </c>
      <c r="C847" s="28" t="str">
        <f t="shared" si="185"/>
        <v/>
      </c>
      <c r="D847" s="87"/>
      <c r="E847" s="88"/>
      <c r="F847" s="88"/>
      <c r="G847" s="89"/>
      <c r="H847" s="90"/>
      <c r="I847" s="88"/>
      <c r="J847" s="89"/>
      <c r="K847" s="89"/>
      <c r="L847" s="91"/>
      <c r="M847" s="50" t="str">
        <f t="shared" si="186"/>
        <v/>
      </c>
      <c r="N847" s="113"/>
      <c r="O847" s="88"/>
      <c r="P847" s="7">
        <f t="shared" si="187"/>
        <v>0</v>
      </c>
      <c r="Q847" s="7">
        <f t="shared" si="188"/>
        <v>0</v>
      </c>
      <c r="R847" s="7">
        <f t="shared" si="189"/>
        <v>0</v>
      </c>
      <c r="S847" s="7">
        <f t="shared" si="190"/>
        <v>0</v>
      </c>
      <c r="T847" s="7">
        <f t="shared" si="191"/>
        <v>0</v>
      </c>
      <c r="U847" s="7">
        <f t="shared" si="192"/>
        <v>0</v>
      </c>
      <c r="V847" s="7">
        <f t="shared" si="193"/>
        <v>0</v>
      </c>
      <c r="W847" s="7">
        <f t="shared" si="194"/>
        <v>0</v>
      </c>
      <c r="X847" s="7">
        <f t="shared" si="195"/>
        <v>0</v>
      </c>
      <c r="Y847" s="80" t="str">
        <f t="shared" si="197"/>
        <v>____</v>
      </c>
      <c r="Z847" s="80">
        <f t="shared" si="196"/>
        <v>0</v>
      </c>
    </row>
    <row r="848" spans="1:26" ht="15" x14ac:dyDescent="0.2">
      <c r="A848" s="7">
        <f t="shared" si="183"/>
        <v>0</v>
      </c>
      <c r="B848" s="28" t="str">
        <f t="shared" si="184"/>
        <v/>
      </c>
      <c r="C848" s="28" t="str">
        <f t="shared" si="185"/>
        <v/>
      </c>
      <c r="D848" s="87"/>
      <c r="E848" s="88"/>
      <c r="F848" s="88"/>
      <c r="G848" s="89"/>
      <c r="H848" s="90"/>
      <c r="I848" s="88"/>
      <c r="J848" s="89"/>
      <c r="K848" s="89"/>
      <c r="L848" s="91"/>
      <c r="M848" s="50" t="str">
        <f t="shared" si="186"/>
        <v/>
      </c>
      <c r="N848" s="113"/>
      <c r="O848" s="88"/>
      <c r="P848" s="7">
        <f t="shared" si="187"/>
        <v>0</v>
      </c>
      <c r="Q848" s="7">
        <f t="shared" si="188"/>
        <v>0</v>
      </c>
      <c r="R848" s="7">
        <f t="shared" si="189"/>
        <v>0</v>
      </c>
      <c r="S848" s="7">
        <f t="shared" si="190"/>
        <v>0</v>
      </c>
      <c r="T848" s="7">
        <f t="shared" si="191"/>
        <v>0</v>
      </c>
      <c r="U848" s="7">
        <f t="shared" si="192"/>
        <v>0</v>
      </c>
      <c r="V848" s="7">
        <f t="shared" si="193"/>
        <v>0</v>
      </c>
      <c r="W848" s="7">
        <f t="shared" si="194"/>
        <v>0</v>
      </c>
      <c r="X848" s="7">
        <f t="shared" si="195"/>
        <v>0</v>
      </c>
      <c r="Y848" s="80" t="str">
        <f t="shared" si="197"/>
        <v>____</v>
      </c>
      <c r="Z848" s="80">
        <f t="shared" si="196"/>
        <v>0</v>
      </c>
    </row>
    <row r="849" spans="1:26" ht="15" x14ac:dyDescent="0.2">
      <c r="A849" s="7">
        <f t="shared" si="183"/>
        <v>0</v>
      </c>
      <c r="B849" s="28" t="str">
        <f t="shared" si="184"/>
        <v/>
      </c>
      <c r="C849" s="28" t="str">
        <f t="shared" si="185"/>
        <v/>
      </c>
      <c r="D849" s="87"/>
      <c r="E849" s="88"/>
      <c r="F849" s="88"/>
      <c r="G849" s="89"/>
      <c r="H849" s="90"/>
      <c r="I849" s="88"/>
      <c r="J849" s="89"/>
      <c r="K849" s="89"/>
      <c r="L849" s="91"/>
      <c r="M849" s="50" t="str">
        <f t="shared" si="186"/>
        <v/>
      </c>
      <c r="N849" s="113"/>
      <c r="O849" s="88"/>
      <c r="P849" s="7">
        <f t="shared" si="187"/>
        <v>0</v>
      </c>
      <c r="Q849" s="7">
        <f t="shared" si="188"/>
        <v>0</v>
      </c>
      <c r="R849" s="7">
        <f t="shared" si="189"/>
        <v>0</v>
      </c>
      <c r="S849" s="7">
        <f t="shared" si="190"/>
        <v>0</v>
      </c>
      <c r="T849" s="7">
        <f t="shared" si="191"/>
        <v>0</v>
      </c>
      <c r="U849" s="7">
        <f t="shared" si="192"/>
        <v>0</v>
      </c>
      <c r="V849" s="7">
        <f t="shared" si="193"/>
        <v>0</v>
      </c>
      <c r="W849" s="7">
        <f t="shared" si="194"/>
        <v>0</v>
      </c>
      <c r="X849" s="7">
        <f t="shared" si="195"/>
        <v>0</v>
      </c>
      <c r="Y849" s="80" t="str">
        <f t="shared" si="197"/>
        <v>____</v>
      </c>
      <c r="Z849" s="80">
        <f t="shared" si="196"/>
        <v>0</v>
      </c>
    </row>
    <row r="850" spans="1:26" ht="15" x14ac:dyDescent="0.2">
      <c r="A850" s="7">
        <f t="shared" si="183"/>
        <v>0</v>
      </c>
      <c r="B850" s="28" t="str">
        <f t="shared" si="184"/>
        <v/>
      </c>
      <c r="C850" s="28" t="str">
        <f t="shared" si="185"/>
        <v/>
      </c>
      <c r="D850" s="87"/>
      <c r="E850" s="88"/>
      <c r="F850" s="88"/>
      <c r="G850" s="89"/>
      <c r="H850" s="90"/>
      <c r="I850" s="88"/>
      <c r="J850" s="89"/>
      <c r="K850" s="89"/>
      <c r="L850" s="91"/>
      <c r="M850" s="50" t="str">
        <f t="shared" si="186"/>
        <v/>
      </c>
      <c r="N850" s="113"/>
      <c r="O850" s="88"/>
      <c r="P850" s="7">
        <f t="shared" si="187"/>
        <v>0</v>
      </c>
      <c r="Q850" s="7">
        <f t="shared" si="188"/>
        <v>0</v>
      </c>
      <c r="R850" s="7">
        <f t="shared" si="189"/>
        <v>0</v>
      </c>
      <c r="S850" s="7">
        <f t="shared" si="190"/>
        <v>0</v>
      </c>
      <c r="T850" s="7">
        <f t="shared" si="191"/>
        <v>0</v>
      </c>
      <c r="U850" s="7">
        <f t="shared" si="192"/>
        <v>0</v>
      </c>
      <c r="V850" s="7">
        <f t="shared" si="193"/>
        <v>0</v>
      </c>
      <c r="W850" s="7">
        <f t="shared" si="194"/>
        <v>0</v>
      </c>
      <c r="X850" s="7">
        <f t="shared" si="195"/>
        <v>0</v>
      </c>
      <c r="Y850" s="80" t="str">
        <f t="shared" si="197"/>
        <v>____</v>
      </c>
      <c r="Z850" s="80">
        <f t="shared" si="196"/>
        <v>0</v>
      </c>
    </row>
    <row r="851" spans="1:26" ht="15" x14ac:dyDescent="0.2">
      <c r="A851" s="7">
        <f t="shared" si="183"/>
        <v>0</v>
      </c>
      <c r="B851" s="28" t="str">
        <f t="shared" si="184"/>
        <v/>
      </c>
      <c r="C851" s="28" t="str">
        <f t="shared" si="185"/>
        <v/>
      </c>
      <c r="D851" s="87"/>
      <c r="E851" s="88"/>
      <c r="F851" s="88"/>
      <c r="G851" s="89"/>
      <c r="H851" s="90"/>
      <c r="I851" s="88"/>
      <c r="J851" s="89"/>
      <c r="K851" s="89"/>
      <c r="L851" s="91"/>
      <c r="M851" s="50" t="str">
        <f t="shared" si="186"/>
        <v/>
      </c>
      <c r="N851" s="113"/>
      <c r="O851" s="88"/>
      <c r="P851" s="7">
        <f t="shared" si="187"/>
        <v>0</v>
      </c>
      <c r="Q851" s="7">
        <f t="shared" si="188"/>
        <v>0</v>
      </c>
      <c r="R851" s="7">
        <f t="shared" si="189"/>
        <v>0</v>
      </c>
      <c r="S851" s="7">
        <f t="shared" si="190"/>
        <v>0</v>
      </c>
      <c r="T851" s="7">
        <f t="shared" si="191"/>
        <v>0</v>
      </c>
      <c r="U851" s="7">
        <f t="shared" si="192"/>
        <v>0</v>
      </c>
      <c r="V851" s="7">
        <f t="shared" si="193"/>
        <v>0</v>
      </c>
      <c r="W851" s="7">
        <f t="shared" si="194"/>
        <v>0</v>
      </c>
      <c r="X851" s="7">
        <f t="shared" si="195"/>
        <v>0</v>
      </c>
      <c r="Y851" s="80" t="str">
        <f t="shared" si="197"/>
        <v>____</v>
      </c>
      <c r="Z851" s="80">
        <f t="shared" si="196"/>
        <v>0</v>
      </c>
    </row>
    <row r="852" spans="1:26" ht="15" x14ac:dyDescent="0.2">
      <c r="A852" s="7">
        <f t="shared" si="183"/>
        <v>0</v>
      </c>
      <c r="B852" s="28" t="str">
        <f t="shared" si="184"/>
        <v/>
      </c>
      <c r="C852" s="28" t="str">
        <f t="shared" si="185"/>
        <v/>
      </c>
      <c r="D852" s="87"/>
      <c r="E852" s="88"/>
      <c r="F852" s="88"/>
      <c r="G852" s="89"/>
      <c r="H852" s="90"/>
      <c r="I852" s="88"/>
      <c r="J852" s="89"/>
      <c r="K852" s="89"/>
      <c r="L852" s="91"/>
      <c r="M852" s="50" t="str">
        <f t="shared" si="186"/>
        <v/>
      </c>
      <c r="N852" s="113"/>
      <c r="O852" s="88"/>
      <c r="P852" s="7">
        <f t="shared" si="187"/>
        <v>0</v>
      </c>
      <c r="Q852" s="7">
        <f t="shared" si="188"/>
        <v>0</v>
      </c>
      <c r="R852" s="7">
        <f t="shared" si="189"/>
        <v>0</v>
      </c>
      <c r="S852" s="7">
        <f t="shared" si="190"/>
        <v>0</v>
      </c>
      <c r="T852" s="7">
        <f t="shared" si="191"/>
        <v>0</v>
      </c>
      <c r="U852" s="7">
        <f t="shared" si="192"/>
        <v>0</v>
      </c>
      <c r="V852" s="7">
        <f t="shared" si="193"/>
        <v>0</v>
      </c>
      <c r="W852" s="7">
        <f t="shared" si="194"/>
        <v>0</v>
      </c>
      <c r="X852" s="7">
        <f t="shared" si="195"/>
        <v>0</v>
      </c>
      <c r="Y852" s="80" t="str">
        <f t="shared" si="197"/>
        <v>____</v>
      </c>
      <c r="Z852" s="80">
        <f t="shared" si="196"/>
        <v>0</v>
      </c>
    </row>
    <row r="853" spans="1:26" ht="15" x14ac:dyDescent="0.2">
      <c r="A853" s="7">
        <f t="shared" si="183"/>
        <v>0</v>
      </c>
      <c r="B853" s="28" t="str">
        <f t="shared" si="184"/>
        <v/>
      </c>
      <c r="C853" s="28" t="str">
        <f t="shared" si="185"/>
        <v/>
      </c>
      <c r="D853" s="87"/>
      <c r="E853" s="88"/>
      <c r="F853" s="88"/>
      <c r="G853" s="89"/>
      <c r="H853" s="90"/>
      <c r="I853" s="88"/>
      <c r="J853" s="89"/>
      <c r="K853" s="89"/>
      <c r="L853" s="91"/>
      <c r="M853" s="50" t="str">
        <f t="shared" si="186"/>
        <v/>
      </c>
      <c r="N853" s="113"/>
      <c r="O853" s="88"/>
      <c r="P853" s="7">
        <f t="shared" si="187"/>
        <v>0</v>
      </c>
      <c r="Q853" s="7">
        <f t="shared" si="188"/>
        <v>0</v>
      </c>
      <c r="R853" s="7">
        <f t="shared" si="189"/>
        <v>0</v>
      </c>
      <c r="S853" s="7">
        <f t="shared" si="190"/>
        <v>0</v>
      </c>
      <c r="T853" s="7">
        <f t="shared" si="191"/>
        <v>0</v>
      </c>
      <c r="U853" s="7">
        <f t="shared" si="192"/>
        <v>0</v>
      </c>
      <c r="V853" s="7">
        <f t="shared" si="193"/>
        <v>0</v>
      </c>
      <c r="W853" s="7">
        <f t="shared" si="194"/>
        <v>0</v>
      </c>
      <c r="X853" s="7">
        <f t="shared" si="195"/>
        <v>0</v>
      </c>
      <c r="Y853" s="80" t="str">
        <f t="shared" si="197"/>
        <v>____</v>
      </c>
      <c r="Z853" s="80">
        <f t="shared" si="196"/>
        <v>0</v>
      </c>
    </row>
    <row r="854" spans="1:26" ht="15" x14ac:dyDescent="0.2">
      <c r="A854" s="7">
        <f t="shared" si="183"/>
        <v>0</v>
      </c>
      <c r="B854" s="28" t="str">
        <f t="shared" si="184"/>
        <v/>
      </c>
      <c r="C854" s="28" t="str">
        <f t="shared" si="185"/>
        <v/>
      </c>
      <c r="D854" s="87"/>
      <c r="E854" s="88"/>
      <c r="F854" s="88"/>
      <c r="G854" s="89"/>
      <c r="H854" s="90"/>
      <c r="I854" s="88"/>
      <c r="J854" s="89"/>
      <c r="K854" s="89"/>
      <c r="L854" s="91"/>
      <c r="M854" s="50" t="str">
        <f t="shared" si="186"/>
        <v/>
      </c>
      <c r="N854" s="113"/>
      <c r="O854" s="88"/>
      <c r="P854" s="7">
        <f t="shared" si="187"/>
        <v>0</v>
      </c>
      <c r="Q854" s="7">
        <f t="shared" si="188"/>
        <v>0</v>
      </c>
      <c r="R854" s="7">
        <f t="shared" si="189"/>
        <v>0</v>
      </c>
      <c r="S854" s="7">
        <f t="shared" si="190"/>
        <v>0</v>
      </c>
      <c r="T854" s="7">
        <f t="shared" si="191"/>
        <v>0</v>
      </c>
      <c r="U854" s="7">
        <f t="shared" si="192"/>
        <v>0</v>
      </c>
      <c r="V854" s="7">
        <f t="shared" si="193"/>
        <v>0</v>
      </c>
      <c r="W854" s="7">
        <f t="shared" si="194"/>
        <v>0</v>
      </c>
      <c r="X854" s="7">
        <f t="shared" si="195"/>
        <v>0</v>
      </c>
      <c r="Y854" s="80" t="str">
        <f t="shared" si="197"/>
        <v>____</v>
      </c>
      <c r="Z854" s="80">
        <f t="shared" si="196"/>
        <v>0</v>
      </c>
    </row>
    <row r="855" spans="1:26" ht="15" x14ac:dyDescent="0.2">
      <c r="A855" s="7">
        <f t="shared" si="183"/>
        <v>0</v>
      </c>
      <c r="B855" s="28" t="str">
        <f t="shared" si="184"/>
        <v/>
      </c>
      <c r="C855" s="28" t="str">
        <f t="shared" si="185"/>
        <v/>
      </c>
      <c r="D855" s="87"/>
      <c r="E855" s="88"/>
      <c r="F855" s="88"/>
      <c r="G855" s="89"/>
      <c r="H855" s="90"/>
      <c r="I855" s="88"/>
      <c r="J855" s="89"/>
      <c r="K855" s="89"/>
      <c r="L855" s="91"/>
      <c r="M855" s="50" t="str">
        <f t="shared" si="186"/>
        <v/>
      </c>
      <c r="N855" s="113"/>
      <c r="O855" s="88"/>
      <c r="P855" s="7">
        <f t="shared" si="187"/>
        <v>0</v>
      </c>
      <c r="Q855" s="7">
        <f t="shared" si="188"/>
        <v>0</v>
      </c>
      <c r="R855" s="7">
        <f t="shared" si="189"/>
        <v>0</v>
      </c>
      <c r="S855" s="7">
        <f t="shared" si="190"/>
        <v>0</v>
      </c>
      <c r="T855" s="7">
        <f t="shared" si="191"/>
        <v>0</v>
      </c>
      <c r="U855" s="7">
        <f t="shared" si="192"/>
        <v>0</v>
      </c>
      <c r="V855" s="7">
        <f t="shared" si="193"/>
        <v>0</v>
      </c>
      <c r="W855" s="7">
        <f t="shared" si="194"/>
        <v>0</v>
      </c>
      <c r="X855" s="7">
        <f t="shared" si="195"/>
        <v>0</v>
      </c>
      <c r="Y855" s="80" t="str">
        <f t="shared" si="197"/>
        <v>____</v>
      </c>
      <c r="Z855" s="80">
        <f t="shared" si="196"/>
        <v>0</v>
      </c>
    </row>
    <row r="856" spans="1:26" ht="15" x14ac:dyDescent="0.2">
      <c r="A856" s="7">
        <f t="shared" si="183"/>
        <v>0</v>
      </c>
      <c r="B856" s="28" t="str">
        <f t="shared" si="184"/>
        <v/>
      </c>
      <c r="C856" s="28" t="str">
        <f t="shared" si="185"/>
        <v/>
      </c>
      <c r="D856" s="87"/>
      <c r="E856" s="88"/>
      <c r="F856" s="88"/>
      <c r="G856" s="89"/>
      <c r="H856" s="90"/>
      <c r="I856" s="88"/>
      <c r="J856" s="89"/>
      <c r="K856" s="89"/>
      <c r="L856" s="91"/>
      <c r="M856" s="50" t="str">
        <f t="shared" si="186"/>
        <v/>
      </c>
      <c r="N856" s="113"/>
      <c r="O856" s="88"/>
      <c r="P856" s="7">
        <f t="shared" si="187"/>
        <v>0</v>
      </c>
      <c r="Q856" s="7">
        <f t="shared" si="188"/>
        <v>0</v>
      </c>
      <c r="R856" s="7">
        <f t="shared" si="189"/>
        <v>0</v>
      </c>
      <c r="S856" s="7">
        <f t="shared" si="190"/>
        <v>0</v>
      </c>
      <c r="T856" s="7">
        <f t="shared" si="191"/>
        <v>0</v>
      </c>
      <c r="U856" s="7">
        <f t="shared" si="192"/>
        <v>0</v>
      </c>
      <c r="V856" s="7">
        <f t="shared" si="193"/>
        <v>0</v>
      </c>
      <c r="W856" s="7">
        <f t="shared" si="194"/>
        <v>0</v>
      </c>
      <c r="X856" s="7">
        <f t="shared" si="195"/>
        <v>0</v>
      </c>
      <c r="Y856" s="80" t="str">
        <f t="shared" si="197"/>
        <v>____</v>
      </c>
      <c r="Z856" s="80">
        <f t="shared" si="196"/>
        <v>0</v>
      </c>
    </row>
    <row r="857" spans="1:26" ht="15" x14ac:dyDescent="0.2">
      <c r="A857" s="7">
        <f t="shared" si="183"/>
        <v>0</v>
      </c>
      <c r="B857" s="28" t="str">
        <f t="shared" si="184"/>
        <v/>
      </c>
      <c r="C857" s="28" t="str">
        <f t="shared" si="185"/>
        <v/>
      </c>
      <c r="D857" s="87"/>
      <c r="E857" s="88"/>
      <c r="F857" s="88"/>
      <c r="G857" s="89"/>
      <c r="H857" s="90"/>
      <c r="I857" s="88"/>
      <c r="J857" s="89"/>
      <c r="K857" s="89"/>
      <c r="L857" s="91"/>
      <c r="M857" s="50" t="str">
        <f t="shared" si="186"/>
        <v/>
      </c>
      <c r="N857" s="113"/>
      <c r="O857" s="88"/>
      <c r="P857" s="7">
        <f t="shared" si="187"/>
        <v>0</v>
      </c>
      <c r="Q857" s="7">
        <f t="shared" si="188"/>
        <v>0</v>
      </c>
      <c r="R857" s="7">
        <f t="shared" si="189"/>
        <v>0</v>
      </c>
      <c r="S857" s="7">
        <f t="shared" si="190"/>
        <v>0</v>
      </c>
      <c r="T857" s="7">
        <f t="shared" si="191"/>
        <v>0</v>
      </c>
      <c r="U857" s="7">
        <f t="shared" si="192"/>
        <v>0</v>
      </c>
      <c r="V857" s="7">
        <f t="shared" si="193"/>
        <v>0</v>
      </c>
      <c r="W857" s="7">
        <f t="shared" si="194"/>
        <v>0</v>
      </c>
      <c r="X857" s="7">
        <f t="shared" si="195"/>
        <v>0</v>
      </c>
      <c r="Y857" s="80" t="str">
        <f t="shared" si="197"/>
        <v>____</v>
      </c>
      <c r="Z857" s="80">
        <f t="shared" si="196"/>
        <v>0</v>
      </c>
    </row>
    <row r="858" spans="1:26" ht="15" x14ac:dyDescent="0.2">
      <c r="A858" s="7">
        <f t="shared" si="183"/>
        <v>0</v>
      </c>
      <c r="B858" s="28" t="str">
        <f t="shared" si="184"/>
        <v/>
      </c>
      <c r="C858" s="28" t="str">
        <f t="shared" si="185"/>
        <v/>
      </c>
      <c r="D858" s="87"/>
      <c r="E858" s="88"/>
      <c r="F858" s="88"/>
      <c r="G858" s="89"/>
      <c r="H858" s="90"/>
      <c r="I858" s="88"/>
      <c r="J858" s="89"/>
      <c r="K858" s="89"/>
      <c r="L858" s="91"/>
      <c r="M858" s="50" t="str">
        <f t="shared" si="186"/>
        <v/>
      </c>
      <c r="N858" s="113"/>
      <c r="O858" s="88"/>
      <c r="P858" s="7">
        <f t="shared" si="187"/>
        <v>0</v>
      </c>
      <c r="Q858" s="7">
        <f t="shared" si="188"/>
        <v>0</v>
      </c>
      <c r="R858" s="7">
        <f t="shared" si="189"/>
        <v>0</v>
      </c>
      <c r="S858" s="7">
        <f t="shared" si="190"/>
        <v>0</v>
      </c>
      <c r="T858" s="7">
        <f t="shared" si="191"/>
        <v>0</v>
      </c>
      <c r="U858" s="7">
        <f t="shared" si="192"/>
        <v>0</v>
      </c>
      <c r="V858" s="7">
        <f t="shared" si="193"/>
        <v>0</v>
      </c>
      <c r="W858" s="7">
        <f t="shared" si="194"/>
        <v>0</v>
      </c>
      <c r="X858" s="7">
        <f t="shared" si="195"/>
        <v>0</v>
      </c>
      <c r="Y858" s="80" t="str">
        <f t="shared" si="197"/>
        <v>____</v>
      </c>
      <c r="Z858" s="80">
        <f t="shared" si="196"/>
        <v>0</v>
      </c>
    </row>
    <row r="859" spans="1:26" ht="15" x14ac:dyDescent="0.2">
      <c r="A859" s="7">
        <f t="shared" si="183"/>
        <v>0</v>
      </c>
      <c r="B859" s="28" t="str">
        <f t="shared" si="184"/>
        <v/>
      </c>
      <c r="C859" s="28" t="str">
        <f t="shared" si="185"/>
        <v/>
      </c>
      <c r="D859" s="87"/>
      <c r="E859" s="88"/>
      <c r="F859" s="88"/>
      <c r="G859" s="89"/>
      <c r="H859" s="90"/>
      <c r="I859" s="88"/>
      <c r="J859" s="89"/>
      <c r="K859" s="89"/>
      <c r="L859" s="91"/>
      <c r="M859" s="50" t="str">
        <f t="shared" si="186"/>
        <v/>
      </c>
      <c r="N859" s="113"/>
      <c r="O859" s="88"/>
      <c r="P859" s="7">
        <f t="shared" si="187"/>
        <v>0</v>
      </c>
      <c r="Q859" s="7">
        <f t="shared" si="188"/>
        <v>0</v>
      </c>
      <c r="R859" s="7">
        <f t="shared" si="189"/>
        <v>0</v>
      </c>
      <c r="S859" s="7">
        <f t="shared" si="190"/>
        <v>0</v>
      </c>
      <c r="T859" s="7">
        <f t="shared" si="191"/>
        <v>0</v>
      </c>
      <c r="U859" s="7">
        <f t="shared" si="192"/>
        <v>0</v>
      </c>
      <c r="V859" s="7">
        <f t="shared" si="193"/>
        <v>0</v>
      </c>
      <c r="W859" s="7">
        <f t="shared" si="194"/>
        <v>0</v>
      </c>
      <c r="X859" s="7">
        <f t="shared" si="195"/>
        <v>0</v>
      </c>
      <c r="Y859" s="80" t="str">
        <f t="shared" si="197"/>
        <v>____</v>
      </c>
      <c r="Z859" s="80">
        <f t="shared" si="196"/>
        <v>0</v>
      </c>
    </row>
    <row r="860" spans="1:26" ht="15" x14ac:dyDescent="0.2">
      <c r="A860" s="7">
        <f t="shared" si="183"/>
        <v>0</v>
      </c>
      <c r="B860" s="28" t="str">
        <f t="shared" si="184"/>
        <v/>
      </c>
      <c r="C860" s="28" t="str">
        <f t="shared" si="185"/>
        <v/>
      </c>
      <c r="D860" s="87"/>
      <c r="E860" s="88"/>
      <c r="F860" s="88"/>
      <c r="G860" s="89"/>
      <c r="H860" s="90"/>
      <c r="I860" s="88"/>
      <c r="J860" s="89"/>
      <c r="K860" s="89"/>
      <c r="L860" s="91"/>
      <c r="M860" s="50" t="str">
        <f t="shared" si="186"/>
        <v/>
      </c>
      <c r="N860" s="113"/>
      <c r="O860" s="88"/>
      <c r="P860" s="7">
        <f t="shared" si="187"/>
        <v>0</v>
      </c>
      <c r="Q860" s="7">
        <f t="shared" si="188"/>
        <v>0</v>
      </c>
      <c r="R860" s="7">
        <f t="shared" si="189"/>
        <v>0</v>
      </c>
      <c r="S860" s="7">
        <f t="shared" si="190"/>
        <v>0</v>
      </c>
      <c r="T860" s="7">
        <f t="shared" si="191"/>
        <v>0</v>
      </c>
      <c r="U860" s="7">
        <f t="shared" si="192"/>
        <v>0</v>
      </c>
      <c r="V860" s="7">
        <f t="shared" si="193"/>
        <v>0</v>
      </c>
      <c r="W860" s="7">
        <f t="shared" si="194"/>
        <v>0</v>
      </c>
      <c r="X860" s="7">
        <f t="shared" si="195"/>
        <v>0</v>
      </c>
      <c r="Y860" s="80" t="str">
        <f t="shared" si="197"/>
        <v>____</v>
      </c>
      <c r="Z860" s="80">
        <f t="shared" si="196"/>
        <v>0</v>
      </c>
    </row>
    <row r="861" spans="1:26" ht="15" x14ac:dyDescent="0.2">
      <c r="A861" s="7">
        <f t="shared" si="183"/>
        <v>0</v>
      </c>
      <c r="B861" s="28" t="str">
        <f t="shared" si="184"/>
        <v/>
      </c>
      <c r="C861" s="28" t="str">
        <f t="shared" si="185"/>
        <v/>
      </c>
      <c r="D861" s="87"/>
      <c r="E861" s="88"/>
      <c r="F861" s="88"/>
      <c r="G861" s="89"/>
      <c r="H861" s="90"/>
      <c r="I861" s="88"/>
      <c r="J861" s="89"/>
      <c r="K861" s="89"/>
      <c r="L861" s="91"/>
      <c r="M861" s="50" t="str">
        <f t="shared" si="186"/>
        <v/>
      </c>
      <c r="N861" s="113"/>
      <c r="O861" s="88"/>
      <c r="P861" s="7">
        <f t="shared" si="187"/>
        <v>0</v>
      </c>
      <c r="Q861" s="7">
        <f t="shared" si="188"/>
        <v>0</v>
      </c>
      <c r="R861" s="7">
        <f t="shared" si="189"/>
        <v>0</v>
      </c>
      <c r="S861" s="7">
        <f t="shared" si="190"/>
        <v>0</v>
      </c>
      <c r="T861" s="7">
        <f t="shared" si="191"/>
        <v>0</v>
      </c>
      <c r="U861" s="7">
        <f t="shared" si="192"/>
        <v>0</v>
      </c>
      <c r="V861" s="7">
        <f t="shared" si="193"/>
        <v>0</v>
      </c>
      <c r="W861" s="7">
        <f t="shared" si="194"/>
        <v>0</v>
      </c>
      <c r="X861" s="7">
        <f t="shared" si="195"/>
        <v>0</v>
      </c>
      <c r="Y861" s="80" t="str">
        <f t="shared" si="197"/>
        <v>____</v>
      </c>
      <c r="Z861" s="80">
        <f t="shared" si="196"/>
        <v>0</v>
      </c>
    </row>
    <row r="862" spans="1:26" ht="15" x14ac:dyDescent="0.2">
      <c r="A862" s="7">
        <f t="shared" ref="A862:A925" si="198">IF(AND($L862&lt;&gt;0,$N862="")=TRUE,1,0)</f>
        <v>0</v>
      </c>
      <c r="B862" s="28" t="str">
        <f t="shared" ref="B862:B925" si="199">IF(L862&lt;&gt;0,$C$22,"")</f>
        <v/>
      </c>
      <c r="C862" s="28" t="str">
        <f t="shared" ref="C862:C925" si="200">IF(L862&lt;&gt;0,$C$25,"")</f>
        <v/>
      </c>
      <c r="D862" s="87"/>
      <c r="E862" s="88"/>
      <c r="F862" s="88"/>
      <c r="G862" s="89"/>
      <c r="H862" s="90"/>
      <c r="I862" s="88"/>
      <c r="J862" s="89"/>
      <c r="K862" s="89"/>
      <c r="L862" s="91"/>
      <c r="M862" s="50" t="str">
        <f t="shared" ref="M862:M925" si="201">IF(L862&lt;&gt;0,(YEAR(K862)),"")</f>
        <v/>
      </c>
      <c r="N862" s="113"/>
      <c r="O862" s="88"/>
      <c r="P862" s="7">
        <f t="shared" ref="P862:P925" si="202">IF(AND($L862&lt;&gt;0,$D862="")=TRUE,1,0)</f>
        <v>0</v>
      </c>
      <c r="Q862" s="7">
        <f t="shared" ref="Q862:Q925" si="203">IF(AND($L862&lt;&gt;0,$E862="")=TRUE,1,0)</f>
        <v>0</v>
      </c>
      <c r="R862" s="7">
        <f t="shared" ref="R862:R925" si="204">IF(AND($L862&lt;&gt;0,$F862="")=TRUE,1,0)</f>
        <v>0</v>
      </c>
      <c r="S862" s="7">
        <f t="shared" ref="S862:S925" si="205">IF(AND($L862&lt;&gt;0,$G862="")=TRUE,1,0)</f>
        <v>0</v>
      </c>
      <c r="T862" s="7">
        <f t="shared" ref="T862:T925" si="206">IF(AND($L862&lt;&gt;0,$J862="")=TRUE,1,0)</f>
        <v>0</v>
      </c>
      <c r="U862" s="7">
        <f t="shared" ref="U862:U925" si="207">IF(AND($L862&lt;&gt;0,$K862="")=TRUE,1,0)</f>
        <v>0</v>
      </c>
      <c r="V862" s="7">
        <f t="shared" ref="V862:V925" si="208">IF(L862&lt;&gt;0,IF(OR(LEN(D862)=16,LEN(D862)=13)=TRUE,0,1),0)</f>
        <v>0</v>
      </c>
      <c r="W862" s="7">
        <f t="shared" ref="W862:W925" si="209">IF(AND($L862&lt;&gt;0,$M862&lt;2000)=TRUE,1,0)</f>
        <v>0</v>
      </c>
      <c r="X862" s="7">
        <f t="shared" ref="X862:X925" si="210">IF($L862&lt;&gt;0,IF(OR(YEAR(J862)&lt;&gt;M862,OR(YEAR(K862)&lt;&gt;M862))=TRUE,1,0),0)</f>
        <v>0</v>
      </c>
      <c r="Y862" s="80" t="str">
        <f t="shared" si="197"/>
        <v>____</v>
      </c>
      <c r="Z862" s="80">
        <f t="shared" ref="Z862:Z925" si="211">IF(L862&lt;&gt;0,(COUNTIF($Y$29:$Y$100000,Y862)),0)</f>
        <v>0</v>
      </c>
    </row>
    <row r="863" spans="1:26" ht="15" x14ac:dyDescent="0.2">
      <c r="A863" s="7">
        <f t="shared" si="198"/>
        <v>0</v>
      </c>
      <c r="B863" s="28" t="str">
        <f t="shared" si="199"/>
        <v/>
      </c>
      <c r="C863" s="28" t="str">
        <f t="shared" si="200"/>
        <v/>
      </c>
      <c r="D863" s="87"/>
      <c r="E863" s="88"/>
      <c r="F863" s="88"/>
      <c r="G863" s="89"/>
      <c r="H863" s="90"/>
      <c r="I863" s="88"/>
      <c r="J863" s="89"/>
      <c r="K863" s="89"/>
      <c r="L863" s="91"/>
      <c r="M863" s="50" t="str">
        <f t="shared" si="201"/>
        <v/>
      </c>
      <c r="N863" s="113"/>
      <c r="O863" s="88"/>
      <c r="P863" s="7">
        <f t="shared" si="202"/>
        <v>0</v>
      </c>
      <c r="Q863" s="7">
        <f t="shared" si="203"/>
        <v>0</v>
      </c>
      <c r="R863" s="7">
        <f t="shared" si="204"/>
        <v>0</v>
      </c>
      <c r="S863" s="7">
        <f t="shared" si="205"/>
        <v>0</v>
      </c>
      <c r="T863" s="7">
        <f t="shared" si="206"/>
        <v>0</v>
      </c>
      <c r="U863" s="7">
        <f t="shared" si="207"/>
        <v>0</v>
      </c>
      <c r="V863" s="7">
        <f t="shared" si="208"/>
        <v>0</v>
      </c>
      <c r="W863" s="7">
        <f t="shared" si="209"/>
        <v>0</v>
      </c>
      <c r="X863" s="7">
        <f t="shared" si="210"/>
        <v>0</v>
      </c>
      <c r="Y863" s="80" t="str">
        <f t="shared" ref="Y863:Y926" si="212">CONCATENATE(D863,"_",M863,"_",J863,"_",K863,"_",L863)</f>
        <v>____</v>
      </c>
      <c r="Z863" s="80">
        <f t="shared" si="211"/>
        <v>0</v>
      </c>
    </row>
    <row r="864" spans="1:26" ht="15" x14ac:dyDescent="0.2">
      <c r="A864" s="7">
        <f t="shared" si="198"/>
        <v>0</v>
      </c>
      <c r="B864" s="28" t="str">
        <f t="shared" si="199"/>
        <v/>
      </c>
      <c r="C864" s="28" t="str">
        <f t="shared" si="200"/>
        <v/>
      </c>
      <c r="D864" s="87"/>
      <c r="E864" s="88"/>
      <c r="F864" s="88"/>
      <c r="G864" s="89"/>
      <c r="H864" s="90"/>
      <c r="I864" s="88"/>
      <c r="J864" s="89"/>
      <c r="K864" s="89"/>
      <c r="L864" s="91"/>
      <c r="M864" s="50" t="str">
        <f t="shared" si="201"/>
        <v/>
      </c>
      <c r="N864" s="113"/>
      <c r="O864" s="88"/>
      <c r="P864" s="7">
        <f t="shared" si="202"/>
        <v>0</v>
      </c>
      <c r="Q864" s="7">
        <f t="shared" si="203"/>
        <v>0</v>
      </c>
      <c r="R864" s="7">
        <f t="shared" si="204"/>
        <v>0</v>
      </c>
      <c r="S864" s="7">
        <f t="shared" si="205"/>
        <v>0</v>
      </c>
      <c r="T864" s="7">
        <f t="shared" si="206"/>
        <v>0</v>
      </c>
      <c r="U864" s="7">
        <f t="shared" si="207"/>
        <v>0</v>
      </c>
      <c r="V864" s="7">
        <f t="shared" si="208"/>
        <v>0</v>
      </c>
      <c r="W864" s="7">
        <f t="shared" si="209"/>
        <v>0</v>
      </c>
      <c r="X864" s="7">
        <f t="shared" si="210"/>
        <v>0</v>
      </c>
      <c r="Y864" s="80" t="str">
        <f t="shared" si="212"/>
        <v>____</v>
      </c>
      <c r="Z864" s="80">
        <f t="shared" si="211"/>
        <v>0</v>
      </c>
    </row>
    <row r="865" spans="1:26" ht="15" x14ac:dyDescent="0.2">
      <c r="A865" s="7">
        <f t="shared" si="198"/>
        <v>0</v>
      </c>
      <c r="B865" s="28" t="str">
        <f t="shared" si="199"/>
        <v/>
      </c>
      <c r="C865" s="28" t="str">
        <f t="shared" si="200"/>
        <v/>
      </c>
      <c r="D865" s="87"/>
      <c r="E865" s="88"/>
      <c r="F865" s="88"/>
      <c r="G865" s="89"/>
      <c r="H865" s="90"/>
      <c r="I865" s="88"/>
      <c r="J865" s="89"/>
      <c r="K865" s="89"/>
      <c r="L865" s="91"/>
      <c r="M865" s="50" t="str">
        <f t="shared" si="201"/>
        <v/>
      </c>
      <c r="N865" s="113"/>
      <c r="O865" s="88"/>
      <c r="P865" s="7">
        <f t="shared" si="202"/>
        <v>0</v>
      </c>
      <c r="Q865" s="7">
        <f t="shared" si="203"/>
        <v>0</v>
      </c>
      <c r="R865" s="7">
        <f t="shared" si="204"/>
        <v>0</v>
      </c>
      <c r="S865" s="7">
        <f t="shared" si="205"/>
        <v>0</v>
      </c>
      <c r="T865" s="7">
        <f t="shared" si="206"/>
        <v>0</v>
      </c>
      <c r="U865" s="7">
        <f t="shared" si="207"/>
        <v>0</v>
      </c>
      <c r="V865" s="7">
        <f t="shared" si="208"/>
        <v>0</v>
      </c>
      <c r="W865" s="7">
        <f t="shared" si="209"/>
        <v>0</v>
      </c>
      <c r="X865" s="7">
        <f t="shared" si="210"/>
        <v>0</v>
      </c>
      <c r="Y865" s="80" t="str">
        <f t="shared" si="212"/>
        <v>____</v>
      </c>
      <c r="Z865" s="80">
        <f t="shared" si="211"/>
        <v>0</v>
      </c>
    </row>
    <row r="866" spans="1:26" ht="15" x14ac:dyDescent="0.2">
      <c r="A866" s="7">
        <f t="shared" si="198"/>
        <v>0</v>
      </c>
      <c r="B866" s="28" t="str">
        <f t="shared" si="199"/>
        <v/>
      </c>
      <c r="C866" s="28" t="str">
        <f t="shared" si="200"/>
        <v/>
      </c>
      <c r="D866" s="87"/>
      <c r="E866" s="88"/>
      <c r="F866" s="88"/>
      <c r="G866" s="89"/>
      <c r="H866" s="90"/>
      <c r="I866" s="88"/>
      <c r="J866" s="89"/>
      <c r="K866" s="89"/>
      <c r="L866" s="91"/>
      <c r="M866" s="50" t="str">
        <f t="shared" si="201"/>
        <v/>
      </c>
      <c r="N866" s="113"/>
      <c r="O866" s="88"/>
      <c r="P866" s="7">
        <f t="shared" si="202"/>
        <v>0</v>
      </c>
      <c r="Q866" s="7">
        <f t="shared" si="203"/>
        <v>0</v>
      </c>
      <c r="R866" s="7">
        <f t="shared" si="204"/>
        <v>0</v>
      </c>
      <c r="S866" s="7">
        <f t="shared" si="205"/>
        <v>0</v>
      </c>
      <c r="T866" s="7">
        <f t="shared" si="206"/>
        <v>0</v>
      </c>
      <c r="U866" s="7">
        <f t="shared" si="207"/>
        <v>0</v>
      </c>
      <c r="V866" s="7">
        <f t="shared" si="208"/>
        <v>0</v>
      </c>
      <c r="W866" s="7">
        <f t="shared" si="209"/>
        <v>0</v>
      </c>
      <c r="X866" s="7">
        <f t="shared" si="210"/>
        <v>0</v>
      </c>
      <c r="Y866" s="80" t="str">
        <f t="shared" si="212"/>
        <v>____</v>
      </c>
      <c r="Z866" s="80">
        <f t="shared" si="211"/>
        <v>0</v>
      </c>
    </row>
    <row r="867" spans="1:26" ht="15" x14ac:dyDescent="0.2">
      <c r="A867" s="7">
        <f t="shared" si="198"/>
        <v>0</v>
      </c>
      <c r="B867" s="28" t="str">
        <f t="shared" si="199"/>
        <v/>
      </c>
      <c r="C867" s="28" t="str">
        <f t="shared" si="200"/>
        <v/>
      </c>
      <c r="D867" s="87"/>
      <c r="E867" s="88"/>
      <c r="F867" s="88"/>
      <c r="G867" s="89"/>
      <c r="H867" s="90"/>
      <c r="I867" s="88"/>
      <c r="J867" s="89"/>
      <c r="K867" s="89"/>
      <c r="L867" s="91"/>
      <c r="M867" s="50" t="str">
        <f t="shared" si="201"/>
        <v/>
      </c>
      <c r="N867" s="113"/>
      <c r="O867" s="88"/>
      <c r="P867" s="7">
        <f t="shared" si="202"/>
        <v>0</v>
      </c>
      <c r="Q867" s="7">
        <f t="shared" si="203"/>
        <v>0</v>
      </c>
      <c r="R867" s="7">
        <f t="shared" si="204"/>
        <v>0</v>
      </c>
      <c r="S867" s="7">
        <f t="shared" si="205"/>
        <v>0</v>
      </c>
      <c r="T867" s="7">
        <f t="shared" si="206"/>
        <v>0</v>
      </c>
      <c r="U867" s="7">
        <f t="shared" si="207"/>
        <v>0</v>
      </c>
      <c r="V867" s="7">
        <f t="shared" si="208"/>
        <v>0</v>
      </c>
      <c r="W867" s="7">
        <f t="shared" si="209"/>
        <v>0</v>
      </c>
      <c r="X867" s="7">
        <f t="shared" si="210"/>
        <v>0</v>
      </c>
      <c r="Y867" s="80" t="str">
        <f t="shared" si="212"/>
        <v>____</v>
      </c>
      <c r="Z867" s="80">
        <f t="shared" si="211"/>
        <v>0</v>
      </c>
    </row>
    <row r="868" spans="1:26" ht="15" x14ac:dyDescent="0.2">
      <c r="A868" s="7">
        <f t="shared" si="198"/>
        <v>0</v>
      </c>
      <c r="B868" s="28" t="str">
        <f t="shared" si="199"/>
        <v/>
      </c>
      <c r="C868" s="28" t="str">
        <f t="shared" si="200"/>
        <v/>
      </c>
      <c r="D868" s="87"/>
      <c r="E868" s="88"/>
      <c r="F868" s="88"/>
      <c r="G868" s="89"/>
      <c r="H868" s="90"/>
      <c r="I868" s="88"/>
      <c r="J868" s="89"/>
      <c r="K868" s="89"/>
      <c r="L868" s="91"/>
      <c r="M868" s="50" t="str">
        <f t="shared" si="201"/>
        <v/>
      </c>
      <c r="N868" s="113"/>
      <c r="O868" s="88"/>
      <c r="P868" s="7">
        <f t="shared" si="202"/>
        <v>0</v>
      </c>
      <c r="Q868" s="7">
        <f t="shared" si="203"/>
        <v>0</v>
      </c>
      <c r="R868" s="7">
        <f t="shared" si="204"/>
        <v>0</v>
      </c>
      <c r="S868" s="7">
        <f t="shared" si="205"/>
        <v>0</v>
      </c>
      <c r="T868" s="7">
        <f t="shared" si="206"/>
        <v>0</v>
      </c>
      <c r="U868" s="7">
        <f t="shared" si="207"/>
        <v>0</v>
      </c>
      <c r="V868" s="7">
        <f t="shared" si="208"/>
        <v>0</v>
      </c>
      <c r="W868" s="7">
        <f t="shared" si="209"/>
        <v>0</v>
      </c>
      <c r="X868" s="7">
        <f t="shared" si="210"/>
        <v>0</v>
      </c>
      <c r="Y868" s="80" t="str">
        <f t="shared" si="212"/>
        <v>____</v>
      </c>
      <c r="Z868" s="80">
        <f t="shared" si="211"/>
        <v>0</v>
      </c>
    </row>
    <row r="869" spans="1:26" ht="15" x14ac:dyDescent="0.2">
      <c r="A869" s="7">
        <f t="shared" si="198"/>
        <v>0</v>
      </c>
      <c r="B869" s="28" t="str">
        <f t="shared" si="199"/>
        <v/>
      </c>
      <c r="C869" s="28" t="str">
        <f t="shared" si="200"/>
        <v/>
      </c>
      <c r="D869" s="87"/>
      <c r="E869" s="88"/>
      <c r="F869" s="88"/>
      <c r="G869" s="89"/>
      <c r="H869" s="90"/>
      <c r="I869" s="88"/>
      <c r="J869" s="89"/>
      <c r="K869" s="89"/>
      <c r="L869" s="91"/>
      <c r="M869" s="50" t="str">
        <f t="shared" si="201"/>
        <v/>
      </c>
      <c r="N869" s="113"/>
      <c r="O869" s="88"/>
      <c r="P869" s="7">
        <f t="shared" si="202"/>
        <v>0</v>
      </c>
      <c r="Q869" s="7">
        <f t="shared" si="203"/>
        <v>0</v>
      </c>
      <c r="R869" s="7">
        <f t="shared" si="204"/>
        <v>0</v>
      </c>
      <c r="S869" s="7">
        <f t="shared" si="205"/>
        <v>0</v>
      </c>
      <c r="T869" s="7">
        <f t="shared" si="206"/>
        <v>0</v>
      </c>
      <c r="U869" s="7">
        <f t="shared" si="207"/>
        <v>0</v>
      </c>
      <c r="V869" s="7">
        <f t="shared" si="208"/>
        <v>0</v>
      </c>
      <c r="W869" s="7">
        <f t="shared" si="209"/>
        <v>0</v>
      </c>
      <c r="X869" s="7">
        <f t="shared" si="210"/>
        <v>0</v>
      </c>
      <c r="Y869" s="80" t="str">
        <f t="shared" si="212"/>
        <v>____</v>
      </c>
      <c r="Z869" s="80">
        <f t="shared" si="211"/>
        <v>0</v>
      </c>
    </row>
    <row r="870" spans="1:26" ht="15" x14ac:dyDescent="0.2">
      <c r="A870" s="7">
        <f t="shared" si="198"/>
        <v>0</v>
      </c>
      <c r="B870" s="28" t="str">
        <f t="shared" si="199"/>
        <v/>
      </c>
      <c r="C870" s="28" t="str">
        <f t="shared" si="200"/>
        <v/>
      </c>
      <c r="D870" s="87"/>
      <c r="E870" s="88"/>
      <c r="F870" s="88"/>
      <c r="G870" s="89"/>
      <c r="H870" s="90"/>
      <c r="I870" s="88"/>
      <c r="J870" s="89"/>
      <c r="K870" s="89"/>
      <c r="L870" s="91"/>
      <c r="M870" s="50" t="str">
        <f t="shared" si="201"/>
        <v/>
      </c>
      <c r="N870" s="113"/>
      <c r="O870" s="88"/>
      <c r="P870" s="7">
        <f t="shared" si="202"/>
        <v>0</v>
      </c>
      <c r="Q870" s="7">
        <f t="shared" si="203"/>
        <v>0</v>
      </c>
      <c r="R870" s="7">
        <f t="shared" si="204"/>
        <v>0</v>
      </c>
      <c r="S870" s="7">
        <f t="shared" si="205"/>
        <v>0</v>
      </c>
      <c r="T870" s="7">
        <f t="shared" si="206"/>
        <v>0</v>
      </c>
      <c r="U870" s="7">
        <f t="shared" si="207"/>
        <v>0</v>
      </c>
      <c r="V870" s="7">
        <f t="shared" si="208"/>
        <v>0</v>
      </c>
      <c r="W870" s="7">
        <f t="shared" si="209"/>
        <v>0</v>
      </c>
      <c r="X870" s="7">
        <f t="shared" si="210"/>
        <v>0</v>
      </c>
      <c r="Y870" s="80" t="str">
        <f t="shared" si="212"/>
        <v>____</v>
      </c>
      <c r="Z870" s="80">
        <f t="shared" si="211"/>
        <v>0</v>
      </c>
    </row>
    <row r="871" spans="1:26" ht="15" x14ac:dyDescent="0.2">
      <c r="A871" s="7">
        <f t="shared" si="198"/>
        <v>0</v>
      </c>
      <c r="B871" s="28" t="str">
        <f t="shared" si="199"/>
        <v/>
      </c>
      <c r="C871" s="28" t="str">
        <f t="shared" si="200"/>
        <v/>
      </c>
      <c r="D871" s="87"/>
      <c r="E871" s="88"/>
      <c r="F871" s="88"/>
      <c r="G871" s="89"/>
      <c r="H871" s="90"/>
      <c r="I871" s="88"/>
      <c r="J871" s="89"/>
      <c r="K871" s="89"/>
      <c r="L871" s="91"/>
      <c r="M871" s="50" t="str">
        <f t="shared" si="201"/>
        <v/>
      </c>
      <c r="N871" s="113"/>
      <c r="O871" s="88"/>
      <c r="P871" s="7">
        <f t="shared" si="202"/>
        <v>0</v>
      </c>
      <c r="Q871" s="7">
        <f t="shared" si="203"/>
        <v>0</v>
      </c>
      <c r="R871" s="7">
        <f t="shared" si="204"/>
        <v>0</v>
      </c>
      <c r="S871" s="7">
        <f t="shared" si="205"/>
        <v>0</v>
      </c>
      <c r="T871" s="7">
        <f t="shared" si="206"/>
        <v>0</v>
      </c>
      <c r="U871" s="7">
        <f t="shared" si="207"/>
        <v>0</v>
      </c>
      <c r="V871" s="7">
        <f t="shared" si="208"/>
        <v>0</v>
      </c>
      <c r="W871" s="7">
        <f t="shared" si="209"/>
        <v>0</v>
      </c>
      <c r="X871" s="7">
        <f t="shared" si="210"/>
        <v>0</v>
      </c>
      <c r="Y871" s="80" t="str">
        <f t="shared" si="212"/>
        <v>____</v>
      </c>
      <c r="Z871" s="80">
        <f t="shared" si="211"/>
        <v>0</v>
      </c>
    </row>
    <row r="872" spans="1:26" ht="15" x14ac:dyDescent="0.2">
      <c r="A872" s="7">
        <f t="shared" si="198"/>
        <v>0</v>
      </c>
      <c r="B872" s="28" t="str">
        <f t="shared" si="199"/>
        <v/>
      </c>
      <c r="C872" s="28" t="str">
        <f t="shared" si="200"/>
        <v/>
      </c>
      <c r="D872" s="87"/>
      <c r="E872" s="88"/>
      <c r="F872" s="88"/>
      <c r="G872" s="89"/>
      <c r="H872" s="90"/>
      <c r="I872" s="88"/>
      <c r="J872" s="89"/>
      <c r="K872" s="89"/>
      <c r="L872" s="91"/>
      <c r="M872" s="50" t="str">
        <f t="shared" si="201"/>
        <v/>
      </c>
      <c r="N872" s="113"/>
      <c r="O872" s="88"/>
      <c r="P872" s="7">
        <f t="shared" si="202"/>
        <v>0</v>
      </c>
      <c r="Q872" s="7">
        <f t="shared" si="203"/>
        <v>0</v>
      </c>
      <c r="R872" s="7">
        <f t="shared" si="204"/>
        <v>0</v>
      </c>
      <c r="S872" s="7">
        <f t="shared" si="205"/>
        <v>0</v>
      </c>
      <c r="T872" s="7">
        <f t="shared" si="206"/>
        <v>0</v>
      </c>
      <c r="U872" s="7">
        <f t="shared" si="207"/>
        <v>0</v>
      </c>
      <c r="V872" s="7">
        <f t="shared" si="208"/>
        <v>0</v>
      </c>
      <c r="W872" s="7">
        <f t="shared" si="209"/>
        <v>0</v>
      </c>
      <c r="X872" s="7">
        <f t="shared" si="210"/>
        <v>0</v>
      </c>
      <c r="Y872" s="80" t="str">
        <f t="shared" si="212"/>
        <v>____</v>
      </c>
      <c r="Z872" s="80">
        <f t="shared" si="211"/>
        <v>0</v>
      </c>
    </row>
    <row r="873" spans="1:26" ht="15" x14ac:dyDescent="0.2">
      <c r="A873" s="7">
        <f t="shared" si="198"/>
        <v>0</v>
      </c>
      <c r="B873" s="28" t="str">
        <f t="shared" si="199"/>
        <v/>
      </c>
      <c r="C873" s="28" t="str">
        <f t="shared" si="200"/>
        <v/>
      </c>
      <c r="D873" s="87"/>
      <c r="E873" s="88"/>
      <c r="F873" s="88"/>
      <c r="G873" s="89"/>
      <c r="H873" s="90"/>
      <c r="I873" s="88"/>
      <c r="J873" s="89"/>
      <c r="K873" s="89"/>
      <c r="L873" s="91"/>
      <c r="M873" s="50" t="str">
        <f t="shared" si="201"/>
        <v/>
      </c>
      <c r="N873" s="113"/>
      <c r="O873" s="88"/>
      <c r="P873" s="7">
        <f t="shared" si="202"/>
        <v>0</v>
      </c>
      <c r="Q873" s="7">
        <f t="shared" si="203"/>
        <v>0</v>
      </c>
      <c r="R873" s="7">
        <f t="shared" si="204"/>
        <v>0</v>
      </c>
      <c r="S873" s="7">
        <f t="shared" si="205"/>
        <v>0</v>
      </c>
      <c r="T873" s="7">
        <f t="shared" si="206"/>
        <v>0</v>
      </c>
      <c r="U873" s="7">
        <f t="shared" si="207"/>
        <v>0</v>
      </c>
      <c r="V873" s="7">
        <f t="shared" si="208"/>
        <v>0</v>
      </c>
      <c r="W873" s="7">
        <f t="shared" si="209"/>
        <v>0</v>
      </c>
      <c r="X873" s="7">
        <f t="shared" si="210"/>
        <v>0</v>
      </c>
      <c r="Y873" s="80" t="str">
        <f t="shared" si="212"/>
        <v>____</v>
      </c>
      <c r="Z873" s="80">
        <f t="shared" si="211"/>
        <v>0</v>
      </c>
    </row>
    <row r="874" spans="1:26" ht="15" x14ac:dyDescent="0.2">
      <c r="A874" s="7">
        <f t="shared" si="198"/>
        <v>0</v>
      </c>
      <c r="B874" s="28" t="str">
        <f t="shared" si="199"/>
        <v/>
      </c>
      <c r="C874" s="28" t="str">
        <f t="shared" si="200"/>
        <v/>
      </c>
      <c r="D874" s="87"/>
      <c r="E874" s="88"/>
      <c r="F874" s="88"/>
      <c r="G874" s="89"/>
      <c r="H874" s="90"/>
      <c r="I874" s="88"/>
      <c r="J874" s="89"/>
      <c r="K874" s="89"/>
      <c r="L874" s="91"/>
      <c r="M874" s="50" t="str">
        <f t="shared" si="201"/>
        <v/>
      </c>
      <c r="N874" s="113"/>
      <c r="O874" s="88"/>
      <c r="P874" s="7">
        <f t="shared" si="202"/>
        <v>0</v>
      </c>
      <c r="Q874" s="7">
        <f t="shared" si="203"/>
        <v>0</v>
      </c>
      <c r="R874" s="7">
        <f t="shared" si="204"/>
        <v>0</v>
      </c>
      <c r="S874" s="7">
        <f t="shared" si="205"/>
        <v>0</v>
      </c>
      <c r="T874" s="7">
        <f t="shared" si="206"/>
        <v>0</v>
      </c>
      <c r="U874" s="7">
        <f t="shared" si="207"/>
        <v>0</v>
      </c>
      <c r="V874" s="7">
        <f t="shared" si="208"/>
        <v>0</v>
      </c>
      <c r="W874" s="7">
        <f t="shared" si="209"/>
        <v>0</v>
      </c>
      <c r="X874" s="7">
        <f t="shared" si="210"/>
        <v>0</v>
      </c>
      <c r="Y874" s="80" t="str">
        <f t="shared" si="212"/>
        <v>____</v>
      </c>
      <c r="Z874" s="80">
        <f t="shared" si="211"/>
        <v>0</v>
      </c>
    </row>
    <row r="875" spans="1:26" ht="15" x14ac:dyDescent="0.2">
      <c r="A875" s="7">
        <f t="shared" si="198"/>
        <v>0</v>
      </c>
      <c r="B875" s="28" t="str">
        <f t="shared" si="199"/>
        <v/>
      </c>
      <c r="C875" s="28" t="str">
        <f t="shared" si="200"/>
        <v/>
      </c>
      <c r="D875" s="87"/>
      <c r="E875" s="88"/>
      <c r="F875" s="88"/>
      <c r="G875" s="89"/>
      <c r="H875" s="90"/>
      <c r="I875" s="88"/>
      <c r="J875" s="89"/>
      <c r="K875" s="89"/>
      <c r="L875" s="91"/>
      <c r="M875" s="50" t="str">
        <f t="shared" si="201"/>
        <v/>
      </c>
      <c r="N875" s="113"/>
      <c r="O875" s="88"/>
      <c r="P875" s="7">
        <f t="shared" si="202"/>
        <v>0</v>
      </c>
      <c r="Q875" s="7">
        <f t="shared" si="203"/>
        <v>0</v>
      </c>
      <c r="R875" s="7">
        <f t="shared" si="204"/>
        <v>0</v>
      </c>
      <c r="S875" s="7">
        <f t="shared" si="205"/>
        <v>0</v>
      </c>
      <c r="T875" s="7">
        <f t="shared" si="206"/>
        <v>0</v>
      </c>
      <c r="U875" s="7">
        <f t="shared" si="207"/>
        <v>0</v>
      </c>
      <c r="V875" s="7">
        <f t="shared" si="208"/>
        <v>0</v>
      </c>
      <c r="W875" s="7">
        <f t="shared" si="209"/>
        <v>0</v>
      </c>
      <c r="X875" s="7">
        <f t="shared" si="210"/>
        <v>0</v>
      </c>
      <c r="Y875" s="80" t="str">
        <f t="shared" si="212"/>
        <v>____</v>
      </c>
      <c r="Z875" s="80">
        <f t="shared" si="211"/>
        <v>0</v>
      </c>
    </row>
    <row r="876" spans="1:26" ht="15" x14ac:dyDescent="0.2">
      <c r="A876" s="7">
        <f t="shared" si="198"/>
        <v>0</v>
      </c>
      <c r="B876" s="28" t="str">
        <f t="shared" si="199"/>
        <v/>
      </c>
      <c r="C876" s="28" t="str">
        <f t="shared" si="200"/>
        <v/>
      </c>
      <c r="D876" s="87"/>
      <c r="E876" s="88"/>
      <c r="F876" s="88"/>
      <c r="G876" s="89"/>
      <c r="H876" s="90"/>
      <c r="I876" s="88"/>
      <c r="J876" s="89"/>
      <c r="K876" s="89"/>
      <c r="L876" s="91"/>
      <c r="M876" s="50" t="str">
        <f t="shared" si="201"/>
        <v/>
      </c>
      <c r="N876" s="113"/>
      <c r="O876" s="88"/>
      <c r="P876" s="7">
        <f t="shared" si="202"/>
        <v>0</v>
      </c>
      <c r="Q876" s="7">
        <f t="shared" si="203"/>
        <v>0</v>
      </c>
      <c r="R876" s="7">
        <f t="shared" si="204"/>
        <v>0</v>
      </c>
      <c r="S876" s="7">
        <f t="shared" si="205"/>
        <v>0</v>
      </c>
      <c r="T876" s="7">
        <f t="shared" si="206"/>
        <v>0</v>
      </c>
      <c r="U876" s="7">
        <f t="shared" si="207"/>
        <v>0</v>
      </c>
      <c r="V876" s="7">
        <f t="shared" si="208"/>
        <v>0</v>
      </c>
      <c r="W876" s="7">
        <f t="shared" si="209"/>
        <v>0</v>
      </c>
      <c r="X876" s="7">
        <f t="shared" si="210"/>
        <v>0</v>
      </c>
      <c r="Y876" s="80" t="str">
        <f t="shared" si="212"/>
        <v>____</v>
      </c>
      <c r="Z876" s="80">
        <f t="shared" si="211"/>
        <v>0</v>
      </c>
    </row>
    <row r="877" spans="1:26" ht="15" x14ac:dyDescent="0.2">
      <c r="A877" s="7">
        <f t="shared" si="198"/>
        <v>0</v>
      </c>
      <c r="B877" s="28" t="str">
        <f t="shared" si="199"/>
        <v/>
      </c>
      <c r="C877" s="28" t="str">
        <f t="shared" si="200"/>
        <v/>
      </c>
      <c r="D877" s="87"/>
      <c r="E877" s="88"/>
      <c r="F877" s="88"/>
      <c r="G877" s="89"/>
      <c r="H877" s="90"/>
      <c r="I877" s="88"/>
      <c r="J877" s="89"/>
      <c r="K877" s="89"/>
      <c r="L877" s="91"/>
      <c r="M877" s="50" t="str">
        <f t="shared" si="201"/>
        <v/>
      </c>
      <c r="N877" s="113"/>
      <c r="O877" s="88"/>
      <c r="P877" s="7">
        <f t="shared" si="202"/>
        <v>0</v>
      </c>
      <c r="Q877" s="7">
        <f t="shared" si="203"/>
        <v>0</v>
      </c>
      <c r="R877" s="7">
        <f t="shared" si="204"/>
        <v>0</v>
      </c>
      <c r="S877" s="7">
        <f t="shared" si="205"/>
        <v>0</v>
      </c>
      <c r="T877" s="7">
        <f t="shared" si="206"/>
        <v>0</v>
      </c>
      <c r="U877" s="7">
        <f t="shared" si="207"/>
        <v>0</v>
      </c>
      <c r="V877" s="7">
        <f t="shared" si="208"/>
        <v>0</v>
      </c>
      <c r="W877" s="7">
        <f t="shared" si="209"/>
        <v>0</v>
      </c>
      <c r="X877" s="7">
        <f t="shared" si="210"/>
        <v>0</v>
      </c>
      <c r="Y877" s="80" t="str">
        <f t="shared" si="212"/>
        <v>____</v>
      </c>
      <c r="Z877" s="80">
        <f t="shared" si="211"/>
        <v>0</v>
      </c>
    </row>
    <row r="878" spans="1:26" ht="15" x14ac:dyDescent="0.2">
      <c r="A878" s="7">
        <f t="shared" si="198"/>
        <v>0</v>
      </c>
      <c r="B878" s="28" t="str">
        <f t="shared" si="199"/>
        <v/>
      </c>
      <c r="C878" s="28" t="str">
        <f t="shared" si="200"/>
        <v/>
      </c>
      <c r="D878" s="87"/>
      <c r="E878" s="88"/>
      <c r="F878" s="88"/>
      <c r="G878" s="89"/>
      <c r="H878" s="90"/>
      <c r="I878" s="88"/>
      <c r="J878" s="89"/>
      <c r="K878" s="89"/>
      <c r="L878" s="91"/>
      <c r="M878" s="50" t="str">
        <f t="shared" si="201"/>
        <v/>
      </c>
      <c r="N878" s="113"/>
      <c r="O878" s="88"/>
      <c r="P878" s="7">
        <f t="shared" si="202"/>
        <v>0</v>
      </c>
      <c r="Q878" s="7">
        <f t="shared" si="203"/>
        <v>0</v>
      </c>
      <c r="R878" s="7">
        <f t="shared" si="204"/>
        <v>0</v>
      </c>
      <c r="S878" s="7">
        <f t="shared" si="205"/>
        <v>0</v>
      </c>
      <c r="T878" s="7">
        <f t="shared" si="206"/>
        <v>0</v>
      </c>
      <c r="U878" s="7">
        <f t="shared" si="207"/>
        <v>0</v>
      </c>
      <c r="V878" s="7">
        <f t="shared" si="208"/>
        <v>0</v>
      </c>
      <c r="W878" s="7">
        <f t="shared" si="209"/>
        <v>0</v>
      </c>
      <c r="X878" s="7">
        <f t="shared" si="210"/>
        <v>0</v>
      </c>
      <c r="Y878" s="80" t="str">
        <f t="shared" si="212"/>
        <v>____</v>
      </c>
      <c r="Z878" s="80">
        <f t="shared" si="211"/>
        <v>0</v>
      </c>
    </row>
    <row r="879" spans="1:26" ht="15" x14ac:dyDescent="0.2">
      <c r="A879" s="7">
        <f t="shared" si="198"/>
        <v>0</v>
      </c>
      <c r="B879" s="28" t="str">
        <f t="shared" si="199"/>
        <v/>
      </c>
      <c r="C879" s="28" t="str">
        <f t="shared" si="200"/>
        <v/>
      </c>
      <c r="D879" s="87"/>
      <c r="E879" s="88"/>
      <c r="F879" s="88"/>
      <c r="G879" s="89"/>
      <c r="H879" s="90"/>
      <c r="I879" s="88"/>
      <c r="J879" s="89"/>
      <c r="K879" s="89"/>
      <c r="L879" s="91"/>
      <c r="M879" s="50" t="str">
        <f t="shared" si="201"/>
        <v/>
      </c>
      <c r="N879" s="113"/>
      <c r="O879" s="88"/>
      <c r="P879" s="7">
        <f t="shared" si="202"/>
        <v>0</v>
      </c>
      <c r="Q879" s="7">
        <f t="shared" si="203"/>
        <v>0</v>
      </c>
      <c r="R879" s="7">
        <f t="shared" si="204"/>
        <v>0</v>
      </c>
      <c r="S879" s="7">
        <f t="shared" si="205"/>
        <v>0</v>
      </c>
      <c r="T879" s="7">
        <f t="shared" si="206"/>
        <v>0</v>
      </c>
      <c r="U879" s="7">
        <f t="shared" si="207"/>
        <v>0</v>
      </c>
      <c r="V879" s="7">
        <f t="shared" si="208"/>
        <v>0</v>
      </c>
      <c r="W879" s="7">
        <f t="shared" si="209"/>
        <v>0</v>
      </c>
      <c r="X879" s="7">
        <f t="shared" si="210"/>
        <v>0</v>
      </c>
      <c r="Y879" s="80" t="str">
        <f t="shared" si="212"/>
        <v>____</v>
      </c>
      <c r="Z879" s="80">
        <f t="shared" si="211"/>
        <v>0</v>
      </c>
    </row>
    <row r="880" spans="1:26" ht="15" x14ac:dyDescent="0.2">
      <c r="A880" s="7">
        <f t="shared" si="198"/>
        <v>0</v>
      </c>
      <c r="B880" s="28" t="str">
        <f t="shared" si="199"/>
        <v/>
      </c>
      <c r="C880" s="28" t="str">
        <f t="shared" si="200"/>
        <v/>
      </c>
      <c r="D880" s="87"/>
      <c r="E880" s="88"/>
      <c r="F880" s="88"/>
      <c r="G880" s="89"/>
      <c r="H880" s="90"/>
      <c r="I880" s="88"/>
      <c r="J880" s="89"/>
      <c r="K880" s="89"/>
      <c r="L880" s="91"/>
      <c r="M880" s="50" t="str">
        <f t="shared" si="201"/>
        <v/>
      </c>
      <c r="N880" s="113"/>
      <c r="O880" s="88"/>
      <c r="P880" s="7">
        <f t="shared" si="202"/>
        <v>0</v>
      </c>
      <c r="Q880" s="7">
        <f t="shared" si="203"/>
        <v>0</v>
      </c>
      <c r="R880" s="7">
        <f t="shared" si="204"/>
        <v>0</v>
      </c>
      <c r="S880" s="7">
        <f t="shared" si="205"/>
        <v>0</v>
      </c>
      <c r="T880" s="7">
        <f t="shared" si="206"/>
        <v>0</v>
      </c>
      <c r="U880" s="7">
        <f t="shared" si="207"/>
        <v>0</v>
      </c>
      <c r="V880" s="7">
        <f t="shared" si="208"/>
        <v>0</v>
      </c>
      <c r="W880" s="7">
        <f t="shared" si="209"/>
        <v>0</v>
      </c>
      <c r="X880" s="7">
        <f t="shared" si="210"/>
        <v>0</v>
      </c>
      <c r="Y880" s="80" t="str">
        <f t="shared" si="212"/>
        <v>____</v>
      </c>
      <c r="Z880" s="80">
        <f t="shared" si="211"/>
        <v>0</v>
      </c>
    </row>
    <row r="881" spans="1:26" ht="15" x14ac:dyDescent="0.2">
      <c r="A881" s="7">
        <f t="shared" si="198"/>
        <v>0</v>
      </c>
      <c r="B881" s="28" t="str">
        <f t="shared" si="199"/>
        <v/>
      </c>
      <c r="C881" s="28" t="str">
        <f t="shared" si="200"/>
        <v/>
      </c>
      <c r="D881" s="87"/>
      <c r="E881" s="88"/>
      <c r="F881" s="88"/>
      <c r="G881" s="89"/>
      <c r="H881" s="90"/>
      <c r="I881" s="88"/>
      <c r="J881" s="89"/>
      <c r="K881" s="89"/>
      <c r="L881" s="91"/>
      <c r="M881" s="50" t="str">
        <f t="shared" si="201"/>
        <v/>
      </c>
      <c r="N881" s="113"/>
      <c r="O881" s="88"/>
      <c r="P881" s="7">
        <f t="shared" si="202"/>
        <v>0</v>
      </c>
      <c r="Q881" s="7">
        <f t="shared" si="203"/>
        <v>0</v>
      </c>
      <c r="R881" s="7">
        <f t="shared" si="204"/>
        <v>0</v>
      </c>
      <c r="S881" s="7">
        <f t="shared" si="205"/>
        <v>0</v>
      </c>
      <c r="T881" s="7">
        <f t="shared" si="206"/>
        <v>0</v>
      </c>
      <c r="U881" s="7">
        <f t="shared" si="207"/>
        <v>0</v>
      </c>
      <c r="V881" s="7">
        <f t="shared" si="208"/>
        <v>0</v>
      </c>
      <c r="W881" s="7">
        <f t="shared" si="209"/>
        <v>0</v>
      </c>
      <c r="X881" s="7">
        <f t="shared" si="210"/>
        <v>0</v>
      </c>
      <c r="Y881" s="80" t="str">
        <f t="shared" si="212"/>
        <v>____</v>
      </c>
      <c r="Z881" s="80">
        <f t="shared" si="211"/>
        <v>0</v>
      </c>
    </row>
    <row r="882" spans="1:26" ht="15" x14ac:dyDescent="0.2">
      <c r="A882" s="7">
        <f t="shared" si="198"/>
        <v>0</v>
      </c>
      <c r="B882" s="28" t="str">
        <f t="shared" si="199"/>
        <v/>
      </c>
      <c r="C882" s="28" t="str">
        <f t="shared" si="200"/>
        <v/>
      </c>
      <c r="D882" s="87"/>
      <c r="E882" s="88"/>
      <c r="F882" s="88"/>
      <c r="G882" s="89"/>
      <c r="H882" s="90"/>
      <c r="I882" s="88"/>
      <c r="J882" s="89"/>
      <c r="K882" s="89"/>
      <c r="L882" s="91"/>
      <c r="M882" s="50" t="str">
        <f t="shared" si="201"/>
        <v/>
      </c>
      <c r="N882" s="113"/>
      <c r="O882" s="88"/>
      <c r="P882" s="7">
        <f t="shared" si="202"/>
        <v>0</v>
      </c>
      <c r="Q882" s="7">
        <f t="shared" si="203"/>
        <v>0</v>
      </c>
      <c r="R882" s="7">
        <f t="shared" si="204"/>
        <v>0</v>
      </c>
      <c r="S882" s="7">
        <f t="shared" si="205"/>
        <v>0</v>
      </c>
      <c r="T882" s="7">
        <f t="shared" si="206"/>
        <v>0</v>
      </c>
      <c r="U882" s="7">
        <f t="shared" si="207"/>
        <v>0</v>
      </c>
      <c r="V882" s="7">
        <f t="shared" si="208"/>
        <v>0</v>
      </c>
      <c r="W882" s="7">
        <f t="shared" si="209"/>
        <v>0</v>
      </c>
      <c r="X882" s="7">
        <f t="shared" si="210"/>
        <v>0</v>
      </c>
      <c r="Y882" s="80" t="str">
        <f t="shared" si="212"/>
        <v>____</v>
      </c>
      <c r="Z882" s="80">
        <f t="shared" si="211"/>
        <v>0</v>
      </c>
    </row>
    <row r="883" spans="1:26" ht="15" x14ac:dyDescent="0.2">
      <c r="A883" s="7">
        <f t="shared" si="198"/>
        <v>0</v>
      </c>
      <c r="B883" s="28" t="str">
        <f t="shared" si="199"/>
        <v/>
      </c>
      <c r="C883" s="28" t="str">
        <f t="shared" si="200"/>
        <v/>
      </c>
      <c r="D883" s="87"/>
      <c r="E883" s="88"/>
      <c r="F883" s="88"/>
      <c r="G883" s="89"/>
      <c r="H883" s="90"/>
      <c r="I883" s="88"/>
      <c r="J883" s="89"/>
      <c r="K883" s="89"/>
      <c r="L883" s="91"/>
      <c r="M883" s="50" t="str">
        <f t="shared" si="201"/>
        <v/>
      </c>
      <c r="N883" s="113"/>
      <c r="O883" s="88"/>
      <c r="P883" s="7">
        <f t="shared" si="202"/>
        <v>0</v>
      </c>
      <c r="Q883" s="7">
        <f t="shared" si="203"/>
        <v>0</v>
      </c>
      <c r="R883" s="7">
        <f t="shared" si="204"/>
        <v>0</v>
      </c>
      <c r="S883" s="7">
        <f t="shared" si="205"/>
        <v>0</v>
      </c>
      <c r="T883" s="7">
        <f t="shared" si="206"/>
        <v>0</v>
      </c>
      <c r="U883" s="7">
        <f t="shared" si="207"/>
        <v>0</v>
      </c>
      <c r="V883" s="7">
        <f t="shared" si="208"/>
        <v>0</v>
      </c>
      <c r="W883" s="7">
        <f t="shared" si="209"/>
        <v>0</v>
      </c>
      <c r="X883" s="7">
        <f t="shared" si="210"/>
        <v>0</v>
      </c>
      <c r="Y883" s="80" t="str">
        <f t="shared" si="212"/>
        <v>____</v>
      </c>
      <c r="Z883" s="80">
        <f t="shared" si="211"/>
        <v>0</v>
      </c>
    </row>
    <row r="884" spans="1:26" ht="15" x14ac:dyDescent="0.2">
      <c r="A884" s="7">
        <f t="shared" si="198"/>
        <v>0</v>
      </c>
      <c r="B884" s="28" t="str">
        <f t="shared" si="199"/>
        <v/>
      </c>
      <c r="C884" s="28" t="str">
        <f t="shared" si="200"/>
        <v/>
      </c>
      <c r="D884" s="87"/>
      <c r="E884" s="88"/>
      <c r="F884" s="88"/>
      <c r="G884" s="89"/>
      <c r="H884" s="90"/>
      <c r="I884" s="88"/>
      <c r="J884" s="89"/>
      <c r="K884" s="89"/>
      <c r="L884" s="91"/>
      <c r="M884" s="50" t="str">
        <f t="shared" si="201"/>
        <v/>
      </c>
      <c r="N884" s="113"/>
      <c r="O884" s="88"/>
      <c r="P884" s="7">
        <f t="shared" si="202"/>
        <v>0</v>
      </c>
      <c r="Q884" s="7">
        <f t="shared" si="203"/>
        <v>0</v>
      </c>
      <c r="R884" s="7">
        <f t="shared" si="204"/>
        <v>0</v>
      </c>
      <c r="S884" s="7">
        <f t="shared" si="205"/>
        <v>0</v>
      </c>
      <c r="T884" s="7">
        <f t="shared" si="206"/>
        <v>0</v>
      </c>
      <c r="U884" s="7">
        <f t="shared" si="207"/>
        <v>0</v>
      </c>
      <c r="V884" s="7">
        <f t="shared" si="208"/>
        <v>0</v>
      </c>
      <c r="W884" s="7">
        <f t="shared" si="209"/>
        <v>0</v>
      </c>
      <c r="X884" s="7">
        <f t="shared" si="210"/>
        <v>0</v>
      </c>
      <c r="Y884" s="80" t="str">
        <f t="shared" si="212"/>
        <v>____</v>
      </c>
      <c r="Z884" s="80">
        <f t="shared" si="211"/>
        <v>0</v>
      </c>
    </row>
    <row r="885" spans="1:26" ht="15" x14ac:dyDescent="0.2">
      <c r="A885" s="7">
        <f t="shared" si="198"/>
        <v>0</v>
      </c>
      <c r="B885" s="28" t="str">
        <f t="shared" si="199"/>
        <v/>
      </c>
      <c r="C885" s="28" t="str">
        <f t="shared" si="200"/>
        <v/>
      </c>
      <c r="D885" s="87"/>
      <c r="E885" s="88"/>
      <c r="F885" s="88"/>
      <c r="G885" s="89"/>
      <c r="H885" s="90"/>
      <c r="I885" s="88"/>
      <c r="J885" s="89"/>
      <c r="K885" s="89"/>
      <c r="L885" s="91"/>
      <c r="M885" s="50" t="str">
        <f t="shared" si="201"/>
        <v/>
      </c>
      <c r="N885" s="113"/>
      <c r="O885" s="88"/>
      <c r="P885" s="7">
        <f t="shared" si="202"/>
        <v>0</v>
      </c>
      <c r="Q885" s="7">
        <f t="shared" si="203"/>
        <v>0</v>
      </c>
      <c r="R885" s="7">
        <f t="shared" si="204"/>
        <v>0</v>
      </c>
      <c r="S885" s="7">
        <f t="shared" si="205"/>
        <v>0</v>
      </c>
      <c r="T885" s="7">
        <f t="shared" si="206"/>
        <v>0</v>
      </c>
      <c r="U885" s="7">
        <f t="shared" si="207"/>
        <v>0</v>
      </c>
      <c r="V885" s="7">
        <f t="shared" si="208"/>
        <v>0</v>
      </c>
      <c r="W885" s="7">
        <f t="shared" si="209"/>
        <v>0</v>
      </c>
      <c r="X885" s="7">
        <f t="shared" si="210"/>
        <v>0</v>
      </c>
      <c r="Y885" s="80" t="str">
        <f t="shared" si="212"/>
        <v>____</v>
      </c>
      <c r="Z885" s="80">
        <f t="shared" si="211"/>
        <v>0</v>
      </c>
    </row>
    <row r="886" spans="1:26" ht="15" x14ac:dyDescent="0.2">
      <c r="A886" s="7">
        <f t="shared" si="198"/>
        <v>0</v>
      </c>
      <c r="B886" s="28" t="str">
        <f t="shared" si="199"/>
        <v/>
      </c>
      <c r="C886" s="28" t="str">
        <f t="shared" si="200"/>
        <v/>
      </c>
      <c r="D886" s="87"/>
      <c r="E886" s="88"/>
      <c r="F886" s="88"/>
      <c r="G886" s="89"/>
      <c r="H886" s="90"/>
      <c r="I886" s="88"/>
      <c r="J886" s="89"/>
      <c r="K886" s="89"/>
      <c r="L886" s="91"/>
      <c r="M886" s="50" t="str">
        <f t="shared" si="201"/>
        <v/>
      </c>
      <c r="N886" s="113"/>
      <c r="O886" s="88"/>
      <c r="P886" s="7">
        <f t="shared" si="202"/>
        <v>0</v>
      </c>
      <c r="Q886" s="7">
        <f t="shared" si="203"/>
        <v>0</v>
      </c>
      <c r="R886" s="7">
        <f t="shared" si="204"/>
        <v>0</v>
      </c>
      <c r="S886" s="7">
        <f t="shared" si="205"/>
        <v>0</v>
      </c>
      <c r="T886" s="7">
        <f t="shared" si="206"/>
        <v>0</v>
      </c>
      <c r="U886" s="7">
        <f t="shared" si="207"/>
        <v>0</v>
      </c>
      <c r="V886" s="7">
        <f t="shared" si="208"/>
        <v>0</v>
      </c>
      <c r="W886" s="7">
        <f t="shared" si="209"/>
        <v>0</v>
      </c>
      <c r="X886" s="7">
        <f t="shared" si="210"/>
        <v>0</v>
      </c>
      <c r="Y886" s="80" t="str">
        <f t="shared" si="212"/>
        <v>____</v>
      </c>
      <c r="Z886" s="80">
        <f t="shared" si="211"/>
        <v>0</v>
      </c>
    </row>
    <row r="887" spans="1:26" ht="15" x14ac:dyDescent="0.2">
      <c r="A887" s="7">
        <f t="shared" si="198"/>
        <v>0</v>
      </c>
      <c r="B887" s="28" t="str">
        <f t="shared" si="199"/>
        <v/>
      </c>
      <c r="C887" s="28" t="str">
        <f t="shared" si="200"/>
        <v/>
      </c>
      <c r="D887" s="87"/>
      <c r="E887" s="88"/>
      <c r="F887" s="88"/>
      <c r="G887" s="89"/>
      <c r="H887" s="90"/>
      <c r="I887" s="88"/>
      <c r="J887" s="89"/>
      <c r="K887" s="89"/>
      <c r="L887" s="91"/>
      <c r="M887" s="50" t="str">
        <f t="shared" si="201"/>
        <v/>
      </c>
      <c r="N887" s="113"/>
      <c r="O887" s="88"/>
      <c r="P887" s="7">
        <f t="shared" si="202"/>
        <v>0</v>
      </c>
      <c r="Q887" s="7">
        <f t="shared" si="203"/>
        <v>0</v>
      </c>
      <c r="R887" s="7">
        <f t="shared" si="204"/>
        <v>0</v>
      </c>
      <c r="S887" s="7">
        <f t="shared" si="205"/>
        <v>0</v>
      </c>
      <c r="T887" s="7">
        <f t="shared" si="206"/>
        <v>0</v>
      </c>
      <c r="U887" s="7">
        <f t="shared" si="207"/>
        <v>0</v>
      </c>
      <c r="V887" s="7">
        <f t="shared" si="208"/>
        <v>0</v>
      </c>
      <c r="W887" s="7">
        <f t="shared" si="209"/>
        <v>0</v>
      </c>
      <c r="X887" s="7">
        <f t="shared" si="210"/>
        <v>0</v>
      </c>
      <c r="Y887" s="80" t="str">
        <f t="shared" si="212"/>
        <v>____</v>
      </c>
      <c r="Z887" s="80">
        <f t="shared" si="211"/>
        <v>0</v>
      </c>
    </row>
    <row r="888" spans="1:26" ht="15" x14ac:dyDescent="0.2">
      <c r="A888" s="7">
        <f t="shared" si="198"/>
        <v>0</v>
      </c>
      <c r="B888" s="28" t="str">
        <f t="shared" si="199"/>
        <v/>
      </c>
      <c r="C888" s="28" t="str">
        <f t="shared" si="200"/>
        <v/>
      </c>
      <c r="D888" s="87"/>
      <c r="E888" s="88"/>
      <c r="F888" s="88"/>
      <c r="G888" s="89"/>
      <c r="H888" s="90"/>
      <c r="I888" s="88"/>
      <c r="J888" s="89"/>
      <c r="K888" s="89"/>
      <c r="L888" s="91"/>
      <c r="M888" s="50" t="str">
        <f t="shared" si="201"/>
        <v/>
      </c>
      <c r="N888" s="113"/>
      <c r="O888" s="88"/>
      <c r="P888" s="7">
        <f t="shared" si="202"/>
        <v>0</v>
      </c>
      <c r="Q888" s="7">
        <f t="shared" si="203"/>
        <v>0</v>
      </c>
      <c r="R888" s="7">
        <f t="shared" si="204"/>
        <v>0</v>
      </c>
      <c r="S888" s="7">
        <f t="shared" si="205"/>
        <v>0</v>
      </c>
      <c r="T888" s="7">
        <f t="shared" si="206"/>
        <v>0</v>
      </c>
      <c r="U888" s="7">
        <f t="shared" si="207"/>
        <v>0</v>
      </c>
      <c r="V888" s="7">
        <f t="shared" si="208"/>
        <v>0</v>
      </c>
      <c r="W888" s="7">
        <f t="shared" si="209"/>
        <v>0</v>
      </c>
      <c r="X888" s="7">
        <f t="shared" si="210"/>
        <v>0</v>
      </c>
      <c r="Y888" s="80" t="str">
        <f t="shared" si="212"/>
        <v>____</v>
      </c>
      <c r="Z888" s="80">
        <f t="shared" si="211"/>
        <v>0</v>
      </c>
    </row>
    <row r="889" spans="1:26" ht="15" x14ac:dyDescent="0.2">
      <c r="A889" s="7">
        <f t="shared" si="198"/>
        <v>0</v>
      </c>
      <c r="B889" s="28" t="str">
        <f t="shared" si="199"/>
        <v/>
      </c>
      <c r="C889" s="28" t="str">
        <f t="shared" si="200"/>
        <v/>
      </c>
      <c r="D889" s="87"/>
      <c r="E889" s="88"/>
      <c r="F889" s="88"/>
      <c r="G889" s="89"/>
      <c r="H889" s="90"/>
      <c r="I889" s="88"/>
      <c r="J889" s="89"/>
      <c r="K889" s="89"/>
      <c r="L889" s="91"/>
      <c r="M889" s="50" t="str">
        <f t="shared" si="201"/>
        <v/>
      </c>
      <c r="N889" s="113"/>
      <c r="O889" s="88"/>
      <c r="P889" s="7">
        <f t="shared" si="202"/>
        <v>0</v>
      </c>
      <c r="Q889" s="7">
        <f t="shared" si="203"/>
        <v>0</v>
      </c>
      <c r="R889" s="7">
        <f t="shared" si="204"/>
        <v>0</v>
      </c>
      <c r="S889" s="7">
        <f t="shared" si="205"/>
        <v>0</v>
      </c>
      <c r="T889" s="7">
        <f t="shared" si="206"/>
        <v>0</v>
      </c>
      <c r="U889" s="7">
        <f t="shared" si="207"/>
        <v>0</v>
      </c>
      <c r="V889" s="7">
        <f t="shared" si="208"/>
        <v>0</v>
      </c>
      <c r="W889" s="7">
        <f t="shared" si="209"/>
        <v>0</v>
      </c>
      <c r="X889" s="7">
        <f t="shared" si="210"/>
        <v>0</v>
      </c>
      <c r="Y889" s="80" t="str">
        <f t="shared" si="212"/>
        <v>____</v>
      </c>
      <c r="Z889" s="80">
        <f t="shared" si="211"/>
        <v>0</v>
      </c>
    </row>
    <row r="890" spans="1:26" ht="15" x14ac:dyDescent="0.2">
      <c r="A890" s="7">
        <f t="shared" si="198"/>
        <v>0</v>
      </c>
      <c r="B890" s="28" t="str">
        <f t="shared" si="199"/>
        <v/>
      </c>
      <c r="C890" s="28" t="str">
        <f t="shared" si="200"/>
        <v/>
      </c>
      <c r="D890" s="87"/>
      <c r="E890" s="88"/>
      <c r="F890" s="88"/>
      <c r="G890" s="89"/>
      <c r="H890" s="90"/>
      <c r="I890" s="88"/>
      <c r="J890" s="89"/>
      <c r="K890" s="89"/>
      <c r="L890" s="91"/>
      <c r="M890" s="50" t="str">
        <f t="shared" si="201"/>
        <v/>
      </c>
      <c r="N890" s="113"/>
      <c r="O890" s="88"/>
      <c r="P890" s="7">
        <f t="shared" si="202"/>
        <v>0</v>
      </c>
      <c r="Q890" s="7">
        <f t="shared" si="203"/>
        <v>0</v>
      </c>
      <c r="R890" s="7">
        <f t="shared" si="204"/>
        <v>0</v>
      </c>
      <c r="S890" s="7">
        <f t="shared" si="205"/>
        <v>0</v>
      </c>
      <c r="T890" s="7">
        <f t="shared" si="206"/>
        <v>0</v>
      </c>
      <c r="U890" s="7">
        <f t="shared" si="207"/>
        <v>0</v>
      </c>
      <c r="V890" s="7">
        <f t="shared" si="208"/>
        <v>0</v>
      </c>
      <c r="W890" s="7">
        <f t="shared" si="209"/>
        <v>0</v>
      </c>
      <c r="X890" s="7">
        <f t="shared" si="210"/>
        <v>0</v>
      </c>
      <c r="Y890" s="80" t="str">
        <f t="shared" si="212"/>
        <v>____</v>
      </c>
      <c r="Z890" s="80">
        <f t="shared" si="211"/>
        <v>0</v>
      </c>
    </row>
    <row r="891" spans="1:26" ht="15" x14ac:dyDescent="0.2">
      <c r="A891" s="7">
        <f t="shared" si="198"/>
        <v>0</v>
      </c>
      <c r="B891" s="28" t="str">
        <f t="shared" si="199"/>
        <v/>
      </c>
      <c r="C891" s="28" t="str">
        <f t="shared" si="200"/>
        <v/>
      </c>
      <c r="D891" s="87"/>
      <c r="E891" s="88"/>
      <c r="F891" s="88"/>
      <c r="G891" s="89"/>
      <c r="H891" s="90"/>
      <c r="I891" s="88"/>
      <c r="J891" s="89"/>
      <c r="K891" s="89"/>
      <c r="L891" s="91"/>
      <c r="M891" s="50" t="str">
        <f t="shared" si="201"/>
        <v/>
      </c>
      <c r="N891" s="113"/>
      <c r="O891" s="88"/>
      <c r="P891" s="7">
        <f t="shared" si="202"/>
        <v>0</v>
      </c>
      <c r="Q891" s="7">
        <f t="shared" si="203"/>
        <v>0</v>
      </c>
      <c r="R891" s="7">
        <f t="shared" si="204"/>
        <v>0</v>
      </c>
      <c r="S891" s="7">
        <f t="shared" si="205"/>
        <v>0</v>
      </c>
      <c r="T891" s="7">
        <f t="shared" si="206"/>
        <v>0</v>
      </c>
      <c r="U891" s="7">
        <f t="shared" si="207"/>
        <v>0</v>
      </c>
      <c r="V891" s="7">
        <f t="shared" si="208"/>
        <v>0</v>
      </c>
      <c r="W891" s="7">
        <f t="shared" si="209"/>
        <v>0</v>
      </c>
      <c r="X891" s="7">
        <f t="shared" si="210"/>
        <v>0</v>
      </c>
      <c r="Y891" s="80" t="str">
        <f t="shared" si="212"/>
        <v>____</v>
      </c>
      <c r="Z891" s="80">
        <f t="shared" si="211"/>
        <v>0</v>
      </c>
    </row>
    <row r="892" spans="1:26" ht="15" x14ac:dyDescent="0.2">
      <c r="A892" s="7">
        <f t="shared" si="198"/>
        <v>0</v>
      </c>
      <c r="B892" s="28" t="str">
        <f t="shared" si="199"/>
        <v/>
      </c>
      <c r="C892" s="28" t="str">
        <f t="shared" si="200"/>
        <v/>
      </c>
      <c r="D892" s="87"/>
      <c r="E892" s="88"/>
      <c r="F892" s="88"/>
      <c r="G892" s="89"/>
      <c r="H892" s="90"/>
      <c r="I892" s="88"/>
      <c r="J892" s="89"/>
      <c r="K892" s="89"/>
      <c r="L892" s="91"/>
      <c r="M892" s="50" t="str">
        <f t="shared" si="201"/>
        <v/>
      </c>
      <c r="N892" s="113"/>
      <c r="O892" s="88"/>
      <c r="P892" s="7">
        <f t="shared" si="202"/>
        <v>0</v>
      </c>
      <c r="Q892" s="7">
        <f t="shared" si="203"/>
        <v>0</v>
      </c>
      <c r="R892" s="7">
        <f t="shared" si="204"/>
        <v>0</v>
      </c>
      <c r="S892" s="7">
        <f t="shared" si="205"/>
        <v>0</v>
      </c>
      <c r="T892" s="7">
        <f t="shared" si="206"/>
        <v>0</v>
      </c>
      <c r="U892" s="7">
        <f t="shared" si="207"/>
        <v>0</v>
      </c>
      <c r="V892" s="7">
        <f t="shared" si="208"/>
        <v>0</v>
      </c>
      <c r="W892" s="7">
        <f t="shared" si="209"/>
        <v>0</v>
      </c>
      <c r="X892" s="7">
        <f t="shared" si="210"/>
        <v>0</v>
      </c>
      <c r="Y892" s="80" t="str">
        <f t="shared" si="212"/>
        <v>____</v>
      </c>
      <c r="Z892" s="80">
        <f t="shared" si="211"/>
        <v>0</v>
      </c>
    </row>
    <row r="893" spans="1:26" ht="15" x14ac:dyDescent="0.2">
      <c r="A893" s="7">
        <f t="shared" si="198"/>
        <v>0</v>
      </c>
      <c r="B893" s="28" t="str">
        <f t="shared" si="199"/>
        <v/>
      </c>
      <c r="C893" s="28" t="str">
        <f t="shared" si="200"/>
        <v/>
      </c>
      <c r="D893" s="87"/>
      <c r="E893" s="88"/>
      <c r="F893" s="88"/>
      <c r="G893" s="89"/>
      <c r="H893" s="90"/>
      <c r="I893" s="88"/>
      <c r="J893" s="89"/>
      <c r="K893" s="89"/>
      <c r="L893" s="91"/>
      <c r="M893" s="50" t="str">
        <f t="shared" si="201"/>
        <v/>
      </c>
      <c r="N893" s="113"/>
      <c r="O893" s="88"/>
      <c r="P893" s="7">
        <f t="shared" si="202"/>
        <v>0</v>
      </c>
      <c r="Q893" s="7">
        <f t="shared" si="203"/>
        <v>0</v>
      </c>
      <c r="R893" s="7">
        <f t="shared" si="204"/>
        <v>0</v>
      </c>
      <c r="S893" s="7">
        <f t="shared" si="205"/>
        <v>0</v>
      </c>
      <c r="T893" s="7">
        <f t="shared" si="206"/>
        <v>0</v>
      </c>
      <c r="U893" s="7">
        <f t="shared" si="207"/>
        <v>0</v>
      </c>
      <c r="V893" s="7">
        <f t="shared" si="208"/>
        <v>0</v>
      </c>
      <c r="W893" s="7">
        <f t="shared" si="209"/>
        <v>0</v>
      </c>
      <c r="X893" s="7">
        <f t="shared" si="210"/>
        <v>0</v>
      </c>
      <c r="Y893" s="80" t="str">
        <f t="shared" si="212"/>
        <v>____</v>
      </c>
      <c r="Z893" s="80">
        <f t="shared" si="211"/>
        <v>0</v>
      </c>
    </row>
    <row r="894" spans="1:26" ht="15" x14ac:dyDescent="0.2">
      <c r="A894" s="7">
        <f t="shared" si="198"/>
        <v>0</v>
      </c>
      <c r="B894" s="28" t="str">
        <f t="shared" si="199"/>
        <v/>
      </c>
      <c r="C894" s="28" t="str">
        <f t="shared" si="200"/>
        <v/>
      </c>
      <c r="D894" s="87"/>
      <c r="E894" s="88"/>
      <c r="F894" s="88"/>
      <c r="G894" s="89"/>
      <c r="H894" s="90"/>
      <c r="I894" s="88"/>
      <c r="J894" s="89"/>
      <c r="K894" s="89"/>
      <c r="L894" s="91"/>
      <c r="M894" s="50" t="str">
        <f t="shared" si="201"/>
        <v/>
      </c>
      <c r="N894" s="113"/>
      <c r="O894" s="88"/>
      <c r="P894" s="7">
        <f t="shared" si="202"/>
        <v>0</v>
      </c>
      <c r="Q894" s="7">
        <f t="shared" si="203"/>
        <v>0</v>
      </c>
      <c r="R894" s="7">
        <f t="shared" si="204"/>
        <v>0</v>
      </c>
      <c r="S894" s="7">
        <f t="shared" si="205"/>
        <v>0</v>
      </c>
      <c r="T894" s="7">
        <f t="shared" si="206"/>
        <v>0</v>
      </c>
      <c r="U894" s="7">
        <f t="shared" si="207"/>
        <v>0</v>
      </c>
      <c r="V894" s="7">
        <f t="shared" si="208"/>
        <v>0</v>
      </c>
      <c r="W894" s="7">
        <f t="shared" si="209"/>
        <v>0</v>
      </c>
      <c r="X894" s="7">
        <f t="shared" si="210"/>
        <v>0</v>
      </c>
      <c r="Y894" s="80" t="str">
        <f t="shared" si="212"/>
        <v>____</v>
      </c>
      <c r="Z894" s="80">
        <f t="shared" si="211"/>
        <v>0</v>
      </c>
    </row>
    <row r="895" spans="1:26" ht="15" x14ac:dyDescent="0.2">
      <c r="A895" s="7">
        <f t="shared" si="198"/>
        <v>0</v>
      </c>
      <c r="B895" s="28" t="str">
        <f t="shared" si="199"/>
        <v/>
      </c>
      <c r="C895" s="28" t="str">
        <f t="shared" si="200"/>
        <v/>
      </c>
      <c r="D895" s="87"/>
      <c r="E895" s="88"/>
      <c r="F895" s="88"/>
      <c r="G895" s="89"/>
      <c r="H895" s="90"/>
      <c r="I895" s="88"/>
      <c r="J895" s="89"/>
      <c r="K895" s="89"/>
      <c r="L895" s="91"/>
      <c r="M895" s="50" t="str">
        <f t="shared" si="201"/>
        <v/>
      </c>
      <c r="N895" s="113"/>
      <c r="O895" s="88"/>
      <c r="P895" s="7">
        <f t="shared" si="202"/>
        <v>0</v>
      </c>
      <c r="Q895" s="7">
        <f t="shared" si="203"/>
        <v>0</v>
      </c>
      <c r="R895" s="7">
        <f t="shared" si="204"/>
        <v>0</v>
      </c>
      <c r="S895" s="7">
        <f t="shared" si="205"/>
        <v>0</v>
      </c>
      <c r="T895" s="7">
        <f t="shared" si="206"/>
        <v>0</v>
      </c>
      <c r="U895" s="7">
        <f t="shared" si="207"/>
        <v>0</v>
      </c>
      <c r="V895" s="7">
        <f t="shared" si="208"/>
        <v>0</v>
      </c>
      <c r="W895" s="7">
        <f t="shared" si="209"/>
        <v>0</v>
      </c>
      <c r="X895" s="7">
        <f t="shared" si="210"/>
        <v>0</v>
      </c>
      <c r="Y895" s="80" t="str">
        <f t="shared" si="212"/>
        <v>____</v>
      </c>
      <c r="Z895" s="80">
        <f t="shared" si="211"/>
        <v>0</v>
      </c>
    </row>
    <row r="896" spans="1:26" ht="15" x14ac:dyDescent="0.2">
      <c r="A896" s="7">
        <f t="shared" si="198"/>
        <v>0</v>
      </c>
      <c r="B896" s="28" t="str">
        <f t="shared" si="199"/>
        <v/>
      </c>
      <c r="C896" s="28" t="str">
        <f t="shared" si="200"/>
        <v/>
      </c>
      <c r="D896" s="87"/>
      <c r="E896" s="88"/>
      <c r="F896" s="88"/>
      <c r="G896" s="89"/>
      <c r="H896" s="90"/>
      <c r="I896" s="88"/>
      <c r="J896" s="89"/>
      <c r="K896" s="89"/>
      <c r="L896" s="91"/>
      <c r="M896" s="50" t="str">
        <f t="shared" si="201"/>
        <v/>
      </c>
      <c r="N896" s="113"/>
      <c r="O896" s="88"/>
      <c r="P896" s="7">
        <f t="shared" si="202"/>
        <v>0</v>
      </c>
      <c r="Q896" s="7">
        <f t="shared" si="203"/>
        <v>0</v>
      </c>
      <c r="R896" s="7">
        <f t="shared" si="204"/>
        <v>0</v>
      </c>
      <c r="S896" s="7">
        <f t="shared" si="205"/>
        <v>0</v>
      </c>
      <c r="T896" s="7">
        <f t="shared" si="206"/>
        <v>0</v>
      </c>
      <c r="U896" s="7">
        <f t="shared" si="207"/>
        <v>0</v>
      </c>
      <c r="V896" s="7">
        <f t="shared" si="208"/>
        <v>0</v>
      </c>
      <c r="W896" s="7">
        <f t="shared" si="209"/>
        <v>0</v>
      </c>
      <c r="X896" s="7">
        <f t="shared" si="210"/>
        <v>0</v>
      </c>
      <c r="Y896" s="80" t="str">
        <f t="shared" si="212"/>
        <v>____</v>
      </c>
      <c r="Z896" s="80">
        <f t="shared" si="211"/>
        <v>0</v>
      </c>
    </row>
    <row r="897" spans="1:26" ht="15" x14ac:dyDescent="0.2">
      <c r="A897" s="7">
        <f t="shared" si="198"/>
        <v>0</v>
      </c>
      <c r="B897" s="28" t="str">
        <f t="shared" si="199"/>
        <v/>
      </c>
      <c r="C897" s="28" t="str">
        <f t="shared" si="200"/>
        <v/>
      </c>
      <c r="D897" s="87"/>
      <c r="E897" s="88"/>
      <c r="F897" s="88"/>
      <c r="G897" s="89"/>
      <c r="H897" s="90"/>
      <c r="I897" s="88"/>
      <c r="J897" s="89"/>
      <c r="K897" s="89"/>
      <c r="L897" s="91"/>
      <c r="M897" s="50" t="str">
        <f t="shared" si="201"/>
        <v/>
      </c>
      <c r="N897" s="113"/>
      <c r="O897" s="88"/>
      <c r="P897" s="7">
        <f t="shared" si="202"/>
        <v>0</v>
      </c>
      <c r="Q897" s="7">
        <f t="shared" si="203"/>
        <v>0</v>
      </c>
      <c r="R897" s="7">
        <f t="shared" si="204"/>
        <v>0</v>
      </c>
      <c r="S897" s="7">
        <f t="shared" si="205"/>
        <v>0</v>
      </c>
      <c r="T897" s="7">
        <f t="shared" si="206"/>
        <v>0</v>
      </c>
      <c r="U897" s="7">
        <f t="shared" si="207"/>
        <v>0</v>
      </c>
      <c r="V897" s="7">
        <f t="shared" si="208"/>
        <v>0</v>
      </c>
      <c r="W897" s="7">
        <f t="shared" si="209"/>
        <v>0</v>
      </c>
      <c r="X897" s="7">
        <f t="shared" si="210"/>
        <v>0</v>
      </c>
      <c r="Y897" s="80" t="str">
        <f t="shared" si="212"/>
        <v>____</v>
      </c>
      <c r="Z897" s="80">
        <f t="shared" si="211"/>
        <v>0</v>
      </c>
    </row>
    <row r="898" spans="1:26" ht="15" x14ac:dyDescent="0.2">
      <c r="A898" s="7">
        <f t="shared" si="198"/>
        <v>0</v>
      </c>
      <c r="B898" s="28" t="str">
        <f t="shared" si="199"/>
        <v/>
      </c>
      <c r="C898" s="28" t="str">
        <f t="shared" si="200"/>
        <v/>
      </c>
      <c r="D898" s="87"/>
      <c r="E898" s="88"/>
      <c r="F898" s="88"/>
      <c r="G898" s="89"/>
      <c r="H898" s="90"/>
      <c r="I898" s="88"/>
      <c r="J898" s="89"/>
      <c r="K898" s="89"/>
      <c r="L898" s="91"/>
      <c r="M898" s="50" t="str">
        <f t="shared" si="201"/>
        <v/>
      </c>
      <c r="N898" s="113"/>
      <c r="O898" s="88"/>
      <c r="P898" s="7">
        <f t="shared" si="202"/>
        <v>0</v>
      </c>
      <c r="Q898" s="7">
        <f t="shared" si="203"/>
        <v>0</v>
      </c>
      <c r="R898" s="7">
        <f t="shared" si="204"/>
        <v>0</v>
      </c>
      <c r="S898" s="7">
        <f t="shared" si="205"/>
        <v>0</v>
      </c>
      <c r="T898" s="7">
        <f t="shared" si="206"/>
        <v>0</v>
      </c>
      <c r="U898" s="7">
        <f t="shared" si="207"/>
        <v>0</v>
      </c>
      <c r="V898" s="7">
        <f t="shared" si="208"/>
        <v>0</v>
      </c>
      <c r="W898" s="7">
        <f t="shared" si="209"/>
        <v>0</v>
      </c>
      <c r="X898" s="7">
        <f t="shared" si="210"/>
        <v>0</v>
      </c>
      <c r="Y898" s="80" t="str">
        <f t="shared" si="212"/>
        <v>____</v>
      </c>
      <c r="Z898" s="80">
        <f t="shared" si="211"/>
        <v>0</v>
      </c>
    </row>
    <row r="899" spans="1:26" ht="15" x14ac:dyDescent="0.2">
      <c r="A899" s="7">
        <f t="shared" si="198"/>
        <v>0</v>
      </c>
      <c r="B899" s="28" t="str">
        <f t="shared" si="199"/>
        <v/>
      </c>
      <c r="C899" s="28" t="str">
        <f t="shared" si="200"/>
        <v/>
      </c>
      <c r="D899" s="87"/>
      <c r="E899" s="88"/>
      <c r="F899" s="88"/>
      <c r="G899" s="89"/>
      <c r="H899" s="90"/>
      <c r="I899" s="88"/>
      <c r="J899" s="89"/>
      <c r="K899" s="89"/>
      <c r="L899" s="91"/>
      <c r="M899" s="50" t="str">
        <f t="shared" si="201"/>
        <v/>
      </c>
      <c r="N899" s="113"/>
      <c r="O899" s="88"/>
      <c r="P899" s="7">
        <f t="shared" si="202"/>
        <v>0</v>
      </c>
      <c r="Q899" s="7">
        <f t="shared" si="203"/>
        <v>0</v>
      </c>
      <c r="R899" s="7">
        <f t="shared" si="204"/>
        <v>0</v>
      </c>
      <c r="S899" s="7">
        <f t="shared" si="205"/>
        <v>0</v>
      </c>
      <c r="T899" s="7">
        <f t="shared" si="206"/>
        <v>0</v>
      </c>
      <c r="U899" s="7">
        <f t="shared" si="207"/>
        <v>0</v>
      </c>
      <c r="V899" s="7">
        <f t="shared" si="208"/>
        <v>0</v>
      </c>
      <c r="W899" s="7">
        <f t="shared" si="209"/>
        <v>0</v>
      </c>
      <c r="X899" s="7">
        <f t="shared" si="210"/>
        <v>0</v>
      </c>
      <c r="Y899" s="80" t="str">
        <f t="shared" si="212"/>
        <v>____</v>
      </c>
      <c r="Z899" s="80">
        <f t="shared" si="211"/>
        <v>0</v>
      </c>
    </row>
    <row r="900" spans="1:26" ht="15" x14ac:dyDescent="0.2">
      <c r="A900" s="7">
        <f t="shared" si="198"/>
        <v>0</v>
      </c>
      <c r="B900" s="28" t="str">
        <f t="shared" si="199"/>
        <v/>
      </c>
      <c r="C900" s="28" t="str">
        <f t="shared" si="200"/>
        <v/>
      </c>
      <c r="D900" s="87"/>
      <c r="E900" s="88"/>
      <c r="F900" s="88"/>
      <c r="G900" s="89"/>
      <c r="H900" s="90"/>
      <c r="I900" s="88"/>
      <c r="J900" s="89"/>
      <c r="K900" s="89"/>
      <c r="L900" s="91"/>
      <c r="M900" s="50" t="str">
        <f t="shared" si="201"/>
        <v/>
      </c>
      <c r="N900" s="113"/>
      <c r="O900" s="88"/>
      <c r="P900" s="7">
        <f t="shared" si="202"/>
        <v>0</v>
      </c>
      <c r="Q900" s="7">
        <f t="shared" si="203"/>
        <v>0</v>
      </c>
      <c r="R900" s="7">
        <f t="shared" si="204"/>
        <v>0</v>
      </c>
      <c r="S900" s="7">
        <f t="shared" si="205"/>
        <v>0</v>
      </c>
      <c r="T900" s="7">
        <f t="shared" si="206"/>
        <v>0</v>
      </c>
      <c r="U900" s="7">
        <f t="shared" si="207"/>
        <v>0</v>
      </c>
      <c r="V900" s="7">
        <f t="shared" si="208"/>
        <v>0</v>
      </c>
      <c r="W900" s="7">
        <f t="shared" si="209"/>
        <v>0</v>
      </c>
      <c r="X900" s="7">
        <f t="shared" si="210"/>
        <v>0</v>
      </c>
      <c r="Y900" s="80" t="str">
        <f t="shared" si="212"/>
        <v>____</v>
      </c>
      <c r="Z900" s="80">
        <f t="shared" si="211"/>
        <v>0</v>
      </c>
    </row>
    <row r="901" spans="1:26" ht="15" x14ac:dyDescent="0.2">
      <c r="A901" s="7">
        <f t="shared" si="198"/>
        <v>0</v>
      </c>
      <c r="B901" s="28" t="str">
        <f t="shared" si="199"/>
        <v/>
      </c>
      <c r="C901" s="28" t="str">
        <f t="shared" si="200"/>
        <v/>
      </c>
      <c r="D901" s="87"/>
      <c r="E901" s="88"/>
      <c r="F901" s="88"/>
      <c r="G901" s="89"/>
      <c r="H901" s="90"/>
      <c r="I901" s="88"/>
      <c r="J901" s="89"/>
      <c r="K901" s="89"/>
      <c r="L901" s="91"/>
      <c r="M901" s="50" t="str">
        <f t="shared" si="201"/>
        <v/>
      </c>
      <c r="N901" s="113"/>
      <c r="O901" s="88"/>
      <c r="P901" s="7">
        <f t="shared" si="202"/>
        <v>0</v>
      </c>
      <c r="Q901" s="7">
        <f t="shared" si="203"/>
        <v>0</v>
      </c>
      <c r="R901" s="7">
        <f t="shared" si="204"/>
        <v>0</v>
      </c>
      <c r="S901" s="7">
        <f t="shared" si="205"/>
        <v>0</v>
      </c>
      <c r="T901" s="7">
        <f t="shared" si="206"/>
        <v>0</v>
      </c>
      <c r="U901" s="7">
        <f t="shared" si="207"/>
        <v>0</v>
      </c>
      <c r="V901" s="7">
        <f t="shared" si="208"/>
        <v>0</v>
      </c>
      <c r="W901" s="7">
        <f t="shared" si="209"/>
        <v>0</v>
      </c>
      <c r="X901" s="7">
        <f t="shared" si="210"/>
        <v>0</v>
      </c>
      <c r="Y901" s="80" t="str">
        <f t="shared" si="212"/>
        <v>____</v>
      </c>
      <c r="Z901" s="80">
        <f t="shared" si="211"/>
        <v>0</v>
      </c>
    </row>
    <row r="902" spans="1:26" ht="15" x14ac:dyDescent="0.2">
      <c r="A902" s="7">
        <f t="shared" si="198"/>
        <v>0</v>
      </c>
      <c r="B902" s="28" t="str">
        <f t="shared" si="199"/>
        <v/>
      </c>
      <c r="C902" s="28" t="str">
        <f t="shared" si="200"/>
        <v/>
      </c>
      <c r="D902" s="87"/>
      <c r="E902" s="88"/>
      <c r="F902" s="88"/>
      <c r="G902" s="89"/>
      <c r="H902" s="90"/>
      <c r="I902" s="88"/>
      <c r="J902" s="89"/>
      <c r="K902" s="89"/>
      <c r="L902" s="91"/>
      <c r="M902" s="50" t="str">
        <f t="shared" si="201"/>
        <v/>
      </c>
      <c r="N902" s="113"/>
      <c r="O902" s="88"/>
      <c r="P902" s="7">
        <f t="shared" si="202"/>
        <v>0</v>
      </c>
      <c r="Q902" s="7">
        <f t="shared" si="203"/>
        <v>0</v>
      </c>
      <c r="R902" s="7">
        <f t="shared" si="204"/>
        <v>0</v>
      </c>
      <c r="S902" s="7">
        <f t="shared" si="205"/>
        <v>0</v>
      </c>
      <c r="T902" s="7">
        <f t="shared" si="206"/>
        <v>0</v>
      </c>
      <c r="U902" s="7">
        <f t="shared" si="207"/>
        <v>0</v>
      </c>
      <c r="V902" s="7">
        <f t="shared" si="208"/>
        <v>0</v>
      </c>
      <c r="W902" s="7">
        <f t="shared" si="209"/>
        <v>0</v>
      </c>
      <c r="X902" s="7">
        <f t="shared" si="210"/>
        <v>0</v>
      </c>
      <c r="Y902" s="80" t="str">
        <f t="shared" si="212"/>
        <v>____</v>
      </c>
      <c r="Z902" s="80">
        <f t="shared" si="211"/>
        <v>0</v>
      </c>
    </row>
    <row r="903" spans="1:26" ht="15" x14ac:dyDescent="0.2">
      <c r="A903" s="7">
        <f t="shared" si="198"/>
        <v>0</v>
      </c>
      <c r="B903" s="28" t="str">
        <f t="shared" si="199"/>
        <v/>
      </c>
      <c r="C903" s="28" t="str">
        <f t="shared" si="200"/>
        <v/>
      </c>
      <c r="D903" s="87"/>
      <c r="E903" s="88"/>
      <c r="F903" s="88"/>
      <c r="G903" s="89"/>
      <c r="H903" s="90"/>
      <c r="I903" s="88"/>
      <c r="J903" s="89"/>
      <c r="K903" s="89"/>
      <c r="L903" s="91"/>
      <c r="M903" s="50" t="str">
        <f t="shared" si="201"/>
        <v/>
      </c>
      <c r="N903" s="113"/>
      <c r="O903" s="88"/>
      <c r="P903" s="7">
        <f t="shared" si="202"/>
        <v>0</v>
      </c>
      <c r="Q903" s="7">
        <f t="shared" si="203"/>
        <v>0</v>
      </c>
      <c r="R903" s="7">
        <f t="shared" si="204"/>
        <v>0</v>
      </c>
      <c r="S903" s="7">
        <f t="shared" si="205"/>
        <v>0</v>
      </c>
      <c r="T903" s="7">
        <f t="shared" si="206"/>
        <v>0</v>
      </c>
      <c r="U903" s="7">
        <f t="shared" si="207"/>
        <v>0</v>
      </c>
      <c r="V903" s="7">
        <f t="shared" si="208"/>
        <v>0</v>
      </c>
      <c r="W903" s="7">
        <f t="shared" si="209"/>
        <v>0</v>
      </c>
      <c r="X903" s="7">
        <f t="shared" si="210"/>
        <v>0</v>
      </c>
      <c r="Y903" s="80" t="str">
        <f t="shared" si="212"/>
        <v>____</v>
      </c>
      <c r="Z903" s="80">
        <f t="shared" si="211"/>
        <v>0</v>
      </c>
    </row>
    <row r="904" spans="1:26" ht="15" x14ac:dyDescent="0.2">
      <c r="A904" s="7">
        <f t="shared" si="198"/>
        <v>0</v>
      </c>
      <c r="B904" s="28" t="str">
        <f t="shared" si="199"/>
        <v/>
      </c>
      <c r="C904" s="28" t="str">
        <f t="shared" si="200"/>
        <v/>
      </c>
      <c r="D904" s="87"/>
      <c r="E904" s="88"/>
      <c r="F904" s="88"/>
      <c r="G904" s="89"/>
      <c r="H904" s="90"/>
      <c r="I904" s="88"/>
      <c r="J904" s="89"/>
      <c r="K904" s="89"/>
      <c r="L904" s="91"/>
      <c r="M904" s="50" t="str">
        <f t="shared" si="201"/>
        <v/>
      </c>
      <c r="N904" s="113"/>
      <c r="O904" s="88"/>
      <c r="P904" s="7">
        <f t="shared" si="202"/>
        <v>0</v>
      </c>
      <c r="Q904" s="7">
        <f t="shared" si="203"/>
        <v>0</v>
      </c>
      <c r="R904" s="7">
        <f t="shared" si="204"/>
        <v>0</v>
      </c>
      <c r="S904" s="7">
        <f t="shared" si="205"/>
        <v>0</v>
      </c>
      <c r="T904" s="7">
        <f t="shared" si="206"/>
        <v>0</v>
      </c>
      <c r="U904" s="7">
        <f t="shared" si="207"/>
        <v>0</v>
      </c>
      <c r="V904" s="7">
        <f t="shared" si="208"/>
        <v>0</v>
      </c>
      <c r="W904" s="7">
        <f t="shared" si="209"/>
        <v>0</v>
      </c>
      <c r="X904" s="7">
        <f t="shared" si="210"/>
        <v>0</v>
      </c>
      <c r="Y904" s="80" t="str">
        <f t="shared" si="212"/>
        <v>____</v>
      </c>
      <c r="Z904" s="80">
        <f t="shared" si="211"/>
        <v>0</v>
      </c>
    </row>
    <row r="905" spans="1:26" ht="15" x14ac:dyDescent="0.2">
      <c r="A905" s="7">
        <f t="shared" si="198"/>
        <v>0</v>
      </c>
      <c r="B905" s="28" t="str">
        <f t="shared" si="199"/>
        <v/>
      </c>
      <c r="C905" s="28" t="str">
        <f t="shared" si="200"/>
        <v/>
      </c>
      <c r="D905" s="87"/>
      <c r="E905" s="88"/>
      <c r="F905" s="88"/>
      <c r="G905" s="89"/>
      <c r="H905" s="90"/>
      <c r="I905" s="88"/>
      <c r="J905" s="89"/>
      <c r="K905" s="89"/>
      <c r="L905" s="91"/>
      <c r="M905" s="50" t="str">
        <f t="shared" si="201"/>
        <v/>
      </c>
      <c r="N905" s="113"/>
      <c r="O905" s="88"/>
      <c r="P905" s="7">
        <f t="shared" si="202"/>
        <v>0</v>
      </c>
      <c r="Q905" s="7">
        <f t="shared" si="203"/>
        <v>0</v>
      </c>
      <c r="R905" s="7">
        <f t="shared" si="204"/>
        <v>0</v>
      </c>
      <c r="S905" s="7">
        <f t="shared" si="205"/>
        <v>0</v>
      </c>
      <c r="T905" s="7">
        <f t="shared" si="206"/>
        <v>0</v>
      </c>
      <c r="U905" s="7">
        <f t="shared" si="207"/>
        <v>0</v>
      </c>
      <c r="V905" s="7">
        <f t="shared" si="208"/>
        <v>0</v>
      </c>
      <c r="W905" s="7">
        <f t="shared" si="209"/>
        <v>0</v>
      </c>
      <c r="X905" s="7">
        <f t="shared" si="210"/>
        <v>0</v>
      </c>
      <c r="Y905" s="80" t="str">
        <f t="shared" si="212"/>
        <v>____</v>
      </c>
      <c r="Z905" s="80">
        <f t="shared" si="211"/>
        <v>0</v>
      </c>
    </row>
    <row r="906" spans="1:26" ht="15" x14ac:dyDescent="0.2">
      <c r="A906" s="7">
        <f t="shared" si="198"/>
        <v>0</v>
      </c>
      <c r="B906" s="28" t="str">
        <f t="shared" si="199"/>
        <v/>
      </c>
      <c r="C906" s="28" t="str">
        <f t="shared" si="200"/>
        <v/>
      </c>
      <c r="D906" s="87"/>
      <c r="E906" s="88"/>
      <c r="F906" s="88"/>
      <c r="G906" s="89"/>
      <c r="H906" s="90"/>
      <c r="I906" s="88"/>
      <c r="J906" s="89"/>
      <c r="K906" s="89"/>
      <c r="L906" s="91"/>
      <c r="M906" s="50" t="str">
        <f t="shared" si="201"/>
        <v/>
      </c>
      <c r="N906" s="113"/>
      <c r="O906" s="88"/>
      <c r="P906" s="7">
        <f t="shared" si="202"/>
        <v>0</v>
      </c>
      <c r="Q906" s="7">
        <f t="shared" si="203"/>
        <v>0</v>
      </c>
      <c r="R906" s="7">
        <f t="shared" si="204"/>
        <v>0</v>
      </c>
      <c r="S906" s="7">
        <f t="shared" si="205"/>
        <v>0</v>
      </c>
      <c r="T906" s="7">
        <f t="shared" si="206"/>
        <v>0</v>
      </c>
      <c r="U906" s="7">
        <f t="shared" si="207"/>
        <v>0</v>
      </c>
      <c r="V906" s="7">
        <f t="shared" si="208"/>
        <v>0</v>
      </c>
      <c r="W906" s="7">
        <f t="shared" si="209"/>
        <v>0</v>
      </c>
      <c r="X906" s="7">
        <f t="shared" si="210"/>
        <v>0</v>
      </c>
      <c r="Y906" s="80" t="str">
        <f t="shared" si="212"/>
        <v>____</v>
      </c>
      <c r="Z906" s="80">
        <f t="shared" si="211"/>
        <v>0</v>
      </c>
    </row>
    <row r="907" spans="1:26" ht="15" x14ac:dyDescent="0.2">
      <c r="A907" s="7">
        <f t="shared" si="198"/>
        <v>0</v>
      </c>
      <c r="B907" s="28" t="str">
        <f t="shared" si="199"/>
        <v/>
      </c>
      <c r="C907" s="28" t="str">
        <f t="shared" si="200"/>
        <v/>
      </c>
      <c r="D907" s="87"/>
      <c r="E907" s="88"/>
      <c r="F907" s="88"/>
      <c r="G907" s="89"/>
      <c r="H907" s="90"/>
      <c r="I907" s="88"/>
      <c r="J907" s="89"/>
      <c r="K907" s="89"/>
      <c r="L907" s="91"/>
      <c r="M907" s="50" t="str">
        <f t="shared" si="201"/>
        <v/>
      </c>
      <c r="N907" s="113"/>
      <c r="O907" s="88"/>
      <c r="P907" s="7">
        <f t="shared" si="202"/>
        <v>0</v>
      </c>
      <c r="Q907" s="7">
        <f t="shared" si="203"/>
        <v>0</v>
      </c>
      <c r="R907" s="7">
        <f t="shared" si="204"/>
        <v>0</v>
      </c>
      <c r="S907" s="7">
        <f t="shared" si="205"/>
        <v>0</v>
      </c>
      <c r="T907" s="7">
        <f t="shared" si="206"/>
        <v>0</v>
      </c>
      <c r="U907" s="7">
        <f t="shared" si="207"/>
        <v>0</v>
      </c>
      <c r="V907" s="7">
        <f t="shared" si="208"/>
        <v>0</v>
      </c>
      <c r="W907" s="7">
        <f t="shared" si="209"/>
        <v>0</v>
      </c>
      <c r="X907" s="7">
        <f t="shared" si="210"/>
        <v>0</v>
      </c>
      <c r="Y907" s="80" t="str">
        <f t="shared" si="212"/>
        <v>____</v>
      </c>
      <c r="Z907" s="80">
        <f t="shared" si="211"/>
        <v>0</v>
      </c>
    </row>
    <row r="908" spans="1:26" ht="15" x14ac:dyDescent="0.2">
      <c r="A908" s="7">
        <f t="shared" si="198"/>
        <v>0</v>
      </c>
      <c r="B908" s="28" t="str">
        <f t="shared" si="199"/>
        <v/>
      </c>
      <c r="C908" s="28" t="str">
        <f t="shared" si="200"/>
        <v/>
      </c>
      <c r="D908" s="87"/>
      <c r="E908" s="88"/>
      <c r="F908" s="88"/>
      <c r="G908" s="89"/>
      <c r="H908" s="90"/>
      <c r="I908" s="88"/>
      <c r="J908" s="89"/>
      <c r="K908" s="89"/>
      <c r="L908" s="91"/>
      <c r="M908" s="50" t="str">
        <f t="shared" si="201"/>
        <v/>
      </c>
      <c r="N908" s="113"/>
      <c r="O908" s="88"/>
      <c r="P908" s="7">
        <f t="shared" si="202"/>
        <v>0</v>
      </c>
      <c r="Q908" s="7">
        <f t="shared" si="203"/>
        <v>0</v>
      </c>
      <c r="R908" s="7">
        <f t="shared" si="204"/>
        <v>0</v>
      </c>
      <c r="S908" s="7">
        <f t="shared" si="205"/>
        <v>0</v>
      </c>
      <c r="T908" s="7">
        <f t="shared" si="206"/>
        <v>0</v>
      </c>
      <c r="U908" s="7">
        <f t="shared" si="207"/>
        <v>0</v>
      </c>
      <c r="V908" s="7">
        <f t="shared" si="208"/>
        <v>0</v>
      </c>
      <c r="W908" s="7">
        <f t="shared" si="209"/>
        <v>0</v>
      </c>
      <c r="X908" s="7">
        <f t="shared" si="210"/>
        <v>0</v>
      </c>
      <c r="Y908" s="80" t="str">
        <f t="shared" si="212"/>
        <v>____</v>
      </c>
      <c r="Z908" s="80">
        <f t="shared" si="211"/>
        <v>0</v>
      </c>
    </row>
    <row r="909" spans="1:26" ht="15" x14ac:dyDescent="0.2">
      <c r="A909" s="7">
        <f t="shared" si="198"/>
        <v>0</v>
      </c>
      <c r="B909" s="28" t="str">
        <f t="shared" si="199"/>
        <v/>
      </c>
      <c r="C909" s="28" t="str">
        <f t="shared" si="200"/>
        <v/>
      </c>
      <c r="D909" s="87"/>
      <c r="E909" s="88"/>
      <c r="F909" s="88"/>
      <c r="G909" s="89"/>
      <c r="H909" s="90"/>
      <c r="I909" s="88"/>
      <c r="J909" s="89"/>
      <c r="K909" s="89"/>
      <c r="L909" s="91"/>
      <c r="M909" s="50" t="str">
        <f t="shared" si="201"/>
        <v/>
      </c>
      <c r="N909" s="113"/>
      <c r="O909" s="88"/>
      <c r="P909" s="7">
        <f t="shared" si="202"/>
        <v>0</v>
      </c>
      <c r="Q909" s="7">
        <f t="shared" si="203"/>
        <v>0</v>
      </c>
      <c r="R909" s="7">
        <f t="shared" si="204"/>
        <v>0</v>
      </c>
      <c r="S909" s="7">
        <f t="shared" si="205"/>
        <v>0</v>
      </c>
      <c r="T909" s="7">
        <f t="shared" si="206"/>
        <v>0</v>
      </c>
      <c r="U909" s="7">
        <f t="shared" si="207"/>
        <v>0</v>
      </c>
      <c r="V909" s="7">
        <f t="shared" si="208"/>
        <v>0</v>
      </c>
      <c r="W909" s="7">
        <f t="shared" si="209"/>
        <v>0</v>
      </c>
      <c r="X909" s="7">
        <f t="shared" si="210"/>
        <v>0</v>
      </c>
      <c r="Y909" s="80" t="str">
        <f t="shared" si="212"/>
        <v>____</v>
      </c>
      <c r="Z909" s="80">
        <f t="shared" si="211"/>
        <v>0</v>
      </c>
    </row>
    <row r="910" spans="1:26" ht="15" x14ac:dyDescent="0.2">
      <c r="A910" s="7">
        <f t="shared" si="198"/>
        <v>0</v>
      </c>
      <c r="B910" s="28" t="str">
        <f t="shared" si="199"/>
        <v/>
      </c>
      <c r="C910" s="28" t="str">
        <f t="shared" si="200"/>
        <v/>
      </c>
      <c r="D910" s="87"/>
      <c r="E910" s="88"/>
      <c r="F910" s="88"/>
      <c r="G910" s="89"/>
      <c r="H910" s="90"/>
      <c r="I910" s="88"/>
      <c r="J910" s="89"/>
      <c r="K910" s="89"/>
      <c r="L910" s="91"/>
      <c r="M910" s="50" t="str">
        <f t="shared" si="201"/>
        <v/>
      </c>
      <c r="N910" s="113"/>
      <c r="O910" s="88"/>
      <c r="P910" s="7">
        <f t="shared" si="202"/>
        <v>0</v>
      </c>
      <c r="Q910" s="7">
        <f t="shared" si="203"/>
        <v>0</v>
      </c>
      <c r="R910" s="7">
        <f t="shared" si="204"/>
        <v>0</v>
      </c>
      <c r="S910" s="7">
        <f t="shared" si="205"/>
        <v>0</v>
      </c>
      <c r="T910" s="7">
        <f t="shared" si="206"/>
        <v>0</v>
      </c>
      <c r="U910" s="7">
        <f t="shared" si="207"/>
        <v>0</v>
      </c>
      <c r="V910" s="7">
        <f t="shared" si="208"/>
        <v>0</v>
      </c>
      <c r="W910" s="7">
        <f t="shared" si="209"/>
        <v>0</v>
      </c>
      <c r="X910" s="7">
        <f t="shared" si="210"/>
        <v>0</v>
      </c>
      <c r="Y910" s="80" t="str">
        <f t="shared" si="212"/>
        <v>____</v>
      </c>
      <c r="Z910" s="80">
        <f t="shared" si="211"/>
        <v>0</v>
      </c>
    </row>
    <row r="911" spans="1:26" ht="15" x14ac:dyDescent="0.2">
      <c r="A911" s="7">
        <f t="shared" si="198"/>
        <v>0</v>
      </c>
      <c r="B911" s="28" t="str">
        <f t="shared" si="199"/>
        <v/>
      </c>
      <c r="C911" s="28" t="str">
        <f t="shared" si="200"/>
        <v/>
      </c>
      <c r="D911" s="87"/>
      <c r="E911" s="88"/>
      <c r="F911" s="88"/>
      <c r="G911" s="89"/>
      <c r="H911" s="90"/>
      <c r="I911" s="88"/>
      <c r="J911" s="89"/>
      <c r="K911" s="89"/>
      <c r="L911" s="91"/>
      <c r="M911" s="50" t="str">
        <f t="shared" si="201"/>
        <v/>
      </c>
      <c r="N911" s="113"/>
      <c r="O911" s="88"/>
      <c r="P911" s="7">
        <f t="shared" si="202"/>
        <v>0</v>
      </c>
      <c r="Q911" s="7">
        <f t="shared" si="203"/>
        <v>0</v>
      </c>
      <c r="R911" s="7">
        <f t="shared" si="204"/>
        <v>0</v>
      </c>
      <c r="S911" s="7">
        <f t="shared" si="205"/>
        <v>0</v>
      </c>
      <c r="T911" s="7">
        <f t="shared" si="206"/>
        <v>0</v>
      </c>
      <c r="U911" s="7">
        <f t="shared" si="207"/>
        <v>0</v>
      </c>
      <c r="V911" s="7">
        <f t="shared" si="208"/>
        <v>0</v>
      </c>
      <c r="W911" s="7">
        <f t="shared" si="209"/>
        <v>0</v>
      </c>
      <c r="X911" s="7">
        <f t="shared" si="210"/>
        <v>0</v>
      </c>
      <c r="Y911" s="80" t="str">
        <f t="shared" si="212"/>
        <v>____</v>
      </c>
      <c r="Z911" s="80">
        <f t="shared" si="211"/>
        <v>0</v>
      </c>
    </row>
    <row r="912" spans="1:26" ht="15" x14ac:dyDescent="0.2">
      <c r="A912" s="7">
        <f t="shared" si="198"/>
        <v>0</v>
      </c>
      <c r="B912" s="28" t="str">
        <f t="shared" si="199"/>
        <v/>
      </c>
      <c r="C912" s="28" t="str">
        <f t="shared" si="200"/>
        <v/>
      </c>
      <c r="D912" s="87"/>
      <c r="E912" s="88"/>
      <c r="F912" s="88"/>
      <c r="G912" s="89"/>
      <c r="H912" s="90"/>
      <c r="I912" s="88"/>
      <c r="J912" s="89"/>
      <c r="K912" s="89"/>
      <c r="L912" s="91"/>
      <c r="M912" s="50" t="str">
        <f t="shared" si="201"/>
        <v/>
      </c>
      <c r="N912" s="113"/>
      <c r="O912" s="88"/>
      <c r="P912" s="7">
        <f t="shared" si="202"/>
        <v>0</v>
      </c>
      <c r="Q912" s="7">
        <f t="shared" si="203"/>
        <v>0</v>
      </c>
      <c r="R912" s="7">
        <f t="shared" si="204"/>
        <v>0</v>
      </c>
      <c r="S912" s="7">
        <f t="shared" si="205"/>
        <v>0</v>
      </c>
      <c r="T912" s="7">
        <f t="shared" si="206"/>
        <v>0</v>
      </c>
      <c r="U912" s="7">
        <f t="shared" si="207"/>
        <v>0</v>
      </c>
      <c r="V912" s="7">
        <f t="shared" si="208"/>
        <v>0</v>
      </c>
      <c r="W912" s="7">
        <f t="shared" si="209"/>
        <v>0</v>
      </c>
      <c r="X912" s="7">
        <f t="shared" si="210"/>
        <v>0</v>
      </c>
      <c r="Y912" s="80" t="str">
        <f t="shared" si="212"/>
        <v>____</v>
      </c>
      <c r="Z912" s="80">
        <f t="shared" si="211"/>
        <v>0</v>
      </c>
    </row>
    <row r="913" spans="1:26" ht="15" x14ac:dyDescent="0.2">
      <c r="A913" s="7">
        <f t="shared" si="198"/>
        <v>0</v>
      </c>
      <c r="B913" s="28" t="str">
        <f t="shared" si="199"/>
        <v/>
      </c>
      <c r="C913" s="28" t="str">
        <f t="shared" si="200"/>
        <v/>
      </c>
      <c r="D913" s="87"/>
      <c r="E913" s="88"/>
      <c r="F913" s="88"/>
      <c r="G913" s="89"/>
      <c r="H913" s="90"/>
      <c r="I913" s="88"/>
      <c r="J913" s="89"/>
      <c r="K913" s="89"/>
      <c r="L913" s="91"/>
      <c r="M913" s="50" t="str">
        <f t="shared" si="201"/>
        <v/>
      </c>
      <c r="N913" s="113"/>
      <c r="O913" s="88"/>
      <c r="P913" s="7">
        <f t="shared" si="202"/>
        <v>0</v>
      </c>
      <c r="Q913" s="7">
        <f t="shared" si="203"/>
        <v>0</v>
      </c>
      <c r="R913" s="7">
        <f t="shared" si="204"/>
        <v>0</v>
      </c>
      <c r="S913" s="7">
        <f t="shared" si="205"/>
        <v>0</v>
      </c>
      <c r="T913" s="7">
        <f t="shared" si="206"/>
        <v>0</v>
      </c>
      <c r="U913" s="7">
        <f t="shared" si="207"/>
        <v>0</v>
      </c>
      <c r="V913" s="7">
        <f t="shared" si="208"/>
        <v>0</v>
      </c>
      <c r="W913" s="7">
        <f t="shared" si="209"/>
        <v>0</v>
      </c>
      <c r="X913" s="7">
        <f t="shared" si="210"/>
        <v>0</v>
      </c>
      <c r="Y913" s="80" t="str">
        <f t="shared" si="212"/>
        <v>____</v>
      </c>
      <c r="Z913" s="80">
        <f t="shared" si="211"/>
        <v>0</v>
      </c>
    </row>
    <row r="914" spans="1:26" ht="15" x14ac:dyDescent="0.2">
      <c r="A914" s="7">
        <f t="shared" si="198"/>
        <v>0</v>
      </c>
      <c r="B914" s="28" t="str">
        <f t="shared" si="199"/>
        <v/>
      </c>
      <c r="C914" s="28" t="str">
        <f t="shared" si="200"/>
        <v/>
      </c>
      <c r="D914" s="87"/>
      <c r="E914" s="88"/>
      <c r="F914" s="88"/>
      <c r="G914" s="89"/>
      <c r="H914" s="90"/>
      <c r="I914" s="88"/>
      <c r="J914" s="89"/>
      <c r="K914" s="89"/>
      <c r="L914" s="91"/>
      <c r="M914" s="50" t="str">
        <f t="shared" si="201"/>
        <v/>
      </c>
      <c r="N914" s="113"/>
      <c r="O914" s="88"/>
      <c r="P914" s="7">
        <f t="shared" si="202"/>
        <v>0</v>
      </c>
      <c r="Q914" s="7">
        <f t="shared" si="203"/>
        <v>0</v>
      </c>
      <c r="R914" s="7">
        <f t="shared" si="204"/>
        <v>0</v>
      </c>
      <c r="S914" s="7">
        <f t="shared" si="205"/>
        <v>0</v>
      </c>
      <c r="T914" s="7">
        <f t="shared" si="206"/>
        <v>0</v>
      </c>
      <c r="U914" s="7">
        <f t="shared" si="207"/>
        <v>0</v>
      </c>
      <c r="V914" s="7">
        <f t="shared" si="208"/>
        <v>0</v>
      </c>
      <c r="W914" s="7">
        <f t="shared" si="209"/>
        <v>0</v>
      </c>
      <c r="X914" s="7">
        <f t="shared" si="210"/>
        <v>0</v>
      </c>
      <c r="Y914" s="80" t="str">
        <f t="shared" si="212"/>
        <v>____</v>
      </c>
      <c r="Z914" s="80">
        <f t="shared" si="211"/>
        <v>0</v>
      </c>
    </row>
    <row r="915" spans="1:26" ht="15" x14ac:dyDescent="0.2">
      <c r="A915" s="7">
        <f t="shared" si="198"/>
        <v>0</v>
      </c>
      <c r="B915" s="28" t="str">
        <f t="shared" si="199"/>
        <v/>
      </c>
      <c r="C915" s="28" t="str">
        <f t="shared" si="200"/>
        <v/>
      </c>
      <c r="D915" s="87"/>
      <c r="E915" s="88"/>
      <c r="F915" s="88"/>
      <c r="G915" s="89"/>
      <c r="H915" s="90"/>
      <c r="I915" s="88"/>
      <c r="J915" s="89"/>
      <c r="K915" s="89"/>
      <c r="L915" s="91"/>
      <c r="M915" s="50" t="str">
        <f t="shared" si="201"/>
        <v/>
      </c>
      <c r="N915" s="113"/>
      <c r="O915" s="88"/>
      <c r="P915" s="7">
        <f t="shared" si="202"/>
        <v>0</v>
      </c>
      <c r="Q915" s="7">
        <f t="shared" si="203"/>
        <v>0</v>
      </c>
      <c r="R915" s="7">
        <f t="shared" si="204"/>
        <v>0</v>
      </c>
      <c r="S915" s="7">
        <f t="shared" si="205"/>
        <v>0</v>
      </c>
      <c r="T915" s="7">
        <f t="shared" si="206"/>
        <v>0</v>
      </c>
      <c r="U915" s="7">
        <f t="shared" si="207"/>
        <v>0</v>
      </c>
      <c r="V915" s="7">
        <f t="shared" si="208"/>
        <v>0</v>
      </c>
      <c r="W915" s="7">
        <f t="shared" si="209"/>
        <v>0</v>
      </c>
      <c r="X915" s="7">
        <f t="shared" si="210"/>
        <v>0</v>
      </c>
      <c r="Y915" s="80" t="str">
        <f t="shared" si="212"/>
        <v>____</v>
      </c>
      <c r="Z915" s="80">
        <f t="shared" si="211"/>
        <v>0</v>
      </c>
    </row>
    <row r="916" spans="1:26" ht="15" x14ac:dyDescent="0.2">
      <c r="A916" s="7">
        <f t="shared" si="198"/>
        <v>0</v>
      </c>
      <c r="B916" s="28" t="str">
        <f t="shared" si="199"/>
        <v/>
      </c>
      <c r="C916" s="28" t="str">
        <f t="shared" si="200"/>
        <v/>
      </c>
      <c r="D916" s="87"/>
      <c r="E916" s="88"/>
      <c r="F916" s="88"/>
      <c r="G916" s="89"/>
      <c r="H916" s="90"/>
      <c r="I916" s="88"/>
      <c r="J916" s="89"/>
      <c r="K916" s="89"/>
      <c r="L916" s="91"/>
      <c r="M916" s="50" t="str">
        <f t="shared" si="201"/>
        <v/>
      </c>
      <c r="N916" s="113"/>
      <c r="O916" s="88"/>
      <c r="P916" s="7">
        <f t="shared" si="202"/>
        <v>0</v>
      </c>
      <c r="Q916" s="7">
        <f t="shared" si="203"/>
        <v>0</v>
      </c>
      <c r="R916" s="7">
        <f t="shared" si="204"/>
        <v>0</v>
      </c>
      <c r="S916" s="7">
        <f t="shared" si="205"/>
        <v>0</v>
      </c>
      <c r="T916" s="7">
        <f t="shared" si="206"/>
        <v>0</v>
      </c>
      <c r="U916" s="7">
        <f t="shared" si="207"/>
        <v>0</v>
      </c>
      <c r="V916" s="7">
        <f t="shared" si="208"/>
        <v>0</v>
      </c>
      <c r="W916" s="7">
        <f t="shared" si="209"/>
        <v>0</v>
      </c>
      <c r="X916" s="7">
        <f t="shared" si="210"/>
        <v>0</v>
      </c>
      <c r="Y916" s="80" t="str">
        <f t="shared" si="212"/>
        <v>____</v>
      </c>
      <c r="Z916" s="80">
        <f t="shared" si="211"/>
        <v>0</v>
      </c>
    </row>
    <row r="917" spans="1:26" ht="15" x14ac:dyDescent="0.2">
      <c r="A917" s="7">
        <f t="shared" si="198"/>
        <v>0</v>
      </c>
      <c r="B917" s="28" t="str">
        <f t="shared" si="199"/>
        <v/>
      </c>
      <c r="C917" s="28" t="str">
        <f t="shared" si="200"/>
        <v/>
      </c>
      <c r="D917" s="87"/>
      <c r="E917" s="88"/>
      <c r="F917" s="88"/>
      <c r="G917" s="89"/>
      <c r="H917" s="90"/>
      <c r="I917" s="88"/>
      <c r="J917" s="89"/>
      <c r="K917" s="89"/>
      <c r="L917" s="91"/>
      <c r="M917" s="50" t="str">
        <f t="shared" si="201"/>
        <v/>
      </c>
      <c r="N917" s="113"/>
      <c r="O917" s="88"/>
      <c r="P917" s="7">
        <f t="shared" si="202"/>
        <v>0</v>
      </c>
      <c r="Q917" s="7">
        <f t="shared" si="203"/>
        <v>0</v>
      </c>
      <c r="R917" s="7">
        <f t="shared" si="204"/>
        <v>0</v>
      </c>
      <c r="S917" s="7">
        <f t="shared" si="205"/>
        <v>0</v>
      </c>
      <c r="T917" s="7">
        <f t="shared" si="206"/>
        <v>0</v>
      </c>
      <c r="U917" s="7">
        <f t="shared" si="207"/>
        <v>0</v>
      </c>
      <c r="V917" s="7">
        <f t="shared" si="208"/>
        <v>0</v>
      </c>
      <c r="W917" s="7">
        <f t="shared" si="209"/>
        <v>0</v>
      </c>
      <c r="X917" s="7">
        <f t="shared" si="210"/>
        <v>0</v>
      </c>
      <c r="Y917" s="80" t="str">
        <f t="shared" si="212"/>
        <v>____</v>
      </c>
      <c r="Z917" s="80">
        <f t="shared" si="211"/>
        <v>0</v>
      </c>
    </row>
    <row r="918" spans="1:26" ht="15" x14ac:dyDescent="0.2">
      <c r="A918" s="7">
        <f t="shared" si="198"/>
        <v>0</v>
      </c>
      <c r="B918" s="28" t="str">
        <f t="shared" si="199"/>
        <v/>
      </c>
      <c r="C918" s="28" t="str">
        <f t="shared" si="200"/>
        <v/>
      </c>
      <c r="D918" s="87"/>
      <c r="E918" s="88"/>
      <c r="F918" s="88"/>
      <c r="G918" s="89"/>
      <c r="H918" s="90"/>
      <c r="I918" s="88"/>
      <c r="J918" s="89"/>
      <c r="K918" s="89"/>
      <c r="L918" s="91"/>
      <c r="M918" s="50" t="str">
        <f t="shared" si="201"/>
        <v/>
      </c>
      <c r="N918" s="113"/>
      <c r="O918" s="88"/>
      <c r="P918" s="7">
        <f t="shared" si="202"/>
        <v>0</v>
      </c>
      <c r="Q918" s="7">
        <f t="shared" si="203"/>
        <v>0</v>
      </c>
      <c r="R918" s="7">
        <f t="shared" si="204"/>
        <v>0</v>
      </c>
      <c r="S918" s="7">
        <f t="shared" si="205"/>
        <v>0</v>
      </c>
      <c r="T918" s="7">
        <f t="shared" si="206"/>
        <v>0</v>
      </c>
      <c r="U918" s="7">
        <f t="shared" si="207"/>
        <v>0</v>
      </c>
      <c r="V918" s="7">
        <f t="shared" si="208"/>
        <v>0</v>
      </c>
      <c r="W918" s="7">
        <f t="shared" si="209"/>
        <v>0</v>
      </c>
      <c r="X918" s="7">
        <f t="shared" si="210"/>
        <v>0</v>
      </c>
      <c r="Y918" s="80" t="str">
        <f t="shared" si="212"/>
        <v>____</v>
      </c>
      <c r="Z918" s="80">
        <f t="shared" si="211"/>
        <v>0</v>
      </c>
    </row>
    <row r="919" spans="1:26" ht="15" x14ac:dyDescent="0.2">
      <c r="A919" s="7">
        <f t="shared" si="198"/>
        <v>0</v>
      </c>
      <c r="B919" s="28" t="str">
        <f t="shared" si="199"/>
        <v/>
      </c>
      <c r="C919" s="28" t="str">
        <f t="shared" si="200"/>
        <v/>
      </c>
      <c r="D919" s="87"/>
      <c r="E919" s="88"/>
      <c r="F919" s="88"/>
      <c r="G919" s="89"/>
      <c r="H919" s="90"/>
      <c r="I919" s="88"/>
      <c r="J919" s="89"/>
      <c r="K919" s="89"/>
      <c r="L919" s="91"/>
      <c r="M919" s="50" t="str">
        <f t="shared" si="201"/>
        <v/>
      </c>
      <c r="N919" s="113"/>
      <c r="O919" s="88"/>
      <c r="P919" s="7">
        <f t="shared" si="202"/>
        <v>0</v>
      </c>
      <c r="Q919" s="7">
        <f t="shared" si="203"/>
        <v>0</v>
      </c>
      <c r="R919" s="7">
        <f t="shared" si="204"/>
        <v>0</v>
      </c>
      <c r="S919" s="7">
        <f t="shared" si="205"/>
        <v>0</v>
      </c>
      <c r="T919" s="7">
        <f t="shared" si="206"/>
        <v>0</v>
      </c>
      <c r="U919" s="7">
        <f t="shared" si="207"/>
        <v>0</v>
      </c>
      <c r="V919" s="7">
        <f t="shared" si="208"/>
        <v>0</v>
      </c>
      <c r="W919" s="7">
        <f t="shared" si="209"/>
        <v>0</v>
      </c>
      <c r="X919" s="7">
        <f t="shared" si="210"/>
        <v>0</v>
      </c>
      <c r="Y919" s="80" t="str">
        <f t="shared" si="212"/>
        <v>____</v>
      </c>
      <c r="Z919" s="80">
        <f t="shared" si="211"/>
        <v>0</v>
      </c>
    </row>
    <row r="920" spans="1:26" ht="15" x14ac:dyDescent="0.2">
      <c r="A920" s="7">
        <f t="shared" si="198"/>
        <v>0</v>
      </c>
      <c r="B920" s="28" t="str">
        <f t="shared" si="199"/>
        <v/>
      </c>
      <c r="C920" s="28" t="str">
        <f t="shared" si="200"/>
        <v/>
      </c>
      <c r="D920" s="87"/>
      <c r="E920" s="88"/>
      <c r="F920" s="88"/>
      <c r="G920" s="89"/>
      <c r="H920" s="90"/>
      <c r="I920" s="88"/>
      <c r="J920" s="89"/>
      <c r="K920" s="89"/>
      <c r="L920" s="91"/>
      <c r="M920" s="50" t="str">
        <f t="shared" si="201"/>
        <v/>
      </c>
      <c r="N920" s="113"/>
      <c r="O920" s="88"/>
      <c r="P920" s="7">
        <f t="shared" si="202"/>
        <v>0</v>
      </c>
      <c r="Q920" s="7">
        <f t="shared" si="203"/>
        <v>0</v>
      </c>
      <c r="R920" s="7">
        <f t="shared" si="204"/>
        <v>0</v>
      </c>
      <c r="S920" s="7">
        <f t="shared" si="205"/>
        <v>0</v>
      </c>
      <c r="T920" s="7">
        <f t="shared" si="206"/>
        <v>0</v>
      </c>
      <c r="U920" s="7">
        <f t="shared" si="207"/>
        <v>0</v>
      </c>
      <c r="V920" s="7">
        <f t="shared" si="208"/>
        <v>0</v>
      </c>
      <c r="W920" s="7">
        <f t="shared" si="209"/>
        <v>0</v>
      </c>
      <c r="X920" s="7">
        <f t="shared" si="210"/>
        <v>0</v>
      </c>
      <c r="Y920" s="80" t="str">
        <f t="shared" si="212"/>
        <v>____</v>
      </c>
      <c r="Z920" s="80">
        <f t="shared" si="211"/>
        <v>0</v>
      </c>
    </row>
    <row r="921" spans="1:26" ht="15" x14ac:dyDescent="0.2">
      <c r="A921" s="7">
        <f t="shared" si="198"/>
        <v>0</v>
      </c>
      <c r="B921" s="28" t="str">
        <f t="shared" si="199"/>
        <v/>
      </c>
      <c r="C921" s="28" t="str">
        <f t="shared" si="200"/>
        <v/>
      </c>
      <c r="D921" s="87"/>
      <c r="E921" s="88"/>
      <c r="F921" s="88"/>
      <c r="G921" s="89"/>
      <c r="H921" s="90"/>
      <c r="I921" s="88"/>
      <c r="J921" s="89"/>
      <c r="K921" s="89"/>
      <c r="L921" s="91"/>
      <c r="M921" s="50" t="str">
        <f t="shared" si="201"/>
        <v/>
      </c>
      <c r="N921" s="113"/>
      <c r="O921" s="88"/>
      <c r="P921" s="7">
        <f t="shared" si="202"/>
        <v>0</v>
      </c>
      <c r="Q921" s="7">
        <f t="shared" si="203"/>
        <v>0</v>
      </c>
      <c r="R921" s="7">
        <f t="shared" si="204"/>
        <v>0</v>
      </c>
      <c r="S921" s="7">
        <f t="shared" si="205"/>
        <v>0</v>
      </c>
      <c r="T921" s="7">
        <f t="shared" si="206"/>
        <v>0</v>
      </c>
      <c r="U921" s="7">
        <f t="shared" si="207"/>
        <v>0</v>
      </c>
      <c r="V921" s="7">
        <f t="shared" si="208"/>
        <v>0</v>
      </c>
      <c r="W921" s="7">
        <f t="shared" si="209"/>
        <v>0</v>
      </c>
      <c r="X921" s="7">
        <f t="shared" si="210"/>
        <v>0</v>
      </c>
      <c r="Y921" s="80" t="str">
        <f t="shared" si="212"/>
        <v>____</v>
      </c>
      <c r="Z921" s="80">
        <f t="shared" si="211"/>
        <v>0</v>
      </c>
    </row>
    <row r="922" spans="1:26" ht="15" x14ac:dyDescent="0.2">
      <c r="A922" s="7">
        <f t="shared" si="198"/>
        <v>0</v>
      </c>
      <c r="B922" s="28" t="str">
        <f t="shared" si="199"/>
        <v/>
      </c>
      <c r="C922" s="28" t="str">
        <f t="shared" si="200"/>
        <v/>
      </c>
      <c r="D922" s="87"/>
      <c r="E922" s="88"/>
      <c r="F922" s="88"/>
      <c r="G922" s="89"/>
      <c r="H922" s="90"/>
      <c r="I922" s="88"/>
      <c r="J922" s="89"/>
      <c r="K922" s="89"/>
      <c r="L922" s="91"/>
      <c r="M922" s="50" t="str">
        <f t="shared" si="201"/>
        <v/>
      </c>
      <c r="N922" s="113"/>
      <c r="O922" s="88"/>
      <c r="P922" s="7">
        <f t="shared" si="202"/>
        <v>0</v>
      </c>
      <c r="Q922" s="7">
        <f t="shared" si="203"/>
        <v>0</v>
      </c>
      <c r="R922" s="7">
        <f t="shared" si="204"/>
        <v>0</v>
      </c>
      <c r="S922" s="7">
        <f t="shared" si="205"/>
        <v>0</v>
      </c>
      <c r="T922" s="7">
        <f t="shared" si="206"/>
        <v>0</v>
      </c>
      <c r="U922" s="7">
        <f t="shared" si="207"/>
        <v>0</v>
      </c>
      <c r="V922" s="7">
        <f t="shared" si="208"/>
        <v>0</v>
      </c>
      <c r="W922" s="7">
        <f t="shared" si="209"/>
        <v>0</v>
      </c>
      <c r="X922" s="7">
        <f t="shared" si="210"/>
        <v>0</v>
      </c>
      <c r="Y922" s="80" t="str">
        <f t="shared" si="212"/>
        <v>____</v>
      </c>
      <c r="Z922" s="80">
        <f t="shared" si="211"/>
        <v>0</v>
      </c>
    </row>
    <row r="923" spans="1:26" ht="15" x14ac:dyDescent="0.2">
      <c r="A923" s="7">
        <f t="shared" si="198"/>
        <v>0</v>
      </c>
      <c r="B923" s="28" t="str">
        <f t="shared" si="199"/>
        <v/>
      </c>
      <c r="C923" s="28" t="str">
        <f t="shared" si="200"/>
        <v/>
      </c>
      <c r="D923" s="87"/>
      <c r="E923" s="88"/>
      <c r="F923" s="88"/>
      <c r="G923" s="89"/>
      <c r="H923" s="90"/>
      <c r="I923" s="88"/>
      <c r="J923" s="89"/>
      <c r="K923" s="89"/>
      <c r="L923" s="91"/>
      <c r="M923" s="50" t="str">
        <f t="shared" si="201"/>
        <v/>
      </c>
      <c r="N923" s="113"/>
      <c r="O923" s="88"/>
      <c r="P923" s="7">
        <f t="shared" si="202"/>
        <v>0</v>
      </c>
      <c r="Q923" s="7">
        <f t="shared" si="203"/>
        <v>0</v>
      </c>
      <c r="R923" s="7">
        <f t="shared" si="204"/>
        <v>0</v>
      </c>
      <c r="S923" s="7">
        <f t="shared" si="205"/>
        <v>0</v>
      </c>
      <c r="T923" s="7">
        <f t="shared" si="206"/>
        <v>0</v>
      </c>
      <c r="U923" s="7">
        <f t="shared" si="207"/>
        <v>0</v>
      </c>
      <c r="V923" s="7">
        <f t="shared" si="208"/>
        <v>0</v>
      </c>
      <c r="W923" s="7">
        <f t="shared" si="209"/>
        <v>0</v>
      </c>
      <c r="X923" s="7">
        <f t="shared" si="210"/>
        <v>0</v>
      </c>
      <c r="Y923" s="80" t="str">
        <f t="shared" si="212"/>
        <v>____</v>
      </c>
      <c r="Z923" s="80">
        <f t="shared" si="211"/>
        <v>0</v>
      </c>
    </row>
    <row r="924" spans="1:26" ht="15" x14ac:dyDescent="0.2">
      <c r="A924" s="7">
        <f t="shared" si="198"/>
        <v>0</v>
      </c>
      <c r="B924" s="28" t="str">
        <f t="shared" si="199"/>
        <v/>
      </c>
      <c r="C924" s="28" t="str">
        <f t="shared" si="200"/>
        <v/>
      </c>
      <c r="D924" s="87"/>
      <c r="E924" s="88"/>
      <c r="F924" s="88"/>
      <c r="G924" s="89"/>
      <c r="H924" s="90"/>
      <c r="I924" s="88"/>
      <c r="J924" s="89"/>
      <c r="K924" s="89"/>
      <c r="L924" s="91"/>
      <c r="M924" s="50" t="str">
        <f t="shared" si="201"/>
        <v/>
      </c>
      <c r="N924" s="113"/>
      <c r="O924" s="88"/>
      <c r="P924" s="7">
        <f t="shared" si="202"/>
        <v>0</v>
      </c>
      <c r="Q924" s="7">
        <f t="shared" si="203"/>
        <v>0</v>
      </c>
      <c r="R924" s="7">
        <f t="shared" si="204"/>
        <v>0</v>
      </c>
      <c r="S924" s="7">
        <f t="shared" si="205"/>
        <v>0</v>
      </c>
      <c r="T924" s="7">
        <f t="shared" si="206"/>
        <v>0</v>
      </c>
      <c r="U924" s="7">
        <f t="shared" si="207"/>
        <v>0</v>
      </c>
      <c r="V924" s="7">
        <f t="shared" si="208"/>
        <v>0</v>
      </c>
      <c r="W924" s="7">
        <f t="shared" si="209"/>
        <v>0</v>
      </c>
      <c r="X924" s="7">
        <f t="shared" si="210"/>
        <v>0</v>
      </c>
      <c r="Y924" s="80" t="str">
        <f t="shared" si="212"/>
        <v>____</v>
      </c>
      <c r="Z924" s="80">
        <f t="shared" si="211"/>
        <v>0</v>
      </c>
    </row>
    <row r="925" spans="1:26" ht="15" x14ac:dyDescent="0.2">
      <c r="A925" s="7">
        <f t="shared" si="198"/>
        <v>0</v>
      </c>
      <c r="B925" s="28" t="str">
        <f t="shared" si="199"/>
        <v/>
      </c>
      <c r="C925" s="28" t="str">
        <f t="shared" si="200"/>
        <v/>
      </c>
      <c r="D925" s="87"/>
      <c r="E925" s="88"/>
      <c r="F925" s="88"/>
      <c r="G925" s="89"/>
      <c r="H925" s="90"/>
      <c r="I925" s="88"/>
      <c r="J925" s="89"/>
      <c r="K925" s="89"/>
      <c r="L925" s="91"/>
      <c r="M925" s="50" t="str">
        <f t="shared" si="201"/>
        <v/>
      </c>
      <c r="N925" s="113"/>
      <c r="O925" s="88"/>
      <c r="P925" s="7">
        <f t="shared" si="202"/>
        <v>0</v>
      </c>
      <c r="Q925" s="7">
        <f t="shared" si="203"/>
        <v>0</v>
      </c>
      <c r="R925" s="7">
        <f t="shared" si="204"/>
        <v>0</v>
      </c>
      <c r="S925" s="7">
        <f t="shared" si="205"/>
        <v>0</v>
      </c>
      <c r="T925" s="7">
        <f t="shared" si="206"/>
        <v>0</v>
      </c>
      <c r="U925" s="7">
        <f t="shared" si="207"/>
        <v>0</v>
      </c>
      <c r="V925" s="7">
        <f t="shared" si="208"/>
        <v>0</v>
      </c>
      <c r="W925" s="7">
        <f t="shared" si="209"/>
        <v>0</v>
      </c>
      <c r="X925" s="7">
        <f t="shared" si="210"/>
        <v>0</v>
      </c>
      <c r="Y925" s="80" t="str">
        <f t="shared" si="212"/>
        <v>____</v>
      </c>
      <c r="Z925" s="80">
        <f t="shared" si="211"/>
        <v>0</v>
      </c>
    </row>
    <row r="926" spans="1:26" ht="15" x14ac:dyDescent="0.2">
      <c r="A926" s="7">
        <f t="shared" ref="A926:A989" si="213">IF(AND($L926&lt;&gt;0,$N926="")=TRUE,1,0)</f>
        <v>0</v>
      </c>
      <c r="B926" s="28" t="str">
        <f t="shared" ref="B926:B989" si="214">IF(L926&lt;&gt;0,$C$22,"")</f>
        <v/>
      </c>
      <c r="C926" s="28" t="str">
        <f t="shared" ref="C926:C989" si="215">IF(L926&lt;&gt;0,$C$25,"")</f>
        <v/>
      </c>
      <c r="D926" s="87"/>
      <c r="E926" s="88"/>
      <c r="F926" s="88"/>
      <c r="G926" s="89"/>
      <c r="H926" s="90"/>
      <c r="I926" s="88"/>
      <c r="J926" s="89"/>
      <c r="K926" s="89"/>
      <c r="L926" s="91"/>
      <c r="M926" s="50" t="str">
        <f t="shared" ref="M926:M989" si="216">IF(L926&lt;&gt;0,(YEAR(K926)),"")</f>
        <v/>
      </c>
      <c r="N926" s="113"/>
      <c r="O926" s="88"/>
      <c r="P926" s="7">
        <f t="shared" ref="P926:P989" si="217">IF(AND($L926&lt;&gt;0,$D926="")=TRUE,1,0)</f>
        <v>0</v>
      </c>
      <c r="Q926" s="7">
        <f t="shared" ref="Q926:Q989" si="218">IF(AND($L926&lt;&gt;0,$E926="")=TRUE,1,0)</f>
        <v>0</v>
      </c>
      <c r="R926" s="7">
        <f t="shared" ref="R926:R989" si="219">IF(AND($L926&lt;&gt;0,$F926="")=TRUE,1,0)</f>
        <v>0</v>
      </c>
      <c r="S926" s="7">
        <f t="shared" ref="S926:S989" si="220">IF(AND($L926&lt;&gt;0,$G926="")=TRUE,1,0)</f>
        <v>0</v>
      </c>
      <c r="T926" s="7">
        <f t="shared" ref="T926:T989" si="221">IF(AND($L926&lt;&gt;0,$J926="")=TRUE,1,0)</f>
        <v>0</v>
      </c>
      <c r="U926" s="7">
        <f t="shared" ref="U926:U989" si="222">IF(AND($L926&lt;&gt;0,$K926="")=TRUE,1,0)</f>
        <v>0</v>
      </c>
      <c r="V926" s="7">
        <f t="shared" ref="V926:V989" si="223">IF(L926&lt;&gt;0,IF(OR(LEN(D926)=16,LEN(D926)=13)=TRUE,0,1),0)</f>
        <v>0</v>
      </c>
      <c r="W926" s="7">
        <f t="shared" ref="W926:W989" si="224">IF(AND($L926&lt;&gt;0,$M926&lt;2000)=TRUE,1,0)</f>
        <v>0</v>
      </c>
      <c r="X926" s="7">
        <f t="shared" ref="X926:X989" si="225">IF($L926&lt;&gt;0,IF(OR(YEAR(J926)&lt;&gt;M926,OR(YEAR(K926)&lt;&gt;M926))=TRUE,1,0),0)</f>
        <v>0</v>
      </c>
      <c r="Y926" s="80" t="str">
        <f t="shared" si="212"/>
        <v>____</v>
      </c>
      <c r="Z926" s="80">
        <f t="shared" ref="Z926:Z989" si="226">IF(L926&lt;&gt;0,(COUNTIF($Y$29:$Y$100000,Y926)),0)</f>
        <v>0</v>
      </c>
    </row>
    <row r="927" spans="1:26" ht="15" x14ac:dyDescent="0.2">
      <c r="A927" s="7">
        <f t="shared" si="213"/>
        <v>0</v>
      </c>
      <c r="B927" s="28" t="str">
        <f t="shared" si="214"/>
        <v/>
      </c>
      <c r="C927" s="28" t="str">
        <f t="shared" si="215"/>
        <v/>
      </c>
      <c r="D927" s="87"/>
      <c r="E927" s="88"/>
      <c r="F927" s="88"/>
      <c r="G927" s="89"/>
      <c r="H927" s="90"/>
      <c r="I927" s="88"/>
      <c r="J927" s="89"/>
      <c r="K927" s="89"/>
      <c r="L927" s="91"/>
      <c r="M927" s="50" t="str">
        <f t="shared" si="216"/>
        <v/>
      </c>
      <c r="N927" s="113"/>
      <c r="O927" s="88"/>
      <c r="P927" s="7">
        <f t="shared" si="217"/>
        <v>0</v>
      </c>
      <c r="Q927" s="7">
        <f t="shared" si="218"/>
        <v>0</v>
      </c>
      <c r="R927" s="7">
        <f t="shared" si="219"/>
        <v>0</v>
      </c>
      <c r="S927" s="7">
        <f t="shared" si="220"/>
        <v>0</v>
      </c>
      <c r="T927" s="7">
        <f t="shared" si="221"/>
        <v>0</v>
      </c>
      <c r="U927" s="7">
        <f t="shared" si="222"/>
        <v>0</v>
      </c>
      <c r="V927" s="7">
        <f t="shared" si="223"/>
        <v>0</v>
      </c>
      <c r="W927" s="7">
        <f t="shared" si="224"/>
        <v>0</v>
      </c>
      <c r="X927" s="7">
        <f t="shared" si="225"/>
        <v>0</v>
      </c>
      <c r="Y927" s="80" t="str">
        <f t="shared" ref="Y927:Y990" si="227">CONCATENATE(D927,"_",M927,"_",J927,"_",K927,"_",L927)</f>
        <v>____</v>
      </c>
      <c r="Z927" s="80">
        <f t="shared" si="226"/>
        <v>0</v>
      </c>
    </row>
    <row r="928" spans="1:26" ht="15" x14ac:dyDescent="0.2">
      <c r="A928" s="7">
        <f t="shared" si="213"/>
        <v>0</v>
      </c>
      <c r="B928" s="28" t="str">
        <f t="shared" si="214"/>
        <v/>
      </c>
      <c r="C928" s="28" t="str">
        <f t="shared" si="215"/>
        <v/>
      </c>
      <c r="D928" s="87"/>
      <c r="E928" s="88"/>
      <c r="F928" s="88"/>
      <c r="G928" s="89"/>
      <c r="H928" s="90"/>
      <c r="I928" s="88"/>
      <c r="J928" s="89"/>
      <c r="K928" s="89"/>
      <c r="L928" s="91"/>
      <c r="M928" s="50" t="str">
        <f t="shared" si="216"/>
        <v/>
      </c>
      <c r="N928" s="113"/>
      <c r="O928" s="88"/>
      <c r="P928" s="7">
        <f t="shared" si="217"/>
        <v>0</v>
      </c>
      <c r="Q928" s="7">
        <f t="shared" si="218"/>
        <v>0</v>
      </c>
      <c r="R928" s="7">
        <f t="shared" si="219"/>
        <v>0</v>
      </c>
      <c r="S928" s="7">
        <f t="shared" si="220"/>
        <v>0</v>
      </c>
      <c r="T928" s="7">
        <f t="shared" si="221"/>
        <v>0</v>
      </c>
      <c r="U928" s="7">
        <f t="shared" si="222"/>
        <v>0</v>
      </c>
      <c r="V928" s="7">
        <f t="shared" si="223"/>
        <v>0</v>
      </c>
      <c r="W928" s="7">
        <f t="shared" si="224"/>
        <v>0</v>
      </c>
      <c r="X928" s="7">
        <f t="shared" si="225"/>
        <v>0</v>
      </c>
      <c r="Y928" s="80" t="str">
        <f t="shared" si="227"/>
        <v>____</v>
      </c>
      <c r="Z928" s="80">
        <f t="shared" si="226"/>
        <v>0</v>
      </c>
    </row>
    <row r="929" spans="1:26" ht="15" x14ac:dyDescent="0.2">
      <c r="A929" s="7">
        <f t="shared" si="213"/>
        <v>0</v>
      </c>
      <c r="B929" s="28" t="str">
        <f t="shared" si="214"/>
        <v/>
      </c>
      <c r="C929" s="28" t="str">
        <f t="shared" si="215"/>
        <v/>
      </c>
      <c r="D929" s="87"/>
      <c r="E929" s="88"/>
      <c r="F929" s="88"/>
      <c r="G929" s="89"/>
      <c r="H929" s="90"/>
      <c r="I929" s="88"/>
      <c r="J929" s="89"/>
      <c r="K929" s="89"/>
      <c r="L929" s="91"/>
      <c r="M929" s="50" t="str">
        <f t="shared" si="216"/>
        <v/>
      </c>
      <c r="N929" s="113"/>
      <c r="O929" s="88"/>
      <c r="P929" s="7">
        <f t="shared" si="217"/>
        <v>0</v>
      </c>
      <c r="Q929" s="7">
        <f t="shared" si="218"/>
        <v>0</v>
      </c>
      <c r="R929" s="7">
        <f t="shared" si="219"/>
        <v>0</v>
      </c>
      <c r="S929" s="7">
        <f t="shared" si="220"/>
        <v>0</v>
      </c>
      <c r="T929" s="7">
        <f t="shared" si="221"/>
        <v>0</v>
      </c>
      <c r="U929" s="7">
        <f t="shared" si="222"/>
        <v>0</v>
      </c>
      <c r="V929" s="7">
        <f t="shared" si="223"/>
        <v>0</v>
      </c>
      <c r="W929" s="7">
        <f t="shared" si="224"/>
        <v>0</v>
      </c>
      <c r="X929" s="7">
        <f t="shared" si="225"/>
        <v>0</v>
      </c>
      <c r="Y929" s="80" t="str">
        <f t="shared" si="227"/>
        <v>____</v>
      </c>
      <c r="Z929" s="80">
        <f t="shared" si="226"/>
        <v>0</v>
      </c>
    </row>
    <row r="930" spans="1:26" ht="15" x14ac:dyDescent="0.2">
      <c r="A930" s="7">
        <f t="shared" si="213"/>
        <v>0</v>
      </c>
      <c r="B930" s="28" t="str">
        <f t="shared" si="214"/>
        <v/>
      </c>
      <c r="C930" s="28" t="str">
        <f t="shared" si="215"/>
        <v/>
      </c>
      <c r="D930" s="87"/>
      <c r="E930" s="88"/>
      <c r="F930" s="88"/>
      <c r="G930" s="89"/>
      <c r="H930" s="90"/>
      <c r="I930" s="88"/>
      <c r="J930" s="89"/>
      <c r="K930" s="89"/>
      <c r="L930" s="91"/>
      <c r="M930" s="50" t="str">
        <f t="shared" si="216"/>
        <v/>
      </c>
      <c r="N930" s="113"/>
      <c r="O930" s="88"/>
      <c r="P930" s="7">
        <f t="shared" si="217"/>
        <v>0</v>
      </c>
      <c r="Q930" s="7">
        <f t="shared" si="218"/>
        <v>0</v>
      </c>
      <c r="R930" s="7">
        <f t="shared" si="219"/>
        <v>0</v>
      </c>
      <c r="S930" s="7">
        <f t="shared" si="220"/>
        <v>0</v>
      </c>
      <c r="T930" s="7">
        <f t="shared" si="221"/>
        <v>0</v>
      </c>
      <c r="U930" s="7">
        <f t="shared" si="222"/>
        <v>0</v>
      </c>
      <c r="V930" s="7">
        <f t="shared" si="223"/>
        <v>0</v>
      </c>
      <c r="W930" s="7">
        <f t="shared" si="224"/>
        <v>0</v>
      </c>
      <c r="X930" s="7">
        <f t="shared" si="225"/>
        <v>0</v>
      </c>
      <c r="Y930" s="80" t="str">
        <f t="shared" si="227"/>
        <v>____</v>
      </c>
      <c r="Z930" s="80">
        <f t="shared" si="226"/>
        <v>0</v>
      </c>
    </row>
    <row r="931" spans="1:26" ht="15" x14ac:dyDescent="0.2">
      <c r="A931" s="7">
        <f t="shared" si="213"/>
        <v>0</v>
      </c>
      <c r="B931" s="28" t="str">
        <f t="shared" si="214"/>
        <v/>
      </c>
      <c r="C931" s="28" t="str">
        <f t="shared" si="215"/>
        <v/>
      </c>
      <c r="D931" s="87"/>
      <c r="E931" s="88"/>
      <c r="F931" s="88"/>
      <c r="G931" s="89"/>
      <c r="H931" s="90"/>
      <c r="I931" s="88"/>
      <c r="J931" s="89"/>
      <c r="K931" s="89"/>
      <c r="L931" s="91"/>
      <c r="M931" s="50" t="str">
        <f t="shared" si="216"/>
        <v/>
      </c>
      <c r="N931" s="113"/>
      <c r="O931" s="88"/>
      <c r="P931" s="7">
        <f t="shared" si="217"/>
        <v>0</v>
      </c>
      <c r="Q931" s="7">
        <f t="shared" si="218"/>
        <v>0</v>
      </c>
      <c r="R931" s="7">
        <f t="shared" si="219"/>
        <v>0</v>
      </c>
      <c r="S931" s="7">
        <f t="shared" si="220"/>
        <v>0</v>
      </c>
      <c r="T931" s="7">
        <f t="shared" si="221"/>
        <v>0</v>
      </c>
      <c r="U931" s="7">
        <f t="shared" si="222"/>
        <v>0</v>
      </c>
      <c r="V931" s="7">
        <f t="shared" si="223"/>
        <v>0</v>
      </c>
      <c r="W931" s="7">
        <f t="shared" si="224"/>
        <v>0</v>
      </c>
      <c r="X931" s="7">
        <f t="shared" si="225"/>
        <v>0</v>
      </c>
      <c r="Y931" s="80" t="str">
        <f t="shared" si="227"/>
        <v>____</v>
      </c>
      <c r="Z931" s="80">
        <f t="shared" si="226"/>
        <v>0</v>
      </c>
    </row>
    <row r="932" spans="1:26" ht="15" x14ac:dyDescent="0.2">
      <c r="A932" s="7">
        <f t="shared" si="213"/>
        <v>0</v>
      </c>
      <c r="B932" s="28" t="str">
        <f t="shared" si="214"/>
        <v/>
      </c>
      <c r="C932" s="28" t="str">
        <f t="shared" si="215"/>
        <v/>
      </c>
      <c r="D932" s="87"/>
      <c r="E932" s="88"/>
      <c r="F932" s="88"/>
      <c r="G932" s="89"/>
      <c r="H932" s="90"/>
      <c r="I932" s="88"/>
      <c r="J932" s="89"/>
      <c r="K932" s="89"/>
      <c r="L932" s="91"/>
      <c r="M932" s="50" t="str">
        <f t="shared" si="216"/>
        <v/>
      </c>
      <c r="N932" s="113"/>
      <c r="O932" s="88"/>
      <c r="P932" s="7">
        <f t="shared" si="217"/>
        <v>0</v>
      </c>
      <c r="Q932" s="7">
        <f t="shared" si="218"/>
        <v>0</v>
      </c>
      <c r="R932" s="7">
        <f t="shared" si="219"/>
        <v>0</v>
      </c>
      <c r="S932" s="7">
        <f t="shared" si="220"/>
        <v>0</v>
      </c>
      <c r="T932" s="7">
        <f t="shared" si="221"/>
        <v>0</v>
      </c>
      <c r="U932" s="7">
        <f t="shared" si="222"/>
        <v>0</v>
      </c>
      <c r="V932" s="7">
        <f t="shared" si="223"/>
        <v>0</v>
      </c>
      <c r="W932" s="7">
        <f t="shared" si="224"/>
        <v>0</v>
      </c>
      <c r="X932" s="7">
        <f t="shared" si="225"/>
        <v>0</v>
      </c>
      <c r="Y932" s="80" t="str">
        <f t="shared" si="227"/>
        <v>____</v>
      </c>
      <c r="Z932" s="80">
        <f t="shared" si="226"/>
        <v>0</v>
      </c>
    </row>
    <row r="933" spans="1:26" ht="15" x14ac:dyDescent="0.2">
      <c r="A933" s="7">
        <f t="shared" si="213"/>
        <v>0</v>
      </c>
      <c r="B933" s="28" t="str">
        <f t="shared" si="214"/>
        <v/>
      </c>
      <c r="C933" s="28" t="str">
        <f t="shared" si="215"/>
        <v/>
      </c>
      <c r="D933" s="87"/>
      <c r="E933" s="88"/>
      <c r="F933" s="88"/>
      <c r="G933" s="89"/>
      <c r="H933" s="90"/>
      <c r="I933" s="88"/>
      <c r="J933" s="89"/>
      <c r="K933" s="89"/>
      <c r="L933" s="91"/>
      <c r="M933" s="50" t="str">
        <f t="shared" si="216"/>
        <v/>
      </c>
      <c r="N933" s="113"/>
      <c r="O933" s="88"/>
      <c r="P933" s="7">
        <f t="shared" si="217"/>
        <v>0</v>
      </c>
      <c r="Q933" s="7">
        <f t="shared" si="218"/>
        <v>0</v>
      </c>
      <c r="R933" s="7">
        <f t="shared" si="219"/>
        <v>0</v>
      </c>
      <c r="S933" s="7">
        <f t="shared" si="220"/>
        <v>0</v>
      </c>
      <c r="T933" s="7">
        <f t="shared" si="221"/>
        <v>0</v>
      </c>
      <c r="U933" s="7">
        <f t="shared" si="222"/>
        <v>0</v>
      </c>
      <c r="V933" s="7">
        <f t="shared" si="223"/>
        <v>0</v>
      </c>
      <c r="W933" s="7">
        <f t="shared" si="224"/>
        <v>0</v>
      </c>
      <c r="X933" s="7">
        <f t="shared" si="225"/>
        <v>0</v>
      </c>
      <c r="Y933" s="80" t="str">
        <f t="shared" si="227"/>
        <v>____</v>
      </c>
      <c r="Z933" s="80">
        <f t="shared" si="226"/>
        <v>0</v>
      </c>
    </row>
    <row r="934" spans="1:26" ht="15" x14ac:dyDescent="0.2">
      <c r="A934" s="7">
        <f t="shared" si="213"/>
        <v>0</v>
      </c>
      <c r="B934" s="28" t="str">
        <f t="shared" si="214"/>
        <v/>
      </c>
      <c r="C934" s="28" t="str">
        <f t="shared" si="215"/>
        <v/>
      </c>
      <c r="D934" s="87"/>
      <c r="E934" s="88"/>
      <c r="F934" s="88"/>
      <c r="G934" s="89"/>
      <c r="H934" s="90"/>
      <c r="I934" s="88"/>
      <c r="J934" s="89"/>
      <c r="K934" s="89"/>
      <c r="L934" s="91"/>
      <c r="M934" s="50" t="str">
        <f t="shared" si="216"/>
        <v/>
      </c>
      <c r="N934" s="113"/>
      <c r="O934" s="88"/>
      <c r="P934" s="7">
        <f t="shared" si="217"/>
        <v>0</v>
      </c>
      <c r="Q934" s="7">
        <f t="shared" si="218"/>
        <v>0</v>
      </c>
      <c r="R934" s="7">
        <f t="shared" si="219"/>
        <v>0</v>
      </c>
      <c r="S934" s="7">
        <f t="shared" si="220"/>
        <v>0</v>
      </c>
      <c r="T934" s="7">
        <f t="shared" si="221"/>
        <v>0</v>
      </c>
      <c r="U934" s="7">
        <f t="shared" si="222"/>
        <v>0</v>
      </c>
      <c r="V934" s="7">
        <f t="shared" si="223"/>
        <v>0</v>
      </c>
      <c r="W934" s="7">
        <f t="shared" si="224"/>
        <v>0</v>
      </c>
      <c r="X934" s="7">
        <f t="shared" si="225"/>
        <v>0</v>
      </c>
      <c r="Y934" s="80" t="str">
        <f t="shared" si="227"/>
        <v>____</v>
      </c>
      <c r="Z934" s="80">
        <f t="shared" si="226"/>
        <v>0</v>
      </c>
    </row>
    <row r="935" spans="1:26" ht="15" x14ac:dyDescent="0.2">
      <c r="A935" s="7">
        <f t="shared" si="213"/>
        <v>0</v>
      </c>
      <c r="B935" s="28" t="str">
        <f t="shared" si="214"/>
        <v/>
      </c>
      <c r="C935" s="28" t="str">
        <f t="shared" si="215"/>
        <v/>
      </c>
      <c r="D935" s="87"/>
      <c r="E935" s="88"/>
      <c r="F935" s="88"/>
      <c r="G935" s="89"/>
      <c r="H935" s="90"/>
      <c r="I935" s="88"/>
      <c r="J935" s="89"/>
      <c r="K935" s="89"/>
      <c r="L935" s="91"/>
      <c r="M935" s="50" t="str">
        <f t="shared" si="216"/>
        <v/>
      </c>
      <c r="N935" s="113"/>
      <c r="O935" s="88"/>
      <c r="P935" s="7">
        <f t="shared" si="217"/>
        <v>0</v>
      </c>
      <c r="Q935" s="7">
        <f t="shared" si="218"/>
        <v>0</v>
      </c>
      <c r="R935" s="7">
        <f t="shared" si="219"/>
        <v>0</v>
      </c>
      <c r="S935" s="7">
        <f t="shared" si="220"/>
        <v>0</v>
      </c>
      <c r="T935" s="7">
        <f t="shared" si="221"/>
        <v>0</v>
      </c>
      <c r="U935" s="7">
        <f t="shared" si="222"/>
        <v>0</v>
      </c>
      <c r="V935" s="7">
        <f t="shared" si="223"/>
        <v>0</v>
      </c>
      <c r="W935" s="7">
        <f t="shared" si="224"/>
        <v>0</v>
      </c>
      <c r="X935" s="7">
        <f t="shared" si="225"/>
        <v>0</v>
      </c>
      <c r="Y935" s="80" t="str">
        <f t="shared" si="227"/>
        <v>____</v>
      </c>
      <c r="Z935" s="80">
        <f t="shared" si="226"/>
        <v>0</v>
      </c>
    </row>
    <row r="936" spans="1:26" ht="15" x14ac:dyDescent="0.2">
      <c r="A936" s="7">
        <f t="shared" si="213"/>
        <v>0</v>
      </c>
      <c r="B936" s="28" t="str">
        <f t="shared" si="214"/>
        <v/>
      </c>
      <c r="C936" s="28" t="str">
        <f t="shared" si="215"/>
        <v/>
      </c>
      <c r="D936" s="87"/>
      <c r="E936" s="88"/>
      <c r="F936" s="88"/>
      <c r="G936" s="89"/>
      <c r="H936" s="90"/>
      <c r="I936" s="88"/>
      <c r="J936" s="89"/>
      <c r="K936" s="89"/>
      <c r="L936" s="91"/>
      <c r="M936" s="50" t="str">
        <f t="shared" si="216"/>
        <v/>
      </c>
      <c r="N936" s="113"/>
      <c r="O936" s="88"/>
      <c r="P936" s="7">
        <f t="shared" si="217"/>
        <v>0</v>
      </c>
      <c r="Q936" s="7">
        <f t="shared" si="218"/>
        <v>0</v>
      </c>
      <c r="R936" s="7">
        <f t="shared" si="219"/>
        <v>0</v>
      </c>
      <c r="S936" s="7">
        <f t="shared" si="220"/>
        <v>0</v>
      </c>
      <c r="T936" s="7">
        <f t="shared" si="221"/>
        <v>0</v>
      </c>
      <c r="U936" s="7">
        <f t="shared" si="222"/>
        <v>0</v>
      </c>
      <c r="V936" s="7">
        <f t="shared" si="223"/>
        <v>0</v>
      </c>
      <c r="W936" s="7">
        <f t="shared" si="224"/>
        <v>0</v>
      </c>
      <c r="X936" s="7">
        <f t="shared" si="225"/>
        <v>0</v>
      </c>
      <c r="Y936" s="80" t="str">
        <f t="shared" si="227"/>
        <v>____</v>
      </c>
      <c r="Z936" s="80">
        <f t="shared" si="226"/>
        <v>0</v>
      </c>
    </row>
    <row r="937" spans="1:26" ht="15" x14ac:dyDescent="0.2">
      <c r="A937" s="7">
        <f t="shared" si="213"/>
        <v>0</v>
      </c>
      <c r="B937" s="28" t="str">
        <f t="shared" si="214"/>
        <v/>
      </c>
      <c r="C937" s="28" t="str">
        <f t="shared" si="215"/>
        <v/>
      </c>
      <c r="D937" s="87"/>
      <c r="E937" s="88"/>
      <c r="F937" s="88"/>
      <c r="G937" s="89"/>
      <c r="H937" s="90"/>
      <c r="I937" s="88"/>
      <c r="J937" s="89"/>
      <c r="K937" s="89"/>
      <c r="L937" s="91"/>
      <c r="M937" s="50" t="str">
        <f t="shared" si="216"/>
        <v/>
      </c>
      <c r="N937" s="113"/>
      <c r="O937" s="88"/>
      <c r="P937" s="7">
        <f t="shared" si="217"/>
        <v>0</v>
      </c>
      <c r="Q937" s="7">
        <f t="shared" si="218"/>
        <v>0</v>
      </c>
      <c r="R937" s="7">
        <f t="shared" si="219"/>
        <v>0</v>
      </c>
      <c r="S937" s="7">
        <f t="shared" si="220"/>
        <v>0</v>
      </c>
      <c r="T937" s="7">
        <f t="shared" si="221"/>
        <v>0</v>
      </c>
      <c r="U937" s="7">
        <f t="shared" si="222"/>
        <v>0</v>
      </c>
      <c r="V937" s="7">
        <f t="shared" si="223"/>
        <v>0</v>
      </c>
      <c r="W937" s="7">
        <f t="shared" si="224"/>
        <v>0</v>
      </c>
      <c r="X937" s="7">
        <f t="shared" si="225"/>
        <v>0</v>
      </c>
      <c r="Y937" s="80" t="str">
        <f t="shared" si="227"/>
        <v>____</v>
      </c>
      <c r="Z937" s="80">
        <f t="shared" si="226"/>
        <v>0</v>
      </c>
    </row>
    <row r="938" spans="1:26" ht="15" x14ac:dyDescent="0.2">
      <c r="A938" s="7">
        <f t="shared" si="213"/>
        <v>0</v>
      </c>
      <c r="B938" s="28" t="str">
        <f t="shared" si="214"/>
        <v/>
      </c>
      <c r="C938" s="28" t="str">
        <f t="shared" si="215"/>
        <v/>
      </c>
      <c r="D938" s="87"/>
      <c r="E938" s="88"/>
      <c r="F938" s="88"/>
      <c r="G938" s="89"/>
      <c r="H938" s="90"/>
      <c r="I938" s="88"/>
      <c r="J938" s="89"/>
      <c r="K938" s="89"/>
      <c r="L938" s="91"/>
      <c r="M938" s="50" t="str">
        <f t="shared" si="216"/>
        <v/>
      </c>
      <c r="N938" s="113"/>
      <c r="O938" s="88"/>
      <c r="P938" s="7">
        <f t="shared" si="217"/>
        <v>0</v>
      </c>
      <c r="Q938" s="7">
        <f t="shared" si="218"/>
        <v>0</v>
      </c>
      <c r="R938" s="7">
        <f t="shared" si="219"/>
        <v>0</v>
      </c>
      <c r="S938" s="7">
        <f t="shared" si="220"/>
        <v>0</v>
      </c>
      <c r="T938" s="7">
        <f t="shared" si="221"/>
        <v>0</v>
      </c>
      <c r="U938" s="7">
        <f t="shared" si="222"/>
        <v>0</v>
      </c>
      <c r="V938" s="7">
        <f t="shared" si="223"/>
        <v>0</v>
      </c>
      <c r="W938" s="7">
        <f t="shared" si="224"/>
        <v>0</v>
      </c>
      <c r="X938" s="7">
        <f t="shared" si="225"/>
        <v>0</v>
      </c>
      <c r="Y938" s="80" t="str">
        <f t="shared" si="227"/>
        <v>____</v>
      </c>
      <c r="Z938" s="80">
        <f t="shared" si="226"/>
        <v>0</v>
      </c>
    </row>
    <row r="939" spans="1:26" ht="15" x14ac:dyDescent="0.2">
      <c r="A939" s="7">
        <f t="shared" si="213"/>
        <v>0</v>
      </c>
      <c r="B939" s="28" t="str">
        <f t="shared" si="214"/>
        <v/>
      </c>
      <c r="C939" s="28" t="str">
        <f t="shared" si="215"/>
        <v/>
      </c>
      <c r="D939" s="87"/>
      <c r="E939" s="88"/>
      <c r="F939" s="88"/>
      <c r="G939" s="89"/>
      <c r="H939" s="90"/>
      <c r="I939" s="88"/>
      <c r="J939" s="89"/>
      <c r="K939" s="89"/>
      <c r="L939" s="91"/>
      <c r="M939" s="50" t="str">
        <f t="shared" si="216"/>
        <v/>
      </c>
      <c r="N939" s="113"/>
      <c r="O939" s="88"/>
      <c r="P939" s="7">
        <f t="shared" si="217"/>
        <v>0</v>
      </c>
      <c r="Q939" s="7">
        <f t="shared" si="218"/>
        <v>0</v>
      </c>
      <c r="R939" s="7">
        <f t="shared" si="219"/>
        <v>0</v>
      </c>
      <c r="S939" s="7">
        <f t="shared" si="220"/>
        <v>0</v>
      </c>
      <c r="T939" s="7">
        <f t="shared" si="221"/>
        <v>0</v>
      </c>
      <c r="U939" s="7">
        <f t="shared" si="222"/>
        <v>0</v>
      </c>
      <c r="V939" s="7">
        <f t="shared" si="223"/>
        <v>0</v>
      </c>
      <c r="W939" s="7">
        <f t="shared" si="224"/>
        <v>0</v>
      </c>
      <c r="X939" s="7">
        <f t="shared" si="225"/>
        <v>0</v>
      </c>
      <c r="Y939" s="80" t="str">
        <f t="shared" si="227"/>
        <v>____</v>
      </c>
      <c r="Z939" s="80">
        <f t="shared" si="226"/>
        <v>0</v>
      </c>
    </row>
    <row r="940" spans="1:26" ht="15" x14ac:dyDescent="0.2">
      <c r="A940" s="7">
        <f t="shared" si="213"/>
        <v>0</v>
      </c>
      <c r="B940" s="28" t="str">
        <f t="shared" si="214"/>
        <v/>
      </c>
      <c r="C940" s="28" t="str">
        <f t="shared" si="215"/>
        <v/>
      </c>
      <c r="D940" s="87"/>
      <c r="E940" s="88"/>
      <c r="F940" s="88"/>
      <c r="G940" s="89"/>
      <c r="H940" s="90"/>
      <c r="I940" s="88"/>
      <c r="J940" s="89"/>
      <c r="K940" s="89"/>
      <c r="L940" s="91"/>
      <c r="M940" s="50" t="str">
        <f t="shared" si="216"/>
        <v/>
      </c>
      <c r="N940" s="113"/>
      <c r="O940" s="88"/>
      <c r="P940" s="7">
        <f t="shared" si="217"/>
        <v>0</v>
      </c>
      <c r="Q940" s="7">
        <f t="shared" si="218"/>
        <v>0</v>
      </c>
      <c r="R940" s="7">
        <f t="shared" si="219"/>
        <v>0</v>
      </c>
      <c r="S940" s="7">
        <f t="shared" si="220"/>
        <v>0</v>
      </c>
      <c r="T940" s="7">
        <f t="shared" si="221"/>
        <v>0</v>
      </c>
      <c r="U940" s="7">
        <f t="shared" si="222"/>
        <v>0</v>
      </c>
      <c r="V940" s="7">
        <f t="shared" si="223"/>
        <v>0</v>
      </c>
      <c r="W940" s="7">
        <f t="shared" si="224"/>
        <v>0</v>
      </c>
      <c r="X940" s="7">
        <f t="shared" si="225"/>
        <v>0</v>
      </c>
      <c r="Y940" s="80" t="str">
        <f t="shared" si="227"/>
        <v>____</v>
      </c>
      <c r="Z940" s="80">
        <f t="shared" si="226"/>
        <v>0</v>
      </c>
    </row>
    <row r="941" spans="1:26" ht="15" x14ac:dyDescent="0.2">
      <c r="A941" s="7">
        <f t="shared" si="213"/>
        <v>0</v>
      </c>
      <c r="B941" s="28" t="str">
        <f t="shared" si="214"/>
        <v/>
      </c>
      <c r="C941" s="28" t="str">
        <f t="shared" si="215"/>
        <v/>
      </c>
      <c r="D941" s="87"/>
      <c r="E941" s="88"/>
      <c r="F941" s="88"/>
      <c r="G941" s="89"/>
      <c r="H941" s="90"/>
      <c r="I941" s="88"/>
      <c r="J941" s="89"/>
      <c r="K941" s="89"/>
      <c r="L941" s="91"/>
      <c r="M941" s="50" t="str">
        <f t="shared" si="216"/>
        <v/>
      </c>
      <c r="N941" s="113"/>
      <c r="O941" s="88"/>
      <c r="P941" s="7">
        <f t="shared" si="217"/>
        <v>0</v>
      </c>
      <c r="Q941" s="7">
        <f t="shared" si="218"/>
        <v>0</v>
      </c>
      <c r="R941" s="7">
        <f t="shared" si="219"/>
        <v>0</v>
      </c>
      <c r="S941" s="7">
        <f t="shared" si="220"/>
        <v>0</v>
      </c>
      <c r="T941" s="7">
        <f t="shared" si="221"/>
        <v>0</v>
      </c>
      <c r="U941" s="7">
        <f t="shared" si="222"/>
        <v>0</v>
      </c>
      <c r="V941" s="7">
        <f t="shared" si="223"/>
        <v>0</v>
      </c>
      <c r="W941" s="7">
        <f t="shared" si="224"/>
        <v>0</v>
      </c>
      <c r="X941" s="7">
        <f t="shared" si="225"/>
        <v>0</v>
      </c>
      <c r="Y941" s="80" t="str">
        <f t="shared" si="227"/>
        <v>____</v>
      </c>
      <c r="Z941" s="80">
        <f t="shared" si="226"/>
        <v>0</v>
      </c>
    </row>
    <row r="942" spans="1:26" ht="15" x14ac:dyDescent="0.2">
      <c r="A942" s="7">
        <f t="shared" si="213"/>
        <v>0</v>
      </c>
      <c r="B942" s="28" t="str">
        <f t="shared" si="214"/>
        <v/>
      </c>
      <c r="C942" s="28" t="str">
        <f t="shared" si="215"/>
        <v/>
      </c>
      <c r="D942" s="87"/>
      <c r="E942" s="88"/>
      <c r="F942" s="88"/>
      <c r="G942" s="89"/>
      <c r="H942" s="90"/>
      <c r="I942" s="88"/>
      <c r="J942" s="89"/>
      <c r="K942" s="89"/>
      <c r="L942" s="91"/>
      <c r="M942" s="50" t="str">
        <f t="shared" si="216"/>
        <v/>
      </c>
      <c r="N942" s="113"/>
      <c r="O942" s="88"/>
      <c r="P942" s="7">
        <f t="shared" si="217"/>
        <v>0</v>
      </c>
      <c r="Q942" s="7">
        <f t="shared" si="218"/>
        <v>0</v>
      </c>
      <c r="R942" s="7">
        <f t="shared" si="219"/>
        <v>0</v>
      </c>
      <c r="S942" s="7">
        <f t="shared" si="220"/>
        <v>0</v>
      </c>
      <c r="T942" s="7">
        <f t="shared" si="221"/>
        <v>0</v>
      </c>
      <c r="U942" s="7">
        <f t="shared" si="222"/>
        <v>0</v>
      </c>
      <c r="V942" s="7">
        <f t="shared" si="223"/>
        <v>0</v>
      </c>
      <c r="W942" s="7">
        <f t="shared" si="224"/>
        <v>0</v>
      </c>
      <c r="X942" s="7">
        <f t="shared" si="225"/>
        <v>0</v>
      </c>
      <c r="Y942" s="80" t="str">
        <f t="shared" si="227"/>
        <v>____</v>
      </c>
      <c r="Z942" s="80">
        <f t="shared" si="226"/>
        <v>0</v>
      </c>
    </row>
    <row r="943" spans="1:26" ht="15" x14ac:dyDescent="0.2">
      <c r="A943" s="7">
        <f t="shared" si="213"/>
        <v>0</v>
      </c>
      <c r="B943" s="28" t="str">
        <f t="shared" si="214"/>
        <v/>
      </c>
      <c r="C943" s="28" t="str">
        <f t="shared" si="215"/>
        <v/>
      </c>
      <c r="D943" s="87"/>
      <c r="E943" s="88"/>
      <c r="F943" s="88"/>
      <c r="G943" s="89"/>
      <c r="H943" s="90"/>
      <c r="I943" s="88"/>
      <c r="J943" s="89"/>
      <c r="K943" s="89"/>
      <c r="L943" s="91"/>
      <c r="M943" s="50" t="str">
        <f t="shared" si="216"/>
        <v/>
      </c>
      <c r="N943" s="113"/>
      <c r="O943" s="88"/>
      <c r="P943" s="7">
        <f t="shared" si="217"/>
        <v>0</v>
      </c>
      <c r="Q943" s="7">
        <f t="shared" si="218"/>
        <v>0</v>
      </c>
      <c r="R943" s="7">
        <f t="shared" si="219"/>
        <v>0</v>
      </c>
      <c r="S943" s="7">
        <f t="shared" si="220"/>
        <v>0</v>
      </c>
      <c r="T943" s="7">
        <f t="shared" si="221"/>
        <v>0</v>
      </c>
      <c r="U943" s="7">
        <f t="shared" si="222"/>
        <v>0</v>
      </c>
      <c r="V943" s="7">
        <f t="shared" si="223"/>
        <v>0</v>
      </c>
      <c r="W943" s="7">
        <f t="shared" si="224"/>
        <v>0</v>
      </c>
      <c r="X943" s="7">
        <f t="shared" si="225"/>
        <v>0</v>
      </c>
      <c r="Y943" s="80" t="str">
        <f t="shared" si="227"/>
        <v>____</v>
      </c>
      <c r="Z943" s="80">
        <f t="shared" si="226"/>
        <v>0</v>
      </c>
    </row>
    <row r="944" spans="1:26" ht="15" x14ac:dyDescent="0.2">
      <c r="A944" s="7">
        <f t="shared" si="213"/>
        <v>0</v>
      </c>
      <c r="B944" s="28" t="str">
        <f t="shared" si="214"/>
        <v/>
      </c>
      <c r="C944" s="28" t="str">
        <f t="shared" si="215"/>
        <v/>
      </c>
      <c r="D944" s="87"/>
      <c r="E944" s="88"/>
      <c r="F944" s="88"/>
      <c r="G944" s="89"/>
      <c r="H944" s="90"/>
      <c r="I944" s="88"/>
      <c r="J944" s="89"/>
      <c r="K944" s="89"/>
      <c r="L944" s="91"/>
      <c r="M944" s="50" t="str">
        <f t="shared" si="216"/>
        <v/>
      </c>
      <c r="N944" s="113"/>
      <c r="O944" s="88"/>
      <c r="P944" s="7">
        <f t="shared" si="217"/>
        <v>0</v>
      </c>
      <c r="Q944" s="7">
        <f t="shared" si="218"/>
        <v>0</v>
      </c>
      <c r="R944" s="7">
        <f t="shared" si="219"/>
        <v>0</v>
      </c>
      <c r="S944" s="7">
        <f t="shared" si="220"/>
        <v>0</v>
      </c>
      <c r="T944" s="7">
        <f t="shared" si="221"/>
        <v>0</v>
      </c>
      <c r="U944" s="7">
        <f t="shared" si="222"/>
        <v>0</v>
      </c>
      <c r="V944" s="7">
        <f t="shared" si="223"/>
        <v>0</v>
      </c>
      <c r="W944" s="7">
        <f t="shared" si="224"/>
        <v>0</v>
      </c>
      <c r="X944" s="7">
        <f t="shared" si="225"/>
        <v>0</v>
      </c>
      <c r="Y944" s="80" t="str">
        <f t="shared" si="227"/>
        <v>____</v>
      </c>
      <c r="Z944" s="80">
        <f t="shared" si="226"/>
        <v>0</v>
      </c>
    </row>
    <row r="945" spans="1:26" ht="15" x14ac:dyDescent="0.2">
      <c r="A945" s="7">
        <f t="shared" si="213"/>
        <v>0</v>
      </c>
      <c r="B945" s="28" t="str">
        <f t="shared" si="214"/>
        <v/>
      </c>
      <c r="C945" s="28" t="str">
        <f t="shared" si="215"/>
        <v/>
      </c>
      <c r="D945" s="87"/>
      <c r="E945" s="88"/>
      <c r="F945" s="88"/>
      <c r="G945" s="89"/>
      <c r="H945" s="90"/>
      <c r="I945" s="88"/>
      <c r="J945" s="89"/>
      <c r="K945" s="89"/>
      <c r="L945" s="91"/>
      <c r="M945" s="50" t="str">
        <f t="shared" si="216"/>
        <v/>
      </c>
      <c r="N945" s="113"/>
      <c r="O945" s="88"/>
      <c r="P945" s="7">
        <f t="shared" si="217"/>
        <v>0</v>
      </c>
      <c r="Q945" s="7">
        <f t="shared" si="218"/>
        <v>0</v>
      </c>
      <c r="R945" s="7">
        <f t="shared" si="219"/>
        <v>0</v>
      </c>
      <c r="S945" s="7">
        <f t="shared" si="220"/>
        <v>0</v>
      </c>
      <c r="T945" s="7">
        <f t="shared" si="221"/>
        <v>0</v>
      </c>
      <c r="U945" s="7">
        <f t="shared" si="222"/>
        <v>0</v>
      </c>
      <c r="V945" s="7">
        <f t="shared" si="223"/>
        <v>0</v>
      </c>
      <c r="W945" s="7">
        <f t="shared" si="224"/>
        <v>0</v>
      </c>
      <c r="X945" s="7">
        <f t="shared" si="225"/>
        <v>0</v>
      </c>
      <c r="Y945" s="80" t="str">
        <f t="shared" si="227"/>
        <v>____</v>
      </c>
      <c r="Z945" s="80">
        <f t="shared" si="226"/>
        <v>0</v>
      </c>
    </row>
    <row r="946" spans="1:26" ht="15" x14ac:dyDescent="0.2">
      <c r="A946" s="7">
        <f t="shared" si="213"/>
        <v>0</v>
      </c>
      <c r="B946" s="28" t="str">
        <f t="shared" si="214"/>
        <v/>
      </c>
      <c r="C946" s="28" t="str">
        <f t="shared" si="215"/>
        <v/>
      </c>
      <c r="D946" s="87"/>
      <c r="E946" s="88"/>
      <c r="F946" s="88"/>
      <c r="G946" s="89"/>
      <c r="H946" s="90"/>
      <c r="I946" s="88"/>
      <c r="J946" s="89"/>
      <c r="K946" s="89"/>
      <c r="L946" s="91"/>
      <c r="M946" s="50" t="str">
        <f t="shared" si="216"/>
        <v/>
      </c>
      <c r="N946" s="113"/>
      <c r="O946" s="88"/>
      <c r="P946" s="7">
        <f t="shared" si="217"/>
        <v>0</v>
      </c>
      <c r="Q946" s="7">
        <f t="shared" si="218"/>
        <v>0</v>
      </c>
      <c r="R946" s="7">
        <f t="shared" si="219"/>
        <v>0</v>
      </c>
      <c r="S946" s="7">
        <f t="shared" si="220"/>
        <v>0</v>
      </c>
      <c r="T946" s="7">
        <f t="shared" si="221"/>
        <v>0</v>
      </c>
      <c r="U946" s="7">
        <f t="shared" si="222"/>
        <v>0</v>
      </c>
      <c r="V946" s="7">
        <f t="shared" si="223"/>
        <v>0</v>
      </c>
      <c r="W946" s="7">
        <f t="shared" si="224"/>
        <v>0</v>
      </c>
      <c r="X946" s="7">
        <f t="shared" si="225"/>
        <v>0</v>
      </c>
      <c r="Y946" s="80" t="str">
        <f t="shared" si="227"/>
        <v>____</v>
      </c>
      <c r="Z946" s="80">
        <f t="shared" si="226"/>
        <v>0</v>
      </c>
    </row>
    <row r="947" spans="1:26" ht="15" x14ac:dyDescent="0.2">
      <c r="A947" s="7">
        <f t="shared" si="213"/>
        <v>0</v>
      </c>
      <c r="B947" s="28" t="str">
        <f t="shared" si="214"/>
        <v/>
      </c>
      <c r="C947" s="28" t="str">
        <f t="shared" si="215"/>
        <v/>
      </c>
      <c r="D947" s="87"/>
      <c r="E947" s="88"/>
      <c r="F947" s="88"/>
      <c r="G947" s="89"/>
      <c r="H947" s="90"/>
      <c r="I947" s="88"/>
      <c r="J947" s="89"/>
      <c r="K947" s="89"/>
      <c r="L947" s="91"/>
      <c r="M947" s="50" t="str">
        <f t="shared" si="216"/>
        <v/>
      </c>
      <c r="N947" s="113"/>
      <c r="O947" s="88"/>
      <c r="P947" s="7">
        <f t="shared" si="217"/>
        <v>0</v>
      </c>
      <c r="Q947" s="7">
        <f t="shared" si="218"/>
        <v>0</v>
      </c>
      <c r="R947" s="7">
        <f t="shared" si="219"/>
        <v>0</v>
      </c>
      <c r="S947" s="7">
        <f t="shared" si="220"/>
        <v>0</v>
      </c>
      <c r="T947" s="7">
        <f t="shared" si="221"/>
        <v>0</v>
      </c>
      <c r="U947" s="7">
        <f t="shared" si="222"/>
        <v>0</v>
      </c>
      <c r="V947" s="7">
        <f t="shared" si="223"/>
        <v>0</v>
      </c>
      <c r="W947" s="7">
        <f t="shared" si="224"/>
        <v>0</v>
      </c>
      <c r="X947" s="7">
        <f t="shared" si="225"/>
        <v>0</v>
      </c>
      <c r="Y947" s="80" t="str">
        <f t="shared" si="227"/>
        <v>____</v>
      </c>
      <c r="Z947" s="80">
        <f t="shared" si="226"/>
        <v>0</v>
      </c>
    </row>
    <row r="948" spans="1:26" ht="15" x14ac:dyDescent="0.2">
      <c r="A948" s="7">
        <f t="shared" si="213"/>
        <v>0</v>
      </c>
      <c r="B948" s="28" t="str">
        <f t="shared" si="214"/>
        <v/>
      </c>
      <c r="C948" s="28" t="str">
        <f t="shared" si="215"/>
        <v/>
      </c>
      <c r="D948" s="87"/>
      <c r="E948" s="88"/>
      <c r="F948" s="88"/>
      <c r="G948" s="89"/>
      <c r="H948" s="90"/>
      <c r="I948" s="88"/>
      <c r="J948" s="89"/>
      <c r="K948" s="89"/>
      <c r="L948" s="91"/>
      <c r="M948" s="50" t="str">
        <f t="shared" si="216"/>
        <v/>
      </c>
      <c r="N948" s="113"/>
      <c r="O948" s="88"/>
      <c r="P948" s="7">
        <f t="shared" si="217"/>
        <v>0</v>
      </c>
      <c r="Q948" s="7">
        <f t="shared" si="218"/>
        <v>0</v>
      </c>
      <c r="R948" s="7">
        <f t="shared" si="219"/>
        <v>0</v>
      </c>
      <c r="S948" s="7">
        <f t="shared" si="220"/>
        <v>0</v>
      </c>
      <c r="T948" s="7">
        <f t="shared" si="221"/>
        <v>0</v>
      </c>
      <c r="U948" s="7">
        <f t="shared" si="222"/>
        <v>0</v>
      </c>
      <c r="V948" s="7">
        <f t="shared" si="223"/>
        <v>0</v>
      </c>
      <c r="W948" s="7">
        <f t="shared" si="224"/>
        <v>0</v>
      </c>
      <c r="X948" s="7">
        <f t="shared" si="225"/>
        <v>0</v>
      </c>
      <c r="Y948" s="80" t="str">
        <f t="shared" si="227"/>
        <v>____</v>
      </c>
      <c r="Z948" s="80">
        <f t="shared" si="226"/>
        <v>0</v>
      </c>
    </row>
    <row r="949" spans="1:26" ht="15" x14ac:dyDescent="0.2">
      <c r="A949" s="7">
        <f t="shared" si="213"/>
        <v>0</v>
      </c>
      <c r="B949" s="28" t="str">
        <f t="shared" si="214"/>
        <v/>
      </c>
      <c r="C949" s="28" t="str">
        <f t="shared" si="215"/>
        <v/>
      </c>
      <c r="D949" s="87"/>
      <c r="E949" s="88"/>
      <c r="F949" s="88"/>
      <c r="G949" s="89"/>
      <c r="H949" s="90"/>
      <c r="I949" s="88"/>
      <c r="J949" s="89"/>
      <c r="K949" s="89"/>
      <c r="L949" s="91"/>
      <c r="M949" s="50" t="str">
        <f t="shared" si="216"/>
        <v/>
      </c>
      <c r="N949" s="113"/>
      <c r="O949" s="88"/>
      <c r="P949" s="7">
        <f t="shared" si="217"/>
        <v>0</v>
      </c>
      <c r="Q949" s="7">
        <f t="shared" si="218"/>
        <v>0</v>
      </c>
      <c r="R949" s="7">
        <f t="shared" si="219"/>
        <v>0</v>
      </c>
      <c r="S949" s="7">
        <f t="shared" si="220"/>
        <v>0</v>
      </c>
      <c r="T949" s="7">
        <f t="shared" si="221"/>
        <v>0</v>
      </c>
      <c r="U949" s="7">
        <f t="shared" si="222"/>
        <v>0</v>
      </c>
      <c r="V949" s="7">
        <f t="shared" si="223"/>
        <v>0</v>
      </c>
      <c r="W949" s="7">
        <f t="shared" si="224"/>
        <v>0</v>
      </c>
      <c r="X949" s="7">
        <f t="shared" si="225"/>
        <v>0</v>
      </c>
      <c r="Y949" s="80" t="str">
        <f t="shared" si="227"/>
        <v>____</v>
      </c>
      <c r="Z949" s="80">
        <f t="shared" si="226"/>
        <v>0</v>
      </c>
    </row>
    <row r="950" spans="1:26" ht="15" x14ac:dyDescent="0.2">
      <c r="A950" s="7">
        <f t="shared" si="213"/>
        <v>0</v>
      </c>
      <c r="B950" s="28" t="str">
        <f t="shared" si="214"/>
        <v/>
      </c>
      <c r="C950" s="28" t="str">
        <f t="shared" si="215"/>
        <v/>
      </c>
      <c r="D950" s="87"/>
      <c r="E950" s="88"/>
      <c r="F950" s="88"/>
      <c r="G950" s="89"/>
      <c r="H950" s="90"/>
      <c r="I950" s="88"/>
      <c r="J950" s="89"/>
      <c r="K950" s="89"/>
      <c r="L950" s="91"/>
      <c r="M950" s="50" t="str">
        <f t="shared" si="216"/>
        <v/>
      </c>
      <c r="N950" s="113"/>
      <c r="O950" s="88"/>
      <c r="P950" s="7">
        <f t="shared" si="217"/>
        <v>0</v>
      </c>
      <c r="Q950" s="7">
        <f t="shared" si="218"/>
        <v>0</v>
      </c>
      <c r="R950" s="7">
        <f t="shared" si="219"/>
        <v>0</v>
      </c>
      <c r="S950" s="7">
        <f t="shared" si="220"/>
        <v>0</v>
      </c>
      <c r="T950" s="7">
        <f t="shared" si="221"/>
        <v>0</v>
      </c>
      <c r="U950" s="7">
        <f t="shared" si="222"/>
        <v>0</v>
      </c>
      <c r="V950" s="7">
        <f t="shared" si="223"/>
        <v>0</v>
      </c>
      <c r="W950" s="7">
        <f t="shared" si="224"/>
        <v>0</v>
      </c>
      <c r="X950" s="7">
        <f t="shared" si="225"/>
        <v>0</v>
      </c>
      <c r="Y950" s="80" t="str">
        <f t="shared" si="227"/>
        <v>____</v>
      </c>
      <c r="Z950" s="80">
        <f t="shared" si="226"/>
        <v>0</v>
      </c>
    </row>
    <row r="951" spans="1:26" ht="15" x14ac:dyDescent="0.2">
      <c r="A951" s="7">
        <f t="shared" si="213"/>
        <v>0</v>
      </c>
      <c r="B951" s="28" t="str">
        <f t="shared" si="214"/>
        <v/>
      </c>
      <c r="C951" s="28" t="str">
        <f t="shared" si="215"/>
        <v/>
      </c>
      <c r="D951" s="87"/>
      <c r="E951" s="88"/>
      <c r="F951" s="88"/>
      <c r="G951" s="89"/>
      <c r="H951" s="90"/>
      <c r="I951" s="88"/>
      <c r="J951" s="89"/>
      <c r="K951" s="89"/>
      <c r="L951" s="91"/>
      <c r="M951" s="50" t="str">
        <f t="shared" si="216"/>
        <v/>
      </c>
      <c r="N951" s="113"/>
      <c r="O951" s="88"/>
      <c r="P951" s="7">
        <f t="shared" si="217"/>
        <v>0</v>
      </c>
      <c r="Q951" s="7">
        <f t="shared" si="218"/>
        <v>0</v>
      </c>
      <c r="R951" s="7">
        <f t="shared" si="219"/>
        <v>0</v>
      </c>
      <c r="S951" s="7">
        <f t="shared" si="220"/>
        <v>0</v>
      </c>
      <c r="T951" s="7">
        <f t="shared" si="221"/>
        <v>0</v>
      </c>
      <c r="U951" s="7">
        <f t="shared" si="222"/>
        <v>0</v>
      </c>
      <c r="V951" s="7">
        <f t="shared" si="223"/>
        <v>0</v>
      </c>
      <c r="W951" s="7">
        <f t="shared" si="224"/>
        <v>0</v>
      </c>
      <c r="X951" s="7">
        <f t="shared" si="225"/>
        <v>0</v>
      </c>
      <c r="Y951" s="80" t="str">
        <f t="shared" si="227"/>
        <v>____</v>
      </c>
      <c r="Z951" s="80">
        <f t="shared" si="226"/>
        <v>0</v>
      </c>
    </row>
    <row r="952" spans="1:26" ht="15" x14ac:dyDescent="0.2">
      <c r="A952" s="7">
        <f t="shared" si="213"/>
        <v>0</v>
      </c>
      <c r="B952" s="28" t="str">
        <f t="shared" si="214"/>
        <v/>
      </c>
      <c r="C952" s="28" t="str">
        <f t="shared" si="215"/>
        <v/>
      </c>
      <c r="D952" s="87"/>
      <c r="E952" s="88"/>
      <c r="F952" s="88"/>
      <c r="G952" s="89"/>
      <c r="H952" s="90"/>
      <c r="I952" s="88"/>
      <c r="J952" s="89"/>
      <c r="K952" s="89"/>
      <c r="L952" s="91"/>
      <c r="M952" s="50" t="str">
        <f t="shared" si="216"/>
        <v/>
      </c>
      <c r="N952" s="113"/>
      <c r="O952" s="88"/>
      <c r="P952" s="7">
        <f t="shared" si="217"/>
        <v>0</v>
      </c>
      <c r="Q952" s="7">
        <f t="shared" si="218"/>
        <v>0</v>
      </c>
      <c r="R952" s="7">
        <f t="shared" si="219"/>
        <v>0</v>
      </c>
      <c r="S952" s="7">
        <f t="shared" si="220"/>
        <v>0</v>
      </c>
      <c r="T952" s="7">
        <f t="shared" si="221"/>
        <v>0</v>
      </c>
      <c r="U952" s="7">
        <f t="shared" si="222"/>
        <v>0</v>
      </c>
      <c r="V952" s="7">
        <f t="shared" si="223"/>
        <v>0</v>
      </c>
      <c r="W952" s="7">
        <f t="shared" si="224"/>
        <v>0</v>
      </c>
      <c r="X952" s="7">
        <f t="shared" si="225"/>
        <v>0</v>
      </c>
      <c r="Y952" s="80" t="str">
        <f t="shared" si="227"/>
        <v>____</v>
      </c>
      <c r="Z952" s="80">
        <f t="shared" si="226"/>
        <v>0</v>
      </c>
    </row>
    <row r="953" spans="1:26" ht="15" x14ac:dyDescent="0.2">
      <c r="A953" s="7">
        <f t="shared" si="213"/>
        <v>0</v>
      </c>
      <c r="B953" s="28" t="str">
        <f t="shared" si="214"/>
        <v/>
      </c>
      <c r="C953" s="28" t="str">
        <f t="shared" si="215"/>
        <v/>
      </c>
      <c r="D953" s="87"/>
      <c r="E953" s="88"/>
      <c r="F953" s="88"/>
      <c r="G953" s="89"/>
      <c r="H953" s="90"/>
      <c r="I953" s="88"/>
      <c r="J953" s="89"/>
      <c r="K953" s="89"/>
      <c r="L953" s="91"/>
      <c r="M953" s="50" t="str">
        <f t="shared" si="216"/>
        <v/>
      </c>
      <c r="N953" s="113"/>
      <c r="O953" s="88"/>
      <c r="P953" s="7">
        <f t="shared" si="217"/>
        <v>0</v>
      </c>
      <c r="Q953" s="7">
        <f t="shared" si="218"/>
        <v>0</v>
      </c>
      <c r="R953" s="7">
        <f t="shared" si="219"/>
        <v>0</v>
      </c>
      <c r="S953" s="7">
        <f t="shared" si="220"/>
        <v>0</v>
      </c>
      <c r="T953" s="7">
        <f t="shared" si="221"/>
        <v>0</v>
      </c>
      <c r="U953" s="7">
        <f t="shared" si="222"/>
        <v>0</v>
      </c>
      <c r="V953" s="7">
        <f t="shared" si="223"/>
        <v>0</v>
      </c>
      <c r="W953" s="7">
        <f t="shared" si="224"/>
        <v>0</v>
      </c>
      <c r="X953" s="7">
        <f t="shared" si="225"/>
        <v>0</v>
      </c>
      <c r="Y953" s="80" t="str">
        <f t="shared" si="227"/>
        <v>____</v>
      </c>
      <c r="Z953" s="80">
        <f t="shared" si="226"/>
        <v>0</v>
      </c>
    </row>
    <row r="954" spans="1:26" ht="15" x14ac:dyDescent="0.2">
      <c r="A954" s="7">
        <f t="shared" si="213"/>
        <v>0</v>
      </c>
      <c r="B954" s="28" t="str">
        <f t="shared" si="214"/>
        <v/>
      </c>
      <c r="C954" s="28" t="str">
        <f t="shared" si="215"/>
        <v/>
      </c>
      <c r="D954" s="87"/>
      <c r="E954" s="88"/>
      <c r="F954" s="88"/>
      <c r="G954" s="89"/>
      <c r="H954" s="90"/>
      <c r="I954" s="88"/>
      <c r="J954" s="89"/>
      <c r="K954" s="89"/>
      <c r="L954" s="91"/>
      <c r="M954" s="50" t="str">
        <f t="shared" si="216"/>
        <v/>
      </c>
      <c r="N954" s="113"/>
      <c r="O954" s="88"/>
      <c r="P954" s="7">
        <f t="shared" si="217"/>
        <v>0</v>
      </c>
      <c r="Q954" s="7">
        <f t="shared" si="218"/>
        <v>0</v>
      </c>
      <c r="R954" s="7">
        <f t="shared" si="219"/>
        <v>0</v>
      </c>
      <c r="S954" s="7">
        <f t="shared" si="220"/>
        <v>0</v>
      </c>
      <c r="T954" s="7">
        <f t="shared" si="221"/>
        <v>0</v>
      </c>
      <c r="U954" s="7">
        <f t="shared" si="222"/>
        <v>0</v>
      </c>
      <c r="V954" s="7">
        <f t="shared" si="223"/>
        <v>0</v>
      </c>
      <c r="W954" s="7">
        <f t="shared" si="224"/>
        <v>0</v>
      </c>
      <c r="X954" s="7">
        <f t="shared" si="225"/>
        <v>0</v>
      </c>
      <c r="Y954" s="80" t="str">
        <f t="shared" si="227"/>
        <v>____</v>
      </c>
      <c r="Z954" s="80">
        <f t="shared" si="226"/>
        <v>0</v>
      </c>
    </row>
    <row r="955" spans="1:26" ht="15" x14ac:dyDescent="0.2">
      <c r="A955" s="7">
        <f t="shared" si="213"/>
        <v>0</v>
      </c>
      <c r="B955" s="28" t="str">
        <f t="shared" si="214"/>
        <v/>
      </c>
      <c r="C955" s="28" t="str">
        <f t="shared" si="215"/>
        <v/>
      </c>
      <c r="D955" s="87"/>
      <c r="E955" s="88"/>
      <c r="F955" s="88"/>
      <c r="G955" s="89"/>
      <c r="H955" s="90"/>
      <c r="I955" s="88"/>
      <c r="J955" s="89"/>
      <c r="K955" s="89"/>
      <c r="L955" s="91"/>
      <c r="M955" s="50" t="str">
        <f t="shared" si="216"/>
        <v/>
      </c>
      <c r="N955" s="113"/>
      <c r="O955" s="88"/>
      <c r="P955" s="7">
        <f t="shared" si="217"/>
        <v>0</v>
      </c>
      <c r="Q955" s="7">
        <f t="shared" si="218"/>
        <v>0</v>
      </c>
      <c r="R955" s="7">
        <f t="shared" si="219"/>
        <v>0</v>
      </c>
      <c r="S955" s="7">
        <f t="shared" si="220"/>
        <v>0</v>
      </c>
      <c r="T955" s="7">
        <f t="shared" si="221"/>
        <v>0</v>
      </c>
      <c r="U955" s="7">
        <f t="shared" si="222"/>
        <v>0</v>
      </c>
      <c r="V955" s="7">
        <f t="shared" si="223"/>
        <v>0</v>
      </c>
      <c r="W955" s="7">
        <f t="shared" si="224"/>
        <v>0</v>
      </c>
      <c r="X955" s="7">
        <f t="shared" si="225"/>
        <v>0</v>
      </c>
      <c r="Y955" s="80" t="str">
        <f t="shared" si="227"/>
        <v>____</v>
      </c>
      <c r="Z955" s="80">
        <f t="shared" si="226"/>
        <v>0</v>
      </c>
    </row>
    <row r="956" spans="1:26" ht="15" x14ac:dyDescent="0.2">
      <c r="A956" s="7">
        <f t="shared" si="213"/>
        <v>0</v>
      </c>
      <c r="B956" s="28" t="str">
        <f t="shared" si="214"/>
        <v/>
      </c>
      <c r="C956" s="28" t="str">
        <f t="shared" si="215"/>
        <v/>
      </c>
      <c r="D956" s="87"/>
      <c r="E956" s="88"/>
      <c r="F956" s="88"/>
      <c r="G956" s="89"/>
      <c r="H956" s="90"/>
      <c r="I956" s="88"/>
      <c r="J956" s="89"/>
      <c r="K956" s="89"/>
      <c r="L956" s="91"/>
      <c r="M956" s="50" t="str">
        <f t="shared" si="216"/>
        <v/>
      </c>
      <c r="N956" s="113"/>
      <c r="O956" s="88"/>
      <c r="P956" s="7">
        <f t="shared" si="217"/>
        <v>0</v>
      </c>
      <c r="Q956" s="7">
        <f t="shared" si="218"/>
        <v>0</v>
      </c>
      <c r="R956" s="7">
        <f t="shared" si="219"/>
        <v>0</v>
      </c>
      <c r="S956" s="7">
        <f t="shared" si="220"/>
        <v>0</v>
      </c>
      <c r="T956" s="7">
        <f t="shared" si="221"/>
        <v>0</v>
      </c>
      <c r="U956" s="7">
        <f t="shared" si="222"/>
        <v>0</v>
      </c>
      <c r="V956" s="7">
        <f t="shared" si="223"/>
        <v>0</v>
      </c>
      <c r="W956" s="7">
        <f t="shared" si="224"/>
        <v>0</v>
      </c>
      <c r="X956" s="7">
        <f t="shared" si="225"/>
        <v>0</v>
      </c>
      <c r="Y956" s="80" t="str">
        <f t="shared" si="227"/>
        <v>____</v>
      </c>
      <c r="Z956" s="80">
        <f t="shared" si="226"/>
        <v>0</v>
      </c>
    </row>
    <row r="957" spans="1:26" ht="15" x14ac:dyDescent="0.2">
      <c r="A957" s="7">
        <f t="shared" si="213"/>
        <v>0</v>
      </c>
      <c r="B957" s="28" t="str">
        <f t="shared" si="214"/>
        <v/>
      </c>
      <c r="C957" s="28" t="str">
        <f t="shared" si="215"/>
        <v/>
      </c>
      <c r="D957" s="87"/>
      <c r="E957" s="88"/>
      <c r="F957" s="88"/>
      <c r="G957" s="89"/>
      <c r="H957" s="90"/>
      <c r="I957" s="88"/>
      <c r="J957" s="89"/>
      <c r="K957" s="89"/>
      <c r="L957" s="91"/>
      <c r="M957" s="50" t="str">
        <f t="shared" si="216"/>
        <v/>
      </c>
      <c r="N957" s="113"/>
      <c r="O957" s="88"/>
      <c r="P957" s="7">
        <f t="shared" si="217"/>
        <v>0</v>
      </c>
      <c r="Q957" s="7">
        <f t="shared" si="218"/>
        <v>0</v>
      </c>
      <c r="R957" s="7">
        <f t="shared" si="219"/>
        <v>0</v>
      </c>
      <c r="S957" s="7">
        <f t="shared" si="220"/>
        <v>0</v>
      </c>
      <c r="T957" s="7">
        <f t="shared" si="221"/>
        <v>0</v>
      </c>
      <c r="U957" s="7">
        <f t="shared" si="222"/>
        <v>0</v>
      </c>
      <c r="V957" s="7">
        <f t="shared" si="223"/>
        <v>0</v>
      </c>
      <c r="W957" s="7">
        <f t="shared" si="224"/>
        <v>0</v>
      </c>
      <c r="X957" s="7">
        <f t="shared" si="225"/>
        <v>0</v>
      </c>
      <c r="Y957" s="80" t="str">
        <f t="shared" si="227"/>
        <v>____</v>
      </c>
      <c r="Z957" s="80">
        <f t="shared" si="226"/>
        <v>0</v>
      </c>
    </row>
    <row r="958" spans="1:26" ht="15" x14ac:dyDescent="0.2">
      <c r="A958" s="7">
        <f t="shared" si="213"/>
        <v>0</v>
      </c>
      <c r="B958" s="28" t="str">
        <f t="shared" si="214"/>
        <v/>
      </c>
      <c r="C958" s="28" t="str">
        <f t="shared" si="215"/>
        <v/>
      </c>
      <c r="D958" s="87"/>
      <c r="E958" s="88"/>
      <c r="F958" s="88"/>
      <c r="G958" s="89"/>
      <c r="H958" s="90"/>
      <c r="I958" s="88"/>
      <c r="J958" s="89"/>
      <c r="K958" s="89"/>
      <c r="L958" s="91"/>
      <c r="M958" s="50" t="str">
        <f t="shared" si="216"/>
        <v/>
      </c>
      <c r="N958" s="113"/>
      <c r="O958" s="88"/>
      <c r="P958" s="7">
        <f t="shared" si="217"/>
        <v>0</v>
      </c>
      <c r="Q958" s="7">
        <f t="shared" si="218"/>
        <v>0</v>
      </c>
      <c r="R958" s="7">
        <f t="shared" si="219"/>
        <v>0</v>
      </c>
      <c r="S958" s="7">
        <f t="shared" si="220"/>
        <v>0</v>
      </c>
      <c r="T958" s="7">
        <f t="shared" si="221"/>
        <v>0</v>
      </c>
      <c r="U958" s="7">
        <f t="shared" si="222"/>
        <v>0</v>
      </c>
      <c r="V958" s="7">
        <f t="shared" si="223"/>
        <v>0</v>
      </c>
      <c r="W958" s="7">
        <f t="shared" si="224"/>
        <v>0</v>
      </c>
      <c r="X958" s="7">
        <f t="shared" si="225"/>
        <v>0</v>
      </c>
      <c r="Y958" s="80" t="str">
        <f t="shared" si="227"/>
        <v>____</v>
      </c>
      <c r="Z958" s="80">
        <f t="shared" si="226"/>
        <v>0</v>
      </c>
    </row>
    <row r="959" spans="1:26" ht="15" x14ac:dyDescent="0.2">
      <c r="A959" s="7">
        <f t="shared" si="213"/>
        <v>0</v>
      </c>
      <c r="B959" s="28" t="str">
        <f t="shared" si="214"/>
        <v/>
      </c>
      <c r="C959" s="28" t="str">
        <f t="shared" si="215"/>
        <v/>
      </c>
      <c r="D959" s="87"/>
      <c r="E959" s="88"/>
      <c r="F959" s="88"/>
      <c r="G959" s="89"/>
      <c r="H959" s="90"/>
      <c r="I959" s="88"/>
      <c r="J959" s="89"/>
      <c r="K959" s="89"/>
      <c r="L959" s="91"/>
      <c r="M959" s="50" t="str">
        <f t="shared" si="216"/>
        <v/>
      </c>
      <c r="N959" s="113"/>
      <c r="O959" s="88"/>
      <c r="P959" s="7">
        <f t="shared" si="217"/>
        <v>0</v>
      </c>
      <c r="Q959" s="7">
        <f t="shared" si="218"/>
        <v>0</v>
      </c>
      <c r="R959" s="7">
        <f t="shared" si="219"/>
        <v>0</v>
      </c>
      <c r="S959" s="7">
        <f t="shared" si="220"/>
        <v>0</v>
      </c>
      <c r="T959" s="7">
        <f t="shared" si="221"/>
        <v>0</v>
      </c>
      <c r="U959" s="7">
        <f t="shared" si="222"/>
        <v>0</v>
      </c>
      <c r="V959" s="7">
        <f t="shared" si="223"/>
        <v>0</v>
      </c>
      <c r="W959" s="7">
        <f t="shared" si="224"/>
        <v>0</v>
      </c>
      <c r="X959" s="7">
        <f t="shared" si="225"/>
        <v>0</v>
      </c>
      <c r="Y959" s="80" t="str">
        <f t="shared" si="227"/>
        <v>____</v>
      </c>
      <c r="Z959" s="80">
        <f t="shared" si="226"/>
        <v>0</v>
      </c>
    </row>
    <row r="960" spans="1:26" ht="15" x14ac:dyDescent="0.2">
      <c r="A960" s="7">
        <f t="shared" si="213"/>
        <v>0</v>
      </c>
      <c r="B960" s="28" t="str">
        <f t="shared" si="214"/>
        <v/>
      </c>
      <c r="C960" s="28" t="str">
        <f t="shared" si="215"/>
        <v/>
      </c>
      <c r="D960" s="87"/>
      <c r="E960" s="88"/>
      <c r="F960" s="88"/>
      <c r="G960" s="89"/>
      <c r="H960" s="90"/>
      <c r="I960" s="88"/>
      <c r="J960" s="89"/>
      <c r="K960" s="89"/>
      <c r="L960" s="91"/>
      <c r="M960" s="50" t="str">
        <f t="shared" si="216"/>
        <v/>
      </c>
      <c r="N960" s="113"/>
      <c r="O960" s="88"/>
      <c r="P960" s="7">
        <f t="shared" si="217"/>
        <v>0</v>
      </c>
      <c r="Q960" s="7">
        <f t="shared" si="218"/>
        <v>0</v>
      </c>
      <c r="R960" s="7">
        <f t="shared" si="219"/>
        <v>0</v>
      </c>
      <c r="S960" s="7">
        <f t="shared" si="220"/>
        <v>0</v>
      </c>
      <c r="T960" s="7">
        <f t="shared" si="221"/>
        <v>0</v>
      </c>
      <c r="U960" s="7">
        <f t="shared" si="222"/>
        <v>0</v>
      </c>
      <c r="V960" s="7">
        <f t="shared" si="223"/>
        <v>0</v>
      </c>
      <c r="W960" s="7">
        <f t="shared" si="224"/>
        <v>0</v>
      </c>
      <c r="X960" s="7">
        <f t="shared" si="225"/>
        <v>0</v>
      </c>
      <c r="Y960" s="80" t="str">
        <f t="shared" si="227"/>
        <v>____</v>
      </c>
      <c r="Z960" s="80">
        <f t="shared" si="226"/>
        <v>0</v>
      </c>
    </row>
    <row r="961" spans="1:26" ht="15" x14ac:dyDescent="0.2">
      <c r="A961" s="7">
        <f t="shared" si="213"/>
        <v>0</v>
      </c>
      <c r="B961" s="28" t="str">
        <f t="shared" si="214"/>
        <v/>
      </c>
      <c r="C961" s="28" t="str">
        <f t="shared" si="215"/>
        <v/>
      </c>
      <c r="D961" s="87"/>
      <c r="E961" s="88"/>
      <c r="F961" s="88"/>
      <c r="G961" s="89"/>
      <c r="H961" s="90"/>
      <c r="I961" s="88"/>
      <c r="J961" s="89"/>
      <c r="K961" s="89"/>
      <c r="L961" s="91"/>
      <c r="M961" s="50" t="str">
        <f t="shared" si="216"/>
        <v/>
      </c>
      <c r="N961" s="113"/>
      <c r="O961" s="88"/>
      <c r="P961" s="7">
        <f t="shared" si="217"/>
        <v>0</v>
      </c>
      <c r="Q961" s="7">
        <f t="shared" si="218"/>
        <v>0</v>
      </c>
      <c r="R961" s="7">
        <f t="shared" si="219"/>
        <v>0</v>
      </c>
      <c r="S961" s="7">
        <f t="shared" si="220"/>
        <v>0</v>
      </c>
      <c r="T961" s="7">
        <f t="shared" si="221"/>
        <v>0</v>
      </c>
      <c r="U961" s="7">
        <f t="shared" si="222"/>
        <v>0</v>
      </c>
      <c r="V961" s="7">
        <f t="shared" si="223"/>
        <v>0</v>
      </c>
      <c r="W961" s="7">
        <f t="shared" si="224"/>
        <v>0</v>
      </c>
      <c r="X961" s="7">
        <f t="shared" si="225"/>
        <v>0</v>
      </c>
      <c r="Y961" s="80" t="str">
        <f t="shared" si="227"/>
        <v>____</v>
      </c>
      <c r="Z961" s="80">
        <f t="shared" si="226"/>
        <v>0</v>
      </c>
    </row>
    <row r="962" spans="1:26" ht="15" x14ac:dyDescent="0.2">
      <c r="A962" s="7">
        <f t="shared" si="213"/>
        <v>0</v>
      </c>
      <c r="B962" s="28" t="str">
        <f t="shared" si="214"/>
        <v/>
      </c>
      <c r="C962" s="28" t="str">
        <f t="shared" si="215"/>
        <v/>
      </c>
      <c r="D962" s="87"/>
      <c r="E962" s="88"/>
      <c r="F962" s="88"/>
      <c r="G962" s="89"/>
      <c r="H962" s="90"/>
      <c r="I962" s="88"/>
      <c r="J962" s="89"/>
      <c r="K962" s="89"/>
      <c r="L962" s="91"/>
      <c r="M962" s="50" t="str">
        <f t="shared" si="216"/>
        <v/>
      </c>
      <c r="N962" s="113"/>
      <c r="O962" s="88"/>
      <c r="P962" s="7">
        <f t="shared" si="217"/>
        <v>0</v>
      </c>
      <c r="Q962" s="7">
        <f t="shared" si="218"/>
        <v>0</v>
      </c>
      <c r="R962" s="7">
        <f t="shared" si="219"/>
        <v>0</v>
      </c>
      <c r="S962" s="7">
        <f t="shared" si="220"/>
        <v>0</v>
      </c>
      <c r="T962" s="7">
        <f t="shared" si="221"/>
        <v>0</v>
      </c>
      <c r="U962" s="7">
        <f t="shared" si="222"/>
        <v>0</v>
      </c>
      <c r="V962" s="7">
        <f t="shared" si="223"/>
        <v>0</v>
      </c>
      <c r="W962" s="7">
        <f t="shared" si="224"/>
        <v>0</v>
      </c>
      <c r="X962" s="7">
        <f t="shared" si="225"/>
        <v>0</v>
      </c>
      <c r="Y962" s="80" t="str">
        <f t="shared" si="227"/>
        <v>____</v>
      </c>
      <c r="Z962" s="80">
        <f t="shared" si="226"/>
        <v>0</v>
      </c>
    </row>
    <row r="963" spans="1:26" ht="15" x14ac:dyDescent="0.2">
      <c r="A963" s="7">
        <f t="shared" si="213"/>
        <v>0</v>
      </c>
      <c r="B963" s="28" t="str">
        <f t="shared" si="214"/>
        <v/>
      </c>
      <c r="C963" s="28" t="str">
        <f t="shared" si="215"/>
        <v/>
      </c>
      <c r="D963" s="87"/>
      <c r="E963" s="88"/>
      <c r="F963" s="88"/>
      <c r="G963" s="89"/>
      <c r="H963" s="90"/>
      <c r="I963" s="88"/>
      <c r="J963" s="89"/>
      <c r="K963" s="89"/>
      <c r="L963" s="91"/>
      <c r="M963" s="50" t="str">
        <f t="shared" si="216"/>
        <v/>
      </c>
      <c r="N963" s="113"/>
      <c r="O963" s="88"/>
      <c r="P963" s="7">
        <f t="shared" si="217"/>
        <v>0</v>
      </c>
      <c r="Q963" s="7">
        <f t="shared" si="218"/>
        <v>0</v>
      </c>
      <c r="R963" s="7">
        <f t="shared" si="219"/>
        <v>0</v>
      </c>
      <c r="S963" s="7">
        <f t="shared" si="220"/>
        <v>0</v>
      </c>
      <c r="T963" s="7">
        <f t="shared" si="221"/>
        <v>0</v>
      </c>
      <c r="U963" s="7">
        <f t="shared" si="222"/>
        <v>0</v>
      </c>
      <c r="V963" s="7">
        <f t="shared" si="223"/>
        <v>0</v>
      </c>
      <c r="W963" s="7">
        <f t="shared" si="224"/>
        <v>0</v>
      </c>
      <c r="X963" s="7">
        <f t="shared" si="225"/>
        <v>0</v>
      </c>
      <c r="Y963" s="80" t="str">
        <f t="shared" si="227"/>
        <v>____</v>
      </c>
      <c r="Z963" s="80">
        <f t="shared" si="226"/>
        <v>0</v>
      </c>
    </row>
    <row r="964" spans="1:26" ht="15" x14ac:dyDescent="0.2">
      <c r="A964" s="7">
        <f t="shared" si="213"/>
        <v>0</v>
      </c>
      <c r="B964" s="28" t="str">
        <f t="shared" si="214"/>
        <v/>
      </c>
      <c r="C964" s="28" t="str">
        <f t="shared" si="215"/>
        <v/>
      </c>
      <c r="D964" s="87"/>
      <c r="E964" s="88"/>
      <c r="F964" s="88"/>
      <c r="G964" s="89"/>
      <c r="H964" s="90"/>
      <c r="I964" s="88"/>
      <c r="J964" s="89"/>
      <c r="K964" s="89"/>
      <c r="L964" s="91"/>
      <c r="M964" s="50" t="str">
        <f t="shared" si="216"/>
        <v/>
      </c>
      <c r="N964" s="113"/>
      <c r="O964" s="88"/>
      <c r="P964" s="7">
        <f t="shared" si="217"/>
        <v>0</v>
      </c>
      <c r="Q964" s="7">
        <f t="shared" si="218"/>
        <v>0</v>
      </c>
      <c r="R964" s="7">
        <f t="shared" si="219"/>
        <v>0</v>
      </c>
      <c r="S964" s="7">
        <f t="shared" si="220"/>
        <v>0</v>
      </c>
      <c r="T964" s="7">
        <f t="shared" si="221"/>
        <v>0</v>
      </c>
      <c r="U964" s="7">
        <f t="shared" si="222"/>
        <v>0</v>
      </c>
      <c r="V964" s="7">
        <f t="shared" si="223"/>
        <v>0</v>
      </c>
      <c r="W964" s="7">
        <f t="shared" si="224"/>
        <v>0</v>
      </c>
      <c r="X964" s="7">
        <f t="shared" si="225"/>
        <v>0</v>
      </c>
      <c r="Y964" s="80" t="str">
        <f t="shared" si="227"/>
        <v>____</v>
      </c>
      <c r="Z964" s="80">
        <f t="shared" si="226"/>
        <v>0</v>
      </c>
    </row>
    <row r="965" spans="1:26" ht="15" x14ac:dyDescent="0.2">
      <c r="A965" s="7">
        <f t="shared" si="213"/>
        <v>0</v>
      </c>
      <c r="B965" s="28" t="str">
        <f t="shared" si="214"/>
        <v/>
      </c>
      <c r="C965" s="28" t="str">
        <f t="shared" si="215"/>
        <v/>
      </c>
      <c r="D965" s="87"/>
      <c r="E965" s="88"/>
      <c r="F965" s="88"/>
      <c r="G965" s="89"/>
      <c r="H965" s="90"/>
      <c r="I965" s="88"/>
      <c r="J965" s="89"/>
      <c r="K965" s="89"/>
      <c r="L965" s="91"/>
      <c r="M965" s="50" t="str">
        <f t="shared" si="216"/>
        <v/>
      </c>
      <c r="N965" s="113"/>
      <c r="O965" s="88"/>
      <c r="P965" s="7">
        <f t="shared" si="217"/>
        <v>0</v>
      </c>
      <c r="Q965" s="7">
        <f t="shared" si="218"/>
        <v>0</v>
      </c>
      <c r="R965" s="7">
        <f t="shared" si="219"/>
        <v>0</v>
      </c>
      <c r="S965" s="7">
        <f t="shared" si="220"/>
        <v>0</v>
      </c>
      <c r="T965" s="7">
        <f t="shared" si="221"/>
        <v>0</v>
      </c>
      <c r="U965" s="7">
        <f t="shared" si="222"/>
        <v>0</v>
      </c>
      <c r="V965" s="7">
        <f t="shared" si="223"/>
        <v>0</v>
      </c>
      <c r="W965" s="7">
        <f t="shared" si="224"/>
        <v>0</v>
      </c>
      <c r="X965" s="7">
        <f t="shared" si="225"/>
        <v>0</v>
      </c>
      <c r="Y965" s="80" t="str">
        <f t="shared" si="227"/>
        <v>____</v>
      </c>
      <c r="Z965" s="80">
        <f t="shared" si="226"/>
        <v>0</v>
      </c>
    </row>
    <row r="966" spans="1:26" ht="15" x14ac:dyDescent="0.2">
      <c r="A966" s="7">
        <f t="shared" si="213"/>
        <v>0</v>
      </c>
      <c r="B966" s="28" t="str">
        <f t="shared" si="214"/>
        <v/>
      </c>
      <c r="C966" s="28" t="str">
        <f t="shared" si="215"/>
        <v/>
      </c>
      <c r="D966" s="87"/>
      <c r="E966" s="88"/>
      <c r="F966" s="88"/>
      <c r="G966" s="89"/>
      <c r="H966" s="90"/>
      <c r="I966" s="88"/>
      <c r="J966" s="89"/>
      <c r="K966" s="89"/>
      <c r="L966" s="91"/>
      <c r="M966" s="50" t="str">
        <f t="shared" si="216"/>
        <v/>
      </c>
      <c r="N966" s="113"/>
      <c r="O966" s="88"/>
      <c r="P966" s="7">
        <f t="shared" si="217"/>
        <v>0</v>
      </c>
      <c r="Q966" s="7">
        <f t="shared" si="218"/>
        <v>0</v>
      </c>
      <c r="R966" s="7">
        <f t="shared" si="219"/>
        <v>0</v>
      </c>
      <c r="S966" s="7">
        <f t="shared" si="220"/>
        <v>0</v>
      </c>
      <c r="T966" s="7">
        <f t="shared" si="221"/>
        <v>0</v>
      </c>
      <c r="U966" s="7">
        <f t="shared" si="222"/>
        <v>0</v>
      </c>
      <c r="V966" s="7">
        <f t="shared" si="223"/>
        <v>0</v>
      </c>
      <c r="W966" s="7">
        <f t="shared" si="224"/>
        <v>0</v>
      </c>
      <c r="X966" s="7">
        <f t="shared" si="225"/>
        <v>0</v>
      </c>
      <c r="Y966" s="80" t="str">
        <f t="shared" si="227"/>
        <v>____</v>
      </c>
      <c r="Z966" s="80">
        <f t="shared" si="226"/>
        <v>0</v>
      </c>
    </row>
    <row r="967" spans="1:26" ht="15" x14ac:dyDescent="0.2">
      <c r="A967" s="7">
        <f t="shared" si="213"/>
        <v>0</v>
      </c>
      <c r="B967" s="28" t="str">
        <f t="shared" si="214"/>
        <v/>
      </c>
      <c r="C967" s="28" t="str">
        <f t="shared" si="215"/>
        <v/>
      </c>
      <c r="D967" s="87"/>
      <c r="E967" s="88"/>
      <c r="F967" s="88"/>
      <c r="G967" s="89"/>
      <c r="H967" s="90"/>
      <c r="I967" s="88"/>
      <c r="J967" s="89"/>
      <c r="K967" s="89"/>
      <c r="L967" s="91"/>
      <c r="M967" s="50" t="str">
        <f t="shared" si="216"/>
        <v/>
      </c>
      <c r="N967" s="113"/>
      <c r="O967" s="88"/>
      <c r="P967" s="7">
        <f t="shared" si="217"/>
        <v>0</v>
      </c>
      <c r="Q967" s="7">
        <f t="shared" si="218"/>
        <v>0</v>
      </c>
      <c r="R967" s="7">
        <f t="shared" si="219"/>
        <v>0</v>
      </c>
      <c r="S967" s="7">
        <f t="shared" si="220"/>
        <v>0</v>
      </c>
      <c r="T967" s="7">
        <f t="shared" si="221"/>
        <v>0</v>
      </c>
      <c r="U967" s="7">
        <f t="shared" si="222"/>
        <v>0</v>
      </c>
      <c r="V967" s="7">
        <f t="shared" si="223"/>
        <v>0</v>
      </c>
      <c r="W967" s="7">
        <f t="shared" si="224"/>
        <v>0</v>
      </c>
      <c r="X967" s="7">
        <f t="shared" si="225"/>
        <v>0</v>
      </c>
      <c r="Y967" s="80" t="str">
        <f t="shared" si="227"/>
        <v>____</v>
      </c>
      <c r="Z967" s="80">
        <f t="shared" si="226"/>
        <v>0</v>
      </c>
    </row>
    <row r="968" spans="1:26" ht="15" x14ac:dyDescent="0.2">
      <c r="A968" s="7">
        <f t="shared" si="213"/>
        <v>0</v>
      </c>
      <c r="B968" s="28" t="str">
        <f t="shared" si="214"/>
        <v/>
      </c>
      <c r="C968" s="28" t="str">
        <f t="shared" si="215"/>
        <v/>
      </c>
      <c r="D968" s="87"/>
      <c r="E968" s="88"/>
      <c r="F968" s="88"/>
      <c r="G968" s="89"/>
      <c r="H968" s="90"/>
      <c r="I968" s="88"/>
      <c r="J968" s="89"/>
      <c r="K968" s="89"/>
      <c r="L968" s="91"/>
      <c r="M968" s="50" t="str">
        <f t="shared" si="216"/>
        <v/>
      </c>
      <c r="N968" s="113"/>
      <c r="O968" s="88"/>
      <c r="P968" s="7">
        <f t="shared" si="217"/>
        <v>0</v>
      </c>
      <c r="Q968" s="7">
        <f t="shared" si="218"/>
        <v>0</v>
      </c>
      <c r="R968" s="7">
        <f t="shared" si="219"/>
        <v>0</v>
      </c>
      <c r="S968" s="7">
        <f t="shared" si="220"/>
        <v>0</v>
      </c>
      <c r="T968" s="7">
        <f t="shared" si="221"/>
        <v>0</v>
      </c>
      <c r="U968" s="7">
        <f t="shared" si="222"/>
        <v>0</v>
      </c>
      <c r="V968" s="7">
        <f t="shared" si="223"/>
        <v>0</v>
      </c>
      <c r="W968" s="7">
        <f t="shared" si="224"/>
        <v>0</v>
      </c>
      <c r="X968" s="7">
        <f t="shared" si="225"/>
        <v>0</v>
      </c>
      <c r="Y968" s="80" t="str">
        <f t="shared" si="227"/>
        <v>____</v>
      </c>
      <c r="Z968" s="80">
        <f t="shared" si="226"/>
        <v>0</v>
      </c>
    </row>
    <row r="969" spans="1:26" ht="15" x14ac:dyDescent="0.2">
      <c r="A969" s="7">
        <f t="shared" si="213"/>
        <v>0</v>
      </c>
      <c r="B969" s="28" t="str">
        <f t="shared" si="214"/>
        <v/>
      </c>
      <c r="C969" s="28" t="str">
        <f t="shared" si="215"/>
        <v/>
      </c>
      <c r="D969" s="87"/>
      <c r="E969" s="88"/>
      <c r="F969" s="88"/>
      <c r="G969" s="89"/>
      <c r="H969" s="90"/>
      <c r="I969" s="88"/>
      <c r="J969" s="89"/>
      <c r="K969" s="89"/>
      <c r="L969" s="91"/>
      <c r="M969" s="50" t="str">
        <f t="shared" si="216"/>
        <v/>
      </c>
      <c r="N969" s="113"/>
      <c r="O969" s="88"/>
      <c r="P969" s="7">
        <f t="shared" si="217"/>
        <v>0</v>
      </c>
      <c r="Q969" s="7">
        <f t="shared" si="218"/>
        <v>0</v>
      </c>
      <c r="R969" s="7">
        <f t="shared" si="219"/>
        <v>0</v>
      </c>
      <c r="S969" s="7">
        <f t="shared" si="220"/>
        <v>0</v>
      </c>
      <c r="T969" s="7">
        <f t="shared" si="221"/>
        <v>0</v>
      </c>
      <c r="U969" s="7">
        <f t="shared" si="222"/>
        <v>0</v>
      </c>
      <c r="V969" s="7">
        <f t="shared" si="223"/>
        <v>0</v>
      </c>
      <c r="W969" s="7">
        <f t="shared" si="224"/>
        <v>0</v>
      </c>
      <c r="X969" s="7">
        <f t="shared" si="225"/>
        <v>0</v>
      </c>
      <c r="Y969" s="80" t="str">
        <f t="shared" si="227"/>
        <v>____</v>
      </c>
      <c r="Z969" s="80">
        <f t="shared" si="226"/>
        <v>0</v>
      </c>
    </row>
    <row r="970" spans="1:26" ht="15" x14ac:dyDescent="0.2">
      <c r="A970" s="7">
        <f t="shared" si="213"/>
        <v>0</v>
      </c>
      <c r="B970" s="28" t="str">
        <f t="shared" si="214"/>
        <v/>
      </c>
      <c r="C970" s="28" t="str">
        <f t="shared" si="215"/>
        <v/>
      </c>
      <c r="D970" s="87"/>
      <c r="E970" s="88"/>
      <c r="F970" s="88"/>
      <c r="G970" s="89"/>
      <c r="H970" s="90"/>
      <c r="I970" s="88"/>
      <c r="J970" s="89"/>
      <c r="K970" s="89"/>
      <c r="L970" s="91"/>
      <c r="M970" s="50" t="str">
        <f t="shared" si="216"/>
        <v/>
      </c>
      <c r="N970" s="113"/>
      <c r="O970" s="88"/>
      <c r="P970" s="7">
        <f t="shared" si="217"/>
        <v>0</v>
      </c>
      <c r="Q970" s="7">
        <f t="shared" si="218"/>
        <v>0</v>
      </c>
      <c r="R970" s="7">
        <f t="shared" si="219"/>
        <v>0</v>
      </c>
      <c r="S970" s="7">
        <f t="shared" si="220"/>
        <v>0</v>
      </c>
      <c r="T970" s="7">
        <f t="shared" si="221"/>
        <v>0</v>
      </c>
      <c r="U970" s="7">
        <f t="shared" si="222"/>
        <v>0</v>
      </c>
      <c r="V970" s="7">
        <f t="shared" si="223"/>
        <v>0</v>
      </c>
      <c r="W970" s="7">
        <f t="shared" si="224"/>
        <v>0</v>
      </c>
      <c r="X970" s="7">
        <f t="shared" si="225"/>
        <v>0</v>
      </c>
      <c r="Y970" s="80" t="str">
        <f t="shared" si="227"/>
        <v>____</v>
      </c>
      <c r="Z970" s="80">
        <f t="shared" si="226"/>
        <v>0</v>
      </c>
    </row>
    <row r="971" spans="1:26" ht="15" x14ac:dyDescent="0.2">
      <c r="A971" s="7">
        <f t="shared" si="213"/>
        <v>0</v>
      </c>
      <c r="B971" s="28" t="str">
        <f t="shared" si="214"/>
        <v/>
      </c>
      <c r="C971" s="28" t="str">
        <f t="shared" si="215"/>
        <v/>
      </c>
      <c r="D971" s="87"/>
      <c r="E971" s="88"/>
      <c r="F971" s="88"/>
      <c r="G971" s="89"/>
      <c r="H971" s="90"/>
      <c r="I971" s="88"/>
      <c r="J971" s="89"/>
      <c r="K971" s="89"/>
      <c r="L971" s="91"/>
      <c r="M971" s="50" t="str">
        <f t="shared" si="216"/>
        <v/>
      </c>
      <c r="N971" s="113"/>
      <c r="O971" s="88"/>
      <c r="P971" s="7">
        <f t="shared" si="217"/>
        <v>0</v>
      </c>
      <c r="Q971" s="7">
        <f t="shared" si="218"/>
        <v>0</v>
      </c>
      <c r="R971" s="7">
        <f t="shared" si="219"/>
        <v>0</v>
      </c>
      <c r="S971" s="7">
        <f t="shared" si="220"/>
        <v>0</v>
      </c>
      <c r="T971" s="7">
        <f t="shared" si="221"/>
        <v>0</v>
      </c>
      <c r="U971" s="7">
        <f t="shared" si="222"/>
        <v>0</v>
      </c>
      <c r="V971" s="7">
        <f t="shared" si="223"/>
        <v>0</v>
      </c>
      <c r="W971" s="7">
        <f t="shared" si="224"/>
        <v>0</v>
      </c>
      <c r="X971" s="7">
        <f t="shared" si="225"/>
        <v>0</v>
      </c>
      <c r="Y971" s="80" t="str">
        <f t="shared" si="227"/>
        <v>____</v>
      </c>
      <c r="Z971" s="80">
        <f t="shared" si="226"/>
        <v>0</v>
      </c>
    </row>
    <row r="972" spans="1:26" ht="15" x14ac:dyDescent="0.2">
      <c r="A972" s="7">
        <f t="shared" si="213"/>
        <v>0</v>
      </c>
      <c r="B972" s="28" t="str">
        <f t="shared" si="214"/>
        <v/>
      </c>
      <c r="C972" s="28" t="str">
        <f t="shared" si="215"/>
        <v/>
      </c>
      <c r="D972" s="87"/>
      <c r="E972" s="88"/>
      <c r="F972" s="88"/>
      <c r="G972" s="89"/>
      <c r="H972" s="90"/>
      <c r="I972" s="88"/>
      <c r="J972" s="89"/>
      <c r="K972" s="89"/>
      <c r="L972" s="91"/>
      <c r="M972" s="50" t="str">
        <f t="shared" si="216"/>
        <v/>
      </c>
      <c r="N972" s="113"/>
      <c r="O972" s="88"/>
      <c r="P972" s="7">
        <f t="shared" si="217"/>
        <v>0</v>
      </c>
      <c r="Q972" s="7">
        <f t="shared" si="218"/>
        <v>0</v>
      </c>
      <c r="R972" s="7">
        <f t="shared" si="219"/>
        <v>0</v>
      </c>
      <c r="S972" s="7">
        <f t="shared" si="220"/>
        <v>0</v>
      </c>
      <c r="T972" s="7">
        <f t="shared" si="221"/>
        <v>0</v>
      </c>
      <c r="U972" s="7">
        <f t="shared" si="222"/>
        <v>0</v>
      </c>
      <c r="V972" s="7">
        <f t="shared" si="223"/>
        <v>0</v>
      </c>
      <c r="W972" s="7">
        <f t="shared" si="224"/>
        <v>0</v>
      </c>
      <c r="X972" s="7">
        <f t="shared" si="225"/>
        <v>0</v>
      </c>
      <c r="Y972" s="80" t="str">
        <f t="shared" si="227"/>
        <v>____</v>
      </c>
      <c r="Z972" s="80">
        <f t="shared" si="226"/>
        <v>0</v>
      </c>
    </row>
    <row r="973" spans="1:26" ht="15" x14ac:dyDescent="0.2">
      <c r="A973" s="7">
        <f t="shared" si="213"/>
        <v>0</v>
      </c>
      <c r="B973" s="28" t="str">
        <f t="shared" si="214"/>
        <v/>
      </c>
      <c r="C973" s="28" t="str">
        <f t="shared" si="215"/>
        <v/>
      </c>
      <c r="D973" s="87"/>
      <c r="E973" s="88"/>
      <c r="F973" s="88"/>
      <c r="G973" s="89"/>
      <c r="H973" s="90"/>
      <c r="I973" s="88"/>
      <c r="J973" s="89"/>
      <c r="K973" s="89"/>
      <c r="L973" s="91"/>
      <c r="M973" s="50" t="str">
        <f t="shared" si="216"/>
        <v/>
      </c>
      <c r="N973" s="113"/>
      <c r="O973" s="88"/>
      <c r="P973" s="7">
        <f t="shared" si="217"/>
        <v>0</v>
      </c>
      <c r="Q973" s="7">
        <f t="shared" si="218"/>
        <v>0</v>
      </c>
      <c r="R973" s="7">
        <f t="shared" si="219"/>
        <v>0</v>
      </c>
      <c r="S973" s="7">
        <f t="shared" si="220"/>
        <v>0</v>
      </c>
      <c r="T973" s="7">
        <f t="shared" si="221"/>
        <v>0</v>
      </c>
      <c r="U973" s="7">
        <f t="shared" si="222"/>
        <v>0</v>
      </c>
      <c r="V973" s="7">
        <f t="shared" si="223"/>
        <v>0</v>
      </c>
      <c r="W973" s="7">
        <f t="shared" si="224"/>
        <v>0</v>
      </c>
      <c r="X973" s="7">
        <f t="shared" si="225"/>
        <v>0</v>
      </c>
      <c r="Y973" s="80" t="str">
        <f t="shared" si="227"/>
        <v>____</v>
      </c>
      <c r="Z973" s="80">
        <f t="shared" si="226"/>
        <v>0</v>
      </c>
    </row>
    <row r="974" spans="1:26" ht="15" x14ac:dyDescent="0.2">
      <c r="A974" s="7">
        <f t="shared" si="213"/>
        <v>0</v>
      </c>
      <c r="B974" s="28" t="str">
        <f t="shared" si="214"/>
        <v/>
      </c>
      <c r="C974" s="28" t="str">
        <f t="shared" si="215"/>
        <v/>
      </c>
      <c r="D974" s="87"/>
      <c r="E974" s="88"/>
      <c r="F974" s="88"/>
      <c r="G974" s="89"/>
      <c r="H974" s="90"/>
      <c r="I974" s="88"/>
      <c r="J974" s="89"/>
      <c r="K974" s="89"/>
      <c r="L974" s="91"/>
      <c r="M974" s="50" t="str">
        <f t="shared" si="216"/>
        <v/>
      </c>
      <c r="N974" s="113"/>
      <c r="O974" s="88"/>
      <c r="P974" s="7">
        <f t="shared" si="217"/>
        <v>0</v>
      </c>
      <c r="Q974" s="7">
        <f t="shared" si="218"/>
        <v>0</v>
      </c>
      <c r="R974" s="7">
        <f t="shared" si="219"/>
        <v>0</v>
      </c>
      <c r="S974" s="7">
        <f t="shared" si="220"/>
        <v>0</v>
      </c>
      <c r="T974" s="7">
        <f t="shared" si="221"/>
        <v>0</v>
      </c>
      <c r="U974" s="7">
        <f t="shared" si="222"/>
        <v>0</v>
      </c>
      <c r="V974" s="7">
        <f t="shared" si="223"/>
        <v>0</v>
      </c>
      <c r="W974" s="7">
        <f t="shared" si="224"/>
        <v>0</v>
      </c>
      <c r="X974" s="7">
        <f t="shared" si="225"/>
        <v>0</v>
      </c>
      <c r="Y974" s="80" t="str">
        <f t="shared" si="227"/>
        <v>____</v>
      </c>
      <c r="Z974" s="80">
        <f t="shared" si="226"/>
        <v>0</v>
      </c>
    </row>
    <row r="975" spans="1:26" ht="15" x14ac:dyDescent="0.2">
      <c r="A975" s="7">
        <f t="shared" si="213"/>
        <v>0</v>
      </c>
      <c r="B975" s="28" t="str">
        <f t="shared" si="214"/>
        <v/>
      </c>
      <c r="C975" s="28" t="str">
        <f t="shared" si="215"/>
        <v/>
      </c>
      <c r="D975" s="87"/>
      <c r="E975" s="88"/>
      <c r="F975" s="88"/>
      <c r="G975" s="89"/>
      <c r="H975" s="90"/>
      <c r="I975" s="88"/>
      <c r="J975" s="89"/>
      <c r="K975" s="89"/>
      <c r="L975" s="91"/>
      <c r="M975" s="50" t="str">
        <f t="shared" si="216"/>
        <v/>
      </c>
      <c r="N975" s="113"/>
      <c r="O975" s="88"/>
      <c r="P975" s="7">
        <f t="shared" si="217"/>
        <v>0</v>
      </c>
      <c r="Q975" s="7">
        <f t="shared" si="218"/>
        <v>0</v>
      </c>
      <c r="R975" s="7">
        <f t="shared" si="219"/>
        <v>0</v>
      </c>
      <c r="S975" s="7">
        <f t="shared" si="220"/>
        <v>0</v>
      </c>
      <c r="T975" s="7">
        <f t="shared" si="221"/>
        <v>0</v>
      </c>
      <c r="U975" s="7">
        <f t="shared" si="222"/>
        <v>0</v>
      </c>
      <c r="V975" s="7">
        <f t="shared" si="223"/>
        <v>0</v>
      </c>
      <c r="W975" s="7">
        <f t="shared" si="224"/>
        <v>0</v>
      </c>
      <c r="X975" s="7">
        <f t="shared" si="225"/>
        <v>0</v>
      </c>
      <c r="Y975" s="80" t="str">
        <f t="shared" si="227"/>
        <v>____</v>
      </c>
      <c r="Z975" s="80">
        <f t="shared" si="226"/>
        <v>0</v>
      </c>
    </row>
    <row r="976" spans="1:26" ht="15" x14ac:dyDescent="0.2">
      <c r="A976" s="7">
        <f t="shared" si="213"/>
        <v>0</v>
      </c>
      <c r="B976" s="28" t="str">
        <f t="shared" si="214"/>
        <v/>
      </c>
      <c r="C976" s="28" t="str">
        <f t="shared" si="215"/>
        <v/>
      </c>
      <c r="D976" s="87"/>
      <c r="E976" s="88"/>
      <c r="F976" s="88"/>
      <c r="G976" s="89"/>
      <c r="H976" s="90"/>
      <c r="I976" s="88"/>
      <c r="J976" s="89"/>
      <c r="K976" s="89"/>
      <c r="L976" s="91"/>
      <c r="M976" s="50" t="str">
        <f t="shared" si="216"/>
        <v/>
      </c>
      <c r="N976" s="113"/>
      <c r="O976" s="88"/>
      <c r="P976" s="7">
        <f t="shared" si="217"/>
        <v>0</v>
      </c>
      <c r="Q976" s="7">
        <f t="shared" si="218"/>
        <v>0</v>
      </c>
      <c r="R976" s="7">
        <f t="shared" si="219"/>
        <v>0</v>
      </c>
      <c r="S976" s="7">
        <f t="shared" si="220"/>
        <v>0</v>
      </c>
      <c r="T976" s="7">
        <f t="shared" si="221"/>
        <v>0</v>
      </c>
      <c r="U976" s="7">
        <f t="shared" si="222"/>
        <v>0</v>
      </c>
      <c r="V976" s="7">
        <f t="shared" si="223"/>
        <v>0</v>
      </c>
      <c r="W976" s="7">
        <f t="shared" si="224"/>
        <v>0</v>
      </c>
      <c r="X976" s="7">
        <f t="shared" si="225"/>
        <v>0</v>
      </c>
      <c r="Y976" s="80" t="str">
        <f t="shared" si="227"/>
        <v>____</v>
      </c>
      <c r="Z976" s="80">
        <f t="shared" si="226"/>
        <v>0</v>
      </c>
    </row>
    <row r="977" spans="1:26" ht="15" x14ac:dyDescent="0.2">
      <c r="A977" s="7">
        <f t="shared" si="213"/>
        <v>0</v>
      </c>
      <c r="B977" s="28" t="str">
        <f t="shared" si="214"/>
        <v/>
      </c>
      <c r="C977" s="28" t="str">
        <f t="shared" si="215"/>
        <v/>
      </c>
      <c r="D977" s="87"/>
      <c r="E977" s="88"/>
      <c r="F977" s="88"/>
      <c r="G977" s="89"/>
      <c r="H977" s="90"/>
      <c r="I977" s="88"/>
      <c r="J977" s="89"/>
      <c r="K977" s="89"/>
      <c r="L977" s="91"/>
      <c r="M977" s="50" t="str">
        <f t="shared" si="216"/>
        <v/>
      </c>
      <c r="N977" s="113"/>
      <c r="O977" s="88"/>
      <c r="P977" s="7">
        <f t="shared" si="217"/>
        <v>0</v>
      </c>
      <c r="Q977" s="7">
        <f t="shared" si="218"/>
        <v>0</v>
      </c>
      <c r="R977" s="7">
        <f t="shared" si="219"/>
        <v>0</v>
      </c>
      <c r="S977" s="7">
        <f t="shared" si="220"/>
        <v>0</v>
      </c>
      <c r="T977" s="7">
        <f t="shared" si="221"/>
        <v>0</v>
      </c>
      <c r="U977" s="7">
        <f t="shared" si="222"/>
        <v>0</v>
      </c>
      <c r="V977" s="7">
        <f t="shared" si="223"/>
        <v>0</v>
      </c>
      <c r="W977" s="7">
        <f t="shared" si="224"/>
        <v>0</v>
      </c>
      <c r="X977" s="7">
        <f t="shared" si="225"/>
        <v>0</v>
      </c>
      <c r="Y977" s="80" t="str">
        <f t="shared" si="227"/>
        <v>____</v>
      </c>
      <c r="Z977" s="80">
        <f t="shared" si="226"/>
        <v>0</v>
      </c>
    </row>
    <row r="978" spans="1:26" ht="15" x14ac:dyDescent="0.2">
      <c r="A978" s="7">
        <f t="shared" si="213"/>
        <v>0</v>
      </c>
      <c r="B978" s="28" t="str">
        <f t="shared" si="214"/>
        <v/>
      </c>
      <c r="C978" s="28" t="str">
        <f t="shared" si="215"/>
        <v/>
      </c>
      <c r="D978" s="87"/>
      <c r="E978" s="88"/>
      <c r="F978" s="88"/>
      <c r="G978" s="89"/>
      <c r="H978" s="90"/>
      <c r="I978" s="88"/>
      <c r="J978" s="89"/>
      <c r="K978" s="89"/>
      <c r="L978" s="91"/>
      <c r="M978" s="50" t="str">
        <f t="shared" si="216"/>
        <v/>
      </c>
      <c r="N978" s="113"/>
      <c r="O978" s="88"/>
      <c r="P978" s="7">
        <f t="shared" si="217"/>
        <v>0</v>
      </c>
      <c r="Q978" s="7">
        <f t="shared" si="218"/>
        <v>0</v>
      </c>
      <c r="R978" s="7">
        <f t="shared" si="219"/>
        <v>0</v>
      </c>
      <c r="S978" s="7">
        <f t="shared" si="220"/>
        <v>0</v>
      </c>
      <c r="T978" s="7">
        <f t="shared" si="221"/>
        <v>0</v>
      </c>
      <c r="U978" s="7">
        <f t="shared" si="222"/>
        <v>0</v>
      </c>
      <c r="V978" s="7">
        <f t="shared" si="223"/>
        <v>0</v>
      </c>
      <c r="W978" s="7">
        <f t="shared" si="224"/>
        <v>0</v>
      </c>
      <c r="X978" s="7">
        <f t="shared" si="225"/>
        <v>0</v>
      </c>
      <c r="Y978" s="80" t="str">
        <f t="shared" si="227"/>
        <v>____</v>
      </c>
      <c r="Z978" s="80">
        <f t="shared" si="226"/>
        <v>0</v>
      </c>
    </row>
    <row r="979" spans="1:26" ht="15" x14ac:dyDescent="0.2">
      <c r="A979" s="7">
        <f t="shared" si="213"/>
        <v>0</v>
      </c>
      <c r="B979" s="28" t="str">
        <f t="shared" si="214"/>
        <v/>
      </c>
      <c r="C979" s="28" t="str">
        <f t="shared" si="215"/>
        <v/>
      </c>
      <c r="D979" s="87"/>
      <c r="E979" s="88"/>
      <c r="F979" s="88"/>
      <c r="G979" s="89"/>
      <c r="H979" s="90"/>
      <c r="I979" s="88"/>
      <c r="J979" s="89"/>
      <c r="K979" s="89"/>
      <c r="L979" s="91"/>
      <c r="M979" s="50" t="str">
        <f t="shared" si="216"/>
        <v/>
      </c>
      <c r="N979" s="113"/>
      <c r="O979" s="88"/>
      <c r="P979" s="7">
        <f t="shared" si="217"/>
        <v>0</v>
      </c>
      <c r="Q979" s="7">
        <f t="shared" si="218"/>
        <v>0</v>
      </c>
      <c r="R979" s="7">
        <f t="shared" si="219"/>
        <v>0</v>
      </c>
      <c r="S979" s="7">
        <f t="shared" si="220"/>
        <v>0</v>
      </c>
      <c r="T979" s="7">
        <f t="shared" si="221"/>
        <v>0</v>
      </c>
      <c r="U979" s="7">
        <f t="shared" si="222"/>
        <v>0</v>
      </c>
      <c r="V979" s="7">
        <f t="shared" si="223"/>
        <v>0</v>
      </c>
      <c r="W979" s="7">
        <f t="shared" si="224"/>
        <v>0</v>
      </c>
      <c r="X979" s="7">
        <f t="shared" si="225"/>
        <v>0</v>
      </c>
      <c r="Y979" s="80" t="str">
        <f t="shared" si="227"/>
        <v>____</v>
      </c>
      <c r="Z979" s="80">
        <f t="shared" si="226"/>
        <v>0</v>
      </c>
    </row>
    <row r="980" spans="1:26" ht="15" x14ac:dyDescent="0.2">
      <c r="A980" s="7">
        <f t="shared" si="213"/>
        <v>0</v>
      </c>
      <c r="B980" s="28" t="str">
        <f t="shared" si="214"/>
        <v/>
      </c>
      <c r="C980" s="28" t="str">
        <f t="shared" si="215"/>
        <v/>
      </c>
      <c r="D980" s="87"/>
      <c r="E980" s="88"/>
      <c r="F980" s="88"/>
      <c r="G980" s="89"/>
      <c r="H980" s="90"/>
      <c r="I980" s="88"/>
      <c r="J980" s="89"/>
      <c r="K980" s="89"/>
      <c r="L980" s="91"/>
      <c r="M980" s="50" t="str">
        <f t="shared" si="216"/>
        <v/>
      </c>
      <c r="N980" s="113"/>
      <c r="O980" s="88"/>
      <c r="P980" s="7">
        <f t="shared" si="217"/>
        <v>0</v>
      </c>
      <c r="Q980" s="7">
        <f t="shared" si="218"/>
        <v>0</v>
      </c>
      <c r="R980" s="7">
        <f t="shared" si="219"/>
        <v>0</v>
      </c>
      <c r="S980" s="7">
        <f t="shared" si="220"/>
        <v>0</v>
      </c>
      <c r="T980" s="7">
        <f t="shared" si="221"/>
        <v>0</v>
      </c>
      <c r="U980" s="7">
        <f t="shared" si="222"/>
        <v>0</v>
      </c>
      <c r="V980" s="7">
        <f t="shared" si="223"/>
        <v>0</v>
      </c>
      <c r="W980" s="7">
        <f t="shared" si="224"/>
        <v>0</v>
      </c>
      <c r="X980" s="7">
        <f t="shared" si="225"/>
        <v>0</v>
      </c>
      <c r="Y980" s="80" t="str">
        <f t="shared" si="227"/>
        <v>____</v>
      </c>
      <c r="Z980" s="80">
        <f t="shared" si="226"/>
        <v>0</v>
      </c>
    </row>
    <row r="981" spans="1:26" ht="15" x14ac:dyDescent="0.2">
      <c r="A981" s="7">
        <f t="shared" si="213"/>
        <v>0</v>
      </c>
      <c r="B981" s="28" t="str">
        <f t="shared" si="214"/>
        <v/>
      </c>
      <c r="C981" s="28" t="str">
        <f t="shared" si="215"/>
        <v/>
      </c>
      <c r="D981" s="87"/>
      <c r="E981" s="88"/>
      <c r="F981" s="88"/>
      <c r="G981" s="89"/>
      <c r="H981" s="90"/>
      <c r="I981" s="88"/>
      <c r="J981" s="89"/>
      <c r="K981" s="89"/>
      <c r="L981" s="91"/>
      <c r="M981" s="50" t="str">
        <f t="shared" si="216"/>
        <v/>
      </c>
      <c r="N981" s="113"/>
      <c r="O981" s="88"/>
      <c r="P981" s="7">
        <f t="shared" si="217"/>
        <v>0</v>
      </c>
      <c r="Q981" s="7">
        <f t="shared" si="218"/>
        <v>0</v>
      </c>
      <c r="R981" s="7">
        <f t="shared" si="219"/>
        <v>0</v>
      </c>
      <c r="S981" s="7">
        <f t="shared" si="220"/>
        <v>0</v>
      </c>
      <c r="T981" s="7">
        <f t="shared" si="221"/>
        <v>0</v>
      </c>
      <c r="U981" s="7">
        <f t="shared" si="222"/>
        <v>0</v>
      </c>
      <c r="V981" s="7">
        <f t="shared" si="223"/>
        <v>0</v>
      </c>
      <c r="W981" s="7">
        <f t="shared" si="224"/>
        <v>0</v>
      </c>
      <c r="X981" s="7">
        <f t="shared" si="225"/>
        <v>0</v>
      </c>
      <c r="Y981" s="80" t="str">
        <f t="shared" si="227"/>
        <v>____</v>
      </c>
      <c r="Z981" s="80">
        <f t="shared" si="226"/>
        <v>0</v>
      </c>
    </row>
    <row r="982" spans="1:26" ht="15" x14ac:dyDescent="0.2">
      <c r="A982" s="7">
        <f t="shared" si="213"/>
        <v>0</v>
      </c>
      <c r="B982" s="28" t="str">
        <f t="shared" si="214"/>
        <v/>
      </c>
      <c r="C982" s="28" t="str">
        <f t="shared" si="215"/>
        <v/>
      </c>
      <c r="D982" s="87"/>
      <c r="E982" s="88"/>
      <c r="F982" s="88"/>
      <c r="G982" s="89"/>
      <c r="H982" s="90"/>
      <c r="I982" s="88"/>
      <c r="J982" s="89"/>
      <c r="K982" s="89"/>
      <c r="L982" s="91"/>
      <c r="M982" s="50" t="str">
        <f t="shared" si="216"/>
        <v/>
      </c>
      <c r="N982" s="113"/>
      <c r="O982" s="88"/>
      <c r="P982" s="7">
        <f t="shared" si="217"/>
        <v>0</v>
      </c>
      <c r="Q982" s="7">
        <f t="shared" si="218"/>
        <v>0</v>
      </c>
      <c r="R982" s="7">
        <f t="shared" si="219"/>
        <v>0</v>
      </c>
      <c r="S982" s="7">
        <f t="shared" si="220"/>
        <v>0</v>
      </c>
      <c r="T982" s="7">
        <f t="shared" si="221"/>
        <v>0</v>
      </c>
      <c r="U982" s="7">
        <f t="shared" si="222"/>
        <v>0</v>
      </c>
      <c r="V982" s="7">
        <f t="shared" si="223"/>
        <v>0</v>
      </c>
      <c r="W982" s="7">
        <f t="shared" si="224"/>
        <v>0</v>
      </c>
      <c r="X982" s="7">
        <f t="shared" si="225"/>
        <v>0</v>
      </c>
      <c r="Y982" s="80" t="str">
        <f t="shared" si="227"/>
        <v>____</v>
      </c>
      <c r="Z982" s="80">
        <f t="shared" si="226"/>
        <v>0</v>
      </c>
    </row>
    <row r="983" spans="1:26" ht="15" x14ac:dyDescent="0.2">
      <c r="A983" s="7">
        <f t="shared" si="213"/>
        <v>0</v>
      </c>
      <c r="B983" s="28" t="str">
        <f t="shared" si="214"/>
        <v/>
      </c>
      <c r="C983" s="28" t="str">
        <f t="shared" si="215"/>
        <v/>
      </c>
      <c r="D983" s="87"/>
      <c r="E983" s="88"/>
      <c r="F983" s="88"/>
      <c r="G983" s="89"/>
      <c r="H983" s="90"/>
      <c r="I983" s="88"/>
      <c r="J983" s="89"/>
      <c r="K983" s="89"/>
      <c r="L983" s="91"/>
      <c r="M983" s="50" t="str">
        <f t="shared" si="216"/>
        <v/>
      </c>
      <c r="N983" s="113"/>
      <c r="O983" s="88"/>
      <c r="P983" s="7">
        <f t="shared" si="217"/>
        <v>0</v>
      </c>
      <c r="Q983" s="7">
        <f t="shared" si="218"/>
        <v>0</v>
      </c>
      <c r="R983" s="7">
        <f t="shared" si="219"/>
        <v>0</v>
      </c>
      <c r="S983" s="7">
        <f t="shared" si="220"/>
        <v>0</v>
      </c>
      <c r="T983" s="7">
        <f t="shared" si="221"/>
        <v>0</v>
      </c>
      <c r="U983" s="7">
        <f t="shared" si="222"/>
        <v>0</v>
      </c>
      <c r="V983" s="7">
        <f t="shared" si="223"/>
        <v>0</v>
      </c>
      <c r="W983" s="7">
        <f t="shared" si="224"/>
        <v>0</v>
      </c>
      <c r="X983" s="7">
        <f t="shared" si="225"/>
        <v>0</v>
      </c>
      <c r="Y983" s="80" t="str">
        <f t="shared" si="227"/>
        <v>____</v>
      </c>
      <c r="Z983" s="80">
        <f t="shared" si="226"/>
        <v>0</v>
      </c>
    </row>
    <row r="984" spans="1:26" ht="15" x14ac:dyDescent="0.2">
      <c r="A984" s="7">
        <f t="shared" si="213"/>
        <v>0</v>
      </c>
      <c r="B984" s="28" t="str">
        <f t="shared" si="214"/>
        <v/>
      </c>
      <c r="C984" s="28" t="str">
        <f t="shared" si="215"/>
        <v/>
      </c>
      <c r="D984" s="87"/>
      <c r="E984" s="88"/>
      <c r="F984" s="88"/>
      <c r="G984" s="89"/>
      <c r="H984" s="90"/>
      <c r="I984" s="88"/>
      <c r="J984" s="89"/>
      <c r="K984" s="89"/>
      <c r="L984" s="91"/>
      <c r="M984" s="50" t="str">
        <f t="shared" si="216"/>
        <v/>
      </c>
      <c r="N984" s="113"/>
      <c r="O984" s="88"/>
      <c r="P984" s="7">
        <f t="shared" si="217"/>
        <v>0</v>
      </c>
      <c r="Q984" s="7">
        <f t="shared" si="218"/>
        <v>0</v>
      </c>
      <c r="R984" s="7">
        <f t="shared" si="219"/>
        <v>0</v>
      </c>
      <c r="S984" s="7">
        <f t="shared" si="220"/>
        <v>0</v>
      </c>
      <c r="T984" s="7">
        <f t="shared" si="221"/>
        <v>0</v>
      </c>
      <c r="U984" s="7">
        <f t="shared" si="222"/>
        <v>0</v>
      </c>
      <c r="V984" s="7">
        <f t="shared" si="223"/>
        <v>0</v>
      </c>
      <c r="W984" s="7">
        <f t="shared" si="224"/>
        <v>0</v>
      </c>
      <c r="X984" s="7">
        <f t="shared" si="225"/>
        <v>0</v>
      </c>
      <c r="Y984" s="80" t="str">
        <f t="shared" si="227"/>
        <v>____</v>
      </c>
      <c r="Z984" s="80">
        <f t="shared" si="226"/>
        <v>0</v>
      </c>
    </row>
    <row r="985" spans="1:26" ht="15" x14ac:dyDescent="0.2">
      <c r="A985" s="7">
        <f t="shared" si="213"/>
        <v>0</v>
      </c>
      <c r="B985" s="28" t="str">
        <f t="shared" si="214"/>
        <v/>
      </c>
      <c r="C985" s="28" t="str">
        <f t="shared" si="215"/>
        <v/>
      </c>
      <c r="D985" s="87"/>
      <c r="E985" s="88"/>
      <c r="F985" s="88"/>
      <c r="G985" s="89"/>
      <c r="H985" s="90"/>
      <c r="I985" s="88"/>
      <c r="J985" s="89"/>
      <c r="K985" s="89"/>
      <c r="L985" s="91"/>
      <c r="M985" s="50" t="str">
        <f t="shared" si="216"/>
        <v/>
      </c>
      <c r="N985" s="113"/>
      <c r="O985" s="88"/>
      <c r="P985" s="7">
        <f t="shared" si="217"/>
        <v>0</v>
      </c>
      <c r="Q985" s="7">
        <f t="shared" si="218"/>
        <v>0</v>
      </c>
      <c r="R985" s="7">
        <f t="shared" si="219"/>
        <v>0</v>
      </c>
      <c r="S985" s="7">
        <f t="shared" si="220"/>
        <v>0</v>
      </c>
      <c r="T985" s="7">
        <f t="shared" si="221"/>
        <v>0</v>
      </c>
      <c r="U985" s="7">
        <f t="shared" si="222"/>
        <v>0</v>
      </c>
      <c r="V985" s="7">
        <f t="shared" si="223"/>
        <v>0</v>
      </c>
      <c r="W985" s="7">
        <f t="shared" si="224"/>
        <v>0</v>
      </c>
      <c r="X985" s="7">
        <f t="shared" si="225"/>
        <v>0</v>
      </c>
      <c r="Y985" s="80" t="str">
        <f t="shared" si="227"/>
        <v>____</v>
      </c>
      <c r="Z985" s="80">
        <f t="shared" si="226"/>
        <v>0</v>
      </c>
    </row>
    <row r="986" spans="1:26" ht="15" x14ac:dyDescent="0.2">
      <c r="A986" s="7">
        <f t="shared" si="213"/>
        <v>0</v>
      </c>
      <c r="B986" s="28" t="str">
        <f t="shared" si="214"/>
        <v/>
      </c>
      <c r="C986" s="28" t="str">
        <f t="shared" si="215"/>
        <v/>
      </c>
      <c r="D986" s="87"/>
      <c r="E986" s="88"/>
      <c r="F986" s="88"/>
      <c r="G986" s="89"/>
      <c r="H986" s="90"/>
      <c r="I986" s="88"/>
      <c r="J986" s="89"/>
      <c r="K986" s="89"/>
      <c r="L986" s="91"/>
      <c r="M986" s="50" t="str">
        <f t="shared" si="216"/>
        <v/>
      </c>
      <c r="N986" s="113"/>
      <c r="O986" s="88"/>
      <c r="P986" s="7">
        <f t="shared" si="217"/>
        <v>0</v>
      </c>
      <c r="Q986" s="7">
        <f t="shared" si="218"/>
        <v>0</v>
      </c>
      <c r="R986" s="7">
        <f t="shared" si="219"/>
        <v>0</v>
      </c>
      <c r="S986" s="7">
        <f t="shared" si="220"/>
        <v>0</v>
      </c>
      <c r="T986" s="7">
        <f t="shared" si="221"/>
        <v>0</v>
      </c>
      <c r="U986" s="7">
        <f t="shared" si="222"/>
        <v>0</v>
      </c>
      <c r="V986" s="7">
        <f t="shared" si="223"/>
        <v>0</v>
      </c>
      <c r="W986" s="7">
        <f t="shared" si="224"/>
        <v>0</v>
      </c>
      <c r="X986" s="7">
        <f t="shared" si="225"/>
        <v>0</v>
      </c>
      <c r="Y986" s="80" t="str">
        <f t="shared" si="227"/>
        <v>____</v>
      </c>
      <c r="Z986" s="80">
        <f t="shared" si="226"/>
        <v>0</v>
      </c>
    </row>
    <row r="987" spans="1:26" ht="15" x14ac:dyDescent="0.2">
      <c r="A987" s="7">
        <f t="shared" si="213"/>
        <v>0</v>
      </c>
      <c r="B987" s="28" t="str">
        <f t="shared" si="214"/>
        <v/>
      </c>
      <c r="C987" s="28" t="str">
        <f t="shared" si="215"/>
        <v/>
      </c>
      <c r="D987" s="87"/>
      <c r="E987" s="88"/>
      <c r="F987" s="88"/>
      <c r="G987" s="89"/>
      <c r="H987" s="90"/>
      <c r="I987" s="88"/>
      <c r="J987" s="89"/>
      <c r="K987" s="89"/>
      <c r="L987" s="91"/>
      <c r="M987" s="50" t="str">
        <f t="shared" si="216"/>
        <v/>
      </c>
      <c r="N987" s="113"/>
      <c r="O987" s="88"/>
      <c r="P987" s="7">
        <f t="shared" si="217"/>
        <v>0</v>
      </c>
      <c r="Q987" s="7">
        <f t="shared" si="218"/>
        <v>0</v>
      </c>
      <c r="R987" s="7">
        <f t="shared" si="219"/>
        <v>0</v>
      </c>
      <c r="S987" s="7">
        <f t="shared" si="220"/>
        <v>0</v>
      </c>
      <c r="T987" s="7">
        <f t="shared" si="221"/>
        <v>0</v>
      </c>
      <c r="U987" s="7">
        <f t="shared" si="222"/>
        <v>0</v>
      </c>
      <c r="V987" s="7">
        <f t="shared" si="223"/>
        <v>0</v>
      </c>
      <c r="W987" s="7">
        <f t="shared" si="224"/>
        <v>0</v>
      </c>
      <c r="X987" s="7">
        <f t="shared" si="225"/>
        <v>0</v>
      </c>
      <c r="Y987" s="80" t="str">
        <f t="shared" si="227"/>
        <v>____</v>
      </c>
      <c r="Z987" s="80">
        <f t="shared" si="226"/>
        <v>0</v>
      </c>
    </row>
    <row r="988" spans="1:26" ht="15" x14ac:dyDescent="0.2">
      <c r="A988" s="7">
        <f t="shared" si="213"/>
        <v>0</v>
      </c>
      <c r="B988" s="28" t="str">
        <f t="shared" si="214"/>
        <v/>
      </c>
      <c r="C988" s="28" t="str">
        <f t="shared" si="215"/>
        <v/>
      </c>
      <c r="D988" s="87"/>
      <c r="E988" s="88"/>
      <c r="F988" s="88"/>
      <c r="G988" s="89"/>
      <c r="H988" s="90"/>
      <c r="I988" s="88"/>
      <c r="J988" s="89"/>
      <c r="K988" s="89"/>
      <c r="L988" s="91"/>
      <c r="M988" s="50" t="str">
        <f t="shared" si="216"/>
        <v/>
      </c>
      <c r="N988" s="113"/>
      <c r="O988" s="88"/>
      <c r="P988" s="7">
        <f t="shared" si="217"/>
        <v>0</v>
      </c>
      <c r="Q988" s="7">
        <f t="shared" si="218"/>
        <v>0</v>
      </c>
      <c r="R988" s="7">
        <f t="shared" si="219"/>
        <v>0</v>
      </c>
      <c r="S988" s="7">
        <f t="shared" si="220"/>
        <v>0</v>
      </c>
      <c r="T988" s="7">
        <f t="shared" si="221"/>
        <v>0</v>
      </c>
      <c r="U988" s="7">
        <f t="shared" si="222"/>
        <v>0</v>
      </c>
      <c r="V988" s="7">
        <f t="shared" si="223"/>
        <v>0</v>
      </c>
      <c r="W988" s="7">
        <f t="shared" si="224"/>
        <v>0</v>
      </c>
      <c r="X988" s="7">
        <f t="shared" si="225"/>
        <v>0</v>
      </c>
      <c r="Y988" s="80" t="str">
        <f t="shared" si="227"/>
        <v>____</v>
      </c>
      <c r="Z988" s="80">
        <f t="shared" si="226"/>
        <v>0</v>
      </c>
    </row>
    <row r="989" spans="1:26" ht="15" x14ac:dyDescent="0.2">
      <c r="A989" s="7">
        <f t="shared" si="213"/>
        <v>0</v>
      </c>
      <c r="B989" s="28" t="str">
        <f t="shared" si="214"/>
        <v/>
      </c>
      <c r="C989" s="28" t="str">
        <f t="shared" si="215"/>
        <v/>
      </c>
      <c r="D989" s="87"/>
      <c r="E989" s="88"/>
      <c r="F989" s="88"/>
      <c r="G989" s="89"/>
      <c r="H989" s="90"/>
      <c r="I989" s="88"/>
      <c r="J989" s="89"/>
      <c r="K989" s="89"/>
      <c r="L989" s="91"/>
      <c r="M989" s="50" t="str">
        <f t="shared" si="216"/>
        <v/>
      </c>
      <c r="N989" s="113"/>
      <c r="O989" s="88"/>
      <c r="P989" s="7">
        <f t="shared" si="217"/>
        <v>0</v>
      </c>
      <c r="Q989" s="7">
        <f t="shared" si="218"/>
        <v>0</v>
      </c>
      <c r="R989" s="7">
        <f t="shared" si="219"/>
        <v>0</v>
      </c>
      <c r="S989" s="7">
        <f t="shared" si="220"/>
        <v>0</v>
      </c>
      <c r="T989" s="7">
        <f t="shared" si="221"/>
        <v>0</v>
      </c>
      <c r="U989" s="7">
        <f t="shared" si="222"/>
        <v>0</v>
      </c>
      <c r="V989" s="7">
        <f t="shared" si="223"/>
        <v>0</v>
      </c>
      <c r="W989" s="7">
        <f t="shared" si="224"/>
        <v>0</v>
      </c>
      <c r="X989" s="7">
        <f t="shared" si="225"/>
        <v>0</v>
      </c>
      <c r="Y989" s="80" t="str">
        <f t="shared" si="227"/>
        <v>____</v>
      </c>
      <c r="Z989" s="80">
        <f t="shared" si="226"/>
        <v>0</v>
      </c>
    </row>
    <row r="990" spans="1:26" ht="15" x14ac:dyDescent="0.2">
      <c r="A990" s="7">
        <f t="shared" ref="A990:A1053" si="228">IF(AND($L990&lt;&gt;0,$N990="")=TRUE,1,0)</f>
        <v>0</v>
      </c>
      <c r="B990" s="28" t="str">
        <f t="shared" ref="B990:B1053" si="229">IF(L990&lt;&gt;0,$C$22,"")</f>
        <v/>
      </c>
      <c r="C990" s="28" t="str">
        <f t="shared" ref="C990:C1053" si="230">IF(L990&lt;&gt;0,$C$25,"")</f>
        <v/>
      </c>
      <c r="D990" s="87"/>
      <c r="E990" s="88"/>
      <c r="F990" s="88"/>
      <c r="G990" s="89"/>
      <c r="H990" s="90"/>
      <c r="I990" s="88"/>
      <c r="J990" s="89"/>
      <c r="K990" s="89"/>
      <c r="L990" s="91"/>
      <c r="M990" s="50" t="str">
        <f t="shared" ref="M990:M1053" si="231">IF(L990&lt;&gt;0,(YEAR(K990)),"")</f>
        <v/>
      </c>
      <c r="N990" s="113"/>
      <c r="O990" s="88"/>
      <c r="P990" s="7">
        <f t="shared" ref="P990:P1053" si="232">IF(AND($L990&lt;&gt;0,$D990="")=TRUE,1,0)</f>
        <v>0</v>
      </c>
      <c r="Q990" s="7">
        <f t="shared" ref="Q990:Q1053" si="233">IF(AND($L990&lt;&gt;0,$E990="")=TRUE,1,0)</f>
        <v>0</v>
      </c>
      <c r="R990" s="7">
        <f t="shared" ref="R990:R1053" si="234">IF(AND($L990&lt;&gt;0,$F990="")=TRUE,1,0)</f>
        <v>0</v>
      </c>
      <c r="S990" s="7">
        <f t="shared" ref="S990:S1053" si="235">IF(AND($L990&lt;&gt;0,$G990="")=TRUE,1,0)</f>
        <v>0</v>
      </c>
      <c r="T990" s="7">
        <f t="shared" ref="T990:T1053" si="236">IF(AND($L990&lt;&gt;0,$J990="")=TRUE,1,0)</f>
        <v>0</v>
      </c>
      <c r="U990" s="7">
        <f t="shared" ref="U990:U1053" si="237">IF(AND($L990&lt;&gt;0,$K990="")=TRUE,1,0)</f>
        <v>0</v>
      </c>
      <c r="V990" s="7">
        <f t="shared" ref="V990:V1053" si="238">IF(L990&lt;&gt;0,IF(OR(LEN(D990)=16,LEN(D990)=13)=TRUE,0,1),0)</f>
        <v>0</v>
      </c>
      <c r="W990" s="7">
        <f t="shared" ref="W990:W1053" si="239">IF(AND($L990&lt;&gt;0,$M990&lt;2000)=TRUE,1,0)</f>
        <v>0</v>
      </c>
      <c r="X990" s="7">
        <f t="shared" ref="X990:X1053" si="240">IF($L990&lt;&gt;0,IF(OR(YEAR(J990)&lt;&gt;M990,OR(YEAR(K990)&lt;&gt;M990))=TRUE,1,0),0)</f>
        <v>0</v>
      </c>
      <c r="Y990" s="80" t="str">
        <f t="shared" si="227"/>
        <v>____</v>
      </c>
      <c r="Z990" s="80">
        <f t="shared" ref="Z990:Z1053" si="241">IF(L990&lt;&gt;0,(COUNTIF($Y$29:$Y$100000,Y990)),0)</f>
        <v>0</v>
      </c>
    </row>
    <row r="991" spans="1:26" ht="15" x14ac:dyDescent="0.2">
      <c r="A991" s="7">
        <f t="shared" si="228"/>
        <v>0</v>
      </c>
      <c r="B991" s="28" t="str">
        <f t="shared" si="229"/>
        <v/>
      </c>
      <c r="C991" s="28" t="str">
        <f t="shared" si="230"/>
        <v/>
      </c>
      <c r="D991" s="87"/>
      <c r="E991" s="88"/>
      <c r="F991" s="88"/>
      <c r="G991" s="89"/>
      <c r="H991" s="90"/>
      <c r="I991" s="88"/>
      <c r="J991" s="89"/>
      <c r="K991" s="89"/>
      <c r="L991" s="91"/>
      <c r="M991" s="50" t="str">
        <f t="shared" si="231"/>
        <v/>
      </c>
      <c r="N991" s="113"/>
      <c r="O991" s="88"/>
      <c r="P991" s="7">
        <f t="shared" si="232"/>
        <v>0</v>
      </c>
      <c r="Q991" s="7">
        <f t="shared" si="233"/>
        <v>0</v>
      </c>
      <c r="R991" s="7">
        <f t="shared" si="234"/>
        <v>0</v>
      </c>
      <c r="S991" s="7">
        <f t="shared" si="235"/>
        <v>0</v>
      </c>
      <c r="T991" s="7">
        <f t="shared" si="236"/>
        <v>0</v>
      </c>
      <c r="U991" s="7">
        <f t="shared" si="237"/>
        <v>0</v>
      </c>
      <c r="V991" s="7">
        <f t="shared" si="238"/>
        <v>0</v>
      </c>
      <c r="W991" s="7">
        <f t="shared" si="239"/>
        <v>0</v>
      </c>
      <c r="X991" s="7">
        <f t="shared" si="240"/>
        <v>0</v>
      </c>
      <c r="Y991" s="80" t="str">
        <f t="shared" ref="Y991:Y1054" si="242">CONCATENATE(D991,"_",M991,"_",J991,"_",K991,"_",L991)</f>
        <v>____</v>
      </c>
      <c r="Z991" s="80">
        <f t="shared" si="241"/>
        <v>0</v>
      </c>
    </row>
    <row r="992" spans="1:26" ht="15" x14ac:dyDescent="0.2">
      <c r="A992" s="7">
        <f t="shared" si="228"/>
        <v>0</v>
      </c>
      <c r="B992" s="28" t="str">
        <f t="shared" si="229"/>
        <v/>
      </c>
      <c r="C992" s="28" t="str">
        <f t="shared" si="230"/>
        <v/>
      </c>
      <c r="D992" s="87"/>
      <c r="E992" s="88"/>
      <c r="F992" s="88"/>
      <c r="G992" s="89"/>
      <c r="H992" s="90"/>
      <c r="I992" s="88"/>
      <c r="J992" s="89"/>
      <c r="K992" s="89"/>
      <c r="L992" s="91"/>
      <c r="M992" s="50" t="str">
        <f t="shared" si="231"/>
        <v/>
      </c>
      <c r="N992" s="113"/>
      <c r="O992" s="88"/>
      <c r="P992" s="7">
        <f t="shared" si="232"/>
        <v>0</v>
      </c>
      <c r="Q992" s="7">
        <f t="shared" si="233"/>
        <v>0</v>
      </c>
      <c r="R992" s="7">
        <f t="shared" si="234"/>
        <v>0</v>
      </c>
      <c r="S992" s="7">
        <f t="shared" si="235"/>
        <v>0</v>
      </c>
      <c r="T992" s="7">
        <f t="shared" si="236"/>
        <v>0</v>
      </c>
      <c r="U992" s="7">
        <f t="shared" si="237"/>
        <v>0</v>
      </c>
      <c r="V992" s="7">
        <f t="shared" si="238"/>
        <v>0</v>
      </c>
      <c r="W992" s="7">
        <f t="shared" si="239"/>
        <v>0</v>
      </c>
      <c r="X992" s="7">
        <f t="shared" si="240"/>
        <v>0</v>
      </c>
      <c r="Y992" s="80" t="str">
        <f t="shared" si="242"/>
        <v>____</v>
      </c>
      <c r="Z992" s="80">
        <f t="shared" si="241"/>
        <v>0</v>
      </c>
    </row>
    <row r="993" spans="1:26" ht="15" x14ac:dyDescent="0.2">
      <c r="A993" s="7">
        <f t="shared" si="228"/>
        <v>0</v>
      </c>
      <c r="B993" s="28" t="str">
        <f t="shared" si="229"/>
        <v/>
      </c>
      <c r="C993" s="28" t="str">
        <f t="shared" si="230"/>
        <v/>
      </c>
      <c r="D993" s="87"/>
      <c r="E993" s="88"/>
      <c r="F993" s="88"/>
      <c r="G993" s="89"/>
      <c r="H993" s="90"/>
      <c r="I993" s="88"/>
      <c r="J993" s="89"/>
      <c r="K993" s="89"/>
      <c r="L993" s="91"/>
      <c r="M993" s="50" t="str">
        <f t="shared" si="231"/>
        <v/>
      </c>
      <c r="N993" s="113"/>
      <c r="O993" s="88"/>
      <c r="P993" s="7">
        <f t="shared" si="232"/>
        <v>0</v>
      </c>
      <c r="Q993" s="7">
        <f t="shared" si="233"/>
        <v>0</v>
      </c>
      <c r="R993" s="7">
        <f t="shared" si="234"/>
        <v>0</v>
      </c>
      <c r="S993" s="7">
        <f t="shared" si="235"/>
        <v>0</v>
      </c>
      <c r="T993" s="7">
        <f t="shared" si="236"/>
        <v>0</v>
      </c>
      <c r="U993" s="7">
        <f t="shared" si="237"/>
        <v>0</v>
      </c>
      <c r="V993" s="7">
        <f t="shared" si="238"/>
        <v>0</v>
      </c>
      <c r="W993" s="7">
        <f t="shared" si="239"/>
        <v>0</v>
      </c>
      <c r="X993" s="7">
        <f t="shared" si="240"/>
        <v>0</v>
      </c>
      <c r="Y993" s="80" t="str">
        <f t="shared" si="242"/>
        <v>____</v>
      </c>
      <c r="Z993" s="80">
        <f t="shared" si="241"/>
        <v>0</v>
      </c>
    </row>
    <row r="994" spans="1:26" ht="15" x14ac:dyDescent="0.2">
      <c r="A994" s="7">
        <f t="shared" si="228"/>
        <v>0</v>
      </c>
      <c r="B994" s="28" t="str">
        <f t="shared" si="229"/>
        <v/>
      </c>
      <c r="C994" s="28" t="str">
        <f t="shared" si="230"/>
        <v/>
      </c>
      <c r="D994" s="87"/>
      <c r="E994" s="88"/>
      <c r="F994" s="88"/>
      <c r="G994" s="89"/>
      <c r="H994" s="90"/>
      <c r="I994" s="88"/>
      <c r="J994" s="89"/>
      <c r="K994" s="89"/>
      <c r="L994" s="91"/>
      <c r="M994" s="50" t="str">
        <f t="shared" si="231"/>
        <v/>
      </c>
      <c r="N994" s="113"/>
      <c r="O994" s="88"/>
      <c r="P994" s="7">
        <f t="shared" si="232"/>
        <v>0</v>
      </c>
      <c r="Q994" s="7">
        <f t="shared" si="233"/>
        <v>0</v>
      </c>
      <c r="R994" s="7">
        <f t="shared" si="234"/>
        <v>0</v>
      </c>
      <c r="S994" s="7">
        <f t="shared" si="235"/>
        <v>0</v>
      </c>
      <c r="T994" s="7">
        <f t="shared" si="236"/>
        <v>0</v>
      </c>
      <c r="U994" s="7">
        <f t="shared" si="237"/>
        <v>0</v>
      </c>
      <c r="V994" s="7">
        <f t="shared" si="238"/>
        <v>0</v>
      </c>
      <c r="W994" s="7">
        <f t="shared" si="239"/>
        <v>0</v>
      </c>
      <c r="X994" s="7">
        <f t="shared" si="240"/>
        <v>0</v>
      </c>
      <c r="Y994" s="80" t="str">
        <f t="shared" si="242"/>
        <v>____</v>
      </c>
      <c r="Z994" s="80">
        <f t="shared" si="241"/>
        <v>0</v>
      </c>
    </row>
    <row r="995" spans="1:26" ht="15" x14ac:dyDescent="0.2">
      <c r="A995" s="7">
        <f t="shared" si="228"/>
        <v>0</v>
      </c>
      <c r="B995" s="28" t="str">
        <f t="shared" si="229"/>
        <v/>
      </c>
      <c r="C995" s="28" t="str">
        <f t="shared" si="230"/>
        <v/>
      </c>
      <c r="D995" s="87"/>
      <c r="E995" s="88"/>
      <c r="F995" s="88"/>
      <c r="G995" s="89"/>
      <c r="H995" s="90"/>
      <c r="I995" s="88"/>
      <c r="J995" s="89"/>
      <c r="K995" s="89"/>
      <c r="L995" s="91"/>
      <c r="M995" s="50" t="str">
        <f t="shared" si="231"/>
        <v/>
      </c>
      <c r="N995" s="113"/>
      <c r="O995" s="88"/>
      <c r="P995" s="7">
        <f t="shared" si="232"/>
        <v>0</v>
      </c>
      <c r="Q995" s="7">
        <f t="shared" si="233"/>
        <v>0</v>
      </c>
      <c r="R995" s="7">
        <f t="shared" si="234"/>
        <v>0</v>
      </c>
      <c r="S995" s="7">
        <f t="shared" si="235"/>
        <v>0</v>
      </c>
      <c r="T995" s="7">
        <f t="shared" si="236"/>
        <v>0</v>
      </c>
      <c r="U995" s="7">
        <f t="shared" si="237"/>
        <v>0</v>
      </c>
      <c r="V995" s="7">
        <f t="shared" si="238"/>
        <v>0</v>
      </c>
      <c r="W995" s="7">
        <f t="shared" si="239"/>
        <v>0</v>
      </c>
      <c r="X995" s="7">
        <f t="shared" si="240"/>
        <v>0</v>
      </c>
      <c r="Y995" s="80" t="str">
        <f t="shared" si="242"/>
        <v>____</v>
      </c>
      <c r="Z995" s="80">
        <f t="shared" si="241"/>
        <v>0</v>
      </c>
    </row>
    <row r="996" spans="1:26" ht="15" x14ac:dyDescent="0.2">
      <c r="A996" s="7">
        <f t="shared" si="228"/>
        <v>0</v>
      </c>
      <c r="B996" s="28" t="str">
        <f t="shared" si="229"/>
        <v/>
      </c>
      <c r="C996" s="28" t="str">
        <f t="shared" si="230"/>
        <v/>
      </c>
      <c r="D996" s="87"/>
      <c r="E996" s="88"/>
      <c r="F996" s="88"/>
      <c r="G996" s="89"/>
      <c r="H996" s="90"/>
      <c r="I996" s="88"/>
      <c r="J996" s="89"/>
      <c r="K996" s="89"/>
      <c r="L996" s="91"/>
      <c r="M996" s="50" t="str">
        <f t="shared" si="231"/>
        <v/>
      </c>
      <c r="N996" s="113"/>
      <c r="O996" s="88"/>
      <c r="P996" s="7">
        <f t="shared" si="232"/>
        <v>0</v>
      </c>
      <c r="Q996" s="7">
        <f t="shared" si="233"/>
        <v>0</v>
      </c>
      <c r="R996" s="7">
        <f t="shared" si="234"/>
        <v>0</v>
      </c>
      <c r="S996" s="7">
        <f t="shared" si="235"/>
        <v>0</v>
      </c>
      <c r="T996" s="7">
        <f t="shared" si="236"/>
        <v>0</v>
      </c>
      <c r="U996" s="7">
        <f t="shared" si="237"/>
        <v>0</v>
      </c>
      <c r="V996" s="7">
        <f t="shared" si="238"/>
        <v>0</v>
      </c>
      <c r="W996" s="7">
        <f t="shared" si="239"/>
        <v>0</v>
      </c>
      <c r="X996" s="7">
        <f t="shared" si="240"/>
        <v>0</v>
      </c>
      <c r="Y996" s="80" t="str">
        <f t="shared" si="242"/>
        <v>____</v>
      </c>
      <c r="Z996" s="80">
        <f t="shared" si="241"/>
        <v>0</v>
      </c>
    </row>
    <row r="997" spans="1:26" ht="15" x14ac:dyDescent="0.2">
      <c r="A997" s="7">
        <f t="shared" si="228"/>
        <v>0</v>
      </c>
      <c r="B997" s="28" t="str">
        <f t="shared" si="229"/>
        <v/>
      </c>
      <c r="C997" s="28" t="str">
        <f t="shared" si="230"/>
        <v/>
      </c>
      <c r="D997" s="87"/>
      <c r="E997" s="88"/>
      <c r="F997" s="88"/>
      <c r="G997" s="89"/>
      <c r="H997" s="90"/>
      <c r="I997" s="88"/>
      <c r="J997" s="89"/>
      <c r="K997" s="89"/>
      <c r="L997" s="91"/>
      <c r="M997" s="50" t="str">
        <f t="shared" si="231"/>
        <v/>
      </c>
      <c r="N997" s="113"/>
      <c r="O997" s="88"/>
      <c r="P997" s="7">
        <f t="shared" si="232"/>
        <v>0</v>
      </c>
      <c r="Q997" s="7">
        <f t="shared" si="233"/>
        <v>0</v>
      </c>
      <c r="R997" s="7">
        <f t="shared" si="234"/>
        <v>0</v>
      </c>
      <c r="S997" s="7">
        <f t="shared" si="235"/>
        <v>0</v>
      </c>
      <c r="T997" s="7">
        <f t="shared" si="236"/>
        <v>0</v>
      </c>
      <c r="U997" s="7">
        <f t="shared" si="237"/>
        <v>0</v>
      </c>
      <c r="V997" s="7">
        <f t="shared" si="238"/>
        <v>0</v>
      </c>
      <c r="W997" s="7">
        <f t="shared" si="239"/>
        <v>0</v>
      </c>
      <c r="X997" s="7">
        <f t="shared" si="240"/>
        <v>0</v>
      </c>
      <c r="Y997" s="80" t="str">
        <f t="shared" si="242"/>
        <v>____</v>
      </c>
      <c r="Z997" s="80">
        <f t="shared" si="241"/>
        <v>0</v>
      </c>
    </row>
    <row r="998" spans="1:26" ht="15" x14ac:dyDescent="0.2">
      <c r="A998" s="7">
        <f t="shared" si="228"/>
        <v>0</v>
      </c>
      <c r="B998" s="28" t="str">
        <f t="shared" si="229"/>
        <v/>
      </c>
      <c r="C998" s="28" t="str">
        <f t="shared" si="230"/>
        <v/>
      </c>
      <c r="D998" s="87"/>
      <c r="E998" s="88"/>
      <c r="F998" s="88"/>
      <c r="G998" s="89"/>
      <c r="H998" s="90"/>
      <c r="I998" s="88"/>
      <c r="J998" s="89"/>
      <c r="K998" s="89"/>
      <c r="L998" s="91"/>
      <c r="M998" s="50" t="str">
        <f t="shared" si="231"/>
        <v/>
      </c>
      <c r="N998" s="113"/>
      <c r="O998" s="88"/>
      <c r="P998" s="7">
        <f t="shared" si="232"/>
        <v>0</v>
      </c>
      <c r="Q998" s="7">
        <f t="shared" si="233"/>
        <v>0</v>
      </c>
      <c r="R998" s="7">
        <f t="shared" si="234"/>
        <v>0</v>
      </c>
      <c r="S998" s="7">
        <f t="shared" si="235"/>
        <v>0</v>
      </c>
      <c r="T998" s="7">
        <f t="shared" si="236"/>
        <v>0</v>
      </c>
      <c r="U998" s="7">
        <f t="shared" si="237"/>
        <v>0</v>
      </c>
      <c r="V998" s="7">
        <f t="shared" si="238"/>
        <v>0</v>
      </c>
      <c r="W998" s="7">
        <f t="shared" si="239"/>
        <v>0</v>
      </c>
      <c r="X998" s="7">
        <f t="shared" si="240"/>
        <v>0</v>
      </c>
      <c r="Y998" s="80" t="str">
        <f t="shared" si="242"/>
        <v>____</v>
      </c>
      <c r="Z998" s="80">
        <f t="shared" si="241"/>
        <v>0</v>
      </c>
    </row>
    <row r="999" spans="1:26" ht="15" x14ac:dyDescent="0.2">
      <c r="A999" s="7">
        <f t="shared" si="228"/>
        <v>0</v>
      </c>
      <c r="B999" s="28" t="str">
        <f t="shared" si="229"/>
        <v/>
      </c>
      <c r="C999" s="28" t="str">
        <f t="shared" si="230"/>
        <v/>
      </c>
      <c r="D999" s="87"/>
      <c r="E999" s="88"/>
      <c r="F999" s="88"/>
      <c r="G999" s="89"/>
      <c r="H999" s="90"/>
      <c r="I999" s="88"/>
      <c r="J999" s="89"/>
      <c r="K999" s="89"/>
      <c r="L999" s="91"/>
      <c r="M999" s="50" t="str">
        <f t="shared" si="231"/>
        <v/>
      </c>
      <c r="N999" s="113"/>
      <c r="O999" s="88"/>
      <c r="P999" s="7">
        <f t="shared" si="232"/>
        <v>0</v>
      </c>
      <c r="Q999" s="7">
        <f t="shared" si="233"/>
        <v>0</v>
      </c>
      <c r="R999" s="7">
        <f t="shared" si="234"/>
        <v>0</v>
      </c>
      <c r="S999" s="7">
        <f t="shared" si="235"/>
        <v>0</v>
      </c>
      <c r="T999" s="7">
        <f t="shared" si="236"/>
        <v>0</v>
      </c>
      <c r="U999" s="7">
        <f t="shared" si="237"/>
        <v>0</v>
      </c>
      <c r="V999" s="7">
        <f t="shared" si="238"/>
        <v>0</v>
      </c>
      <c r="W999" s="7">
        <f t="shared" si="239"/>
        <v>0</v>
      </c>
      <c r="X999" s="7">
        <f t="shared" si="240"/>
        <v>0</v>
      </c>
      <c r="Y999" s="80" t="str">
        <f t="shared" si="242"/>
        <v>____</v>
      </c>
      <c r="Z999" s="80">
        <f t="shared" si="241"/>
        <v>0</v>
      </c>
    </row>
    <row r="1000" spans="1:26" ht="15" x14ac:dyDescent="0.2">
      <c r="A1000" s="7">
        <f t="shared" si="228"/>
        <v>0</v>
      </c>
      <c r="B1000" s="28" t="str">
        <f t="shared" si="229"/>
        <v/>
      </c>
      <c r="C1000" s="28" t="str">
        <f t="shared" si="230"/>
        <v/>
      </c>
      <c r="D1000" s="87"/>
      <c r="E1000" s="88"/>
      <c r="F1000" s="88"/>
      <c r="G1000" s="89"/>
      <c r="H1000" s="90"/>
      <c r="I1000" s="88"/>
      <c r="J1000" s="89"/>
      <c r="K1000" s="89"/>
      <c r="L1000" s="91"/>
      <c r="M1000" s="50" t="str">
        <f t="shared" si="231"/>
        <v/>
      </c>
      <c r="N1000" s="113"/>
      <c r="O1000" s="88"/>
      <c r="P1000" s="7">
        <f t="shared" si="232"/>
        <v>0</v>
      </c>
      <c r="Q1000" s="7">
        <f t="shared" si="233"/>
        <v>0</v>
      </c>
      <c r="R1000" s="7">
        <f t="shared" si="234"/>
        <v>0</v>
      </c>
      <c r="S1000" s="7">
        <f t="shared" si="235"/>
        <v>0</v>
      </c>
      <c r="T1000" s="7">
        <f t="shared" si="236"/>
        <v>0</v>
      </c>
      <c r="U1000" s="7">
        <f t="shared" si="237"/>
        <v>0</v>
      </c>
      <c r="V1000" s="7">
        <f t="shared" si="238"/>
        <v>0</v>
      </c>
      <c r="W1000" s="7">
        <f t="shared" si="239"/>
        <v>0</v>
      </c>
      <c r="X1000" s="7">
        <f t="shared" si="240"/>
        <v>0</v>
      </c>
      <c r="Y1000" s="80" t="str">
        <f t="shared" si="242"/>
        <v>____</v>
      </c>
      <c r="Z1000" s="80">
        <f t="shared" si="241"/>
        <v>0</v>
      </c>
    </row>
    <row r="1001" spans="1:26" ht="15" x14ac:dyDescent="0.2">
      <c r="A1001" s="7">
        <f t="shared" si="228"/>
        <v>0</v>
      </c>
      <c r="B1001" s="28" t="str">
        <f t="shared" si="229"/>
        <v/>
      </c>
      <c r="C1001" s="28" t="str">
        <f t="shared" si="230"/>
        <v/>
      </c>
      <c r="D1001" s="87"/>
      <c r="E1001" s="88"/>
      <c r="F1001" s="88"/>
      <c r="G1001" s="89"/>
      <c r="H1001" s="90"/>
      <c r="I1001" s="88"/>
      <c r="J1001" s="89"/>
      <c r="K1001" s="89"/>
      <c r="L1001" s="91"/>
      <c r="M1001" s="50" t="str">
        <f t="shared" si="231"/>
        <v/>
      </c>
      <c r="N1001" s="113"/>
      <c r="O1001" s="88"/>
      <c r="P1001" s="7">
        <f t="shared" si="232"/>
        <v>0</v>
      </c>
      <c r="Q1001" s="7">
        <f t="shared" si="233"/>
        <v>0</v>
      </c>
      <c r="R1001" s="7">
        <f t="shared" si="234"/>
        <v>0</v>
      </c>
      <c r="S1001" s="7">
        <f t="shared" si="235"/>
        <v>0</v>
      </c>
      <c r="T1001" s="7">
        <f t="shared" si="236"/>
        <v>0</v>
      </c>
      <c r="U1001" s="7">
        <f t="shared" si="237"/>
        <v>0</v>
      </c>
      <c r="V1001" s="7">
        <f t="shared" si="238"/>
        <v>0</v>
      </c>
      <c r="W1001" s="7">
        <f t="shared" si="239"/>
        <v>0</v>
      </c>
      <c r="X1001" s="7">
        <f t="shared" si="240"/>
        <v>0</v>
      </c>
      <c r="Y1001" s="80" t="str">
        <f t="shared" si="242"/>
        <v>____</v>
      </c>
      <c r="Z1001" s="80">
        <f t="shared" si="241"/>
        <v>0</v>
      </c>
    </row>
    <row r="1002" spans="1:26" ht="15" x14ac:dyDescent="0.2">
      <c r="A1002" s="7">
        <f t="shared" si="228"/>
        <v>0</v>
      </c>
      <c r="B1002" s="28" t="str">
        <f t="shared" si="229"/>
        <v/>
      </c>
      <c r="C1002" s="28" t="str">
        <f t="shared" si="230"/>
        <v/>
      </c>
      <c r="D1002" s="87"/>
      <c r="E1002" s="88"/>
      <c r="F1002" s="88"/>
      <c r="G1002" s="89"/>
      <c r="H1002" s="90"/>
      <c r="I1002" s="88"/>
      <c r="J1002" s="89"/>
      <c r="K1002" s="89"/>
      <c r="L1002" s="91"/>
      <c r="M1002" s="50" t="str">
        <f t="shared" si="231"/>
        <v/>
      </c>
      <c r="N1002" s="113"/>
      <c r="O1002" s="88"/>
      <c r="P1002" s="7">
        <f t="shared" si="232"/>
        <v>0</v>
      </c>
      <c r="Q1002" s="7">
        <f t="shared" si="233"/>
        <v>0</v>
      </c>
      <c r="R1002" s="7">
        <f t="shared" si="234"/>
        <v>0</v>
      </c>
      <c r="S1002" s="7">
        <f t="shared" si="235"/>
        <v>0</v>
      </c>
      <c r="T1002" s="7">
        <f t="shared" si="236"/>
        <v>0</v>
      </c>
      <c r="U1002" s="7">
        <f t="shared" si="237"/>
        <v>0</v>
      </c>
      <c r="V1002" s="7">
        <f t="shared" si="238"/>
        <v>0</v>
      </c>
      <c r="W1002" s="7">
        <f t="shared" si="239"/>
        <v>0</v>
      </c>
      <c r="X1002" s="7">
        <f t="shared" si="240"/>
        <v>0</v>
      </c>
      <c r="Y1002" s="80" t="str">
        <f t="shared" si="242"/>
        <v>____</v>
      </c>
      <c r="Z1002" s="80">
        <f t="shared" si="241"/>
        <v>0</v>
      </c>
    </row>
    <row r="1003" spans="1:26" ht="15" x14ac:dyDescent="0.2">
      <c r="A1003" s="7">
        <f t="shared" si="228"/>
        <v>0</v>
      </c>
      <c r="B1003" s="28" t="str">
        <f t="shared" si="229"/>
        <v/>
      </c>
      <c r="C1003" s="28" t="str">
        <f t="shared" si="230"/>
        <v/>
      </c>
      <c r="D1003" s="87"/>
      <c r="E1003" s="88"/>
      <c r="F1003" s="88"/>
      <c r="G1003" s="89"/>
      <c r="H1003" s="90"/>
      <c r="I1003" s="88"/>
      <c r="J1003" s="89"/>
      <c r="K1003" s="89"/>
      <c r="L1003" s="91"/>
      <c r="M1003" s="50" t="str">
        <f t="shared" si="231"/>
        <v/>
      </c>
      <c r="N1003" s="113"/>
      <c r="O1003" s="88"/>
      <c r="P1003" s="7">
        <f t="shared" si="232"/>
        <v>0</v>
      </c>
      <c r="Q1003" s="7">
        <f t="shared" si="233"/>
        <v>0</v>
      </c>
      <c r="R1003" s="7">
        <f t="shared" si="234"/>
        <v>0</v>
      </c>
      <c r="S1003" s="7">
        <f t="shared" si="235"/>
        <v>0</v>
      </c>
      <c r="T1003" s="7">
        <f t="shared" si="236"/>
        <v>0</v>
      </c>
      <c r="U1003" s="7">
        <f t="shared" si="237"/>
        <v>0</v>
      </c>
      <c r="V1003" s="7">
        <f t="shared" si="238"/>
        <v>0</v>
      </c>
      <c r="W1003" s="7">
        <f t="shared" si="239"/>
        <v>0</v>
      </c>
      <c r="X1003" s="7">
        <f t="shared" si="240"/>
        <v>0</v>
      </c>
      <c r="Y1003" s="80" t="str">
        <f t="shared" si="242"/>
        <v>____</v>
      </c>
      <c r="Z1003" s="80">
        <f t="shared" si="241"/>
        <v>0</v>
      </c>
    </row>
    <row r="1004" spans="1:26" ht="15" x14ac:dyDescent="0.2">
      <c r="A1004" s="7">
        <f t="shared" si="228"/>
        <v>0</v>
      </c>
      <c r="B1004" s="28" t="str">
        <f t="shared" si="229"/>
        <v/>
      </c>
      <c r="C1004" s="28" t="str">
        <f t="shared" si="230"/>
        <v/>
      </c>
      <c r="D1004" s="87"/>
      <c r="E1004" s="88"/>
      <c r="F1004" s="88"/>
      <c r="G1004" s="89"/>
      <c r="H1004" s="90"/>
      <c r="I1004" s="88"/>
      <c r="J1004" s="89"/>
      <c r="K1004" s="89"/>
      <c r="L1004" s="91"/>
      <c r="M1004" s="50" t="str">
        <f t="shared" si="231"/>
        <v/>
      </c>
      <c r="N1004" s="113"/>
      <c r="O1004" s="88"/>
      <c r="P1004" s="7">
        <f t="shared" si="232"/>
        <v>0</v>
      </c>
      <c r="Q1004" s="7">
        <f t="shared" si="233"/>
        <v>0</v>
      </c>
      <c r="R1004" s="7">
        <f t="shared" si="234"/>
        <v>0</v>
      </c>
      <c r="S1004" s="7">
        <f t="shared" si="235"/>
        <v>0</v>
      </c>
      <c r="T1004" s="7">
        <f t="shared" si="236"/>
        <v>0</v>
      </c>
      <c r="U1004" s="7">
        <f t="shared" si="237"/>
        <v>0</v>
      </c>
      <c r="V1004" s="7">
        <f t="shared" si="238"/>
        <v>0</v>
      </c>
      <c r="W1004" s="7">
        <f t="shared" si="239"/>
        <v>0</v>
      </c>
      <c r="X1004" s="7">
        <f t="shared" si="240"/>
        <v>0</v>
      </c>
      <c r="Y1004" s="80" t="str">
        <f t="shared" si="242"/>
        <v>____</v>
      </c>
      <c r="Z1004" s="80">
        <f t="shared" si="241"/>
        <v>0</v>
      </c>
    </row>
    <row r="1005" spans="1:26" ht="15" x14ac:dyDescent="0.2">
      <c r="A1005" s="7">
        <f t="shared" si="228"/>
        <v>0</v>
      </c>
      <c r="B1005" s="28" t="str">
        <f t="shared" si="229"/>
        <v/>
      </c>
      <c r="C1005" s="28" t="str">
        <f t="shared" si="230"/>
        <v/>
      </c>
      <c r="D1005" s="87"/>
      <c r="E1005" s="88"/>
      <c r="F1005" s="88"/>
      <c r="G1005" s="89"/>
      <c r="H1005" s="90"/>
      <c r="I1005" s="88"/>
      <c r="J1005" s="89"/>
      <c r="K1005" s="89"/>
      <c r="L1005" s="91"/>
      <c r="M1005" s="50" t="str">
        <f t="shared" si="231"/>
        <v/>
      </c>
      <c r="N1005" s="113"/>
      <c r="O1005" s="88"/>
      <c r="P1005" s="7">
        <f t="shared" si="232"/>
        <v>0</v>
      </c>
      <c r="Q1005" s="7">
        <f t="shared" si="233"/>
        <v>0</v>
      </c>
      <c r="R1005" s="7">
        <f t="shared" si="234"/>
        <v>0</v>
      </c>
      <c r="S1005" s="7">
        <f t="shared" si="235"/>
        <v>0</v>
      </c>
      <c r="T1005" s="7">
        <f t="shared" si="236"/>
        <v>0</v>
      </c>
      <c r="U1005" s="7">
        <f t="shared" si="237"/>
        <v>0</v>
      </c>
      <c r="V1005" s="7">
        <f t="shared" si="238"/>
        <v>0</v>
      </c>
      <c r="W1005" s="7">
        <f t="shared" si="239"/>
        <v>0</v>
      </c>
      <c r="X1005" s="7">
        <f t="shared" si="240"/>
        <v>0</v>
      </c>
      <c r="Y1005" s="80" t="str">
        <f t="shared" si="242"/>
        <v>____</v>
      </c>
      <c r="Z1005" s="80">
        <f t="shared" si="241"/>
        <v>0</v>
      </c>
    </row>
    <row r="1006" spans="1:26" ht="15" x14ac:dyDescent="0.2">
      <c r="A1006" s="7">
        <f t="shared" si="228"/>
        <v>0</v>
      </c>
      <c r="B1006" s="28" t="str">
        <f t="shared" si="229"/>
        <v/>
      </c>
      <c r="C1006" s="28" t="str">
        <f t="shared" si="230"/>
        <v/>
      </c>
      <c r="D1006" s="87"/>
      <c r="E1006" s="88"/>
      <c r="F1006" s="88"/>
      <c r="G1006" s="89"/>
      <c r="H1006" s="90"/>
      <c r="I1006" s="88"/>
      <c r="J1006" s="89"/>
      <c r="K1006" s="89"/>
      <c r="L1006" s="91"/>
      <c r="M1006" s="50" t="str">
        <f t="shared" si="231"/>
        <v/>
      </c>
      <c r="N1006" s="113"/>
      <c r="O1006" s="88"/>
      <c r="P1006" s="7">
        <f t="shared" si="232"/>
        <v>0</v>
      </c>
      <c r="Q1006" s="7">
        <f t="shared" si="233"/>
        <v>0</v>
      </c>
      <c r="R1006" s="7">
        <f t="shared" si="234"/>
        <v>0</v>
      </c>
      <c r="S1006" s="7">
        <f t="shared" si="235"/>
        <v>0</v>
      </c>
      <c r="T1006" s="7">
        <f t="shared" si="236"/>
        <v>0</v>
      </c>
      <c r="U1006" s="7">
        <f t="shared" si="237"/>
        <v>0</v>
      </c>
      <c r="V1006" s="7">
        <f t="shared" si="238"/>
        <v>0</v>
      </c>
      <c r="W1006" s="7">
        <f t="shared" si="239"/>
        <v>0</v>
      </c>
      <c r="X1006" s="7">
        <f t="shared" si="240"/>
        <v>0</v>
      </c>
      <c r="Y1006" s="80" t="str">
        <f t="shared" si="242"/>
        <v>____</v>
      </c>
      <c r="Z1006" s="80">
        <f t="shared" si="241"/>
        <v>0</v>
      </c>
    </row>
    <row r="1007" spans="1:26" ht="15" x14ac:dyDescent="0.2">
      <c r="A1007" s="7">
        <f t="shared" si="228"/>
        <v>0</v>
      </c>
      <c r="B1007" s="28" t="str">
        <f t="shared" si="229"/>
        <v/>
      </c>
      <c r="C1007" s="28" t="str">
        <f t="shared" si="230"/>
        <v/>
      </c>
      <c r="D1007" s="87"/>
      <c r="E1007" s="88"/>
      <c r="F1007" s="88"/>
      <c r="G1007" s="89"/>
      <c r="H1007" s="90"/>
      <c r="I1007" s="88"/>
      <c r="J1007" s="89"/>
      <c r="K1007" s="89"/>
      <c r="L1007" s="91"/>
      <c r="M1007" s="50" t="str">
        <f t="shared" si="231"/>
        <v/>
      </c>
      <c r="N1007" s="113"/>
      <c r="O1007" s="88"/>
      <c r="P1007" s="7">
        <f t="shared" si="232"/>
        <v>0</v>
      </c>
      <c r="Q1007" s="7">
        <f t="shared" si="233"/>
        <v>0</v>
      </c>
      <c r="R1007" s="7">
        <f t="shared" si="234"/>
        <v>0</v>
      </c>
      <c r="S1007" s="7">
        <f t="shared" si="235"/>
        <v>0</v>
      </c>
      <c r="T1007" s="7">
        <f t="shared" si="236"/>
        <v>0</v>
      </c>
      <c r="U1007" s="7">
        <f t="shared" si="237"/>
        <v>0</v>
      </c>
      <c r="V1007" s="7">
        <f t="shared" si="238"/>
        <v>0</v>
      </c>
      <c r="W1007" s="7">
        <f t="shared" si="239"/>
        <v>0</v>
      </c>
      <c r="X1007" s="7">
        <f t="shared" si="240"/>
        <v>0</v>
      </c>
      <c r="Y1007" s="80" t="str">
        <f t="shared" si="242"/>
        <v>____</v>
      </c>
      <c r="Z1007" s="80">
        <f t="shared" si="241"/>
        <v>0</v>
      </c>
    </row>
    <row r="1008" spans="1:26" ht="15" x14ac:dyDescent="0.2">
      <c r="A1008" s="7">
        <f t="shared" si="228"/>
        <v>0</v>
      </c>
      <c r="B1008" s="28" t="str">
        <f t="shared" si="229"/>
        <v/>
      </c>
      <c r="C1008" s="28" t="str">
        <f t="shared" si="230"/>
        <v/>
      </c>
      <c r="D1008" s="87"/>
      <c r="E1008" s="88"/>
      <c r="F1008" s="88"/>
      <c r="G1008" s="89"/>
      <c r="H1008" s="90"/>
      <c r="I1008" s="88"/>
      <c r="J1008" s="89"/>
      <c r="K1008" s="89"/>
      <c r="L1008" s="91"/>
      <c r="M1008" s="50" t="str">
        <f t="shared" si="231"/>
        <v/>
      </c>
      <c r="N1008" s="113"/>
      <c r="O1008" s="88"/>
      <c r="P1008" s="7">
        <f t="shared" si="232"/>
        <v>0</v>
      </c>
      <c r="Q1008" s="7">
        <f t="shared" si="233"/>
        <v>0</v>
      </c>
      <c r="R1008" s="7">
        <f t="shared" si="234"/>
        <v>0</v>
      </c>
      <c r="S1008" s="7">
        <f t="shared" si="235"/>
        <v>0</v>
      </c>
      <c r="T1008" s="7">
        <f t="shared" si="236"/>
        <v>0</v>
      </c>
      <c r="U1008" s="7">
        <f t="shared" si="237"/>
        <v>0</v>
      </c>
      <c r="V1008" s="7">
        <f t="shared" si="238"/>
        <v>0</v>
      </c>
      <c r="W1008" s="7">
        <f t="shared" si="239"/>
        <v>0</v>
      </c>
      <c r="X1008" s="7">
        <f t="shared" si="240"/>
        <v>0</v>
      </c>
      <c r="Y1008" s="80" t="str">
        <f t="shared" si="242"/>
        <v>____</v>
      </c>
      <c r="Z1008" s="80">
        <f t="shared" si="241"/>
        <v>0</v>
      </c>
    </row>
    <row r="1009" spans="1:26" ht="15" x14ac:dyDescent="0.2">
      <c r="A1009" s="7">
        <f t="shared" si="228"/>
        <v>0</v>
      </c>
      <c r="B1009" s="28" t="str">
        <f t="shared" si="229"/>
        <v/>
      </c>
      <c r="C1009" s="28" t="str">
        <f t="shared" si="230"/>
        <v/>
      </c>
      <c r="D1009" s="87"/>
      <c r="E1009" s="88"/>
      <c r="F1009" s="88"/>
      <c r="G1009" s="89"/>
      <c r="H1009" s="90"/>
      <c r="I1009" s="88"/>
      <c r="J1009" s="89"/>
      <c r="K1009" s="89"/>
      <c r="L1009" s="91"/>
      <c r="M1009" s="50" t="str">
        <f t="shared" si="231"/>
        <v/>
      </c>
      <c r="N1009" s="113"/>
      <c r="O1009" s="88"/>
      <c r="P1009" s="7">
        <f t="shared" si="232"/>
        <v>0</v>
      </c>
      <c r="Q1009" s="7">
        <f t="shared" si="233"/>
        <v>0</v>
      </c>
      <c r="R1009" s="7">
        <f t="shared" si="234"/>
        <v>0</v>
      </c>
      <c r="S1009" s="7">
        <f t="shared" si="235"/>
        <v>0</v>
      </c>
      <c r="T1009" s="7">
        <f t="shared" si="236"/>
        <v>0</v>
      </c>
      <c r="U1009" s="7">
        <f t="shared" si="237"/>
        <v>0</v>
      </c>
      <c r="V1009" s="7">
        <f t="shared" si="238"/>
        <v>0</v>
      </c>
      <c r="W1009" s="7">
        <f t="shared" si="239"/>
        <v>0</v>
      </c>
      <c r="X1009" s="7">
        <f t="shared" si="240"/>
        <v>0</v>
      </c>
      <c r="Y1009" s="80" t="str">
        <f t="shared" si="242"/>
        <v>____</v>
      </c>
      <c r="Z1009" s="80">
        <f t="shared" si="241"/>
        <v>0</v>
      </c>
    </row>
    <row r="1010" spans="1:26" ht="15" x14ac:dyDescent="0.2">
      <c r="A1010" s="7">
        <f t="shared" si="228"/>
        <v>0</v>
      </c>
      <c r="B1010" s="28" t="str">
        <f t="shared" si="229"/>
        <v/>
      </c>
      <c r="C1010" s="28" t="str">
        <f t="shared" si="230"/>
        <v/>
      </c>
      <c r="D1010" s="87"/>
      <c r="E1010" s="88"/>
      <c r="F1010" s="88"/>
      <c r="G1010" s="89"/>
      <c r="H1010" s="90"/>
      <c r="I1010" s="88"/>
      <c r="J1010" s="89"/>
      <c r="K1010" s="89"/>
      <c r="L1010" s="91"/>
      <c r="M1010" s="50" t="str">
        <f t="shared" si="231"/>
        <v/>
      </c>
      <c r="N1010" s="113"/>
      <c r="O1010" s="88"/>
      <c r="P1010" s="7">
        <f t="shared" si="232"/>
        <v>0</v>
      </c>
      <c r="Q1010" s="7">
        <f t="shared" si="233"/>
        <v>0</v>
      </c>
      <c r="R1010" s="7">
        <f t="shared" si="234"/>
        <v>0</v>
      </c>
      <c r="S1010" s="7">
        <f t="shared" si="235"/>
        <v>0</v>
      </c>
      <c r="T1010" s="7">
        <f t="shared" si="236"/>
        <v>0</v>
      </c>
      <c r="U1010" s="7">
        <f t="shared" si="237"/>
        <v>0</v>
      </c>
      <c r="V1010" s="7">
        <f t="shared" si="238"/>
        <v>0</v>
      </c>
      <c r="W1010" s="7">
        <f t="shared" si="239"/>
        <v>0</v>
      </c>
      <c r="X1010" s="7">
        <f t="shared" si="240"/>
        <v>0</v>
      </c>
      <c r="Y1010" s="80" t="str">
        <f t="shared" si="242"/>
        <v>____</v>
      </c>
      <c r="Z1010" s="80">
        <f t="shared" si="241"/>
        <v>0</v>
      </c>
    </row>
    <row r="1011" spans="1:26" ht="15" x14ac:dyDescent="0.2">
      <c r="A1011" s="7">
        <f t="shared" si="228"/>
        <v>0</v>
      </c>
      <c r="B1011" s="28" t="str">
        <f t="shared" si="229"/>
        <v/>
      </c>
      <c r="C1011" s="28" t="str">
        <f t="shared" si="230"/>
        <v/>
      </c>
      <c r="D1011" s="87"/>
      <c r="E1011" s="88"/>
      <c r="F1011" s="88"/>
      <c r="G1011" s="89"/>
      <c r="H1011" s="90"/>
      <c r="I1011" s="88"/>
      <c r="J1011" s="89"/>
      <c r="K1011" s="89"/>
      <c r="L1011" s="91"/>
      <c r="M1011" s="50" t="str">
        <f t="shared" si="231"/>
        <v/>
      </c>
      <c r="N1011" s="113"/>
      <c r="O1011" s="88"/>
      <c r="P1011" s="7">
        <f t="shared" si="232"/>
        <v>0</v>
      </c>
      <c r="Q1011" s="7">
        <f t="shared" si="233"/>
        <v>0</v>
      </c>
      <c r="R1011" s="7">
        <f t="shared" si="234"/>
        <v>0</v>
      </c>
      <c r="S1011" s="7">
        <f t="shared" si="235"/>
        <v>0</v>
      </c>
      <c r="T1011" s="7">
        <f t="shared" si="236"/>
        <v>0</v>
      </c>
      <c r="U1011" s="7">
        <f t="shared" si="237"/>
        <v>0</v>
      </c>
      <c r="V1011" s="7">
        <f t="shared" si="238"/>
        <v>0</v>
      </c>
      <c r="W1011" s="7">
        <f t="shared" si="239"/>
        <v>0</v>
      </c>
      <c r="X1011" s="7">
        <f t="shared" si="240"/>
        <v>0</v>
      </c>
      <c r="Y1011" s="80" t="str">
        <f t="shared" si="242"/>
        <v>____</v>
      </c>
      <c r="Z1011" s="80">
        <f t="shared" si="241"/>
        <v>0</v>
      </c>
    </row>
    <row r="1012" spans="1:26" ht="15" x14ac:dyDescent="0.2">
      <c r="A1012" s="7">
        <f t="shared" si="228"/>
        <v>0</v>
      </c>
      <c r="B1012" s="28" t="str">
        <f t="shared" si="229"/>
        <v/>
      </c>
      <c r="C1012" s="28" t="str">
        <f t="shared" si="230"/>
        <v/>
      </c>
      <c r="D1012" s="87"/>
      <c r="E1012" s="88"/>
      <c r="F1012" s="88"/>
      <c r="G1012" s="89"/>
      <c r="H1012" s="90"/>
      <c r="I1012" s="88"/>
      <c r="J1012" s="89"/>
      <c r="K1012" s="89"/>
      <c r="L1012" s="91"/>
      <c r="M1012" s="50" t="str">
        <f t="shared" si="231"/>
        <v/>
      </c>
      <c r="N1012" s="113"/>
      <c r="O1012" s="88"/>
      <c r="P1012" s="7">
        <f t="shared" si="232"/>
        <v>0</v>
      </c>
      <c r="Q1012" s="7">
        <f t="shared" si="233"/>
        <v>0</v>
      </c>
      <c r="R1012" s="7">
        <f t="shared" si="234"/>
        <v>0</v>
      </c>
      <c r="S1012" s="7">
        <f t="shared" si="235"/>
        <v>0</v>
      </c>
      <c r="T1012" s="7">
        <f t="shared" si="236"/>
        <v>0</v>
      </c>
      <c r="U1012" s="7">
        <f t="shared" si="237"/>
        <v>0</v>
      </c>
      <c r="V1012" s="7">
        <f t="shared" si="238"/>
        <v>0</v>
      </c>
      <c r="W1012" s="7">
        <f t="shared" si="239"/>
        <v>0</v>
      </c>
      <c r="X1012" s="7">
        <f t="shared" si="240"/>
        <v>0</v>
      </c>
      <c r="Y1012" s="80" t="str">
        <f t="shared" si="242"/>
        <v>____</v>
      </c>
      <c r="Z1012" s="80">
        <f t="shared" si="241"/>
        <v>0</v>
      </c>
    </row>
    <row r="1013" spans="1:26" ht="15" x14ac:dyDescent="0.2">
      <c r="A1013" s="7">
        <f t="shared" si="228"/>
        <v>0</v>
      </c>
      <c r="B1013" s="28" t="str">
        <f t="shared" si="229"/>
        <v/>
      </c>
      <c r="C1013" s="28" t="str">
        <f t="shared" si="230"/>
        <v/>
      </c>
      <c r="D1013" s="87"/>
      <c r="E1013" s="88"/>
      <c r="F1013" s="88"/>
      <c r="G1013" s="89"/>
      <c r="H1013" s="90"/>
      <c r="I1013" s="88"/>
      <c r="J1013" s="89"/>
      <c r="K1013" s="89"/>
      <c r="L1013" s="91"/>
      <c r="M1013" s="50" t="str">
        <f t="shared" si="231"/>
        <v/>
      </c>
      <c r="N1013" s="113"/>
      <c r="O1013" s="88"/>
      <c r="P1013" s="7">
        <f t="shared" si="232"/>
        <v>0</v>
      </c>
      <c r="Q1013" s="7">
        <f t="shared" si="233"/>
        <v>0</v>
      </c>
      <c r="R1013" s="7">
        <f t="shared" si="234"/>
        <v>0</v>
      </c>
      <c r="S1013" s="7">
        <f t="shared" si="235"/>
        <v>0</v>
      </c>
      <c r="T1013" s="7">
        <f t="shared" si="236"/>
        <v>0</v>
      </c>
      <c r="U1013" s="7">
        <f t="shared" si="237"/>
        <v>0</v>
      </c>
      <c r="V1013" s="7">
        <f t="shared" si="238"/>
        <v>0</v>
      </c>
      <c r="W1013" s="7">
        <f t="shared" si="239"/>
        <v>0</v>
      </c>
      <c r="X1013" s="7">
        <f t="shared" si="240"/>
        <v>0</v>
      </c>
      <c r="Y1013" s="80" t="str">
        <f t="shared" si="242"/>
        <v>____</v>
      </c>
      <c r="Z1013" s="80">
        <f t="shared" si="241"/>
        <v>0</v>
      </c>
    </row>
    <row r="1014" spans="1:26" ht="15" x14ac:dyDescent="0.2">
      <c r="A1014" s="7">
        <f t="shared" si="228"/>
        <v>0</v>
      </c>
      <c r="B1014" s="28" t="str">
        <f t="shared" si="229"/>
        <v/>
      </c>
      <c r="C1014" s="28" t="str">
        <f t="shared" si="230"/>
        <v/>
      </c>
      <c r="D1014" s="87"/>
      <c r="E1014" s="88"/>
      <c r="F1014" s="88"/>
      <c r="G1014" s="89"/>
      <c r="H1014" s="90"/>
      <c r="I1014" s="88"/>
      <c r="J1014" s="89"/>
      <c r="K1014" s="89"/>
      <c r="L1014" s="91"/>
      <c r="M1014" s="50" t="str">
        <f t="shared" si="231"/>
        <v/>
      </c>
      <c r="N1014" s="113"/>
      <c r="O1014" s="88"/>
      <c r="P1014" s="7">
        <f t="shared" si="232"/>
        <v>0</v>
      </c>
      <c r="Q1014" s="7">
        <f t="shared" si="233"/>
        <v>0</v>
      </c>
      <c r="R1014" s="7">
        <f t="shared" si="234"/>
        <v>0</v>
      </c>
      <c r="S1014" s="7">
        <f t="shared" si="235"/>
        <v>0</v>
      </c>
      <c r="T1014" s="7">
        <f t="shared" si="236"/>
        <v>0</v>
      </c>
      <c r="U1014" s="7">
        <f t="shared" si="237"/>
        <v>0</v>
      </c>
      <c r="V1014" s="7">
        <f t="shared" si="238"/>
        <v>0</v>
      </c>
      <c r="W1014" s="7">
        <f t="shared" si="239"/>
        <v>0</v>
      </c>
      <c r="X1014" s="7">
        <f t="shared" si="240"/>
        <v>0</v>
      </c>
      <c r="Y1014" s="80" t="str">
        <f t="shared" si="242"/>
        <v>____</v>
      </c>
      <c r="Z1014" s="80">
        <f t="shared" si="241"/>
        <v>0</v>
      </c>
    </row>
    <row r="1015" spans="1:26" ht="15" x14ac:dyDescent="0.2">
      <c r="A1015" s="7">
        <f t="shared" si="228"/>
        <v>0</v>
      </c>
      <c r="B1015" s="28" t="str">
        <f t="shared" si="229"/>
        <v/>
      </c>
      <c r="C1015" s="28" t="str">
        <f t="shared" si="230"/>
        <v/>
      </c>
      <c r="D1015" s="87"/>
      <c r="E1015" s="88"/>
      <c r="F1015" s="88"/>
      <c r="G1015" s="89"/>
      <c r="H1015" s="90"/>
      <c r="I1015" s="88"/>
      <c r="J1015" s="89"/>
      <c r="K1015" s="89"/>
      <c r="L1015" s="91"/>
      <c r="M1015" s="50" t="str">
        <f t="shared" si="231"/>
        <v/>
      </c>
      <c r="N1015" s="113"/>
      <c r="O1015" s="88"/>
      <c r="P1015" s="7">
        <f t="shared" si="232"/>
        <v>0</v>
      </c>
      <c r="Q1015" s="7">
        <f t="shared" si="233"/>
        <v>0</v>
      </c>
      <c r="R1015" s="7">
        <f t="shared" si="234"/>
        <v>0</v>
      </c>
      <c r="S1015" s="7">
        <f t="shared" si="235"/>
        <v>0</v>
      </c>
      <c r="T1015" s="7">
        <f t="shared" si="236"/>
        <v>0</v>
      </c>
      <c r="U1015" s="7">
        <f t="shared" si="237"/>
        <v>0</v>
      </c>
      <c r="V1015" s="7">
        <f t="shared" si="238"/>
        <v>0</v>
      </c>
      <c r="W1015" s="7">
        <f t="shared" si="239"/>
        <v>0</v>
      </c>
      <c r="X1015" s="7">
        <f t="shared" si="240"/>
        <v>0</v>
      </c>
      <c r="Y1015" s="80" t="str">
        <f t="shared" si="242"/>
        <v>____</v>
      </c>
      <c r="Z1015" s="80">
        <f t="shared" si="241"/>
        <v>0</v>
      </c>
    </row>
    <row r="1016" spans="1:26" ht="15" x14ac:dyDescent="0.2">
      <c r="A1016" s="7">
        <f t="shared" si="228"/>
        <v>0</v>
      </c>
      <c r="B1016" s="28" t="str">
        <f t="shared" si="229"/>
        <v/>
      </c>
      <c r="C1016" s="28" t="str">
        <f t="shared" si="230"/>
        <v/>
      </c>
      <c r="D1016" s="87"/>
      <c r="E1016" s="88"/>
      <c r="F1016" s="88"/>
      <c r="G1016" s="89"/>
      <c r="H1016" s="90"/>
      <c r="I1016" s="88"/>
      <c r="J1016" s="89"/>
      <c r="K1016" s="89"/>
      <c r="L1016" s="91"/>
      <c r="M1016" s="50" t="str">
        <f t="shared" si="231"/>
        <v/>
      </c>
      <c r="N1016" s="113"/>
      <c r="O1016" s="88"/>
      <c r="P1016" s="7">
        <f t="shared" si="232"/>
        <v>0</v>
      </c>
      <c r="Q1016" s="7">
        <f t="shared" si="233"/>
        <v>0</v>
      </c>
      <c r="R1016" s="7">
        <f t="shared" si="234"/>
        <v>0</v>
      </c>
      <c r="S1016" s="7">
        <f t="shared" si="235"/>
        <v>0</v>
      </c>
      <c r="T1016" s="7">
        <f t="shared" si="236"/>
        <v>0</v>
      </c>
      <c r="U1016" s="7">
        <f t="shared" si="237"/>
        <v>0</v>
      </c>
      <c r="V1016" s="7">
        <f t="shared" si="238"/>
        <v>0</v>
      </c>
      <c r="W1016" s="7">
        <f t="shared" si="239"/>
        <v>0</v>
      </c>
      <c r="X1016" s="7">
        <f t="shared" si="240"/>
        <v>0</v>
      </c>
      <c r="Y1016" s="80" t="str">
        <f t="shared" si="242"/>
        <v>____</v>
      </c>
      <c r="Z1016" s="80">
        <f t="shared" si="241"/>
        <v>0</v>
      </c>
    </row>
    <row r="1017" spans="1:26" ht="15" x14ac:dyDescent="0.2">
      <c r="A1017" s="7">
        <f t="shared" si="228"/>
        <v>0</v>
      </c>
      <c r="B1017" s="28" t="str">
        <f t="shared" si="229"/>
        <v/>
      </c>
      <c r="C1017" s="28" t="str">
        <f t="shared" si="230"/>
        <v/>
      </c>
      <c r="D1017" s="87"/>
      <c r="E1017" s="88"/>
      <c r="F1017" s="88"/>
      <c r="G1017" s="89"/>
      <c r="H1017" s="90"/>
      <c r="I1017" s="88"/>
      <c r="J1017" s="89"/>
      <c r="K1017" s="89"/>
      <c r="L1017" s="91"/>
      <c r="M1017" s="50" t="str">
        <f t="shared" si="231"/>
        <v/>
      </c>
      <c r="N1017" s="113"/>
      <c r="O1017" s="88"/>
      <c r="P1017" s="7">
        <f t="shared" si="232"/>
        <v>0</v>
      </c>
      <c r="Q1017" s="7">
        <f t="shared" si="233"/>
        <v>0</v>
      </c>
      <c r="R1017" s="7">
        <f t="shared" si="234"/>
        <v>0</v>
      </c>
      <c r="S1017" s="7">
        <f t="shared" si="235"/>
        <v>0</v>
      </c>
      <c r="T1017" s="7">
        <f t="shared" si="236"/>
        <v>0</v>
      </c>
      <c r="U1017" s="7">
        <f t="shared" si="237"/>
        <v>0</v>
      </c>
      <c r="V1017" s="7">
        <f t="shared" si="238"/>
        <v>0</v>
      </c>
      <c r="W1017" s="7">
        <f t="shared" si="239"/>
        <v>0</v>
      </c>
      <c r="X1017" s="7">
        <f t="shared" si="240"/>
        <v>0</v>
      </c>
      <c r="Y1017" s="80" t="str">
        <f t="shared" si="242"/>
        <v>____</v>
      </c>
      <c r="Z1017" s="80">
        <f t="shared" si="241"/>
        <v>0</v>
      </c>
    </row>
    <row r="1018" spans="1:26" ht="15" x14ac:dyDescent="0.2">
      <c r="A1018" s="7">
        <f t="shared" si="228"/>
        <v>0</v>
      </c>
      <c r="B1018" s="28" t="str">
        <f t="shared" si="229"/>
        <v/>
      </c>
      <c r="C1018" s="28" t="str">
        <f t="shared" si="230"/>
        <v/>
      </c>
      <c r="D1018" s="87"/>
      <c r="E1018" s="88"/>
      <c r="F1018" s="88"/>
      <c r="G1018" s="89"/>
      <c r="H1018" s="90"/>
      <c r="I1018" s="88"/>
      <c r="J1018" s="89"/>
      <c r="K1018" s="89"/>
      <c r="L1018" s="91"/>
      <c r="M1018" s="50" t="str">
        <f t="shared" si="231"/>
        <v/>
      </c>
      <c r="N1018" s="113"/>
      <c r="O1018" s="88"/>
      <c r="P1018" s="7">
        <f t="shared" si="232"/>
        <v>0</v>
      </c>
      <c r="Q1018" s="7">
        <f t="shared" si="233"/>
        <v>0</v>
      </c>
      <c r="R1018" s="7">
        <f t="shared" si="234"/>
        <v>0</v>
      </c>
      <c r="S1018" s="7">
        <f t="shared" si="235"/>
        <v>0</v>
      </c>
      <c r="T1018" s="7">
        <f t="shared" si="236"/>
        <v>0</v>
      </c>
      <c r="U1018" s="7">
        <f t="shared" si="237"/>
        <v>0</v>
      </c>
      <c r="V1018" s="7">
        <f t="shared" si="238"/>
        <v>0</v>
      </c>
      <c r="W1018" s="7">
        <f t="shared" si="239"/>
        <v>0</v>
      </c>
      <c r="X1018" s="7">
        <f t="shared" si="240"/>
        <v>0</v>
      </c>
      <c r="Y1018" s="80" t="str">
        <f t="shared" si="242"/>
        <v>____</v>
      </c>
      <c r="Z1018" s="80">
        <f t="shared" si="241"/>
        <v>0</v>
      </c>
    </row>
    <row r="1019" spans="1:26" ht="15" x14ac:dyDescent="0.2">
      <c r="A1019" s="7">
        <f t="shared" si="228"/>
        <v>0</v>
      </c>
      <c r="B1019" s="28" t="str">
        <f t="shared" si="229"/>
        <v/>
      </c>
      <c r="C1019" s="28" t="str">
        <f t="shared" si="230"/>
        <v/>
      </c>
      <c r="D1019" s="87"/>
      <c r="E1019" s="88"/>
      <c r="F1019" s="88"/>
      <c r="G1019" s="89"/>
      <c r="H1019" s="90"/>
      <c r="I1019" s="88"/>
      <c r="J1019" s="89"/>
      <c r="K1019" s="89"/>
      <c r="L1019" s="91"/>
      <c r="M1019" s="50" t="str">
        <f t="shared" si="231"/>
        <v/>
      </c>
      <c r="N1019" s="113"/>
      <c r="O1019" s="88"/>
      <c r="P1019" s="7">
        <f t="shared" si="232"/>
        <v>0</v>
      </c>
      <c r="Q1019" s="7">
        <f t="shared" si="233"/>
        <v>0</v>
      </c>
      <c r="R1019" s="7">
        <f t="shared" si="234"/>
        <v>0</v>
      </c>
      <c r="S1019" s="7">
        <f t="shared" si="235"/>
        <v>0</v>
      </c>
      <c r="T1019" s="7">
        <f t="shared" si="236"/>
        <v>0</v>
      </c>
      <c r="U1019" s="7">
        <f t="shared" si="237"/>
        <v>0</v>
      </c>
      <c r="V1019" s="7">
        <f t="shared" si="238"/>
        <v>0</v>
      </c>
      <c r="W1019" s="7">
        <f t="shared" si="239"/>
        <v>0</v>
      </c>
      <c r="X1019" s="7">
        <f t="shared" si="240"/>
        <v>0</v>
      </c>
      <c r="Y1019" s="80" t="str">
        <f t="shared" si="242"/>
        <v>____</v>
      </c>
      <c r="Z1019" s="80">
        <f t="shared" si="241"/>
        <v>0</v>
      </c>
    </row>
    <row r="1020" spans="1:26" ht="15" x14ac:dyDescent="0.2">
      <c r="A1020" s="7">
        <f t="shared" si="228"/>
        <v>0</v>
      </c>
      <c r="B1020" s="28" t="str">
        <f t="shared" si="229"/>
        <v/>
      </c>
      <c r="C1020" s="28" t="str">
        <f t="shared" si="230"/>
        <v/>
      </c>
      <c r="D1020" s="87"/>
      <c r="E1020" s="88"/>
      <c r="F1020" s="88"/>
      <c r="G1020" s="89"/>
      <c r="H1020" s="90"/>
      <c r="I1020" s="88"/>
      <c r="J1020" s="89"/>
      <c r="K1020" s="89"/>
      <c r="L1020" s="91"/>
      <c r="M1020" s="50" t="str">
        <f t="shared" si="231"/>
        <v/>
      </c>
      <c r="N1020" s="113"/>
      <c r="O1020" s="88"/>
      <c r="P1020" s="7">
        <f t="shared" si="232"/>
        <v>0</v>
      </c>
      <c r="Q1020" s="7">
        <f t="shared" si="233"/>
        <v>0</v>
      </c>
      <c r="R1020" s="7">
        <f t="shared" si="234"/>
        <v>0</v>
      </c>
      <c r="S1020" s="7">
        <f t="shared" si="235"/>
        <v>0</v>
      </c>
      <c r="T1020" s="7">
        <f t="shared" si="236"/>
        <v>0</v>
      </c>
      <c r="U1020" s="7">
        <f t="shared" si="237"/>
        <v>0</v>
      </c>
      <c r="V1020" s="7">
        <f t="shared" si="238"/>
        <v>0</v>
      </c>
      <c r="W1020" s="7">
        <f t="shared" si="239"/>
        <v>0</v>
      </c>
      <c r="X1020" s="7">
        <f t="shared" si="240"/>
        <v>0</v>
      </c>
      <c r="Y1020" s="80" t="str">
        <f t="shared" si="242"/>
        <v>____</v>
      </c>
      <c r="Z1020" s="80">
        <f t="shared" si="241"/>
        <v>0</v>
      </c>
    </row>
    <row r="1021" spans="1:26" ht="15" x14ac:dyDescent="0.2">
      <c r="A1021" s="7">
        <f t="shared" si="228"/>
        <v>0</v>
      </c>
      <c r="B1021" s="28" t="str">
        <f t="shared" si="229"/>
        <v/>
      </c>
      <c r="C1021" s="28" t="str">
        <f t="shared" si="230"/>
        <v/>
      </c>
      <c r="D1021" s="87"/>
      <c r="E1021" s="88"/>
      <c r="F1021" s="88"/>
      <c r="G1021" s="89"/>
      <c r="H1021" s="90"/>
      <c r="I1021" s="88"/>
      <c r="J1021" s="89"/>
      <c r="K1021" s="89"/>
      <c r="L1021" s="91"/>
      <c r="M1021" s="50" t="str">
        <f t="shared" si="231"/>
        <v/>
      </c>
      <c r="N1021" s="113"/>
      <c r="O1021" s="88"/>
      <c r="P1021" s="7">
        <f t="shared" si="232"/>
        <v>0</v>
      </c>
      <c r="Q1021" s="7">
        <f t="shared" si="233"/>
        <v>0</v>
      </c>
      <c r="R1021" s="7">
        <f t="shared" si="234"/>
        <v>0</v>
      </c>
      <c r="S1021" s="7">
        <f t="shared" si="235"/>
        <v>0</v>
      </c>
      <c r="T1021" s="7">
        <f t="shared" si="236"/>
        <v>0</v>
      </c>
      <c r="U1021" s="7">
        <f t="shared" si="237"/>
        <v>0</v>
      </c>
      <c r="V1021" s="7">
        <f t="shared" si="238"/>
        <v>0</v>
      </c>
      <c r="W1021" s="7">
        <f t="shared" si="239"/>
        <v>0</v>
      </c>
      <c r="X1021" s="7">
        <f t="shared" si="240"/>
        <v>0</v>
      </c>
      <c r="Y1021" s="80" t="str">
        <f t="shared" si="242"/>
        <v>____</v>
      </c>
      <c r="Z1021" s="80">
        <f t="shared" si="241"/>
        <v>0</v>
      </c>
    </row>
    <row r="1022" spans="1:26" ht="15" x14ac:dyDescent="0.2">
      <c r="A1022" s="7">
        <f t="shared" si="228"/>
        <v>0</v>
      </c>
      <c r="B1022" s="28" t="str">
        <f t="shared" si="229"/>
        <v/>
      </c>
      <c r="C1022" s="28" t="str">
        <f t="shared" si="230"/>
        <v/>
      </c>
      <c r="D1022" s="87"/>
      <c r="E1022" s="88"/>
      <c r="F1022" s="88"/>
      <c r="G1022" s="89"/>
      <c r="H1022" s="90"/>
      <c r="I1022" s="88"/>
      <c r="J1022" s="89"/>
      <c r="K1022" s="89"/>
      <c r="L1022" s="91"/>
      <c r="M1022" s="50" t="str">
        <f t="shared" si="231"/>
        <v/>
      </c>
      <c r="N1022" s="113"/>
      <c r="O1022" s="88"/>
      <c r="P1022" s="7">
        <f t="shared" si="232"/>
        <v>0</v>
      </c>
      <c r="Q1022" s="7">
        <f t="shared" si="233"/>
        <v>0</v>
      </c>
      <c r="R1022" s="7">
        <f t="shared" si="234"/>
        <v>0</v>
      </c>
      <c r="S1022" s="7">
        <f t="shared" si="235"/>
        <v>0</v>
      </c>
      <c r="T1022" s="7">
        <f t="shared" si="236"/>
        <v>0</v>
      </c>
      <c r="U1022" s="7">
        <f t="shared" si="237"/>
        <v>0</v>
      </c>
      <c r="V1022" s="7">
        <f t="shared" si="238"/>
        <v>0</v>
      </c>
      <c r="W1022" s="7">
        <f t="shared" si="239"/>
        <v>0</v>
      </c>
      <c r="X1022" s="7">
        <f t="shared" si="240"/>
        <v>0</v>
      </c>
      <c r="Y1022" s="80" t="str">
        <f t="shared" si="242"/>
        <v>____</v>
      </c>
      <c r="Z1022" s="80">
        <f t="shared" si="241"/>
        <v>0</v>
      </c>
    </row>
    <row r="1023" spans="1:26" ht="15" x14ac:dyDescent="0.2">
      <c r="A1023" s="7">
        <f t="shared" si="228"/>
        <v>0</v>
      </c>
      <c r="B1023" s="28" t="str">
        <f t="shared" si="229"/>
        <v/>
      </c>
      <c r="C1023" s="28" t="str">
        <f t="shared" si="230"/>
        <v/>
      </c>
      <c r="D1023" s="87"/>
      <c r="E1023" s="88"/>
      <c r="F1023" s="88"/>
      <c r="G1023" s="89"/>
      <c r="H1023" s="90"/>
      <c r="I1023" s="88"/>
      <c r="J1023" s="89"/>
      <c r="K1023" s="89"/>
      <c r="L1023" s="91"/>
      <c r="M1023" s="50" t="str">
        <f t="shared" si="231"/>
        <v/>
      </c>
      <c r="N1023" s="113"/>
      <c r="O1023" s="88"/>
      <c r="P1023" s="7">
        <f t="shared" si="232"/>
        <v>0</v>
      </c>
      <c r="Q1023" s="7">
        <f t="shared" si="233"/>
        <v>0</v>
      </c>
      <c r="R1023" s="7">
        <f t="shared" si="234"/>
        <v>0</v>
      </c>
      <c r="S1023" s="7">
        <f t="shared" si="235"/>
        <v>0</v>
      </c>
      <c r="T1023" s="7">
        <f t="shared" si="236"/>
        <v>0</v>
      </c>
      <c r="U1023" s="7">
        <f t="shared" si="237"/>
        <v>0</v>
      </c>
      <c r="V1023" s="7">
        <f t="shared" si="238"/>
        <v>0</v>
      </c>
      <c r="W1023" s="7">
        <f t="shared" si="239"/>
        <v>0</v>
      </c>
      <c r="X1023" s="7">
        <f t="shared" si="240"/>
        <v>0</v>
      </c>
      <c r="Y1023" s="80" t="str">
        <f t="shared" si="242"/>
        <v>____</v>
      </c>
      <c r="Z1023" s="80">
        <f t="shared" si="241"/>
        <v>0</v>
      </c>
    </row>
    <row r="1024" spans="1:26" ht="15" x14ac:dyDescent="0.2">
      <c r="A1024" s="7">
        <f t="shared" si="228"/>
        <v>0</v>
      </c>
      <c r="B1024" s="28" t="str">
        <f t="shared" si="229"/>
        <v/>
      </c>
      <c r="C1024" s="28" t="str">
        <f t="shared" si="230"/>
        <v/>
      </c>
      <c r="D1024" s="87"/>
      <c r="E1024" s="88"/>
      <c r="F1024" s="88"/>
      <c r="G1024" s="89"/>
      <c r="H1024" s="90"/>
      <c r="I1024" s="88"/>
      <c r="J1024" s="89"/>
      <c r="K1024" s="89"/>
      <c r="L1024" s="91"/>
      <c r="M1024" s="50" t="str">
        <f t="shared" si="231"/>
        <v/>
      </c>
      <c r="N1024" s="113"/>
      <c r="O1024" s="88"/>
      <c r="P1024" s="7">
        <f t="shared" si="232"/>
        <v>0</v>
      </c>
      <c r="Q1024" s="7">
        <f t="shared" si="233"/>
        <v>0</v>
      </c>
      <c r="R1024" s="7">
        <f t="shared" si="234"/>
        <v>0</v>
      </c>
      <c r="S1024" s="7">
        <f t="shared" si="235"/>
        <v>0</v>
      </c>
      <c r="T1024" s="7">
        <f t="shared" si="236"/>
        <v>0</v>
      </c>
      <c r="U1024" s="7">
        <f t="shared" si="237"/>
        <v>0</v>
      </c>
      <c r="V1024" s="7">
        <f t="shared" si="238"/>
        <v>0</v>
      </c>
      <c r="W1024" s="7">
        <f t="shared" si="239"/>
        <v>0</v>
      </c>
      <c r="X1024" s="7">
        <f t="shared" si="240"/>
        <v>0</v>
      </c>
      <c r="Y1024" s="80" t="str">
        <f t="shared" si="242"/>
        <v>____</v>
      </c>
      <c r="Z1024" s="80">
        <f t="shared" si="241"/>
        <v>0</v>
      </c>
    </row>
    <row r="1025" spans="1:26" ht="15" x14ac:dyDescent="0.2">
      <c r="A1025" s="7">
        <f t="shared" si="228"/>
        <v>0</v>
      </c>
      <c r="B1025" s="28" t="str">
        <f t="shared" si="229"/>
        <v/>
      </c>
      <c r="C1025" s="28" t="str">
        <f t="shared" si="230"/>
        <v/>
      </c>
      <c r="D1025" s="87"/>
      <c r="E1025" s="88"/>
      <c r="F1025" s="88"/>
      <c r="G1025" s="89"/>
      <c r="H1025" s="90"/>
      <c r="I1025" s="88"/>
      <c r="J1025" s="89"/>
      <c r="K1025" s="89"/>
      <c r="L1025" s="91"/>
      <c r="M1025" s="50" t="str">
        <f t="shared" si="231"/>
        <v/>
      </c>
      <c r="N1025" s="113"/>
      <c r="O1025" s="88"/>
      <c r="P1025" s="7">
        <f t="shared" si="232"/>
        <v>0</v>
      </c>
      <c r="Q1025" s="7">
        <f t="shared" si="233"/>
        <v>0</v>
      </c>
      <c r="R1025" s="7">
        <f t="shared" si="234"/>
        <v>0</v>
      </c>
      <c r="S1025" s="7">
        <f t="shared" si="235"/>
        <v>0</v>
      </c>
      <c r="T1025" s="7">
        <f t="shared" si="236"/>
        <v>0</v>
      </c>
      <c r="U1025" s="7">
        <f t="shared" si="237"/>
        <v>0</v>
      </c>
      <c r="V1025" s="7">
        <f t="shared" si="238"/>
        <v>0</v>
      </c>
      <c r="W1025" s="7">
        <f t="shared" si="239"/>
        <v>0</v>
      </c>
      <c r="X1025" s="7">
        <f t="shared" si="240"/>
        <v>0</v>
      </c>
      <c r="Y1025" s="80" t="str">
        <f t="shared" si="242"/>
        <v>____</v>
      </c>
      <c r="Z1025" s="80">
        <f t="shared" si="241"/>
        <v>0</v>
      </c>
    </row>
    <row r="1026" spans="1:26" ht="15" x14ac:dyDescent="0.2">
      <c r="A1026" s="7">
        <f t="shared" si="228"/>
        <v>0</v>
      </c>
      <c r="B1026" s="28" t="str">
        <f t="shared" si="229"/>
        <v/>
      </c>
      <c r="C1026" s="28" t="str">
        <f t="shared" si="230"/>
        <v/>
      </c>
      <c r="D1026" s="87"/>
      <c r="E1026" s="88"/>
      <c r="F1026" s="88"/>
      <c r="G1026" s="89"/>
      <c r="H1026" s="90"/>
      <c r="I1026" s="88"/>
      <c r="J1026" s="89"/>
      <c r="K1026" s="89"/>
      <c r="L1026" s="91"/>
      <c r="M1026" s="50" t="str">
        <f t="shared" si="231"/>
        <v/>
      </c>
      <c r="N1026" s="113"/>
      <c r="O1026" s="88"/>
      <c r="P1026" s="7">
        <f t="shared" si="232"/>
        <v>0</v>
      </c>
      <c r="Q1026" s="7">
        <f t="shared" si="233"/>
        <v>0</v>
      </c>
      <c r="R1026" s="7">
        <f t="shared" si="234"/>
        <v>0</v>
      </c>
      <c r="S1026" s="7">
        <f t="shared" si="235"/>
        <v>0</v>
      </c>
      <c r="T1026" s="7">
        <f t="shared" si="236"/>
        <v>0</v>
      </c>
      <c r="U1026" s="7">
        <f t="shared" si="237"/>
        <v>0</v>
      </c>
      <c r="V1026" s="7">
        <f t="shared" si="238"/>
        <v>0</v>
      </c>
      <c r="W1026" s="7">
        <f t="shared" si="239"/>
        <v>0</v>
      </c>
      <c r="X1026" s="7">
        <f t="shared" si="240"/>
        <v>0</v>
      </c>
      <c r="Y1026" s="80" t="str">
        <f t="shared" si="242"/>
        <v>____</v>
      </c>
      <c r="Z1026" s="80">
        <f t="shared" si="241"/>
        <v>0</v>
      </c>
    </row>
    <row r="1027" spans="1:26" ht="15" x14ac:dyDescent="0.2">
      <c r="A1027" s="7">
        <f t="shared" si="228"/>
        <v>0</v>
      </c>
      <c r="B1027" s="28" t="str">
        <f t="shared" si="229"/>
        <v/>
      </c>
      <c r="C1027" s="28" t="str">
        <f t="shared" si="230"/>
        <v/>
      </c>
      <c r="D1027" s="87"/>
      <c r="E1027" s="88"/>
      <c r="F1027" s="88"/>
      <c r="G1027" s="89"/>
      <c r="H1027" s="90"/>
      <c r="I1027" s="88"/>
      <c r="J1027" s="89"/>
      <c r="K1027" s="89"/>
      <c r="L1027" s="91"/>
      <c r="M1027" s="50" t="str">
        <f t="shared" si="231"/>
        <v/>
      </c>
      <c r="N1027" s="113"/>
      <c r="O1027" s="88"/>
      <c r="P1027" s="7">
        <f t="shared" si="232"/>
        <v>0</v>
      </c>
      <c r="Q1027" s="7">
        <f t="shared" si="233"/>
        <v>0</v>
      </c>
      <c r="R1027" s="7">
        <f t="shared" si="234"/>
        <v>0</v>
      </c>
      <c r="S1027" s="7">
        <f t="shared" si="235"/>
        <v>0</v>
      </c>
      <c r="T1027" s="7">
        <f t="shared" si="236"/>
        <v>0</v>
      </c>
      <c r="U1027" s="7">
        <f t="shared" si="237"/>
        <v>0</v>
      </c>
      <c r="V1027" s="7">
        <f t="shared" si="238"/>
        <v>0</v>
      </c>
      <c r="W1027" s="7">
        <f t="shared" si="239"/>
        <v>0</v>
      </c>
      <c r="X1027" s="7">
        <f t="shared" si="240"/>
        <v>0</v>
      </c>
      <c r="Y1027" s="80" t="str">
        <f t="shared" si="242"/>
        <v>____</v>
      </c>
      <c r="Z1027" s="80">
        <f t="shared" si="241"/>
        <v>0</v>
      </c>
    </row>
    <row r="1028" spans="1:26" ht="15" x14ac:dyDescent="0.2">
      <c r="A1028" s="7">
        <f t="shared" si="228"/>
        <v>0</v>
      </c>
      <c r="B1028" s="28" t="str">
        <f t="shared" si="229"/>
        <v/>
      </c>
      <c r="C1028" s="28" t="str">
        <f t="shared" si="230"/>
        <v/>
      </c>
      <c r="D1028" s="87"/>
      <c r="E1028" s="88"/>
      <c r="F1028" s="88"/>
      <c r="G1028" s="89"/>
      <c r="H1028" s="90"/>
      <c r="I1028" s="88"/>
      <c r="J1028" s="89"/>
      <c r="K1028" s="89"/>
      <c r="L1028" s="91"/>
      <c r="M1028" s="50" t="str">
        <f t="shared" si="231"/>
        <v/>
      </c>
      <c r="N1028" s="113"/>
      <c r="O1028" s="88"/>
      <c r="P1028" s="7">
        <f t="shared" si="232"/>
        <v>0</v>
      </c>
      <c r="Q1028" s="7">
        <f t="shared" si="233"/>
        <v>0</v>
      </c>
      <c r="R1028" s="7">
        <f t="shared" si="234"/>
        <v>0</v>
      </c>
      <c r="S1028" s="7">
        <f t="shared" si="235"/>
        <v>0</v>
      </c>
      <c r="T1028" s="7">
        <f t="shared" si="236"/>
        <v>0</v>
      </c>
      <c r="U1028" s="7">
        <f t="shared" si="237"/>
        <v>0</v>
      </c>
      <c r="V1028" s="7">
        <f t="shared" si="238"/>
        <v>0</v>
      </c>
      <c r="W1028" s="7">
        <f t="shared" si="239"/>
        <v>0</v>
      </c>
      <c r="X1028" s="7">
        <f t="shared" si="240"/>
        <v>0</v>
      </c>
      <c r="Y1028" s="80" t="str">
        <f t="shared" si="242"/>
        <v>____</v>
      </c>
      <c r="Z1028" s="80">
        <f t="shared" si="241"/>
        <v>0</v>
      </c>
    </row>
    <row r="1029" spans="1:26" ht="15" x14ac:dyDescent="0.2">
      <c r="A1029" s="7">
        <f t="shared" si="228"/>
        <v>0</v>
      </c>
      <c r="B1029" s="28" t="str">
        <f t="shared" si="229"/>
        <v/>
      </c>
      <c r="C1029" s="28" t="str">
        <f t="shared" si="230"/>
        <v/>
      </c>
      <c r="D1029" s="87"/>
      <c r="E1029" s="88"/>
      <c r="F1029" s="88"/>
      <c r="G1029" s="89"/>
      <c r="H1029" s="90"/>
      <c r="I1029" s="88"/>
      <c r="J1029" s="89"/>
      <c r="K1029" s="89"/>
      <c r="L1029" s="91"/>
      <c r="M1029" s="50" t="str">
        <f t="shared" si="231"/>
        <v/>
      </c>
      <c r="N1029" s="113"/>
      <c r="O1029" s="88"/>
      <c r="P1029" s="7">
        <f t="shared" si="232"/>
        <v>0</v>
      </c>
      <c r="Q1029" s="7">
        <f t="shared" si="233"/>
        <v>0</v>
      </c>
      <c r="R1029" s="7">
        <f t="shared" si="234"/>
        <v>0</v>
      </c>
      <c r="S1029" s="7">
        <f t="shared" si="235"/>
        <v>0</v>
      </c>
      <c r="T1029" s="7">
        <f t="shared" si="236"/>
        <v>0</v>
      </c>
      <c r="U1029" s="7">
        <f t="shared" si="237"/>
        <v>0</v>
      </c>
      <c r="V1029" s="7">
        <f t="shared" si="238"/>
        <v>0</v>
      </c>
      <c r="W1029" s="7">
        <f t="shared" si="239"/>
        <v>0</v>
      </c>
      <c r="X1029" s="7">
        <f t="shared" si="240"/>
        <v>0</v>
      </c>
      <c r="Y1029" s="80" t="str">
        <f t="shared" si="242"/>
        <v>____</v>
      </c>
      <c r="Z1029" s="80">
        <f t="shared" si="241"/>
        <v>0</v>
      </c>
    </row>
    <row r="1030" spans="1:26" ht="15" x14ac:dyDescent="0.2">
      <c r="A1030" s="7">
        <f t="shared" si="228"/>
        <v>0</v>
      </c>
      <c r="B1030" s="28" t="str">
        <f t="shared" si="229"/>
        <v/>
      </c>
      <c r="C1030" s="28" t="str">
        <f t="shared" si="230"/>
        <v/>
      </c>
      <c r="D1030" s="87"/>
      <c r="E1030" s="88"/>
      <c r="F1030" s="88"/>
      <c r="G1030" s="89"/>
      <c r="H1030" s="90"/>
      <c r="I1030" s="88"/>
      <c r="J1030" s="89"/>
      <c r="K1030" s="89"/>
      <c r="L1030" s="91"/>
      <c r="M1030" s="50" t="str">
        <f t="shared" si="231"/>
        <v/>
      </c>
      <c r="N1030" s="113"/>
      <c r="O1030" s="88"/>
      <c r="P1030" s="7">
        <f t="shared" si="232"/>
        <v>0</v>
      </c>
      <c r="Q1030" s="7">
        <f t="shared" si="233"/>
        <v>0</v>
      </c>
      <c r="R1030" s="7">
        <f t="shared" si="234"/>
        <v>0</v>
      </c>
      <c r="S1030" s="7">
        <f t="shared" si="235"/>
        <v>0</v>
      </c>
      <c r="T1030" s="7">
        <f t="shared" si="236"/>
        <v>0</v>
      </c>
      <c r="U1030" s="7">
        <f t="shared" si="237"/>
        <v>0</v>
      </c>
      <c r="V1030" s="7">
        <f t="shared" si="238"/>
        <v>0</v>
      </c>
      <c r="W1030" s="7">
        <f t="shared" si="239"/>
        <v>0</v>
      </c>
      <c r="X1030" s="7">
        <f t="shared" si="240"/>
        <v>0</v>
      </c>
      <c r="Y1030" s="80" t="str">
        <f t="shared" si="242"/>
        <v>____</v>
      </c>
      <c r="Z1030" s="80">
        <f t="shared" si="241"/>
        <v>0</v>
      </c>
    </row>
    <row r="1031" spans="1:26" ht="15" x14ac:dyDescent="0.2">
      <c r="A1031" s="7">
        <f t="shared" si="228"/>
        <v>0</v>
      </c>
      <c r="B1031" s="28" t="str">
        <f t="shared" si="229"/>
        <v/>
      </c>
      <c r="C1031" s="28" t="str">
        <f t="shared" si="230"/>
        <v/>
      </c>
      <c r="D1031" s="87"/>
      <c r="E1031" s="88"/>
      <c r="F1031" s="88"/>
      <c r="G1031" s="89"/>
      <c r="H1031" s="90"/>
      <c r="I1031" s="88"/>
      <c r="J1031" s="89"/>
      <c r="K1031" s="89"/>
      <c r="L1031" s="91"/>
      <c r="M1031" s="50" t="str">
        <f t="shared" si="231"/>
        <v/>
      </c>
      <c r="N1031" s="113"/>
      <c r="O1031" s="88"/>
      <c r="P1031" s="7">
        <f t="shared" si="232"/>
        <v>0</v>
      </c>
      <c r="Q1031" s="7">
        <f t="shared" si="233"/>
        <v>0</v>
      </c>
      <c r="R1031" s="7">
        <f t="shared" si="234"/>
        <v>0</v>
      </c>
      <c r="S1031" s="7">
        <f t="shared" si="235"/>
        <v>0</v>
      </c>
      <c r="T1031" s="7">
        <f t="shared" si="236"/>
        <v>0</v>
      </c>
      <c r="U1031" s="7">
        <f t="shared" si="237"/>
        <v>0</v>
      </c>
      <c r="V1031" s="7">
        <f t="shared" si="238"/>
        <v>0</v>
      </c>
      <c r="W1031" s="7">
        <f t="shared" si="239"/>
        <v>0</v>
      </c>
      <c r="X1031" s="7">
        <f t="shared" si="240"/>
        <v>0</v>
      </c>
      <c r="Y1031" s="80" t="str">
        <f t="shared" si="242"/>
        <v>____</v>
      </c>
      <c r="Z1031" s="80">
        <f t="shared" si="241"/>
        <v>0</v>
      </c>
    </row>
    <row r="1032" spans="1:26" ht="15" x14ac:dyDescent="0.2">
      <c r="A1032" s="7">
        <f t="shared" si="228"/>
        <v>0</v>
      </c>
      <c r="B1032" s="28" t="str">
        <f t="shared" si="229"/>
        <v/>
      </c>
      <c r="C1032" s="28" t="str">
        <f t="shared" si="230"/>
        <v/>
      </c>
      <c r="D1032" s="87"/>
      <c r="E1032" s="88"/>
      <c r="F1032" s="88"/>
      <c r="G1032" s="89"/>
      <c r="H1032" s="90"/>
      <c r="I1032" s="88"/>
      <c r="J1032" s="89"/>
      <c r="K1032" s="89"/>
      <c r="L1032" s="91"/>
      <c r="M1032" s="50" t="str">
        <f t="shared" si="231"/>
        <v/>
      </c>
      <c r="N1032" s="113"/>
      <c r="O1032" s="88"/>
      <c r="P1032" s="7">
        <f t="shared" si="232"/>
        <v>0</v>
      </c>
      <c r="Q1032" s="7">
        <f t="shared" si="233"/>
        <v>0</v>
      </c>
      <c r="R1032" s="7">
        <f t="shared" si="234"/>
        <v>0</v>
      </c>
      <c r="S1032" s="7">
        <f t="shared" si="235"/>
        <v>0</v>
      </c>
      <c r="T1032" s="7">
        <f t="shared" si="236"/>
        <v>0</v>
      </c>
      <c r="U1032" s="7">
        <f t="shared" si="237"/>
        <v>0</v>
      </c>
      <c r="V1032" s="7">
        <f t="shared" si="238"/>
        <v>0</v>
      </c>
      <c r="W1032" s="7">
        <f t="shared" si="239"/>
        <v>0</v>
      </c>
      <c r="X1032" s="7">
        <f t="shared" si="240"/>
        <v>0</v>
      </c>
      <c r="Y1032" s="80" t="str">
        <f t="shared" si="242"/>
        <v>____</v>
      </c>
      <c r="Z1032" s="80">
        <f t="shared" si="241"/>
        <v>0</v>
      </c>
    </row>
    <row r="1033" spans="1:26" ht="15" x14ac:dyDescent="0.2">
      <c r="A1033" s="7">
        <f t="shared" si="228"/>
        <v>0</v>
      </c>
      <c r="B1033" s="28" t="str">
        <f t="shared" si="229"/>
        <v/>
      </c>
      <c r="C1033" s="28" t="str">
        <f t="shared" si="230"/>
        <v/>
      </c>
      <c r="D1033" s="87"/>
      <c r="E1033" s="88"/>
      <c r="F1033" s="88"/>
      <c r="G1033" s="89"/>
      <c r="H1033" s="90"/>
      <c r="I1033" s="88"/>
      <c r="J1033" s="89"/>
      <c r="K1033" s="89"/>
      <c r="L1033" s="91"/>
      <c r="M1033" s="50" t="str">
        <f t="shared" si="231"/>
        <v/>
      </c>
      <c r="N1033" s="113"/>
      <c r="O1033" s="88"/>
      <c r="P1033" s="7">
        <f t="shared" si="232"/>
        <v>0</v>
      </c>
      <c r="Q1033" s="7">
        <f t="shared" si="233"/>
        <v>0</v>
      </c>
      <c r="R1033" s="7">
        <f t="shared" si="234"/>
        <v>0</v>
      </c>
      <c r="S1033" s="7">
        <f t="shared" si="235"/>
        <v>0</v>
      </c>
      <c r="T1033" s="7">
        <f t="shared" si="236"/>
        <v>0</v>
      </c>
      <c r="U1033" s="7">
        <f t="shared" si="237"/>
        <v>0</v>
      </c>
      <c r="V1033" s="7">
        <f t="shared" si="238"/>
        <v>0</v>
      </c>
      <c r="W1033" s="7">
        <f t="shared" si="239"/>
        <v>0</v>
      </c>
      <c r="X1033" s="7">
        <f t="shared" si="240"/>
        <v>0</v>
      </c>
      <c r="Y1033" s="80" t="str">
        <f t="shared" si="242"/>
        <v>____</v>
      </c>
      <c r="Z1033" s="80">
        <f t="shared" si="241"/>
        <v>0</v>
      </c>
    </row>
    <row r="1034" spans="1:26" ht="15" x14ac:dyDescent="0.2">
      <c r="A1034" s="7">
        <f t="shared" si="228"/>
        <v>0</v>
      </c>
      <c r="B1034" s="28" t="str">
        <f t="shared" si="229"/>
        <v/>
      </c>
      <c r="C1034" s="28" t="str">
        <f t="shared" si="230"/>
        <v/>
      </c>
      <c r="D1034" s="87"/>
      <c r="E1034" s="88"/>
      <c r="F1034" s="88"/>
      <c r="G1034" s="89"/>
      <c r="H1034" s="90"/>
      <c r="I1034" s="88"/>
      <c r="J1034" s="89"/>
      <c r="K1034" s="89"/>
      <c r="L1034" s="91"/>
      <c r="M1034" s="50" t="str">
        <f t="shared" si="231"/>
        <v/>
      </c>
      <c r="N1034" s="113"/>
      <c r="O1034" s="88"/>
      <c r="P1034" s="7">
        <f t="shared" si="232"/>
        <v>0</v>
      </c>
      <c r="Q1034" s="7">
        <f t="shared" si="233"/>
        <v>0</v>
      </c>
      <c r="R1034" s="7">
        <f t="shared" si="234"/>
        <v>0</v>
      </c>
      <c r="S1034" s="7">
        <f t="shared" si="235"/>
        <v>0</v>
      </c>
      <c r="T1034" s="7">
        <f t="shared" si="236"/>
        <v>0</v>
      </c>
      <c r="U1034" s="7">
        <f t="shared" si="237"/>
        <v>0</v>
      </c>
      <c r="V1034" s="7">
        <f t="shared" si="238"/>
        <v>0</v>
      </c>
      <c r="W1034" s="7">
        <f t="shared" si="239"/>
        <v>0</v>
      </c>
      <c r="X1034" s="7">
        <f t="shared" si="240"/>
        <v>0</v>
      </c>
      <c r="Y1034" s="80" t="str">
        <f t="shared" si="242"/>
        <v>____</v>
      </c>
      <c r="Z1034" s="80">
        <f t="shared" si="241"/>
        <v>0</v>
      </c>
    </row>
    <row r="1035" spans="1:26" ht="15" x14ac:dyDescent="0.2">
      <c r="A1035" s="7">
        <f t="shared" si="228"/>
        <v>0</v>
      </c>
      <c r="B1035" s="28" t="str">
        <f t="shared" si="229"/>
        <v/>
      </c>
      <c r="C1035" s="28" t="str">
        <f t="shared" si="230"/>
        <v/>
      </c>
      <c r="D1035" s="87"/>
      <c r="E1035" s="88"/>
      <c r="F1035" s="88"/>
      <c r="G1035" s="89"/>
      <c r="H1035" s="90"/>
      <c r="I1035" s="88"/>
      <c r="J1035" s="89"/>
      <c r="K1035" s="89"/>
      <c r="L1035" s="91"/>
      <c r="M1035" s="50" t="str">
        <f t="shared" si="231"/>
        <v/>
      </c>
      <c r="N1035" s="113"/>
      <c r="O1035" s="88"/>
      <c r="P1035" s="7">
        <f t="shared" si="232"/>
        <v>0</v>
      </c>
      <c r="Q1035" s="7">
        <f t="shared" si="233"/>
        <v>0</v>
      </c>
      <c r="R1035" s="7">
        <f t="shared" si="234"/>
        <v>0</v>
      </c>
      <c r="S1035" s="7">
        <f t="shared" si="235"/>
        <v>0</v>
      </c>
      <c r="T1035" s="7">
        <f t="shared" si="236"/>
        <v>0</v>
      </c>
      <c r="U1035" s="7">
        <f t="shared" si="237"/>
        <v>0</v>
      </c>
      <c r="V1035" s="7">
        <f t="shared" si="238"/>
        <v>0</v>
      </c>
      <c r="W1035" s="7">
        <f t="shared" si="239"/>
        <v>0</v>
      </c>
      <c r="X1035" s="7">
        <f t="shared" si="240"/>
        <v>0</v>
      </c>
      <c r="Y1035" s="80" t="str">
        <f t="shared" si="242"/>
        <v>____</v>
      </c>
      <c r="Z1035" s="80">
        <f t="shared" si="241"/>
        <v>0</v>
      </c>
    </row>
    <row r="1036" spans="1:26" ht="15" x14ac:dyDescent="0.2">
      <c r="A1036" s="7">
        <f t="shared" si="228"/>
        <v>0</v>
      </c>
      <c r="B1036" s="28" t="str">
        <f t="shared" si="229"/>
        <v/>
      </c>
      <c r="C1036" s="28" t="str">
        <f t="shared" si="230"/>
        <v/>
      </c>
      <c r="D1036" s="87"/>
      <c r="E1036" s="88"/>
      <c r="F1036" s="88"/>
      <c r="G1036" s="89"/>
      <c r="H1036" s="90"/>
      <c r="I1036" s="88"/>
      <c r="J1036" s="89"/>
      <c r="K1036" s="89"/>
      <c r="L1036" s="91"/>
      <c r="M1036" s="50" t="str">
        <f t="shared" si="231"/>
        <v/>
      </c>
      <c r="N1036" s="113"/>
      <c r="O1036" s="88"/>
      <c r="P1036" s="7">
        <f t="shared" si="232"/>
        <v>0</v>
      </c>
      <c r="Q1036" s="7">
        <f t="shared" si="233"/>
        <v>0</v>
      </c>
      <c r="R1036" s="7">
        <f t="shared" si="234"/>
        <v>0</v>
      </c>
      <c r="S1036" s="7">
        <f t="shared" si="235"/>
        <v>0</v>
      </c>
      <c r="T1036" s="7">
        <f t="shared" si="236"/>
        <v>0</v>
      </c>
      <c r="U1036" s="7">
        <f t="shared" si="237"/>
        <v>0</v>
      </c>
      <c r="V1036" s="7">
        <f t="shared" si="238"/>
        <v>0</v>
      </c>
      <c r="W1036" s="7">
        <f t="shared" si="239"/>
        <v>0</v>
      </c>
      <c r="X1036" s="7">
        <f t="shared" si="240"/>
        <v>0</v>
      </c>
      <c r="Y1036" s="80" t="str">
        <f t="shared" si="242"/>
        <v>____</v>
      </c>
      <c r="Z1036" s="80">
        <f t="shared" si="241"/>
        <v>0</v>
      </c>
    </row>
    <row r="1037" spans="1:26" ht="15" x14ac:dyDescent="0.2">
      <c r="A1037" s="7">
        <f t="shared" si="228"/>
        <v>0</v>
      </c>
      <c r="B1037" s="28" t="str">
        <f t="shared" si="229"/>
        <v/>
      </c>
      <c r="C1037" s="28" t="str">
        <f t="shared" si="230"/>
        <v/>
      </c>
      <c r="D1037" s="87"/>
      <c r="E1037" s="88"/>
      <c r="F1037" s="88"/>
      <c r="G1037" s="89"/>
      <c r="H1037" s="90"/>
      <c r="I1037" s="88"/>
      <c r="J1037" s="89"/>
      <c r="K1037" s="89"/>
      <c r="L1037" s="91"/>
      <c r="M1037" s="50" t="str">
        <f t="shared" si="231"/>
        <v/>
      </c>
      <c r="N1037" s="113"/>
      <c r="O1037" s="88"/>
      <c r="P1037" s="7">
        <f t="shared" si="232"/>
        <v>0</v>
      </c>
      <c r="Q1037" s="7">
        <f t="shared" si="233"/>
        <v>0</v>
      </c>
      <c r="R1037" s="7">
        <f t="shared" si="234"/>
        <v>0</v>
      </c>
      <c r="S1037" s="7">
        <f t="shared" si="235"/>
        <v>0</v>
      </c>
      <c r="T1037" s="7">
        <f t="shared" si="236"/>
        <v>0</v>
      </c>
      <c r="U1037" s="7">
        <f t="shared" si="237"/>
        <v>0</v>
      </c>
      <c r="V1037" s="7">
        <f t="shared" si="238"/>
        <v>0</v>
      </c>
      <c r="W1037" s="7">
        <f t="shared" si="239"/>
        <v>0</v>
      </c>
      <c r="X1037" s="7">
        <f t="shared" si="240"/>
        <v>0</v>
      </c>
      <c r="Y1037" s="80" t="str">
        <f t="shared" si="242"/>
        <v>____</v>
      </c>
      <c r="Z1037" s="80">
        <f t="shared" si="241"/>
        <v>0</v>
      </c>
    </row>
    <row r="1038" spans="1:26" ht="15" x14ac:dyDescent="0.2">
      <c r="A1038" s="7">
        <f t="shared" si="228"/>
        <v>0</v>
      </c>
      <c r="B1038" s="28" t="str">
        <f t="shared" si="229"/>
        <v/>
      </c>
      <c r="C1038" s="28" t="str">
        <f t="shared" si="230"/>
        <v/>
      </c>
      <c r="D1038" s="87"/>
      <c r="E1038" s="88"/>
      <c r="F1038" s="88"/>
      <c r="G1038" s="89"/>
      <c r="H1038" s="90"/>
      <c r="I1038" s="88"/>
      <c r="J1038" s="89"/>
      <c r="K1038" s="89"/>
      <c r="L1038" s="91"/>
      <c r="M1038" s="50" t="str">
        <f t="shared" si="231"/>
        <v/>
      </c>
      <c r="N1038" s="113"/>
      <c r="O1038" s="88"/>
      <c r="P1038" s="7">
        <f t="shared" si="232"/>
        <v>0</v>
      </c>
      <c r="Q1038" s="7">
        <f t="shared" si="233"/>
        <v>0</v>
      </c>
      <c r="R1038" s="7">
        <f t="shared" si="234"/>
        <v>0</v>
      </c>
      <c r="S1038" s="7">
        <f t="shared" si="235"/>
        <v>0</v>
      </c>
      <c r="T1038" s="7">
        <f t="shared" si="236"/>
        <v>0</v>
      </c>
      <c r="U1038" s="7">
        <f t="shared" si="237"/>
        <v>0</v>
      </c>
      <c r="V1038" s="7">
        <f t="shared" si="238"/>
        <v>0</v>
      </c>
      <c r="W1038" s="7">
        <f t="shared" si="239"/>
        <v>0</v>
      </c>
      <c r="X1038" s="7">
        <f t="shared" si="240"/>
        <v>0</v>
      </c>
      <c r="Y1038" s="80" t="str">
        <f t="shared" si="242"/>
        <v>____</v>
      </c>
      <c r="Z1038" s="80">
        <f t="shared" si="241"/>
        <v>0</v>
      </c>
    </row>
    <row r="1039" spans="1:26" ht="15" x14ac:dyDescent="0.2">
      <c r="A1039" s="7">
        <f t="shared" si="228"/>
        <v>0</v>
      </c>
      <c r="B1039" s="28" t="str">
        <f t="shared" si="229"/>
        <v/>
      </c>
      <c r="C1039" s="28" t="str">
        <f t="shared" si="230"/>
        <v/>
      </c>
      <c r="D1039" s="87"/>
      <c r="E1039" s="88"/>
      <c r="F1039" s="88"/>
      <c r="G1039" s="89"/>
      <c r="H1039" s="90"/>
      <c r="I1039" s="88"/>
      <c r="J1039" s="89"/>
      <c r="K1039" s="89"/>
      <c r="L1039" s="91"/>
      <c r="M1039" s="50" t="str">
        <f t="shared" si="231"/>
        <v/>
      </c>
      <c r="N1039" s="113"/>
      <c r="O1039" s="88"/>
      <c r="P1039" s="7">
        <f t="shared" si="232"/>
        <v>0</v>
      </c>
      <c r="Q1039" s="7">
        <f t="shared" si="233"/>
        <v>0</v>
      </c>
      <c r="R1039" s="7">
        <f t="shared" si="234"/>
        <v>0</v>
      </c>
      <c r="S1039" s="7">
        <f t="shared" si="235"/>
        <v>0</v>
      </c>
      <c r="T1039" s="7">
        <f t="shared" si="236"/>
        <v>0</v>
      </c>
      <c r="U1039" s="7">
        <f t="shared" si="237"/>
        <v>0</v>
      </c>
      <c r="V1039" s="7">
        <f t="shared" si="238"/>
        <v>0</v>
      </c>
      <c r="W1039" s="7">
        <f t="shared" si="239"/>
        <v>0</v>
      </c>
      <c r="X1039" s="7">
        <f t="shared" si="240"/>
        <v>0</v>
      </c>
      <c r="Y1039" s="80" t="str">
        <f t="shared" si="242"/>
        <v>____</v>
      </c>
      <c r="Z1039" s="80">
        <f t="shared" si="241"/>
        <v>0</v>
      </c>
    </row>
    <row r="1040" spans="1:26" ht="15" x14ac:dyDescent="0.2">
      <c r="A1040" s="7">
        <f t="shared" si="228"/>
        <v>0</v>
      </c>
      <c r="B1040" s="28" t="str">
        <f t="shared" si="229"/>
        <v/>
      </c>
      <c r="C1040" s="28" t="str">
        <f t="shared" si="230"/>
        <v/>
      </c>
      <c r="D1040" s="87"/>
      <c r="E1040" s="88"/>
      <c r="F1040" s="88"/>
      <c r="G1040" s="89"/>
      <c r="H1040" s="90"/>
      <c r="I1040" s="88"/>
      <c r="J1040" s="89"/>
      <c r="K1040" s="89"/>
      <c r="L1040" s="91"/>
      <c r="M1040" s="50" t="str">
        <f t="shared" si="231"/>
        <v/>
      </c>
      <c r="N1040" s="113"/>
      <c r="O1040" s="88"/>
      <c r="P1040" s="7">
        <f t="shared" si="232"/>
        <v>0</v>
      </c>
      <c r="Q1040" s="7">
        <f t="shared" si="233"/>
        <v>0</v>
      </c>
      <c r="R1040" s="7">
        <f t="shared" si="234"/>
        <v>0</v>
      </c>
      <c r="S1040" s="7">
        <f t="shared" si="235"/>
        <v>0</v>
      </c>
      <c r="T1040" s="7">
        <f t="shared" si="236"/>
        <v>0</v>
      </c>
      <c r="U1040" s="7">
        <f t="shared" si="237"/>
        <v>0</v>
      </c>
      <c r="V1040" s="7">
        <f t="shared" si="238"/>
        <v>0</v>
      </c>
      <c r="W1040" s="7">
        <f t="shared" si="239"/>
        <v>0</v>
      </c>
      <c r="X1040" s="7">
        <f t="shared" si="240"/>
        <v>0</v>
      </c>
      <c r="Y1040" s="80" t="str">
        <f t="shared" si="242"/>
        <v>____</v>
      </c>
      <c r="Z1040" s="80">
        <f t="shared" si="241"/>
        <v>0</v>
      </c>
    </row>
    <row r="1041" spans="1:26" ht="15" x14ac:dyDescent="0.2">
      <c r="A1041" s="7">
        <f t="shared" si="228"/>
        <v>0</v>
      </c>
      <c r="B1041" s="28" t="str">
        <f t="shared" si="229"/>
        <v/>
      </c>
      <c r="C1041" s="28" t="str">
        <f t="shared" si="230"/>
        <v/>
      </c>
      <c r="D1041" s="87"/>
      <c r="E1041" s="88"/>
      <c r="F1041" s="88"/>
      <c r="G1041" s="89"/>
      <c r="H1041" s="90"/>
      <c r="I1041" s="88"/>
      <c r="J1041" s="89"/>
      <c r="K1041" s="89"/>
      <c r="L1041" s="91"/>
      <c r="M1041" s="50" t="str">
        <f t="shared" si="231"/>
        <v/>
      </c>
      <c r="N1041" s="113"/>
      <c r="O1041" s="88"/>
      <c r="P1041" s="7">
        <f t="shared" si="232"/>
        <v>0</v>
      </c>
      <c r="Q1041" s="7">
        <f t="shared" si="233"/>
        <v>0</v>
      </c>
      <c r="R1041" s="7">
        <f t="shared" si="234"/>
        <v>0</v>
      </c>
      <c r="S1041" s="7">
        <f t="shared" si="235"/>
        <v>0</v>
      </c>
      <c r="T1041" s="7">
        <f t="shared" si="236"/>
        <v>0</v>
      </c>
      <c r="U1041" s="7">
        <f t="shared" si="237"/>
        <v>0</v>
      </c>
      <c r="V1041" s="7">
        <f t="shared" si="238"/>
        <v>0</v>
      </c>
      <c r="W1041" s="7">
        <f t="shared" si="239"/>
        <v>0</v>
      </c>
      <c r="X1041" s="7">
        <f t="shared" si="240"/>
        <v>0</v>
      </c>
      <c r="Y1041" s="80" t="str">
        <f t="shared" si="242"/>
        <v>____</v>
      </c>
      <c r="Z1041" s="80">
        <f t="shared" si="241"/>
        <v>0</v>
      </c>
    </row>
    <row r="1042" spans="1:26" ht="15" x14ac:dyDescent="0.2">
      <c r="A1042" s="7">
        <f t="shared" si="228"/>
        <v>0</v>
      </c>
      <c r="B1042" s="28" t="str">
        <f t="shared" si="229"/>
        <v/>
      </c>
      <c r="C1042" s="28" t="str">
        <f t="shared" si="230"/>
        <v/>
      </c>
      <c r="D1042" s="87"/>
      <c r="E1042" s="88"/>
      <c r="F1042" s="88"/>
      <c r="G1042" s="89"/>
      <c r="H1042" s="90"/>
      <c r="I1042" s="88"/>
      <c r="J1042" s="89"/>
      <c r="K1042" s="89"/>
      <c r="L1042" s="91"/>
      <c r="M1042" s="50" t="str">
        <f t="shared" si="231"/>
        <v/>
      </c>
      <c r="N1042" s="113"/>
      <c r="O1042" s="88"/>
      <c r="P1042" s="7">
        <f t="shared" si="232"/>
        <v>0</v>
      </c>
      <c r="Q1042" s="7">
        <f t="shared" si="233"/>
        <v>0</v>
      </c>
      <c r="R1042" s="7">
        <f t="shared" si="234"/>
        <v>0</v>
      </c>
      <c r="S1042" s="7">
        <f t="shared" si="235"/>
        <v>0</v>
      </c>
      <c r="T1042" s="7">
        <f t="shared" si="236"/>
        <v>0</v>
      </c>
      <c r="U1042" s="7">
        <f t="shared" si="237"/>
        <v>0</v>
      </c>
      <c r="V1042" s="7">
        <f t="shared" si="238"/>
        <v>0</v>
      </c>
      <c r="W1042" s="7">
        <f t="shared" si="239"/>
        <v>0</v>
      </c>
      <c r="X1042" s="7">
        <f t="shared" si="240"/>
        <v>0</v>
      </c>
      <c r="Y1042" s="80" t="str">
        <f t="shared" si="242"/>
        <v>____</v>
      </c>
      <c r="Z1042" s="80">
        <f t="shared" si="241"/>
        <v>0</v>
      </c>
    </row>
    <row r="1043" spans="1:26" ht="15" x14ac:dyDescent="0.2">
      <c r="A1043" s="7">
        <f t="shared" si="228"/>
        <v>0</v>
      </c>
      <c r="B1043" s="28" t="str">
        <f t="shared" si="229"/>
        <v/>
      </c>
      <c r="C1043" s="28" t="str">
        <f t="shared" si="230"/>
        <v/>
      </c>
      <c r="D1043" s="87"/>
      <c r="E1043" s="88"/>
      <c r="F1043" s="88"/>
      <c r="G1043" s="89"/>
      <c r="H1043" s="90"/>
      <c r="I1043" s="88"/>
      <c r="J1043" s="89"/>
      <c r="K1043" s="89"/>
      <c r="L1043" s="91"/>
      <c r="M1043" s="50" t="str">
        <f t="shared" si="231"/>
        <v/>
      </c>
      <c r="N1043" s="113"/>
      <c r="O1043" s="88"/>
      <c r="P1043" s="7">
        <f t="shared" si="232"/>
        <v>0</v>
      </c>
      <c r="Q1043" s="7">
        <f t="shared" si="233"/>
        <v>0</v>
      </c>
      <c r="R1043" s="7">
        <f t="shared" si="234"/>
        <v>0</v>
      </c>
      <c r="S1043" s="7">
        <f t="shared" si="235"/>
        <v>0</v>
      </c>
      <c r="T1043" s="7">
        <f t="shared" si="236"/>
        <v>0</v>
      </c>
      <c r="U1043" s="7">
        <f t="shared" si="237"/>
        <v>0</v>
      </c>
      <c r="V1043" s="7">
        <f t="shared" si="238"/>
        <v>0</v>
      </c>
      <c r="W1043" s="7">
        <f t="shared" si="239"/>
        <v>0</v>
      </c>
      <c r="X1043" s="7">
        <f t="shared" si="240"/>
        <v>0</v>
      </c>
      <c r="Y1043" s="80" t="str">
        <f t="shared" si="242"/>
        <v>____</v>
      </c>
      <c r="Z1043" s="80">
        <f t="shared" si="241"/>
        <v>0</v>
      </c>
    </row>
    <row r="1044" spans="1:26" ht="15" x14ac:dyDescent="0.2">
      <c r="A1044" s="7">
        <f t="shared" si="228"/>
        <v>0</v>
      </c>
      <c r="B1044" s="28" t="str">
        <f t="shared" si="229"/>
        <v/>
      </c>
      <c r="C1044" s="28" t="str">
        <f t="shared" si="230"/>
        <v/>
      </c>
      <c r="D1044" s="87"/>
      <c r="E1044" s="88"/>
      <c r="F1044" s="88"/>
      <c r="G1044" s="89"/>
      <c r="H1044" s="90"/>
      <c r="I1044" s="88"/>
      <c r="J1044" s="89"/>
      <c r="K1044" s="89"/>
      <c r="L1044" s="91"/>
      <c r="M1044" s="50" t="str">
        <f t="shared" si="231"/>
        <v/>
      </c>
      <c r="N1044" s="113"/>
      <c r="O1044" s="88"/>
      <c r="P1044" s="7">
        <f t="shared" si="232"/>
        <v>0</v>
      </c>
      <c r="Q1044" s="7">
        <f t="shared" si="233"/>
        <v>0</v>
      </c>
      <c r="R1044" s="7">
        <f t="shared" si="234"/>
        <v>0</v>
      </c>
      <c r="S1044" s="7">
        <f t="shared" si="235"/>
        <v>0</v>
      </c>
      <c r="T1044" s="7">
        <f t="shared" si="236"/>
        <v>0</v>
      </c>
      <c r="U1044" s="7">
        <f t="shared" si="237"/>
        <v>0</v>
      </c>
      <c r="V1044" s="7">
        <f t="shared" si="238"/>
        <v>0</v>
      </c>
      <c r="W1044" s="7">
        <f t="shared" si="239"/>
        <v>0</v>
      </c>
      <c r="X1044" s="7">
        <f t="shared" si="240"/>
        <v>0</v>
      </c>
      <c r="Y1044" s="80" t="str">
        <f t="shared" si="242"/>
        <v>____</v>
      </c>
      <c r="Z1044" s="80">
        <f t="shared" si="241"/>
        <v>0</v>
      </c>
    </row>
    <row r="1045" spans="1:26" ht="15" x14ac:dyDescent="0.2">
      <c r="A1045" s="7">
        <f t="shared" si="228"/>
        <v>0</v>
      </c>
      <c r="B1045" s="28" t="str">
        <f t="shared" si="229"/>
        <v/>
      </c>
      <c r="C1045" s="28" t="str">
        <f t="shared" si="230"/>
        <v/>
      </c>
      <c r="D1045" s="87"/>
      <c r="E1045" s="88"/>
      <c r="F1045" s="88"/>
      <c r="G1045" s="89"/>
      <c r="H1045" s="90"/>
      <c r="I1045" s="88"/>
      <c r="J1045" s="89"/>
      <c r="K1045" s="89"/>
      <c r="L1045" s="91"/>
      <c r="M1045" s="50" t="str">
        <f t="shared" si="231"/>
        <v/>
      </c>
      <c r="N1045" s="113"/>
      <c r="O1045" s="88"/>
      <c r="P1045" s="7">
        <f t="shared" si="232"/>
        <v>0</v>
      </c>
      <c r="Q1045" s="7">
        <f t="shared" si="233"/>
        <v>0</v>
      </c>
      <c r="R1045" s="7">
        <f t="shared" si="234"/>
        <v>0</v>
      </c>
      <c r="S1045" s="7">
        <f t="shared" si="235"/>
        <v>0</v>
      </c>
      <c r="T1045" s="7">
        <f t="shared" si="236"/>
        <v>0</v>
      </c>
      <c r="U1045" s="7">
        <f t="shared" si="237"/>
        <v>0</v>
      </c>
      <c r="V1045" s="7">
        <f t="shared" si="238"/>
        <v>0</v>
      </c>
      <c r="W1045" s="7">
        <f t="shared" si="239"/>
        <v>0</v>
      </c>
      <c r="X1045" s="7">
        <f t="shared" si="240"/>
        <v>0</v>
      </c>
      <c r="Y1045" s="80" t="str">
        <f t="shared" si="242"/>
        <v>____</v>
      </c>
      <c r="Z1045" s="80">
        <f t="shared" si="241"/>
        <v>0</v>
      </c>
    </row>
    <row r="1046" spans="1:26" ht="15" x14ac:dyDescent="0.2">
      <c r="A1046" s="7">
        <f t="shared" si="228"/>
        <v>0</v>
      </c>
      <c r="B1046" s="28" t="str">
        <f t="shared" si="229"/>
        <v/>
      </c>
      <c r="C1046" s="28" t="str">
        <f t="shared" si="230"/>
        <v/>
      </c>
      <c r="D1046" s="87"/>
      <c r="E1046" s="88"/>
      <c r="F1046" s="88"/>
      <c r="G1046" s="89"/>
      <c r="H1046" s="90"/>
      <c r="I1046" s="88"/>
      <c r="J1046" s="89"/>
      <c r="K1046" s="89"/>
      <c r="L1046" s="91"/>
      <c r="M1046" s="50" t="str">
        <f t="shared" si="231"/>
        <v/>
      </c>
      <c r="N1046" s="113"/>
      <c r="O1046" s="88"/>
      <c r="P1046" s="7">
        <f t="shared" si="232"/>
        <v>0</v>
      </c>
      <c r="Q1046" s="7">
        <f t="shared" si="233"/>
        <v>0</v>
      </c>
      <c r="R1046" s="7">
        <f t="shared" si="234"/>
        <v>0</v>
      </c>
      <c r="S1046" s="7">
        <f t="shared" si="235"/>
        <v>0</v>
      </c>
      <c r="T1046" s="7">
        <f t="shared" si="236"/>
        <v>0</v>
      </c>
      <c r="U1046" s="7">
        <f t="shared" si="237"/>
        <v>0</v>
      </c>
      <c r="V1046" s="7">
        <f t="shared" si="238"/>
        <v>0</v>
      </c>
      <c r="W1046" s="7">
        <f t="shared" si="239"/>
        <v>0</v>
      </c>
      <c r="X1046" s="7">
        <f t="shared" si="240"/>
        <v>0</v>
      </c>
      <c r="Y1046" s="80" t="str">
        <f t="shared" si="242"/>
        <v>____</v>
      </c>
      <c r="Z1046" s="80">
        <f t="shared" si="241"/>
        <v>0</v>
      </c>
    </row>
    <row r="1047" spans="1:26" ht="15" x14ac:dyDescent="0.2">
      <c r="A1047" s="7">
        <f t="shared" si="228"/>
        <v>0</v>
      </c>
      <c r="B1047" s="28" t="str">
        <f t="shared" si="229"/>
        <v/>
      </c>
      <c r="C1047" s="28" t="str">
        <f t="shared" si="230"/>
        <v/>
      </c>
      <c r="D1047" s="87"/>
      <c r="E1047" s="88"/>
      <c r="F1047" s="88"/>
      <c r="G1047" s="89"/>
      <c r="H1047" s="90"/>
      <c r="I1047" s="88"/>
      <c r="J1047" s="89"/>
      <c r="K1047" s="89"/>
      <c r="L1047" s="91"/>
      <c r="M1047" s="50" t="str">
        <f t="shared" si="231"/>
        <v/>
      </c>
      <c r="N1047" s="113"/>
      <c r="O1047" s="88"/>
      <c r="P1047" s="7">
        <f t="shared" si="232"/>
        <v>0</v>
      </c>
      <c r="Q1047" s="7">
        <f t="shared" si="233"/>
        <v>0</v>
      </c>
      <c r="R1047" s="7">
        <f t="shared" si="234"/>
        <v>0</v>
      </c>
      <c r="S1047" s="7">
        <f t="shared" si="235"/>
        <v>0</v>
      </c>
      <c r="T1047" s="7">
        <f t="shared" si="236"/>
        <v>0</v>
      </c>
      <c r="U1047" s="7">
        <f t="shared" si="237"/>
        <v>0</v>
      </c>
      <c r="V1047" s="7">
        <f t="shared" si="238"/>
        <v>0</v>
      </c>
      <c r="W1047" s="7">
        <f t="shared" si="239"/>
        <v>0</v>
      </c>
      <c r="X1047" s="7">
        <f t="shared" si="240"/>
        <v>0</v>
      </c>
      <c r="Y1047" s="80" t="str">
        <f t="shared" si="242"/>
        <v>____</v>
      </c>
      <c r="Z1047" s="80">
        <f t="shared" si="241"/>
        <v>0</v>
      </c>
    </row>
    <row r="1048" spans="1:26" ht="15" x14ac:dyDescent="0.2">
      <c r="A1048" s="7">
        <f t="shared" si="228"/>
        <v>0</v>
      </c>
      <c r="B1048" s="28" t="str">
        <f t="shared" si="229"/>
        <v/>
      </c>
      <c r="C1048" s="28" t="str">
        <f t="shared" si="230"/>
        <v/>
      </c>
      <c r="D1048" s="87"/>
      <c r="E1048" s="88"/>
      <c r="F1048" s="88"/>
      <c r="G1048" s="89"/>
      <c r="H1048" s="90"/>
      <c r="I1048" s="88"/>
      <c r="J1048" s="89"/>
      <c r="K1048" s="89"/>
      <c r="L1048" s="91"/>
      <c r="M1048" s="50" t="str">
        <f t="shared" si="231"/>
        <v/>
      </c>
      <c r="N1048" s="113"/>
      <c r="O1048" s="88"/>
      <c r="P1048" s="7">
        <f t="shared" si="232"/>
        <v>0</v>
      </c>
      <c r="Q1048" s="7">
        <f t="shared" si="233"/>
        <v>0</v>
      </c>
      <c r="R1048" s="7">
        <f t="shared" si="234"/>
        <v>0</v>
      </c>
      <c r="S1048" s="7">
        <f t="shared" si="235"/>
        <v>0</v>
      </c>
      <c r="T1048" s="7">
        <f t="shared" si="236"/>
        <v>0</v>
      </c>
      <c r="U1048" s="7">
        <f t="shared" si="237"/>
        <v>0</v>
      </c>
      <c r="V1048" s="7">
        <f t="shared" si="238"/>
        <v>0</v>
      </c>
      <c r="W1048" s="7">
        <f t="shared" si="239"/>
        <v>0</v>
      </c>
      <c r="X1048" s="7">
        <f t="shared" si="240"/>
        <v>0</v>
      </c>
      <c r="Y1048" s="80" t="str">
        <f t="shared" si="242"/>
        <v>____</v>
      </c>
      <c r="Z1048" s="80">
        <f t="shared" si="241"/>
        <v>0</v>
      </c>
    </row>
    <row r="1049" spans="1:26" ht="15" x14ac:dyDescent="0.2">
      <c r="A1049" s="7">
        <f t="shared" si="228"/>
        <v>0</v>
      </c>
      <c r="B1049" s="28" t="str">
        <f t="shared" si="229"/>
        <v/>
      </c>
      <c r="C1049" s="28" t="str">
        <f t="shared" si="230"/>
        <v/>
      </c>
      <c r="D1049" s="87"/>
      <c r="E1049" s="88"/>
      <c r="F1049" s="88"/>
      <c r="G1049" s="89"/>
      <c r="H1049" s="90"/>
      <c r="I1049" s="88"/>
      <c r="J1049" s="89"/>
      <c r="K1049" s="89"/>
      <c r="L1049" s="91"/>
      <c r="M1049" s="50" t="str">
        <f t="shared" si="231"/>
        <v/>
      </c>
      <c r="N1049" s="113"/>
      <c r="O1049" s="88"/>
      <c r="P1049" s="7">
        <f t="shared" si="232"/>
        <v>0</v>
      </c>
      <c r="Q1049" s="7">
        <f t="shared" si="233"/>
        <v>0</v>
      </c>
      <c r="R1049" s="7">
        <f t="shared" si="234"/>
        <v>0</v>
      </c>
      <c r="S1049" s="7">
        <f t="shared" si="235"/>
        <v>0</v>
      </c>
      <c r="T1049" s="7">
        <f t="shared" si="236"/>
        <v>0</v>
      </c>
      <c r="U1049" s="7">
        <f t="shared" si="237"/>
        <v>0</v>
      </c>
      <c r="V1049" s="7">
        <f t="shared" si="238"/>
        <v>0</v>
      </c>
      <c r="W1049" s="7">
        <f t="shared" si="239"/>
        <v>0</v>
      </c>
      <c r="X1049" s="7">
        <f t="shared" si="240"/>
        <v>0</v>
      </c>
      <c r="Y1049" s="80" t="str">
        <f t="shared" si="242"/>
        <v>____</v>
      </c>
      <c r="Z1049" s="80">
        <f t="shared" si="241"/>
        <v>0</v>
      </c>
    </row>
    <row r="1050" spans="1:26" ht="15" x14ac:dyDescent="0.2">
      <c r="A1050" s="7">
        <f t="shared" si="228"/>
        <v>0</v>
      </c>
      <c r="B1050" s="28" t="str">
        <f t="shared" si="229"/>
        <v/>
      </c>
      <c r="C1050" s="28" t="str">
        <f t="shared" si="230"/>
        <v/>
      </c>
      <c r="D1050" s="87"/>
      <c r="E1050" s="88"/>
      <c r="F1050" s="88"/>
      <c r="G1050" s="89"/>
      <c r="H1050" s="90"/>
      <c r="I1050" s="88"/>
      <c r="J1050" s="89"/>
      <c r="K1050" s="89"/>
      <c r="L1050" s="91"/>
      <c r="M1050" s="50" t="str">
        <f t="shared" si="231"/>
        <v/>
      </c>
      <c r="N1050" s="113"/>
      <c r="O1050" s="88"/>
      <c r="P1050" s="7">
        <f t="shared" si="232"/>
        <v>0</v>
      </c>
      <c r="Q1050" s="7">
        <f t="shared" si="233"/>
        <v>0</v>
      </c>
      <c r="R1050" s="7">
        <f t="shared" si="234"/>
        <v>0</v>
      </c>
      <c r="S1050" s="7">
        <f t="shared" si="235"/>
        <v>0</v>
      </c>
      <c r="T1050" s="7">
        <f t="shared" si="236"/>
        <v>0</v>
      </c>
      <c r="U1050" s="7">
        <f t="shared" si="237"/>
        <v>0</v>
      </c>
      <c r="V1050" s="7">
        <f t="shared" si="238"/>
        <v>0</v>
      </c>
      <c r="W1050" s="7">
        <f t="shared" si="239"/>
        <v>0</v>
      </c>
      <c r="X1050" s="7">
        <f t="shared" si="240"/>
        <v>0</v>
      </c>
      <c r="Y1050" s="80" t="str">
        <f t="shared" si="242"/>
        <v>____</v>
      </c>
      <c r="Z1050" s="80">
        <f t="shared" si="241"/>
        <v>0</v>
      </c>
    </row>
    <row r="1051" spans="1:26" ht="15" x14ac:dyDescent="0.2">
      <c r="A1051" s="7">
        <f t="shared" si="228"/>
        <v>0</v>
      </c>
      <c r="B1051" s="28" t="str">
        <f t="shared" si="229"/>
        <v/>
      </c>
      <c r="C1051" s="28" t="str">
        <f t="shared" si="230"/>
        <v/>
      </c>
      <c r="D1051" s="87"/>
      <c r="E1051" s="88"/>
      <c r="F1051" s="88"/>
      <c r="G1051" s="89"/>
      <c r="H1051" s="90"/>
      <c r="I1051" s="88"/>
      <c r="J1051" s="89"/>
      <c r="K1051" s="89"/>
      <c r="L1051" s="91"/>
      <c r="M1051" s="50" t="str">
        <f t="shared" si="231"/>
        <v/>
      </c>
      <c r="N1051" s="113"/>
      <c r="O1051" s="88"/>
      <c r="P1051" s="7">
        <f t="shared" si="232"/>
        <v>0</v>
      </c>
      <c r="Q1051" s="7">
        <f t="shared" si="233"/>
        <v>0</v>
      </c>
      <c r="R1051" s="7">
        <f t="shared" si="234"/>
        <v>0</v>
      </c>
      <c r="S1051" s="7">
        <f t="shared" si="235"/>
        <v>0</v>
      </c>
      <c r="T1051" s="7">
        <f t="shared" si="236"/>
        <v>0</v>
      </c>
      <c r="U1051" s="7">
        <f t="shared" si="237"/>
        <v>0</v>
      </c>
      <c r="V1051" s="7">
        <f t="shared" si="238"/>
        <v>0</v>
      </c>
      <c r="W1051" s="7">
        <f t="shared" si="239"/>
        <v>0</v>
      </c>
      <c r="X1051" s="7">
        <f t="shared" si="240"/>
        <v>0</v>
      </c>
      <c r="Y1051" s="80" t="str">
        <f t="shared" si="242"/>
        <v>____</v>
      </c>
      <c r="Z1051" s="80">
        <f t="shared" si="241"/>
        <v>0</v>
      </c>
    </row>
    <row r="1052" spans="1:26" ht="15" x14ac:dyDescent="0.2">
      <c r="A1052" s="7">
        <f t="shared" si="228"/>
        <v>0</v>
      </c>
      <c r="B1052" s="28" t="str">
        <f t="shared" si="229"/>
        <v/>
      </c>
      <c r="C1052" s="28" t="str">
        <f t="shared" si="230"/>
        <v/>
      </c>
      <c r="D1052" s="87"/>
      <c r="E1052" s="88"/>
      <c r="F1052" s="88"/>
      <c r="G1052" s="89"/>
      <c r="H1052" s="90"/>
      <c r="I1052" s="88"/>
      <c r="J1052" s="89"/>
      <c r="K1052" s="89"/>
      <c r="L1052" s="91"/>
      <c r="M1052" s="50" t="str">
        <f t="shared" si="231"/>
        <v/>
      </c>
      <c r="N1052" s="113"/>
      <c r="O1052" s="88"/>
      <c r="P1052" s="7">
        <f t="shared" si="232"/>
        <v>0</v>
      </c>
      <c r="Q1052" s="7">
        <f t="shared" si="233"/>
        <v>0</v>
      </c>
      <c r="R1052" s="7">
        <f t="shared" si="234"/>
        <v>0</v>
      </c>
      <c r="S1052" s="7">
        <f t="shared" si="235"/>
        <v>0</v>
      </c>
      <c r="T1052" s="7">
        <f t="shared" si="236"/>
        <v>0</v>
      </c>
      <c r="U1052" s="7">
        <f t="shared" si="237"/>
        <v>0</v>
      </c>
      <c r="V1052" s="7">
        <f t="shared" si="238"/>
        <v>0</v>
      </c>
      <c r="W1052" s="7">
        <f t="shared" si="239"/>
        <v>0</v>
      </c>
      <c r="X1052" s="7">
        <f t="shared" si="240"/>
        <v>0</v>
      </c>
      <c r="Y1052" s="80" t="str">
        <f t="shared" si="242"/>
        <v>____</v>
      </c>
      <c r="Z1052" s="80">
        <f t="shared" si="241"/>
        <v>0</v>
      </c>
    </row>
    <row r="1053" spans="1:26" ht="15" x14ac:dyDescent="0.2">
      <c r="A1053" s="7">
        <f t="shared" si="228"/>
        <v>0</v>
      </c>
      <c r="B1053" s="28" t="str">
        <f t="shared" si="229"/>
        <v/>
      </c>
      <c r="C1053" s="28" t="str">
        <f t="shared" si="230"/>
        <v/>
      </c>
      <c r="D1053" s="87"/>
      <c r="E1053" s="88"/>
      <c r="F1053" s="88"/>
      <c r="G1053" s="89"/>
      <c r="H1053" s="90"/>
      <c r="I1053" s="88"/>
      <c r="J1053" s="89"/>
      <c r="K1053" s="89"/>
      <c r="L1053" s="91"/>
      <c r="M1053" s="50" t="str">
        <f t="shared" si="231"/>
        <v/>
      </c>
      <c r="N1053" s="113"/>
      <c r="O1053" s="88"/>
      <c r="P1053" s="7">
        <f t="shared" si="232"/>
        <v>0</v>
      </c>
      <c r="Q1053" s="7">
        <f t="shared" si="233"/>
        <v>0</v>
      </c>
      <c r="R1053" s="7">
        <f t="shared" si="234"/>
        <v>0</v>
      </c>
      <c r="S1053" s="7">
        <f t="shared" si="235"/>
        <v>0</v>
      </c>
      <c r="T1053" s="7">
        <f t="shared" si="236"/>
        <v>0</v>
      </c>
      <c r="U1053" s="7">
        <f t="shared" si="237"/>
        <v>0</v>
      </c>
      <c r="V1053" s="7">
        <f t="shared" si="238"/>
        <v>0</v>
      </c>
      <c r="W1053" s="7">
        <f t="shared" si="239"/>
        <v>0</v>
      </c>
      <c r="X1053" s="7">
        <f t="shared" si="240"/>
        <v>0</v>
      </c>
      <c r="Y1053" s="80" t="str">
        <f t="shared" si="242"/>
        <v>____</v>
      </c>
      <c r="Z1053" s="80">
        <f t="shared" si="241"/>
        <v>0</v>
      </c>
    </row>
    <row r="1054" spans="1:26" ht="15" x14ac:dyDescent="0.2">
      <c r="A1054" s="7">
        <f t="shared" ref="A1054:A1100" si="243">IF(AND($L1054&lt;&gt;0,$N1054="")=TRUE,1,0)</f>
        <v>0</v>
      </c>
      <c r="B1054" s="28" t="str">
        <f t="shared" ref="B1054:B1100" si="244">IF(L1054&lt;&gt;0,$C$22,"")</f>
        <v/>
      </c>
      <c r="C1054" s="28" t="str">
        <f t="shared" ref="C1054:C1100" si="245">IF(L1054&lt;&gt;0,$C$25,"")</f>
        <v/>
      </c>
      <c r="D1054" s="87"/>
      <c r="E1054" s="88"/>
      <c r="F1054" s="88"/>
      <c r="G1054" s="89"/>
      <c r="H1054" s="90"/>
      <c r="I1054" s="88"/>
      <c r="J1054" s="89"/>
      <c r="K1054" s="89"/>
      <c r="L1054" s="91"/>
      <c r="M1054" s="50" t="str">
        <f t="shared" ref="M1054:M1100" si="246">IF(L1054&lt;&gt;0,(YEAR(K1054)),"")</f>
        <v/>
      </c>
      <c r="N1054" s="113"/>
      <c r="O1054" s="88"/>
      <c r="P1054" s="7">
        <f t="shared" ref="P1054:P1100" si="247">IF(AND($L1054&lt;&gt;0,$D1054="")=TRUE,1,0)</f>
        <v>0</v>
      </c>
      <c r="Q1054" s="7">
        <f t="shared" ref="Q1054:Q1100" si="248">IF(AND($L1054&lt;&gt;0,$E1054="")=TRUE,1,0)</f>
        <v>0</v>
      </c>
      <c r="R1054" s="7">
        <f t="shared" ref="R1054:R1100" si="249">IF(AND($L1054&lt;&gt;0,$F1054="")=TRUE,1,0)</f>
        <v>0</v>
      </c>
      <c r="S1054" s="7">
        <f t="shared" ref="S1054:S1100" si="250">IF(AND($L1054&lt;&gt;0,$G1054="")=TRUE,1,0)</f>
        <v>0</v>
      </c>
      <c r="T1054" s="7">
        <f t="shared" ref="T1054:T1100" si="251">IF(AND($L1054&lt;&gt;0,$J1054="")=TRUE,1,0)</f>
        <v>0</v>
      </c>
      <c r="U1054" s="7">
        <f t="shared" ref="U1054:U1100" si="252">IF(AND($L1054&lt;&gt;0,$K1054="")=TRUE,1,0)</f>
        <v>0</v>
      </c>
      <c r="V1054" s="7">
        <f t="shared" ref="V1054:V1100" si="253">IF(L1054&lt;&gt;0,IF(OR(LEN(D1054)=16,LEN(D1054)=13)=TRUE,0,1),0)</f>
        <v>0</v>
      </c>
      <c r="W1054" s="7">
        <f t="shared" ref="W1054:W1100" si="254">IF(AND($L1054&lt;&gt;0,$M1054&lt;2000)=TRUE,1,0)</f>
        <v>0</v>
      </c>
      <c r="X1054" s="7">
        <f t="shared" ref="X1054:X1100" si="255">IF($L1054&lt;&gt;0,IF(OR(YEAR(J1054)&lt;&gt;M1054,OR(YEAR(K1054)&lt;&gt;M1054))=TRUE,1,0),0)</f>
        <v>0</v>
      </c>
      <c r="Y1054" s="80" t="str">
        <f t="shared" si="242"/>
        <v>____</v>
      </c>
      <c r="Z1054" s="80">
        <f t="shared" ref="Z1054:Z1100" si="256">IF(L1054&lt;&gt;0,(COUNTIF($Y$29:$Y$100000,Y1054)),0)</f>
        <v>0</v>
      </c>
    </row>
    <row r="1055" spans="1:26" ht="15" x14ac:dyDescent="0.2">
      <c r="A1055" s="7">
        <f t="shared" si="243"/>
        <v>0</v>
      </c>
      <c r="B1055" s="28" t="str">
        <f t="shared" si="244"/>
        <v/>
      </c>
      <c r="C1055" s="28" t="str">
        <f t="shared" si="245"/>
        <v/>
      </c>
      <c r="D1055" s="87"/>
      <c r="E1055" s="88"/>
      <c r="F1055" s="88"/>
      <c r="G1055" s="89"/>
      <c r="H1055" s="90"/>
      <c r="I1055" s="88"/>
      <c r="J1055" s="89"/>
      <c r="K1055" s="89"/>
      <c r="L1055" s="91"/>
      <c r="M1055" s="50" t="str">
        <f t="shared" si="246"/>
        <v/>
      </c>
      <c r="N1055" s="113"/>
      <c r="O1055" s="88"/>
      <c r="P1055" s="7">
        <f t="shared" si="247"/>
        <v>0</v>
      </c>
      <c r="Q1055" s="7">
        <f t="shared" si="248"/>
        <v>0</v>
      </c>
      <c r="R1055" s="7">
        <f t="shared" si="249"/>
        <v>0</v>
      </c>
      <c r="S1055" s="7">
        <f t="shared" si="250"/>
        <v>0</v>
      </c>
      <c r="T1055" s="7">
        <f t="shared" si="251"/>
        <v>0</v>
      </c>
      <c r="U1055" s="7">
        <f t="shared" si="252"/>
        <v>0</v>
      </c>
      <c r="V1055" s="7">
        <f t="shared" si="253"/>
        <v>0</v>
      </c>
      <c r="W1055" s="7">
        <f t="shared" si="254"/>
        <v>0</v>
      </c>
      <c r="X1055" s="7">
        <f t="shared" si="255"/>
        <v>0</v>
      </c>
      <c r="Y1055" s="80" t="str">
        <f t="shared" ref="Y1055:Y1100" si="257">CONCATENATE(D1055,"_",M1055,"_",J1055,"_",K1055,"_",L1055)</f>
        <v>____</v>
      </c>
      <c r="Z1055" s="80">
        <f t="shared" si="256"/>
        <v>0</v>
      </c>
    </row>
    <row r="1056" spans="1:26" ht="15" x14ac:dyDescent="0.2">
      <c r="A1056" s="7">
        <f t="shared" si="243"/>
        <v>0</v>
      </c>
      <c r="B1056" s="28" t="str">
        <f t="shared" si="244"/>
        <v/>
      </c>
      <c r="C1056" s="28" t="str">
        <f t="shared" si="245"/>
        <v/>
      </c>
      <c r="D1056" s="87"/>
      <c r="E1056" s="88"/>
      <c r="F1056" s="88"/>
      <c r="G1056" s="89"/>
      <c r="H1056" s="90"/>
      <c r="I1056" s="88"/>
      <c r="J1056" s="89"/>
      <c r="K1056" s="89"/>
      <c r="L1056" s="91"/>
      <c r="M1056" s="50" t="str">
        <f t="shared" si="246"/>
        <v/>
      </c>
      <c r="N1056" s="113"/>
      <c r="O1056" s="88"/>
      <c r="P1056" s="7">
        <f t="shared" si="247"/>
        <v>0</v>
      </c>
      <c r="Q1056" s="7">
        <f t="shared" si="248"/>
        <v>0</v>
      </c>
      <c r="R1056" s="7">
        <f t="shared" si="249"/>
        <v>0</v>
      </c>
      <c r="S1056" s="7">
        <f t="shared" si="250"/>
        <v>0</v>
      </c>
      <c r="T1056" s="7">
        <f t="shared" si="251"/>
        <v>0</v>
      </c>
      <c r="U1056" s="7">
        <f t="shared" si="252"/>
        <v>0</v>
      </c>
      <c r="V1056" s="7">
        <f t="shared" si="253"/>
        <v>0</v>
      </c>
      <c r="W1056" s="7">
        <f t="shared" si="254"/>
        <v>0</v>
      </c>
      <c r="X1056" s="7">
        <f t="shared" si="255"/>
        <v>0</v>
      </c>
      <c r="Y1056" s="80" t="str">
        <f t="shared" si="257"/>
        <v>____</v>
      </c>
      <c r="Z1056" s="80">
        <f t="shared" si="256"/>
        <v>0</v>
      </c>
    </row>
    <row r="1057" spans="1:26" ht="15" x14ac:dyDescent="0.2">
      <c r="A1057" s="7">
        <f t="shared" si="243"/>
        <v>0</v>
      </c>
      <c r="B1057" s="28" t="str">
        <f t="shared" si="244"/>
        <v/>
      </c>
      <c r="C1057" s="28" t="str">
        <f t="shared" si="245"/>
        <v/>
      </c>
      <c r="D1057" s="87"/>
      <c r="E1057" s="88"/>
      <c r="F1057" s="88"/>
      <c r="G1057" s="89"/>
      <c r="H1057" s="90"/>
      <c r="I1057" s="88"/>
      <c r="J1057" s="89"/>
      <c r="K1057" s="89"/>
      <c r="L1057" s="91"/>
      <c r="M1057" s="50" t="str">
        <f t="shared" si="246"/>
        <v/>
      </c>
      <c r="N1057" s="113"/>
      <c r="O1057" s="88"/>
      <c r="P1057" s="7">
        <f t="shared" si="247"/>
        <v>0</v>
      </c>
      <c r="Q1057" s="7">
        <f t="shared" si="248"/>
        <v>0</v>
      </c>
      <c r="R1057" s="7">
        <f t="shared" si="249"/>
        <v>0</v>
      </c>
      <c r="S1057" s="7">
        <f t="shared" si="250"/>
        <v>0</v>
      </c>
      <c r="T1057" s="7">
        <f t="shared" si="251"/>
        <v>0</v>
      </c>
      <c r="U1057" s="7">
        <f t="shared" si="252"/>
        <v>0</v>
      </c>
      <c r="V1057" s="7">
        <f t="shared" si="253"/>
        <v>0</v>
      </c>
      <c r="W1057" s="7">
        <f t="shared" si="254"/>
        <v>0</v>
      </c>
      <c r="X1057" s="7">
        <f t="shared" si="255"/>
        <v>0</v>
      </c>
      <c r="Y1057" s="80" t="str">
        <f t="shared" si="257"/>
        <v>____</v>
      </c>
      <c r="Z1057" s="80">
        <f t="shared" si="256"/>
        <v>0</v>
      </c>
    </row>
    <row r="1058" spans="1:26" ht="15" x14ac:dyDescent="0.2">
      <c r="A1058" s="7">
        <f t="shared" si="243"/>
        <v>0</v>
      </c>
      <c r="B1058" s="28" t="str">
        <f t="shared" si="244"/>
        <v/>
      </c>
      <c r="C1058" s="28" t="str">
        <f t="shared" si="245"/>
        <v/>
      </c>
      <c r="D1058" s="87"/>
      <c r="E1058" s="88"/>
      <c r="F1058" s="88"/>
      <c r="G1058" s="89"/>
      <c r="H1058" s="90"/>
      <c r="I1058" s="88"/>
      <c r="J1058" s="89"/>
      <c r="K1058" s="89"/>
      <c r="L1058" s="91"/>
      <c r="M1058" s="50" t="str">
        <f t="shared" si="246"/>
        <v/>
      </c>
      <c r="N1058" s="113"/>
      <c r="O1058" s="88"/>
      <c r="P1058" s="7">
        <f t="shared" si="247"/>
        <v>0</v>
      </c>
      <c r="Q1058" s="7">
        <f t="shared" si="248"/>
        <v>0</v>
      </c>
      <c r="R1058" s="7">
        <f t="shared" si="249"/>
        <v>0</v>
      </c>
      <c r="S1058" s="7">
        <f t="shared" si="250"/>
        <v>0</v>
      </c>
      <c r="T1058" s="7">
        <f t="shared" si="251"/>
        <v>0</v>
      </c>
      <c r="U1058" s="7">
        <f t="shared" si="252"/>
        <v>0</v>
      </c>
      <c r="V1058" s="7">
        <f t="shared" si="253"/>
        <v>0</v>
      </c>
      <c r="W1058" s="7">
        <f t="shared" si="254"/>
        <v>0</v>
      </c>
      <c r="X1058" s="7">
        <f t="shared" si="255"/>
        <v>0</v>
      </c>
      <c r="Y1058" s="80" t="str">
        <f t="shared" si="257"/>
        <v>____</v>
      </c>
      <c r="Z1058" s="80">
        <f t="shared" si="256"/>
        <v>0</v>
      </c>
    </row>
    <row r="1059" spans="1:26" ht="15" x14ac:dyDescent="0.2">
      <c r="A1059" s="7">
        <f t="shared" si="243"/>
        <v>0</v>
      </c>
      <c r="B1059" s="28" t="str">
        <f t="shared" si="244"/>
        <v/>
      </c>
      <c r="C1059" s="28" t="str">
        <f t="shared" si="245"/>
        <v/>
      </c>
      <c r="D1059" s="87"/>
      <c r="E1059" s="88"/>
      <c r="F1059" s="88"/>
      <c r="G1059" s="89"/>
      <c r="H1059" s="90"/>
      <c r="I1059" s="88"/>
      <c r="J1059" s="89"/>
      <c r="K1059" s="89"/>
      <c r="L1059" s="91"/>
      <c r="M1059" s="50" t="str">
        <f t="shared" si="246"/>
        <v/>
      </c>
      <c r="N1059" s="113"/>
      <c r="O1059" s="88"/>
      <c r="P1059" s="7">
        <f t="shared" si="247"/>
        <v>0</v>
      </c>
      <c r="Q1059" s="7">
        <f t="shared" si="248"/>
        <v>0</v>
      </c>
      <c r="R1059" s="7">
        <f t="shared" si="249"/>
        <v>0</v>
      </c>
      <c r="S1059" s="7">
        <f t="shared" si="250"/>
        <v>0</v>
      </c>
      <c r="T1059" s="7">
        <f t="shared" si="251"/>
        <v>0</v>
      </c>
      <c r="U1059" s="7">
        <f t="shared" si="252"/>
        <v>0</v>
      </c>
      <c r="V1059" s="7">
        <f t="shared" si="253"/>
        <v>0</v>
      </c>
      <c r="W1059" s="7">
        <f t="shared" si="254"/>
        <v>0</v>
      </c>
      <c r="X1059" s="7">
        <f t="shared" si="255"/>
        <v>0</v>
      </c>
      <c r="Y1059" s="80" t="str">
        <f t="shared" si="257"/>
        <v>____</v>
      </c>
      <c r="Z1059" s="80">
        <f t="shared" si="256"/>
        <v>0</v>
      </c>
    </row>
    <row r="1060" spans="1:26" ht="15" x14ac:dyDescent="0.2">
      <c r="A1060" s="7">
        <f t="shared" si="243"/>
        <v>0</v>
      </c>
      <c r="B1060" s="28" t="str">
        <f t="shared" si="244"/>
        <v/>
      </c>
      <c r="C1060" s="28" t="str">
        <f t="shared" si="245"/>
        <v/>
      </c>
      <c r="D1060" s="87"/>
      <c r="E1060" s="88"/>
      <c r="F1060" s="88"/>
      <c r="G1060" s="89"/>
      <c r="H1060" s="90"/>
      <c r="I1060" s="88"/>
      <c r="J1060" s="89"/>
      <c r="K1060" s="89"/>
      <c r="L1060" s="91"/>
      <c r="M1060" s="50" t="str">
        <f t="shared" si="246"/>
        <v/>
      </c>
      <c r="N1060" s="113"/>
      <c r="O1060" s="88"/>
      <c r="P1060" s="7">
        <f t="shared" si="247"/>
        <v>0</v>
      </c>
      <c r="Q1060" s="7">
        <f t="shared" si="248"/>
        <v>0</v>
      </c>
      <c r="R1060" s="7">
        <f t="shared" si="249"/>
        <v>0</v>
      </c>
      <c r="S1060" s="7">
        <f t="shared" si="250"/>
        <v>0</v>
      </c>
      <c r="T1060" s="7">
        <f t="shared" si="251"/>
        <v>0</v>
      </c>
      <c r="U1060" s="7">
        <f t="shared" si="252"/>
        <v>0</v>
      </c>
      <c r="V1060" s="7">
        <f t="shared" si="253"/>
        <v>0</v>
      </c>
      <c r="W1060" s="7">
        <f t="shared" si="254"/>
        <v>0</v>
      </c>
      <c r="X1060" s="7">
        <f t="shared" si="255"/>
        <v>0</v>
      </c>
      <c r="Y1060" s="80" t="str">
        <f t="shared" si="257"/>
        <v>____</v>
      </c>
      <c r="Z1060" s="80">
        <f t="shared" si="256"/>
        <v>0</v>
      </c>
    </row>
    <row r="1061" spans="1:26" ht="15" x14ac:dyDescent="0.2">
      <c r="A1061" s="7">
        <f t="shared" si="243"/>
        <v>0</v>
      </c>
      <c r="B1061" s="28" t="str">
        <f t="shared" si="244"/>
        <v/>
      </c>
      <c r="C1061" s="28" t="str">
        <f t="shared" si="245"/>
        <v/>
      </c>
      <c r="D1061" s="87"/>
      <c r="E1061" s="88"/>
      <c r="F1061" s="88"/>
      <c r="G1061" s="89"/>
      <c r="H1061" s="90"/>
      <c r="I1061" s="88"/>
      <c r="J1061" s="89"/>
      <c r="K1061" s="89"/>
      <c r="L1061" s="91"/>
      <c r="M1061" s="50" t="str">
        <f t="shared" si="246"/>
        <v/>
      </c>
      <c r="N1061" s="113"/>
      <c r="O1061" s="88"/>
      <c r="P1061" s="7">
        <f t="shared" si="247"/>
        <v>0</v>
      </c>
      <c r="Q1061" s="7">
        <f t="shared" si="248"/>
        <v>0</v>
      </c>
      <c r="R1061" s="7">
        <f t="shared" si="249"/>
        <v>0</v>
      </c>
      <c r="S1061" s="7">
        <f t="shared" si="250"/>
        <v>0</v>
      </c>
      <c r="T1061" s="7">
        <f t="shared" si="251"/>
        <v>0</v>
      </c>
      <c r="U1061" s="7">
        <f t="shared" si="252"/>
        <v>0</v>
      </c>
      <c r="V1061" s="7">
        <f t="shared" si="253"/>
        <v>0</v>
      </c>
      <c r="W1061" s="7">
        <f t="shared" si="254"/>
        <v>0</v>
      </c>
      <c r="X1061" s="7">
        <f t="shared" si="255"/>
        <v>0</v>
      </c>
      <c r="Y1061" s="80" t="str">
        <f t="shared" si="257"/>
        <v>____</v>
      </c>
      <c r="Z1061" s="80">
        <f t="shared" si="256"/>
        <v>0</v>
      </c>
    </row>
    <row r="1062" spans="1:26" ht="15" x14ac:dyDescent="0.2">
      <c r="A1062" s="7">
        <f t="shared" si="243"/>
        <v>0</v>
      </c>
      <c r="B1062" s="28" t="str">
        <f t="shared" si="244"/>
        <v/>
      </c>
      <c r="C1062" s="28" t="str">
        <f t="shared" si="245"/>
        <v/>
      </c>
      <c r="D1062" s="87"/>
      <c r="E1062" s="88"/>
      <c r="F1062" s="88"/>
      <c r="G1062" s="89"/>
      <c r="H1062" s="90"/>
      <c r="I1062" s="88"/>
      <c r="J1062" s="89"/>
      <c r="K1062" s="89"/>
      <c r="L1062" s="91"/>
      <c r="M1062" s="50" t="str">
        <f t="shared" si="246"/>
        <v/>
      </c>
      <c r="N1062" s="113"/>
      <c r="O1062" s="88"/>
      <c r="P1062" s="7">
        <f t="shared" si="247"/>
        <v>0</v>
      </c>
      <c r="Q1062" s="7">
        <f t="shared" si="248"/>
        <v>0</v>
      </c>
      <c r="R1062" s="7">
        <f t="shared" si="249"/>
        <v>0</v>
      </c>
      <c r="S1062" s="7">
        <f t="shared" si="250"/>
        <v>0</v>
      </c>
      <c r="T1062" s="7">
        <f t="shared" si="251"/>
        <v>0</v>
      </c>
      <c r="U1062" s="7">
        <f t="shared" si="252"/>
        <v>0</v>
      </c>
      <c r="V1062" s="7">
        <f t="shared" si="253"/>
        <v>0</v>
      </c>
      <c r="W1062" s="7">
        <f t="shared" si="254"/>
        <v>0</v>
      </c>
      <c r="X1062" s="7">
        <f t="shared" si="255"/>
        <v>0</v>
      </c>
      <c r="Y1062" s="80" t="str">
        <f t="shared" si="257"/>
        <v>____</v>
      </c>
      <c r="Z1062" s="80">
        <f t="shared" si="256"/>
        <v>0</v>
      </c>
    </row>
    <row r="1063" spans="1:26" ht="15" x14ac:dyDescent="0.2">
      <c r="A1063" s="7">
        <f t="shared" si="243"/>
        <v>0</v>
      </c>
      <c r="B1063" s="28" t="str">
        <f t="shared" si="244"/>
        <v/>
      </c>
      <c r="C1063" s="28" t="str">
        <f t="shared" si="245"/>
        <v/>
      </c>
      <c r="D1063" s="87"/>
      <c r="E1063" s="88"/>
      <c r="F1063" s="88"/>
      <c r="G1063" s="89"/>
      <c r="H1063" s="90"/>
      <c r="I1063" s="88"/>
      <c r="J1063" s="89"/>
      <c r="K1063" s="89"/>
      <c r="L1063" s="91"/>
      <c r="M1063" s="50" t="str">
        <f t="shared" si="246"/>
        <v/>
      </c>
      <c r="N1063" s="113"/>
      <c r="O1063" s="88"/>
      <c r="P1063" s="7">
        <f t="shared" si="247"/>
        <v>0</v>
      </c>
      <c r="Q1063" s="7">
        <f t="shared" si="248"/>
        <v>0</v>
      </c>
      <c r="R1063" s="7">
        <f t="shared" si="249"/>
        <v>0</v>
      </c>
      <c r="S1063" s="7">
        <f t="shared" si="250"/>
        <v>0</v>
      </c>
      <c r="T1063" s="7">
        <f t="shared" si="251"/>
        <v>0</v>
      </c>
      <c r="U1063" s="7">
        <f t="shared" si="252"/>
        <v>0</v>
      </c>
      <c r="V1063" s="7">
        <f t="shared" si="253"/>
        <v>0</v>
      </c>
      <c r="W1063" s="7">
        <f t="shared" si="254"/>
        <v>0</v>
      </c>
      <c r="X1063" s="7">
        <f t="shared" si="255"/>
        <v>0</v>
      </c>
      <c r="Y1063" s="80" t="str">
        <f t="shared" si="257"/>
        <v>____</v>
      </c>
      <c r="Z1063" s="80">
        <f t="shared" si="256"/>
        <v>0</v>
      </c>
    </row>
    <row r="1064" spans="1:26" ht="15" x14ac:dyDescent="0.2">
      <c r="A1064" s="7">
        <f t="shared" si="243"/>
        <v>0</v>
      </c>
      <c r="B1064" s="28" t="str">
        <f t="shared" si="244"/>
        <v/>
      </c>
      <c r="C1064" s="28" t="str">
        <f t="shared" si="245"/>
        <v/>
      </c>
      <c r="D1064" s="87"/>
      <c r="E1064" s="88"/>
      <c r="F1064" s="88"/>
      <c r="G1064" s="89"/>
      <c r="H1064" s="90"/>
      <c r="I1064" s="88"/>
      <c r="J1064" s="89"/>
      <c r="K1064" s="89"/>
      <c r="L1064" s="91"/>
      <c r="M1064" s="50" t="str">
        <f t="shared" si="246"/>
        <v/>
      </c>
      <c r="N1064" s="113"/>
      <c r="O1064" s="88"/>
      <c r="P1064" s="7">
        <f t="shared" si="247"/>
        <v>0</v>
      </c>
      <c r="Q1064" s="7">
        <f t="shared" si="248"/>
        <v>0</v>
      </c>
      <c r="R1064" s="7">
        <f t="shared" si="249"/>
        <v>0</v>
      </c>
      <c r="S1064" s="7">
        <f t="shared" si="250"/>
        <v>0</v>
      </c>
      <c r="T1064" s="7">
        <f t="shared" si="251"/>
        <v>0</v>
      </c>
      <c r="U1064" s="7">
        <f t="shared" si="252"/>
        <v>0</v>
      </c>
      <c r="V1064" s="7">
        <f t="shared" si="253"/>
        <v>0</v>
      </c>
      <c r="W1064" s="7">
        <f t="shared" si="254"/>
        <v>0</v>
      </c>
      <c r="X1064" s="7">
        <f t="shared" si="255"/>
        <v>0</v>
      </c>
      <c r="Y1064" s="80" t="str">
        <f t="shared" si="257"/>
        <v>____</v>
      </c>
      <c r="Z1064" s="80">
        <f t="shared" si="256"/>
        <v>0</v>
      </c>
    </row>
    <row r="1065" spans="1:26" ht="15" x14ac:dyDescent="0.2">
      <c r="A1065" s="7">
        <f t="shared" si="243"/>
        <v>0</v>
      </c>
      <c r="B1065" s="28" t="str">
        <f t="shared" si="244"/>
        <v/>
      </c>
      <c r="C1065" s="28" t="str">
        <f t="shared" si="245"/>
        <v/>
      </c>
      <c r="D1065" s="87"/>
      <c r="E1065" s="88"/>
      <c r="F1065" s="88"/>
      <c r="G1065" s="89"/>
      <c r="H1065" s="90"/>
      <c r="I1065" s="88"/>
      <c r="J1065" s="89"/>
      <c r="K1065" s="89"/>
      <c r="L1065" s="91"/>
      <c r="M1065" s="50" t="str">
        <f t="shared" si="246"/>
        <v/>
      </c>
      <c r="N1065" s="113"/>
      <c r="O1065" s="88"/>
      <c r="P1065" s="7">
        <f t="shared" si="247"/>
        <v>0</v>
      </c>
      <c r="Q1065" s="7">
        <f t="shared" si="248"/>
        <v>0</v>
      </c>
      <c r="R1065" s="7">
        <f t="shared" si="249"/>
        <v>0</v>
      </c>
      <c r="S1065" s="7">
        <f t="shared" si="250"/>
        <v>0</v>
      </c>
      <c r="T1065" s="7">
        <f t="shared" si="251"/>
        <v>0</v>
      </c>
      <c r="U1065" s="7">
        <f t="shared" si="252"/>
        <v>0</v>
      </c>
      <c r="V1065" s="7">
        <f t="shared" si="253"/>
        <v>0</v>
      </c>
      <c r="W1065" s="7">
        <f t="shared" si="254"/>
        <v>0</v>
      </c>
      <c r="X1065" s="7">
        <f t="shared" si="255"/>
        <v>0</v>
      </c>
      <c r="Y1065" s="80" t="str">
        <f t="shared" si="257"/>
        <v>____</v>
      </c>
      <c r="Z1065" s="80">
        <f t="shared" si="256"/>
        <v>0</v>
      </c>
    </row>
    <row r="1066" spans="1:26" ht="15" x14ac:dyDescent="0.2">
      <c r="A1066" s="7">
        <f t="shared" si="243"/>
        <v>0</v>
      </c>
      <c r="B1066" s="28" t="str">
        <f t="shared" si="244"/>
        <v/>
      </c>
      <c r="C1066" s="28" t="str">
        <f t="shared" si="245"/>
        <v/>
      </c>
      <c r="D1066" s="87"/>
      <c r="E1066" s="88"/>
      <c r="F1066" s="88"/>
      <c r="G1066" s="89"/>
      <c r="H1066" s="90"/>
      <c r="I1066" s="88"/>
      <c r="J1066" s="89"/>
      <c r="K1066" s="89"/>
      <c r="L1066" s="91"/>
      <c r="M1066" s="50" t="str">
        <f t="shared" si="246"/>
        <v/>
      </c>
      <c r="N1066" s="113"/>
      <c r="O1066" s="88"/>
      <c r="P1066" s="7">
        <f t="shared" si="247"/>
        <v>0</v>
      </c>
      <c r="Q1066" s="7">
        <f t="shared" si="248"/>
        <v>0</v>
      </c>
      <c r="R1066" s="7">
        <f t="shared" si="249"/>
        <v>0</v>
      </c>
      <c r="S1066" s="7">
        <f t="shared" si="250"/>
        <v>0</v>
      </c>
      <c r="T1066" s="7">
        <f t="shared" si="251"/>
        <v>0</v>
      </c>
      <c r="U1066" s="7">
        <f t="shared" si="252"/>
        <v>0</v>
      </c>
      <c r="V1066" s="7">
        <f t="shared" si="253"/>
        <v>0</v>
      </c>
      <c r="W1066" s="7">
        <f t="shared" si="254"/>
        <v>0</v>
      </c>
      <c r="X1066" s="7">
        <f t="shared" si="255"/>
        <v>0</v>
      </c>
      <c r="Y1066" s="80" t="str">
        <f t="shared" si="257"/>
        <v>____</v>
      </c>
      <c r="Z1066" s="80">
        <f t="shared" si="256"/>
        <v>0</v>
      </c>
    </row>
    <row r="1067" spans="1:26" ht="15" x14ac:dyDescent="0.2">
      <c r="A1067" s="7">
        <f t="shared" si="243"/>
        <v>0</v>
      </c>
      <c r="B1067" s="28" t="str">
        <f t="shared" si="244"/>
        <v/>
      </c>
      <c r="C1067" s="28" t="str">
        <f t="shared" si="245"/>
        <v/>
      </c>
      <c r="D1067" s="87"/>
      <c r="E1067" s="88"/>
      <c r="F1067" s="88"/>
      <c r="G1067" s="89"/>
      <c r="H1067" s="90"/>
      <c r="I1067" s="88"/>
      <c r="J1067" s="89"/>
      <c r="K1067" s="89"/>
      <c r="L1067" s="91"/>
      <c r="M1067" s="50" t="str">
        <f t="shared" si="246"/>
        <v/>
      </c>
      <c r="N1067" s="113"/>
      <c r="O1067" s="88"/>
      <c r="P1067" s="7">
        <f t="shared" si="247"/>
        <v>0</v>
      </c>
      <c r="Q1067" s="7">
        <f t="shared" si="248"/>
        <v>0</v>
      </c>
      <c r="R1067" s="7">
        <f t="shared" si="249"/>
        <v>0</v>
      </c>
      <c r="S1067" s="7">
        <f t="shared" si="250"/>
        <v>0</v>
      </c>
      <c r="T1067" s="7">
        <f t="shared" si="251"/>
        <v>0</v>
      </c>
      <c r="U1067" s="7">
        <f t="shared" si="252"/>
        <v>0</v>
      </c>
      <c r="V1067" s="7">
        <f t="shared" si="253"/>
        <v>0</v>
      </c>
      <c r="W1067" s="7">
        <f t="shared" si="254"/>
        <v>0</v>
      </c>
      <c r="X1067" s="7">
        <f t="shared" si="255"/>
        <v>0</v>
      </c>
      <c r="Y1067" s="80" t="str">
        <f t="shared" si="257"/>
        <v>____</v>
      </c>
      <c r="Z1067" s="80">
        <f t="shared" si="256"/>
        <v>0</v>
      </c>
    </row>
    <row r="1068" spans="1:26" ht="15" x14ac:dyDescent="0.2">
      <c r="A1068" s="7">
        <f t="shared" si="243"/>
        <v>0</v>
      </c>
      <c r="B1068" s="28" t="str">
        <f t="shared" si="244"/>
        <v/>
      </c>
      <c r="C1068" s="28" t="str">
        <f t="shared" si="245"/>
        <v/>
      </c>
      <c r="D1068" s="87"/>
      <c r="E1068" s="88"/>
      <c r="F1068" s="88"/>
      <c r="G1068" s="89"/>
      <c r="H1068" s="90"/>
      <c r="I1068" s="88"/>
      <c r="J1068" s="89"/>
      <c r="K1068" s="89"/>
      <c r="L1068" s="91"/>
      <c r="M1068" s="50" t="str">
        <f t="shared" si="246"/>
        <v/>
      </c>
      <c r="N1068" s="113"/>
      <c r="O1068" s="88"/>
      <c r="P1068" s="7">
        <f t="shared" si="247"/>
        <v>0</v>
      </c>
      <c r="Q1068" s="7">
        <f t="shared" si="248"/>
        <v>0</v>
      </c>
      <c r="R1068" s="7">
        <f t="shared" si="249"/>
        <v>0</v>
      </c>
      <c r="S1068" s="7">
        <f t="shared" si="250"/>
        <v>0</v>
      </c>
      <c r="T1068" s="7">
        <f t="shared" si="251"/>
        <v>0</v>
      </c>
      <c r="U1068" s="7">
        <f t="shared" si="252"/>
        <v>0</v>
      </c>
      <c r="V1068" s="7">
        <f t="shared" si="253"/>
        <v>0</v>
      </c>
      <c r="W1068" s="7">
        <f t="shared" si="254"/>
        <v>0</v>
      </c>
      <c r="X1068" s="7">
        <f t="shared" si="255"/>
        <v>0</v>
      </c>
      <c r="Y1068" s="80" t="str">
        <f t="shared" si="257"/>
        <v>____</v>
      </c>
      <c r="Z1068" s="80">
        <f t="shared" si="256"/>
        <v>0</v>
      </c>
    </row>
    <row r="1069" spans="1:26" ht="15" x14ac:dyDescent="0.2">
      <c r="A1069" s="7">
        <f t="shared" si="243"/>
        <v>0</v>
      </c>
      <c r="B1069" s="28" t="str">
        <f t="shared" si="244"/>
        <v/>
      </c>
      <c r="C1069" s="28" t="str">
        <f t="shared" si="245"/>
        <v/>
      </c>
      <c r="D1069" s="87"/>
      <c r="E1069" s="88"/>
      <c r="F1069" s="88"/>
      <c r="G1069" s="89"/>
      <c r="H1069" s="90"/>
      <c r="I1069" s="88"/>
      <c r="J1069" s="89"/>
      <c r="K1069" s="89"/>
      <c r="L1069" s="91"/>
      <c r="M1069" s="50" t="str">
        <f t="shared" si="246"/>
        <v/>
      </c>
      <c r="N1069" s="113"/>
      <c r="O1069" s="88"/>
      <c r="P1069" s="7">
        <f t="shared" si="247"/>
        <v>0</v>
      </c>
      <c r="Q1069" s="7">
        <f t="shared" si="248"/>
        <v>0</v>
      </c>
      <c r="R1069" s="7">
        <f t="shared" si="249"/>
        <v>0</v>
      </c>
      <c r="S1069" s="7">
        <f t="shared" si="250"/>
        <v>0</v>
      </c>
      <c r="T1069" s="7">
        <f t="shared" si="251"/>
        <v>0</v>
      </c>
      <c r="U1069" s="7">
        <f t="shared" si="252"/>
        <v>0</v>
      </c>
      <c r="V1069" s="7">
        <f t="shared" si="253"/>
        <v>0</v>
      </c>
      <c r="W1069" s="7">
        <f t="shared" si="254"/>
        <v>0</v>
      </c>
      <c r="X1069" s="7">
        <f t="shared" si="255"/>
        <v>0</v>
      </c>
      <c r="Y1069" s="80" t="str">
        <f t="shared" si="257"/>
        <v>____</v>
      </c>
      <c r="Z1069" s="80">
        <f t="shared" si="256"/>
        <v>0</v>
      </c>
    </row>
    <row r="1070" spans="1:26" ht="15" x14ac:dyDescent="0.2">
      <c r="A1070" s="7">
        <f t="shared" si="243"/>
        <v>0</v>
      </c>
      <c r="B1070" s="28" t="str">
        <f t="shared" si="244"/>
        <v/>
      </c>
      <c r="C1070" s="28" t="str">
        <f t="shared" si="245"/>
        <v/>
      </c>
      <c r="D1070" s="87"/>
      <c r="E1070" s="88"/>
      <c r="F1070" s="88"/>
      <c r="G1070" s="89"/>
      <c r="H1070" s="90"/>
      <c r="I1070" s="88"/>
      <c r="J1070" s="89"/>
      <c r="K1070" s="89"/>
      <c r="L1070" s="91"/>
      <c r="M1070" s="50" t="str">
        <f t="shared" si="246"/>
        <v/>
      </c>
      <c r="N1070" s="113"/>
      <c r="O1070" s="88"/>
      <c r="P1070" s="7">
        <f t="shared" si="247"/>
        <v>0</v>
      </c>
      <c r="Q1070" s="7">
        <f t="shared" si="248"/>
        <v>0</v>
      </c>
      <c r="R1070" s="7">
        <f t="shared" si="249"/>
        <v>0</v>
      </c>
      <c r="S1070" s="7">
        <f t="shared" si="250"/>
        <v>0</v>
      </c>
      <c r="T1070" s="7">
        <f t="shared" si="251"/>
        <v>0</v>
      </c>
      <c r="U1070" s="7">
        <f t="shared" si="252"/>
        <v>0</v>
      </c>
      <c r="V1070" s="7">
        <f t="shared" si="253"/>
        <v>0</v>
      </c>
      <c r="W1070" s="7">
        <f t="shared" si="254"/>
        <v>0</v>
      </c>
      <c r="X1070" s="7">
        <f t="shared" si="255"/>
        <v>0</v>
      </c>
      <c r="Y1070" s="80" t="str">
        <f t="shared" si="257"/>
        <v>____</v>
      </c>
      <c r="Z1070" s="80">
        <f t="shared" si="256"/>
        <v>0</v>
      </c>
    </row>
    <row r="1071" spans="1:26" ht="15" x14ac:dyDescent="0.2">
      <c r="A1071" s="7">
        <f t="shared" si="243"/>
        <v>0</v>
      </c>
      <c r="B1071" s="28" t="str">
        <f t="shared" si="244"/>
        <v/>
      </c>
      <c r="C1071" s="28" t="str">
        <f t="shared" si="245"/>
        <v/>
      </c>
      <c r="D1071" s="87"/>
      <c r="E1071" s="88"/>
      <c r="F1071" s="88"/>
      <c r="G1071" s="89"/>
      <c r="H1071" s="90"/>
      <c r="I1071" s="88"/>
      <c r="J1071" s="89"/>
      <c r="K1071" s="89"/>
      <c r="L1071" s="91"/>
      <c r="M1071" s="50" t="str">
        <f t="shared" si="246"/>
        <v/>
      </c>
      <c r="N1071" s="113"/>
      <c r="O1071" s="88"/>
      <c r="P1071" s="7">
        <f t="shared" si="247"/>
        <v>0</v>
      </c>
      <c r="Q1071" s="7">
        <f t="shared" si="248"/>
        <v>0</v>
      </c>
      <c r="R1071" s="7">
        <f t="shared" si="249"/>
        <v>0</v>
      </c>
      <c r="S1071" s="7">
        <f t="shared" si="250"/>
        <v>0</v>
      </c>
      <c r="T1071" s="7">
        <f t="shared" si="251"/>
        <v>0</v>
      </c>
      <c r="U1071" s="7">
        <f t="shared" si="252"/>
        <v>0</v>
      </c>
      <c r="V1071" s="7">
        <f t="shared" si="253"/>
        <v>0</v>
      </c>
      <c r="W1071" s="7">
        <f t="shared" si="254"/>
        <v>0</v>
      </c>
      <c r="X1071" s="7">
        <f t="shared" si="255"/>
        <v>0</v>
      </c>
      <c r="Y1071" s="80" t="str">
        <f t="shared" si="257"/>
        <v>____</v>
      </c>
      <c r="Z1071" s="80">
        <f t="shared" si="256"/>
        <v>0</v>
      </c>
    </row>
    <row r="1072" spans="1:26" ht="15" x14ac:dyDescent="0.2">
      <c r="A1072" s="7">
        <f t="shared" si="243"/>
        <v>0</v>
      </c>
      <c r="B1072" s="28" t="str">
        <f t="shared" si="244"/>
        <v/>
      </c>
      <c r="C1072" s="28" t="str">
        <f t="shared" si="245"/>
        <v/>
      </c>
      <c r="D1072" s="87"/>
      <c r="E1072" s="88"/>
      <c r="F1072" s="88"/>
      <c r="G1072" s="89"/>
      <c r="H1072" s="90"/>
      <c r="I1072" s="88"/>
      <c r="J1072" s="89"/>
      <c r="K1072" s="89"/>
      <c r="L1072" s="91"/>
      <c r="M1072" s="50" t="str">
        <f t="shared" si="246"/>
        <v/>
      </c>
      <c r="N1072" s="113"/>
      <c r="O1072" s="88"/>
      <c r="P1072" s="7">
        <f t="shared" si="247"/>
        <v>0</v>
      </c>
      <c r="Q1072" s="7">
        <f t="shared" si="248"/>
        <v>0</v>
      </c>
      <c r="R1072" s="7">
        <f t="shared" si="249"/>
        <v>0</v>
      </c>
      <c r="S1072" s="7">
        <f t="shared" si="250"/>
        <v>0</v>
      </c>
      <c r="T1072" s="7">
        <f t="shared" si="251"/>
        <v>0</v>
      </c>
      <c r="U1072" s="7">
        <f t="shared" si="252"/>
        <v>0</v>
      </c>
      <c r="V1072" s="7">
        <f t="shared" si="253"/>
        <v>0</v>
      </c>
      <c r="W1072" s="7">
        <f t="shared" si="254"/>
        <v>0</v>
      </c>
      <c r="X1072" s="7">
        <f t="shared" si="255"/>
        <v>0</v>
      </c>
      <c r="Y1072" s="80" t="str">
        <f t="shared" si="257"/>
        <v>____</v>
      </c>
      <c r="Z1072" s="80">
        <f t="shared" si="256"/>
        <v>0</v>
      </c>
    </row>
    <row r="1073" spans="1:26" ht="15" x14ac:dyDescent="0.2">
      <c r="A1073" s="7">
        <f t="shared" si="243"/>
        <v>0</v>
      </c>
      <c r="B1073" s="28" t="str">
        <f t="shared" si="244"/>
        <v/>
      </c>
      <c r="C1073" s="28" t="str">
        <f t="shared" si="245"/>
        <v/>
      </c>
      <c r="D1073" s="87"/>
      <c r="E1073" s="88"/>
      <c r="F1073" s="88"/>
      <c r="G1073" s="89"/>
      <c r="H1073" s="90"/>
      <c r="I1073" s="88"/>
      <c r="J1073" s="89"/>
      <c r="K1073" s="89"/>
      <c r="L1073" s="91"/>
      <c r="M1073" s="50" t="str">
        <f t="shared" si="246"/>
        <v/>
      </c>
      <c r="N1073" s="113"/>
      <c r="O1073" s="88"/>
      <c r="P1073" s="7">
        <f t="shared" si="247"/>
        <v>0</v>
      </c>
      <c r="Q1073" s="7">
        <f t="shared" si="248"/>
        <v>0</v>
      </c>
      <c r="R1073" s="7">
        <f t="shared" si="249"/>
        <v>0</v>
      </c>
      <c r="S1073" s="7">
        <f t="shared" si="250"/>
        <v>0</v>
      </c>
      <c r="T1073" s="7">
        <f t="shared" si="251"/>
        <v>0</v>
      </c>
      <c r="U1073" s="7">
        <f t="shared" si="252"/>
        <v>0</v>
      </c>
      <c r="V1073" s="7">
        <f t="shared" si="253"/>
        <v>0</v>
      </c>
      <c r="W1073" s="7">
        <f t="shared" si="254"/>
        <v>0</v>
      </c>
      <c r="X1073" s="7">
        <f t="shared" si="255"/>
        <v>0</v>
      </c>
      <c r="Y1073" s="80" t="str">
        <f t="shared" si="257"/>
        <v>____</v>
      </c>
      <c r="Z1073" s="80">
        <f t="shared" si="256"/>
        <v>0</v>
      </c>
    </row>
    <row r="1074" spans="1:26" ht="15" x14ac:dyDescent="0.2">
      <c r="A1074" s="7">
        <f t="shared" si="243"/>
        <v>0</v>
      </c>
      <c r="B1074" s="28" t="str">
        <f t="shared" si="244"/>
        <v/>
      </c>
      <c r="C1074" s="28" t="str">
        <f t="shared" si="245"/>
        <v/>
      </c>
      <c r="D1074" s="87"/>
      <c r="E1074" s="88"/>
      <c r="F1074" s="88"/>
      <c r="G1074" s="89"/>
      <c r="H1074" s="90"/>
      <c r="I1074" s="88"/>
      <c r="J1074" s="89"/>
      <c r="K1074" s="89"/>
      <c r="L1074" s="91"/>
      <c r="M1074" s="50" t="str">
        <f t="shared" si="246"/>
        <v/>
      </c>
      <c r="N1074" s="113"/>
      <c r="O1074" s="88"/>
      <c r="P1074" s="7">
        <f t="shared" si="247"/>
        <v>0</v>
      </c>
      <c r="Q1074" s="7">
        <f t="shared" si="248"/>
        <v>0</v>
      </c>
      <c r="R1074" s="7">
        <f t="shared" si="249"/>
        <v>0</v>
      </c>
      <c r="S1074" s="7">
        <f t="shared" si="250"/>
        <v>0</v>
      </c>
      <c r="T1074" s="7">
        <f t="shared" si="251"/>
        <v>0</v>
      </c>
      <c r="U1074" s="7">
        <f t="shared" si="252"/>
        <v>0</v>
      </c>
      <c r="V1074" s="7">
        <f t="shared" si="253"/>
        <v>0</v>
      </c>
      <c r="W1074" s="7">
        <f t="shared" si="254"/>
        <v>0</v>
      </c>
      <c r="X1074" s="7">
        <f t="shared" si="255"/>
        <v>0</v>
      </c>
      <c r="Y1074" s="80" t="str">
        <f t="shared" si="257"/>
        <v>____</v>
      </c>
      <c r="Z1074" s="80">
        <f t="shared" si="256"/>
        <v>0</v>
      </c>
    </row>
    <row r="1075" spans="1:26" ht="15" x14ac:dyDescent="0.2">
      <c r="A1075" s="7">
        <f t="shared" si="243"/>
        <v>0</v>
      </c>
      <c r="B1075" s="28" t="str">
        <f t="shared" si="244"/>
        <v/>
      </c>
      <c r="C1075" s="28" t="str">
        <f t="shared" si="245"/>
        <v/>
      </c>
      <c r="D1075" s="87"/>
      <c r="E1075" s="88"/>
      <c r="F1075" s="88"/>
      <c r="G1075" s="89"/>
      <c r="H1075" s="90"/>
      <c r="I1075" s="88"/>
      <c r="J1075" s="89"/>
      <c r="K1075" s="89"/>
      <c r="L1075" s="91"/>
      <c r="M1075" s="50" t="str">
        <f t="shared" si="246"/>
        <v/>
      </c>
      <c r="N1075" s="113"/>
      <c r="O1075" s="88"/>
      <c r="P1075" s="7">
        <f t="shared" si="247"/>
        <v>0</v>
      </c>
      <c r="Q1075" s="7">
        <f t="shared" si="248"/>
        <v>0</v>
      </c>
      <c r="R1075" s="7">
        <f t="shared" si="249"/>
        <v>0</v>
      </c>
      <c r="S1075" s="7">
        <f t="shared" si="250"/>
        <v>0</v>
      </c>
      <c r="T1075" s="7">
        <f t="shared" si="251"/>
        <v>0</v>
      </c>
      <c r="U1075" s="7">
        <f t="shared" si="252"/>
        <v>0</v>
      </c>
      <c r="V1075" s="7">
        <f t="shared" si="253"/>
        <v>0</v>
      </c>
      <c r="W1075" s="7">
        <f t="shared" si="254"/>
        <v>0</v>
      </c>
      <c r="X1075" s="7">
        <f t="shared" si="255"/>
        <v>0</v>
      </c>
      <c r="Y1075" s="80" t="str">
        <f t="shared" si="257"/>
        <v>____</v>
      </c>
      <c r="Z1075" s="80">
        <f t="shared" si="256"/>
        <v>0</v>
      </c>
    </row>
    <row r="1076" spans="1:26" ht="15" x14ac:dyDescent="0.2">
      <c r="A1076" s="7">
        <f t="shared" si="243"/>
        <v>0</v>
      </c>
      <c r="B1076" s="28" t="str">
        <f t="shared" si="244"/>
        <v/>
      </c>
      <c r="C1076" s="28" t="str">
        <f t="shared" si="245"/>
        <v/>
      </c>
      <c r="D1076" s="87"/>
      <c r="E1076" s="88"/>
      <c r="F1076" s="88"/>
      <c r="G1076" s="89"/>
      <c r="H1076" s="90"/>
      <c r="I1076" s="88"/>
      <c r="J1076" s="89"/>
      <c r="K1076" s="89"/>
      <c r="L1076" s="91"/>
      <c r="M1076" s="50" t="str">
        <f t="shared" si="246"/>
        <v/>
      </c>
      <c r="N1076" s="113"/>
      <c r="O1076" s="88"/>
      <c r="P1076" s="7">
        <f t="shared" si="247"/>
        <v>0</v>
      </c>
      <c r="Q1076" s="7">
        <f t="shared" si="248"/>
        <v>0</v>
      </c>
      <c r="R1076" s="7">
        <f t="shared" si="249"/>
        <v>0</v>
      </c>
      <c r="S1076" s="7">
        <f t="shared" si="250"/>
        <v>0</v>
      </c>
      <c r="T1076" s="7">
        <f t="shared" si="251"/>
        <v>0</v>
      </c>
      <c r="U1076" s="7">
        <f t="shared" si="252"/>
        <v>0</v>
      </c>
      <c r="V1076" s="7">
        <f t="shared" si="253"/>
        <v>0</v>
      </c>
      <c r="W1076" s="7">
        <f t="shared" si="254"/>
        <v>0</v>
      </c>
      <c r="X1076" s="7">
        <f t="shared" si="255"/>
        <v>0</v>
      </c>
      <c r="Y1076" s="80" t="str">
        <f t="shared" si="257"/>
        <v>____</v>
      </c>
      <c r="Z1076" s="80">
        <f t="shared" si="256"/>
        <v>0</v>
      </c>
    </row>
    <row r="1077" spans="1:26" ht="15" x14ac:dyDescent="0.2">
      <c r="A1077" s="7">
        <f t="shared" si="243"/>
        <v>0</v>
      </c>
      <c r="B1077" s="28" t="str">
        <f t="shared" si="244"/>
        <v/>
      </c>
      <c r="C1077" s="28" t="str">
        <f t="shared" si="245"/>
        <v/>
      </c>
      <c r="D1077" s="87"/>
      <c r="E1077" s="88"/>
      <c r="F1077" s="88"/>
      <c r="G1077" s="89"/>
      <c r="H1077" s="90"/>
      <c r="I1077" s="88"/>
      <c r="J1077" s="89"/>
      <c r="K1077" s="89"/>
      <c r="L1077" s="91"/>
      <c r="M1077" s="50" t="str">
        <f t="shared" si="246"/>
        <v/>
      </c>
      <c r="N1077" s="113"/>
      <c r="O1077" s="88"/>
      <c r="P1077" s="7">
        <f t="shared" si="247"/>
        <v>0</v>
      </c>
      <c r="Q1077" s="7">
        <f t="shared" si="248"/>
        <v>0</v>
      </c>
      <c r="R1077" s="7">
        <f t="shared" si="249"/>
        <v>0</v>
      </c>
      <c r="S1077" s="7">
        <f t="shared" si="250"/>
        <v>0</v>
      </c>
      <c r="T1077" s="7">
        <f t="shared" si="251"/>
        <v>0</v>
      </c>
      <c r="U1077" s="7">
        <f t="shared" si="252"/>
        <v>0</v>
      </c>
      <c r="V1077" s="7">
        <f t="shared" si="253"/>
        <v>0</v>
      </c>
      <c r="W1077" s="7">
        <f t="shared" si="254"/>
        <v>0</v>
      </c>
      <c r="X1077" s="7">
        <f t="shared" si="255"/>
        <v>0</v>
      </c>
      <c r="Y1077" s="80" t="str">
        <f t="shared" si="257"/>
        <v>____</v>
      </c>
      <c r="Z1077" s="80">
        <f t="shared" si="256"/>
        <v>0</v>
      </c>
    </row>
    <row r="1078" spans="1:26" ht="15" x14ac:dyDescent="0.2">
      <c r="A1078" s="7">
        <f t="shared" si="243"/>
        <v>0</v>
      </c>
      <c r="B1078" s="28" t="str">
        <f t="shared" si="244"/>
        <v/>
      </c>
      <c r="C1078" s="28" t="str">
        <f t="shared" si="245"/>
        <v/>
      </c>
      <c r="D1078" s="87"/>
      <c r="E1078" s="88"/>
      <c r="F1078" s="88"/>
      <c r="G1078" s="89"/>
      <c r="H1078" s="90"/>
      <c r="I1078" s="88"/>
      <c r="J1078" s="89"/>
      <c r="K1078" s="89"/>
      <c r="L1078" s="91"/>
      <c r="M1078" s="50" t="str">
        <f t="shared" si="246"/>
        <v/>
      </c>
      <c r="N1078" s="113"/>
      <c r="O1078" s="88"/>
      <c r="P1078" s="7">
        <f t="shared" si="247"/>
        <v>0</v>
      </c>
      <c r="Q1078" s="7">
        <f t="shared" si="248"/>
        <v>0</v>
      </c>
      <c r="R1078" s="7">
        <f t="shared" si="249"/>
        <v>0</v>
      </c>
      <c r="S1078" s="7">
        <f t="shared" si="250"/>
        <v>0</v>
      </c>
      <c r="T1078" s="7">
        <f t="shared" si="251"/>
        <v>0</v>
      </c>
      <c r="U1078" s="7">
        <f t="shared" si="252"/>
        <v>0</v>
      </c>
      <c r="V1078" s="7">
        <f t="shared" si="253"/>
        <v>0</v>
      </c>
      <c r="W1078" s="7">
        <f t="shared" si="254"/>
        <v>0</v>
      </c>
      <c r="X1078" s="7">
        <f t="shared" si="255"/>
        <v>0</v>
      </c>
      <c r="Y1078" s="80" t="str">
        <f t="shared" si="257"/>
        <v>____</v>
      </c>
      <c r="Z1078" s="80">
        <f t="shared" si="256"/>
        <v>0</v>
      </c>
    </row>
    <row r="1079" spans="1:26" ht="15" x14ac:dyDescent="0.2">
      <c r="A1079" s="7">
        <f t="shared" si="243"/>
        <v>0</v>
      </c>
      <c r="B1079" s="28" t="str">
        <f t="shared" si="244"/>
        <v/>
      </c>
      <c r="C1079" s="28" t="str">
        <f t="shared" si="245"/>
        <v/>
      </c>
      <c r="D1079" s="87"/>
      <c r="E1079" s="88"/>
      <c r="F1079" s="88"/>
      <c r="G1079" s="89"/>
      <c r="H1079" s="90"/>
      <c r="I1079" s="88"/>
      <c r="J1079" s="89"/>
      <c r="K1079" s="89"/>
      <c r="L1079" s="91"/>
      <c r="M1079" s="50" t="str">
        <f t="shared" si="246"/>
        <v/>
      </c>
      <c r="N1079" s="113"/>
      <c r="O1079" s="88"/>
      <c r="P1079" s="7">
        <f t="shared" si="247"/>
        <v>0</v>
      </c>
      <c r="Q1079" s="7">
        <f t="shared" si="248"/>
        <v>0</v>
      </c>
      <c r="R1079" s="7">
        <f t="shared" si="249"/>
        <v>0</v>
      </c>
      <c r="S1079" s="7">
        <f t="shared" si="250"/>
        <v>0</v>
      </c>
      <c r="T1079" s="7">
        <f t="shared" si="251"/>
        <v>0</v>
      </c>
      <c r="U1079" s="7">
        <f t="shared" si="252"/>
        <v>0</v>
      </c>
      <c r="V1079" s="7">
        <f t="shared" si="253"/>
        <v>0</v>
      </c>
      <c r="W1079" s="7">
        <f t="shared" si="254"/>
        <v>0</v>
      </c>
      <c r="X1079" s="7">
        <f t="shared" si="255"/>
        <v>0</v>
      </c>
      <c r="Y1079" s="80" t="str">
        <f t="shared" si="257"/>
        <v>____</v>
      </c>
      <c r="Z1079" s="80">
        <f t="shared" si="256"/>
        <v>0</v>
      </c>
    </row>
    <row r="1080" spans="1:26" ht="15" x14ac:dyDescent="0.2">
      <c r="A1080" s="7">
        <f t="shared" si="243"/>
        <v>0</v>
      </c>
      <c r="B1080" s="28" t="str">
        <f t="shared" si="244"/>
        <v/>
      </c>
      <c r="C1080" s="28" t="str">
        <f t="shared" si="245"/>
        <v/>
      </c>
      <c r="D1080" s="87"/>
      <c r="E1080" s="88"/>
      <c r="F1080" s="88"/>
      <c r="G1080" s="89"/>
      <c r="H1080" s="90"/>
      <c r="I1080" s="88"/>
      <c r="J1080" s="89"/>
      <c r="K1080" s="89"/>
      <c r="L1080" s="91"/>
      <c r="M1080" s="50" t="str">
        <f t="shared" si="246"/>
        <v/>
      </c>
      <c r="N1080" s="113"/>
      <c r="O1080" s="88"/>
      <c r="P1080" s="7">
        <f t="shared" si="247"/>
        <v>0</v>
      </c>
      <c r="Q1080" s="7">
        <f t="shared" si="248"/>
        <v>0</v>
      </c>
      <c r="R1080" s="7">
        <f t="shared" si="249"/>
        <v>0</v>
      </c>
      <c r="S1080" s="7">
        <f t="shared" si="250"/>
        <v>0</v>
      </c>
      <c r="T1080" s="7">
        <f t="shared" si="251"/>
        <v>0</v>
      </c>
      <c r="U1080" s="7">
        <f t="shared" si="252"/>
        <v>0</v>
      </c>
      <c r="V1080" s="7">
        <f t="shared" si="253"/>
        <v>0</v>
      </c>
      <c r="W1080" s="7">
        <f t="shared" si="254"/>
        <v>0</v>
      </c>
      <c r="X1080" s="7">
        <f t="shared" si="255"/>
        <v>0</v>
      </c>
      <c r="Y1080" s="80" t="str">
        <f t="shared" si="257"/>
        <v>____</v>
      </c>
      <c r="Z1080" s="80">
        <f t="shared" si="256"/>
        <v>0</v>
      </c>
    </row>
    <row r="1081" spans="1:26" ht="15" x14ac:dyDescent="0.2">
      <c r="A1081" s="7">
        <f t="shared" si="243"/>
        <v>0</v>
      </c>
      <c r="B1081" s="28" t="str">
        <f t="shared" si="244"/>
        <v/>
      </c>
      <c r="C1081" s="28" t="str">
        <f t="shared" si="245"/>
        <v/>
      </c>
      <c r="D1081" s="87"/>
      <c r="E1081" s="88"/>
      <c r="F1081" s="88"/>
      <c r="G1081" s="89"/>
      <c r="H1081" s="90"/>
      <c r="I1081" s="88"/>
      <c r="J1081" s="89"/>
      <c r="K1081" s="89"/>
      <c r="L1081" s="91"/>
      <c r="M1081" s="50" t="str">
        <f t="shared" si="246"/>
        <v/>
      </c>
      <c r="N1081" s="113"/>
      <c r="O1081" s="88"/>
      <c r="P1081" s="7">
        <f t="shared" si="247"/>
        <v>0</v>
      </c>
      <c r="Q1081" s="7">
        <f t="shared" si="248"/>
        <v>0</v>
      </c>
      <c r="R1081" s="7">
        <f t="shared" si="249"/>
        <v>0</v>
      </c>
      <c r="S1081" s="7">
        <f t="shared" si="250"/>
        <v>0</v>
      </c>
      <c r="T1081" s="7">
        <f t="shared" si="251"/>
        <v>0</v>
      </c>
      <c r="U1081" s="7">
        <f t="shared" si="252"/>
        <v>0</v>
      </c>
      <c r="V1081" s="7">
        <f t="shared" si="253"/>
        <v>0</v>
      </c>
      <c r="W1081" s="7">
        <f t="shared" si="254"/>
        <v>0</v>
      </c>
      <c r="X1081" s="7">
        <f t="shared" si="255"/>
        <v>0</v>
      </c>
      <c r="Y1081" s="80" t="str">
        <f t="shared" si="257"/>
        <v>____</v>
      </c>
      <c r="Z1081" s="80">
        <f t="shared" si="256"/>
        <v>0</v>
      </c>
    </row>
    <row r="1082" spans="1:26" ht="15" x14ac:dyDescent="0.2">
      <c r="A1082" s="7">
        <f t="shared" si="243"/>
        <v>0</v>
      </c>
      <c r="B1082" s="28" t="str">
        <f t="shared" si="244"/>
        <v/>
      </c>
      <c r="C1082" s="28" t="str">
        <f t="shared" si="245"/>
        <v/>
      </c>
      <c r="D1082" s="87"/>
      <c r="E1082" s="88"/>
      <c r="F1082" s="88"/>
      <c r="G1082" s="89"/>
      <c r="H1082" s="90"/>
      <c r="I1082" s="88"/>
      <c r="J1082" s="89"/>
      <c r="K1082" s="89"/>
      <c r="L1082" s="91"/>
      <c r="M1082" s="50" t="str">
        <f t="shared" si="246"/>
        <v/>
      </c>
      <c r="N1082" s="113"/>
      <c r="O1082" s="88"/>
      <c r="P1082" s="7">
        <f t="shared" si="247"/>
        <v>0</v>
      </c>
      <c r="Q1082" s="7">
        <f t="shared" si="248"/>
        <v>0</v>
      </c>
      <c r="R1082" s="7">
        <f t="shared" si="249"/>
        <v>0</v>
      </c>
      <c r="S1082" s="7">
        <f t="shared" si="250"/>
        <v>0</v>
      </c>
      <c r="T1082" s="7">
        <f t="shared" si="251"/>
        <v>0</v>
      </c>
      <c r="U1082" s="7">
        <f t="shared" si="252"/>
        <v>0</v>
      </c>
      <c r="V1082" s="7">
        <f t="shared" si="253"/>
        <v>0</v>
      </c>
      <c r="W1082" s="7">
        <f t="shared" si="254"/>
        <v>0</v>
      </c>
      <c r="X1082" s="7">
        <f t="shared" si="255"/>
        <v>0</v>
      </c>
      <c r="Y1082" s="80" t="str">
        <f t="shared" si="257"/>
        <v>____</v>
      </c>
      <c r="Z1082" s="80">
        <f t="shared" si="256"/>
        <v>0</v>
      </c>
    </row>
    <row r="1083" spans="1:26" ht="15" x14ac:dyDescent="0.2">
      <c r="A1083" s="7">
        <f t="shared" si="243"/>
        <v>0</v>
      </c>
      <c r="B1083" s="28" t="str">
        <f t="shared" si="244"/>
        <v/>
      </c>
      <c r="C1083" s="28" t="str">
        <f t="shared" si="245"/>
        <v/>
      </c>
      <c r="D1083" s="87"/>
      <c r="E1083" s="88"/>
      <c r="F1083" s="88"/>
      <c r="G1083" s="89"/>
      <c r="H1083" s="90"/>
      <c r="I1083" s="88"/>
      <c r="J1083" s="89"/>
      <c r="K1083" s="89"/>
      <c r="L1083" s="91"/>
      <c r="M1083" s="50" t="str">
        <f t="shared" si="246"/>
        <v/>
      </c>
      <c r="N1083" s="113"/>
      <c r="O1083" s="88"/>
      <c r="P1083" s="7">
        <f t="shared" si="247"/>
        <v>0</v>
      </c>
      <c r="Q1083" s="7">
        <f t="shared" si="248"/>
        <v>0</v>
      </c>
      <c r="R1083" s="7">
        <f t="shared" si="249"/>
        <v>0</v>
      </c>
      <c r="S1083" s="7">
        <f t="shared" si="250"/>
        <v>0</v>
      </c>
      <c r="T1083" s="7">
        <f t="shared" si="251"/>
        <v>0</v>
      </c>
      <c r="U1083" s="7">
        <f t="shared" si="252"/>
        <v>0</v>
      </c>
      <c r="V1083" s="7">
        <f t="shared" si="253"/>
        <v>0</v>
      </c>
      <c r="W1083" s="7">
        <f t="shared" si="254"/>
        <v>0</v>
      </c>
      <c r="X1083" s="7">
        <f t="shared" si="255"/>
        <v>0</v>
      </c>
      <c r="Y1083" s="80" t="str">
        <f t="shared" si="257"/>
        <v>____</v>
      </c>
      <c r="Z1083" s="80">
        <f t="shared" si="256"/>
        <v>0</v>
      </c>
    </row>
    <row r="1084" spans="1:26" ht="15" x14ac:dyDescent="0.2">
      <c r="A1084" s="7">
        <f t="shared" si="243"/>
        <v>0</v>
      </c>
      <c r="B1084" s="28" t="str">
        <f t="shared" si="244"/>
        <v/>
      </c>
      <c r="C1084" s="28" t="str">
        <f t="shared" si="245"/>
        <v/>
      </c>
      <c r="D1084" s="87"/>
      <c r="E1084" s="88"/>
      <c r="F1084" s="88"/>
      <c r="G1084" s="89"/>
      <c r="H1084" s="90"/>
      <c r="I1084" s="88"/>
      <c r="J1084" s="89"/>
      <c r="K1084" s="89"/>
      <c r="L1084" s="91"/>
      <c r="M1084" s="50" t="str">
        <f t="shared" si="246"/>
        <v/>
      </c>
      <c r="N1084" s="113"/>
      <c r="O1084" s="88"/>
      <c r="P1084" s="7">
        <f t="shared" si="247"/>
        <v>0</v>
      </c>
      <c r="Q1084" s="7">
        <f t="shared" si="248"/>
        <v>0</v>
      </c>
      <c r="R1084" s="7">
        <f t="shared" si="249"/>
        <v>0</v>
      </c>
      <c r="S1084" s="7">
        <f t="shared" si="250"/>
        <v>0</v>
      </c>
      <c r="T1084" s="7">
        <f t="shared" si="251"/>
        <v>0</v>
      </c>
      <c r="U1084" s="7">
        <f t="shared" si="252"/>
        <v>0</v>
      </c>
      <c r="V1084" s="7">
        <f t="shared" si="253"/>
        <v>0</v>
      </c>
      <c r="W1084" s="7">
        <f t="shared" si="254"/>
        <v>0</v>
      </c>
      <c r="X1084" s="7">
        <f t="shared" si="255"/>
        <v>0</v>
      </c>
      <c r="Y1084" s="80" t="str">
        <f t="shared" si="257"/>
        <v>____</v>
      </c>
      <c r="Z1084" s="80">
        <f t="shared" si="256"/>
        <v>0</v>
      </c>
    </row>
    <row r="1085" spans="1:26" ht="15" x14ac:dyDescent="0.2">
      <c r="A1085" s="7">
        <f t="shared" si="243"/>
        <v>0</v>
      </c>
      <c r="B1085" s="28" t="str">
        <f t="shared" si="244"/>
        <v/>
      </c>
      <c r="C1085" s="28" t="str">
        <f t="shared" si="245"/>
        <v/>
      </c>
      <c r="D1085" s="87"/>
      <c r="E1085" s="88"/>
      <c r="F1085" s="88"/>
      <c r="G1085" s="89"/>
      <c r="H1085" s="90"/>
      <c r="I1085" s="88"/>
      <c r="J1085" s="89"/>
      <c r="K1085" s="89"/>
      <c r="L1085" s="91"/>
      <c r="M1085" s="50" t="str">
        <f t="shared" si="246"/>
        <v/>
      </c>
      <c r="N1085" s="113"/>
      <c r="O1085" s="88"/>
      <c r="P1085" s="7">
        <f t="shared" si="247"/>
        <v>0</v>
      </c>
      <c r="Q1085" s="7">
        <f t="shared" si="248"/>
        <v>0</v>
      </c>
      <c r="R1085" s="7">
        <f t="shared" si="249"/>
        <v>0</v>
      </c>
      <c r="S1085" s="7">
        <f t="shared" si="250"/>
        <v>0</v>
      </c>
      <c r="T1085" s="7">
        <f t="shared" si="251"/>
        <v>0</v>
      </c>
      <c r="U1085" s="7">
        <f t="shared" si="252"/>
        <v>0</v>
      </c>
      <c r="V1085" s="7">
        <f t="shared" si="253"/>
        <v>0</v>
      </c>
      <c r="W1085" s="7">
        <f t="shared" si="254"/>
        <v>0</v>
      </c>
      <c r="X1085" s="7">
        <f t="shared" si="255"/>
        <v>0</v>
      </c>
      <c r="Y1085" s="80" t="str">
        <f t="shared" si="257"/>
        <v>____</v>
      </c>
      <c r="Z1085" s="80">
        <f t="shared" si="256"/>
        <v>0</v>
      </c>
    </row>
    <row r="1086" spans="1:26" ht="15" x14ac:dyDescent="0.2">
      <c r="A1086" s="7">
        <f t="shared" si="243"/>
        <v>0</v>
      </c>
      <c r="B1086" s="28" t="str">
        <f t="shared" si="244"/>
        <v/>
      </c>
      <c r="C1086" s="28" t="str">
        <f t="shared" si="245"/>
        <v/>
      </c>
      <c r="D1086" s="87"/>
      <c r="E1086" s="88"/>
      <c r="F1086" s="88"/>
      <c r="G1086" s="89"/>
      <c r="H1086" s="90"/>
      <c r="I1086" s="88"/>
      <c r="J1086" s="89"/>
      <c r="K1086" s="89"/>
      <c r="L1086" s="91"/>
      <c r="M1086" s="50" t="str">
        <f t="shared" si="246"/>
        <v/>
      </c>
      <c r="N1086" s="113"/>
      <c r="O1086" s="88"/>
      <c r="P1086" s="7">
        <f t="shared" si="247"/>
        <v>0</v>
      </c>
      <c r="Q1086" s="7">
        <f t="shared" si="248"/>
        <v>0</v>
      </c>
      <c r="R1086" s="7">
        <f t="shared" si="249"/>
        <v>0</v>
      </c>
      <c r="S1086" s="7">
        <f t="shared" si="250"/>
        <v>0</v>
      </c>
      <c r="T1086" s="7">
        <f t="shared" si="251"/>
        <v>0</v>
      </c>
      <c r="U1086" s="7">
        <f t="shared" si="252"/>
        <v>0</v>
      </c>
      <c r="V1086" s="7">
        <f t="shared" si="253"/>
        <v>0</v>
      </c>
      <c r="W1086" s="7">
        <f t="shared" si="254"/>
        <v>0</v>
      </c>
      <c r="X1086" s="7">
        <f t="shared" si="255"/>
        <v>0</v>
      </c>
      <c r="Y1086" s="80" t="str">
        <f t="shared" si="257"/>
        <v>____</v>
      </c>
      <c r="Z1086" s="80">
        <f t="shared" si="256"/>
        <v>0</v>
      </c>
    </row>
    <row r="1087" spans="1:26" ht="15" x14ac:dyDescent="0.2">
      <c r="A1087" s="7">
        <f t="shared" si="243"/>
        <v>0</v>
      </c>
      <c r="B1087" s="28" t="str">
        <f t="shared" si="244"/>
        <v/>
      </c>
      <c r="C1087" s="28" t="str">
        <f t="shared" si="245"/>
        <v/>
      </c>
      <c r="D1087" s="87"/>
      <c r="E1087" s="88"/>
      <c r="F1087" s="88"/>
      <c r="G1087" s="89"/>
      <c r="H1087" s="90"/>
      <c r="I1087" s="88"/>
      <c r="J1087" s="89"/>
      <c r="K1087" s="89"/>
      <c r="L1087" s="91"/>
      <c r="M1087" s="50" t="str">
        <f t="shared" si="246"/>
        <v/>
      </c>
      <c r="N1087" s="113"/>
      <c r="O1087" s="88"/>
      <c r="P1087" s="7">
        <f t="shared" si="247"/>
        <v>0</v>
      </c>
      <c r="Q1087" s="7">
        <f t="shared" si="248"/>
        <v>0</v>
      </c>
      <c r="R1087" s="7">
        <f t="shared" si="249"/>
        <v>0</v>
      </c>
      <c r="S1087" s="7">
        <f t="shared" si="250"/>
        <v>0</v>
      </c>
      <c r="T1087" s="7">
        <f t="shared" si="251"/>
        <v>0</v>
      </c>
      <c r="U1087" s="7">
        <f t="shared" si="252"/>
        <v>0</v>
      </c>
      <c r="V1087" s="7">
        <f t="shared" si="253"/>
        <v>0</v>
      </c>
      <c r="W1087" s="7">
        <f t="shared" si="254"/>
        <v>0</v>
      </c>
      <c r="X1087" s="7">
        <f t="shared" si="255"/>
        <v>0</v>
      </c>
      <c r="Y1087" s="80" t="str">
        <f t="shared" si="257"/>
        <v>____</v>
      </c>
      <c r="Z1087" s="80">
        <f t="shared" si="256"/>
        <v>0</v>
      </c>
    </row>
    <row r="1088" spans="1:26" ht="15" x14ac:dyDescent="0.2">
      <c r="A1088" s="7">
        <f t="shared" si="243"/>
        <v>0</v>
      </c>
      <c r="B1088" s="28" t="str">
        <f t="shared" si="244"/>
        <v/>
      </c>
      <c r="C1088" s="28" t="str">
        <f t="shared" si="245"/>
        <v/>
      </c>
      <c r="D1088" s="87"/>
      <c r="E1088" s="88"/>
      <c r="F1088" s="88"/>
      <c r="G1088" s="89"/>
      <c r="H1088" s="90"/>
      <c r="I1088" s="88"/>
      <c r="J1088" s="89"/>
      <c r="K1088" s="89"/>
      <c r="L1088" s="91"/>
      <c r="M1088" s="50" t="str">
        <f t="shared" si="246"/>
        <v/>
      </c>
      <c r="N1088" s="113"/>
      <c r="O1088" s="88"/>
      <c r="P1088" s="7">
        <f t="shared" si="247"/>
        <v>0</v>
      </c>
      <c r="Q1088" s="7">
        <f t="shared" si="248"/>
        <v>0</v>
      </c>
      <c r="R1088" s="7">
        <f t="shared" si="249"/>
        <v>0</v>
      </c>
      <c r="S1088" s="7">
        <f t="shared" si="250"/>
        <v>0</v>
      </c>
      <c r="T1088" s="7">
        <f t="shared" si="251"/>
        <v>0</v>
      </c>
      <c r="U1088" s="7">
        <f t="shared" si="252"/>
        <v>0</v>
      </c>
      <c r="V1088" s="7">
        <f t="shared" si="253"/>
        <v>0</v>
      </c>
      <c r="W1088" s="7">
        <f t="shared" si="254"/>
        <v>0</v>
      </c>
      <c r="X1088" s="7">
        <f t="shared" si="255"/>
        <v>0</v>
      </c>
      <c r="Y1088" s="80" t="str">
        <f t="shared" si="257"/>
        <v>____</v>
      </c>
      <c r="Z1088" s="80">
        <f t="shared" si="256"/>
        <v>0</v>
      </c>
    </row>
    <row r="1089" spans="1:26" ht="15" x14ac:dyDescent="0.2">
      <c r="A1089" s="7">
        <f t="shared" si="243"/>
        <v>0</v>
      </c>
      <c r="B1089" s="28" t="str">
        <f t="shared" si="244"/>
        <v/>
      </c>
      <c r="C1089" s="28" t="str">
        <f t="shared" si="245"/>
        <v/>
      </c>
      <c r="D1089" s="87"/>
      <c r="E1089" s="88"/>
      <c r="F1089" s="88"/>
      <c r="G1089" s="89"/>
      <c r="H1089" s="90"/>
      <c r="I1089" s="88"/>
      <c r="J1089" s="89"/>
      <c r="K1089" s="89"/>
      <c r="L1089" s="91"/>
      <c r="M1089" s="50" t="str">
        <f t="shared" si="246"/>
        <v/>
      </c>
      <c r="N1089" s="113"/>
      <c r="O1089" s="88"/>
      <c r="P1089" s="7">
        <f t="shared" si="247"/>
        <v>0</v>
      </c>
      <c r="Q1089" s="7">
        <f t="shared" si="248"/>
        <v>0</v>
      </c>
      <c r="R1089" s="7">
        <f t="shared" si="249"/>
        <v>0</v>
      </c>
      <c r="S1089" s="7">
        <f t="shared" si="250"/>
        <v>0</v>
      </c>
      <c r="T1089" s="7">
        <f t="shared" si="251"/>
        <v>0</v>
      </c>
      <c r="U1089" s="7">
        <f t="shared" si="252"/>
        <v>0</v>
      </c>
      <c r="V1089" s="7">
        <f t="shared" si="253"/>
        <v>0</v>
      </c>
      <c r="W1089" s="7">
        <f t="shared" si="254"/>
        <v>0</v>
      </c>
      <c r="X1089" s="7">
        <f t="shared" si="255"/>
        <v>0</v>
      </c>
      <c r="Y1089" s="80" t="str">
        <f t="shared" si="257"/>
        <v>____</v>
      </c>
      <c r="Z1089" s="80">
        <f t="shared" si="256"/>
        <v>0</v>
      </c>
    </row>
    <row r="1090" spans="1:26" ht="15" x14ac:dyDescent="0.2">
      <c r="A1090" s="7">
        <f t="shared" si="243"/>
        <v>0</v>
      </c>
      <c r="B1090" s="28" t="str">
        <f t="shared" si="244"/>
        <v/>
      </c>
      <c r="C1090" s="28" t="str">
        <f t="shared" si="245"/>
        <v/>
      </c>
      <c r="D1090" s="87"/>
      <c r="E1090" s="88"/>
      <c r="F1090" s="88"/>
      <c r="G1090" s="89"/>
      <c r="H1090" s="90"/>
      <c r="I1090" s="88"/>
      <c r="J1090" s="89"/>
      <c r="K1090" s="89"/>
      <c r="L1090" s="91"/>
      <c r="M1090" s="50" t="str">
        <f t="shared" si="246"/>
        <v/>
      </c>
      <c r="N1090" s="113"/>
      <c r="O1090" s="88"/>
      <c r="P1090" s="7">
        <f t="shared" si="247"/>
        <v>0</v>
      </c>
      <c r="Q1090" s="7">
        <f t="shared" si="248"/>
        <v>0</v>
      </c>
      <c r="R1090" s="7">
        <f t="shared" si="249"/>
        <v>0</v>
      </c>
      <c r="S1090" s="7">
        <f t="shared" si="250"/>
        <v>0</v>
      </c>
      <c r="T1090" s="7">
        <f t="shared" si="251"/>
        <v>0</v>
      </c>
      <c r="U1090" s="7">
        <f t="shared" si="252"/>
        <v>0</v>
      </c>
      <c r="V1090" s="7">
        <f t="shared" si="253"/>
        <v>0</v>
      </c>
      <c r="W1090" s="7">
        <f t="shared" si="254"/>
        <v>0</v>
      </c>
      <c r="X1090" s="7">
        <f t="shared" si="255"/>
        <v>0</v>
      </c>
      <c r="Y1090" s="80" t="str">
        <f t="shared" si="257"/>
        <v>____</v>
      </c>
      <c r="Z1090" s="80">
        <f t="shared" si="256"/>
        <v>0</v>
      </c>
    </row>
    <row r="1091" spans="1:26" ht="15" x14ac:dyDescent="0.2">
      <c r="A1091" s="7">
        <f t="shared" si="243"/>
        <v>0</v>
      </c>
      <c r="B1091" s="28" t="str">
        <f t="shared" si="244"/>
        <v/>
      </c>
      <c r="C1091" s="28" t="str">
        <f t="shared" si="245"/>
        <v/>
      </c>
      <c r="D1091" s="87"/>
      <c r="E1091" s="88"/>
      <c r="F1091" s="88"/>
      <c r="G1091" s="89"/>
      <c r="H1091" s="90"/>
      <c r="I1091" s="88"/>
      <c r="J1091" s="89"/>
      <c r="K1091" s="89"/>
      <c r="L1091" s="91"/>
      <c r="M1091" s="50" t="str">
        <f t="shared" si="246"/>
        <v/>
      </c>
      <c r="N1091" s="113"/>
      <c r="O1091" s="88"/>
      <c r="P1091" s="7">
        <f t="shared" si="247"/>
        <v>0</v>
      </c>
      <c r="Q1091" s="7">
        <f t="shared" si="248"/>
        <v>0</v>
      </c>
      <c r="R1091" s="7">
        <f t="shared" si="249"/>
        <v>0</v>
      </c>
      <c r="S1091" s="7">
        <f t="shared" si="250"/>
        <v>0</v>
      </c>
      <c r="T1091" s="7">
        <f t="shared" si="251"/>
        <v>0</v>
      </c>
      <c r="U1091" s="7">
        <f t="shared" si="252"/>
        <v>0</v>
      </c>
      <c r="V1091" s="7">
        <f t="shared" si="253"/>
        <v>0</v>
      </c>
      <c r="W1091" s="7">
        <f t="shared" si="254"/>
        <v>0</v>
      </c>
      <c r="X1091" s="7">
        <f t="shared" si="255"/>
        <v>0</v>
      </c>
      <c r="Y1091" s="80" t="str">
        <f t="shared" si="257"/>
        <v>____</v>
      </c>
      <c r="Z1091" s="80">
        <f t="shared" si="256"/>
        <v>0</v>
      </c>
    </row>
    <row r="1092" spans="1:26" ht="15" x14ac:dyDescent="0.2">
      <c r="A1092" s="7">
        <f t="shared" si="243"/>
        <v>0</v>
      </c>
      <c r="B1092" s="28" t="str">
        <f t="shared" si="244"/>
        <v/>
      </c>
      <c r="C1092" s="28" t="str">
        <f t="shared" si="245"/>
        <v/>
      </c>
      <c r="D1092" s="87"/>
      <c r="E1092" s="88"/>
      <c r="F1092" s="88"/>
      <c r="G1092" s="89"/>
      <c r="H1092" s="90"/>
      <c r="I1092" s="88"/>
      <c r="J1092" s="89"/>
      <c r="K1092" s="89"/>
      <c r="L1092" s="91"/>
      <c r="M1092" s="50" t="str">
        <f t="shared" si="246"/>
        <v/>
      </c>
      <c r="N1092" s="113"/>
      <c r="O1092" s="88"/>
      <c r="P1092" s="7">
        <f t="shared" si="247"/>
        <v>0</v>
      </c>
      <c r="Q1092" s="7">
        <f t="shared" si="248"/>
        <v>0</v>
      </c>
      <c r="R1092" s="7">
        <f t="shared" si="249"/>
        <v>0</v>
      </c>
      <c r="S1092" s="7">
        <f t="shared" si="250"/>
        <v>0</v>
      </c>
      <c r="T1092" s="7">
        <f t="shared" si="251"/>
        <v>0</v>
      </c>
      <c r="U1092" s="7">
        <f t="shared" si="252"/>
        <v>0</v>
      </c>
      <c r="V1092" s="7">
        <f t="shared" si="253"/>
        <v>0</v>
      </c>
      <c r="W1092" s="7">
        <f t="shared" si="254"/>
        <v>0</v>
      </c>
      <c r="X1092" s="7">
        <f t="shared" si="255"/>
        <v>0</v>
      </c>
      <c r="Y1092" s="80" t="str">
        <f t="shared" si="257"/>
        <v>____</v>
      </c>
      <c r="Z1092" s="80">
        <f t="shared" si="256"/>
        <v>0</v>
      </c>
    </row>
    <row r="1093" spans="1:26" ht="15" x14ac:dyDescent="0.2">
      <c r="A1093" s="7">
        <f t="shared" si="243"/>
        <v>0</v>
      </c>
      <c r="B1093" s="28" t="str">
        <f t="shared" si="244"/>
        <v/>
      </c>
      <c r="C1093" s="28" t="str">
        <f t="shared" si="245"/>
        <v/>
      </c>
      <c r="D1093" s="87"/>
      <c r="E1093" s="88"/>
      <c r="F1093" s="88"/>
      <c r="G1093" s="89"/>
      <c r="H1093" s="90"/>
      <c r="I1093" s="88"/>
      <c r="J1093" s="89"/>
      <c r="K1093" s="89"/>
      <c r="L1093" s="91"/>
      <c r="M1093" s="50" t="str">
        <f t="shared" si="246"/>
        <v/>
      </c>
      <c r="N1093" s="113"/>
      <c r="O1093" s="88"/>
      <c r="P1093" s="7">
        <f t="shared" si="247"/>
        <v>0</v>
      </c>
      <c r="Q1093" s="7">
        <f t="shared" si="248"/>
        <v>0</v>
      </c>
      <c r="R1093" s="7">
        <f t="shared" si="249"/>
        <v>0</v>
      </c>
      <c r="S1093" s="7">
        <f t="shared" si="250"/>
        <v>0</v>
      </c>
      <c r="T1093" s="7">
        <f t="shared" si="251"/>
        <v>0</v>
      </c>
      <c r="U1093" s="7">
        <f t="shared" si="252"/>
        <v>0</v>
      </c>
      <c r="V1093" s="7">
        <f t="shared" si="253"/>
        <v>0</v>
      </c>
      <c r="W1093" s="7">
        <f t="shared" si="254"/>
        <v>0</v>
      </c>
      <c r="X1093" s="7">
        <f t="shared" si="255"/>
        <v>0</v>
      </c>
      <c r="Y1093" s="80" t="str">
        <f t="shared" si="257"/>
        <v>____</v>
      </c>
      <c r="Z1093" s="80">
        <f t="shared" si="256"/>
        <v>0</v>
      </c>
    </row>
    <row r="1094" spans="1:26" ht="15" x14ac:dyDescent="0.2">
      <c r="A1094" s="7">
        <f t="shared" si="243"/>
        <v>0</v>
      </c>
      <c r="B1094" s="28" t="str">
        <f t="shared" si="244"/>
        <v/>
      </c>
      <c r="C1094" s="28" t="str">
        <f t="shared" si="245"/>
        <v/>
      </c>
      <c r="D1094" s="87"/>
      <c r="E1094" s="88"/>
      <c r="F1094" s="88"/>
      <c r="G1094" s="89"/>
      <c r="H1094" s="90"/>
      <c r="I1094" s="88"/>
      <c r="J1094" s="89"/>
      <c r="K1094" s="89"/>
      <c r="L1094" s="91"/>
      <c r="M1094" s="50" t="str">
        <f t="shared" si="246"/>
        <v/>
      </c>
      <c r="N1094" s="113"/>
      <c r="O1094" s="88"/>
      <c r="P1094" s="7">
        <f t="shared" si="247"/>
        <v>0</v>
      </c>
      <c r="Q1094" s="7">
        <f t="shared" si="248"/>
        <v>0</v>
      </c>
      <c r="R1094" s="7">
        <f t="shared" si="249"/>
        <v>0</v>
      </c>
      <c r="S1094" s="7">
        <f t="shared" si="250"/>
        <v>0</v>
      </c>
      <c r="T1094" s="7">
        <f t="shared" si="251"/>
        <v>0</v>
      </c>
      <c r="U1094" s="7">
        <f t="shared" si="252"/>
        <v>0</v>
      </c>
      <c r="V1094" s="7">
        <f t="shared" si="253"/>
        <v>0</v>
      </c>
      <c r="W1094" s="7">
        <f t="shared" si="254"/>
        <v>0</v>
      </c>
      <c r="X1094" s="7">
        <f t="shared" si="255"/>
        <v>0</v>
      </c>
      <c r="Y1094" s="80" t="str">
        <f t="shared" si="257"/>
        <v>____</v>
      </c>
      <c r="Z1094" s="80">
        <f t="shared" si="256"/>
        <v>0</v>
      </c>
    </row>
    <row r="1095" spans="1:26" ht="15" x14ac:dyDescent="0.2">
      <c r="A1095" s="7">
        <f t="shared" si="243"/>
        <v>0</v>
      </c>
      <c r="B1095" s="28" t="str">
        <f t="shared" si="244"/>
        <v/>
      </c>
      <c r="C1095" s="28" t="str">
        <f t="shared" si="245"/>
        <v/>
      </c>
      <c r="D1095" s="87"/>
      <c r="E1095" s="88"/>
      <c r="F1095" s="88"/>
      <c r="G1095" s="89"/>
      <c r="H1095" s="90"/>
      <c r="I1095" s="88"/>
      <c r="J1095" s="89"/>
      <c r="K1095" s="89"/>
      <c r="L1095" s="91"/>
      <c r="M1095" s="50" t="str">
        <f t="shared" si="246"/>
        <v/>
      </c>
      <c r="N1095" s="113"/>
      <c r="O1095" s="88"/>
      <c r="P1095" s="7">
        <f t="shared" si="247"/>
        <v>0</v>
      </c>
      <c r="Q1095" s="7">
        <f t="shared" si="248"/>
        <v>0</v>
      </c>
      <c r="R1095" s="7">
        <f t="shared" si="249"/>
        <v>0</v>
      </c>
      <c r="S1095" s="7">
        <f t="shared" si="250"/>
        <v>0</v>
      </c>
      <c r="T1095" s="7">
        <f t="shared" si="251"/>
        <v>0</v>
      </c>
      <c r="U1095" s="7">
        <f t="shared" si="252"/>
        <v>0</v>
      </c>
      <c r="V1095" s="7">
        <f t="shared" si="253"/>
        <v>0</v>
      </c>
      <c r="W1095" s="7">
        <f t="shared" si="254"/>
        <v>0</v>
      </c>
      <c r="X1095" s="7">
        <f t="shared" si="255"/>
        <v>0</v>
      </c>
      <c r="Y1095" s="80" t="str">
        <f t="shared" si="257"/>
        <v>____</v>
      </c>
      <c r="Z1095" s="80">
        <f t="shared" si="256"/>
        <v>0</v>
      </c>
    </row>
    <row r="1096" spans="1:26" ht="15" x14ac:dyDescent="0.2">
      <c r="A1096" s="7">
        <f t="shared" si="243"/>
        <v>0</v>
      </c>
      <c r="B1096" s="28" t="str">
        <f t="shared" si="244"/>
        <v/>
      </c>
      <c r="C1096" s="28" t="str">
        <f t="shared" si="245"/>
        <v/>
      </c>
      <c r="D1096" s="87"/>
      <c r="E1096" s="88"/>
      <c r="F1096" s="88"/>
      <c r="G1096" s="89"/>
      <c r="H1096" s="90"/>
      <c r="I1096" s="88"/>
      <c r="J1096" s="89"/>
      <c r="K1096" s="89"/>
      <c r="L1096" s="91"/>
      <c r="M1096" s="50" t="str">
        <f t="shared" si="246"/>
        <v/>
      </c>
      <c r="N1096" s="113"/>
      <c r="O1096" s="88"/>
      <c r="P1096" s="7">
        <f t="shared" si="247"/>
        <v>0</v>
      </c>
      <c r="Q1096" s="7">
        <f t="shared" si="248"/>
        <v>0</v>
      </c>
      <c r="R1096" s="7">
        <f t="shared" si="249"/>
        <v>0</v>
      </c>
      <c r="S1096" s="7">
        <f t="shared" si="250"/>
        <v>0</v>
      </c>
      <c r="T1096" s="7">
        <f t="shared" si="251"/>
        <v>0</v>
      </c>
      <c r="U1096" s="7">
        <f t="shared" si="252"/>
        <v>0</v>
      </c>
      <c r="V1096" s="7">
        <f t="shared" si="253"/>
        <v>0</v>
      </c>
      <c r="W1096" s="7">
        <f t="shared" si="254"/>
        <v>0</v>
      </c>
      <c r="X1096" s="7">
        <f t="shared" si="255"/>
        <v>0</v>
      </c>
      <c r="Y1096" s="80" t="str">
        <f t="shared" si="257"/>
        <v>____</v>
      </c>
      <c r="Z1096" s="80">
        <f t="shared" si="256"/>
        <v>0</v>
      </c>
    </row>
    <row r="1097" spans="1:26" ht="15" x14ac:dyDescent="0.2">
      <c r="A1097" s="7">
        <f t="shared" si="243"/>
        <v>0</v>
      </c>
      <c r="B1097" s="28" t="str">
        <f t="shared" si="244"/>
        <v/>
      </c>
      <c r="C1097" s="28" t="str">
        <f t="shared" si="245"/>
        <v/>
      </c>
      <c r="D1097" s="87"/>
      <c r="E1097" s="88"/>
      <c r="F1097" s="88"/>
      <c r="G1097" s="89"/>
      <c r="H1097" s="90"/>
      <c r="I1097" s="88"/>
      <c r="J1097" s="89"/>
      <c r="K1097" s="89"/>
      <c r="L1097" s="91"/>
      <c r="M1097" s="50" t="str">
        <f t="shared" si="246"/>
        <v/>
      </c>
      <c r="N1097" s="113"/>
      <c r="O1097" s="88"/>
      <c r="P1097" s="7">
        <f t="shared" si="247"/>
        <v>0</v>
      </c>
      <c r="Q1097" s="7">
        <f t="shared" si="248"/>
        <v>0</v>
      </c>
      <c r="R1097" s="7">
        <f t="shared" si="249"/>
        <v>0</v>
      </c>
      <c r="S1097" s="7">
        <f t="shared" si="250"/>
        <v>0</v>
      </c>
      <c r="T1097" s="7">
        <f t="shared" si="251"/>
        <v>0</v>
      </c>
      <c r="U1097" s="7">
        <f t="shared" si="252"/>
        <v>0</v>
      </c>
      <c r="V1097" s="7">
        <f t="shared" si="253"/>
        <v>0</v>
      </c>
      <c r="W1097" s="7">
        <f t="shared" si="254"/>
        <v>0</v>
      </c>
      <c r="X1097" s="7">
        <f t="shared" si="255"/>
        <v>0</v>
      </c>
      <c r="Y1097" s="80" t="str">
        <f t="shared" si="257"/>
        <v>____</v>
      </c>
      <c r="Z1097" s="80">
        <f t="shared" si="256"/>
        <v>0</v>
      </c>
    </row>
    <row r="1098" spans="1:26" ht="15" x14ac:dyDescent="0.2">
      <c r="A1098" s="7">
        <f t="shared" si="243"/>
        <v>0</v>
      </c>
      <c r="B1098" s="28" t="str">
        <f t="shared" si="244"/>
        <v/>
      </c>
      <c r="C1098" s="28" t="str">
        <f t="shared" si="245"/>
        <v/>
      </c>
      <c r="D1098" s="87"/>
      <c r="E1098" s="88"/>
      <c r="F1098" s="88"/>
      <c r="G1098" s="89"/>
      <c r="H1098" s="90"/>
      <c r="I1098" s="88"/>
      <c r="J1098" s="89"/>
      <c r="K1098" s="89"/>
      <c r="L1098" s="91"/>
      <c r="M1098" s="50" t="str">
        <f t="shared" si="246"/>
        <v/>
      </c>
      <c r="N1098" s="113"/>
      <c r="O1098" s="88"/>
      <c r="P1098" s="7">
        <f t="shared" si="247"/>
        <v>0</v>
      </c>
      <c r="Q1098" s="7">
        <f t="shared" si="248"/>
        <v>0</v>
      </c>
      <c r="R1098" s="7">
        <f t="shared" si="249"/>
        <v>0</v>
      </c>
      <c r="S1098" s="7">
        <f t="shared" si="250"/>
        <v>0</v>
      </c>
      <c r="T1098" s="7">
        <f t="shared" si="251"/>
        <v>0</v>
      </c>
      <c r="U1098" s="7">
        <f t="shared" si="252"/>
        <v>0</v>
      </c>
      <c r="V1098" s="7">
        <f t="shared" si="253"/>
        <v>0</v>
      </c>
      <c r="W1098" s="7">
        <f t="shared" si="254"/>
        <v>0</v>
      </c>
      <c r="X1098" s="7">
        <f t="shared" si="255"/>
        <v>0</v>
      </c>
      <c r="Y1098" s="80" t="str">
        <f t="shared" si="257"/>
        <v>____</v>
      </c>
      <c r="Z1098" s="80">
        <f t="shared" si="256"/>
        <v>0</v>
      </c>
    </row>
    <row r="1099" spans="1:26" ht="15" x14ac:dyDescent="0.2">
      <c r="A1099" s="7">
        <f t="shared" si="243"/>
        <v>0</v>
      </c>
      <c r="B1099" s="28" t="str">
        <f t="shared" si="244"/>
        <v/>
      </c>
      <c r="C1099" s="28" t="str">
        <f t="shared" si="245"/>
        <v/>
      </c>
      <c r="D1099" s="87"/>
      <c r="E1099" s="88"/>
      <c r="F1099" s="88"/>
      <c r="G1099" s="89"/>
      <c r="H1099" s="90"/>
      <c r="I1099" s="88"/>
      <c r="J1099" s="89"/>
      <c r="K1099" s="89"/>
      <c r="L1099" s="91"/>
      <c r="M1099" s="50" t="str">
        <f t="shared" si="246"/>
        <v/>
      </c>
      <c r="N1099" s="113"/>
      <c r="O1099" s="88"/>
      <c r="P1099" s="7">
        <f t="shared" si="247"/>
        <v>0</v>
      </c>
      <c r="Q1099" s="7">
        <f t="shared" si="248"/>
        <v>0</v>
      </c>
      <c r="R1099" s="7">
        <f t="shared" si="249"/>
        <v>0</v>
      </c>
      <c r="S1099" s="7">
        <f t="shared" si="250"/>
        <v>0</v>
      </c>
      <c r="T1099" s="7">
        <f t="shared" si="251"/>
        <v>0</v>
      </c>
      <c r="U1099" s="7">
        <f t="shared" si="252"/>
        <v>0</v>
      </c>
      <c r="V1099" s="7">
        <f t="shared" si="253"/>
        <v>0</v>
      </c>
      <c r="W1099" s="7">
        <f t="shared" si="254"/>
        <v>0</v>
      </c>
      <c r="X1099" s="7">
        <f t="shared" si="255"/>
        <v>0</v>
      </c>
      <c r="Y1099" s="80" t="str">
        <f t="shared" si="257"/>
        <v>____</v>
      </c>
      <c r="Z1099" s="80">
        <f t="shared" si="256"/>
        <v>0</v>
      </c>
    </row>
    <row r="1100" spans="1:26" ht="15" x14ac:dyDescent="0.2">
      <c r="A1100" s="7">
        <f t="shared" si="243"/>
        <v>0</v>
      </c>
      <c r="B1100" s="28" t="str">
        <f t="shared" si="244"/>
        <v/>
      </c>
      <c r="C1100" s="28" t="str">
        <f t="shared" si="245"/>
        <v/>
      </c>
      <c r="D1100" s="87"/>
      <c r="E1100" s="88"/>
      <c r="F1100" s="88"/>
      <c r="G1100" s="89"/>
      <c r="H1100" s="90"/>
      <c r="I1100" s="88"/>
      <c r="J1100" s="89"/>
      <c r="K1100" s="89"/>
      <c r="L1100" s="91"/>
      <c r="M1100" s="50" t="str">
        <f t="shared" si="246"/>
        <v/>
      </c>
      <c r="N1100" s="113"/>
      <c r="O1100" s="88"/>
      <c r="P1100" s="7">
        <f t="shared" si="247"/>
        <v>0</v>
      </c>
      <c r="Q1100" s="7">
        <f t="shared" si="248"/>
        <v>0</v>
      </c>
      <c r="R1100" s="7">
        <f t="shared" si="249"/>
        <v>0</v>
      </c>
      <c r="S1100" s="7">
        <f t="shared" si="250"/>
        <v>0</v>
      </c>
      <c r="T1100" s="7">
        <f t="shared" si="251"/>
        <v>0</v>
      </c>
      <c r="U1100" s="7">
        <f t="shared" si="252"/>
        <v>0</v>
      </c>
      <c r="V1100" s="7">
        <f t="shared" si="253"/>
        <v>0</v>
      </c>
      <c r="W1100" s="7">
        <f t="shared" si="254"/>
        <v>0</v>
      </c>
      <c r="X1100" s="7">
        <f t="shared" si="255"/>
        <v>0</v>
      </c>
      <c r="Y1100" s="80" t="str">
        <f t="shared" si="257"/>
        <v>____</v>
      </c>
      <c r="Z1100" s="80">
        <f t="shared" si="256"/>
        <v>0</v>
      </c>
    </row>
  </sheetData>
  <sheetProtection sheet="1" objects="1" scenarios="1" sort="0" autoFilter="0"/>
  <autoFilter ref="B28:Z1100" xr:uid="{7549FA35-3C01-4514-B9E3-617B226B15CC}"/>
  <mergeCells count="8">
    <mergeCell ref="J27:K27"/>
    <mergeCell ref="B11:D11"/>
    <mergeCell ref="C24:D24"/>
    <mergeCell ref="B7:D7"/>
    <mergeCell ref="B1:O1"/>
    <mergeCell ref="G24:H24"/>
    <mergeCell ref="C20:E20"/>
    <mergeCell ref="G5:K5"/>
  </mergeCells>
  <conditionalFormatting sqref="D29:D31">
    <cfRule type="duplicateValues" dxfId="156" priority="32"/>
    <cfRule type="expression" dxfId="155" priority="33">
      <formula>$V29&gt;0</formula>
    </cfRule>
  </conditionalFormatting>
  <conditionalFormatting sqref="D32:D283">
    <cfRule type="expression" dxfId="154" priority="75">
      <formula>$V32&gt;0</formula>
    </cfRule>
  </conditionalFormatting>
  <conditionalFormatting sqref="D32:D1082 D1084:D1091 D1095:D1099">
    <cfRule type="duplicateValues" dxfId="153" priority="74"/>
  </conditionalFormatting>
  <conditionalFormatting sqref="D284">
    <cfRule type="duplicateValues" dxfId="152" priority="63"/>
    <cfRule type="duplicateValues" dxfId="151" priority="64"/>
    <cfRule type="expression" dxfId="150" priority="73">
      <formula>$V284&gt;0</formula>
    </cfRule>
  </conditionalFormatting>
  <conditionalFormatting sqref="D285:D1082">
    <cfRule type="expression" dxfId="149" priority="168">
      <formula>$V285&gt;0</formula>
    </cfRule>
  </conditionalFormatting>
  <conditionalFormatting sqref="D1083">
    <cfRule type="duplicateValues" dxfId="148" priority="12"/>
    <cfRule type="expression" dxfId="147" priority="13">
      <formula>$V1083&gt;0</formula>
    </cfRule>
  </conditionalFormatting>
  <conditionalFormatting sqref="D1084:D1091 D1095:D1099">
    <cfRule type="expression" dxfId="146" priority="212">
      <formula>$V1084&gt;0</formula>
    </cfRule>
  </conditionalFormatting>
  <conditionalFormatting sqref="D1092:D1094">
    <cfRule type="duplicateValues" dxfId="145" priority="1"/>
    <cfRule type="expression" dxfId="144" priority="2">
      <formula>$V1092&gt;0</formula>
    </cfRule>
  </conditionalFormatting>
  <conditionalFormatting sqref="D1100">
    <cfRule type="duplicateValues" dxfId="143" priority="22"/>
    <cfRule type="expression" dxfId="142" priority="23">
      <formula>$V1100&gt;0</formula>
    </cfRule>
  </conditionalFormatting>
  <conditionalFormatting sqref="E29:E1100">
    <cfRule type="expression" dxfId="141" priority="10">
      <formula>$Q29&gt;0</formula>
    </cfRule>
  </conditionalFormatting>
  <conditionalFormatting sqref="F29:F1100">
    <cfRule type="expression" dxfId="140" priority="9">
      <formula>$R29&gt;0</formula>
    </cfRule>
  </conditionalFormatting>
  <conditionalFormatting sqref="G29:G1100">
    <cfRule type="expression" dxfId="139" priority="8">
      <formula>$S29&gt;0</formula>
    </cfRule>
  </conditionalFormatting>
  <conditionalFormatting sqref="J29:J31">
    <cfRule type="expression" dxfId="138" priority="45">
      <formula>$U29&gt;0</formula>
    </cfRule>
  </conditionalFormatting>
  <conditionalFormatting sqref="J32:J1082">
    <cfRule type="expression" dxfId="137" priority="69">
      <formula>$T32&gt;0</formula>
    </cfRule>
  </conditionalFormatting>
  <conditionalFormatting sqref="J1083">
    <cfRule type="expression" dxfId="136" priority="15">
      <formula>$U1083&gt;0</formula>
    </cfRule>
  </conditionalFormatting>
  <conditionalFormatting sqref="J1084:J1091 J1095:J1099">
    <cfRule type="expression" dxfId="135" priority="187">
      <formula>$T1084&gt;0</formula>
    </cfRule>
  </conditionalFormatting>
  <conditionalFormatting sqref="J1092:J1094">
    <cfRule type="expression" dxfId="134" priority="4">
      <formula>$U1092&gt;0</formula>
    </cfRule>
  </conditionalFormatting>
  <conditionalFormatting sqref="J1100">
    <cfRule type="expression" dxfId="133" priority="25">
      <formula>$U1100&gt;0</formula>
    </cfRule>
  </conditionalFormatting>
  <conditionalFormatting sqref="J29:K1100">
    <cfRule type="expression" dxfId="132" priority="3">
      <formula>$X29&gt;0</formula>
    </cfRule>
  </conditionalFormatting>
  <conditionalFormatting sqref="K29:K1100">
    <cfRule type="expression" dxfId="131" priority="6">
      <formula>$U29&gt;0</formula>
    </cfRule>
  </conditionalFormatting>
  <conditionalFormatting sqref="L29:L1100">
    <cfRule type="expression" dxfId="130" priority="7">
      <formula>$Z29&gt;1</formula>
    </cfRule>
  </conditionalFormatting>
  <conditionalFormatting sqref="M29:M1100">
    <cfRule type="expression" dxfId="129" priority="40">
      <formula>$X29&gt;0</formula>
    </cfRule>
    <cfRule type="expression" dxfId="128" priority="41">
      <formula>$W29&gt;0</formula>
    </cfRule>
  </conditionalFormatting>
  <conditionalFormatting sqref="N29:N1100">
    <cfRule type="cellIs" dxfId="127" priority="11" operator="greaterThan">
      <formula>0.4</formula>
    </cfRule>
    <cfRule type="expression" dxfId="126" priority="36">
      <formula>$A29&gt;0</formula>
    </cfRule>
  </conditionalFormatting>
  <conditionalFormatting sqref="N26:O26">
    <cfRule type="containsText" dxfId="125" priority="233" operator="containsText" text="merci">
      <formula>NOT(ISERROR(SEARCH("merci",N26)))</formula>
    </cfRule>
  </conditionalFormatting>
  <dataValidations count="2">
    <dataValidation type="date" allowBlank="1" showInputMessage="1" showErrorMessage="1" error="Vérifier le format de la date, utiliser uniquement des points comme séparateurs" sqref="J29:K1100" xr:uid="{00000000-0002-0000-0000-000000000000}">
      <formula1>36526</formula1>
      <formula2>58806</formula2>
    </dataValidation>
    <dataValidation type="date" allowBlank="1" showInputMessage="1" showErrorMessage="1" error="Vérifier le format de la date, utiliser uniquement des points comme séparateurs" sqref="G29:G1100" xr:uid="{00000000-0002-0000-0000-000001000000}">
      <formula1>7306</formula1>
      <formula2>58806</formula2>
    </dataValidation>
  </dataValidations>
  <pageMargins left="0.15748031496062992" right="0.11811023622047245" top="0.31496062992125984" bottom="0.31496062992125984" header="0.15748031496062992" footer="0.15748031496062992"/>
  <pageSetup paperSize="8" scale="55" fitToHeight="0" orientation="landscape" r:id="rId1"/>
  <headerFooter alignWithMargins="0">
    <oddFooter>&amp;R&amp;P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BF066-9425-457D-A7FF-0D51E7AADF49}">
  <sheetPr codeName="Feuil1">
    <pageSetUpPr fitToPage="1"/>
  </sheetPr>
  <dimension ref="A1:AB1100"/>
  <sheetViews>
    <sheetView showGridLines="0" showOutlineSymbols="0" topLeftCell="B1" zoomScale="80" zoomScaleNormal="80" workbookViewId="0">
      <selection activeCell="B7" sqref="B7:D7"/>
    </sheetView>
  </sheetViews>
  <sheetFormatPr baseColWidth="10" defaultColWidth="6.85546875" defaultRowHeight="12.75" customHeight="1" x14ac:dyDescent="0.2"/>
  <cols>
    <col min="1" max="1" width="45.5703125" style="124" hidden="1" customWidth="1"/>
    <col min="2" max="2" width="49.42578125" style="125" customWidth="1"/>
    <col min="3" max="3" width="8.85546875" style="125" customWidth="1"/>
    <col min="4" max="4" width="27.28515625" style="126" customWidth="1"/>
    <col min="5" max="5" width="27.7109375" style="127" customWidth="1"/>
    <col min="6" max="6" width="23.5703125" style="127" customWidth="1"/>
    <col min="7" max="8" width="19.7109375" style="128" customWidth="1"/>
    <col min="9" max="9" width="19.7109375" style="129" customWidth="1"/>
    <col min="10" max="11" width="20.7109375" style="128" customWidth="1"/>
    <col min="12" max="12" width="24.42578125" style="64" customWidth="1"/>
    <col min="13" max="13" width="13.28515625" style="128" customWidth="1"/>
    <col min="14" max="14" width="12.42578125" style="127" customWidth="1"/>
    <col min="15" max="15" width="53.5703125" style="127" customWidth="1"/>
    <col min="16" max="16" width="16" style="62" hidden="1" customWidth="1"/>
    <col min="17" max="17" width="14" style="124" hidden="1" customWidth="1"/>
    <col min="18" max="18" width="14.140625" style="124" hidden="1" customWidth="1"/>
    <col min="19" max="19" width="16" style="62" hidden="1" customWidth="1"/>
    <col min="20" max="20" width="13.140625" style="124" hidden="1" customWidth="1"/>
    <col min="21" max="21" width="11.42578125" style="124" hidden="1" customWidth="1"/>
    <col min="22" max="24" width="15" style="124" hidden="1" customWidth="1"/>
    <col min="25" max="25" width="14" style="124" hidden="1" customWidth="1"/>
    <col min="26" max="26" width="13.5703125" style="124" hidden="1" customWidth="1"/>
    <col min="27" max="27" width="6.85546875" style="124"/>
    <col min="28" max="28" width="6.85546875" style="124" customWidth="1"/>
    <col min="29" max="16384" width="6.85546875" style="124"/>
  </cols>
  <sheetData>
    <row r="1" spans="2:15" ht="68.25" customHeight="1" x14ac:dyDescent="0.2">
      <c r="B1" s="229" t="s">
        <v>45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</row>
    <row r="2" spans="2:15" ht="5.25" customHeight="1" x14ac:dyDescent="0.2"/>
    <row r="3" spans="2:15" ht="5.25" customHeight="1" x14ac:dyDescent="0.2"/>
    <row r="4" spans="2:15" ht="5.25" customHeight="1" thickBot="1" x14ac:dyDescent="0.25">
      <c r="H4" s="130"/>
    </row>
    <row r="5" spans="2:15" ht="39" customHeight="1" thickBot="1" x14ac:dyDescent="0.25">
      <c r="B5" s="96"/>
      <c r="G5" s="230" t="s">
        <v>51</v>
      </c>
      <c r="H5" s="231"/>
      <c r="I5" s="231"/>
      <c r="J5" s="231"/>
      <c r="K5" s="232"/>
    </row>
    <row r="6" spans="2:15" ht="38.25" customHeight="1" x14ac:dyDescent="0.2">
      <c r="B6" s="132" t="s">
        <v>44</v>
      </c>
      <c r="C6" s="133"/>
      <c r="D6" s="134"/>
      <c r="G6" s="135" t="str">
        <f>IF(COUNTIF(Z16:Z99987,"&gt;1"),"Attention employé.e(s) avec un même montant et une même période / filtrer colonne L","")</f>
        <v/>
      </c>
      <c r="H6" s="136"/>
      <c r="I6" s="136"/>
      <c r="J6" s="136"/>
      <c r="K6" s="137"/>
    </row>
    <row r="7" spans="2:15" ht="30" customHeight="1" thickBot="1" x14ac:dyDescent="0.25">
      <c r="B7" s="233" t="s">
        <v>24</v>
      </c>
      <c r="C7" s="234"/>
      <c r="D7" s="235"/>
      <c r="G7" s="142" t="str">
        <f>IF(L29&gt;0,IF(C20="ici commune concernée","Contrôler la commune en C20",IF(C20="","Contrôler la commune en C20","")),"")</f>
        <v/>
      </c>
      <c r="H7" s="143"/>
      <c r="I7" s="143"/>
      <c r="J7" s="143"/>
      <c r="K7" s="144"/>
      <c r="M7" s="138"/>
    </row>
    <row r="8" spans="2:15" ht="15.95" customHeight="1" x14ac:dyDescent="0.2">
      <c r="B8" s="133"/>
      <c r="C8" s="133"/>
      <c r="D8" s="140" t="s">
        <v>41</v>
      </c>
      <c r="E8" s="141" t="s">
        <v>25</v>
      </c>
      <c r="G8" s="106" t="str">
        <f>IF($W$27&gt;0,$W$28,"")</f>
        <v/>
      </c>
      <c r="H8" s="129"/>
      <c r="I8" s="128"/>
      <c r="K8" s="104"/>
    </row>
    <row r="9" spans="2:15" ht="15.95" customHeight="1" x14ac:dyDescent="0.2">
      <c r="B9" s="145"/>
      <c r="C9" s="146"/>
      <c r="D9" s="147" t="s">
        <v>42</v>
      </c>
      <c r="E9" s="148" t="s">
        <v>26</v>
      </c>
      <c r="G9" s="106" t="str">
        <f>IF($X$27&gt;0,$X$28,"")</f>
        <v/>
      </c>
      <c r="H9" s="129"/>
      <c r="I9" s="128"/>
      <c r="K9" s="104"/>
    </row>
    <row r="10" spans="2:15" ht="15.95" customHeight="1" x14ac:dyDescent="0.2">
      <c r="B10" s="149" t="s">
        <v>48</v>
      </c>
      <c r="C10" s="150"/>
      <c r="D10" s="151"/>
      <c r="G10" s="106" t="str">
        <f>IF($V$27&gt;0,$V$28,"")</f>
        <v/>
      </c>
      <c r="H10" s="139"/>
      <c r="I10" s="139"/>
      <c r="J10" s="139"/>
      <c r="K10" s="104"/>
    </row>
    <row r="11" spans="2:15" ht="15.95" customHeight="1" x14ac:dyDescent="0.2">
      <c r="B11" s="236" t="s">
        <v>30</v>
      </c>
      <c r="C11" s="237"/>
      <c r="D11" s="238"/>
      <c r="G11" s="106" t="str">
        <f>IF($P$27&gt;0,$P$28,"")</f>
        <v/>
      </c>
      <c r="H11" s="139"/>
      <c r="I11" s="139"/>
      <c r="J11" s="139"/>
      <c r="K11" s="104"/>
    </row>
    <row r="12" spans="2:15" ht="15.95" customHeight="1" x14ac:dyDescent="0.2">
      <c r="B12" s="152" t="s">
        <v>43</v>
      </c>
      <c r="G12" s="106" t="str">
        <f>IF($Q$27&gt;0,$Q$28,"")</f>
        <v/>
      </c>
      <c r="H12" s="139"/>
      <c r="I12" s="139"/>
      <c r="J12" s="139"/>
      <c r="K12" s="104"/>
    </row>
    <row r="13" spans="2:15" ht="15.95" customHeight="1" x14ac:dyDescent="0.2">
      <c r="B13" s="141" t="s">
        <v>27</v>
      </c>
      <c r="G13" s="106" t="str">
        <f>IF($R$27&gt;0,$R$28,"")</f>
        <v/>
      </c>
      <c r="H13" s="139"/>
      <c r="I13" s="139"/>
      <c r="J13" s="139"/>
      <c r="K13" s="104"/>
    </row>
    <row r="14" spans="2:15" ht="15.95" customHeight="1" x14ac:dyDescent="0.2">
      <c r="B14" s="141" t="s">
        <v>28</v>
      </c>
      <c r="G14" s="106" t="str">
        <f>IF($S$27&gt;0,$S$28,"")</f>
        <v/>
      </c>
      <c r="H14" s="139"/>
      <c r="I14" s="139"/>
      <c r="J14" s="139"/>
      <c r="K14" s="104"/>
    </row>
    <row r="15" spans="2:15" ht="15.95" customHeight="1" x14ac:dyDescent="0.2">
      <c r="B15" s="141" t="s">
        <v>29</v>
      </c>
      <c r="G15" s="106" t="str">
        <f>IF($T$27&gt;0,$T$28,"")</f>
        <v/>
      </c>
      <c r="H15" s="139"/>
      <c r="I15" s="139"/>
      <c r="J15" s="139"/>
      <c r="K15" s="104"/>
    </row>
    <row r="16" spans="2:15" ht="15.95" customHeight="1" x14ac:dyDescent="0.2">
      <c r="B16" s="141"/>
      <c r="G16" s="106" t="str">
        <f>IF($U$27&gt;0,$U$28,"")</f>
        <v/>
      </c>
      <c r="H16" s="139"/>
      <c r="I16" s="139"/>
      <c r="J16" s="139"/>
      <c r="K16" s="104"/>
    </row>
    <row r="17" spans="1:28" ht="15.95" customHeight="1" x14ac:dyDescent="0.2">
      <c r="B17" s="141"/>
      <c r="G17" s="106" t="str">
        <f>IF($A$27&gt;0,$A$28,"")</f>
        <v/>
      </c>
      <c r="H17" s="139"/>
      <c r="I17" s="139"/>
      <c r="J17" s="139"/>
      <c r="K17" s="104"/>
    </row>
    <row r="18" spans="1:28" s="22" customFormat="1" ht="21" thickBot="1" x14ac:dyDescent="0.25">
      <c r="B18" s="156"/>
      <c r="C18" s="156"/>
      <c r="D18" s="156"/>
      <c r="E18" s="156"/>
      <c r="F18" s="156"/>
      <c r="G18" s="153" t="str">
        <f>IF($A$23&gt;0,$A$20,"")</f>
        <v>1 Taux de télétravail supérieur à 40% dans la colonne N = Imposition à la source et pas sur cette liste</v>
      </c>
      <c r="H18" s="154"/>
      <c r="I18" s="154"/>
      <c r="J18" s="154"/>
      <c r="K18" s="155"/>
      <c r="L18" s="156"/>
      <c r="M18" s="156"/>
      <c r="N18" s="156"/>
      <c r="O18" s="156"/>
      <c r="P18" s="157"/>
      <c r="S18" s="157"/>
    </row>
    <row r="19" spans="1:28" s="22" customFormat="1" ht="12.75" customHeight="1" thickBot="1" x14ac:dyDescent="0.25">
      <c r="B19" s="158"/>
      <c r="C19" s="158"/>
      <c r="D19" s="159"/>
      <c r="E19" s="21"/>
      <c r="F19" s="21"/>
      <c r="G19" s="21"/>
      <c r="H19" s="21"/>
      <c r="I19" s="33"/>
      <c r="J19" s="21"/>
      <c r="K19" s="21"/>
      <c r="L19" s="160"/>
      <c r="M19" s="21"/>
      <c r="N19" s="21"/>
      <c r="O19" s="21"/>
      <c r="P19" s="157"/>
      <c r="S19" s="157"/>
    </row>
    <row r="20" spans="1:28" ht="20.25" thickBot="1" x14ac:dyDescent="0.35">
      <c r="A20" s="124" t="str">
        <f>IF(A23&gt;1,A22,A21)</f>
        <v>1 Taux de télétravail supérieur à 40% dans la colonne N = Imposition à la source et pas sur cette liste</v>
      </c>
      <c r="B20" s="161" t="s">
        <v>0</v>
      </c>
      <c r="C20" s="239" t="s">
        <v>22</v>
      </c>
      <c r="D20" s="240"/>
      <c r="E20" s="241"/>
      <c r="F20" s="162" t="s">
        <v>1</v>
      </c>
      <c r="G20" s="163">
        <v>2025</v>
      </c>
      <c r="H20" s="164"/>
      <c r="I20" s="165"/>
      <c r="J20" s="164"/>
      <c r="K20" s="164"/>
      <c r="L20" s="166"/>
      <c r="N20" s="162"/>
      <c r="O20" s="162"/>
    </row>
    <row r="21" spans="1:28" s="22" customFormat="1" x14ac:dyDescent="0.2">
      <c r="A21" s="178" t="str">
        <f>CONCATENATE(A23," Taux de télétravail supérieur à 40% dans la colonne N = Imposition à la source et pas sur cette liste")</f>
        <v>1 Taux de télétravail supérieur à 40% dans la colonne N = Imposition à la source et pas sur cette liste</v>
      </c>
      <c r="D21" s="159"/>
      <c r="E21" s="21"/>
      <c r="F21" s="21"/>
      <c r="G21" s="21"/>
      <c r="H21" s="21"/>
      <c r="I21" s="33"/>
      <c r="J21" s="21"/>
      <c r="K21" s="21"/>
      <c r="L21" s="160"/>
      <c r="M21" s="21"/>
      <c r="N21" s="21"/>
      <c r="O21" s="21"/>
      <c r="P21" s="157"/>
      <c r="S21" s="157"/>
    </row>
    <row r="22" spans="1:28" s="22" customFormat="1" ht="19.5" x14ac:dyDescent="0.2">
      <c r="A22" s="178" t="str">
        <f>CONCATENATE(A23," Taux de télétravail supérieurs à 40% dans la colonne N = Imposition à la source et pas sur cette liste")</f>
        <v>1 Taux de télétravail supérieurs à 40% dans la colonne N = Imposition à la source et pas sur cette liste</v>
      </c>
      <c r="B22" s="161" t="s">
        <v>17</v>
      </c>
      <c r="C22" s="167" t="str">
        <f>IF(B7&gt;0,B7,"")</f>
        <v>Employeur XYZ</v>
      </c>
      <c r="D22" s="168"/>
      <c r="E22" s="169"/>
      <c r="F22" s="21"/>
      <c r="G22" s="21"/>
      <c r="H22" s="21"/>
      <c r="I22" s="33"/>
      <c r="J22" s="21"/>
      <c r="K22" s="21"/>
      <c r="L22" s="160"/>
      <c r="M22" s="21"/>
      <c r="N22" s="21"/>
      <c r="O22" s="21"/>
      <c r="P22" s="157"/>
      <c r="S22" s="157"/>
    </row>
    <row r="23" spans="1:28" s="22" customFormat="1" ht="11.25" customHeight="1" thickBot="1" x14ac:dyDescent="0.25">
      <c r="A23" s="22">
        <f>COUNTIF(N29:N1100,"&gt;40%")</f>
        <v>1</v>
      </c>
      <c r="D23" s="170"/>
      <c r="I23" s="34"/>
      <c r="L23" s="171"/>
      <c r="M23" s="21"/>
      <c r="P23" s="157"/>
      <c r="S23" s="157"/>
    </row>
    <row r="24" spans="1:28" s="22" customFormat="1" ht="20.25" thickBot="1" x14ac:dyDescent="0.35">
      <c r="B24" s="161" t="s">
        <v>3</v>
      </c>
      <c r="C24" s="242" t="str">
        <f>IF(B11&gt;0,B11,"")</f>
        <v>125.125.2</v>
      </c>
      <c r="D24" s="243"/>
      <c r="E24" s="162"/>
      <c r="F24" s="162" t="s">
        <v>12</v>
      </c>
      <c r="G24" s="244">
        <f>SUM(L:L)</f>
        <v>18000</v>
      </c>
      <c r="H24" s="245"/>
      <c r="I24" s="172"/>
      <c r="J24" s="173"/>
      <c r="K24" s="173"/>
      <c r="L24" s="174"/>
      <c r="M24" s="21"/>
      <c r="N24" s="162"/>
      <c r="O24" s="162"/>
    </row>
    <row r="25" spans="1:28" s="22" customFormat="1" ht="12.75" customHeight="1" x14ac:dyDescent="0.2">
      <c r="A25" s="178" t="str">
        <f>CONCATENATE(A27," Taux de télétravail manquant dans la colonne N")</f>
        <v>0 Taux de télétravail manquant dans la colonne N</v>
      </c>
      <c r="B25" s="158"/>
      <c r="C25" s="175" t="str">
        <f>CONCATENATE(C24,";",B13,":",B14,";",B15,";",B16,";",B17,";",E9,";",E8)</f>
        <v>125.125.2;Rue du Bois 5:Case postale;1860 Aigle;;;Employeur@e-mail.ch;021/751'10'10</v>
      </c>
      <c r="D25" s="159"/>
      <c r="E25" s="21"/>
      <c r="F25" s="21"/>
      <c r="G25" s="176"/>
      <c r="H25" s="176"/>
      <c r="I25" s="177"/>
      <c r="J25" s="176"/>
      <c r="K25" s="176"/>
      <c r="L25" s="160"/>
      <c r="M25" s="21"/>
      <c r="N25" s="21"/>
      <c r="O25" s="21"/>
      <c r="P25" s="178" t="str">
        <f>CONCATENATE(P27," No AVS manquant dans la colonne D")</f>
        <v>0 No AVS manquant dans la colonne D</v>
      </c>
      <c r="Q25" s="178" t="str">
        <f>CONCATENATE(Q27," Nom manquant dans la colonne E")</f>
        <v>0 Nom manquant dans la colonne E</v>
      </c>
      <c r="R25" s="178" t="str">
        <f>CONCATENATE(R27," Prénom manquant dans la colonne F")</f>
        <v>0 Prénom manquant dans la colonne F</v>
      </c>
      <c r="S25" s="178" t="str">
        <f>CONCATENATE(S27," Date naissance manquante dans la colonne G")</f>
        <v>0 Date naissance manquante dans la colonne G</v>
      </c>
      <c r="T25" s="178" t="str">
        <f>CONCATENATE(T27," Période manquante dans la colonne J")</f>
        <v>0 Période manquante dans la colonne J</v>
      </c>
      <c r="U25" s="178" t="str">
        <f>CONCATENATE(U27," Période manquante dans la colonne K")</f>
        <v>0 Période manquante dans la colonne K</v>
      </c>
      <c r="V25" s="178" t="str">
        <f>CONCATENATE(V27," No AVS n'a pas 13 positions (sans les points) ou pas 16 (avec les points)")</f>
        <v>0 No AVS n'a pas 13 positions (sans les points) ou pas 16 (avec les points)</v>
      </c>
      <c r="W25" s="178" t="str">
        <f>CONCATENATE(W27," Année manquante ou erronée dans la colonne M")</f>
        <v>0 Année manquante ou erronée dans la colonne M</v>
      </c>
      <c r="X25" s="178" t="str">
        <f>CONCATENATE(X27," Année de la date en J ou K ne correspond pas à l'année concernée en colonne M")</f>
        <v>0 Année de la date en J ou K ne correspond pas à l'année concernée en colonne M</v>
      </c>
    </row>
    <row r="26" spans="1:28" ht="15.75" thickBot="1" x14ac:dyDescent="0.25">
      <c r="A26" s="178" t="str">
        <f>CONCATENATE(A27," Taux de télétravail manquants dans la colonne N")</f>
        <v>0 Taux de télétravail manquants dans la colonne N</v>
      </c>
      <c r="B26" s="158"/>
      <c r="C26" s="175"/>
      <c r="D26" s="159"/>
      <c r="E26" s="21"/>
      <c r="F26" s="21"/>
      <c r="G26" s="176"/>
      <c r="H26" s="176"/>
      <c r="N26" s="128"/>
      <c r="O26" s="128"/>
      <c r="P26" s="178" t="str">
        <f>CONCATENATE(P27," Numéros AVS manquants dans la colonne D")</f>
        <v>0 Numéros AVS manquants dans la colonne D</v>
      </c>
      <c r="Q26" s="178" t="str">
        <f>CONCATENATE(Q27," Noms manquants dans la colonne E")</f>
        <v>0 Noms manquants dans la colonne E</v>
      </c>
      <c r="R26" s="178" t="str">
        <f>CONCATENATE(R27," Prénoms manquants dans la colonne F")</f>
        <v>0 Prénoms manquants dans la colonne F</v>
      </c>
      <c r="S26" s="178" t="str">
        <f>CONCATENATE(S27," Dates naissances manquantes dans la colonne G")</f>
        <v>0 Dates naissances manquantes dans la colonne G</v>
      </c>
      <c r="T26" s="178" t="str">
        <f>CONCATENATE(T27," Périodes manquantes dans la colonne J")</f>
        <v>0 Périodes manquantes dans la colonne J</v>
      </c>
      <c r="U26" s="178" t="str">
        <f>CONCATENATE(U27," Périodes manquantes dans la colonne K")</f>
        <v>0 Périodes manquantes dans la colonne K</v>
      </c>
      <c r="V26" s="178" t="str">
        <f>CONCATENATE(V27," No AVS n'ont pas 13 positions (sans les points) ou pas 16 (avec les points)")</f>
        <v>0 No AVS n'ont pas 13 positions (sans les points) ou pas 16 (avec les points)</v>
      </c>
      <c r="W26" s="178" t="str">
        <f>CONCATENATE(W27," Années manquantes ou erronées dans la colonne M")</f>
        <v>0 Années manquantes ou erronées dans la colonne M</v>
      </c>
      <c r="X26" s="178" t="str">
        <f>CONCATENATE(X27," Années de la date en J ou K ne correspondent pas à l'année concernée en colonne M")</f>
        <v>0 Années de la date en J ou K ne correspondent pas à l'année concernée en colonne M</v>
      </c>
    </row>
    <row r="27" spans="1:28" ht="18" x14ac:dyDescent="0.2">
      <c r="A27" s="182">
        <f>SUM(A$29:A$1048576)</f>
        <v>0</v>
      </c>
      <c r="B27" s="179" t="s">
        <v>50</v>
      </c>
      <c r="C27" s="180"/>
      <c r="D27" s="180"/>
      <c r="E27" s="180"/>
      <c r="F27" s="180"/>
      <c r="G27" s="180"/>
      <c r="H27" s="208"/>
      <c r="J27" s="210" t="s">
        <v>16</v>
      </c>
      <c r="K27" s="211"/>
      <c r="P27" s="182">
        <f t="shared" ref="P27:V27" si="0">SUM(P$29:P$1048576)</f>
        <v>0</v>
      </c>
      <c r="Q27" s="182">
        <f t="shared" si="0"/>
        <v>0</v>
      </c>
      <c r="R27" s="182">
        <f t="shared" si="0"/>
        <v>0</v>
      </c>
      <c r="S27" s="182">
        <f t="shared" si="0"/>
        <v>0</v>
      </c>
      <c r="T27" s="182">
        <f t="shared" si="0"/>
        <v>0</v>
      </c>
      <c r="U27" s="182">
        <f t="shared" si="0"/>
        <v>0</v>
      </c>
      <c r="V27" s="182">
        <f t="shared" si="0"/>
        <v>0</v>
      </c>
      <c r="W27" s="182">
        <f>SUM(W$29:W$1048576)</f>
        <v>0</v>
      </c>
      <c r="X27" s="182">
        <f>SUM(X$29:X$1048576)</f>
        <v>0</v>
      </c>
      <c r="AB27" s="182"/>
    </row>
    <row r="28" spans="1:28" ht="85.5" customHeight="1" x14ac:dyDescent="0.2">
      <c r="A28" s="191" t="str">
        <f t="shared" ref="A28" si="1">IF(A27&gt;1,A26,A25)</f>
        <v>0 Taux de télétravail manquant dans la colonne N</v>
      </c>
      <c r="B28" s="183" t="s">
        <v>2</v>
      </c>
      <c r="C28" s="184" t="s">
        <v>4</v>
      </c>
      <c r="D28" s="185" t="s">
        <v>11</v>
      </c>
      <c r="E28" s="186" t="s">
        <v>5</v>
      </c>
      <c r="F28" s="186" t="s">
        <v>6</v>
      </c>
      <c r="G28" s="77" t="s">
        <v>13</v>
      </c>
      <c r="H28" s="78" t="s">
        <v>7</v>
      </c>
      <c r="I28" s="55" t="s">
        <v>10</v>
      </c>
      <c r="J28" s="39" t="s">
        <v>8</v>
      </c>
      <c r="K28" s="40" t="s">
        <v>9</v>
      </c>
      <c r="L28" s="187" t="s">
        <v>14</v>
      </c>
      <c r="M28" s="188" t="s">
        <v>15</v>
      </c>
      <c r="N28" s="189" t="s">
        <v>49</v>
      </c>
      <c r="O28" s="209" t="s">
        <v>37</v>
      </c>
      <c r="P28" s="191" t="str">
        <f t="shared" ref="P28:T28" si="2">IF(P27&gt;1,P26,P25)</f>
        <v>0 No AVS manquant dans la colonne D</v>
      </c>
      <c r="Q28" s="191" t="str">
        <f t="shared" si="2"/>
        <v>0 Nom manquant dans la colonne E</v>
      </c>
      <c r="R28" s="191" t="str">
        <f t="shared" si="2"/>
        <v>0 Prénom manquant dans la colonne F</v>
      </c>
      <c r="S28" s="191" t="str">
        <f>IF(S27&gt;1,S26,S25)</f>
        <v>0 Date naissance manquante dans la colonne G</v>
      </c>
      <c r="T28" s="191" t="str">
        <f t="shared" si="2"/>
        <v>0 Période manquante dans la colonne J</v>
      </c>
      <c r="U28" s="191" t="str">
        <f>IF(U27&gt;1,U26,U25)</f>
        <v>0 Période manquante dans la colonne K</v>
      </c>
      <c r="V28" s="191" t="str">
        <f>IF(V27&gt;1,V26,V25)</f>
        <v>0 No AVS n'a pas 13 positions (sans les points) ou pas 16 (avec les points)</v>
      </c>
      <c r="W28" s="191" t="str">
        <f>IF(W27&gt;1,W26,W25)</f>
        <v>0 Année manquante ou erronée dans la colonne M</v>
      </c>
      <c r="X28" s="191" t="str">
        <f>IF(X27&gt;1,X26,X25)</f>
        <v>0 Année de la date en J ou K ne correspond pas à l'année concernée en colonne M</v>
      </c>
      <c r="Y28" s="192" t="s">
        <v>38</v>
      </c>
      <c r="Z28" s="193" t="s">
        <v>39</v>
      </c>
      <c r="AA28" s="193"/>
    </row>
    <row r="29" spans="1:28" ht="15" x14ac:dyDescent="0.2">
      <c r="A29" s="124">
        <f>IF(AND($L29&gt;0,$N29="")=TRUE,1,0)</f>
        <v>0</v>
      </c>
      <c r="B29" s="194" t="str">
        <f t="shared" ref="B29:B92" si="3">IF(L29&gt;0,$C$22,"")</f>
        <v>Employeur XYZ</v>
      </c>
      <c r="C29" s="194" t="str">
        <f>IF(L29&gt;0,$C$25,"")</f>
        <v>125.125.2;Rue du Bois 5:Case postale;1860 Aigle;;;Employeur@e-mail.ch;021/751'10'10</v>
      </c>
      <c r="D29" s="195" t="s">
        <v>23</v>
      </c>
      <c r="E29" s="196" t="s">
        <v>18</v>
      </c>
      <c r="F29" s="196" t="s">
        <v>19</v>
      </c>
      <c r="G29" s="197">
        <v>27580</v>
      </c>
      <c r="H29" s="198">
        <v>74500</v>
      </c>
      <c r="I29" s="196" t="s">
        <v>20</v>
      </c>
      <c r="J29" s="197">
        <v>45658</v>
      </c>
      <c r="K29" s="197">
        <v>45747</v>
      </c>
      <c r="L29" s="199">
        <v>15000</v>
      </c>
      <c r="M29" s="200">
        <f t="shared" ref="M29:M93" si="4">IF(L29&gt;0,(YEAR(K29)),"")</f>
        <v>2025</v>
      </c>
      <c r="N29" s="201">
        <v>0.4</v>
      </c>
      <c r="O29" s="196"/>
      <c r="P29" s="124">
        <f>IF(AND($L29&gt;0,$D29="")=TRUE,1,0)</f>
        <v>0</v>
      </c>
      <c r="Q29" s="124">
        <f>IF(AND($L29&gt;0,$E29="")=TRUE,1,0)</f>
        <v>0</v>
      </c>
      <c r="R29" s="124">
        <f>IF(AND($L29&gt;0,$F29="")=TRUE,1,0)</f>
        <v>0</v>
      </c>
      <c r="S29" s="124">
        <f>IF(AND($L29&gt;0,$G29="")=TRUE,1,0)</f>
        <v>0</v>
      </c>
      <c r="T29" s="124">
        <f>IF(AND($L29&gt;0,$J29="")=TRUE,1,0)</f>
        <v>0</v>
      </c>
      <c r="U29" s="124">
        <f>IF(AND($L29&gt;0,$K29="")=TRUE,1,0)</f>
        <v>0</v>
      </c>
      <c r="V29" s="124">
        <f>IF(L29&gt;0,IF(OR(LEN(D29)=16,LEN(D29)=13)=TRUE,0,1),0)</f>
        <v>0</v>
      </c>
      <c r="W29" s="124">
        <f>IF(AND($L29&gt;0,$M29&lt;2000)=TRUE,1,0)</f>
        <v>0</v>
      </c>
      <c r="X29" s="124">
        <f>IF($L29&gt;0,IF(OR(YEAR(J29)&lt;&gt;M29,OR(YEAR(K29)&lt;&gt;M29))=TRUE,1,0),0)</f>
        <v>0</v>
      </c>
      <c r="Y29" s="124" t="str">
        <f>CONCATENATE(D29,"_",M29,"_",J29,"_",K29,"_",L29)</f>
        <v>000.0000.0000.00_2025_45658_45747_15000</v>
      </c>
      <c r="Z29" s="124">
        <f>IF(L29&gt;0,(COUNTIF($Y$29:$Y$100000,Y29)),0)</f>
        <v>1</v>
      </c>
    </row>
    <row r="30" spans="1:28" ht="15" x14ac:dyDescent="0.2">
      <c r="A30" s="124">
        <f>IF(AND($L30&gt;0,$N30="")=TRUE,1,0)</f>
        <v>0</v>
      </c>
      <c r="B30" s="194" t="str">
        <f t="shared" si="3"/>
        <v>Employeur XYZ</v>
      </c>
      <c r="C30" s="194" t="str">
        <f t="shared" ref="C30:C93" si="5">IF(L30&gt;0,$C$25,"")</f>
        <v>125.125.2;Rue du Bois 5:Case postale;1860 Aigle;;;Employeur@e-mail.ch;021/751'10'10</v>
      </c>
      <c r="D30" s="195" t="s">
        <v>32</v>
      </c>
      <c r="E30" s="196" t="s">
        <v>21</v>
      </c>
      <c r="F30" s="196" t="s">
        <v>31</v>
      </c>
      <c r="G30" s="197">
        <v>29453</v>
      </c>
      <c r="H30" s="198">
        <v>74500</v>
      </c>
      <c r="I30" s="196" t="s">
        <v>20</v>
      </c>
      <c r="J30" s="197">
        <v>45658</v>
      </c>
      <c r="K30" s="197">
        <v>45688</v>
      </c>
      <c r="L30" s="199">
        <v>3000</v>
      </c>
      <c r="M30" s="200">
        <f t="shared" si="4"/>
        <v>2025</v>
      </c>
      <c r="N30" s="201">
        <v>0.7</v>
      </c>
      <c r="O30" s="196"/>
      <c r="P30" s="124">
        <f t="shared" ref="P30:P93" si="6">IF(AND($L30&gt;0,$D30="")=TRUE,1,0)</f>
        <v>0</v>
      </c>
      <c r="Q30" s="124">
        <f t="shared" ref="Q30:Q93" si="7">IF(AND($L30&gt;0,$E30="")=TRUE,1,0)</f>
        <v>0</v>
      </c>
      <c r="R30" s="124">
        <f t="shared" ref="R30:R93" si="8">IF(AND($L30&gt;0,$F30="")=TRUE,1,0)</f>
        <v>0</v>
      </c>
      <c r="S30" s="124">
        <f t="shared" ref="S30:S93" si="9">IF(AND($L30&gt;0,$G30="")=TRUE,1,0)</f>
        <v>0</v>
      </c>
      <c r="T30" s="124">
        <f t="shared" ref="T30:T93" si="10">IF(AND($L30&gt;0,$J30="")=TRUE,1,0)</f>
        <v>0</v>
      </c>
      <c r="U30" s="124">
        <f t="shared" ref="U30:U93" si="11">IF(AND($L30&gt;0,$K30="")=TRUE,1,0)</f>
        <v>0</v>
      </c>
      <c r="V30" s="124">
        <f t="shared" ref="V30:V93" si="12">IF(L30&gt;0,IF(OR(LEN(D30)=16,LEN(D30)=13)=TRUE,0,1),0)</f>
        <v>0</v>
      </c>
      <c r="W30" s="124">
        <f t="shared" ref="W30:W93" si="13">IF(AND($L30&gt;0,$M30&lt;2000)=TRUE,1,0)</f>
        <v>0</v>
      </c>
      <c r="X30" s="124">
        <f t="shared" ref="X30:X93" si="14">IF($L30&gt;0,IF(OR(YEAR(J30)&lt;&gt;M30,OR(YEAR(K30)&lt;&gt;M30))=TRUE,1,0),0)</f>
        <v>0</v>
      </c>
      <c r="Y30" s="124" t="str">
        <f>CONCATENATE(D30,"_",M30,"_",J30,"_",K30,"_",L30)</f>
        <v>000.0000.0000.10_2025_45658_45688_3000</v>
      </c>
      <c r="Z30" s="124">
        <f>IF(L30&gt;0,(COUNTIF($Y$29:$Y$100000,Y30)),0)</f>
        <v>1</v>
      </c>
    </row>
    <row r="31" spans="1:28" ht="15" x14ac:dyDescent="0.2">
      <c r="A31" s="124">
        <f t="shared" ref="A31:A94" si="15">IF(AND($L31&gt;0,$N31="")=TRUE,1,0)</f>
        <v>0</v>
      </c>
      <c r="B31" s="194" t="str">
        <f t="shared" si="3"/>
        <v/>
      </c>
      <c r="C31" s="194" t="str">
        <f t="shared" si="5"/>
        <v/>
      </c>
      <c r="D31" s="195"/>
      <c r="E31" s="196"/>
      <c r="F31" s="196"/>
      <c r="G31" s="197"/>
      <c r="H31" s="198"/>
      <c r="I31" s="196"/>
      <c r="J31" s="197"/>
      <c r="K31" s="197"/>
      <c r="L31" s="199"/>
      <c r="M31" s="200" t="str">
        <f t="shared" si="4"/>
        <v/>
      </c>
      <c r="N31" s="201"/>
      <c r="O31" s="196"/>
      <c r="P31" s="124">
        <f t="shared" si="6"/>
        <v>0</v>
      </c>
      <c r="Q31" s="124">
        <f t="shared" si="7"/>
        <v>0</v>
      </c>
      <c r="R31" s="124">
        <f t="shared" si="8"/>
        <v>0</v>
      </c>
      <c r="S31" s="124">
        <f t="shared" si="9"/>
        <v>0</v>
      </c>
      <c r="T31" s="124">
        <f t="shared" si="10"/>
        <v>0</v>
      </c>
      <c r="U31" s="124">
        <f t="shared" si="11"/>
        <v>0</v>
      </c>
      <c r="V31" s="124">
        <f t="shared" si="12"/>
        <v>0</v>
      </c>
      <c r="W31" s="124">
        <f t="shared" si="13"/>
        <v>0</v>
      </c>
      <c r="X31" s="124">
        <f t="shared" si="14"/>
        <v>0</v>
      </c>
      <c r="Y31" s="124" t="str">
        <f t="shared" ref="Y31:Y94" si="16">CONCATENATE(D31,"_",M31,"_",J31,"_",K31,"_",L31)</f>
        <v>____</v>
      </c>
      <c r="Z31" s="124">
        <f t="shared" ref="Z31:Z94" si="17">IF(L31&gt;0,(COUNTIF($Y$29:$Y$100000,Y31)),0)</f>
        <v>0</v>
      </c>
    </row>
    <row r="32" spans="1:28" ht="15" x14ac:dyDescent="0.2">
      <c r="A32" s="124">
        <f t="shared" si="15"/>
        <v>0</v>
      </c>
      <c r="B32" s="194" t="str">
        <f t="shared" si="3"/>
        <v/>
      </c>
      <c r="C32" s="194" t="str">
        <f t="shared" si="5"/>
        <v/>
      </c>
      <c r="D32" s="195"/>
      <c r="E32" s="196"/>
      <c r="F32" s="196"/>
      <c r="G32" s="197"/>
      <c r="H32" s="198"/>
      <c r="I32" s="196"/>
      <c r="J32" s="197"/>
      <c r="K32" s="197"/>
      <c r="L32" s="199"/>
      <c r="M32" s="200" t="str">
        <f t="shared" si="4"/>
        <v/>
      </c>
      <c r="N32" s="201"/>
      <c r="O32" s="196"/>
      <c r="P32" s="124">
        <f t="shared" si="6"/>
        <v>0</v>
      </c>
      <c r="Q32" s="124">
        <f t="shared" si="7"/>
        <v>0</v>
      </c>
      <c r="R32" s="124">
        <f t="shared" si="8"/>
        <v>0</v>
      </c>
      <c r="S32" s="124">
        <f t="shared" si="9"/>
        <v>0</v>
      </c>
      <c r="T32" s="124">
        <f t="shared" si="10"/>
        <v>0</v>
      </c>
      <c r="U32" s="124">
        <f t="shared" si="11"/>
        <v>0</v>
      </c>
      <c r="V32" s="124">
        <f t="shared" si="12"/>
        <v>0</v>
      </c>
      <c r="W32" s="124">
        <f t="shared" si="13"/>
        <v>0</v>
      </c>
      <c r="X32" s="124">
        <f t="shared" si="14"/>
        <v>0</v>
      </c>
      <c r="Y32" s="124" t="str">
        <f t="shared" si="16"/>
        <v>____</v>
      </c>
      <c r="Z32" s="124">
        <f t="shared" si="17"/>
        <v>0</v>
      </c>
    </row>
    <row r="33" spans="1:26" ht="15" x14ac:dyDescent="0.2">
      <c r="A33" s="124">
        <f t="shared" si="15"/>
        <v>0</v>
      </c>
      <c r="B33" s="194" t="str">
        <f t="shared" si="3"/>
        <v/>
      </c>
      <c r="C33" s="194" t="str">
        <f t="shared" si="5"/>
        <v/>
      </c>
      <c r="D33" s="195"/>
      <c r="E33" s="196"/>
      <c r="F33" s="196"/>
      <c r="G33" s="197"/>
      <c r="H33" s="198"/>
      <c r="I33" s="196"/>
      <c r="J33" s="197"/>
      <c r="K33" s="197"/>
      <c r="L33" s="199"/>
      <c r="M33" s="200" t="str">
        <f t="shared" si="4"/>
        <v/>
      </c>
      <c r="N33" s="201"/>
      <c r="O33" s="196"/>
      <c r="P33" s="124">
        <f t="shared" si="6"/>
        <v>0</v>
      </c>
      <c r="Q33" s="124">
        <f t="shared" si="7"/>
        <v>0</v>
      </c>
      <c r="R33" s="124">
        <f t="shared" si="8"/>
        <v>0</v>
      </c>
      <c r="S33" s="124">
        <f t="shared" si="9"/>
        <v>0</v>
      </c>
      <c r="T33" s="124">
        <f t="shared" si="10"/>
        <v>0</v>
      </c>
      <c r="U33" s="124">
        <f t="shared" si="11"/>
        <v>0</v>
      </c>
      <c r="V33" s="124">
        <f t="shared" si="12"/>
        <v>0</v>
      </c>
      <c r="W33" s="124">
        <f t="shared" si="13"/>
        <v>0</v>
      </c>
      <c r="X33" s="124">
        <f t="shared" si="14"/>
        <v>0</v>
      </c>
      <c r="Y33" s="124" t="str">
        <f t="shared" si="16"/>
        <v>____</v>
      </c>
      <c r="Z33" s="124">
        <f t="shared" si="17"/>
        <v>0</v>
      </c>
    </row>
    <row r="34" spans="1:26" ht="15" x14ac:dyDescent="0.2">
      <c r="A34" s="124">
        <f t="shared" si="15"/>
        <v>0</v>
      </c>
      <c r="B34" s="194" t="str">
        <f t="shared" si="3"/>
        <v/>
      </c>
      <c r="C34" s="194" t="str">
        <f t="shared" si="5"/>
        <v/>
      </c>
      <c r="D34" s="195"/>
      <c r="E34" s="196"/>
      <c r="F34" s="196"/>
      <c r="G34" s="197"/>
      <c r="H34" s="198"/>
      <c r="I34" s="196"/>
      <c r="J34" s="197"/>
      <c r="K34" s="197"/>
      <c r="L34" s="199"/>
      <c r="M34" s="200" t="str">
        <f t="shared" si="4"/>
        <v/>
      </c>
      <c r="N34" s="201"/>
      <c r="O34" s="196"/>
      <c r="P34" s="124">
        <f t="shared" si="6"/>
        <v>0</v>
      </c>
      <c r="Q34" s="124">
        <f t="shared" si="7"/>
        <v>0</v>
      </c>
      <c r="R34" s="124">
        <f t="shared" si="8"/>
        <v>0</v>
      </c>
      <c r="S34" s="124">
        <f t="shared" si="9"/>
        <v>0</v>
      </c>
      <c r="T34" s="124">
        <f t="shared" si="10"/>
        <v>0</v>
      </c>
      <c r="U34" s="124">
        <f t="shared" si="11"/>
        <v>0</v>
      </c>
      <c r="V34" s="124">
        <f t="shared" si="12"/>
        <v>0</v>
      </c>
      <c r="W34" s="124">
        <f t="shared" si="13"/>
        <v>0</v>
      </c>
      <c r="X34" s="124">
        <f t="shared" si="14"/>
        <v>0</v>
      </c>
      <c r="Y34" s="124" t="str">
        <f t="shared" si="16"/>
        <v>____</v>
      </c>
      <c r="Z34" s="124">
        <f t="shared" si="17"/>
        <v>0</v>
      </c>
    </row>
    <row r="35" spans="1:26" ht="15" x14ac:dyDescent="0.2">
      <c r="A35" s="124">
        <f t="shared" si="15"/>
        <v>0</v>
      </c>
      <c r="B35" s="194" t="str">
        <f t="shared" si="3"/>
        <v/>
      </c>
      <c r="C35" s="194" t="str">
        <f t="shared" si="5"/>
        <v/>
      </c>
      <c r="D35" s="195"/>
      <c r="E35" s="196"/>
      <c r="F35" s="196"/>
      <c r="G35" s="197"/>
      <c r="H35" s="198"/>
      <c r="I35" s="196"/>
      <c r="J35" s="197"/>
      <c r="K35" s="197"/>
      <c r="L35" s="199"/>
      <c r="M35" s="200" t="str">
        <f t="shared" si="4"/>
        <v/>
      </c>
      <c r="N35" s="201"/>
      <c r="O35" s="196"/>
      <c r="P35" s="124">
        <f t="shared" si="6"/>
        <v>0</v>
      </c>
      <c r="Q35" s="124">
        <f t="shared" si="7"/>
        <v>0</v>
      </c>
      <c r="R35" s="124">
        <f t="shared" si="8"/>
        <v>0</v>
      </c>
      <c r="S35" s="124">
        <f t="shared" si="9"/>
        <v>0</v>
      </c>
      <c r="T35" s="124">
        <f t="shared" si="10"/>
        <v>0</v>
      </c>
      <c r="U35" s="124">
        <f t="shared" si="11"/>
        <v>0</v>
      </c>
      <c r="V35" s="124">
        <f t="shared" si="12"/>
        <v>0</v>
      </c>
      <c r="W35" s="124">
        <f t="shared" si="13"/>
        <v>0</v>
      </c>
      <c r="X35" s="124">
        <f t="shared" si="14"/>
        <v>0</v>
      </c>
      <c r="Y35" s="124" t="str">
        <f t="shared" si="16"/>
        <v>____</v>
      </c>
      <c r="Z35" s="124">
        <f t="shared" si="17"/>
        <v>0</v>
      </c>
    </row>
    <row r="36" spans="1:26" ht="15" x14ac:dyDescent="0.2">
      <c r="A36" s="124">
        <f t="shared" si="15"/>
        <v>0</v>
      </c>
      <c r="B36" s="194" t="str">
        <f t="shared" si="3"/>
        <v/>
      </c>
      <c r="C36" s="194" t="str">
        <f t="shared" si="5"/>
        <v/>
      </c>
      <c r="D36" s="195"/>
      <c r="E36" s="196"/>
      <c r="F36" s="196"/>
      <c r="G36" s="197"/>
      <c r="H36" s="198"/>
      <c r="I36" s="196"/>
      <c r="J36" s="197"/>
      <c r="K36" s="197"/>
      <c r="L36" s="199"/>
      <c r="M36" s="200" t="str">
        <f t="shared" si="4"/>
        <v/>
      </c>
      <c r="N36" s="201"/>
      <c r="O36" s="196"/>
      <c r="P36" s="124">
        <f t="shared" si="6"/>
        <v>0</v>
      </c>
      <c r="Q36" s="124">
        <f t="shared" si="7"/>
        <v>0</v>
      </c>
      <c r="R36" s="124">
        <f t="shared" si="8"/>
        <v>0</v>
      </c>
      <c r="S36" s="124">
        <f t="shared" si="9"/>
        <v>0</v>
      </c>
      <c r="T36" s="124">
        <f t="shared" si="10"/>
        <v>0</v>
      </c>
      <c r="U36" s="124">
        <f t="shared" si="11"/>
        <v>0</v>
      </c>
      <c r="V36" s="124">
        <f t="shared" si="12"/>
        <v>0</v>
      </c>
      <c r="W36" s="124">
        <f t="shared" si="13"/>
        <v>0</v>
      </c>
      <c r="X36" s="124">
        <f t="shared" si="14"/>
        <v>0</v>
      </c>
      <c r="Y36" s="124" t="str">
        <f t="shared" si="16"/>
        <v>____</v>
      </c>
      <c r="Z36" s="124">
        <f t="shared" si="17"/>
        <v>0</v>
      </c>
    </row>
    <row r="37" spans="1:26" ht="15" x14ac:dyDescent="0.2">
      <c r="A37" s="124">
        <f t="shared" si="15"/>
        <v>0</v>
      </c>
      <c r="B37" s="194" t="str">
        <f t="shared" si="3"/>
        <v/>
      </c>
      <c r="C37" s="194" t="str">
        <f t="shared" si="5"/>
        <v/>
      </c>
      <c r="D37" s="195"/>
      <c r="E37" s="196"/>
      <c r="F37" s="196"/>
      <c r="G37" s="197"/>
      <c r="H37" s="198"/>
      <c r="I37" s="196"/>
      <c r="J37" s="197"/>
      <c r="K37" s="197"/>
      <c r="L37" s="199"/>
      <c r="M37" s="200" t="str">
        <f t="shared" si="4"/>
        <v/>
      </c>
      <c r="N37" s="201"/>
      <c r="O37" s="196"/>
      <c r="P37" s="124">
        <f t="shared" si="6"/>
        <v>0</v>
      </c>
      <c r="Q37" s="124">
        <f t="shared" si="7"/>
        <v>0</v>
      </c>
      <c r="R37" s="124">
        <f t="shared" si="8"/>
        <v>0</v>
      </c>
      <c r="S37" s="124">
        <f t="shared" si="9"/>
        <v>0</v>
      </c>
      <c r="T37" s="124">
        <f t="shared" si="10"/>
        <v>0</v>
      </c>
      <c r="U37" s="124">
        <f t="shared" si="11"/>
        <v>0</v>
      </c>
      <c r="V37" s="124">
        <f t="shared" si="12"/>
        <v>0</v>
      </c>
      <c r="W37" s="124">
        <f t="shared" si="13"/>
        <v>0</v>
      </c>
      <c r="X37" s="124">
        <f t="shared" si="14"/>
        <v>0</v>
      </c>
      <c r="Y37" s="124" t="str">
        <f t="shared" si="16"/>
        <v>____</v>
      </c>
      <c r="Z37" s="124">
        <f t="shared" si="17"/>
        <v>0</v>
      </c>
    </row>
    <row r="38" spans="1:26" ht="15" x14ac:dyDescent="0.2">
      <c r="A38" s="124">
        <f t="shared" si="15"/>
        <v>0</v>
      </c>
      <c r="B38" s="194" t="str">
        <f t="shared" si="3"/>
        <v/>
      </c>
      <c r="C38" s="194" t="str">
        <f t="shared" si="5"/>
        <v/>
      </c>
      <c r="D38" s="195"/>
      <c r="E38" s="196"/>
      <c r="F38" s="196"/>
      <c r="G38" s="197"/>
      <c r="H38" s="198"/>
      <c r="I38" s="196"/>
      <c r="J38" s="197"/>
      <c r="K38" s="197"/>
      <c r="L38" s="199"/>
      <c r="M38" s="200" t="str">
        <f t="shared" si="4"/>
        <v/>
      </c>
      <c r="N38" s="201"/>
      <c r="O38" s="196"/>
      <c r="P38" s="124">
        <f t="shared" si="6"/>
        <v>0</v>
      </c>
      <c r="Q38" s="124">
        <f t="shared" si="7"/>
        <v>0</v>
      </c>
      <c r="R38" s="124">
        <f t="shared" si="8"/>
        <v>0</v>
      </c>
      <c r="S38" s="124">
        <f t="shared" si="9"/>
        <v>0</v>
      </c>
      <c r="T38" s="124">
        <f t="shared" si="10"/>
        <v>0</v>
      </c>
      <c r="U38" s="124">
        <f t="shared" si="11"/>
        <v>0</v>
      </c>
      <c r="V38" s="124">
        <f t="shared" si="12"/>
        <v>0</v>
      </c>
      <c r="W38" s="124">
        <f t="shared" si="13"/>
        <v>0</v>
      </c>
      <c r="X38" s="124">
        <f t="shared" si="14"/>
        <v>0</v>
      </c>
      <c r="Y38" s="124" t="str">
        <f t="shared" si="16"/>
        <v>____</v>
      </c>
      <c r="Z38" s="124">
        <f t="shared" si="17"/>
        <v>0</v>
      </c>
    </row>
    <row r="39" spans="1:26" ht="15" x14ac:dyDescent="0.2">
      <c r="A39" s="124">
        <f t="shared" si="15"/>
        <v>0</v>
      </c>
      <c r="B39" s="194" t="str">
        <f t="shared" si="3"/>
        <v/>
      </c>
      <c r="C39" s="194" t="str">
        <f t="shared" si="5"/>
        <v/>
      </c>
      <c r="D39" s="195"/>
      <c r="E39" s="196"/>
      <c r="F39" s="196"/>
      <c r="G39" s="197"/>
      <c r="H39" s="198"/>
      <c r="I39" s="196"/>
      <c r="J39" s="197"/>
      <c r="K39" s="197"/>
      <c r="L39" s="199"/>
      <c r="M39" s="200" t="str">
        <f t="shared" si="4"/>
        <v/>
      </c>
      <c r="N39" s="201"/>
      <c r="O39" s="196"/>
      <c r="P39" s="124">
        <f t="shared" si="6"/>
        <v>0</v>
      </c>
      <c r="Q39" s="124">
        <f t="shared" si="7"/>
        <v>0</v>
      </c>
      <c r="R39" s="124">
        <f t="shared" si="8"/>
        <v>0</v>
      </c>
      <c r="S39" s="124">
        <f t="shared" si="9"/>
        <v>0</v>
      </c>
      <c r="T39" s="124">
        <f t="shared" si="10"/>
        <v>0</v>
      </c>
      <c r="U39" s="124">
        <f t="shared" si="11"/>
        <v>0</v>
      </c>
      <c r="V39" s="124">
        <f t="shared" si="12"/>
        <v>0</v>
      </c>
      <c r="W39" s="124">
        <f t="shared" si="13"/>
        <v>0</v>
      </c>
      <c r="X39" s="124">
        <f t="shared" si="14"/>
        <v>0</v>
      </c>
      <c r="Y39" s="124" t="str">
        <f t="shared" si="16"/>
        <v>____</v>
      </c>
      <c r="Z39" s="124">
        <f t="shared" si="17"/>
        <v>0</v>
      </c>
    </row>
    <row r="40" spans="1:26" ht="15" x14ac:dyDescent="0.2">
      <c r="A40" s="124">
        <f t="shared" si="15"/>
        <v>0</v>
      </c>
      <c r="B40" s="194" t="str">
        <f t="shared" si="3"/>
        <v/>
      </c>
      <c r="C40" s="194" t="str">
        <f t="shared" si="5"/>
        <v/>
      </c>
      <c r="D40" s="195"/>
      <c r="E40" s="196"/>
      <c r="F40" s="196"/>
      <c r="G40" s="197"/>
      <c r="H40" s="198"/>
      <c r="I40" s="196"/>
      <c r="J40" s="197"/>
      <c r="K40" s="197"/>
      <c r="L40" s="199"/>
      <c r="M40" s="200" t="str">
        <f t="shared" si="4"/>
        <v/>
      </c>
      <c r="N40" s="201"/>
      <c r="O40" s="196"/>
      <c r="P40" s="124">
        <f t="shared" si="6"/>
        <v>0</v>
      </c>
      <c r="Q40" s="124">
        <f t="shared" si="7"/>
        <v>0</v>
      </c>
      <c r="R40" s="124">
        <f t="shared" si="8"/>
        <v>0</v>
      </c>
      <c r="S40" s="124">
        <f t="shared" si="9"/>
        <v>0</v>
      </c>
      <c r="T40" s="124">
        <f t="shared" si="10"/>
        <v>0</v>
      </c>
      <c r="U40" s="124">
        <f t="shared" si="11"/>
        <v>0</v>
      </c>
      <c r="V40" s="124">
        <f t="shared" si="12"/>
        <v>0</v>
      </c>
      <c r="W40" s="124">
        <f t="shared" si="13"/>
        <v>0</v>
      </c>
      <c r="X40" s="124">
        <f t="shared" si="14"/>
        <v>0</v>
      </c>
      <c r="Y40" s="124" t="str">
        <f t="shared" si="16"/>
        <v>____</v>
      </c>
      <c r="Z40" s="124">
        <f t="shared" si="17"/>
        <v>0</v>
      </c>
    </row>
    <row r="41" spans="1:26" ht="15" x14ac:dyDescent="0.2">
      <c r="A41" s="124">
        <f t="shared" si="15"/>
        <v>0</v>
      </c>
      <c r="B41" s="194" t="str">
        <f t="shared" si="3"/>
        <v/>
      </c>
      <c r="C41" s="194" t="str">
        <f t="shared" si="5"/>
        <v/>
      </c>
      <c r="D41" s="195"/>
      <c r="E41" s="196"/>
      <c r="F41" s="196"/>
      <c r="G41" s="197"/>
      <c r="H41" s="198"/>
      <c r="I41" s="196"/>
      <c r="J41" s="197"/>
      <c r="K41" s="197"/>
      <c r="L41" s="199"/>
      <c r="M41" s="200" t="str">
        <f t="shared" si="4"/>
        <v/>
      </c>
      <c r="N41" s="201"/>
      <c r="O41" s="196"/>
      <c r="P41" s="124">
        <f t="shared" si="6"/>
        <v>0</v>
      </c>
      <c r="Q41" s="124">
        <f t="shared" si="7"/>
        <v>0</v>
      </c>
      <c r="R41" s="124">
        <f t="shared" si="8"/>
        <v>0</v>
      </c>
      <c r="S41" s="124">
        <f t="shared" si="9"/>
        <v>0</v>
      </c>
      <c r="T41" s="124">
        <f t="shared" si="10"/>
        <v>0</v>
      </c>
      <c r="U41" s="124">
        <f t="shared" si="11"/>
        <v>0</v>
      </c>
      <c r="V41" s="124">
        <f t="shared" si="12"/>
        <v>0</v>
      </c>
      <c r="W41" s="124">
        <f t="shared" si="13"/>
        <v>0</v>
      </c>
      <c r="X41" s="124">
        <f t="shared" si="14"/>
        <v>0</v>
      </c>
      <c r="Y41" s="124" t="str">
        <f t="shared" si="16"/>
        <v>____</v>
      </c>
      <c r="Z41" s="124">
        <f t="shared" si="17"/>
        <v>0</v>
      </c>
    </row>
    <row r="42" spans="1:26" ht="15" x14ac:dyDescent="0.2">
      <c r="A42" s="124">
        <f t="shared" si="15"/>
        <v>0</v>
      </c>
      <c r="B42" s="194" t="str">
        <f t="shared" si="3"/>
        <v/>
      </c>
      <c r="C42" s="194" t="str">
        <f t="shared" si="5"/>
        <v/>
      </c>
      <c r="D42" s="195"/>
      <c r="E42" s="196"/>
      <c r="F42" s="196"/>
      <c r="G42" s="197"/>
      <c r="H42" s="198"/>
      <c r="I42" s="196"/>
      <c r="J42" s="197"/>
      <c r="K42" s="197"/>
      <c r="L42" s="199"/>
      <c r="M42" s="200" t="str">
        <f t="shared" si="4"/>
        <v/>
      </c>
      <c r="N42" s="201"/>
      <c r="O42" s="196"/>
      <c r="P42" s="124">
        <f t="shared" si="6"/>
        <v>0</v>
      </c>
      <c r="Q42" s="124">
        <f t="shared" si="7"/>
        <v>0</v>
      </c>
      <c r="R42" s="124">
        <f t="shared" si="8"/>
        <v>0</v>
      </c>
      <c r="S42" s="124">
        <f t="shared" si="9"/>
        <v>0</v>
      </c>
      <c r="T42" s="124">
        <f t="shared" si="10"/>
        <v>0</v>
      </c>
      <c r="U42" s="124">
        <f t="shared" si="11"/>
        <v>0</v>
      </c>
      <c r="V42" s="124">
        <f t="shared" si="12"/>
        <v>0</v>
      </c>
      <c r="W42" s="124">
        <f t="shared" si="13"/>
        <v>0</v>
      </c>
      <c r="X42" s="124">
        <f t="shared" si="14"/>
        <v>0</v>
      </c>
      <c r="Y42" s="124" t="str">
        <f t="shared" si="16"/>
        <v>____</v>
      </c>
      <c r="Z42" s="124">
        <f t="shared" si="17"/>
        <v>0</v>
      </c>
    </row>
    <row r="43" spans="1:26" ht="15" x14ac:dyDescent="0.2">
      <c r="A43" s="124">
        <f t="shared" si="15"/>
        <v>0</v>
      </c>
      <c r="B43" s="194" t="str">
        <f t="shared" si="3"/>
        <v/>
      </c>
      <c r="C43" s="194" t="str">
        <f t="shared" si="5"/>
        <v/>
      </c>
      <c r="D43" s="195"/>
      <c r="E43" s="196"/>
      <c r="F43" s="196"/>
      <c r="G43" s="197"/>
      <c r="H43" s="198"/>
      <c r="I43" s="196"/>
      <c r="J43" s="197"/>
      <c r="K43" s="197"/>
      <c r="L43" s="199"/>
      <c r="M43" s="200" t="str">
        <f t="shared" si="4"/>
        <v/>
      </c>
      <c r="N43" s="201"/>
      <c r="O43" s="196"/>
      <c r="P43" s="124">
        <f t="shared" si="6"/>
        <v>0</v>
      </c>
      <c r="Q43" s="124">
        <f t="shared" si="7"/>
        <v>0</v>
      </c>
      <c r="R43" s="124">
        <f t="shared" si="8"/>
        <v>0</v>
      </c>
      <c r="S43" s="124">
        <f t="shared" si="9"/>
        <v>0</v>
      </c>
      <c r="T43" s="124">
        <f t="shared" si="10"/>
        <v>0</v>
      </c>
      <c r="U43" s="124">
        <f t="shared" si="11"/>
        <v>0</v>
      </c>
      <c r="V43" s="124">
        <f t="shared" si="12"/>
        <v>0</v>
      </c>
      <c r="W43" s="124">
        <f t="shared" si="13"/>
        <v>0</v>
      </c>
      <c r="X43" s="124">
        <f t="shared" si="14"/>
        <v>0</v>
      </c>
      <c r="Y43" s="124" t="str">
        <f t="shared" si="16"/>
        <v>____</v>
      </c>
      <c r="Z43" s="124">
        <f t="shared" si="17"/>
        <v>0</v>
      </c>
    </row>
    <row r="44" spans="1:26" ht="15" x14ac:dyDescent="0.2">
      <c r="A44" s="124">
        <f t="shared" si="15"/>
        <v>0</v>
      </c>
      <c r="B44" s="194" t="str">
        <f t="shared" si="3"/>
        <v/>
      </c>
      <c r="C44" s="194" t="str">
        <f t="shared" si="5"/>
        <v/>
      </c>
      <c r="D44" s="195"/>
      <c r="E44" s="196"/>
      <c r="F44" s="196"/>
      <c r="G44" s="197"/>
      <c r="H44" s="198"/>
      <c r="I44" s="196"/>
      <c r="J44" s="197"/>
      <c r="K44" s="197"/>
      <c r="L44" s="199"/>
      <c r="M44" s="200" t="str">
        <f t="shared" si="4"/>
        <v/>
      </c>
      <c r="N44" s="201"/>
      <c r="O44" s="196"/>
      <c r="P44" s="124">
        <f t="shared" si="6"/>
        <v>0</v>
      </c>
      <c r="Q44" s="124">
        <f t="shared" si="7"/>
        <v>0</v>
      </c>
      <c r="R44" s="124">
        <f t="shared" si="8"/>
        <v>0</v>
      </c>
      <c r="S44" s="124">
        <f t="shared" si="9"/>
        <v>0</v>
      </c>
      <c r="T44" s="124">
        <f t="shared" si="10"/>
        <v>0</v>
      </c>
      <c r="U44" s="124">
        <f t="shared" si="11"/>
        <v>0</v>
      </c>
      <c r="V44" s="124">
        <f t="shared" si="12"/>
        <v>0</v>
      </c>
      <c r="W44" s="124">
        <f t="shared" si="13"/>
        <v>0</v>
      </c>
      <c r="X44" s="124">
        <f t="shared" si="14"/>
        <v>0</v>
      </c>
      <c r="Y44" s="124" t="str">
        <f t="shared" si="16"/>
        <v>____</v>
      </c>
      <c r="Z44" s="124">
        <f t="shared" si="17"/>
        <v>0</v>
      </c>
    </row>
    <row r="45" spans="1:26" ht="15" x14ac:dyDescent="0.2">
      <c r="A45" s="124">
        <f t="shared" si="15"/>
        <v>0</v>
      </c>
      <c r="B45" s="194" t="str">
        <f t="shared" si="3"/>
        <v/>
      </c>
      <c r="C45" s="194" t="str">
        <f t="shared" si="5"/>
        <v/>
      </c>
      <c r="D45" s="195"/>
      <c r="E45" s="196"/>
      <c r="F45" s="196"/>
      <c r="G45" s="197"/>
      <c r="H45" s="198"/>
      <c r="I45" s="196"/>
      <c r="J45" s="197"/>
      <c r="K45" s="197"/>
      <c r="L45" s="199"/>
      <c r="M45" s="200" t="str">
        <f t="shared" si="4"/>
        <v/>
      </c>
      <c r="N45" s="201"/>
      <c r="O45" s="196"/>
      <c r="P45" s="124">
        <f t="shared" si="6"/>
        <v>0</v>
      </c>
      <c r="Q45" s="124">
        <f t="shared" si="7"/>
        <v>0</v>
      </c>
      <c r="R45" s="124">
        <f t="shared" si="8"/>
        <v>0</v>
      </c>
      <c r="S45" s="124">
        <f t="shared" si="9"/>
        <v>0</v>
      </c>
      <c r="T45" s="124">
        <f t="shared" si="10"/>
        <v>0</v>
      </c>
      <c r="U45" s="124">
        <f t="shared" si="11"/>
        <v>0</v>
      </c>
      <c r="V45" s="124">
        <f t="shared" si="12"/>
        <v>0</v>
      </c>
      <c r="W45" s="124">
        <f t="shared" si="13"/>
        <v>0</v>
      </c>
      <c r="X45" s="124">
        <f t="shared" si="14"/>
        <v>0</v>
      </c>
      <c r="Y45" s="124" t="str">
        <f t="shared" si="16"/>
        <v>____</v>
      </c>
      <c r="Z45" s="124">
        <f t="shared" si="17"/>
        <v>0</v>
      </c>
    </row>
    <row r="46" spans="1:26" ht="15" x14ac:dyDescent="0.2">
      <c r="A46" s="124">
        <f t="shared" si="15"/>
        <v>0</v>
      </c>
      <c r="B46" s="194" t="str">
        <f t="shared" si="3"/>
        <v/>
      </c>
      <c r="C46" s="194" t="str">
        <f t="shared" si="5"/>
        <v/>
      </c>
      <c r="D46" s="195"/>
      <c r="E46" s="196"/>
      <c r="F46" s="196"/>
      <c r="G46" s="197"/>
      <c r="H46" s="198"/>
      <c r="I46" s="196"/>
      <c r="J46" s="197"/>
      <c r="K46" s="197"/>
      <c r="L46" s="199"/>
      <c r="M46" s="200" t="str">
        <f t="shared" si="4"/>
        <v/>
      </c>
      <c r="N46" s="201"/>
      <c r="O46" s="196"/>
      <c r="P46" s="124">
        <f t="shared" si="6"/>
        <v>0</v>
      </c>
      <c r="Q46" s="124">
        <f t="shared" si="7"/>
        <v>0</v>
      </c>
      <c r="R46" s="124">
        <f t="shared" si="8"/>
        <v>0</v>
      </c>
      <c r="S46" s="124">
        <f t="shared" si="9"/>
        <v>0</v>
      </c>
      <c r="T46" s="124">
        <f t="shared" si="10"/>
        <v>0</v>
      </c>
      <c r="U46" s="124">
        <f t="shared" si="11"/>
        <v>0</v>
      </c>
      <c r="V46" s="124">
        <f t="shared" si="12"/>
        <v>0</v>
      </c>
      <c r="W46" s="124">
        <f t="shared" si="13"/>
        <v>0</v>
      </c>
      <c r="X46" s="124">
        <f t="shared" si="14"/>
        <v>0</v>
      </c>
      <c r="Y46" s="124" t="str">
        <f t="shared" si="16"/>
        <v>____</v>
      </c>
      <c r="Z46" s="124">
        <f t="shared" si="17"/>
        <v>0</v>
      </c>
    </row>
    <row r="47" spans="1:26" ht="15" x14ac:dyDescent="0.2">
      <c r="A47" s="124">
        <f t="shared" si="15"/>
        <v>0</v>
      </c>
      <c r="B47" s="194" t="str">
        <f t="shared" si="3"/>
        <v/>
      </c>
      <c r="C47" s="194" t="str">
        <f t="shared" si="5"/>
        <v/>
      </c>
      <c r="D47" s="195"/>
      <c r="E47" s="196"/>
      <c r="F47" s="196"/>
      <c r="G47" s="197"/>
      <c r="H47" s="198"/>
      <c r="I47" s="196"/>
      <c r="J47" s="197"/>
      <c r="K47" s="197"/>
      <c r="L47" s="199"/>
      <c r="M47" s="200" t="str">
        <f t="shared" si="4"/>
        <v/>
      </c>
      <c r="N47" s="201"/>
      <c r="O47" s="196"/>
      <c r="P47" s="124">
        <f t="shared" si="6"/>
        <v>0</v>
      </c>
      <c r="Q47" s="124">
        <f t="shared" si="7"/>
        <v>0</v>
      </c>
      <c r="R47" s="124">
        <f t="shared" si="8"/>
        <v>0</v>
      </c>
      <c r="S47" s="124">
        <f t="shared" si="9"/>
        <v>0</v>
      </c>
      <c r="T47" s="124">
        <f t="shared" si="10"/>
        <v>0</v>
      </c>
      <c r="U47" s="124">
        <f t="shared" si="11"/>
        <v>0</v>
      </c>
      <c r="V47" s="124">
        <f t="shared" si="12"/>
        <v>0</v>
      </c>
      <c r="W47" s="124">
        <f t="shared" si="13"/>
        <v>0</v>
      </c>
      <c r="X47" s="124">
        <f t="shared" si="14"/>
        <v>0</v>
      </c>
      <c r="Y47" s="124" t="str">
        <f t="shared" si="16"/>
        <v>____</v>
      </c>
      <c r="Z47" s="124">
        <f t="shared" si="17"/>
        <v>0</v>
      </c>
    </row>
    <row r="48" spans="1:26" ht="15" x14ac:dyDescent="0.2">
      <c r="A48" s="124">
        <f t="shared" si="15"/>
        <v>0</v>
      </c>
      <c r="B48" s="194" t="str">
        <f t="shared" si="3"/>
        <v/>
      </c>
      <c r="C48" s="194" t="str">
        <f t="shared" si="5"/>
        <v/>
      </c>
      <c r="D48" s="195"/>
      <c r="E48" s="196"/>
      <c r="F48" s="196"/>
      <c r="G48" s="197"/>
      <c r="H48" s="198"/>
      <c r="I48" s="196"/>
      <c r="J48" s="197"/>
      <c r="K48" s="197"/>
      <c r="L48" s="199"/>
      <c r="M48" s="200" t="str">
        <f t="shared" si="4"/>
        <v/>
      </c>
      <c r="N48" s="201"/>
      <c r="O48" s="196"/>
      <c r="P48" s="124">
        <f t="shared" si="6"/>
        <v>0</v>
      </c>
      <c r="Q48" s="124">
        <f t="shared" si="7"/>
        <v>0</v>
      </c>
      <c r="R48" s="124">
        <f t="shared" si="8"/>
        <v>0</v>
      </c>
      <c r="S48" s="124">
        <f t="shared" si="9"/>
        <v>0</v>
      </c>
      <c r="T48" s="124">
        <f t="shared" si="10"/>
        <v>0</v>
      </c>
      <c r="U48" s="124">
        <f t="shared" si="11"/>
        <v>0</v>
      </c>
      <c r="V48" s="124">
        <f t="shared" si="12"/>
        <v>0</v>
      </c>
      <c r="W48" s="124">
        <f t="shared" si="13"/>
        <v>0</v>
      </c>
      <c r="X48" s="124">
        <f t="shared" si="14"/>
        <v>0</v>
      </c>
      <c r="Y48" s="124" t="str">
        <f t="shared" si="16"/>
        <v>____</v>
      </c>
      <c r="Z48" s="124">
        <f t="shared" si="17"/>
        <v>0</v>
      </c>
    </row>
    <row r="49" spans="1:26" ht="15" x14ac:dyDescent="0.2">
      <c r="A49" s="124">
        <f t="shared" si="15"/>
        <v>0</v>
      </c>
      <c r="B49" s="194" t="str">
        <f t="shared" si="3"/>
        <v/>
      </c>
      <c r="C49" s="194" t="str">
        <f t="shared" si="5"/>
        <v/>
      </c>
      <c r="D49" s="195"/>
      <c r="E49" s="196"/>
      <c r="F49" s="196"/>
      <c r="G49" s="197"/>
      <c r="H49" s="198"/>
      <c r="I49" s="196"/>
      <c r="J49" s="197"/>
      <c r="K49" s="197"/>
      <c r="L49" s="199"/>
      <c r="M49" s="200" t="str">
        <f t="shared" si="4"/>
        <v/>
      </c>
      <c r="N49" s="201"/>
      <c r="O49" s="196"/>
      <c r="P49" s="124">
        <f t="shared" si="6"/>
        <v>0</v>
      </c>
      <c r="Q49" s="124">
        <f t="shared" si="7"/>
        <v>0</v>
      </c>
      <c r="R49" s="124">
        <f t="shared" si="8"/>
        <v>0</v>
      </c>
      <c r="S49" s="124">
        <f t="shared" si="9"/>
        <v>0</v>
      </c>
      <c r="T49" s="124">
        <f t="shared" si="10"/>
        <v>0</v>
      </c>
      <c r="U49" s="124">
        <f t="shared" si="11"/>
        <v>0</v>
      </c>
      <c r="V49" s="124">
        <f t="shared" si="12"/>
        <v>0</v>
      </c>
      <c r="W49" s="124">
        <f t="shared" si="13"/>
        <v>0</v>
      </c>
      <c r="X49" s="124">
        <f t="shared" si="14"/>
        <v>0</v>
      </c>
      <c r="Y49" s="124" t="str">
        <f t="shared" si="16"/>
        <v>____</v>
      </c>
      <c r="Z49" s="124">
        <f t="shared" si="17"/>
        <v>0</v>
      </c>
    </row>
    <row r="50" spans="1:26" ht="15" x14ac:dyDescent="0.2">
      <c r="A50" s="124">
        <f t="shared" si="15"/>
        <v>0</v>
      </c>
      <c r="B50" s="194" t="str">
        <f t="shared" si="3"/>
        <v/>
      </c>
      <c r="C50" s="194" t="str">
        <f t="shared" si="5"/>
        <v/>
      </c>
      <c r="D50" s="195"/>
      <c r="E50" s="196"/>
      <c r="F50" s="196"/>
      <c r="G50" s="197"/>
      <c r="H50" s="198"/>
      <c r="I50" s="196"/>
      <c r="J50" s="197"/>
      <c r="K50" s="197"/>
      <c r="L50" s="199"/>
      <c r="M50" s="200" t="str">
        <f t="shared" si="4"/>
        <v/>
      </c>
      <c r="N50" s="201"/>
      <c r="O50" s="196"/>
      <c r="P50" s="124">
        <f t="shared" si="6"/>
        <v>0</v>
      </c>
      <c r="Q50" s="124">
        <f t="shared" si="7"/>
        <v>0</v>
      </c>
      <c r="R50" s="124">
        <f t="shared" si="8"/>
        <v>0</v>
      </c>
      <c r="S50" s="124">
        <f t="shared" si="9"/>
        <v>0</v>
      </c>
      <c r="T50" s="124">
        <f t="shared" si="10"/>
        <v>0</v>
      </c>
      <c r="U50" s="124">
        <f t="shared" si="11"/>
        <v>0</v>
      </c>
      <c r="V50" s="124">
        <f t="shared" si="12"/>
        <v>0</v>
      </c>
      <c r="W50" s="124">
        <f t="shared" si="13"/>
        <v>0</v>
      </c>
      <c r="X50" s="124">
        <f t="shared" si="14"/>
        <v>0</v>
      </c>
      <c r="Y50" s="124" t="str">
        <f t="shared" si="16"/>
        <v>____</v>
      </c>
      <c r="Z50" s="124">
        <f t="shared" si="17"/>
        <v>0</v>
      </c>
    </row>
    <row r="51" spans="1:26" ht="15" x14ac:dyDescent="0.2">
      <c r="A51" s="124">
        <f t="shared" si="15"/>
        <v>0</v>
      </c>
      <c r="B51" s="194" t="str">
        <f t="shared" si="3"/>
        <v/>
      </c>
      <c r="C51" s="194" t="str">
        <f t="shared" si="5"/>
        <v/>
      </c>
      <c r="D51" s="195"/>
      <c r="E51" s="196"/>
      <c r="F51" s="196"/>
      <c r="G51" s="197"/>
      <c r="H51" s="198"/>
      <c r="I51" s="196"/>
      <c r="J51" s="197"/>
      <c r="K51" s="197"/>
      <c r="L51" s="199"/>
      <c r="M51" s="200" t="str">
        <f t="shared" si="4"/>
        <v/>
      </c>
      <c r="N51" s="201"/>
      <c r="O51" s="196"/>
      <c r="P51" s="124">
        <f t="shared" si="6"/>
        <v>0</v>
      </c>
      <c r="Q51" s="124">
        <f t="shared" si="7"/>
        <v>0</v>
      </c>
      <c r="R51" s="124">
        <f t="shared" si="8"/>
        <v>0</v>
      </c>
      <c r="S51" s="124">
        <f t="shared" si="9"/>
        <v>0</v>
      </c>
      <c r="T51" s="124">
        <f t="shared" si="10"/>
        <v>0</v>
      </c>
      <c r="U51" s="124">
        <f t="shared" si="11"/>
        <v>0</v>
      </c>
      <c r="V51" s="124">
        <f t="shared" si="12"/>
        <v>0</v>
      </c>
      <c r="W51" s="124">
        <f t="shared" si="13"/>
        <v>0</v>
      </c>
      <c r="X51" s="124">
        <f t="shared" si="14"/>
        <v>0</v>
      </c>
      <c r="Y51" s="124" t="str">
        <f t="shared" si="16"/>
        <v>____</v>
      </c>
      <c r="Z51" s="124">
        <f t="shared" si="17"/>
        <v>0</v>
      </c>
    </row>
    <row r="52" spans="1:26" ht="15" x14ac:dyDescent="0.2">
      <c r="A52" s="124">
        <f t="shared" si="15"/>
        <v>0</v>
      </c>
      <c r="B52" s="194" t="str">
        <f t="shared" si="3"/>
        <v/>
      </c>
      <c r="C52" s="194" t="str">
        <f t="shared" si="5"/>
        <v/>
      </c>
      <c r="D52" s="195"/>
      <c r="E52" s="196"/>
      <c r="F52" s="196"/>
      <c r="G52" s="197"/>
      <c r="H52" s="198"/>
      <c r="I52" s="196"/>
      <c r="J52" s="197"/>
      <c r="K52" s="197"/>
      <c r="L52" s="199"/>
      <c r="M52" s="200" t="str">
        <f t="shared" si="4"/>
        <v/>
      </c>
      <c r="N52" s="201"/>
      <c r="O52" s="196"/>
      <c r="P52" s="124">
        <f t="shared" si="6"/>
        <v>0</v>
      </c>
      <c r="Q52" s="124">
        <f t="shared" si="7"/>
        <v>0</v>
      </c>
      <c r="R52" s="124">
        <f t="shared" si="8"/>
        <v>0</v>
      </c>
      <c r="S52" s="124">
        <f t="shared" si="9"/>
        <v>0</v>
      </c>
      <c r="T52" s="124">
        <f t="shared" si="10"/>
        <v>0</v>
      </c>
      <c r="U52" s="124">
        <f t="shared" si="11"/>
        <v>0</v>
      </c>
      <c r="V52" s="124">
        <f t="shared" si="12"/>
        <v>0</v>
      </c>
      <c r="W52" s="124">
        <f t="shared" si="13"/>
        <v>0</v>
      </c>
      <c r="X52" s="124">
        <f t="shared" si="14"/>
        <v>0</v>
      </c>
      <c r="Y52" s="124" t="str">
        <f t="shared" si="16"/>
        <v>____</v>
      </c>
      <c r="Z52" s="124">
        <f t="shared" si="17"/>
        <v>0</v>
      </c>
    </row>
    <row r="53" spans="1:26" ht="15" x14ac:dyDescent="0.2">
      <c r="A53" s="124">
        <f t="shared" si="15"/>
        <v>0</v>
      </c>
      <c r="B53" s="194" t="str">
        <f t="shared" si="3"/>
        <v/>
      </c>
      <c r="C53" s="194" t="str">
        <f t="shared" si="5"/>
        <v/>
      </c>
      <c r="D53" s="195"/>
      <c r="E53" s="196"/>
      <c r="F53" s="196"/>
      <c r="G53" s="197"/>
      <c r="H53" s="198"/>
      <c r="I53" s="196"/>
      <c r="J53" s="197"/>
      <c r="K53" s="197"/>
      <c r="L53" s="199"/>
      <c r="M53" s="200" t="str">
        <f t="shared" si="4"/>
        <v/>
      </c>
      <c r="N53" s="201"/>
      <c r="O53" s="196"/>
      <c r="P53" s="124">
        <f t="shared" si="6"/>
        <v>0</v>
      </c>
      <c r="Q53" s="124">
        <f t="shared" si="7"/>
        <v>0</v>
      </c>
      <c r="R53" s="124">
        <f t="shared" si="8"/>
        <v>0</v>
      </c>
      <c r="S53" s="124">
        <f t="shared" si="9"/>
        <v>0</v>
      </c>
      <c r="T53" s="124">
        <f t="shared" si="10"/>
        <v>0</v>
      </c>
      <c r="U53" s="124">
        <f t="shared" si="11"/>
        <v>0</v>
      </c>
      <c r="V53" s="124">
        <f t="shared" si="12"/>
        <v>0</v>
      </c>
      <c r="W53" s="124">
        <f t="shared" si="13"/>
        <v>0</v>
      </c>
      <c r="X53" s="124">
        <f t="shared" si="14"/>
        <v>0</v>
      </c>
      <c r="Y53" s="124" t="str">
        <f t="shared" si="16"/>
        <v>____</v>
      </c>
      <c r="Z53" s="124">
        <f t="shared" si="17"/>
        <v>0</v>
      </c>
    </row>
    <row r="54" spans="1:26" ht="15" x14ac:dyDescent="0.2">
      <c r="A54" s="124">
        <f t="shared" si="15"/>
        <v>0</v>
      </c>
      <c r="B54" s="194" t="str">
        <f t="shared" si="3"/>
        <v/>
      </c>
      <c r="C54" s="194" t="str">
        <f t="shared" si="5"/>
        <v/>
      </c>
      <c r="D54" s="195"/>
      <c r="E54" s="196"/>
      <c r="F54" s="196"/>
      <c r="G54" s="197"/>
      <c r="H54" s="198"/>
      <c r="I54" s="196"/>
      <c r="J54" s="197"/>
      <c r="K54" s="197"/>
      <c r="L54" s="199"/>
      <c r="M54" s="200" t="str">
        <f t="shared" si="4"/>
        <v/>
      </c>
      <c r="N54" s="201"/>
      <c r="O54" s="196"/>
      <c r="P54" s="124">
        <f t="shared" si="6"/>
        <v>0</v>
      </c>
      <c r="Q54" s="124">
        <f t="shared" si="7"/>
        <v>0</v>
      </c>
      <c r="R54" s="124">
        <f t="shared" si="8"/>
        <v>0</v>
      </c>
      <c r="S54" s="124">
        <f t="shared" si="9"/>
        <v>0</v>
      </c>
      <c r="T54" s="124">
        <f t="shared" si="10"/>
        <v>0</v>
      </c>
      <c r="U54" s="124">
        <f t="shared" si="11"/>
        <v>0</v>
      </c>
      <c r="V54" s="124">
        <f t="shared" si="12"/>
        <v>0</v>
      </c>
      <c r="W54" s="124">
        <f t="shared" si="13"/>
        <v>0</v>
      </c>
      <c r="X54" s="124">
        <f t="shared" si="14"/>
        <v>0</v>
      </c>
      <c r="Y54" s="124" t="str">
        <f t="shared" si="16"/>
        <v>____</v>
      </c>
      <c r="Z54" s="124">
        <f t="shared" si="17"/>
        <v>0</v>
      </c>
    </row>
    <row r="55" spans="1:26" ht="15" x14ac:dyDescent="0.2">
      <c r="A55" s="124">
        <f t="shared" si="15"/>
        <v>0</v>
      </c>
      <c r="B55" s="194" t="str">
        <f t="shared" si="3"/>
        <v/>
      </c>
      <c r="C55" s="194" t="str">
        <f t="shared" si="5"/>
        <v/>
      </c>
      <c r="D55" s="195"/>
      <c r="E55" s="196"/>
      <c r="F55" s="196"/>
      <c r="G55" s="197"/>
      <c r="H55" s="198"/>
      <c r="I55" s="196"/>
      <c r="J55" s="197"/>
      <c r="K55" s="197"/>
      <c r="L55" s="199"/>
      <c r="M55" s="200" t="str">
        <f t="shared" si="4"/>
        <v/>
      </c>
      <c r="N55" s="201"/>
      <c r="O55" s="196"/>
      <c r="P55" s="124">
        <f t="shared" si="6"/>
        <v>0</v>
      </c>
      <c r="Q55" s="124">
        <f t="shared" si="7"/>
        <v>0</v>
      </c>
      <c r="R55" s="124">
        <f t="shared" si="8"/>
        <v>0</v>
      </c>
      <c r="S55" s="124">
        <f t="shared" si="9"/>
        <v>0</v>
      </c>
      <c r="T55" s="124">
        <f t="shared" si="10"/>
        <v>0</v>
      </c>
      <c r="U55" s="124">
        <f t="shared" si="11"/>
        <v>0</v>
      </c>
      <c r="V55" s="124">
        <f t="shared" si="12"/>
        <v>0</v>
      </c>
      <c r="W55" s="124">
        <f t="shared" si="13"/>
        <v>0</v>
      </c>
      <c r="X55" s="124">
        <f t="shared" si="14"/>
        <v>0</v>
      </c>
      <c r="Y55" s="124" t="str">
        <f t="shared" si="16"/>
        <v>____</v>
      </c>
      <c r="Z55" s="124">
        <f t="shared" si="17"/>
        <v>0</v>
      </c>
    </row>
    <row r="56" spans="1:26" ht="15" x14ac:dyDescent="0.2">
      <c r="A56" s="124">
        <f t="shared" si="15"/>
        <v>0</v>
      </c>
      <c r="B56" s="194" t="str">
        <f t="shared" si="3"/>
        <v/>
      </c>
      <c r="C56" s="194" t="str">
        <f t="shared" si="5"/>
        <v/>
      </c>
      <c r="D56" s="195"/>
      <c r="E56" s="196"/>
      <c r="F56" s="196"/>
      <c r="G56" s="197"/>
      <c r="H56" s="198"/>
      <c r="I56" s="196"/>
      <c r="J56" s="197"/>
      <c r="K56" s="197"/>
      <c r="L56" s="199"/>
      <c r="M56" s="200" t="str">
        <f t="shared" si="4"/>
        <v/>
      </c>
      <c r="N56" s="201"/>
      <c r="O56" s="196"/>
      <c r="P56" s="124">
        <f t="shared" si="6"/>
        <v>0</v>
      </c>
      <c r="Q56" s="124">
        <f t="shared" si="7"/>
        <v>0</v>
      </c>
      <c r="R56" s="124">
        <f t="shared" si="8"/>
        <v>0</v>
      </c>
      <c r="S56" s="124">
        <f t="shared" si="9"/>
        <v>0</v>
      </c>
      <c r="T56" s="124">
        <f t="shared" si="10"/>
        <v>0</v>
      </c>
      <c r="U56" s="124">
        <f t="shared" si="11"/>
        <v>0</v>
      </c>
      <c r="V56" s="124">
        <f t="shared" si="12"/>
        <v>0</v>
      </c>
      <c r="W56" s="124">
        <f t="shared" si="13"/>
        <v>0</v>
      </c>
      <c r="X56" s="124">
        <f t="shared" si="14"/>
        <v>0</v>
      </c>
      <c r="Y56" s="124" t="str">
        <f t="shared" si="16"/>
        <v>____</v>
      </c>
      <c r="Z56" s="124">
        <f t="shared" si="17"/>
        <v>0</v>
      </c>
    </row>
    <row r="57" spans="1:26" ht="15" x14ac:dyDescent="0.2">
      <c r="A57" s="124">
        <f t="shared" si="15"/>
        <v>0</v>
      </c>
      <c r="B57" s="194" t="str">
        <f t="shared" si="3"/>
        <v/>
      </c>
      <c r="C57" s="194" t="str">
        <f t="shared" si="5"/>
        <v/>
      </c>
      <c r="D57" s="195"/>
      <c r="E57" s="196"/>
      <c r="F57" s="196"/>
      <c r="G57" s="197"/>
      <c r="H57" s="198"/>
      <c r="I57" s="196"/>
      <c r="J57" s="197"/>
      <c r="K57" s="197"/>
      <c r="L57" s="199"/>
      <c r="M57" s="200" t="str">
        <f t="shared" si="4"/>
        <v/>
      </c>
      <c r="N57" s="201"/>
      <c r="O57" s="196"/>
      <c r="P57" s="124">
        <f t="shared" si="6"/>
        <v>0</v>
      </c>
      <c r="Q57" s="124">
        <f t="shared" si="7"/>
        <v>0</v>
      </c>
      <c r="R57" s="124">
        <f t="shared" si="8"/>
        <v>0</v>
      </c>
      <c r="S57" s="124">
        <f t="shared" si="9"/>
        <v>0</v>
      </c>
      <c r="T57" s="124">
        <f t="shared" si="10"/>
        <v>0</v>
      </c>
      <c r="U57" s="124">
        <f t="shared" si="11"/>
        <v>0</v>
      </c>
      <c r="V57" s="124">
        <f t="shared" si="12"/>
        <v>0</v>
      </c>
      <c r="W57" s="124">
        <f t="shared" si="13"/>
        <v>0</v>
      </c>
      <c r="X57" s="124">
        <f t="shared" si="14"/>
        <v>0</v>
      </c>
      <c r="Y57" s="124" t="str">
        <f t="shared" si="16"/>
        <v>____</v>
      </c>
      <c r="Z57" s="124">
        <f t="shared" si="17"/>
        <v>0</v>
      </c>
    </row>
    <row r="58" spans="1:26" ht="15" x14ac:dyDescent="0.2">
      <c r="A58" s="124">
        <f t="shared" si="15"/>
        <v>0</v>
      </c>
      <c r="B58" s="194" t="str">
        <f t="shared" si="3"/>
        <v/>
      </c>
      <c r="C58" s="194" t="str">
        <f t="shared" si="5"/>
        <v/>
      </c>
      <c r="D58" s="195"/>
      <c r="E58" s="196"/>
      <c r="F58" s="196"/>
      <c r="G58" s="197"/>
      <c r="H58" s="198"/>
      <c r="I58" s="196"/>
      <c r="J58" s="197"/>
      <c r="K58" s="197"/>
      <c r="L58" s="199"/>
      <c r="M58" s="200" t="str">
        <f t="shared" si="4"/>
        <v/>
      </c>
      <c r="N58" s="201"/>
      <c r="O58" s="196"/>
      <c r="P58" s="124">
        <f t="shared" si="6"/>
        <v>0</v>
      </c>
      <c r="Q58" s="124">
        <f t="shared" si="7"/>
        <v>0</v>
      </c>
      <c r="R58" s="124">
        <f t="shared" si="8"/>
        <v>0</v>
      </c>
      <c r="S58" s="124">
        <f t="shared" si="9"/>
        <v>0</v>
      </c>
      <c r="T58" s="124">
        <f t="shared" si="10"/>
        <v>0</v>
      </c>
      <c r="U58" s="124">
        <f t="shared" si="11"/>
        <v>0</v>
      </c>
      <c r="V58" s="124">
        <f t="shared" si="12"/>
        <v>0</v>
      </c>
      <c r="W58" s="124">
        <f t="shared" si="13"/>
        <v>0</v>
      </c>
      <c r="X58" s="124">
        <f t="shared" si="14"/>
        <v>0</v>
      </c>
      <c r="Y58" s="124" t="str">
        <f t="shared" si="16"/>
        <v>____</v>
      </c>
      <c r="Z58" s="124">
        <f t="shared" si="17"/>
        <v>0</v>
      </c>
    </row>
    <row r="59" spans="1:26" ht="15" x14ac:dyDescent="0.2">
      <c r="A59" s="124">
        <f t="shared" si="15"/>
        <v>0</v>
      </c>
      <c r="B59" s="194" t="str">
        <f t="shared" si="3"/>
        <v/>
      </c>
      <c r="C59" s="194" t="str">
        <f t="shared" si="5"/>
        <v/>
      </c>
      <c r="D59" s="195"/>
      <c r="E59" s="196"/>
      <c r="F59" s="196"/>
      <c r="G59" s="197"/>
      <c r="H59" s="198"/>
      <c r="I59" s="196"/>
      <c r="J59" s="197"/>
      <c r="K59" s="197"/>
      <c r="L59" s="199"/>
      <c r="M59" s="200" t="str">
        <f t="shared" si="4"/>
        <v/>
      </c>
      <c r="N59" s="201"/>
      <c r="O59" s="196"/>
      <c r="P59" s="124">
        <f t="shared" si="6"/>
        <v>0</v>
      </c>
      <c r="Q59" s="124">
        <f t="shared" si="7"/>
        <v>0</v>
      </c>
      <c r="R59" s="124">
        <f t="shared" si="8"/>
        <v>0</v>
      </c>
      <c r="S59" s="124">
        <f t="shared" si="9"/>
        <v>0</v>
      </c>
      <c r="T59" s="124">
        <f t="shared" si="10"/>
        <v>0</v>
      </c>
      <c r="U59" s="124">
        <f t="shared" si="11"/>
        <v>0</v>
      </c>
      <c r="V59" s="124">
        <f t="shared" si="12"/>
        <v>0</v>
      </c>
      <c r="W59" s="124">
        <f t="shared" si="13"/>
        <v>0</v>
      </c>
      <c r="X59" s="124">
        <f t="shared" si="14"/>
        <v>0</v>
      </c>
      <c r="Y59" s="124" t="str">
        <f t="shared" si="16"/>
        <v>____</v>
      </c>
      <c r="Z59" s="124">
        <f t="shared" si="17"/>
        <v>0</v>
      </c>
    </row>
    <row r="60" spans="1:26" ht="15" x14ac:dyDescent="0.2">
      <c r="A60" s="124">
        <f t="shared" si="15"/>
        <v>0</v>
      </c>
      <c r="B60" s="194" t="str">
        <f t="shared" si="3"/>
        <v/>
      </c>
      <c r="C60" s="194" t="str">
        <f t="shared" si="5"/>
        <v/>
      </c>
      <c r="D60" s="195"/>
      <c r="E60" s="196"/>
      <c r="F60" s="196"/>
      <c r="G60" s="197"/>
      <c r="H60" s="198"/>
      <c r="I60" s="196"/>
      <c r="J60" s="197"/>
      <c r="K60" s="197"/>
      <c r="L60" s="199"/>
      <c r="M60" s="200" t="str">
        <f t="shared" si="4"/>
        <v/>
      </c>
      <c r="N60" s="201"/>
      <c r="O60" s="196"/>
      <c r="P60" s="124">
        <f t="shared" si="6"/>
        <v>0</v>
      </c>
      <c r="Q60" s="124">
        <f t="shared" si="7"/>
        <v>0</v>
      </c>
      <c r="R60" s="124">
        <f t="shared" si="8"/>
        <v>0</v>
      </c>
      <c r="S60" s="124">
        <f t="shared" si="9"/>
        <v>0</v>
      </c>
      <c r="T60" s="124">
        <f t="shared" si="10"/>
        <v>0</v>
      </c>
      <c r="U60" s="124">
        <f t="shared" si="11"/>
        <v>0</v>
      </c>
      <c r="V60" s="124">
        <f t="shared" si="12"/>
        <v>0</v>
      </c>
      <c r="W60" s="124">
        <f t="shared" si="13"/>
        <v>0</v>
      </c>
      <c r="X60" s="124">
        <f t="shared" si="14"/>
        <v>0</v>
      </c>
      <c r="Y60" s="124" t="str">
        <f t="shared" si="16"/>
        <v>____</v>
      </c>
      <c r="Z60" s="124">
        <f t="shared" si="17"/>
        <v>0</v>
      </c>
    </row>
    <row r="61" spans="1:26" ht="15" x14ac:dyDescent="0.2">
      <c r="A61" s="124">
        <f t="shared" si="15"/>
        <v>0</v>
      </c>
      <c r="B61" s="194" t="str">
        <f t="shared" si="3"/>
        <v/>
      </c>
      <c r="C61" s="194" t="str">
        <f t="shared" si="5"/>
        <v/>
      </c>
      <c r="D61" s="195"/>
      <c r="E61" s="196"/>
      <c r="F61" s="196"/>
      <c r="G61" s="197"/>
      <c r="H61" s="198"/>
      <c r="I61" s="196"/>
      <c r="J61" s="197"/>
      <c r="K61" s="197"/>
      <c r="L61" s="199"/>
      <c r="M61" s="200" t="str">
        <f t="shared" si="4"/>
        <v/>
      </c>
      <c r="N61" s="201"/>
      <c r="O61" s="196"/>
      <c r="P61" s="124">
        <f t="shared" si="6"/>
        <v>0</v>
      </c>
      <c r="Q61" s="124">
        <f t="shared" si="7"/>
        <v>0</v>
      </c>
      <c r="R61" s="124">
        <f t="shared" si="8"/>
        <v>0</v>
      </c>
      <c r="S61" s="124">
        <f t="shared" si="9"/>
        <v>0</v>
      </c>
      <c r="T61" s="124">
        <f t="shared" si="10"/>
        <v>0</v>
      </c>
      <c r="U61" s="124">
        <f t="shared" si="11"/>
        <v>0</v>
      </c>
      <c r="V61" s="124">
        <f t="shared" si="12"/>
        <v>0</v>
      </c>
      <c r="W61" s="124">
        <f t="shared" si="13"/>
        <v>0</v>
      </c>
      <c r="X61" s="124">
        <f t="shared" si="14"/>
        <v>0</v>
      </c>
      <c r="Y61" s="124" t="str">
        <f t="shared" si="16"/>
        <v>____</v>
      </c>
      <c r="Z61" s="124">
        <f t="shared" si="17"/>
        <v>0</v>
      </c>
    </row>
    <row r="62" spans="1:26" ht="15" x14ac:dyDescent="0.2">
      <c r="A62" s="124">
        <f t="shared" si="15"/>
        <v>0</v>
      </c>
      <c r="B62" s="194" t="str">
        <f t="shared" si="3"/>
        <v/>
      </c>
      <c r="C62" s="194" t="str">
        <f t="shared" si="5"/>
        <v/>
      </c>
      <c r="D62" s="195"/>
      <c r="E62" s="196"/>
      <c r="F62" s="196"/>
      <c r="G62" s="197"/>
      <c r="H62" s="198"/>
      <c r="I62" s="196"/>
      <c r="J62" s="197"/>
      <c r="K62" s="197"/>
      <c r="L62" s="199"/>
      <c r="M62" s="200" t="str">
        <f t="shared" si="4"/>
        <v/>
      </c>
      <c r="N62" s="201"/>
      <c r="O62" s="196"/>
      <c r="P62" s="124">
        <f t="shared" si="6"/>
        <v>0</v>
      </c>
      <c r="Q62" s="124">
        <f t="shared" si="7"/>
        <v>0</v>
      </c>
      <c r="R62" s="124">
        <f t="shared" si="8"/>
        <v>0</v>
      </c>
      <c r="S62" s="124">
        <f t="shared" si="9"/>
        <v>0</v>
      </c>
      <c r="T62" s="124">
        <f t="shared" si="10"/>
        <v>0</v>
      </c>
      <c r="U62" s="124">
        <f t="shared" si="11"/>
        <v>0</v>
      </c>
      <c r="V62" s="124">
        <f t="shared" si="12"/>
        <v>0</v>
      </c>
      <c r="W62" s="124">
        <f t="shared" si="13"/>
        <v>0</v>
      </c>
      <c r="X62" s="124">
        <f t="shared" si="14"/>
        <v>0</v>
      </c>
      <c r="Y62" s="124" t="str">
        <f t="shared" si="16"/>
        <v>____</v>
      </c>
      <c r="Z62" s="124">
        <f t="shared" si="17"/>
        <v>0</v>
      </c>
    </row>
    <row r="63" spans="1:26" ht="15" x14ac:dyDescent="0.2">
      <c r="A63" s="124">
        <f t="shared" si="15"/>
        <v>0</v>
      </c>
      <c r="B63" s="194" t="str">
        <f t="shared" si="3"/>
        <v/>
      </c>
      <c r="C63" s="194" t="str">
        <f t="shared" si="5"/>
        <v/>
      </c>
      <c r="D63" s="195"/>
      <c r="E63" s="196"/>
      <c r="F63" s="196"/>
      <c r="G63" s="197"/>
      <c r="H63" s="198"/>
      <c r="I63" s="196"/>
      <c r="J63" s="197"/>
      <c r="K63" s="197"/>
      <c r="L63" s="199"/>
      <c r="M63" s="200" t="str">
        <f t="shared" si="4"/>
        <v/>
      </c>
      <c r="N63" s="201"/>
      <c r="O63" s="196"/>
      <c r="P63" s="124">
        <f t="shared" si="6"/>
        <v>0</v>
      </c>
      <c r="Q63" s="124">
        <f t="shared" si="7"/>
        <v>0</v>
      </c>
      <c r="R63" s="124">
        <f t="shared" si="8"/>
        <v>0</v>
      </c>
      <c r="S63" s="124">
        <f t="shared" si="9"/>
        <v>0</v>
      </c>
      <c r="T63" s="124">
        <f t="shared" si="10"/>
        <v>0</v>
      </c>
      <c r="U63" s="124">
        <f t="shared" si="11"/>
        <v>0</v>
      </c>
      <c r="V63" s="124">
        <f t="shared" si="12"/>
        <v>0</v>
      </c>
      <c r="W63" s="124">
        <f t="shared" si="13"/>
        <v>0</v>
      </c>
      <c r="X63" s="124">
        <f t="shared" si="14"/>
        <v>0</v>
      </c>
      <c r="Y63" s="124" t="str">
        <f t="shared" si="16"/>
        <v>____</v>
      </c>
      <c r="Z63" s="124">
        <f t="shared" si="17"/>
        <v>0</v>
      </c>
    </row>
    <row r="64" spans="1:26" ht="15" x14ac:dyDescent="0.2">
      <c r="A64" s="124">
        <f t="shared" si="15"/>
        <v>0</v>
      </c>
      <c r="B64" s="194" t="str">
        <f t="shared" si="3"/>
        <v/>
      </c>
      <c r="C64" s="194" t="str">
        <f t="shared" si="5"/>
        <v/>
      </c>
      <c r="D64" s="195"/>
      <c r="E64" s="196"/>
      <c r="F64" s="196"/>
      <c r="G64" s="197"/>
      <c r="H64" s="198"/>
      <c r="I64" s="196"/>
      <c r="J64" s="197"/>
      <c r="K64" s="197"/>
      <c r="L64" s="199"/>
      <c r="M64" s="200" t="str">
        <f t="shared" si="4"/>
        <v/>
      </c>
      <c r="N64" s="201"/>
      <c r="O64" s="196"/>
      <c r="P64" s="124">
        <f t="shared" si="6"/>
        <v>0</v>
      </c>
      <c r="Q64" s="124">
        <f t="shared" si="7"/>
        <v>0</v>
      </c>
      <c r="R64" s="124">
        <f t="shared" si="8"/>
        <v>0</v>
      </c>
      <c r="S64" s="124">
        <f t="shared" si="9"/>
        <v>0</v>
      </c>
      <c r="T64" s="124">
        <f t="shared" si="10"/>
        <v>0</v>
      </c>
      <c r="U64" s="124">
        <f t="shared" si="11"/>
        <v>0</v>
      </c>
      <c r="V64" s="124">
        <f t="shared" si="12"/>
        <v>0</v>
      </c>
      <c r="W64" s="124">
        <f t="shared" si="13"/>
        <v>0</v>
      </c>
      <c r="X64" s="124">
        <f t="shared" si="14"/>
        <v>0</v>
      </c>
      <c r="Y64" s="124" t="str">
        <f t="shared" si="16"/>
        <v>____</v>
      </c>
      <c r="Z64" s="124">
        <f t="shared" si="17"/>
        <v>0</v>
      </c>
    </row>
    <row r="65" spans="1:26" ht="15" x14ac:dyDescent="0.2">
      <c r="A65" s="124">
        <f t="shared" si="15"/>
        <v>0</v>
      </c>
      <c r="B65" s="194" t="str">
        <f t="shared" si="3"/>
        <v/>
      </c>
      <c r="C65" s="194" t="str">
        <f t="shared" si="5"/>
        <v/>
      </c>
      <c r="D65" s="195"/>
      <c r="E65" s="196"/>
      <c r="F65" s="196"/>
      <c r="G65" s="197"/>
      <c r="H65" s="198"/>
      <c r="I65" s="196"/>
      <c r="J65" s="197"/>
      <c r="K65" s="197"/>
      <c r="L65" s="199"/>
      <c r="M65" s="200" t="str">
        <f t="shared" si="4"/>
        <v/>
      </c>
      <c r="N65" s="201"/>
      <c r="O65" s="196"/>
      <c r="P65" s="124">
        <f t="shared" si="6"/>
        <v>0</v>
      </c>
      <c r="Q65" s="124">
        <f t="shared" si="7"/>
        <v>0</v>
      </c>
      <c r="R65" s="124">
        <f t="shared" si="8"/>
        <v>0</v>
      </c>
      <c r="S65" s="124">
        <f t="shared" si="9"/>
        <v>0</v>
      </c>
      <c r="T65" s="124">
        <f t="shared" si="10"/>
        <v>0</v>
      </c>
      <c r="U65" s="124">
        <f t="shared" si="11"/>
        <v>0</v>
      </c>
      <c r="V65" s="124">
        <f t="shared" si="12"/>
        <v>0</v>
      </c>
      <c r="W65" s="124">
        <f t="shared" si="13"/>
        <v>0</v>
      </c>
      <c r="X65" s="124">
        <f t="shared" si="14"/>
        <v>0</v>
      </c>
      <c r="Y65" s="124" t="str">
        <f t="shared" si="16"/>
        <v>____</v>
      </c>
      <c r="Z65" s="124">
        <f t="shared" si="17"/>
        <v>0</v>
      </c>
    </row>
    <row r="66" spans="1:26" ht="15" x14ac:dyDescent="0.2">
      <c r="A66" s="124">
        <f t="shared" si="15"/>
        <v>0</v>
      </c>
      <c r="B66" s="194" t="str">
        <f t="shared" si="3"/>
        <v/>
      </c>
      <c r="C66" s="194" t="str">
        <f t="shared" si="5"/>
        <v/>
      </c>
      <c r="D66" s="195"/>
      <c r="E66" s="196"/>
      <c r="F66" s="196"/>
      <c r="G66" s="197"/>
      <c r="H66" s="198"/>
      <c r="I66" s="196"/>
      <c r="J66" s="197"/>
      <c r="K66" s="197"/>
      <c r="L66" s="199"/>
      <c r="M66" s="200" t="str">
        <f t="shared" si="4"/>
        <v/>
      </c>
      <c r="N66" s="201"/>
      <c r="O66" s="196"/>
      <c r="P66" s="124">
        <f t="shared" si="6"/>
        <v>0</v>
      </c>
      <c r="Q66" s="124">
        <f t="shared" si="7"/>
        <v>0</v>
      </c>
      <c r="R66" s="124">
        <f t="shared" si="8"/>
        <v>0</v>
      </c>
      <c r="S66" s="124">
        <f t="shared" si="9"/>
        <v>0</v>
      </c>
      <c r="T66" s="124">
        <f t="shared" si="10"/>
        <v>0</v>
      </c>
      <c r="U66" s="124">
        <f t="shared" si="11"/>
        <v>0</v>
      </c>
      <c r="V66" s="124">
        <f t="shared" si="12"/>
        <v>0</v>
      </c>
      <c r="W66" s="124">
        <f t="shared" si="13"/>
        <v>0</v>
      </c>
      <c r="X66" s="124">
        <f t="shared" si="14"/>
        <v>0</v>
      </c>
      <c r="Y66" s="124" t="str">
        <f t="shared" si="16"/>
        <v>____</v>
      </c>
      <c r="Z66" s="124">
        <f t="shared" si="17"/>
        <v>0</v>
      </c>
    </row>
    <row r="67" spans="1:26" ht="15" x14ac:dyDescent="0.2">
      <c r="A67" s="124">
        <f t="shared" si="15"/>
        <v>0</v>
      </c>
      <c r="B67" s="194" t="str">
        <f t="shared" si="3"/>
        <v/>
      </c>
      <c r="C67" s="194" t="str">
        <f t="shared" si="5"/>
        <v/>
      </c>
      <c r="D67" s="195"/>
      <c r="E67" s="196"/>
      <c r="F67" s="196"/>
      <c r="G67" s="197"/>
      <c r="H67" s="198"/>
      <c r="I67" s="196"/>
      <c r="J67" s="197"/>
      <c r="K67" s="197"/>
      <c r="L67" s="199"/>
      <c r="M67" s="200" t="str">
        <f t="shared" si="4"/>
        <v/>
      </c>
      <c r="N67" s="201"/>
      <c r="O67" s="196"/>
      <c r="P67" s="124">
        <f t="shared" si="6"/>
        <v>0</v>
      </c>
      <c r="Q67" s="124">
        <f t="shared" si="7"/>
        <v>0</v>
      </c>
      <c r="R67" s="124">
        <f t="shared" si="8"/>
        <v>0</v>
      </c>
      <c r="S67" s="124">
        <f t="shared" si="9"/>
        <v>0</v>
      </c>
      <c r="T67" s="124">
        <f t="shared" si="10"/>
        <v>0</v>
      </c>
      <c r="U67" s="124">
        <f t="shared" si="11"/>
        <v>0</v>
      </c>
      <c r="V67" s="124">
        <f t="shared" si="12"/>
        <v>0</v>
      </c>
      <c r="W67" s="124">
        <f t="shared" si="13"/>
        <v>0</v>
      </c>
      <c r="X67" s="124">
        <f t="shared" si="14"/>
        <v>0</v>
      </c>
      <c r="Y67" s="124" t="str">
        <f t="shared" si="16"/>
        <v>____</v>
      </c>
      <c r="Z67" s="124">
        <f t="shared" si="17"/>
        <v>0</v>
      </c>
    </row>
    <row r="68" spans="1:26" ht="15" x14ac:dyDescent="0.2">
      <c r="A68" s="124">
        <f t="shared" si="15"/>
        <v>0</v>
      </c>
      <c r="B68" s="194" t="str">
        <f t="shared" si="3"/>
        <v/>
      </c>
      <c r="C68" s="194" t="str">
        <f t="shared" si="5"/>
        <v/>
      </c>
      <c r="D68" s="195"/>
      <c r="E68" s="196"/>
      <c r="F68" s="196"/>
      <c r="G68" s="197"/>
      <c r="H68" s="198"/>
      <c r="I68" s="196"/>
      <c r="J68" s="197"/>
      <c r="K68" s="197"/>
      <c r="L68" s="199"/>
      <c r="M68" s="200" t="str">
        <f t="shared" si="4"/>
        <v/>
      </c>
      <c r="N68" s="201"/>
      <c r="O68" s="196"/>
      <c r="P68" s="124">
        <f t="shared" si="6"/>
        <v>0</v>
      </c>
      <c r="Q68" s="124">
        <f t="shared" si="7"/>
        <v>0</v>
      </c>
      <c r="R68" s="124">
        <f t="shared" si="8"/>
        <v>0</v>
      </c>
      <c r="S68" s="124">
        <f t="shared" si="9"/>
        <v>0</v>
      </c>
      <c r="T68" s="124">
        <f t="shared" si="10"/>
        <v>0</v>
      </c>
      <c r="U68" s="124">
        <f t="shared" si="11"/>
        <v>0</v>
      </c>
      <c r="V68" s="124">
        <f t="shared" si="12"/>
        <v>0</v>
      </c>
      <c r="W68" s="124">
        <f t="shared" si="13"/>
        <v>0</v>
      </c>
      <c r="X68" s="124">
        <f t="shared" si="14"/>
        <v>0</v>
      </c>
      <c r="Y68" s="124" t="str">
        <f t="shared" si="16"/>
        <v>____</v>
      </c>
      <c r="Z68" s="124">
        <f t="shared" si="17"/>
        <v>0</v>
      </c>
    </row>
    <row r="69" spans="1:26" ht="15" x14ac:dyDescent="0.2">
      <c r="A69" s="124">
        <f t="shared" si="15"/>
        <v>0</v>
      </c>
      <c r="B69" s="194" t="str">
        <f t="shared" si="3"/>
        <v/>
      </c>
      <c r="C69" s="194" t="str">
        <f t="shared" si="5"/>
        <v/>
      </c>
      <c r="D69" s="195"/>
      <c r="E69" s="196"/>
      <c r="F69" s="196"/>
      <c r="G69" s="197"/>
      <c r="H69" s="198"/>
      <c r="I69" s="196"/>
      <c r="J69" s="197"/>
      <c r="K69" s="197"/>
      <c r="L69" s="199"/>
      <c r="M69" s="200" t="str">
        <f t="shared" si="4"/>
        <v/>
      </c>
      <c r="N69" s="201"/>
      <c r="O69" s="196"/>
      <c r="P69" s="124">
        <f t="shared" si="6"/>
        <v>0</v>
      </c>
      <c r="Q69" s="124">
        <f t="shared" si="7"/>
        <v>0</v>
      </c>
      <c r="R69" s="124">
        <f t="shared" si="8"/>
        <v>0</v>
      </c>
      <c r="S69" s="124">
        <f t="shared" si="9"/>
        <v>0</v>
      </c>
      <c r="T69" s="124">
        <f t="shared" si="10"/>
        <v>0</v>
      </c>
      <c r="U69" s="124">
        <f t="shared" si="11"/>
        <v>0</v>
      </c>
      <c r="V69" s="124">
        <f t="shared" si="12"/>
        <v>0</v>
      </c>
      <c r="W69" s="124">
        <f t="shared" si="13"/>
        <v>0</v>
      </c>
      <c r="X69" s="124">
        <f t="shared" si="14"/>
        <v>0</v>
      </c>
      <c r="Y69" s="124" t="str">
        <f t="shared" si="16"/>
        <v>____</v>
      </c>
      <c r="Z69" s="124">
        <f t="shared" si="17"/>
        <v>0</v>
      </c>
    </row>
    <row r="70" spans="1:26" ht="15" x14ac:dyDescent="0.2">
      <c r="A70" s="124">
        <f t="shared" si="15"/>
        <v>0</v>
      </c>
      <c r="B70" s="194" t="str">
        <f t="shared" si="3"/>
        <v/>
      </c>
      <c r="C70" s="194" t="str">
        <f t="shared" si="5"/>
        <v/>
      </c>
      <c r="D70" s="195"/>
      <c r="E70" s="196"/>
      <c r="F70" s="196"/>
      <c r="G70" s="197"/>
      <c r="H70" s="198"/>
      <c r="I70" s="196"/>
      <c r="J70" s="197"/>
      <c r="K70" s="197"/>
      <c r="L70" s="199"/>
      <c r="M70" s="200" t="str">
        <f t="shared" si="4"/>
        <v/>
      </c>
      <c r="N70" s="201"/>
      <c r="O70" s="196"/>
      <c r="P70" s="124">
        <f t="shared" si="6"/>
        <v>0</v>
      </c>
      <c r="Q70" s="124">
        <f t="shared" si="7"/>
        <v>0</v>
      </c>
      <c r="R70" s="124">
        <f t="shared" si="8"/>
        <v>0</v>
      </c>
      <c r="S70" s="124">
        <f t="shared" si="9"/>
        <v>0</v>
      </c>
      <c r="T70" s="124">
        <f t="shared" si="10"/>
        <v>0</v>
      </c>
      <c r="U70" s="124">
        <f t="shared" si="11"/>
        <v>0</v>
      </c>
      <c r="V70" s="124">
        <f t="shared" si="12"/>
        <v>0</v>
      </c>
      <c r="W70" s="124">
        <f t="shared" si="13"/>
        <v>0</v>
      </c>
      <c r="X70" s="124">
        <f t="shared" si="14"/>
        <v>0</v>
      </c>
      <c r="Y70" s="124" t="str">
        <f t="shared" si="16"/>
        <v>____</v>
      </c>
      <c r="Z70" s="124">
        <f t="shared" si="17"/>
        <v>0</v>
      </c>
    </row>
    <row r="71" spans="1:26" ht="15" x14ac:dyDescent="0.2">
      <c r="A71" s="124">
        <f t="shared" si="15"/>
        <v>0</v>
      </c>
      <c r="B71" s="194" t="str">
        <f t="shared" si="3"/>
        <v/>
      </c>
      <c r="C71" s="194" t="str">
        <f t="shared" si="5"/>
        <v/>
      </c>
      <c r="D71" s="195"/>
      <c r="E71" s="196"/>
      <c r="F71" s="196"/>
      <c r="G71" s="197"/>
      <c r="H71" s="198"/>
      <c r="I71" s="196"/>
      <c r="J71" s="197"/>
      <c r="K71" s="197"/>
      <c r="L71" s="199"/>
      <c r="M71" s="200" t="str">
        <f t="shared" si="4"/>
        <v/>
      </c>
      <c r="N71" s="201"/>
      <c r="O71" s="196"/>
      <c r="P71" s="124">
        <f t="shared" si="6"/>
        <v>0</v>
      </c>
      <c r="Q71" s="124">
        <f t="shared" si="7"/>
        <v>0</v>
      </c>
      <c r="R71" s="124">
        <f t="shared" si="8"/>
        <v>0</v>
      </c>
      <c r="S71" s="124">
        <f t="shared" si="9"/>
        <v>0</v>
      </c>
      <c r="T71" s="124">
        <f t="shared" si="10"/>
        <v>0</v>
      </c>
      <c r="U71" s="124">
        <f t="shared" si="11"/>
        <v>0</v>
      </c>
      <c r="V71" s="124">
        <f t="shared" si="12"/>
        <v>0</v>
      </c>
      <c r="W71" s="124">
        <f t="shared" si="13"/>
        <v>0</v>
      </c>
      <c r="X71" s="124">
        <f t="shared" si="14"/>
        <v>0</v>
      </c>
      <c r="Y71" s="124" t="str">
        <f t="shared" si="16"/>
        <v>____</v>
      </c>
      <c r="Z71" s="124">
        <f t="shared" si="17"/>
        <v>0</v>
      </c>
    </row>
    <row r="72" spans="1:26" ht="15" x14ac:dyDescent="0.2">
      <c r="A72" s="124">
        <f t="shared" si="15"/>
        <v>0</v>
      </c>
      <c r="B72" s="194" t="str">
        <f t="shared" si="3"/>
        <v/>
      </c>
      <c r="C72" s="194" t="str">
        <f t="shared" si="5"/>
        <v/>
      </c>
      <c r="D72" s="195"/>
      <c r="E72" s="196"/>
      <c r="F72" s="196"/>
      <c r="G72" s="197"/>
      <c r="H72" s="198"/>
      <c r="I72" s="196"/>
      <c r="J72" s="197"/>
      <c r="K72" s="197"/>
      <c r="L72" s="199"/>
      <c r="M72" s="200" t="str">
        <f t="shared" si="4"/>
        <v/>
      </c>
      <c r="N72" s="201"/>
      <c r="O72" s="196"/>
      <c r="P72" s="124">
        <f t="shared" si="6"/>
        <v>0</v>
      </c>
      <c r="Q72" s="124">
        <f t="shared" si="7"/>
        <v>0</v>
      </c>
      <c r="R72" s="124">
        <f t="shared" si="8"/>
        <v>0</v>
      </c>
      <c r="S72" s="124">
        <f t="shared" si="9"/>
        <v>0</v>
      </c>
      <c r="T72" s="124">
        <f t="shared" si="10"/>
        <v>0</v>
      </c>
      <c r="U72" s="124">
        <f t="shared" si="11"/>
        <v>0</v>
      </c>
      <c r="V72" s="124">
        <f t="shared" si="12"/>
        <v>0</v>
      </c>
      <c r="W72" s="124">
        <f t="shared" si="13"/>
        <v>0</v>
      </c>
      <c r="X72" s="124">
        <f t="shared" si="14"/>
        <v>0</v>
      </c>
      <c r="Y72" s="124" t="str">
        <f t="shared" si="16"/>
        <v>____</v>
      </c>
      <c r="Z72" s="124">
        <f t="shared" si="17"/>
        <v>0</v>
      </c>
    </row>
    <row r="73" spans="1:26" ht="15" x14ac:dyDescent="0.2">
      <c r="A73" s="124">
        <f t="shared" si="15"/>
        <v>0</v>
      </c>
      <c r="B73" s="194" t="str">
        <f t="shared" si="3"/>
        <v/>
      </c>
      <c r="C73" s="194" t="str">
        <f t="shared" si="5"/>
        <v/>
      </c>
      <c r="D73" s="195"/>
      <c r="E73" s="196"/>
      <c r="F73" s="196"/>
      <c r="G73" s="197"/>
      <c r="H73" s="198"/>
      <c r="I73" s="196"/>
      <c r="J73" s="197"/>
      <c r="K73" s="197"/>
      <c r="L73" s="199"/>
      <c r="M73" s="200" t="str">
        <f t="shared" si="4"/>
        <v/>
      </c>
      <c r="N73" s="201"/>
      <c r="O73" s="196"/>
      <c r="P73" s="124">
        <f t="shared" si="6"/>
        <v>0</v>
      </c>
      <c r="Q73" s="124">
        <f t="shared" si="7"/>
        <v>0</v>
      </c>
      <c r="R73" s="124">
        <f t="shared" si="8"/>
        <v>0</v>
      </c>
      <c r="S73" s="124">
        <f t="shared" si="9"/>
        <v>0</v>
      </c>
      <c r="T73" s="124">
        <f t="shared" si="10"/>
        <v>0</v>
      </c>
      <c r="U73" s="124">
        <f t="shared" si="11"/>
        <v>0</v>
      </c>
      <c r="V73" s="124">
        <f t="shared" si="12"/>
        <v>0</v>
      </c>
      <c r="W73" s="124">
        <f t="shared" si="13"/>
        <v>0</v>
      </c>
      <c r="X73" s="124">
        <f t="shared" si="14"/>
        <v>0</v>
      </c>
      <c r="Y73" s="124" t="str">
        <f t="shared" si="16"/>
        <v>____</v>
      </c>
      <c r="Z73" s="124">
        <f t="shared" si="17"/>
        <v>0</v>
      </c>
    </row>
    <row r="74" spans="1:26" ht="15" x14ac:dyDescent="0.2">
      <c r="A74" s="124">
        <f t="shared" si="15"/>
        <v>0</v>
      </c>
      <c r="B74" s="194" t="str">
        <f t="shared" si="3"/>
        <v/>
      </c>
      <c r="C74" s="194" t="str">
        <f t="shared" si="5"/>
        <v/>
      </c>
      <c r="D74" s="195"/>
      <c r="E74" s="196"/>
      <c r="F74" s="196"/>
      <c r="G74" s="197"/>
      <c r="H74" s="198"/>
      <c r="I74" s="196"/>
      <c r="J74" s="197"/>
      <c r="K74" s="197"/>
      <c r="L74" s="199"/>
      <c r="M74" s="200" t="str">
        <f t="shared" si="4"/>
        <v/>
      </c>
      <c r="N74" s="201"/>
      <c r="O74" s="196"/>
      <c r="P74" s="124">
        <f t="shared" si="6"/>
        <v>0</v>
      </c>
      <c r="Q74" s="124">
        <f t="shared" si="7"/>
        <v>0</v>
      </c>
      <c r="R74" s="124">
        <f t="shared" si="8"/>
        <v>0</v>
      </c>
      <c r="S74" s="124">
        <f t="shared" si="9"/>
        <v>0</v>
      </c>
      <c r="T74" s="124">
        <f t="shared" si="10"/>
        <v>0</v>
      </c>
      <c r="U74" s="124">
        <f t="shared" si="11"/>
        <v>0</v>
      </c>
      <c r="V74" s="124">
        <f t="shared" si="12"/>
        <v>0</v>
      </c>
      <c r="W74" s="124">
        <f t="shared" si="13"/>
        <v>0</v>
      </c>
      <c r="X74" s="124">
        <f t="shared" si="14"/>
        <v>0</v>
      </c>
      <c r="Y74" s="124" t="str">
        <f t="shared" si="16"/>
        <v>____</v>
      </c>
      <c r="Z74" s="124">
        <f t="shared" si="17"/>
        <v>0</v>
      </c>
    </row>
    <row r="75" spans="1:26" ht="15" x14ac:dyDescent="0.2">
      <c r="A75" s="124">
        <f t="shared" si="15"/>
        <v>0</v>
      </c>
      <c r="B75" s="194" t="str">
        <f t="shared" si="3"/>
        <v/>
      </c>
      <c r="C75" s="194" t="str">
        <f t="shared" si="5"/>
        <v/>
      </c>
      <c r="D75" s="195"/>
      <c r="E75" s="196"/>
      <c r="F75" s="196"/>
      <c r="G75" s="197"/>
      <c r="H75" s="198"/>
      <c r="I75" s="196"/>
      <c r="J75" s="197"/>
      <c r="K75" s="197"/>
      <c r="L75" s="199"/>
      <c r="M75" s="200" t="str">
        <f t="shared" si="4"/>
        <v/>
      </c>
      <c r="N75" s="201"/>
      <c r="O75" s="196"/>
      <c r="P75" s="124">
        <f t="shared" si="6"/>
        <v>0</v>
      </c>
      <c r="Q75" s="124">
        <f t="shared" si="7"/>
        <v>0</v>
      </c>
      <c r="R75" s="124">
        <f t="shared" si="8"/>
        <v>0</v>
      </c>
      <c r="S75" s="124">
        <f t="shared" si="9"/>
        <v>0</v>
      </c>
      <c r="T75" s="124">
        <f t="shared" si="10"/>
        <v>0</v>
      </c>
      <c r="U75" s="124">
        <f t="shared" si="11"/>
        <v>0</v>
      </c>
      <c r="V75" s="124">
        <f t="shared" si="12"/>
        <v>0</v>
      </c>
      <c r="W75" s="124">
        <f t="shared" si="13"/>
        <v>0</v>
      </c>
      <c r="X75" s="124">
        <f t="shared" si="14"/>
        <v>0</v>
      </c>
      <c r="Y75" s="124" t="str">
        <f t="shared" si="16"/>
        <v>____</v>
      </c>
      <c r="Z75" s="124">
        <f t="shared" si="17"/>
        <v>0</v>
      </c>
    </row>
    <row r="76" spans="1:26" ht="15" x14ac:dyDescent="0.2">
      <c r="A76" s="124">
        <f t="shared" si="15"/>
        <v>0</v>
      </c>
      <c r="B76" s="194" t="str">
        <f t="shared" si="3"/>
        <v/>
      </c>
      <c r="C76" s="194" t="str">
        <f t="shared" si="5"/>
        <v/>
      </c>
      <c r="D76" s="195"/>
      <c r="E76" s="196"/>
      <c r="F76" s="196"/>
      <c r="G76" s="197"/>
      <c r="H76" s="198"/>
      <c r="I76" s="196"/>
      <c r="J76" s="197"/>
      <c r="K76" s="197"/>
      <c r="L76" s="199"/>
      <c r="M76" s="200" t="str">
        <f t="shared" si="4"/>
        <v/>
      </c>
      <c r="N76" s="201"/>
      <c r="O76" s="196"/>
      <c r="P76" s="124">
        <f t="shared" si="6"/>
        <v>0</v>
      </c>
      <c r="Q76" s="124">
        <f t="shared" si="7"/>
        <v>0</v>
      </c>
      <c r="R76" s="124">
        <f t="shared" si="8"/>
        <v>0</v>
      </c>
      <c r="S76" s="124">
        <f t="shared" si="9"/>
        <v>0</v>
      </c>
      <c r="T76" s="124">
        <f t="shared" si="10"/>
        <v>0</v>
      </c>
      <c r="U76" s="124">
        <f t="shared" si="11"/>
        <v>0</v>
      </c>
      <c r="V76" s="124">
        <f t="shared" si="12"/>
        <v>0</v>
      </c>
      <c r="W76" s="124">
        <f t="shared" si="13"/>
        <v>0</v>
      </c>
      <c r="X76" s="124">
        <f t="shared" si="14"/>
        <v>0</v>
      </c>
      <c r="Y76" s="124" t="str">
        <f t="shared" si="16"/>
        <v>____</v>
      </c>
      <c r="Z76" s="124">
        <f t="shared" si="17"/>
        <v>0</v>
      </c>
    </row>
    <row r="77" spans="1:26" ht="15" x14ac:dyDescent="0.2">
      <c r="A77" s="124">
        <f t="shared" si="15"/>
        <v>0</v>
      </c>
      <c r="B77" s="194" t="str">
        <f t="shared" si="3"/>
        <v/>
      </c>
      <c r="C77" s="194" t="str">
        <f t="shared" si="5"/>
        <v/>
      </c>
      <c r="D77" s="195"/>
      <c r="E77" s="196"/>
      <c r="F77" s="196"/>
      <c r="G77" s="197"/>
      <c r="H77" s="198"/>
      <c r="I77" s="196"/>
      <c r="J77" s="197"/>
      <c r="K77" s="197"/>
      <c r="L77" s="199"/>
      <c r="M77" s="200" t="str">
        <f t="shared" si="4"/>
        <v/>
      </c>
      <c r="N77" s="201"/>
      <c r="O77" s="196"/>
      <c r="P77" s="124">
        <f t="shared" si="6"/>
        <v>0</v>
      </c>
      <c r="Q77" s="124">
        <f t="shared" si="7"/>
        <v>0</v>
      </c>
      <c r="R77" s="124">
        <f t="shared" si="8"/>
        <v>0</v>
      </c>
      <c r="S77" s="124">
        <f t="shared" si="9"/>
        <v>0</v>
      </c>
      <c r="T77" s="124">
        <f t="shared" si="10"/>
        <v>0</v>
      </c>
      <c r="U77" s="124">
        <f t="shared" si="11"/>
        <v>0</v>
      </c>
      <c r="V77" s="124">
        <f t="shared" si="12"/>
        <v>0</v>
      </c>
      <c r="W77" s="124">
        <f t="shared" si="13"/>
        <v>0</v>
      </c>
      <c r="X77" s="124">
        <f t="shared" si="14"/>
        <v>0</v>
      </c>
      <c r="Y77" s="124" t="str">
        <f t="shared" si="16"/>
        <v>____</v>
      </c>
      <c r="Z77" s="124">
        <f t="shared" si="17"/>
        <v>0</v>
      </c>
    </row>
    <row r="78" spans="1:26" ht="15" x14ac:dyDescent="0.2">
      <c r="A78" s="124">
        <f t="shared" si="15"/>
        <v>0</v>
      </c>
      <c r="B78" s="194" t="str">
        <f t="shared" si="3"/>
        <v/>
      </c>
      <c r="C78" s="194" t="str">
        <f t="shared" si="5"/>
        <v/>
      </c>
      <c r="D78" s="195"/>
      <c r="E78" s="196"/>
      <c r="F78" s="196"/>
      <c r="G78" s="197"/>
      <c r="H78" s="198"/>
      <c r="I78" s="196"/>
      <c r="J78" s="197"/>
      <c r="K78" s="197"/>
      <c r="L78" s="199"/>
      <c r="M78" s="200" t="str">
        <f t="shared" si="4"/>
        <v/>
      </c>
      <c r="N78" s="201"/>
      <c r="O78" s="196"/>
      <c r="P78" s="124">
        <f t="shared" si="6"/>
        <v>0</v>
      </c>
      <c r="Q78" s="124">
        <f t="shared" si="7"/>
        <v>0</v>
      </c>
      <c r="R78" s="124">
        <f t="shared" si="8"/>
        <v>0</v>
      </c>
      <c r="S78" s="124">
        <f t="shared" si="9"/>
        <v>0</v>
      </c>
      <c r="T78" s="124">
        <f t="shared" si="10"/>
        <v>0</v>
      </c>
      <c r="U78" s="124">
        <f t="shared" si="11"/>
        <v>0</v>
      </c>
      <c r="V78" s="124">
        <f t="shared" si="12"/>
        <v>0</v>
      </c>
      <c r="W78" s="124">
        <f t="shared" si="13"/>
        <v>0</v>
      </c>
      <c r="X78" s="124">
        <f t="shared" si="14"/>
        <v>0</v>
      </c>
      <c r="Y78" s="124" t="str">
        <f t="shared" si="16"/>
        <v>____</v>
      </c>
      <c r="Z78" s="124">
        <f t="shared" si="17"/>
        <v>0</v>
      </c>
    </row>
    <row r="79" spans="1:26" ht="15" x14ac:dyDescent="0.2">
      <c r="A79" s="124">
        <f t="shared" si="15"/>
        <v>0</v>
      </c>
      <c r="B79" s="194" t="str">
        <f t="shared" si="3"/>
        <v/>
      </c>
      <c r="C79" s="194" t="str">
        <f t="shared" si="5"/>
        <v/>
      </c>
      <c r="D79" s="195"/>
      <c r="E79" s="196"/>
      <c r="F79" s="196"/>
      <c r="G79" s="197"/>
      <c r="H79" s="198"/>
      <c r="I79" s="196"/>
      <c r="J79" s="197"/>
      <c r="K79" s="197"/>
      <c r="L79" s="199"/>
      <c r="M79" s="200" t="str">
        <f t="shared" si="4"/>
        <v/>
      </c>
      <c r="N79" s="201"/>
      <c r="O79" s="196"/>
      <c r="P79" s="124">
        <f t="shared" si="6"/>
        <v>0</v>
      </c>
      <c r="Q79" s="124">
        <f t="shared" si="7"/>
        <v>0</v>
      </c>
      <c r="R79" s="124">
        <f t="shared" si="8"/>
        <v>0</v>
      </c>
      <c r="S79" s="124">
        <f t="shared" si="9"/>
        <v>0</v>
      </c>
      <c r="T79" s="124">
        <f t="shared" si="10"/>
        <v>0</v>
      </c>
      <c r="U79" s="124">
        <f t="shared" si="11"/>
        <v>0</v>
      </c>
      <c r="V79" s="124">
        <f t="shared" si="12"/>
        <v>0</v>
      </c>
      <c r="W79" s="124">
        <f t="shared" si="13"/>
        <v>0</v>
      </c>
      <c r="X79" s="124">
        <f t="shared" si="14"/>
        <v>0</v>
      </c>
      <c r="Y79" s="124" t="str">
        <f t="shared" si="16"/>
        <v>____</v>
      </c>
      <c r="Z79" s="124">
        <f t="shared" si="17"/>
        <v>0</v>
      </c>
    </row>
    <row r="80" spans="1:26" ht="15" x14ac:dyDescent="0.2">
      <c r="A80" s="124">
        <f t="shared" si="15"/>
        <v>0</v>
      </c>
      <c r="B80" s="194" t="str">
        <f t="shared" si="3"/>
        <v/>
      </c>
      <c r="C80" s="194" t="str">
        <f t="shared" si="5"/>
        <v/>
      </c>
      <c r="D80" s="195"/>
      <c r="E80" s="196"/>
      <c r="F80" s="196"/>
      <c r="G80" s="197"/>
      <c r="H80" s="198"/>
      <c r="I80" s="196"/>
      <c r="J80" s="197"/>
      <c r="K80" s="197"/>
      <c r="L80" s="199"/>
      <c r="M80" s="200" t="str">
        <f t="shared" si="4"/>
        <v/>
      </c>
      <c r="N80" s="201"/>
      <c r="O80" s="196"/>
      <c r="P80" s="124">
        <f t="shared" si="6"/>
        <v>0</v>
      </c>
      <c r="Q80" s="124">
        <f t="shared" si="7"/>
        <v>0</v>
      </c>
      <c r="R80" s="124">
        <f t="shared" si="8"/>
        <v>0</v>
      </c>
      <c r="S80" s="124">
        <f t="shared" si="9"/>
        <v>0</v>
      </c>
      <c r="T80" s="124">
        <f t="shared" si="10"/>
        <v>0</v>
      </c>
      <c r="U80" s="124">
        <f t="shared" si="11"/>
        <v>0</v>
      </c>
      <c r="V80" s="124">
        <f t="shared" si="12"/>
        <v>0</v>
      </c>
      <c r="W80" s="124">
        <f t="shared" si="13"/>
        <v>0</v>
      </c>
      <c r="X80" s="124">
        <f t="shared" si="14"/>
        <v>0</v>
      </c>
      <c r="Y80" s="124" t="str">
        <f t="shared" si="16"/>
        <v>____</v>
      </c>
      <c r="Z80" s="124">
        <f t="shared" si="17"/>
        <v>0</v>
      </c>
    </row>
    <row r="81" spans="1:26" ht="15" x14ac:dyDescent="0.2">
      <c r="A81" s="124">
        <f t="shared" si="15"/>
        <v>0</v>
      </c>
      <c r="B81" s="194" t="str">
        <f t="shared" si="3"/>
        <v/>
      </c>
      <c r="C81" s="194" t="str">
        <f t="shared" si="5"/>
        <v/>
      </c>
      <c r="D81" s="195"/>
      <c r="E81" s="196"/>
      <c r="F81" s="196"/>
      <c r="G81" s="197"/>
      <c r="H81" s="198"/>
      <c r="I81" s="196"/>
      <c r="J81" s="197"/>
      <c r="K81" s="197"/>
      <c r="L81" s="199"/>
      <c r="M81" s="200" t="str">
        <f t="shared" si="4"/>
        <v/>
      </c>
      <c r="N81" s="201"/>
      <c r="O81" s="196"/>
      <c r="P81" s="124">
        <f t="shared" si="6"/>
        <v>0</v>
      </c>
      <c r="Q81" s="124">
        <f t="shared" si="7"/>
        <v>0</v>
      </c>
      <c r="R81" s="124">
        <f t="shared" si="8"/>
        <v>0</v>
      </c>
      <c r="S81" s="124">
        <f t="shared" si="9"/>
        <v>0</v>
      </c>
      <c r="T81" s="124">
        <f t="shared" si="10"/>
        <v>0</v>
      </c>
      <c r="U81" s="124">
        <f t="shared" si="11"/>
        <v>0</v>
      </c>
      <c r="V81" s="124">
        <f t="shared" si="12"/>
        <v>0</v>
      </c>
      <c r="W81" s="124">
        <f t="shared" si="13"/>
        <v>0</v>
      </c>
      <c r="X81" s="124">
        <f t="shared" si="14"/>
        <v>0</v>
      </c>
      <c r="Y81" s="124" t="str">
        <f t="shared" si="16"/>
        <v>____</v>
      </c>
      <c r="Z81" s="124">
        <f t="shared" si="17"/>
        <v>0</v>
      </c>
    </row>
    <row r="82" spans="1:26" ht="15" x14ac:dyDescent="0.2">
      <c r="A82" s="124">
        <f t="shared" si="15"/>
        <v>0</v>
      </c>
      <c r="B82" s="194" t="str">
        <f t="shared" si="3"/>
        <v/>
      </c>
      <c r="C82" s="194" t="str">
        <f t="shared" si="5"/>
        <v/>
      </c>
      <c r="D82" s="195"/>
      <c r="E82" s="196"/>
      <c r="F82" s="196"/>
      <c r="G82" s="197"/>
      <c r="H82" s="198"/>
      <c r="I82" s="196"/>
      <c r="J82" s="197"/>
      <c r="K82" s="197"/>
      <c r="L82" s="199"/>
      <c r="M82" s="200" t="str">
        <f t="shared" si="4"/>
        <v/>
      </c>
      <c r="N82" s="201"/>
      <c r="O82" s="196"/>
      <c r="P82" s="124">
        <f t="shared" si="6"/>
        <v>0</v>
      </c>
      <c r="Q82" s="124">
        <f t="shared" si="7"/>
        <v>0</v>
      </c>
      <c r="R82" s="124">
        <f t="shared" si="8"/>
        <v>0</v>
      </c>
      <c r="S82" s="124">
        <f t="shared" si="9"/>
        <v>0</v>
      </c>
      <c r="T82" s="124">
        <f t="shared" si="10"/>
        <v>0</v>
      </c>
      <c r="U82" s="124">
        <f t="shared" si="11"/>
        <v>0</v>
      </c>
      <c r="V82" s="124">
        <f t="shared" si="12"/>
        <v>0</v>
      </c>
      <c r="W82" s="124">
        <f t="shared" si="13"/>
        <v>0</v>
      </c>
      <c r="X82" s="124">
        <f t="shared" si="14"/>
        <v>0</v>
      </c>
      <c r="Y82" s="124" t="str">
        <f t="shared" si="16"/>
        <v>____</v>
      </c>
      <c r="Z82" s="124">
        <f t="shared" si="17"/>
        <v>0</v>
      </c>
    </row>
    <row r="83" spans="1:26" ht="15" x14ac:dyDescent="0.2">
      <c r="A83" s="124">
        <f t="shared" si="15"/>
        <v>0</v>
      </c>
      <c r="B83" s="194" t="str">
        <f t="shared" si="3"/>
        <v/>
      </c>
      <c r="C83" s="194" t="str">
        <f t="shared" si="5"/>
        <v/>
      </c>
      <c r="D83" s="195"/>
      <c r="E83" s="196"/>
      <c r="F83" s="196"/>
      <c r="G83" s="197"/>
      <c r="H83" s="198"/>
      <c r="I83" s="196"/>
      <c r="J83" s="197"/>
      <c r="K83" s="197"/>
      <c r="L83" s="199"/>
      <c r="M83" s="200" t="str">
        <f t="shared" si="4"/>
        <v/>
      </c>
      <c r="N83" s="201"/>
      <c r="O83" s="196"/>
      <c r="P83" s="124">
        <f t="shared" si="6"/>
        <v>0</v>
      </c>
      <c r="Q83" s="124">
        <f t="shared" si="7"/>
        <v>0</v>
      </c>
      <c r="R83" s="124">
        <f t="shared" si="8"/>
        <v>0</v>
      </c>
      <c r="S83" s="124">
        <f t="shared" si="9"/>
        <v>0</v>
      </c>
      <c r="T83" s="124">
        <f t="shared" si="10"/>
        <v>0</v>
      </c>
      <c r="U83" s="124">
        <f t="shared" si="11"/>
        <v>0</v>
      </c>
      <c r="V83" s="124">
        <f t="shared" si="12"/>
        <v>0</v>
      </c>
      <c r="W83" s="124">
        <f t="shared" si="13"/>
        <v>0</v>
      </c>
      <c r="X83" s="124">
        <f t="shared" si="14"/>
        <v>0</v>
      </c>
      <c r="Y83" s="124" t="str">
        <f t="shared" si="16"/>
        <v>____</v>
      </c>
      <c r="Z83" s="124">
        <f t="shared" si="17"/>
        <v>0</v>
      </c>
    </row>
    <row r="84" spans="1:26" ht="15" x14ac:dyDescent="0.2">
      <c r="A84" s="124">
        <f t="shared" si="15"/>
        <v>0</v>
      </c>
      <c r="B84" s="194" t="str">
        <f t="shared" si="3"/>
        <v/>
      </c>
      <c r="C84" s="194" t="str">
        <f t="shared" si="5"/>
        <v/>
      </c>
      <c r="D84" s="195"/>
      <c r="E84" s="196"/>
      <c r="F84" s="196"/>
      <c r="G84" s="197"/>
      <c r="H84" s="198"/>
      <c r="I84" s="196"/>
      <c r="J84" s="197"/>
      <c r="K84" s="197"/>
      <c r="L84" s="199"/>
      <c r="M84" s="200" t="str">
        <f t="shared" si="4"/>
        <v/>
      </c>
      <c r="N84" s="201"/>
      <c r="O84" s="196"/>
      <c r="P84" s="124">
        <f t="shared" si="6"/>
        <v>0</v>
      </c>
      <c r="Q84" s="124">
        <f t="shared" si="7"/>
        <v>0</v>
      </c>
      <c r="R84" s="124">
        <f t="shared" si="8"/>
        <v>0</v>
      </c>
      <c r="S84" s="124">
        <f t="shared" si="9"/>
        <v>0</v>
      </c>
      <c r="T84" s="124">
        <f t="shared" si="10"/>
        <v>0</v>
      </c>
      <c r="U84" s="124">
        <f t="shared" si="11"/>
        <v>0</v>
      </c>
      <c r="V84" s="124">
        <f t="shared" si="12"/>
        <v>0</v>
      </c>
      <c r="W84" s="124">
        <f t="shared" si="13"/>
        <v>0</v>
      </c>
      <c r="X84" s="124">
        <f t="shared" si="14"/>
        <v>0</v>
      </c>
      <c r="Y84" s="124" t="str">
        <f t="shared" si="16"/>
        <v>____</v>
      </c>
      <c r="Z84" s="124">
        <f t="shared" si="17"/>
        <v>0</v>
      </c>
    </row>
    <row r="85" spans="1:26" ht="15" x14ac:dyDescent="0.2">
      <c r="A85" s="124">
        <f t="shared" si="15"/>
        <v>0</v>
      </c>
      <c r="B85" s="194" t="str">
        <f t="shared" si="3"/>
        <v/>
      </c>
      <c r="C85" s="194" t="str">
        <f t="shared" si="5"/>
        <v/>
      </c>
      <c r="D85" s="195"/>
      <c r="E85" s="196"/>
      <c r="F85" s="196"/>
      <c r="G85" s="197"/>
      <c r="H85" s="198"/>
      <c r="I85" s="196"/>
      <c r="J85" s="197"/>
      <c r="K85" s="197"/>
      <c r="L85" s="199"/>
      <c r="M85" s="200" t="str">
        <f t="shared" si="4"/>
        <v/>
      </c>
      <c r="N85" s="201"/>
      <c r="O85" s="196"/>
      <c r="P85" s="124">
        <f t="shared" si="6"/>
        <v>0</v>
      </c>
      <c r="Q85" s="124">
        <f t="shared" si="7"/>
        <v>0</v>
      </c>
      <c r="R85" s="124">
        <f t="shared" si="8"/>
        <v>0</v>
      </c>
      <c r="S85" s="124">
        <f t="shared" si="9"/>
        <v>0</v>
      </c>
      <c r="T85" s="124">
        <f t="shared" si="10"/>
        <v>0</v>
      </c>
      <c r="U85" s="124">
        <f t="shared" si="11"/>
        <v>0</v>
      </c>
      <c r="V85" s="124">
        <f t="shared" si="12"/>
        <v>0</v>
      </c>
      <c r="W85" s="124">
        <f t="shared" si="13"/>
        <v>0</v>
      </c>
      <c r="X85" s="124">
        <f t="shared" si="14"/>
        <v>0</v>
      </c>
      <c r="Y85" s="124" t="str">
        <f t="shared" si="16"/>
        <v>____</v>
      </c>
      <c r="Z85" s="124">
        <f t="shared" si="17"/>
        <v>0</v>
      </c>
    </row>
    <row r="86" spans="1:26" ht="15" x14ac:dyDescent="0.2">
      <c r="A86" s="124">
        <f t="shared" si="15"/>
        <v>0</v>
      </c>
      <c r="B86" s="194" t="str">
        <f t="shared" si="3"/>
        <v/>
      </c>
      <c r="C86" s="194" t="str">
        <f t="shared" si="5"/>
        <v/>
      </c>
      <c r="D86" s="195"/>
      <c r="E86" s="196"/>
      <c r="F86" s="196"/>
      <c r="G86" s="197"/>
      <c r="H86" s="198"/>
      <c r="I86" s="196"/>
      <c r="J86" s="197"/>
      <c r="K86" s="197"/>
      <c r="L86" s="199"/>
      <c r="M86" s="200" t="str">
        <f t="shared" si="4"/>
        <v/>
      </c>
      <c r="N86" s="201"/>
      <c r="O86" s="196"/>
      <c r="P86" s="124">
        <f t="shared" si="6"/>
        <v>0</v>
      </c>
      <c r="Q86" s="124">
        <f t="shared" si="7"/>
        <v>0</v>
      </c>
      <c r="R86" s="124">
        <f t="shared" si="8"/>
        <v>0</v>
      </c>
      <c r="S86" s="124">
        <f t="shared" si="9"/>
        <v>0</v>
      </c>
      <c r="T86" s="124">
        <f t="shared" si="10"/>
        <v>0</v>
      </c>
      <c r="U86" s="124">
        <f t="shared" si="11"/>
        <v>0</v>
      </c>
      <c r="V86" s="124">
        <f t="shared" si="12"/>
        <v>0</v>
      </c>
      <c r="W86" s="124">
        <f t="shared" si="13"/>
        <v>0</v>
      </c>
      <c r="X86" s="124">
        <f t="shared" si="14"/>
        <v>0</v>
      </c>
      <c r="Y86" s="124" t="str">
        <f t="shared" si="16"/>
        <v>____</v>
      </c>
      <c r="Z86" s="124">
        <f t="shared" si="17"/>
        <v>0</v>
      </c>
    </row>
    <row r="87" spans="1:26" ht="15" x14ac:dyDescent="0.2">
      <c r="A87" s="124">
        <f t="shared" si="15"/>
        <v>0</v>
      </c>
      <c r="B87" s="194" t="str">
        <f t="shared" si="3"/>
        <v/>
      </c>
      <c r="C87" s="194" t="str">
        <f t="shared" si="5"/>
        <v/>
      </c>
      <c r="D87" s="195"/>
      <c r="E87" s="196"/>
      <c r="F87" s="196"/>
      <c r="G87" s="197"/>
      <c r="H87" s="198"/>
      <c r="I87" s="196"/>
      <c r="J87" s="197"/>
      <c r="K87" s="197"/>
      <c r="L87" s="199"/>
      <c r="M87" s="200" t="str">
        <f t="shared" si="4"/>
        <v/>
      </c>
      <c r="N87" s="201"/>
      <c r="O87" s="196"/>
      <c r="P87" s="124">
        <f t="shared" si="6"/>
        <v>0</v>
      </c>
      <c r="Q87" s="124">
        <f t="shared" si="7"/>
        <v>0</v>
      </c>
      <c r="R87" s="124">
        <f t="shared" si="8"/>
        <v>0</v>
      </c>
      <c r="S87" s="124">
        <f t="shared" si="9"/>
        <v>0</v>
      </c>
      <c r="T87" s="124">
        <f t="shared" si="10"/>
        <v>0</v>
      </c>
      <c r="U87" s="124">
        <f t="shared" si="11"/>
        <v>0</v>
      </c>
      <c r="V87" s="124">
        <f t="shared" si="12"/>
        <v>0</v>
      </c>
      <c r="W87" s="124">
        <f t="shared" si="13"/>
        <v>0</v>
      </c>
      <c r="X87" s="124">
        <f t="shared" si="14"/>
        <v>0</v>
      </c>
      <c r="Y87" s="124" t="str">
        <f t="shared" si="16"/>
        <v>____</v>
      </c>
      <c r="Z87" s="124">
        <f t="shared" si="17"/>
        <v>0</v>
      </c>
    </row>
    <row r="88" spans="1:26" ht="15" x14ac:dyDescent="0.2">
      <c r="A88" s="124">
        <f t="shared" si="15"/>
        <v>0</v>
      </c>
      <c r="B88" s="194" t="str">
        <f t="shared" si="3"/>
        <v/>
      </c>
      <c r="C88" s="194" t="str">
        <f t="shared" si="5"/>
        <v/>
      </c>
      <c r="D88" s="195"/>
      <c r="E88" s="196"/>
      <c r="F88" s="196"/>
      <c r="G88" s="197"/>
      <c r="H88" s="198"/>
      <c r="I88" s="196"/>
      <c r="J88" s="197"/>
      <c r="K88" s="197"/>
      <c r="L88" s="199"/>
      <c r="M88" s="200" t="str">
        <f t="shared" si="4"/>
        <v/>
      </c>
      <c r="N88" s="201"/>
      <c r="O88" s="196"/>
      <c r="P88" s="124">
        <f t="shared" si="6"/>
        <v>0</v>
      </c>
      <c r="Q88" s="124">
        <f t="shared" si="7"/>
        <v>0</v>
      </c>
      <c r="R88" s="124">
        <f t="shared" si="8"/>
        <v>0</v>
      </c>
      <c r="S88" s="124">
        <f t="shared" si="9"/>
        <v>0</v>
      </c>
      <c r="T88" s="124">
        <f t="shared" si="10"/>
        <v>0</v>
      </c>
      <c r="U88" s="124">
        <f t="shared" si="11"/>
        <v>0</v>
      </c>
      <c r="V88" s="124">
        <f t="shared" si="12"/>
        <v>0</v>
      </c>
      <c r="W88" s="124">
        <f t="shared" si="13"/>
        <v>0</v>
      </c>
      <c r="X88" s="124">
        <f t="shared" si="14"/>
        <v>0</v>
      </c>
      <c r="Y88" s="124" t="str">
        <f t="shared" si="16"/>
        <v>____</v>
      </c>
      <c r="Z88" s="124">
        <f t="shared" si="17"/>
        <v>0</v>
      </c>
    </row>
    <row r="89" spans="1:26" ht="15" x14ac:dyDescent="0.2">
      <c r="A89" s="124">
        <f t="shared" si="15"/>
        <v>0</v>
      </c>
      <c r="B89" s="194" t="str">
        <f t="shared" si="3"/>
        <v/>
      </c>
      <c r="C89" s="194" t="str">
        <f t="shared" si="5"/>
        <v/>
      </c>
      <c r="D89" s="195"/>
      <c r="E89" s="196"/>
      <c r="F89" s="196"/>
      <c r="G89" s="197"/>
      <c r="H89" s="198"/>
      <c r="I89" s="196"/>
      <c r="J89" s="197"/>
      <c r="K89" s="197"/>
      <c r="L89" s="199"/>
      <c r="M89" s="200" t="str">
        <f t="shared" si="4"/>
        <v/>
      </c>
      <c r="N89" s="201"/>
      <c r="O89" s="196"/>
      <c r="P89" s="124">
        <f t="shared" si="6"/>
        <v>0</v>
      </c>
      <c r="Q89" s="124">
        <f t="shared" si="7"/>
        <v>0</v>
      </c>
      <c r="R89" s="124">
        <f t="shared" si="8"/>
        <v>0</v>
      </c>
      <c r="S89" s="124">
        <f t="shared" si="9"/>
        <v>0</v>
      </c>
      <c r="T89" s="124">
        <f t="shared" si="10"/>
        <v>0</v>
      </c>
      <c r="U89" s="124">
        <f t="shared" si="11"/>
        <v>0</v>
      </c>
      <c r="V89" s="124">
        <f t="shared" si="12"/>
        <v>0</v>
      </c>
      <c r="W89" s="124">
        <f t="shared" si="13"/>
        <v>0</v>
      </c>
      <c r="X89" s="124">
        <f t="shared" si="14"/>
        <v>0</v>
      </c>
      <c r="Y89" s="124" t="str">
        <f t="shared" si="16"/>
        <v>____</v>
      </c>
      <c r="Z89" s="124">
        <f t="shared" si="17"/>
        <v>0</v>
      </c>
    </row>
    <row r="90" spans="1:26" ht="15" x14ac:dyDescent="0.2">
      <c r="A90" s="124">
        <f t="shared" si="15"/>
        <v>0</v>
      </c>
      <c r="B90" s="194" t="str">
        <f t="shared" si="3"/>
        <v/>
      </c>
      <c r="C90" s="194" t="str">
        <f t="shared" si="5"/>
        <v/>
      </c>
      <c r="D90" s="195"/>
      <c r="E90" s="196"/>
      <c r="F90" s="196"/>
      <c r="G90" s="197"/>
      <c r="H90" s="198"/>
      <c r="I90" s="196"/>
      <c r="J90" s="197"/>
      <c r="K90" s="197"/>
      <c r="L90" s="199"/>
      <c r="M90" s="200" t="str">
        <f t="shared" si="4"/>
        <v/>
      </c>
      <c r="N90" s="201"/>
      <c r="O90" s="196"/>
      <c r="P90" s="124">
        <f t="shared" si="6"/>
        <v>0</v>
      </c>
      <c r="Q90" s="124">
        <f t="shared" si="7"/>
        <v>0</v>
      </c>
      <c r="R90" s="124">
        <f t="shared" si="8"/>
        <v>0</v>
      </c>
      <c r="S90" s="124">
        <f t="shared" si="9"/>
        <v>0</v>
      </c>
      <c r="T90" s="124">
        <f t="shared" si="10"/>
        <v>0</v>
      </c>
      <c r="U90" s="124">
        <f t="shared" si="11"/>
        <v>0</v>
      </c>
      <c r="V90" s="124">
        <f t="shared" si="12"/>
        <v>0</v>
      </c>
      <c r="W90" s="124">
        <f t="shared" si="13"/>
        <v>0</v>
      </c>
      <c r="X90" s="124">
        <f t="shared" si="14"/>
        <v>0</v>
      </c>
      <c r="Y90" s="124" t="str">
        <f t="shared" si="16"/>
        <v>____</v>
      </c>
      <c r="Z90" s="124">
        <f t="shared" si="17"/>
        <v>0</v>
      </c>
    </row>
    <row r="91" spans="1:26" ht="15" x14ac:dyDescent="0.2">
      <c r="A91" s="124">
        <f t="shared" si="15"/>
        <v>0</v>
      </c>
      <c r="B91" s="194" t="str">
        <f t="shared" si="3"/>
        <v/>
      </c>
      <c r="C91" s="194" t="str">
        <f t="shared" si="5"/>
        <v/>
      </c>
      <c r="D91" s="195"/>
      <c r="E91" s="196"/>
      <c r="F91" s="196"/>
      <c r="G91" s="197"/>
      <c r="H91" s="198"/>
      <c r="I91" s="196"/>
      <c r="J91" s="197"/>
      <c r="K91" s="197"/>
      <c r="L91" s="199"/>
      <c r="M91" s="200" t="str">
        <f t="shared" si="4"/>
        <v/>
      </c>
      <c r="N91" s="201"/>
      <c r="O91" s="196"/>
      <c r="P91" s="124">
        <f t="shared" si="6"/>
        <v>0</v>
      </c>
      <c r="Q91" s="124">
        <f t="shared" si="7"/>
        <v>0</v>
      </c>
      <c r="R91" s="124">
        <f t="shared" si="8"/>
        <v>0</v>
      </c>
      <c r="S91" s="124">
        <f t="shared" si="9"/>
        <v>0</v>
      </c>
      <c r="T91" s="124">
        <f t="shared" si="10"/>
        <v>0</v>
      </c>
      <c r="U91" s="124">
        <f t="shared" si="11"/>
        <v>0</v>
      </c>
      <c r="V91" s="124">
        <f t="shared" si="12"/>
        <v>0</v>
      </c>
      <c r="W91" s="124">
        <f t="shared" si="13"/>
        <v>0</v>
      </c>
      <c r="X91" s="124">
        <f t="shared" si="14"/>
        <v>0</v>
      </c>
      <c r="Y91" s="124" t="str">
        <f t="shared" si="16"/>
        <v>____</v>
      </c>
      <c r="Z91" s="124">
        <f t="shared" si="17"/>
        <v>0</v>
      </c>
    </row>
    <row r="92" spans="1:26" ht="15" x14ac:dyDescent="0.2">
      <c r="A92" s="124">
        <f t="shared" si="15"/>
        <v>0</v>
      </c>
      <c r="B92" s="194" t="str">
        <f t="shared" si="3"/>
        <v/>
      </c>
      <c r="C92" s="194" t="str">
        <f t="shared" si="5"/>
        <v/>
      </c>
      <c r="D92" s="195"/>
      <c r="E92" s="196"/>
      <c r="F92" s="196"/>
      <c r="G92" s="197"/>
      <c r="H92" s="198"/>
      <c r="I92" s="196"/>
      <c r="J92" s="197"/>
      <c r="K92" s="197"/>
      <c r="L92" s="199"/>
      <c r="M92" s="200" t="str">
        <f t="shared" si="4"/>
        <v/>
      </c>
      <c r="N92" s="201"/>
      <c r="O92" s="196"/>
      <c r="P92" s="124">
        <f t="shared" si="6"/>
        <v>0</v>
      </c>
      <c r="Q92" s="124">
        <f t="shared" si="7"/>
        <v>0</v>
      </c>
      <c r="R92" s="124">
        <f t="shared" si="8"/>
        <v>0</v>
      </c>
      <c r="S92" s="124">
        <f t="shared" si="9"/>
        <v>0</v>
      </c>
      <c r="T92" s="124">
        <f t="shared" si="10"/>
        <v>0</v>
      </c>
      <c r="U92" s="124">
        <f t="shared" si="11"/>
        <v>0</v>
      </c>
      <c r="V92" s="124">
        <f t="shared" si="12"/>
        <v>0</v>
      </c>
      <c r="W92" s="124">
        <f t="shared" si="13"/>
        <v>0</v>
      </c>
      <c r="X92" s="124">
        <f t="shared" si="14"/>
        <v>0</v>
      </c>
      <c r="Y92" s="124" t="str">
        <f t="shared" si="16"/>
        <v>____</v>
      </c>
      <c r="Z92" s="124">
        <f t="shared" si="17"/>
        <v>0</v>
      </c>
    </row>
    <row r="93" spans="1:26" ht="15" x14ac:dyDescent="0.2">
      <c r="A93" s="124">
        <f t="shared" si="15"/>
        <v>0</v>
      </c>
      <c r="B93" s="194" t="str">
        <f t="shared" ref="B93:B156" si="18">IF(L93&gt;0,$C$22,"")</f>
        <v/>
      </c>
      <c r="C93" s="194" t="str">
        <f t="shared" si="5"/>
        <v/>
      </c>
      <c r="D93" s="195"/>
      <c r="E93" s="196"/>
      <c r="F93" s="196"/>
      <c r="G93" s="197"/>
      <c r="H93" s="198"/>
      <c r="I93" s="196"/>
      <c r="J93" s="197"/>
      <c r="K93" s="197"/>
      <c r="L93" s="199"/>
      <c r="M93" s="200" t="str">
        <f t="shared" si="4"/>
        <v/>
      </c>
      <c r="N93" s="201"/>
      <c r="O93" s="196"/>
      <c r="P93" s="124">
        <f t="shared" si="6"/>
        <v>0</v>
      </c>
      <c r="Q93" s="124">
        <f t="shared" si="7"/>
        <v>0</v>
      </c>
      <c r="R93" s="124">
        <f t="shared" si="8"/>
        <v>0</v>
      </c>
      <c r="S93" s="124">
        <f t="shared" si="9"/>
        <v>0</v>
      </c>
      <c r="T93" s="124">
        <f t="shared" si="10"/>
        <v>0</v>
      </c>
      <c r="U93" s="124">
        <f t="shared" si="11"/>
        <v>0</v>
      </c>
      <c r="V93" s="124">
        <f t="shared" si="12"/>
        <v>0</v>
      </c>
      <c r="W93" s="124">
        <f t="shared" si="13"/>
        <v>0</v>
      </c>
      <c r="X93" s="124">
        <f t="shared" si="14"/>
        <v>0</v>
      </c>
      <c r="Y93" s="124" t="str">
        <f t="shared" si="16"/>
        <v>____</v>
      </c>
      <c r="Z93" s="124">
        <f t="shared" si="17"/>
        <v>0</v>
      </c>
    </row>
    <row r="94" spans="1:26" ht="15" x14ac:dyDescent="0.2">
      <c r="A94" s="124">
        <f t="shared" si="15"/>
        <v>0</v>
      </c>
      <c r="B94" s="194" t="str">
        <f t="shared" si="18"/>
        <v/>
      </c>
      <c r="C94" s="194" t="str">
        <f t="shared" ref="C94:C157" si="19">IF(L94&gt;0,$C$25,"")</f>
        <v/>
      </c>
      <c r="D94" s="195"/>
      <c r="E94" s="196"/>
      <c r="F94" s="196"/>
      <c r="G94" s="197"/>
      <c r="H94" s="198"/>
      <c r="I94" s="196"/>
      <c r="J94" s="197"/>
      <c r="K94" s="197"/>
      <c r="L94" s="199"/>
      <c r="M94" s="200" t="str">
        <f t="shared" ref="M94:M157" si="20">IF(L94&gt;0,(YEAR(K94)),"")</f>
        <v/>
      </c>
      <c r="N94" s="201"/>
      <c r="O94" s="196"/>
      <c r="P94" s="124">
        <f t="shared" ref="P94:P157" si="21">IF(AND($L94&gt;0,$D94="")=TRUE,1,0)</f>
        <v>0</v>
      </c>
      <c r="Q94" s="124">
        <f t="shared" ref="Q94:Q157" si="22">IF(AND($L94&gt;0,$E94="")=TRUE,1,0)</f>
        <v>0</v>
      </c>
      <c r="R94" s="124">
        <f t="shared" ref="R94:R157" si="23">IF(AND($L94&gt;0,$F94="")=TRUE,1,0)</f>
        <v>0</v>
      </c>
      <c r="S94" s="124">
        <f t="shared" ref="S94:S157" si="24">IF(AND($L94&gt;0,$G94="")=TRUE,1,0)</f>
        <v>0</v>
      </c>
      <c r="T94" s="124">
        <f t="shared" ref="T94:T157" si="25">IF(AND($L94&gt;0,$J94="")=TRUE,1,0)</f>
        <v>0</v>
      </c>
      <c r="U94" s="124">
        <f t="shared" ref="U94:U157" si="26">IF(AND($L94&gt;0,$K94="")=TRUE,1,0)</f>
        <v>0</v>
      </c>
      <c r="V94" s="124">
        <f t="shared" ref="V94:V157" si="27">IF(L94&gt;0,IF(OR(LEN(D94)=16,LEN(D94)=13)=TRUE,0,1),0)</f>
        <v>0</v>
      </c>
      <c r="W94" s="124">
        <f t="shared" ref="W94:W157" si="28">IF(AND($L94&gt;0,$M94&lt;2000)=TRUE,1,0)</f>
        <v>0</v>
      </c>
      <c r="X94" s="124">
        <f t="shared" ref="X94:X157" si="29">IF($L94&gt;0,IF(OR(YEAR(J94)&lt;&gt;M94,OR(YEAR(K94)&lt;&gt;M94))=TRUE,1,0),0)</f>
        <v>0</v>
      </c>
      <c r="Y94" s="124" t="str">
        <f t="shared" si="16"/>
        <v>____</v>
      </c>
      <c r="Z94" s="124">
        <f t="shared" si="17"/>
        <v>0</v>
      </c>
    </row>
    <row r="95" spans="1:26" ht="15" x14ac:dyDescent="0.2">
      <c r="A95" s="124">
        <f t="shared" ref="A95:A158" si="30">IF(AND($L95&gt;0,$N95="")=TRUE,1,0)</f>
        <v>0</v>
      </c>
      <c r="B95" s="194" t="str">
        <f t="shared" si="18"/>
        <v/>
      </c>
      <c r="C95" s="194" t="str">
        <f t="shared" si="19"/>
        <v/>
      </c>
      <c r="D95" s="195"/>
      <c r="E95" s="196"/>
      <c r="F95" s="196"/>
      <c r="G95" s="197"/>
      <c r="H95" s="198"/>
      <c r="I95" s="196"/>
      <c r="J95" s="197"/>
      <c r="K95" s="197"/>
      <c r="L95" s="199"/>
      <c r="M95" s="200" t="str">
        <f t="shared" si="20"/>
        <v/>
      </c>
      <c r="N95" s="201"/>
      <c r="O95" s="196"/>
      <c r="P95" s="124">
        <f t="shared" si="21"/>
        <v>0</v>
      </c>
      <c r="Q95" s="124">
        <f t="shared" si="22"/>
        <v>0</v>
      </c>
      <c r="R95" s="124">
        <f t="shared" si="23"/>
        <v>0</v>
      </c>
      <c r="S95" s="124">
        <f t="shared" si="24"/>
        <v>0</v>
      </c>
      <c r="T95" s="124">
        <f t="shared" si="25"/>
        <v>0</v>
      </c>
      <c r="U95" s="124">
        <f t="shared" si="26"/>
        <v>0</v>
      </c>
      <c r="V95" s="124">
        <f t="shared" si="27"/>
        <v>0</v>
      </c>
      <c r="W95" s="124">
        <f t="shared" si="28"/>
        <v>0</v>
      </c>
      <c r="X95" s="124">
        <f t="shared" si="29"/>
        <v>0</v>
      </c>
      <c r="Y95" s="124" t="str">
        <f t="shared" ref="Y95:Y158" si="31">CONCATENATE(D95,"_",M95,"_",J95,"_",K95,"_",L95)</f>
        <v>____</v>
      </c>
      <c r="Z95" s="124">
        <f t="shared" ref="Z95:Z158" si="32">IF(L95&gt;0,(COUNTIF($Y$29:$Y$100000,Y95)),0)</f>
        <v>0</v>
      </c>
    </row>
    <row r="96" spans="1:26" ht="15" x14ac:dyDescent="0.2">
      <c r="A96" s="124">
        <f t="shared" si="30"/>
        <v>0</v>
      </c>
      <c r="B96" s="194" t="str">
        <f t="shared" si="18"/>
        <v/>
      </c>
      <c r="C96" s="194" t="str">
        <f t="shared" si="19"/>
        <v/>
      </c>
      <c r="D96" s="195"/>
      <c r="E96" s="196"/>
      <c r="F96" s="196"/>
      <c r="G96" s="197"/>
      <c r="H96" s="198"/>
      <c r="I96" s="196"/>
      <c r="J96" s="197"/>
      <c r="K96" s="197"/>
      <c r="L96" s="199"/>
      <c r="M96" s="200" t="str">
        <f t="shared" si="20"/>
        <v/>
      </c>
      <c r="N96" s="201"/>
      <c r="O96" s="196"/>
      <c r="P96" s="124">
        <f t="shared" si="21"/>
        <v>0</v>
      </c>
      <c r="Q96" s="124">
        <f t="shared" si="22"/>
        <v>0</v>
      </c>
      <c r="R96" s="124">
        <f t="shared" si="23"/>
        <v>0</v>
      </c>
      <c r="S96" s="124">
        <f t="shared" si="24"/>
        <v>0</v>
      </c>
      <c r="T96" s="124">
        <f t="shared" si="25"/>
        <v>0</v>
      </c>
      <c r="U96" s="124">
        <f t="shared" si="26"/>
        <v>0</v>
      </c>
      <c r="V96" s="124">
        <f t="shared" si="27"/>
        <v>0</v>
      </c>
      <c r="W96" s="124">
        <f t="shared" si="28"/>
        <v>0</v>
      </c>
      <c r="X96" s="124">
        <f t="shared" si="29"/>
        <v>0</v>
      </c>
      <c r="Y96" s="124" t="str">
        <f t="shared" si="31"/>
        <v>____</v>
      </c>
      <c r="Z96" s="124">
        <f t="shared" si="32"/>
        <v>0</v>
      </c>
    </row>
    <row r="97" spans="1:26" ht="15" x14ac:dyDescent="0.2">
      <c r="A97" s="124">
        <f t="shared" si="30"/>
        <v>0</v>
      </c>
      <c r="B97" s="194" t="str">
        <f t="shared" si="18"/>
        <v/>
      </c>
      <c r="C97" s="194" t="str">
        <f t="shared" si="19"/>
        <v/>
      </c>
      <c r="D97" s="195"/>
      <c r="E97" s="196"/>
      <c r="F97" s="196"/>
      <c r="G97" s="197"/>
      <c r="H97" s="198"/>
      <c r="I97" s="196"/>
      <c r="J97" s="197"/>
      <c r="K97" s="197"/>
      <c r="L97" s="199"/>
      <c r="M97" s="200" t="str">
        <f t="shared" si="20"/>
        <v/>
      </c>
      <c r="N97" s="201"/>
      <c r="O97" s="196"/>
      <c r="P97" s="124">
        <f t="shared" si="21"/>
        <v>0</v>
      </c>
      <c r="Q97" s="124">
        <f t="shared" si="22"/>
        <v>0</v>
      </c>
      <c r="R97" s="124">
        <f t="shared" si="23"/>
        <v>0</v>
      </c>
      <c r="S97" s="124">
        <f t="shared" si="24"/>
        <v>0</v>
      </c>
      <c r="T97" s="124">
        <f t="shared" si="25"/>
        <v>0</v>
      </c>
      <c r="U97" s="124">
        <f t="shared" si="26"/>
        <v>0</v>
      </c>
      <c r="V97" s="124">
        <f t="shared" si="27"/>
        <v>0</v>
      </c>
      <c r="W97" s="124">
        <f t="shared" si="28"/>
        <v>0</v>
      </c>
      <c r="X97" s="124">
        <f t="shared" si="29"/>
        <v>0</v>
      </c>
      <c r="Y97" s="124" t="str">
        <f t="shared" si="31"/>
        <v>____</v>
      </c>
      <c r="Z97" s="124">
        <f t="shared" si="32"/>
        <v>0</v>
      </c>
    </row>
    <row r="98" spans="1:26" ht="15" x14ac:dyDescent="0.2">
      <c r="A98" s="124">
        <f t="shared" si="30"/>
        <v>0</v>
      </c>
      <c r="B98" s="194" t="str">
        <f t="shared" si="18"/>
        <v/>
      </c>
      <c r="C98" s="194" t="str">
        <f t="shared" si="19"/>
        <v/>
      </c>
      <c r="D98" s="195"/>
      <c r="E98" s="196"/>
      <c r="F98" s="196"/>
      <c r="G98" s="197"/>
      <c r="H98" s="198"/>
      <c r="I98" s="196"/>
      <c r="J98" s="197"/>
      <c r="K98" s="197"/>
      <c r="L98" s="199"/>
      <c r="M98" s="200" t="str">
        <f t="shared" si="20"/>
        <v/>
      </c>
      <c r="N98" s="201"/>
      <c r="O98" s="196"/>
      <c r="P98" s="124">
        <f t="shared" si="21"/>
        <v>0</v>
      </c>
      <c r="Q98" s="124">
        <f t="shared" si="22"/>
        <v>0</v>
      </c>
      <c r="R98" s="124">
        <f t="shared" si="23"/>
        <v>0</v>
      </c>
      <c r="S98" s="124">
        <f t="shared" si="24"/>
        <v>0</v>
      </c>
      <c r="T98" s="124">
        <f t="shared" si="25"/>
        <v>0</v>
      </c>
      <c r="U98" s="124">
        <f t="shared" si="26"/>
        <v>0</v>
      </c>
      <c r="V98" s="124">
        <f t="shared" si="27"/>
        <v>0</v>
      </c>
      <c r="W98" s="124">
        <f t="shared" si="28"/>
        <v>0</v>
      </c>
      <c r="X98" s="124">
        <f t="shared" si="29"/>
        <v>0</v>
      </c>
      <c r="Y98" s="124" t="str">
        <f t="shared" si="31"/>
        <v>____</v>
      </c>
      <c r="Z98" s="124">
        <f t="shared" si="32"/>
        <v>0</v>
      </c>
    </row>
    <row r="99" spans="1:26" ht="15" x14ac:dyDescent="0.2">
      <c r="A99" s="124">
        <f t="shared" si="30"/>
        <v>0</v>
      </c>
      <c r="B99" s="194" t="str">
        <f t="shared" si="18"/>
        <v/>
      </c>
      <c r="C99" s="194" t="str">
        <f t="shared" si="19"/>
        <v/>
      </c>
      <c r="D99" s="195"/>
      <c r="E99" s="196"/>
      <c r="F99" s="196"/>
      <c r="G99" s="197"/>
      <c r="H99" s="198"/>
      <c r="I99" s="196"/>
      <c r="J99" s="197"/>
      <c r="K99" s="197"/>
      <c r="L99" s="199"/>
      <c r="M99" s="200" t="str">
        <f t="shared" si="20"/>
        <v/>
      </c>
      <c r="N99" s="201"/>
      <c r="O99" s="196"/>
      <c r="P99" s="124">
        <f t="shared" si="21"/>
        <v>0</v>
      </c>
      <c r="Q99" s="124">
        <f t="shared" si="22"/>
        <v>0</v>
      </c>
      <c r="R99" s="124">
        <f t="shared" si="23"/>
        <v>0</v>
      </c>
      <c r="S99" s="124">
        <f t="shared" si="24"/>
        <v>0</v>
      </c>
      <c r="T99" s="124">
        <f t="shared" si="25"/>
        <v>0</v>
      </c>
      <c r="U99" s="124">
        <f t="shared" si="26"/>
        <v>0</v>
      </c>
      <c r="V99" s="124">
        <f t="shared" si="27"/>
        <v>0</v>
      </c>
      <c r="W99" s="124">
        <f t="shared" si="28"/>
        <v>0</v>
      </c>
      <c r="X99" s="124">
        <f t="shared" si="29"/>
        <v>0</v>
      </c>
      <c r="Y99" s="124" t="str">
        <f t="shared" si="31"/>
        <v>____</v>
      </c>
      <c r="Z99" s="124">
        <f t="shared" si="32"/>
        <v>0</v>
      </c>
    </row>
    <row r="100" spans="1:26" ht="15" x14ac:dyDescent="0.2">
      <c r="A100" s="124">
        <f t="shared" si="30"/>
        <v>0</v>
      </c>
      <c r="B100" s="194" t="str">
        <f t="shared" si="18"/>
        <v/>
      </c>
      <c r="C100" s="194" t="str">
        <f t="shared" si="19"/>
        <v/>
      </c>
      <c r="D100" s="195"/>
      <c r="E100" s="196"/>
      <c r="F100" s="196"/>
      <c r="G100" s="197"/>
      <c r="H100" s="198"/>
      <c r="I100" s="196"/>
      <c r="J100" s="197"/>
      <c r="K100" s="197"/>
      <c r="L100" s="199"/>
      <c r="M100" s="200" t="str">
        <f t="shared" si="20"/>
        <v/>
      </c>
      <c r="N100" s="201"/>
      <c r="O100" s="196"/>
      <c r="P100" s="124">
        <f t="shared" si="21"/>
        <v>0</v>
      </c>
      <c r="Q100" s="124">
        <f t="shared" si="22"/>
        <v>0</v>
      </c>
      <c r="R100" s="124">
        <f t="shared" si="23"/>
        <v>0</v>
      </c>
      <c r="S100" s="124">
        <f t="shared" si="24"/>
        <v>0</v>
      </c>
      <c r="T100" s="124">
        <f t="shared" si="25"/>
        <v>0</v>
      </c>
      <c r="U100" s="124">
        <f t="shared" si="26"/>
        <v>0</v>
      </c>
      <c r="V100" s="124">
        <f t="shared" si="27"/>
        <v>0</v>
      </c>
      <c r="W100" s="124">
        <f t="shared" si="28"/>
        <v>0</v>
      </c>
      <c r="X100" s="124">
        <f t="shared" si="29"/>
        <v>0</v>
      </c>
      <c r="Y100" s="124" t="str">
        <f t="shared" si="31"/>
        <v>____</v>
      </c>
      <c r="Z100" s="124">
        <f t="shared" si="32"/>
        <v>0</v>
      </c>
    </row>
    <row r="101" spans="1:26" ht="15" x14ac:dyDescent="0.2">
      <c r="A101" s="124">
        <f t="shared" si="30"/>
        <v>0</v>
      </c>
      <c r="B101" s="194" t="str">
        <f t="shared" si="18"/>
        <v/>
      </c>
      <c r="C101" s="194" t="str">
        <f t="shared" si="19"/>
        <v/>
      </c>
      <c r="D101" s="195"/>
      <c r="E101" s="196"/>
      <c r="F101" s="196"/>
      <c r="G101" s="197"/>
      <c r="H101" s="198"/>
      <c r="I101" s="196"/>
      <c r="J101" s="197"/>
      <c r="K101" s="197"/>
      <c r="L101" s="199"/>
      <c r="M101" s="200" t="str">
        <f t="shared" si="20"/>
        <v/>
      </c>
      <c r="N101" s="201"/>
      <c r="O101" s="196"/>
      <c r="P101" s="124">
        <f t="shared" si="21"/>
        <v>0</v>
      </c>
      <c r="Q101" s="124">
        <f t="shared" si="22"/>
        <v>0</v>
      </c>
      <c r="R101" s="124">
        <f t="shared" si="23"/>
        <v>0</v>
      </c>
      <c r="S101" s="124">
        <f t="shared" si="24"/>
        <v>0</v>
      </c>
      <c r="T101" s="124">
        <f t="shared" si="25"/>
        <v>0</v>
      </c>
      <c r="U101" s="124">
        <f t="shared" si="26"/>
        <v>0</v>
      </c>
      <c r="V101" s="124">
        <f t="shared" si="27"/>
        <v>0</v>
      </c>
      <c r="W101" s="124">
        <f t="shared" si="28"/>
        <v>0</v>
      </c>
      <c r="X101" s="124">
        <f t="shared" si="29"/>
        <v>0</v>
      </c>
      <c r="Y101" s="124" t="str">
        <f t="shared" si="31"/>
        <v>____</v>
      </c>
      <c r="Z101" s="124">
        <f t="shared" si="32"/>
        <v>0</v>
      </c>
    </row>
    <row r="102" spans="1:26" ht="15" x14ac:dyDescent="0.2">
      <c r="A102" s="124">
        <f t="shared" si="30"/>
        <v>0</v>
      </c>
      <c r="B102" s="194" t="str">
        <f t="shared" si="18"/>
        <v/>
      </c>
      <c r="C102" s="194" t="str">
        <f t="shared" si="19"/>
        <v/>
      </c>
      <c r="D102" s="195"/>
      <c r="E102" s="196"/>
      <c r="F102" s="196"/>
      <c r="G102" s="197"/>
      <c r="H102" s="198"/>
      <c r="I102" s="196"/>
      <c r="J102" s="197"/>
      <c r="K102" s="197"/>
      <c r="L102" s="199"/>
      <c r="M102" s="200" t="str">
        <f t="shared" si="20"/>
        <v/>
      </c>
      <c r="N102" s="201"/>
      <c r="O102" s="196"/>
      <c r="P102" s="124">
        <f t="shared" si="21"/>
        <v>0</v>
      </c>
      <c r="Q102" s="124">
        <f t="shared" si="22"/>
        <v>0</v>
      </c>
      <c r="R102" s="124">
        <f t="shared" si="23"/>
        <v>0</v>
      </c>
      <c r="S102" s="124">
        <f t="shared" si="24"/>
        <v>0</v>
      </c>
      <c r="T102" s="124">
        <f t="shared" si="25"/>
        <v>0</v>
      </c>
      <c r="U102" s="124">
        <f t="shared" si="26"/>
        <v>0</v>
      </c>
      <c r="V102" s="124">
        <f t="shared" si="27"/>
        <v>0</v>
      </c>
      <c r="W102" s="124">
        <f t="shared" si="28"/>
        <v>0</v>
      </c>
      <c r="X102" s="124">
        <f t="shared" si="29"/>
        <v>0</v>
      </c>
      <c r="Y102" s="124" t="str">
        <f t="shared" si="31"/>
        <v>____</v>
      </c>
      <c r="Z102" s="124">
        <f t="shared" si="32"/>
        <v>0</v>
      </c>
    </row>
    <row r="103" spans="1:26" ht="15" x14ac:dyDescent="0.2">
      <c r="A103" s="124">
        <f t="shared" si="30"/>
        <v>0</v>
      </c>
      <c r="B103" s="194" t="str">
        <f t="shared" si="18"/>
        <v/>
      </c>
      <c r="C103" s="194" t="str">
        <f t="shared" si="19"/>
        <v/>
      </c>
      <c r="D103" s="195"/>
      <c r="E103" s="196"/>
      <c r="F103" s="196"/>
      <c r="G103" s="197"/>
      <c r="H103" s="198"/>
      <c r="I103" s="196"/>
      <c r="J103" s="197"/>
      <c r="K103" s="197"/>
      <c r="L103" s="199"/>
      <c r="M103" s="200" t="str">
        <f t="shared" si="20"/>
        <v/>
      </c>
      <c r="N103" s="201"/>
      <c r="O103" s="196"/>
      <c r="P103" s="124">
        <f t="shared" si="21"/>
        <v>0</v>
      </c>
      <c r="Q103" s="124">
        <f t="shared" si="22"/>
        <v>0</v>
      </c>
      <c r="R103" s="124">
        <f t="shared" si="23"/>
        <v>0</v>
      </c>
      <c r="S103" s="124">
        <f t="shared" si="24"/>
        <v>0</v>
      </c>
      <c r="T103" s="124">
        <f t="shared" si="25"/>
        <v>0</v>
      </c>
      <c r="U103" s="124">
        <f t="shared" si="26"/>
        <v>0</v>
      </c>
      <c r="V103" s="124">
        <f t="shared" si="27"/>
        <v>0</v>
      </c>
      <c r="W103" s="124">
        <f t="shared" si="28"/>
        <v>0</v>
      </c>
      <c r="X103" s="124">
        <f t="shared" si="29"/>
        <v>0</v>
      </c>
      <c r="Y103" s="124" t="str">
        <f t="shared" si="31"/>
        <v>____</v>
      </c>
      <c r="Z103" s="124">
        <f t="shared" si="32"/>
        <v>0</v>
      </c>
    </row>
    <row r="104" spans="1:26" ht="15" x14ac:dyDescent="0.2">
      <c r="A104" s="124">
        <f t="shared" si="30"/>
        <v>0</v>
      </c>
      <c r="B104" s="194" t="str">
        <f t="shared" si="18"/>
        <v/>
      </c>
      <c r="C104" s="194" t="str">
        <f t="shared" si="19"/>
        <v/>
      </c>
      <c r="D104" s="195"/>
      <c r="E104" s="196"/>
      <c r="F104" s="196"/>
      <c r="G104" s="197"/>
      <c r="H104" s="198"/>
      <c r="I104" s="196"/>
      <c r="J104" s="197"/>
      <c r="K104" s="197"/>
      <c r="L104" s="199"/>
      <c r="M104" s="200" t="str">
        <f t="shared" si="20"/>
        <v/>
      </c>
      <c r="N104" s="201"/>
      <c r="O104" s="196"/>
      <c r="P104" s="124">
        <f t="shared" si="21"/>
        <v>0</v>
      </c>
      <c r="Q104" s="124">
        <f t="shared" si="22"/>
        <v>0</v>
      </c>
      <c r="R104" s="124">
        <f t="shared" si="23"/>
        <v>0</v>
      </c>
      <c r="S104" s="124">
        <f t="shared" si="24"/>
        <v>0</v>
      </c>
      <c r="T104" s="124">
        <f t="shared" si="25"/>
        <v>0</v>
      </c>
      <c r="U104" s="124">
        <f t="shared" si="26"/>
        <v>0</v>
      </c>
      <c r="V104" s="124">
        <f t="shared" si="27"/>
        <v>0</v>
      </c>
      <c r="W104" s="124">
        <f t="shared" si="28"/>
        <v>0</v>
      </c>
      <c r="X104" s="124">
        <f t="shared" si="29"/>
        <v>0</v>
      </c>
      <c r="Y104" s="124" t="str">
        <f t="shared" si="31"/>
        <v>____</v>
      </c>
      <c r="Z104" s="124">
        <f t="shared" si="32"/>
        <v>0</v>
      </c>
    </row>
    <row r="105" spans="1:26" ht="15" x14ac:dyDescent="0.2">
      <c r="A105" s="124">
        <f t="shared" si="30"/>
        <v>0</v>
      </c>
      <c r="B105" s="194" t="str">
        <f t="shared" si="18"/>
        <v/>
      </c>
      <c r="C105" s="194" t="str">
        <f t="shared" si="19"/>
        <v/>
      </c>
      <c r="D105" s="195"/>
      <c r="E105" s="196"/>
      <c r="F105" s="196"/>
      <c r="G105" s="197"/>
      <c r="H105" s="198"/>
      <c r="I105" s="196"/>
      <c r="J105" s="197"/>
      <c r="K105" s="197"/>
      <c r="L105" s="199"/>
      <c r="M105" s="200" t="str">
        <f t="shared" si="20"/>
        <v/>
      </c>
      <c r="N105" s="201"/>
      <c r="O105" s="196"/>
      <c r="P105" s="124">
        <f t="shared" si="21"/>
        <v>0</v>
      </c>
      <c r="Q105" s="124">
        <f t="shared" si="22"/>
        <v>0</v>
      </c>
      <c r="R105" s="124">
        <f t="shared" si="23"/>
        <v>0</v>
      </c>
      <c r="S105" s="124">
        <f t="shared" si="24"/>
        <v>0</v>
      </c>
      <c r="T105" s="124">
        <f t="shared" si="25"/>
        <v>0</v>
      </c>
      <c r="U105" s="124">
        <f t="shared" si="26"/>
        <v>0</v>
      </c>
      <c r="V105" s="124">
        <f t="shared" si="27"/>
        <v>0</v>
      </c>
      <c r="W105" s="124">
        <f t="shared" si="28"/>
        <v>0</v>
      </c>
      <c r="X105" s="124">
        <f t="shared" si="29"/>
        <v>0</v>
      </c>
      <c r="Y105" s="124" t="str">
        <f t="shared" si="31"/>
        <v>____</v>
      </c>
      <c r="Z105" s="124">
        <f t="shared" si="32"/>
        <v>0</v>
      </c>
    </row>
    <row r="106" spans="1:26" ht="15" x14ac:dyDescent="0.2">
      <c r="A106" s="124">
        <f t="shared" si="30"/>
        <v>0</v>
      </c>
      <c r="B106" s="194" t="str">
        <f t="shared" si="18"/>
        <v/>
      </c>
      <c r="C106" s="194" t="str">
        <f t="shared" si="19"/>
        <v/>
      </c>
      <c r="D106" s="195"/>
      <c r="E106" s="196"/>
      <c r="F106" s="196"/>
      <c r="G106" s="197"/>
      <c r="H106" s="198"/>
      <c r="I106" s="196"/>
      <c r="J106" s="197"/>
      <c r="K106" s="197"/>
      <c r="L106" s="199"/>
      <c r="M106" s="200" t="str">
        <f t="shared" si="20"/>
        <v/>
      </c>
      <c r="N106" s="201"/>
      <c r="O106" s="196"/>
      <c r="P106" s="124">
        <f t="shared" si="21"/>
        <v>0</v>
      </c>
      <c r="Q106" s="124">
        <f t="shared" si="22"/>
        <v>0</v>
      </c>
      <c r="R106" s="124">
        <f t="shared" si="23"/>
        <v>0</v>
      </c>
      <c r="S106" s="124">
        <f t="shared" si="24"/>
        <v>0</v>
      </c>
      <c r="T106" s="124">
        <f t="shared" si="25"/>
        <v>0</v>
      </c>
      <c r="U106" s="124">
        <f t="shared" si="26"/>
        <v>0</v>
      </c>
      <c r="V106" s="124">
        <f t="shared" si="27"/>
        <v>0</v>
      </c>
      <c r="W106" s="124">
        <f t="shared" si="28"/>
        <v>0</v>
      </c>
      <c r="X106" s="124">
        <f t="shared" si="29"/>
        <v>0</v>
      </c>
      <c r="Y106" s="124" t="str">
        <f t="shared" si="31"/>
        <v>____</v>
      </c>
      <c r="Z106" s="124">
        <f t="shared" si="32"/>
        <v>0</v>
      </c>
    </row>
    <row r="107" spans="1:26" ht="15" x14ac:dyDescent="0.2">
      <c r="A107" s="124">
        <f t="shared" si="30"/>
        <v>0</v>
      </c>
      <c r="B107" s="194" t="str">
        <f t="shared" si="18"/>
        <v/>
      </c>
      <c r="C107" s="194" t="str">
        <f t="shared" si="19"/>
        <v/>
      </c>
      <c r="D107" s="195"/>
      <c r="E107" s="196"/>
      <c r="F107" s="196"/>
      <c r="G107" s="197"/>
      <c r="H107" s="198"/>
      <c r="I107" s="196"/>
      <c r="J107" s="197"/>
      <c r="K107" s="197"/>
      <c r="L107" s="199"/>
      <c r="M107" s="200" t="str">
        <f t="shared" si="20"/>
        <v/>
      </c>
      <c r="N107" s="201"/>
      <c r="O107" s="196"/>
      <c r="P107" s="124">
        <f t="shared" si="21"/>
        <v>0</v>
      </c>
      <c r="Q107" s="124">
        <f t="shared" si="22"/>
        <v>0</v>
      </c>
      <c r="R107" s="124">
        <f t="shared" si="23"/>
        <v>0</v>
      </c>
      <c r="S107" s="124">
        <f t="shared" si="24"/>
        <v>0</v>
      </c>
      <c r="T107" s="124">
        <f t="shared" si="25"/>
        <v>0</v>
      </c>
      <c r="U107" s="124">
        <f t="shared" si="26"/>
        <v>0</v>
      </c>
      <c r="V107" s="124">
        <f t="shared" si="27"/>
        <v>0</v>
      </c>
      <c r="W107" s="124">
        <f t="shared" si="28"/>
        <v>0</v>
      </c>
      <c r="X107" s="124">
        <f t="shared" si="29"/>
        <v>0</v>
      </c>
      <c r="Y107" s="124" t="str">
        <f t="shared" si="31"/>
        <v>____</v>
      </c>
      <c r="Z107" s="124">
        <f t="shared" si="32"/>
        <v>0</v>
      </c>
    </row>
    <row r="108" spans="1:26" ht="15" x14ac:dyDescent="0.2">
      <c r="A108" s="124">
        <f t="shared" si="30"/>
        <v>0</v>
      </c>
      <c r="B108" s="194" t="str">
        <f t="shared" si="18"/>
        <v/>
      </c>
      <c r="C108" s="194" t="str">
        <f t="shared" si="19"/>
        <v/>
      </c>
      <c r="D108" s="195"/>
      <c r="E108" s="196"/>
      <c r="F108" s="196"/>
      <c r="G108" s="197"/>
      <c r="H108" s="198"/>
      <c r="I108" s="196"/>
      <c r="J108" s="197"/>
      <c r="K108" s="197"/>
      <c r="L108" s="199"/>
      <c r="M108" s="200" t="str">
        <f t="shared" si="20"/>
        <v/>
      </c>
      <c r="N108" s="201"/>
      <c r="O108" s="196"/>
      <c r="P108" s="124">
        <f t="shared" si="21"/>
        <v>0</v>
      </c>
      <c r="Q108" s="124">
        <f t="shared" si="22"/>
        <v>0</v>
      </c>
      <c r="R108" s="124">
        <f t="shared" si="23"/>
        <v>0</v>
      </c>
      <c r="S108" s="124">
        <f t="shared" si="24"/>
        <v>0</v>
      </c>
      <c r="T108" s="124">
        <f t="shared" si="25"/>
        <v>0</v>
      </c>
      <c r="U108" s="124">
        <f t="shared" si="26"/>
        <v>0</v>
      </c>
      <c r="V108" s="124">
        <f t="shared" si="27"/>
        <v>0</v>
      </c>
      <c r="W108" s="124">
        <f t="shared" si="28"/>
        <v>0</v>
      </c>
      <c r="X108" s="124">
        <f t="shared" si="29"/>
        <v>0</v>
      </c>
      <c r="Y108" s="124" t="str">
        <f t="shared" si="31"/>
        <v>____</v>
      </c>
      <c r="Z108" s="124">
        <f t="shared" si="32"/>
        <v>0</v>
      </c>
    </row>
    <row r="109" spans="1:26" ht="15" x14ac:dyDescent="0.2">
      <c r="A109" s="124">
        <f t="shared" si="30"/>
        <v>0</v>
      </c>
      <c r="B109" s="194" t="str">
        <f t="shared" si="18"/>
        <v/>
      </c>
      <c r="C109" s="194" t="str">
        <f t="shared" si="19"/>
        <v/>
      </c>
      <c r="D109" s="195"/>
      <c r="E109" s="196"/>
      <c r="F109" s="196"/>
      <c r="G109" s="197"/>
      <c r="H109" s="198"/>
      <c r="I109" s="196"/>
      <c r="J109" s="197"/>
      <c r="K109" s="197"/>
      <c r="L109" s="199"/>
      <c r="M109" s="200" t="str">
        <f t="shared" si="20"/>
        <v/>
      </c>
      <c r="N109" s="201"/>
      <c r="O109" s="196"/>
      <c r="P109" s="124">
        <f t="shared" si="21"/>
        <v>0</v>
      </c>
      <c r="Q109" s="124">
        <f t="shared" si="22"/>
        <v>0</v>
      </c>
      <c r="R109" s="124">
        <f t="shared" si="23"/>
        <v>0</v>
      </c>
      <c r="S109" s="124">
        <f t="shared" si="24"/>
        <v>0</v>
      </c>
      <c r="T109" s="124">
        <f t="shared" si="25"/>
        <v>0</v>
      </c>
      <c r="U109" s="124">
        <f t="shared" si="26"/>
        <v>0</v>
      </c>
      <c r="V109" s="124">
        <f t="shared" si="27"/>
        <v>0</v>
      </c>
      <c r="W109" s="124">
        <f t="shared" si="28"/>
        <v>0</v>
      </c>
      <c r="X109" s="124">
        <f t="shared" si="29"/>
        <v>0</v>
      </c>
      <c r="Y109" s="124" t="str">
        <f t="shared" si="31"/>
        <v>____</v>
      </c>
      <c r="Z109" s="124">
        <f t="shared" si="32"/>
        <v>0</v>
      </c>
    </row>
    <row r="110" spans="1:26" ht="15" x14ac:dyDescent="0.2">
      <c r="A110" s="124">
        <f t="shared" si="30"/>
        <v>0</v>
      </c>
      <c r="B110" s="194" t="str">
        <f t="shared" si="18"/>
        <v/>
      </c>
      <c r="C110" s="194" t="str">
        <f t="shared" si="19"/>
        <v/>
      </c>
      <c r="D110" s="195"/>
      <c r="E110" s="196"/>
      <c r="F110" s="196"/>
      <c r="G110" s="197"/>
      <c r="H110" s="198"/>
      <c r="I110" s="196"/>
      <c r="J110" s="197"/>
      <c r="K110" s="197"/>
      <c r="L110" s="199"/>
      <c r="M110" s="200" t="str">
        <f t="shared" si="20"/>
        <v/>
      </c>
      <c r="N110" s="201"/>
      <c r="O110" s="196"/>
      <c r="P110" s="124">
        <f t="shared" si="21"/>
        <v>0</v>
      </c>
      <c r="Q110" s="124">
        <f t="shared" si="22"/>
        <v>0</v>
      </c>
      <c r="R110" s="124">
        <f t="shared" si="23"/>
        <v>0</v>
      </c>
      <c r="S110" s="124">
        <f t="shared" si="24"/>
        <v>0</v>
      </c>
      <c r="T110" s="124">
        <f t="shared" si="25"/>
        <v>0</v>
      </c>
      <c r="U110" s="124">
        <f t="shared" si="26"/>
        <v>0</v>
      </c>
      <c r="V110" s="124">
        <f t="shared" si="27"/>
        <v>0</v>
      </c>
      <c r="W110" s="124">
        <f t="shared" si="28"/>
        <v>0</v>
      </c>
      <c r="X110" s="124">
        <f t="shared" si="29"/>
        <v>0</v>
      </c>
      <c r="Y110" s="124" t="str">
        <f t="shared" si="31"/>
        <v>____</v>
      </c>
      <c r="Z110" s="124">
        <f t="shared" si="32"/>
        <v>0</v>
      </c>
    </row>
    <row r="111" spans="1:26" ht="15" x14ac:dyDescent="0.2">
      <c r="A111" s="124">
        <f t="shared" si="30"/>
        <v>0</v>
      </c>
      <c r="B111" s="194" t="str">
        <f t="shared" si="18"/>
        <v/>
      </c>
      <c r="C111" s="194" t="str">
        <f t="shared" si="19"/>
        <v/>
      </c>
      <c r="D111" s="195"/>
      <c r="E111" s="196"/>
      <c r="F111" s="196"/>
      <c r="G111" s="197"/>
      <c r="H111" s="198"/>
      <c r="I111" s="196"/>
      <c r="J111" s="197"/>
      <c r="K111" s="197"/>
      <c r="L111" s="199"/>
      <c r="M111" s="200" t="str">
        <f t="shared" si="20"/>
        <v/>
      </c>
      <c r="N111" s="201"/>
      <c r="O111" s="196"/>
      <c r="P111" s="124">
        <f t="shared" si="21"/>
        <v>0</v>
      </c>
      <c r="Q111" s="124">
        <f t="shared" si="22"/>
        <v>0</v>
      </c>
      <c r="R111" s="124">
        <f t="shared" si="23"/>
        <v>0</v>
      </c>
      <c r="S111" s="124">
        <f t="shared" si="24"/>
        <v>0</v>
      </c>
      <c r="T111" s="124">
        <f t="shared" si="25"/>
        <v>0</v>
      </c>
      <c r="U111" s="124">
        <f t="shared" si="26"/>
        <v>0</v>
      </c>
      <c r="V111" s="124">
        <f t="shared" si="27"/>
        <v>0</v>
      </c>
      <c r="W111" s="124">
        <f t="shared" si="28"/>
        <v>0</v>
      </c>
      <c r="X111" s="124">
        <f t="shared" si="29"/>
        <v>0</v>
      </c>
      <c r="Y111" s="124" t="str">
        <f t="shared" si="31"/>
        <v>____</v>
      </c>
      <c r="Z111" s="124">
        <f t="shared" si="32"/>
        <v>0</v>
      </c>
    </row>
    <row r="112" spans="1:26" ht="15" x14ac:dyDescent="0.2">
      <c r="A112" s="124">
        <f t="shared" si="30"/>
        <v>0</v>
      </c>
      <c r="B112" s="194" t="str">
        <f t="shared" si="18"/>
        <v/>
      </c>
      <c r="C112" s="194" t="str">
        <f t="shared" si="19"/>
        <v/>
      </c>
      <c r="D112" s="195"/>
      <c r="E112" s="196"/>
      <c r="F112" s="196"/>
      <c r="G112" s="197"/>
      <c r="H112" s="198"/>
      <c r="I112" s="196"/>
      <c r="J112" s="197"/>
      <c r="K112" s="197"/>
      <c r="L112" s="199"/>
      <c r="M112" s="200" t="str">
        <f t="shared" si="20"/>
        <v/>
      </c>
      <c r="N112" s="201"/>
      <c r="O112" s="196"/>
      <c r="P112" s="124">
        <f t="shared" si="21"/>
        <v>0</v>
      </c>
      <c r="Q112" s="124">
        <f t="shared" si="22"/>
        <v>0</v>
      </c>
      <c r="R112" s="124">
        <f t="shared" si="23"/>
        <v>0</v>
      </c>
      <c r="S112" s="124">
        <f t="shared" si="24"/>
        <v>0</v>
      </c>
      <c r="T112" s="124">
        <f t="shared" si="25"/>
        <v>0</v>
      </c>
      <c r="U112" s="124">
        <f t="shared" si="26"/>
        <v>0</v>
      </c>
      <c r="V112" s="124">
        <f t="shared" si="27"/>
        <v>0</v>
      </c>
      <c r="W112" s="124">
        <f t="shared" si="28"/>
        <v>0</v>
      </c>
      <c r="X112" s="124">
        <f t="shared" si="29"/>
        <v>0</v>
      </c>
      <c r="Y112" s="124" t="str">
        <f t="shared" si="31"/>
        <v>____</v>
      </c>
      <c r="Z112" s="124">
        <f t="shared" si="32"/>
        <v>0</v>
      </c>
    </row>
    <row r="113" spans="1:26" ht="15" x14ac:dyDescent="0.2">
      <c r="A113" s="124">
        <f t="shared" si="30"/>
        <v>0</v>
      </c>
      <c r="B113" s="194" t="str">
        <f t="shared" si="18"/>
        <v/>
      </c>
      <c r="C113" s="194" t="str">
        <f t="shared" si="19"/>
        <v/>
      </c>
      <c r="D113" s="195"/>
      <c r="E113" s="196"/>
      <c r="F113" s="196"/>
      <c r="G113" s="197"/>
      <c r="H113" s="198"/>
      <c r="I113" s="196"/>
      <c r="J113" s="197"/>
      <c r="K113" s="197"/>
      <c r="L113" s="199"/>
      <c r="M113" s="200" t="str">
        <f t="shared" si="20"/>
        <v/>
      </c>
      <c r="N113" s="201"/>
      <c r="O113" s="196"/>
      <c r="P113" s="124">
        <f t="shared" si="21"/>
        <v>0</v>
      </c>
      <c r="Q113" s="124">
        <f t="shared" si="22"/>
        <v>0</v>
      </c>
      <c r="R113" s="124">
        <f t="shared" si="23"/>
        <v>0</v>
      </c>
      <c r="S113" s="124">
        <f t="shared" si="24"/>
        <v>0</v>
      </c>
      <c r="T113" s="124">
        <f t="shared" si="25"/>
        <v>0</v>
      </c>
      <c r="U113" s="124">
        <f t="shared" si="26"/>
        <v>0</v>
      </c>
      <c r="V113" s="124">
        <f t="shared" si="27"/>
        <v>0</v>
      </c>
      <c r="W113" s="124">
        <f t="shared" si="28"/>
        <v>0</v>
      </c>
      <c r="X113" s="124">
        <f t="shared" si="29"/>
        <v>0</v>
      </c>
      <c r="Y113" s="124" t="str">
        <f t="shared" si="31"/>
        <v>____</v>
      </c>
      <c r="Z113" s="124">
        <f t="shared" si="32"/>
        <v>0</v>
      </c>
    </row>
    <row r="114" spans="1:26" ht="15" x14ac:dyDescent="0.2">
      <c r="A114" s="124">
        <f t="shared" si="30"/>
        <v>0</v>
      </c>
      <c r="B114" s="194" t="str">
        <f t="shared" si="18"/>
        <v/>
      </c>
      <c r="C114" s="194" t="str">
        <f t="shared" si="19"/>
        <v/>
      </c>
      <c r="D114" s="195"/>
      <c r="E114" s="196"/>
      <c r="F114" s="196"/>
      <c r="G114" s="197"/>
      <c r="H114" s="198"/>
      <c r="I114" s="196"/>
      <c r="J114" s="197"/>
      <c r="K114" s="197"/>
      <c r="L114" s="199"/>
      <c r="M114" s="200" t="str">
        <f t="shared" si="20"/>
        <v/>
      </c>
      <c r="N114" s="201"/>
      <c r="O114" s="196"/>
      <c r="P114" s="124">
        <f t="shared" si="21"/>
        <v>0</v>
      </c>
      <c r="Q114" s="124">
        <f t="shared" si="22"/>
        <v>0</v>
      </c>
      <c r="R114" s="124">
        <f t="shared" si="23"/>
        <v>0</v>
      </c>
      <c r="S114" s="124">
        <f t="shared" si="24"/>
        <v>0</v>
      </c>
      <c r="T114" s="124">
        <f t="shared" si="25"/>
        <v>0</v>
      </c>
      <c r="U114" s="124">
        <f t="shared" si="26"/>
        <v>0</v>
      </c>
      <c r="V114" s="124">
        <f t="shared" si="27"/>
        <v>0</v>
      </c>
      <c r="W114" s="124">
        <f t="shared" si="28"/>
        <v>0</v>
      </c>
      <c r="X114" s="124">
        <f t="shared" si="29"/>
        <v>0</v>
      </c>
      <c r="Y114" s="124" t="str">
        <f t="shared" si="31"/>
        <v>____</v>
      </c>
      <c r="Z114" s="124">
        <f t="shared" si="32"/>
        <v>0</v>
      </c>
    </row>
    <row r="115" spans="1:26" ht="15" x14ac:dyDescent="0.2">
      <c r="A115" s="124">
        <f t="shared" si="30"/>
        <v>0</v>
      </c>
      <c r="B115" s="194" t="str">
        <f t="shared" si="18"/>
        <v/>
      </c>
      <c r="C115" s="194" t="str">
        <f t="shared" si="19"/>
        <v/>
      </c>
      <c r="D115" s="195"/>
      <c r="E115" s="196"/>
      <c r="F115" s="196"/>
      <c r="G115" s="197"/>
      <c r="H115" s="198"/>
      <c r="I115" s="196"/>
      <c r="J115" s="197"/>
      <c r="K115" s="197"/>
      <c r="L115" s="199"/>
      <c r="M115" s="200" t="str">
        <f t="shared" si="20"/>
        <v/>
      </c>
      <c r="N115" s="201"/>
      <c r="O115" s="196"/>
      <c r="P115" s="124">
        <f t="shared" si="21"/>
        <v>0</v>
      </c>
      <c r="Q115" s="124">
        <f t="shared" si="22"/>
        <v>0</v>
      </c>
      <c r="R115" s="124">
        <f t="shared" si="23"/>
        <v>0</v>
      </c>
      <c r="S115" s="124">
        <f t="shared" si="24"/>
        <v>0</v>
      </c>
      <c r="T115" s="124">
        <f t="shared" si="25"/>
        <v>0</v>
      </c>
      <c r="U115" s="124">
        <f t="shared" si="26"/>
        <v>0</v>
      </c>
      <c r="V115" s="124">
        <f t="shared" si="27"/>
        <v>0</v>
      </c>
      <c r="W115" s="124">
        <f t="shared" si="28"/>
        <v>0</v>
      </c>
      <c r="X115" s="124">
        <f t="shared" si="29"/>
        <v>0</v>
      </c>
      <c r="Y115" s="124" t="str">
        <f t="shared" si="31"/>
        <v>____</v>
      </c>
      <c r="Z115" s="124">
        <f t="shared" si="32"/>
        <v>0</v>
      </c>
    </row>
    <row r="116" spans="1:26" ht="15" x14ac:dyDescent="0.2">
      <c r="A116" s="124">
        <f t="shared" si="30"/>
        <v>0</v>
      </c>
      <c r="B116" s="194" t="str">
        <f t="shared" si="18"/>
        <v/>
      </c>
      <c r="C116" s="194" t="str">
        <f t="shared" si="19"/>
        <v/>
      </c>
      <c r="D116" s="195"/>
      <c r="E116" s="196"/>
      <c r="F116" s="196"/>
      <c r="G116" s="197"/>
      <c r="H116" s="198"/>
      <c r="I116" s="196"/>
      <c r="J116" s="197"/>
      <c r="K116" s="197"/>
      <c r="L116" s="199"/>
      <c r="M116" s="200" t="str">
        <f t="shared" si="20"/>
        <v/>
      </c>
      <c r="N116" s="201"/>
      <c r="O116" s="196"/>
      <c r="P116" s="124">
        <f t="shared" si="21"/>
        <v>0</v>
      </c>
      <c r="Q116" s="124">
        <f t="shared" si="22"/>
        <v>0</v>
      </c>
      <c r="R116" s="124">
        <f t="shared" si="23"/>
        <v>0</v>
      </c>
      <c r="S116" s="124">
        <f t="shared" si="24"/>
        <v>0</v>
      </c>
      <c r="T116" s="124">
        <f t="shared" si="25"/>
        <v>0</v>
      </c>
      <c r="U116" s="124">
        <f t="shared" si="26"/>
        <v>0</v>
      </c>
      <c r="V116" s="124">
        <f t="shared" si="27"/>
        <v>0</v>
      </c>
      <c r="W116" s="124">
        <f t="shared" si="28"/>
        <v>0</v>
      </c>
      <c r="X116" s="124">
        <f t="shared" si="29"/>
        <v>0</v>
      </c>
      <c r="Y116" s="124" t="str">
        <f t="shared" si="31"/>
        <v>____</v>
      </c>
      <c r="Z116" s="124">
        <f t="shared" si="32"/>
        <v>0</v>
      </c>
    </row>
    <row r="117" spans="1:26" ht="15" x14ac:dyDescent="0.2">
      <c r="A117" s="124">
        <f t="shared" si="30"/>
        <v>0</v>
      </c>
      <c r="B117" s="194" t="str">
        <f t="shared" si="18"/>
        <v/>
      </c>
      <c r="C117" s="194" t="str">
        <f t="shared" si="19"/>
        <v/>
      </c>
      <c r="D117" s="195"/>
      <c r="E117" s="196"/>
      <c r="F117" s="196"/>
      <c r="G117" s="197"/>
      <c r="H117" s="198"/>
      <c r="I117" s="196"/>
      <c r="J117" s="197"/>
      <c r="K117" s="197"/>
      <c r="L117" s="199"/>
      <c r="M117" s="200" t="str">
        <f t="shared" si="20"/>
        <v/>
      </c>
      <c r="N117" s="201"/>
      <c r="O117" s="196"/>
      <c r="P117" s="124">
        <f t="shared" si="21"/>
        <v>0</v>
      </c>
      <c r="Q117" s="124">
        <f t="shared" si="22"/>
        <v>0</v>
      </c>
      <c r="R117" s="124">
        <f t="shared" si="23"/>
        <v>0</v>
      </c>
      <c r="S117" s="124">
        <f t="shared" si="24"/>
        <v>0</v>
      </c>
      <c r="T117" s="124">
        <f t="shared" si="25"/>
        <v>0</v>
      </c>
      <c r="U117" s="124">
        <f t="shared" si="26"/>
        <v>0</v>
      </c>
      <c r="V117" s="124">
        <f t="shared" si="27"/>
        <v>0</v>
      </c>
      <c r="W117" s="124">
        <f t="shared" si="28"/>
        <v>0</v>
      </c>
      <c r="X117" s="124">
        <f t="shared" si="29"/>
        <v>0</v>
      </c>
      <c r="Y117" s="124" t="str">
        <f t="shared" si="31"/>
        <v>____</v>
      </c>
      <c r="Z117" s="124">
        <f t="shared" si="32"/>
        <v>0</v>
      </c>
    </row>
    <row r="118" spans="1:26" ht="15" x14ac:dyDescent="0.2">
      <c r="A118" s="124">
        <f t="shared" si="30"/>
        <v>0</v>
      </c>
      <c r="B118" s="194" t="str">
        <f t="shared" si="18"/>
        <v/>
      </c>
      <c r="C118" s="194" t="str">
        <f t="shared" si="19"/>
        <v/>
      </c>
      <c r="D118" s="195"/>
      <c r="E118" s="196"/>
      <c r="F118" s="196"/>
      <c r="G118" s="197"/>
      <c r="H118" s="198"/>
      <c r="I118" s="196"/>
      <c r="J118" s="197"/>
      <c r="K118" s="197"/>
      <c r="L118" s="199"/>
      <c r="M118" s="200" t="str">
        <f t="shared" si="20"/>
        <v/>
      </c>
      <c r="N118" s="201"/>
      <c r="O118" s="196"/>
      <c r="P118" s="124">
        <f t="shared" si="21"/>
        <v>0</v>
      </c>
      <c r="Q118" s="124">
        <f t="shared" si="22"/>
        <v>0</v>
      </c>
      <c r="R118" s="124">
        <f t="shared" si="23"/>
        <v>0</v>
      </c>
      <c r="S118" s="124">
        <f t="shared" si="24"/>
        <v>0</v>
      </c>
      <c r="T118" s="124">
        <f t="shared" si="25"/>
        <v>0</v>
      </c>
      <c r="U118" s="124">
        <f t="shared" si="26"/>
        <v>0</v>
      </c>
      <c r="V118" s="124">
        <f t="shared" si="27"/>
        <v>0</v>
      </c>
      <c r="W118" s="124">
        <f t="shared" si="28"/>
        <v>0</v>
      </c>
      <c r="X118" s="124">
        <f t="shared" si="29"/>
        <v>0</v>
      </c>
      <c r="Y118" s="124" t="str">
        <f t="shared" si="31"/>
        <v>____</v>
      </c>
      <c r="Z118" s="124">
        <f t="shared" si="32"/>
        <v>0</v>
      </c>
    </row>
    <row r="119" spans="1:26" ht="15" x14ac:dyDescent="0.2">
      <c r="A119" s="124">
        <f t="shared" si="30"/>
        <v>0</v>
      </c>
      <c r="B119" s="194" t="str">
        <f t="shared" si="18"/>
        <v/>
      </c>
      <c r="C119" s="194" t="str">
        <f t="shared" si="19"/>
        <v/>
      </c>
      <c r="D119" s="195"/>
      <c r="E119" s="196"/>
      <c r="F119" s="196"/>
      <c r="G119" s="197"/>
      <c r="H119" s="198"/>
      <c r="I119" s="196"/>
      <c r="J119" s="197"/>
      <c r="K119" s="197"/>
      <c r="L119" s="199"/>
      <c r="M119" s="200" t="str">
        <f t="shared" si="20"/>
        <v/>
      </c>
      <c r="N119" s="201"/>
      <c r="O119" s="196"/>
      <c r="P119" s="124">
        <f t="shared" si="21"/>
        <v>0</v>
      </c>
      <c r="Q119" s="124">
        <f t="shared" si="22"/>
        <v>0</v>
      </c>
      <c r="R119" s="124">
        <f t="shared" si="23"/>
        <v>0</v>
      </c>
      <c r="S119" s="124">
        <f t="shared" si="24"/>
        <v>0</v>
      </c>
      <c r="T119" s="124">
        <f t="shared" si="25"/>
        <v>0</v>
      </c>
      <c r="U119" s="124">
        <f t="shared" si="26"/>
        <v>0</v>
      </c>
      <c r="V119" s="124">
        <f t="shared" si="27"/>
        <v>0</v>
      </c>
      <c r="W119" s="124">
        <f t="shared" si="28"/>
        <v>0</v>
      </c>
      <c r="X119" s="124">
        <f t="shared" si="29"/>
        <v>0</v>
      </c>
      <c r="Y119" s="124" t="str">
        <f t="shared" si="31"/>
        <v>____</v>
      </c>
      <c r="Z119" s="124">
        <f t="shared" si="32"/>
        <v>0</v>
      </c>
    </row>
    <row r="120" spans="1:26" ht="15" x14ac:dyDescent="0.2">
      <c r="A120" s="124">
        <f t="shared" si="30"/>
        <v>0</v>
      </c>
      <c r="B120" s="194" t="str">
        <f t="shared" si="18"/>
        <v/>
      </c>
      <c r="C120" s="194" t="str">
        <f t="shared" si="19"/>
        <v/>
      </c>
      <c r="D120" s="195"/>
      <c r="E120" s="196"/>
      <c r="F120" s="196"/>
      <c r="G120" s="197"/>
      <c r="H120" s="198"/>
      <c r="I120" s="196"/>
      <c r="J120" s="197"/>
      <c r="K120" s="197"/>
      <c r="L120" s="199"/>
      <c r="M120" s="200" t="str">
        <f t="shared" si="20"/>
        <v/>
      </c>
      <c r="N120" s="201"/>
      <c r="O120" s="196"/>
      <c r="P120" s="124">
        <f t="shared" si="21"/>
        <v>0</v>
      </c>
      <c r="Q120" s="124">
        <f t="shared" si="22"/>
        <v>0</v>
      </c>
      <c r="R120" s="124">
        <f t="shared" si="23"/>
        <v>0</v>
      </c>
      <c r="S120" s="124">
        <f t="shared" si="24"/>
        <v>0</v>
      </c>
      <c r="T120" s="124">
        <f t="shared" si="25"/>
        <v>0</v>
      </c>
      <c r="U120" s="124">
        <f t="shared" si="26"/>
        <v>0</v>
      </c>
      <c r="V120" s="124">
        <f t="shared" si="27"/>
        <v>0</v>
      </c>
      <c r="W120" s="124">
        <f t="shared" si="28"/>
        <v>0</v>
      </c>
      <c r="X120" s="124">
        <f t="shared" si="29"/>
        <v>0</v>
      </c>
      <c r="Y120" s="124" t="str">
        <f t="shared" si="31"/>
        <v>____</v>
      </c>
      <c r="Z120" s="124">
        <f t="shared" si="32"/>
        <v>0</v>
      </c>
    </row>
    <row r="121" spans="1:26" ht="15" x14ac:dyDescent="0.2">
      <c r="A121" s="124">
        <f t="shared" si="30"/>
        <v>0</v>
      </c>
      <c r="B121" s="194" t="str">
        <f t="shared" si="18"/>
        <v/>
      </c>
      <c r="C121" s="194" t="str">
        <f t="shared" si="19"/>
        <v/>
      </c>
      <c r="D121" s="195"/>
      <c r="E121" s="196"/>
      <c r="F121" s="196"/>
      <c r="G121" s="197"/>
      <c r="H121" s="198"/>
      <c r="I121" s="196"/>
      <c r="J121" s="197"/>
      <c r="K121" s="197"/>
      <c r="L121" s="199"/>
      <c r="M121" s="200" t="str">
        <f t="shared" si="20"/>
        <v/>
      </c>
      <c r="N121" s="201"/>
      <c r="O121" s="196"/>
      <c r="P121" s="124">
        <f t="shared" si="21"/>
        <v>0</v>
      </c>
      <c r="Q121" s="124">
        <f t="shared" si="22"/>
        <v>0</v>
      </c>
      <c r="R121" s="124">
        <f t="shared" si="23"/>
        <v>0</v>
      </c>
      <c r="S121" s="124">
        <f t="shared" si="24"/>
        <v>0</v>
      </c>
      <c r="T121" s="124">
        <f t="shared" si="25"/>
        <v>0</v>
      </c>
      <c r="U121" s="124">
        <f t="shared" si="26"/>
        <v>0</v>
      </c>
      <c r="V121" s="124">
        <f t="shared" si="27"/>
        <v>0</v>
      </c>
      <c r="W121" s="124">
        <f t="shared" si="28"/>
        <v>0</v>
      </c>
      <c r="X121" s="124">
        <f t="shared" si="29"/>
        <v>0</v>
      </c>
      <c r="Y121" s="124" t="str">
        <f t="shared" si="31"/>
        <v>____</v>
      </c>
      <c r="Z121" s="124">
        <f t="shared" si="32"/>
        <v>0</v>
      </c>
    </row>
    <row r="122" spans="1:26" ht="15" x14ac:dyDescent="0.2">
      <c r="A122" s="124">
        <f t="shared" si="30"/>
        <v>0</v>
      </c>
      <c r="B122" s="194" t="str">
        <f t="shared" si="18"/>
        <v/>
      </c>
      <c r="C122" s="194" t="str">
        <f t="shared" si="19"/>
        <v/>
      </c>
      <c r="D122" s="195"/>
      <c r="E122" s="196"/>
      <c r="F122" s="196"/>
      <c r="G122" s="197"/>
      <c r="H122" s="198"/>
      <c r="I122" s="196"/>
      <c r="J122" s="197"/>
      <c r="K122" s="197"/>
      <c r="L122" s="199"/>
      <c r="M122" s="200" t="str">
        <f t="shared" si="20"/>
        <v/>
      </c>
      <c r="N122" s="201"/>
      <c r="O122" s="196"/>
      <c r="P122" s="124">
        <f t="shared" si="21"/>
        <v>0</v>
      </c>
      <c r="Q122" s="124">
        <f t="shared" si="22"/>
        <v>0</v>
      </c>
      <c r="R122" s="124">
        <f t="shared" si="23"/>
        <v>0</v>
      </c>
      <c r="S122" s="124">
        <f t="shared" si="24"/>
        <v>0</v>
      </c>
      <c r="T122" s="124">
        <f t="shared" si="25"/>
        <v>0</v>
      </c>
      <c r="U122" s="124">
        <f t="shared" si="26"/>
        <v>0</v>
      </c>
      <c r="V122" s="124">
        <f t="shared" si="27"/>
        <v>0</v>
      </c>
      <c r="W122" s="124">
        <f t="shared" si="28"/>
        <v>0</v>
      </c>
      <c r="X122" s="124">
        <f t="shared" si="29"/>
        <v>0</v>
      </c>
      <c r="Y122" s="124" t="str">
        <f t="shared" si="31"/>
        <v>____</v>
      </c>
      <c r="Z122" s="124">
        <f t="shared" si="32"/>
        <v>0</v>
      </c>
    </row>
    <row r="123" spans="1:26" ht="15" x14ac:dyDescent="0.2">
      <c r="A123" s="124">
        <f t="shared" si="30"/>
        <v>0</v>
      </c>
      <c r="B123" s="194" t="str">
        <f t="shared" si="18"/>
        <v/>
      </c>
      <c r="C123" s="194" t="str">
        <f t="shared" si="19"/>
        <v/>
      </c>
      <c r="D123" s="195"/>
      <c r="E123" s="196"/>
      <c r="F123" s="196"/>
      <c r="G123" s="197"/>
      <c r="H123" s="198"/>
      <c r="I123" s="196"/>
      <c r="J123" s="197"/>
      <c r="K123" s="197"/>
      <c r="L123" s="199"/>
      <c r="M123" s="200" t="str">
        <f t="shared" si="20"/>
        <v/>
      </c>
      <c r="N123" s="201"/>
      <c r="O123" s="196"/>
      <c r="P123" s="124">
        <f t="shared" si="21"/>
        <v>0</v>
      </c>
      <c r="Q123" s="124">
        <f t="shared" si="22"/>
        <v>0</v>
      </c>
      <c r="R123" s="124">
        <f t="shared" si="23"/>
        <v>0</v>
      </c>
      <c r="S123" s="124">
        <f t="shared" si="24"/>
        <v>0</v>
      </c>
      <c r="T123" s="124">
        <f t="shared" si="25"/>
        <v>0</v>
      </c>
      <c r="U123" s="124">
        <f t="shared" si="26"/>
        <v>0</v>
      </c>
      <c r="V123" s="124">
        <f t="shared" si="27"/>
        <v>0</v>
      </c>
      <c r="W123" s="124">
        <f t="shared" si="28"/>
        <v>0</v>
      </c>
      <c r="X123" s="124">
        <f t="shared" si="29"/>
        <v>0</v>
      </c>
      <c r="Y123" s="124" t="str">
        <f t="shared" si="31"/>
        <v>____</v>
      </c>
      <c r="Z123" s="124">
        <f t="shared" si="32"/>
        <v>0</v>
      </c>
    </row>
    <row r="124" spans="1:26" ht="15" x14ac:dyDescent="0.2">
      <c r="A124" s="124">
        <f t="shared" si="30"/>
        <v>0</v>
      </c>
      <c r="B124" s="194" t="str">
        <f t="shared" si="18"/>
        <v/>
      </c>
      <c r="C124" s="194" t="str">
        <f t="shared" si="19"/>
        <v/>
      </c>
      <c r="D124" s="195"/>
      <c r="E124" s="196"/>
      <c r="F124" s="196"/>
      <c r="G124" s="197"/>
      <c r="H124" s="198"/>
      <c r="I124" s="196"/>
      <c r="J124" s="197"/>
      <c r="K124" s="197"/>
      <c r="L124" s="199"/>
      <c r="M124" s="200" t="str">
        <f t="shared" si="20"/>
        <v/>
      </c>
      <c r="N124" s="201"/>
      <c r="O124" s="196"/>
      <c r="P124" s="124">
        <f t="shared" si="21"/>
        <v>0</v>
      </c>
      <c r="Q124" s="124">
        <f t="shared" si="22"/>
        <v>0</v>
      </c>
      <c r="R124" s="124">
        <f t="shared" si="23"/>
        <v>0</v>
      </c>
      <c r="S124" s="124">
        <f t="shared" si="24"/>
        <v>0</v>
      </c>
      <c r="T124" s="124">
        <f t="shared" si="25"/>
        <v>0</v>
      </c>
      <c r="U124" s="124">
        <f t="shared" si="26"/>
        <v>0</v>
      </c>
      <c r="V124" s="124">
        <f t="shared" si="27"/>
        <v>0</v>
      </c>
      <c r="W124" s="124">
        <f t="shared" si="28"/>
        <v>0</v>
      </c>
      <c r="X124" s="124">
        <f t="shared" si="29"/>
        <v>0</v>
      </c>
      <c r="Y124" s="124" t="str">
        <f t="shared" si="31"/>
        <v>____</v>
      </c>
      <c r="Z124" s="124">
        <f t="shared" si="32"/>
        <v>0</v>
      </c>
    </row>
    <row r="125" spans="1:26" ht="15" x14ac:dyDescent="0.2">
      <c r="A125" s="124">
        <f t="shared" si="30"/>
        <v>0</v>
      </c>
      <c r="B125" s="194" t="str">
        <f t="shared" si="18"/>
        <v/>
      </c>
      <c r="C125" s="194" t="str">
        <f t="shared" si="19"/>
        <v/>
      </c>
      <c r="D125" s="195"/>
      <c r="E125" s="196"/>
      <c r="F125" s="196"/>
      <c r="G125" s="197"/>
      <c r="H125" s="198"/>
      <c r="I125" s="196"/>
      <c r="J125" s="197"/>
      <c r="K125" s="197"/>
      <c r="L125" s="199"/>
      <c r="M125" s="200" t="str">
        <f t="shared" si="20"/>
        <v/>
      </c>
      <c r="N125" s="201"/>
      <c r="O125" s="196"/>
      <c r="P125" s="124">
        <f t="shared" si="21"/>
        <v>0</v>
      </c>
      <c r="Q125" s="124">
        <f t="shared" si="22"/>
        <v>0</v>
      </c>
      <c r="R125" s="124">
        <f t="shared" si="23"/>
        <v>0</v>
      </c>
      <c r="S125" s="124">
        <f t="shared" si="24"/>
        <v>0</v>
      </c>
      <c r="T125" s="124">
        <f t="shared" si="25"/>
        <v>0</v>
      </c>
      <c r="U125" s="124">
        <f t="shared" si="26"/>
        <v>0</v>
      </c>
      <c r="V125" s="124">
        <f t="shared" si="27"/>
        <v>0</v>
      </c>
      <c r="W125" s="124">
        <f t="shared" si="28"/>
        <v>0</v>
      </c>
      <c r="X125" s="124">
        <f t="shared" si="29"/>
        <v>0</v>
      </c>
      <c r="Y125" s="124" t="str">
        <f t="shared" si="31"/>
        <v>____</v>
      </c>
      <c r="Z125" s="124">
        <f t="shared" si="32"/>
        <v>0</v>
      </c>
    </row>
    <row r="126" spans="1:26" ht="15" x14ac:dyDescent="0.2">
      <c r="A126" s="124">
        <f t="shared" si="30"/>
        <v>0</v>
      </c>
      <c r="B126" s="194" t="str">
        <f t="shared" si="18"/>
        <v/>
      </c>
      <c r="C126" s="194" t="str">
        <f t="shared" si="19"/>
        <v/>
      </c>
      <c r="D126" s="195"/>
      <c r="E126" s="196"/>
      <c r="F126" s="196"/>
      <c r="G126" s="197"/>
      <c r="H126" s="198"/>
      <c r="I126" s="196"/>
      <c r="J126" s="197"/>
      <c r="K126" s="197"/>
      <c r="L126" s="199"/>
      <c r="M126" s="200" t="str">
        <f t="shared" si="20"/>
        <v/>
      </c>
      <c r="N126" s="201"/>
      <c r="O126" s="196"/>
      <c r="P126" s="124">
        <f t="shared" si="21"/>
        <v>0</v>
      </c>
      <c r="Q126" s="124">
        <f t="shared" si="22"/>
        <v>0</v>
      </c>
      <c r="R126" s="124">
        <f t="shared" si="23"/>
        <v>0</v>
      </c>
      <c r="S126" s="124">
        <f t="shared" si="24"/>
        <v>0</v>
      </c>
      <c r="T126" s="124">
        <f t="shared" si="25"/>
        <v>0</v>
      </c>
      <c r="U126" s="124">
        <f t="shared" si="26"/>
        <v>0</v>
      </c>
      <c r="V126" s="124">
        <f t="shared" si="27"/>
        <v>0</v>
      </c>
      <c r="W126" s="124">
        <f t="shared" si="28"/>
        <v>0</v>
      </c>
      <c r="X126" s="124">
        <f t="shared" si="29"/>
        <v>0</v>
      </c>
      <c r="Y126" s="124" t="str">
        <f t="shared" si="31"/>
        <v>____</v>
      </c>
      <c r="Z126" s="124">
        <f t="shared" si="32"/>
        <v>0</v>
      </c>
    </row>
    <row r="127" spans="1:26" ht="15" x14ac:dyDescent="0.2">
      <c r="A127" s="124">
        <f t="shared" si="30"/>
        <v>0</v>
      </c>
      <c r="B127" s="194" t="str">
        <f t="shared" si="18"/>
        <v/>
      </c>
      <c r="C127" s="194" t="str">
        <f t="shared" si="19"/>
        <v/>
      </c>
      <c r="D127" s="195"/>
      <c r="E127" s="196"/>
      <c r="F127" s="196"/>
      <c r="G127" s="197"/>
      <c r="H127" s="198"/>
      <c r="I127" s="196"/>
      <c r="J127" s="197"/>
      <c r="K127" s="197"/>
      <c r="L127" s="199"/>
      <c r="M127" s="200" t="str">
        <f t="shared" si="20"/>
        <v/>
      </c>
      <c r="N127" s="201"/>
      <c r="O127" s="196"/>
      <c r="P127" s="124">
        <f t="shared" si="21"/>
        <v>0</v>
      </c>
      <c r="Q127" s="124">
        <f t="shared" si="22"/>
        <v>0</v>
      </c>
      <c r="R127" s="124">
        <f t="shared" si="23"/>
        <v>0</v>
      </c>
      <c r="S127" s="124">
        <f t="shared" si="24"/>
        <v>0</v>
      </c>
      <c r="T127" s="124">
        <f t="shared" si="25"/>
        <v>0</v>
      </c>
      <c r="U127" s="124">
        <f t="shared" si="26"/>
        <v>0</v>
      </c>
      <c r="V127" s="124">
        <f t="shared" si="27"/>
        <v>0</v>
      </c>
      <c r="W127" s="124">
        <f t="shared" si="28"/>
        <v>0</v>
      </c>
      <c r="X127" s="124">
        <f t="shared" si="29"/>
        <v>0</v>
      </c>
      <c r="Y127" s="124" t="str">
        <f t="shared" si="31"/>
        <v>____</v>
      </c>
      <c r="Z127" s="124">
        <f t="shared" si="32"/>
        <v>0</v>
      </c>
    </row>
    <row r="128" spans="1:26" ht="15" x14ac:dyDescent="0.2">
      <c r="A128" s="124">
        <f t="shared" si="30"/>
        <v>0</v>
      </c>
      <c r="B128" s="194" t="str">
        <f t="shared" si="18"/>
        <v/>
      </c>
      <c r="C128" s="194" t="str">
        <f t="shared" si="19"/>
        <v/>
      </c>
      <c r="D128" s="195"/>
      <c r="E128" s="196"/>
      <c r="F128" s="196"/>
      <c r="G128" s="197"/>
      <c r="H128" s="198"/>
      <c r="I128" s="196"/>
      <c r="J128" s="197"/>
      <c r="K128" s="197"/>
      <c r="L128" s="199"/>
      <c r="M128" s="200" t="str">
        <f t="shared" si="20"/>
        <v/>
      </c>
      <c r="N128" s="201"/>
      <c r="O128" s="196"/>
      <c r="P128" s="124">
        <f t="shared" si="21"/>
        <v>0</v>
      </c>
      <c r="Q128" s="124">
        <f t="shared" si="22"/>
        <v>0</v>
      </c>
      <c r="R128" s="124">
        <f t="shared" si="23"/>
        <v>0</v>
      </c>
      <c r="S128" s="124">
        <f t="shared" si="24"/>
        <v>0</v>
      </c>
      <c r="T128" s="124">
        <f t="shared" si="25"/>
        <v>0</v>
      </c>
      <c r="U128" s="124">
        <f t="shared" si="26"/>
        <v>0</v>
      </c>
      <c r="V128" s="124">
        <f t="shared" si="27"/>
        <v>0</v>
      </c>
      <c r="W128" s="124">
        <f t="shared" si="28"/>
        <v>0</v>
      </c>
      <c r="X128" s="124">
        <f t="shared" si="29"/>
        <v>0</v>
      </c>
      <c r="Y128" s="124" t="str">
        <f t="shared" si="31"/>
        <v>____</v>
      </c>
      <c r="Z128" s="124">
        <f t="shared" si="32"/>
        <v>0</v>
      </c>
    </row>
    <row r="129" spans="1:26" ht="15" x14ac:dyDescent="0.2">
      <c r="A129" s="124">
        <f t="shared" si="30"/>
        <v>0</v>
      </c>
      <c r="B129" s="194" t="str">
        <f t="shared" si="18"/>
        <v/>
      </c>
      <c r="C129" s="194" t="str">
        <f t="shared" si="19"/>
        <v/>
      </c>
      <c r="D129" s="195"/>
      <c r="E129" s="196"/>
      <c r="F129" s="196"/>
      <c r="G129" s="197"/>
      <c r="H129" s="198"/>
      <c r="I129" s="196"/>
      <c r="J129" s="197"/>
      <c r="K129" s="197"/>
      <c r="L129" s="199"/>
      <c r="M129" s="200" t="str">
        <f t="shared" si="20"/>
        <v/>
      </c>
      <c r="N129" s="201"/>
      <c r="O129" s="196"/>
      <c r="P129" s="124">
        <f t="shared" si="21"/>
        <v>0</v>
      </c>
      <c r="Q129" s="124">
        <f t="shared" si="22"/>
        <v>0</v>
      </c>
      <c r="R129" s="124">
        <f t="shared" si="23"/>
        <v>0</v>
      </c>
      <c r="S129" s="124">
        <f t="shared" si="24"/>
        <v>0</v>
      </c>
      <c r="T129" s="124">
        <f t="shared" si="25"/>
        <v>0</v>
      </c>
      <c r="U129" s="124">
        <f t="shared" si="26"/>
        <v>0</v>
      </c>
      <c r="V129" s="124">
        <f t="shared" si="27"/>
        <v>0</v>
      </c>
      <c r="W129" s="124">
        <f t="shared" si="28"/>
        <v>0</v>
      </c>
      <c r="X129" s="124">
        <f t="shared" si="29"/>
        <v>0</v>
      </c>
      <c r="Y129" s="124" t="str">
        <f t="shared" si="31"/>
        <v>____</v>
      </c>
      <c r="Z129" s="124">
        <f t="shared" si="32"/>
        <v>0</v>
      </c>
    </row>
    <row r="130" spans="1:26" ht="15" x14ac:dyDescent="0.2">
      <c r="A130" s="124">
        <f t="shared" si="30"/>
        <v>0</v>
      </c>
      <c r="B130" s="194" t="str">
        <f t="shared" si="18"/>
        <v/>
      </c>
      <c r="C130" s="194" t="str">
        <f t="shared" si="19"/>
        <v/>
      </c>
      <c r="D130" s="195"/>
      <c r="E130" s="196"/>
      <c r="F130" s="196"/>
      <c r="G130" s="197"/>
      <c r="H130" s="198"/>
      <c r="I130" s="196"/>
      <c r="J130" s="197"/>
      <c r="K130" s="197"/>
      <c r="L130" s="199"/>
      <c r="M130" s="200" t="str">
        <f t="shared" si="20"/>
        <v/>
      </c>
      <c r="N130" s="201"/>
      <c r="O130" s="196"/>
      <c r="P130" s="124">
        <f t="shared" si="21"/>
        <v>0</v>
      </c>
      <c r="Q130" s="124">
        <f t="shared" si="22"/>
        <v>0</v>
      </c>
      <c r="R130" s="124">
        <f t="shared" si="23"/>
        <v>0</v>
      </c>
      <c r="S130" s="124">
        <f t="shared" si="24"/>
        <v>0</v>
      </c>
      <c r="T130" s="124">
        <f t="shared" si="25"/>
        <v>0</v>
      </c>
      <c r="U130" s="124">
        <f t="shared" si="26"/>
        <v>0</v>
      </c>
      <c r="V130" s="124">
        <f t="shared" si="27"/>
        <v>0</v>
      </c>
      <c r="W130" s="124">
        <f t="shared" si="28"/>
        <v>0</v>
      </c>
      <c r="X130" s="124">
        <f t="shared" si="29"/>
        <v>0</v>
      </c>
      <c r="Y130" s="124" t="str">
        <f t="shared" si="31"/>
        <v>____</v>
      </c>
      <c r="Z130" s="124">
        <f t="shared" si="32"/>
        <v>0</v>
      </c>
    </row>
    <row r="131" spans="1:26" ht="15" x14ac:dyDescent="0.2">
      <c r="A131" s="124">
        <f t="shared" si="30"/>
        <v>0</v>
      </c>
      <c r="B131" s="194" t="str">
        <f t="shared" si="18"/>
        <v/>
      </c>
      <c r="C131" s="194" t="str">
        <f t="shared" si="19"/>
        <v/>
      </c>
      <c r="D131" s="195"/>
      <c r="E131" s="196"/>
      <c r="F131" s="196"/>
      <c r="G131" s="197"/>
      <c r="H131" s="198"/>
      <c r="I131" s="196"/>
      <c r="J131" s="197"/>
      <c r="K131" s="197"/>
      <c r="L131" s="199"/>
      <c r="M131" s="200" t="str">
        <f t="shared" si="20"/>
        <v/>
      </c>
      <c r="N131" s="201"/>
      <c r="O131" s="196"/>
      <c r="P131" s="124">
        <f t="shared" si="21"/>
        <v>0</v>
      </c>
      <c r="Q131" s="124">
        <f t="shared" si="22"/>
        <v>0</v>
      </c>
      <c r="R131" s="124">
        <f t="shared" si="23"/>
        <v>0</v>
      </c>
      <c r="S131" s="124">
        <f t="shared" si="24"/>
        <v>0</v>
      </c>
      <c r="T131" s="124">
        <f t="shared" si="25"/>
        <v>0</v>
      </c>
      <c r="U131" s="124">
        <f t="shared" si="26"/>
        <v>0</v>
      </c>
      <c r="V131" s="124">
        <f t="shared" si="27"/>
        <v>0</v>
      </c>
      <c r="W131" s="124">
        <f t="shared" si="28"/>
        <v>0</v>
      </c>
      <c r="X131" s="124">
        <f t="shared" si="29"/>
        <v>0</v>
      </c>
      <c r="Y131" s="124" t="str">
        <f t="shared" si="31"/>
        <v>____</v>
      </c>
      <c r="Z131" s="124">
        <f t="shared" si="32"/>
        <v>0</v>
      </c>
    </row>
    <row r="132" spans="1:26" ht="15" x14ac:dyDescent="0.2">
      <c r="A132" s="124">
        <f t="shared" si="30"/>
        <v>0</v>
      </c>
      <c r="B132" s="194" t="str">
        <f t="shared" si="18"/>
        <v/>
      </c>
      <c r="C132" s="194" t="str">
        <f t="shared" si="19"/>
        <v/>
      </c>
      <c r="D132" s="195"/>
      <c r="E132" s="196"/>
      <c r="F132" s="196"/>
      <c r="G132" s="197"/>
      <c r="H132" s="198"/>
      <c r="I132" s="196"/>
      <c r="J132" s="197"/>
      <c r="K132" s="197"/>
      <c r="L132" s="199"/>
      <c r="M132" s="200" t="str">
        <f t="shared" si="20"/>
        <v/>
      </c>
      <c r="N132" s="201"/>
      <c r="O132" s="196"/>
      <c r="P132" s="124">
        <f t="shared" si="21"/>
        <v>0</v>
      </c>
      <c r="Q132" s="124">
        <f t="shared" si="22"/>
        <v>0</v>
      </c>
      <c r="R132" s="124">
        <f t="shared" si="23"/>
        <v>0</v>
      </c>
      <c r="S132" s="124">
        <f t="shared" si="24"/>
        <v>0</v>
      </c>
      <c r="T132" s="124">
        <f t="shared" si="25"/>
        <v>0</v>
      </c>
      <c r="U132" s="124">
        <f t="shared" si="26"/>
        <v>0</v>
      </c>
      <c r="V132" s="124">
        <f t="shared" si="27"/>
        <v>0</v>
      </c>
      <c r="W132" s="124">
        <f t="shared" si="28"/>
        <v>0</v>
      </c>
      <c r="X132" s="124">
        <f t="shared" si="29"/>
        <v>0</v>
      </c>
      <c r="Y132" s="124" t="str">
        <f t="shared" si="31"/>
        <v>____</v>
      </c>
      <c r="Z132" s="124">
        <f t="shared" si="32"/>
        <v>0</v>
      </c>
    </row>
    <row r="133" spans="1:26" ht="15" x14ac:dyDescent="0.2">
      <c r="A133" s="124">
        <f t="shared" si="30"/>
        <v>0</v>
      </c>
      <c r="B133" s="194" t="str">
        <f t="shared" si="18"/>
        <v/>
      </c>
      <c r="C133" s="194" t="str">
        <f t="shared" si="19"/>
        <v/>
      </c>
      <c r="D133" s="195"/>
      <c r="E133" s="196"/>
      <c r="F133" s="196"/>
      <c r="G133" s="197"/>
      <c r="H133" s="198"/>
      <c r="I133" s="196"/>
      <c r="J133" s="197"/>
      <c r="K133" s="197"/>
      <c r="L133" s="199"/>
      <c r="M133" s="200" t="str">
        <f t="shared" si="20"/>
        <v/>
      </c>
      <c r="N133" s="201"/>
      <c r="O133" s="196"/>
      <c r="P133" s="124">
        <f t="shared" si="21"/>
        <v>0</v>
      </c>
      <c r="Q133" s="124">
        <f t="shared" si="22"/>
        <v>0</v>
      </c>
      <c r="R133" s="124">
        <f t="shared" si="23"/>
        <v>0</v>
      </c>
      <c r="S133" s="124">
        <f t="shared" si="24"/>
        <v>0</v>
      </c>
      <c r="T133" s="124">
        <f t="shared" si="25"/>
        <v>0</v>
      </c>
      <c r="U133" s="124">
        <f t="shared" si="26"/>
        <v>0</v>
      </c>
      <c r="V133" s="124">
        <f t="shared" si="27"/>
        <v>0</v>
      </c>
      <c r="W133" s="124">
        <f t="shared" si="28"/>
        <v>0</v>
      </c>
      <c r="X133" s="124">
        <f t="shared" si="29"/>
        <v>0</v>
      </c>
      <c r="Y133" s="124" t="str">
        <f t="shared" si="31"/>
        <v>____</v>
      </c>
      <c r="Z133" s="124">
        <f t="shared" si="32"/>
        <v>0</v>
      </c>
    </row>
    <row r="134" spans="1:26" ht="15" x14ac:dyDescent="0.2">
      <c r="A134" s="124">
        <f t="shared" si="30"/>
        <v>0</v>
      </c>
      <c r="B134" s="194" t="str">
        <f t="shared" si="18"/>
        <v/>
      </c>
      <c r="C134" s="194" t="str">
        <f t="shared" si="19"/>
        <v/>
      </c>
      <c r="D134" s="195"/>
      <c r="E134" s="196"/>
      <c r="F134" s="196"/>
      <c r="G134" s="197"/>
      <c r="H134" s="198"/>
      <c r="I134" s="196"/>
      <c r="J134" s="197"/>
      <c r="K134" s="197"/>
      <c r="L134" s="199"/>
      <c r="M134" s="200" t="str">
        <f t="shared" si="20"/>
        <v/>
      </c>
      <c r="N134" s="201"/>
      <c r="O134" s="196"/>
      <c r="P134" s="124">
        <f t="shared" si="21"/>
        <v>0</v>
      </c>
      <c r="Q134" s="124">
        <f t="shared" si="22"/>
        <v>0</v>
      </c>
      <c r="R134" s="124">
        <f t="shared" si="23"/>
        <v>0</v>
      </c>
      <c r="S134" s="124">
        <f t="shared" si="24"/>
        <v>0</v>
      </c>
      <c r="T134" s="124">
        <f t="shared" si="25"/>
        <v>0</v>
      </c>
      <c r="U134" s="124">
        <f t="shared" si="26"/>
        <v>0</v>
      </c>
      <c r="V134" s="124">
        <f t="shared" si="27"/>
        <v>0</v>
      </c>
      <c r="W134" s="124">
        <f t="shared" si="28"/>
        <v>0</v>
      </c>
      <c r="X134" s="124">
        <f t="shared" si="29"/>
        <v>0</v>
      </c>
      <c r="Y134" s="124" t="str">
        <f t="shared" si="31"/>
        <v>____</v>
      </c>
      <c r="Z134" s="124">
        <f t="shared" si="32"/>
        <v>0</v>
      </c>
    </row>
    <row r="135" spans="1:26" ht="15" x14ac:dyDescent="0.2">
      <c r="A135" s="124">
        <f t="shared" si="30"/>
        <v>0</v>
      </c>
      <c r="B135" s="194" t="str">
        <f t="shared" si="18"/>
        <v/>
      </c>
      <c r="C135" s="194" t="str">
        <f t="shared" si="19"/>
        <v/>
      </c>
      <c r="D135" s="195"/>
      <c r="E135" s="196"/>
      <c r="F135" s="196"/>
      <c r="G135" s="197"/>
      <c r="H135" s="198"/>
      <c r="I135" s="196"/>
      <c r="J135" s="197"/>
      <c r="K135" s="197"/>
      <c r="L135" s="199"/>
      <c r="M135" s="200" t="str">
        <f t="shared" si="20"/>
        <v/>
      </c>
      <c r="N135" s="201"/>
      <c r="O135" s="196"/>
      <c r="P135" s="124">
        <f t="shared" si="21"/>
        <v>0</v>
      </c>
      <c r="Q135" s="124">
        <f t="shared" si="22"/>
        <v>0</v>
      </c>
      <c r="R135" s="124">
        <f t="shared" si="23"/>
        <v>0</v>
      </c>
      <c r="S135" s="124">
        <f t="shared" si="24"/>
        <v>0</v>
      </c>
      <c r="T135" s="124">
        <f t="shared" si="25"/>
        <v>0</v>
      </c>
      <c r="U135" s="124">
        <f t="shared" si="26"/>
        <v>0</v>
      </c>
      <c r="V135" s="124">
        <f t="shared" si="27"/>
        <v>0</v>
      </c>
      <c r="W135" s="124">
        <f t="shared" si="28"/>
        <v>0</v>
      </c>
      <c r="X135" s="124">
        <f t="shared" si="29"/>
        <v>0</v>
      </c>
      <c r="Y135" s="124" t="str">
        <f t="shared" si="31"/>
        <v>____</v>
      </c>
      <c r="Z135" s="124">
        <f t="shared" si="32"/>
        <v>0</v>
      </c>
    </row>
    <row r="136" spans="1:26" ht="15" x14ac:dyDescent="0.2">
      <c r="A136" s="124">
        <f t="shared" si="30"/>
        <v>0</v>
      </c>
      <c r="B136" s="194" t="str">
        <f t="shared" si="18"/>
        <v/>
      </c>
      <c r="C136" s="194" t="str">
        <f t="shared" si="19"/>
        <v/>
      </c>
      <c r="D136" s="195"/>
      <c r="E136" s="196"/>
      <c r="F136" s="196"/>
      <c r="G136" s="197"/>
      <c r="H136" s="198"/>
      <c r="I136" s="196"/>
      <c r="J136" s="197"/>
      <c r="K136" s="197"/>
      <c r="L136" s="199"/>
      <c r="M136" s="200" t="str">
        <f t="shared" si="20"/>
        <v/>
      </c>
      <c r="N136" s="201"/>
      <c r="O136" s="196"/>
      <c r="P136" s="124">
        <f t="shared" si="21"/>
        <v>0</v>
      </c>
      <c r="Q136" s="124">
        <f t="shared" si="22"/>
        <v>0</v>
      </c>
      <c r="R136" s="124">
        <f t="shared" si="23"/>
        <v>0</v>
      </c>
      <c r="S136" s="124">
        <f t="shared" si="24"/>
        <v>0</v>
      </c>
      <c r="T136" s="124">
        <f t="shared" si="25"/>
        <v>0</v>
      </c>
      <c r="U136" s="124">
        <f t="shared" si="26"/>
        <v>0</v>
      </c>
      <c r="V136" s="124">
        <f t="shared" si="27"/>
        <v>0</v>
      </c>
      <c r="W136" s="124">
        <f t="shared" si="28"/>
        <v>0</v>
      </c>
      <c r="X136" s="124">
        <f t="shared" si="29"/>
        <v>0</v>
      </c>
      <c r="Y136" s="124" t="str">
        <f t="shared" si="31"/>
        <v>____</v>
      </c>
      <c r="Z136" s="124">
        <f t="shared" si="32"/>
        <v>0</v>
      </c>
    </row>
    <row r="137" spans="1:26" ht="15" x14ac:dyDescent="0.2">
      <c r="A137" s="124">
        <f t="shared" si="30"/>
        <v>0</v>
      </c>
      <c r="B137" s="194" t="str">
        <f t="shared" si="18"/>
        <v/>
      </c>
      <c r="C137" s="194" t="str">
        <f t="shared" si="19"/>
        <v/>
      </c>
      <c r="D137" s="195"/>
      <c r="E137" s="196"/>
      <c r="F137" s="196"/>
      <c r="G137" s="197"/>
      <c r="H137" s="198"/>
      <c r="I137" s="196"/>
      <c r="J137" s="197"/>
      <c r="K137" s="197"/>
      <c r="L137" s="199"/>
      <c r="M137" s="200" t="str">
        <f t="shared" si="20"/>
        <v/>
      </c>
      <c r="N137" s="201"/>
      <c r="O137" s="196"/>
      <c r="P137" s="124">
        <f t="shared" si="21"/>
        <v>0</v>
      </c>
      <c r="Q137" s="124">
        <f t="shared" si="22"/>
        <v>0</v>
      </c>
      <c r="R137" s="124">
        <f t="shared" si="23"/>
        <v>0</v>
      </c>
      <c r="S137" s="124">
        <f t="shared" si="24"/>
        <v>0</v>
      </c>
      <c r="T137" s="124">
        <f t="shared" si="25"/>
        <v>0</v>
      </c>
      <c r="U137" s="124">
        <f t="shared" si="26"/>
        <v>0</v>
      </c>
      <c r="V137" s="124">
        <f t="shared" si="27"/>
        <v>0</v>
      </c>
      <c r="W137" s="124">
        <f t="shared" si="28"/>
        <v>0</v>
      </c>
      <c r="X137" s="124">
        <f t="shared" si="29"/>
        <v>0</v>
      </c>
      <c r="Y137" s="124" t="str">
        <f t="shared" si="31"/>
        <v>____</v>
      </c>
      <c r="Z137" s="124">
        <f t="shared" si="32"/>
        <v>0</v>
      </c>
    </row>
    <row r="138" spans="1:26" ht="15" x14ac:dyDescent="0.2">
      <c r="A138" s="124">
        <f t="shared" si="30"/>
        <v>0</v>
      </c>
      <c r="B138" s="194" t="str">
        <f t="shared" si="18"/>
        <v/>
      </c>
      <c r="C138" s="194" t="str">
        <f t="shared" si="19"/>
        <v/>
      </c>
      <c r="D138" s="195"/>
      <c r="E138" s="196"/>
      <c r="F138" s="196"/>
      <c r="G138" s="197"/>
      <c r="H138" s="198"/>
      <c r="I138" s="196"/>
      <c r="J138" s="197"/>
      <c r="K138" s="197"/>
      <c r="L138" s="199"/>
      <c r="M138" s="200" t="str">
        <f t="shared" si="20"/>
        <v/>
      </c>
      <c r="N138" s="201"/>
      <c r="O138" s="196"/>
      <c r="P138" s="124">
        <f t="shared" si="21"/>
        <v>0</v>
      </c>
      <c r="Q138" s="124">
        <f t="shared" si="22"/>
        <v>0</v>
      </c>
      <c r="R138" s="124">
        <f t="shared" si="23"/>
        <v>0</v>
      </c>
      <c r="S138" s="124">
        <f t="shared" si="24"/>
        <v>0</v>
      </c>
      <c r="T138" s="124">
        <f t="shared" si="25"/>
        <v>0</v>
      </c>
      <c r="U138" s="124">
        <f t="shared" si="26"/>
        <v>0</v>
      </c>
      <c r="V138" s="124">
        <f t="shared" si="27"/>
        <v>0</v>
      </c>
      <c r="W138" s="124">
        <f t="shared" si="28"/>
        <v>0</v>
      </c>
      <c r="X138" s="124">
        <f t="shared" si="29"/>
        <v>0</v>
      </c>
      <c r="Y138" s="124" t="str">
        <f t="shared" si="31"/>
        <v>____</v>
      </c>
      <c r="Z138" s="124">
        <f t="shared" si="32"/>
        <v>0</v>
      </c>
    </row>
    <row r="139" spans="1:26" ht="15" x14ac:dyDescent="0.2">
      <c r="A139" s="124">
        <f t="shared" si="30"/>
        <v>0</v>
      </c>
      <c r="B139" s="194" t="str">
        <f t="shared" si="18"/>
        <v/>
      </c>
      <c r="C139" s="194" t="str">
        <f t="shared" si="19"/>
        <v/>
      </c>
      <c r="D139" s="195"/>
      <c r="E139" s="196"/>
      <c r="F139" s="196"/>
      <c r="G139" s="197"/>
      <c r="H139" s="198"/>
      <c r="I139" s="196"/>
      <c r="J139" s="197"/>
      <c r="K139" s="197"/>
      <c r="L139" s="199"/>
      <c r="M139" s="200" t="str">
        <f t="shared" si="20"/>
        <v/>
      </c>
      <c r="N139" s="201"/>
      <c r="O139" s="196"/>
      <c r="P139" s="124">
        <f t="shared" si="21"/>
        <v>0</v>
      </c>
      <c r="Q139" s="124">
        <f t="shared" si="22"/>
        <v>0</v>
      </c>
      <c r="R139" s="124">
        <f t="shared" si="23"/>
        <v>0</v>
      </c>
      <c r="S139" s="124">
        <f t="shared" si="24"/>
        <v>0</v>
      </c>
      <c r="T139" s="124">
        <f t="shared" si="25"/>
        <v>0</v>
      </c>
      <c r="U139" s="124">
        <f t="shared" si="26"/>
        <v>0</v>
      </c>
      <c r="V139" s="124">
        <f t="shared" si="27"/>
        <v>0</v>
      </c>
      <c r="W139" s="124">
        <f t="shared" si="28"/>
        <v>0</v>
      </c>
      <c r="X139" s="124">
        <f t="shared" si="29"/>
        <v>0</v>
      </c>
      <c r="Y139" s="124" t="str">
        <f t="shared" si="31"/>
        <v>____</v>
      </c>
      <c r="Z139" s="124">
        <f t="shared" si="32"/>
        <v>0</v>
      </c>
    </row>
    <row r="140" spans="1:26" ht="15" x14ac:dyDescent="0.2">
      <c r="A140" s="124">
        <f t="shared" si="30"/>
        <v>0</v>
      </c>
      <c r="B140" s="194" t="str">
        <f t="shared" si="18"/>
        <v/>
      </c>
      <c r="C140" s="194" t="str">
        <f t="shared" si="19"/>
        <v/>
      </c>
      <c r="D140" s="195"/>
      <c r="E140" s="196"/>
      <c r="F140" s="196"/>
      <c r="G140" s="197"/>
      <c r="H140" s="198"/>
      <c r="I140" s="196"/>
      <c r="J140" s="197"/>
      <c r="K140" s="197"/>
      <c r="L140" s="199"/>
      <c r="M140" s="200" t="str">
        <f t="shared" si="20"/>
        <v/>
      </c>
      <c r="N140" s="201"/>
      <c r="O140" s="196"/>
      <c r="P140" s="124">
        <f t="shared" si="21"/>
        <v>0</v>
      </c>
      <c r="Q140" s="124">
        <f t="shared" si="22"/>
        <v>0</v>
      </c>
      <c r="R140" s="124">
        <f t="shared" si="23"/>
        <v>0</v>
      </c>
      <c r="S140" s="124">
        <f t="shared" si="24"/>
        <v>0</v>
      </c>
      <c r="T140" s="124">
        <f t="shared" si="25"/>
        <v>0</v>
      </c>
      <c r="U140" s="124">
        <f t="shared" si="26"/>
        <v>0</v>
      </c>
      <c r="V140" s="124">
        <f t="shared" si="27"/>
        <v>0</v>
      </c>
      <c r="W140" s="124">
        <f t="shared" si="28"/>
        <v>0</v>
      </c>
      <c r="X140" s="124">
        <f t="shared" si="29"/>
        <v>0</v>
      </c>
      <c r="Y140" s="124" t="str">
        <f t="shared" si="31"/>
        <v>____</v>
      </c>
      <c r="Z140" s="124">
        <f t="shared" si="32"/>
        <v>0</v>
      </c>
    </row>
    <row r="141" spans="1:26" ht="15" x14ac:dyDescent="0.2">
      <c r="A141" s="124">
        <f t="shared" si="30"/>
        <v>0</v>
      </c>
      <c r="B141" s="194" t="str">
        <f t="shared" si="18"/>
        <v/>
      </c>
      <c r="C141" s="194" t="str">
        <f t="shared" si="19"/>
        <v/>
      </c>
      <c r="D141" s="195"/>
      <c r="E141" s="196"/>
      <c r="F141" s="196"/>
      <c r="G141" s="197"/>
      <c r="H141" s="198"/>
      <c r="I141" s="196"/>
      <c r="J141" s="197"/>
      <c r="K141" s="197"/>
      <c r="L141" s="199"/>
      <c r="M141" s="200" t="str">
        <f t="shared" si="20"/>
        <v/>
      </c>
      <c r="N141" s="201"/>
      <c r="O141" s="196"/>
      <c r="P141" s="124">
        <f t="shared" si="21"/>
        <v>0</v>
      </c>
      <c r="Q141" s="124">
        <f t="shared" si="22"/>
        <v>0</v>
      </c>
      <c r="R141" s="124">
        <f t="shared" si="23"/>
        <v>0</v>
      </c>
      <c r="S141" s="124">
        <f t="shared" si="24"/>
        <v>0</v>
      </c>
      <c r="T141" s="124">
        <f t="shared" si="25"/>
        <v>0</v>
      </c>
      <c r="U141" s="124">
        <f t="shared" si="26"/>
        <v>0</v>
      </c>
      <c r="V141" s="124">
        <f t="shared" si="27"/>
        <v>0</v>
      </c>
      <c r="W141" s="124">
        <f t="shared" si="28"/>
        <v>0</v>
      </c>
      <c r="X141" s="124">
        <f t="shared" si="29"/>
        <v>0</v>
      </c>
      <c r="Y141" s="124" t="str">
        <f t="shared" si="31"/>
        <v>____</v>
      </c>
      <c r="Z141" s="124">
        <f t="shared" si="32"/>
        <v>0</v>
      </c>
    </row>
    <row r="142" spans="1:26" ht="15" x14ac:dyDescent="0.2">
      <c r="A142" s="124">
        <f t="shared" si="30"/>
        <v>0</v>
      </c>
      <c r="B142" s="194" t="str">
        <f t="shared" si="18"/>
        <v/>
      </c>
      <c r="C142" s="194" t="str">
        <f t="shared" si="19"/>
        <v/>
      </c>
      <c r="D142" s="195"/>
      <c r="E142" s="196"/>
      <c r="F142" s="196"/>
      <c r="G142" s="197"/>
      <c r="H142" s="198"/>
      <c r="I142" s="196"/>
      <c r="J142" s="197"/>
      <c r="K142" s="197"/>
      <c r="L142" s="199"/>
      <c r="M142" s="200" t="str">
        <f t="shared" si="20"/>
        <v/>
      </c>
      <c r="N142" s="201"/>
      <c r="O142" s="196"/>
      <c r="P142" s="124">
        <f t="shared" si="21"/>
        <v>0</v>
      </c>
      <c r="Q142" s="124">
        <f t="shared" si="22"/>
        <v>0</v>
      </c>
      <c r="R142" s="124">
        <f t="shared" si="23"/>
        <v>0</v>
      </c>
      <c r="S142" s="124">
        <f t="shared" si="24"/>
        <v>0</v>
      </c>
      <c r="T142" s="124">
        <f t="shared" si="25"/>
        <v>0</v>
      </c>
      <c r="U142" s="124">
        <f t="shared" si="26"/>
        <v>0</v>
      </c>
      <c r="V142" s="124">
        <f t="shared" si="27"/>
        <v>0</v>
      </c>
      <c r="W142" s="124">
        <f t="shared" si="28"/>
        <v>0</v>
      </c>
      <c r="X142" s="124">
        <f t="shared" si="29"/>
        <v>0</v>
      </c>
      <c r="Y142" s="124" t="str">
        <f t="shared" si="31"/>
        <v>____</v>
      </c>
      <c r="Z142" s="124">
        <f t="shared" si="32"/>
        <v>0</v>
      </c>
    </row>
    <row r="143" spans="1:26" ht="15" x14ac:dyDescent="0.2">
      <c r="A143" s="124">
        <f t="shared" si="30"/>
        <v>0</v>
      </c>
      <c r="B143" s="194" t="str">
        <f t="shared" si="18"/>
        <v/>
      </c>
      <c r="C143" s="194" t="str">
        <f t="shared" si="19"/>
        <v/>
      </c>
      <c r="D143" s="195"/>
      <c r="E143" s="196"/>
      <c r="F143" s="196"/>
      <c r="G143" s="197"/>
      <c r="H143" s="198"/>
      <c r="I143" s="196"/>
      <c r="J143" s="197"/>
      <c r="K143" s="197"/>
      <c r="L143" s="199"/>
      <c r="M143" s="200" t="str">
        <f t="shared" si="20"/>
        <v/>
      </c>
      <c r="N143" s="201"/>
      <c r="O143" s="196"/>
      <c r="P143" s="124">
        <f t="shared" si="21"/>
        <v>0</v>
      </c>
      <c r="Q143" s="124">
        <f t="shared" si="22"/>
        <v>0</v>
      </c>
      <c r="R143" s="124">
        <f t="shared" si="23"/>
        <v>0</v>
      </c>
      <c r="S143" s="124">
        <f t="shared" si="24"/>
        <v>0</v>
      </c>
      <c r="T143" s="124">
        <f t="shared" si="25"/>
        <v>0</v>
      </c>
      <c r="U143" s="124">
        <f t="shared" si="26"/>
        <v>0</v>
      </c>
      <c r="V143" s="124">
        <f t="shared" si="27"/>
        <v>0</v>
      </c>
      <c r="W143" s="124">
        <f t="shared" si="28"/>
        <v>0</v>
      </c>
      <c r="X143" s="124">
        <f t="shared" si="29"/>
        <v>0</v>
      </c>
      <c r="Y143" s="124" t="str">
        <f t="shared" si="31"/>
        <v>____</v>
      </c>
      <c r="Z143" s="124">
        <f t="shared" si="32"/>
        <v>0</v>
      </c>
    </row>
    <row r="144" spans="1:26" ht="15" x14ac:dyDescent="0.2">
      <c r="A144" s="124">
        <f t="shared" si="30"/>
        <v>0</v>
      </c>
      <c r="B144" s="194" t="str">
        <f t="shared" si="18"/>
        <v/>
      </c>
      <c r="C144" s="194" t="str">
        <f t="shared" si="19"/>
        <v/>
      </c>
      <c r="D144" s="195"/>
      <c r="E144" s="196"/>
      <c r="F144" s="196"/>
      <c r="G144" s="197"/>
      <c r="H144" s="198"/>
      <c r="I144" s="196"/>
      <c r="J144" s="197"/>
      <c r="K144" s="197"/>
      <c r="L144" s="199"/>
      <c r="M144" s="200" t="str">
        <f t="shared" si="20"/>
        <v/>
      </c>
      <c r="N144" s="201"/>
      <c r="O144" s="196"/>
      <c r="P144" s="124">
        <f t="shared" si="21"/>
        <v>0</v>
      </c>
      <c r="Q144" s="124">
        <f t="shared" si="22"/>
        <v>0</v>
      </c>
      <c r="R144" s="124">
        <f t="shared" si="23"/>
        <v>0</v>
      </c>
      <c r="S144" s="124">
        <f t="shared" si="24"/>
        <v>0</v>
      </c>
      <c r="T144" s="124">
        <f t="shared" si="25"/>
        <v>0</v>
      </c>
      <c r="U144" s="124">
        <f t="shared" si="26"/>
        <v>0</v>
      </c>
      <c r="V144" s="124">
        <f t="shared" si="27"/>
        <v>0</v>
      </c>
      <c r="W144" s="124">
        <f t="shared" si="28"/>
        <v>0</v>
      </c>
      <c r="X144" s="124">
        <f t="shared" si="29"/>
        <v>0</v>
      </c>
      <c r="Y144" s="124" t="str">
        <f t="shared" si="31"/>
        <v>____</v>
      </c>
      <c r="Z144" s="124">
        <f t="shared" si="32"/>
        <v>0</v>
      </c>
    </row>
    <row r="145" spans="1:26" ht="15" x14ac:dyDescent="0.2">
      <c r="A145" s="124">
        <f t="shared" si="30"/>
        <v>0</v>
      </c>
      <c r="B145" s="194" t="str">
        <f t="shared" si="18"/>
        <v/>
      </c>
      <c r="C145" s="194" t="str">
        <f t="shared" si="19"/>
        <v/>
      </c>
      <c r="D145" s="195"/>
      <c r="E145" s="196"/>
      <c r="F145" s="196"/>
      <c r="G145" s="197"/>
      <c r="H145" s="198"/>
      <c r="I145" s="196"/>
      <c r="J145" s="197"/>
      <c r="K145" s="197"/>
      <c r="L145" s="199"/>
      <c r="M145" s="200" t="str">
        <f t="shared" si="20"/>
        <v/>
      </c>
      <c r="N145" s="201"/>
      <c r="O145" s="196"/>
      <c r="P145" s="124">
        <f t="shared" si="21"/>
        <v>0</v>
      </c>
      <c r="Q145" s="124">
        <f t="shared" si="22"/>
        <v>0</v>
      </c>
      <c r="R145" s="124">
        <f t="shared" si="23"/>
        <v>0</v>
      </c>
      <c r="S145" s="124">
        <f t="shared" si="24"/>
        <v>0</v>
      </c>
      <c r="T145" s="124">
        <f t="shared" si="25"/>
        <v>0</v>
      </c>
      <c r="U145" s="124">
        <f t="shared" si="26"/>
        <v>0</v>
      </c>
      <c r="V145" s="124">
        <f t="shared" si="27"/>
        <v>0</v>
      </c>
      <c r="W145" s="124">
        <f t="shared" si="28"/>
        <v>0</v>
      </c>
      <c r="X145" s="124">
        <f t="shared" si="29"/>
        <v>0</v>
      </c>
      <c r="Y145" s="124" t="str">
        <f t="shared" si="31"/>
        <v>____</v>
      </c>
      <c r="Z145" s="124">
        <f t="shared" si="32"/>
        <v>0</v>
      </c>
    </row>
    <row r="146" spans="1:26" ht="15" x14ac:dyDescent="0.2">
      <c r="A146" s="124">
        <f t="shared" si="30"/>
        <v>0</v>
      </c>
      <c r="B146" s="194" t="str">
        <f t="shared" si="18"/>
        <v/>
      </c>
      <c r="C146" s="194" t="str">
        <f t="shared" si="19"/>
        <v/>
      </c>
      <c r="D146" s="195"/>
      <c r="E146" s="196"/>
      <c r="F146" s="196"/>
      <c r="G146" s="197"/>
      <c r="H146" s="198"/>
      <c r="I146" s="196"/>
      <c r="J146" s="197"/>
      <c r="K146" s="197"/>
      <c r="L146" s="199"/>
      <c r="M146" s="200" t="str">
        <f t="shared" si="20"/>
        <v/>
      </c>
      <c r="N146" s="201"/>
      <c r="O146" s="196"/>
      <c r="P146" s="124">
        <f t="shared" si="21"/>
        <v>0</v>
      </c>
      <c r="Q146" s="124">
        <f t="shared" si="22"/>
        <v>0</v>
      </c>
      <c r="R146" s="124">
        <f t="shared" si="23"/>
        <v>0</v>
      </c>
      <c r="S146" s="124">
        <f t="shared" si="24"/>
        <v>0</v>
      </c>
      <c r="T146" s="124">
        <f t="shared" si="25"/>
        <v>0</v>
      </c>
      <c r="U146" s="124">
        <f t="shared" si="26"/>
        <v>0</v>
      </c>
      <c r="V146" s="124">
        <f t="shared" si="27"/>
        <v>0</v>
      </c>
      <c r="W146" s="124">
        <f t="shared" si="28"/>
        <v>0</v>
      </c>
      <c r="X146" s="124">
        <f t="shared" si="29"/>
        <v>0</v>
      </c>
      <c r="Y146" s="124" t="str">
        <f t="shared" si="31"/>
        <v>____</v>
      </c>
      <c r="Z146" s="124">
        <f t="shared" si="32"/>
        <v>0</v>
      </c>
    </row>
    <row r="147" spans="1:26" ht="15" x14ac:dyDescent="0.2">
      <c r="A147" s="124">
        <f t="shared" si="30"/>
        <v>0</v>
      </c>
      <c r="B147" s="194" t="str">
        <f t="shared" si="18"/>
        <v/>
      </c>
      <c r="C147" s="194" t="str">
        <f t="shared" si="19"/>
        <v/>
      </c>
      <c r="D147" s="195"/>
      <c r="E147" s="196"/>
      <c r="F147" s="196"/>
      <c r="G147" s="197"/>
      <c r="H147" s="198"/>
      <c r="I147" s="196"/>
      <c r="J147" s="197"/>
      <c r="K147" s="197"/>
      <c r="L147" s="199"/>
      <c r="M147" s="200" t="str">
        <f t="shared" si="20"/>
        <v/>
      </c>
      <c r="N147" s="201"/>
      <c r="O147" s="196"/>
      <c r="P147" s="124">
        <f t="shared" si="21"/>
        <v>0</v>
      </c>
      <c r="Q147" s="124">
        <f t="shared" si="22"/>
        <v>0</v>
      </c>
      <c r="R147" s="124">
        <f t="shared" si="23"/>
        <v>0</v>
      </c>
      <c r="S147" s="124">
        <f t="shared" si="24"/>
        <v>0</v>
      </c>
      <c r="T147" s="124">
        <f t="shared" si="25"/>
        <v>0</v>
      </c>
      <c r="U147" s="124">
        <f t="shared" si="26"/>
        <v>0</v>
      </c>
      <c r="V147" s="124">
        <f t="shared" si="27"/>
        <v>0</v>
      </c>
      <c r="W147" s="124">
        <f t="shared" si="28"/>
        <v>0</v>
      </c>
      <c r="X147" s="124">
        <f t="shared" si="29"/>
        <v>0</v>
      </c>
      <c r="Y147" s="124" t="str">
        <f t="shared" si="31"/>
        <v>____</v>
      </c>
      <c r="Z147" s="124">
        <f t="shared" si="32"/>
        <v>0</v>
      </c>
    </row>
    <row r="148" spans="1:26" ht="15" x14ac:dyDescent="0.2">
      <c r="A148" s="124">
        <f t="shared" si="30"/>
        <v>0</v>
      </c>
      <c r="B148" s="194" t="str">
        <f t="shared" si="18"/>
        <v/>
      </c>
      <c r="C148" s="194" t="str">
        <f t="shared" si="19"/>
        <v/>
      </c>
      <c r="D148" s="195"/>
      <c r="E148" s="196"/>
      <c r="F148" s="196"/>
      <c r="G148" s="197"/>
      <c r="H148" s="198"/>
      <c r="I148" s="196"/>
      <c r="J148" s="197"/>
      <c r="K148" s="197"/>
      <c r="L148" s="199"/>
      <c r="M148" s="200" t="str">
        <f t="shared" si="20"/>
        <v/>
      </c>
      <c r="N148" s="201"/>
      <c r="O148" s="196"/>
      <c r="P148" s="124">
        <f t="shared" si="21"/>
        <v>0</v>
      </c>
      <c r="Q148" s="124">
        <f t="shared" si="22"/>
        <v>0</v>
      </c>
      <c r="R148" s="124">
        <f t="shared" si="23"/>
        <v>0</v>
      </c>
      <c r="S148" s="124">
        <f t="shared" si="24"/>
        <v>0</v>
      </c>
      <c r="T148" s="124">
        <f t="shared" si="25"/>
        <v>0</v>
      </c>
      <c r="U148" s="124">
        <f t="shared" si="26"/>
        <v>0</v>
      </c>
      <c r="V148" s="124">
        <f t="shared" si="27"/>
        <v>0</v>
      </c>
      <c r="W148" s="124">
        <f t="shared" si="28"/>
        <v>0</v>
      </c>
      <c r="X148" s="124">
        <f t="shared" si="29"/>
        <v>0</v>
      </c>
      <c r="Y148" s="124" t="str">
        <f t="shared" si="31"/>
        <v>____</v>
      </c>
      <c r="Z148" s="124">
        <f t="shared" si="32"/>
        <v>0</v>
      </c>
    </row>
    <row r="149" spans="1:26" ht="15" x14ac:dyDescent="0.2">
      <c r="A149" s="124">
        <f t="shared" si="30"/>
        <v>0</v>
      </c>
      <c r="B149" s="194" t="str">
        <f t="shared" si="18"/>
        <v/>
      </c>
      <c r="C149" s="194" t="str">
        <f t="shared" si="19"/>
        <v/>
      </c>
      <c r="D149" s="195"/>
      <c r="E149" s="196"/>
      <c r="F149" s="196"/>
      <c r="G149" s="197"/>
      <c r="H149" s="198"/>
      <c r="I149" s="196"/>
      <c r="J149" s="197"/>
      <c r="K149" s="197"/>
      <c r="L149" s="199"/>
      <c r="M149" s="200" t="str">
        <f t="shared" si="20"/>
        <v/>
      </c>
      <c r="N149" s="201"/>
      <c r="O149" s="196"/>
      <c r="P149" s="124">
        <f t="shared" si="21"/>
        <v>0</v>
      </c>
      <c r="Q149" s="124">
        <f t="shared" si="22"/>
        <v>0</v>
      </c>
      <c r="R149" s="124">
        <f t="shared" si="23"/>
        <v>0</v>
      </c>
      <c r="S149" s="124">
        <f t="shared" si="24"/>
        <v>0</v>
      </c>
      <c r="T149" s="124">
        <f t="shared" si="25"/>
        <v>0</v>
      </c>
      <c r="U149" s="124">
        <f t="shared" si="26"/>
        <v>0</v>
      </c>
      <c r="V149" s="124">
        <f t="shared" si="27"/>
        <v>0</v>
      </c>
      <c r="W149" s="124">
        <f t="shared" si="28"/>
        <v>0</v>
      </c>
      <c r="X149" s="124">
        <f t="shared" si="29"/>
        <v>0</v>
      </c>
      <c r="Y149" s="124" t="str">
        <f t="shared" si="31"/>
        <v>____</v>
      </c>
      <c r="Z149" s="124">
        <f t="shared" si="32"/>
        <v>0</v>
      </c>
    </row>
    <row r="150" spans="1:26" ht="15" x14ac:dyDescent="0.2">
      <c r="A150" s="124">
        <f t="shared" si="30"/>
        <v>0</v>
      </c>
      <c r="B150" s="194" t="str">
        <f t="shared" si="18"/>
        <v/>
      </c>
      <c r="C150" s="194" t="str">
        <f t="shared" si="19"/>
        <v/>
      </c>
      <c r="D150" s="195"/>
      <c r="E150" s="196"/>
      <c r="F150" s="196"/>
      <c r="G150" s="197"/>
      <c r="H150" s="198"/>
      <c r="I150" s="196"/>
      <c r="J150" s="197"/>
      <c r="K150" s="197"/>
      <c r="L150" s="199"/>
      <c r="M150" s="200" t="str">
        <f t="shared" si="20"/>
        <v/>
      </c>
      <c r="N150" s="201"/>
      <c r="O150" s="196"/>
      <c r="P150" s="124">
        <f t="shared" si="21"/>
        <v>0</v>
      </c>
      <c r="Q150" s="124">
        <f t="shared" si="22"/>
        <v>0</v>
      </c>
      <c r="R150" s="124">
        <f t="shared" si="23"/>
        <v>0</v>
      </c>
      <c r="S150" s="124">
        <f t="shared" si="24"/>
        <v>0</v>
      </c>
      <c r="T150" s="124">
        <f t="shared" si="25"/>
        <v>0</v>
      </c>
      <c r="U150" s="124">
        <f t="shared" si="26"/>
        <v>0</v>
      </c>
      <c r="V150" s="124">
        <f t="shared" si="27"/>
        <v>0</v>
      </c>
      <c r="W150" s="124">
        <f t="shared" si="28"/>
        <v>0</v>
      </c>
      <c r="X150" s="124">
        <f t="shared" si="29"/>
        <v>0</v>
      </c>
      <c r="Y150" s="124" t="str">
        <f t="shared" si="31"/>
        <v>____</v>
      </c>
      <c r="Z150" s="124">
        <f t="shared" si="32"/>
        <v>0</v>
      </c>
    </row>
    <row r="151" spans="1:26" ht="15" x14ac:dyDescent="0.2">
      <c r="A151" s="124">
        <f t="shared" si="30"/>
        <v>0</v>
      </c>
      <c r="B151" s="194" t="str">
        <f t="shared" si="18"/>
        <v/>
      </c>
      <c r="C151" s="194" t="str">
        <f t="shared" si="19"/>
        <v/>
      </c>
      <c r="D151" s="195"/>
      <c r="E151" s="196"/>
      <c r="F151" s="196"/>
      <c r="G151" s="197"/>
      <c r="H151" s="198"/>
      <c r="I151" s="196"/>
      <c r="J151" s="197"/>
      <c r="K151" s="197"/>
      <c r="L151" s="199"/>
      <c r="M151" s="200" t="str">
        <f t="shared" si="20"/>
        <v/>
      </c>
      <c r="N151" s="201"/>
      <c r="O151" s="196"/>
      <c r="P151" s="124">
        <f t="shared" si="21"/>
        <v>0</v>
      </c>
      <c r="Q151" s="124">
        <f t="shared" si="22"/>
        <v>0</v>
      </c>
      <c r="R151" s="124">
        <f t="shared" si="23"/>
        <v>0</v>
      </c>
      <c r="S151" s="124">
        <f t="shared" si="24"/>
        <v>0</v>
      </c>
      <c r="T151" s="124">
        <f t="shared" si="25"/>
        <v>0</v>
      </c>
      <c r="U151" s="124">
        <f t="shared" si="26"/>
        <v>0</v>
      </c>
      <c r="V151" s="124">
        <f t="shared" si="27"/>
        <v>0</v>
      </c>
      <c r="W151" s="124">
        <f t="shared" si="28"/>
        <v>0</v>
      </c>
      <c r="X151" s="124">
        <f t="shared" si="29"/>
        <v>0</v>
      </c>
      <c r="Y151" s="124" t="str">
        <f t="shared" si="31"/>
        <v>____</v>
      </c>
      <c r="Z151" s="124">
        <f t="shared" si="32"/>
        <v>0</v>
      </c>
    </row>
    <row r="152" spans="1:26" ht="15" x14ac:dyDescent="0.2">
      <c r="A152" s="124">
        <f t="shared" si="30"/>
        <v>0</v>
      </c>
      <c r="B152" s="194" t="str">
        <f t="shared" si="18"/>
        <v/>
      </c>
      <c r="C152" s="194" t="str">
        <f t="shared" si="19"/>
        <v/>
      </c>
      <c r="D152" s="195"/>
      <c r="E152" s="196"/>
      <c r="F152" s="196"/>
      <c r="G152" s="197"/>
      <c r="H152" s="198"/>
      <c r="I152" s="196"/>
      <c r="J152" s="197"/>
      <c r="K152" s="197"/>
      <c r="L152" s="199"/>
      <c r="M152" s="200" t="str">
        <f t="shared" si="20"/>
        <v/>
      </c>
      <c r="N152" s="201"/>
      <c r="O152" s="196"/>
      <c r="P152" s="124">
        <f t="shared" si="21"/>
        <v>0</v>
      </c>
      <c r="Q152" s="124">
        <f t="shared" si="22"/>
        <v>0</v>
      </c>
      <c r="R152" s="124">
        <f t="shared" si="23"/>
        <v>0</v>
      </c>
      <c r="S152" s="124">
        <f t="shared" si="24"/>
        <v>0</v>
      </c>
      <c r="T152" s="124">
        <f t="shared" si="25"/>
        <v>0</v>
      </c>
      <c r="U152" s="124">
        <f t="shared" si="26"/>
        <v>0</v>
      </c>
      <c r="V152" s="124">
        <f t="shared" si="27"/>
        <v>0</v>
      </c>
      <c r="W152" s="124">
        <f t="shared" si="28"/>
        <v>0</v>
      </c>
      <c r="X152" s="124">
        <f t="shared" si="29"/>
        <v>0</v>
      </c>
      <c r="Y152" s="124" t="str">
        <f t="shared" si="31"/>
        <v>____</v>
      </c>
      <c r="Z152" s="124">
        <f t="shared" si="32"/>
        <v>0</v>
      </c>
    </row>
    <row r="153" spans="1:26" ht="15" x14ac:dyDescent="0.2">
      <c r="A153" s="124">
        <f t="shared" si="30"/>
        <v>0</v>
      </c>
      <c r="B153" s="194" t="str">
        <f t="shared" si="18"/>
        <v/>
      </c>
      <c r="C153" s="194" t="str">
        <f t="shared" si="19"/>
        <v/>
      </c>
      <c r="D153" s="195"/>
      <c r="E153" s="196"/>
      <c r="F153" s="196"/>
      <c r="G153" s="197"/>
      <c r="H153" s="198"/>
      <c r="I153" s="196"/>
      <c r="J153" s="197"/>
      <c r="K153" s="197"/>
      <c r="L153" s="199"/>
      <c r="M153" s="200" t="str">
        <f t="shared" si="20"/>
        <v/>
      </c>
      <c r="N153" s="201"/>
      <c r="O153" s="196"/>
      <c r="P153" s="124">
        <f t="shared" si="21"/>
        <v>0</v>
      </c>
      <c r="Q153" s="124">
        <f t="shared" si="22"/>
        <v>0</v>
      </c>
      <c r="R153" s="124">
        <f t="shared" si="23"/>
        <v>0</v>
      </c>
      <c r="S153" s="124">
        <f t="shared" si="24"/>
        <v>0</v>
      </c>
      <c r="T153" s="124">
        <f t="shared" si="25"/>
        <v>0</v>
      </c>
      <c r="U153" s="124">
        <f t="shared" si="26"/>
        <v>0</v>
      </c>
      <c r="V153" s="124">
        <f t="shared" si="27"/>
        <v>0</v>
      </c>
      <c r="W153" s="124">
        <f t="shared" si="28"/>
        <v>0</v>
      </c>
      <c r="X153" s="124">
        <f t="shared" si="29"/>
        <v>0</v>
      </c>
      <c r="Y153" s="124" t="str">
        <f t="shared" si="31"/>
        <v>____</v>
      </c>
      <c r="Z153" s="124">
        <f t="shared" si="32"/>
        <v>0</v>
      </c>
    </row>
    <row r="154" spans="1:26" ht="15" x14ac:dyDescent="0.2">
      <c r="A154" s="124">
        <f t="shared" si="30"/>
        <v>0</v>
      </c>
      <c r="B154" s="194" t="str">
        <f t="shared" si="18"/>
        <v/>
      </c>
      <c r="C154" s="194" t="str">
        <f t="shared" si="19"/>
        <v/>
      </c>
      <c r="D154" s="195"/>
      <c r="E154" s="196"/>
      <c r="F154" s="196"/>
      <c r="G154" s="197"/>
      <c r="H154" s="198"/>
      <c r="I154" s="196"/>
      <c r="J154" s="197"/>
      <c r="K154" s="197"/>
      <c r="L154" s="199"/>
      <c r="M154" s="200" t="str">
        <f t="shared" si="20"/>
        <v/>
      </c>
      <c r="N154" s="201"/>
      <c r="O154" s="196"/>
      <c r="P154" s="124">
        <f t="shared" si="21"/>
        <v>0</v>
      </c>
      <c r="Q154" s="124">
        <f t="shared" si="22"/>
        <v>0</v>
      </c>
      <c r="R154" s="124">
        <f t="shared" si="23"/>
        <v>0</v>
      </c>
      <c r="S154" s="124">
        <f t="shared" si="24"/>
        <v>0</v>
      </c>
      <c r="T154" s="124">
        <f t="shared" si="25"/>
        <v>0</v>
      </c>
      <c r="U154" s="124">
        <f t="shared" si="26"/>
        <v>0</v>
      </c>
      <c r="V154" s="124">
        <f t="shared" si="27"/>
        <v>0</v>
      </c>
      <c r="W154" s="124">
        <f t="shared" si="28"/>
        <v>0</v>
      </c>
      <c r="X154" s="124">
        <f t="shared" si="29"/>
        <v>0</v>
      </c>
      <c r="Y154" s="124" t="str">
        <f t="shared" si="31"/>
        <v>____</v>
      </c>
      <c r="Z154" s="124">
        <f t="shared" si="32"/>
        <v>0</v>
      </c>
    </row>
    <row r="155" spans="1:26" ht="15" x14ac:dyDescent="0.2">
      <c r="A155" s="124">
        <f t="shared" si="30"/>
        <v>0</v>
      </c>
      <c r="B155" s="194" t="str">
        <f t="shared" si="18"/>
        <v/>
      </c>
      <c r="C155" s="194" t="str">
        <f t="shared" si="19"/>
        <v/>
      </c>
      <c r="D155" s="195"/>
      <c r="E155" s="196"/>
      <c r="F155" s="196"/>
      <c r="G155" s="197"/>
      <c r="H155" s="198"/>
      <c r="I155" s="196"/>
      <c r="J155" s="197"/>
      <c r="K155" s="197"/>
      <c r="L155" s="199"/>
      <c r="M155" s="200" t="str">
        <f t="shared" si="20"/>
        <v/>
      </c>
      <c r="N155" s="201"/>
      <c r="O155" s="196"/>
      <c r="P155" s="124">
        <f t="shared" si="21"/>
        <v>0</v>
      </c>
      <c r="Q155" s="124">
        <f t="shared" si="22"/>
        <v>0</v>
      </c>
      <c r="R155" s="124">
        <f t="shared" si="23"/>
        <v>0</v>
      </c>
      <c r="S155" s="124">
        <f t="shared" si="24"/>
        <v>0</v>
      </c>
      <c r="T155" s="124">
        <f t="shared" si="25"/>
        <v>0</v>
      </c>
      <c r="U155" s="124">
        <f t="shared" si="26"/>
        <v>0</v>
      </c>
      <c r="V155" s="124">
        <f t="shared" si="27"/>
        <v>0</v>
      </c>
      <c r="W155" s="124">
        <f t="shared" si="28"/>
        <v>0</v>
      </c>
      <c r="X155" s="124">
        <f t="shared" si="29"/>
        <v>0</v>
      </c>
      <c r="Y155" s="124" t="str">
        <f t="shared" si="31"/>
        <v>____</v>
      </c>
      <c r="Z155" s="124">
        <f t="shared" si="32"/>
        <v>0</v>
      </c>
    </row>
    <row r="156" spans="1:26" ht="15" x14ac:dyDescent="0.2">
      <c r="A156" s="124">
        <f t="shared" si="30"/>
        <v>0</v>
      </c>
      <c r="B156" s="194" t="str">
        <f t="shared" si="18"/>
        <v/>
      </c>
      <c r="C156" s="194" t="str">
        <f t="shared" si="19"/>
        <v/>
      </c>
      <c r="D156" s="195"/>
      <c r="E156" s="196"/>
      <c r="F156" s="196"/>
      <c r="G156" s="197"/>
      <c r="H156" s="198"/>
      <c r="I156" s="196"/>
      <c r="J156" s="197"/>
      <c r="K156" s="197"/>
      <c r="L156" s="199"/>
      <c r="M156" s="200" t="str">
        <f t="shared" si="20"/>
        <v/>
      </c>
      <c r="N156" s="201"/>
      <c r="O156" s="196"/>
      <c r="P156" s="124">
        <f t="shared" si="21"/>
        <v>0</v>
      </c>
      <c r="Q156" s="124">
        <f t="shared" si="22"/>
        <v>0</v>
      </c>
      <c r="R156" s="124">
        <f t="shared" si="23"/>
        <v>0</v>
      </c>
      <c r="S156" s="124">
        <f t="shared" si="24"/>
        <v>0</v>
      </c>
      <c r="T156" s="124">
        <f t="shared" si="25"/>
        <v>0</v>
      </c>
      <c r="U156" s="124">
        <f t="shared" si="26"/>
        <v>0</v>
      </c>
      <c r="V156" s="124">
        <f t="shared" si="27"/>
        <v>0</v>
      </c>
      <c r="W156" s="124">
        <f t="shared" si="28"/>
        <v>0</v>
      </c>
      <c r="X156" s="124">
        <f t="shared" si="29"/>
        <v>0</v>
      </c>
      <c r="Y156" s="124" t="str">
        <f t="shared" si="31"/>
        <v>____</v>
      </c>
      <c r="Z156" s="124">
        <f t="shared" si="32"/>
        <v>0</v>
      </c>
    </row>
    <row r="157" spans="1:26" ht="15" x14ac:dyDescent="0.2">
      <c r="A157" s="124">
        <f t="shared" si="30"/>
        <v>0</v>
      </c>
      <c r="B157" s="194" t="str">
        <f t="shared" ref="B157:B220" si="33">IF(L157&gt;0,$C$22,"")</f>
        <v/>
      </c>
      <c r="C157" s="194" t="str">
        <f t="shared" si="19"/>
        <v/>
      </c>
      <c r="D157" s="195"/>
      <c r="E157" s="196"/>
      <c r="F157" s="196"/>
      <c r="G157" s="197"/>
      <c r="H157" s="198"/>
      <c r="I157" s="196"/>
      <c r="J157" s="197"/>
      <c r="K157" s="197"/>
      <c r="L157" s="199"/>
      <c r="M157" s="200" t="str">
        <f t="shared" si="20"/>
        <v/>
      </c>
      <c r="N157" s="201"/>
      <c r="O157" s="196"/>
      <c r="P157" s="124">
        <f t="shared" si="21"/>
        <v>0</v>
      </c>
      <c r="Q157" s="124">
        <f t="shared" si="22"/>
        <v>0</v>
      </c>
      <c r="R157" s="124">
        <f t="shared" si="23"/>
        <v>0</v>
      </c>
      <c r="S157" s="124">
        <f t="shared" si="24"/>
        <v>0</v>
      </c>
      <c r="T157" s="124">
        <f t="shared" si="25"/>
        <v>0</v>
      </c>
      <c r="U157" s="124">
        <f t="shared" si="26"/>
        <v>0</v>
      </c>
      <c r="V157" s="124">
        <f t="shared" si="27"/>
        <v>0</v>
      </c>
      <c r="W157" s="124">
        <f t="shared" si="28"/>
        <v>0</v>
      </c>
      <c r="X157" s="124">
        <f t="shared" si="29"/>
        <v>0</v>
      </c>
      <c r="Y157" s="124" t="str">
        <f t="shared" si="31"/>
        <v>____</v>
      </c>
      <c r="Z157" s="124">
        <f t="shared" si="32"/>
        <v>0</v>
      </c>
    </row>
    <row r="158" spans="1:26" ht="15" x14ac:dyDescent="0.2">
      <c r="A158" s="124">
        <f t="shared" si="30"/>
        <v>0</v>
      </c>
      <c r="B158" s="194" t="str">
        <f t="shared" si="33"/>
        <v/>
      </c>
      <c r="C158" s="194" t="str">
        <f t="shared" ref="C158:C221" si="34">IF(L158&gt;0,$C$25,"")</f>
        <v/>
      </c>
      <c r="D158" s="195"/>
      <c r="E158" s="196"/>
      <c r="F158" s="196"/>
      <c r="G158" s="197"/>
      <c r="H158" s="198"/>
      <c r="I158" s="196"/>
      <c r="J158" s="197"/>
      <c r="K158" s="197"/>
      <c r="L158" s="199"/>
      <c r="M158" s="200" t="str">
        <f t="shared" ref="M158:M221" si="35">IF(L158&gt;0,(YEAR(K158)),"")</f>
        <v/>
      </c>
      <c r="N158" s="201"/>
      <c r="O158" s="196"/>
      <c r="P158" s="124">
        <f t="shared" ref="P158:P221" si="36">IF(AND($L158&gt;0,$D158="")=TRUE,1,0)</f>
        <v>0</v>
      </c>
      <c r="Q158" s="124">
        <f t="shared" ref="Q158:Q221" si="37">IF(AND($L158&gt;0,$E158="")=TRUE,1,0)</f>
        <v>0</v>
      </c>
      <c r="R158" s="124">
        <f t="shared" ref="R158:R221" si="38">IF(AND($L158&gt;0,$F158="")=TRUE,1,0)</f>
        <v>0</v>
      </c>
      <c r="S158" s="124">
        <f t="shared" ref="S158:S221" si="39">IF(AND($L158&gt;0,$G158="")=TRUE,1,0)</f>
        <v>0</v>
      </c>
      <c r="T158" s="124">
        <f t="shared" ref="T158:T221" si="40">IF(AND($L158&gt;0,$J158="")=TRUE,1,0)</f>
        <v>0</v>
      </c>
      <c r="U158" s="124">
        <f t="shared" ref="U158:U221" si="41">IF(AND($L158&gt;0,$K158="")=TRUE,1,0)</f>
        <v>0</v>
      </c>
      <c r="V158" s="124">
        <f t="shared" ref="V158:V221" si="42">IF(L158&gt;0,IF(OR(LEN(D158)=16,LEN(D158)=13)=TRUE,0,1),0)</f>
        <v>0</v>
      </c>
      <c r="W158" s="124">
        <f t="shared" ref="W158:W221" si="43">IF(AND($L158&gt;0,$M158&lt;2000)=TRUE,1,0)</f>
        <v>0</v>
      </c>
      <c r="X158" s="124">
        <f t="shared" ref="X158:X221" si="44">IF($L158&gt;0,IF(OR(YEAR(J158)&lt;&gt;M158,OR(YEAR(K158)&lt;&gt;M158))=TRUE,1,0),0)</f>
        <v>0</v>
      </c>
      <c r="Y158" s="124" t="str">
        <f t="shared" si="31"/>
        <v>____</v>
      </c>
      <c r="Z158" s="124">
        <f t="shared" si="32"/>
        <v>0</v>
      </c>
    </row>
    <row r="159" spans="1:26" ht="15" x14ac:dyDescent="0.2">
      <c r="A159" s="124">
        <f t="shared" ref="A159:A222" si="45">IF(AND($L159&gt;0,$N159="")=TRUE,1,0)</f>
        <v>0</v>
      </c>
      <c r="B159" s="194" t="str">
        <f t="shared" si="33"/>
        <v/>
      </c>
      <c r="C159" s="194" t="str">
        <f t="shared" si="34"/>
        <v/>
      </c>
      <c r="D159" s="195"/>
      <c r="E159" s="196"/>
      <c r="F159" s="196"/>
      <c r="G159" s="197"/>
      <c r="H159" s="198"/>
      <c r="I159" s="196"/>
      <c r="J159" s="197"/>
      <c r="K159" s="197"/>
      <c r="L159" s="199"/>
      <c r="M159" s="200" t="str">
        <f t="shared" si="35"/>
        <v/>
      </c>
      <c r="N159" s="201"/>
      <c r="O159" s="196"/>
      <c r="P159" s="124">
        <f t="shared" si="36"/>
        <v>0</v>
      </c>
      <c r="Q159" s="124">
        <f t="shared" si="37"/>
        <v>0</v>
      </c>
      <c r="R159" s="124">
        <f t="shared" si="38"/>
        <v>0</v>
      </c>
      <c r="S159" s="124">
        <f t="shared" si="39"/>
        <v>0</v>
      </c>
      <c r="T159" s="124">
        <f t="shared" si="40"/>
        <v>0</v>
      </c>
      <c r="U159" s="124">
        <f t="shared" si="41"/>
        <v>0</v>
      </c>
      <c r="V159" s="124">
        <f t="shared" si="42"/>
        <v>0</v>
      </c>
      <c r="W159" s="124">
        <f t="shared" si="43"/>
        <v>0</v>
      </c>
      <c r="X159" s="124">
        <f t="shared" si="44"/>
        <v>0</v>
      </c>
      <c r="Y159" s="124" t="str">
        <f t="shared" ref="Y159:Y222" si="46">CONCATENATE(D159,"_",M159,"_",J159,"_",K159,"_",L159)</f>
        <v>____</v>
      </c>
      <c r="Z159" s="124">
        <f t="shared" ref="Z159:Z222" si="47">IF(L159&gt;0,(COUNTIF($Y$29:$Y$100000,Y159)),0)</f>
        <v>0</v>
      </c>
    </row>
    <row r="160" spans="1:26" ht="15" x14ac:dyDescent="0.2">
      <c r="A160" s="124">
        <f t="shared" si="45"/>
        <v>0</v>
      </c>
      <c r="B160" s="194" t="str">
        <f t="shared" si="33"/>
        <v/>
      </c>
      <c r="C160" s="194" t="str">
        <f t="shared" si="34"/>
        <v/>
      </c>
      <c r="D160" s="195"/>
      <c r="E160" s="196"/>
      <c r="F160" s="196"/>
      <c r="G160" s="197"/>
      <c r="H160" s="198"/>
      <c r="I160" s="196"/>
      <c r="J160" s="197"/>
      <c r="K160" s="197"/>
      <c r="L160" s="199"/>
      <c r="M160" s="200" t="str">
        <f t="shared" si="35"/>
        <v/>
      </c>
      <c r="N160" s="201"/>
      <c r="O160" s="196"/>
      <c r="P160" s="124">
        <f t="shared" si="36"/>
        <v>0</v>
      </c>
      <c r="Q160" s="124">
        <f t="shared" si="37"/>
        <v>0</v>
      </c>
      <c r="R160" s="124">
        <f t="shared" si="38"/>
        <v>0</v>
      </c>
      <c r="S160" s="124">
        <f t="shared" si="39"/>
        <v>0</v>
      </c>
      <c r="T160" s="124">
        <f t="shared" si="40"/>
        <v>0</v>
      </c>
      <c r="U160" s="124">
        <f t="shared" si="41"/>
        <v>0</v>
      </c>
      <c r="V160" s="124">
        <f t="shared" si="42"/>
        <v>0</v>
      </c>
      <c r="W160" s="124">
        <f t="shared" si="43"/>
        <v>0</v>
      </c>
      <c r="X160" s="124">
        <f t="shared" si="44"/>
        <v>0</v>
      </c>
      <c r="Y160" s="124" t="str">
        <f t="shared" si="46"/>
        <v>____</v>
      </c>
      <c r="Z160" s="124">
        <f t="shared" si="47"/>
        <v>0</v>
      </c>
    </row>
    <row r="161" spans="1:26" ht="15" x14ac:dyDescent="0.2">
      <c r="A161" s="124">
        <f t="shared" si="45"/>
        <v>0</v>
      </c>
      <c r="B161" s="194" t="str">
        <f t="shared" si="33"/>
        <v/>
      </c>
      <c r="C161" s="194" t="str">
        <f t="shared" si="34"/>
        <v/>
      </c>
      <c r="D161" s="195"/>
      <c r="E161" s="196"/>
      <c r="F161" s="196"/>
      <c r="G161" s="197"/>
      <c r="H161" s="198"/>
      <c r="I161" s="196"/>
      <c r="J161" s="197"/>
      <c r="K161" s="197"/>
      <c r="L161" s="199"/>
      <c r="M161" s="200" t="str">
        <f t="shared" si="35"/>
        <v/>
      </c>
      <c r="N161" s="201"/>
      <c r="O161" s="196"/>
      <c r="P161" s="124">
        <f t="shared" si="36"/>
        <v>0</v>
      </c>
      <c r="Q161" s="124">
        <f t="shared" si="37"/>
        <v>0</v>
      </c>
      <c r="R161" s="124">
        <f t="shared" si="38"/>
        <v>0</v>
      </c>
      <c r="S161" s="124">
        <f t="shared" si="39"/>
        <v>0</v>
      </c>
      <c r="T161" s="124">
        <f t="shared" si="40"/>
        <v>0</v>
      </c>
      <c r="U161" s="124">
        <f t="shared" si="41"/>
        <v>0</v>
      </c>
      <c r="V161" s="124">
        <f t="shared" si="42"/>
        <v>0</v>
      </c>
      <c r="W161" s="124">
        <f t="shared" si="43"/>
        <v>0</v>
      </c>
      <c r="X161" s="124">
        <f t="shared" si="44"/>
        <v>0</v>
      </c>
      <c r="Y161" s="124" t="str">
        <f t="shared" si="46"/>
        <v>____</v>
      </c>
      <c r="Z161" s="124">
        <f t="shared" si="47"/>
        <v>0</v>
      </c>
    </row>
    <row r="162" spans="1:26" ht="15" x14ac:dyDescent="0.2">
      <c r="A162" s="124">
        <f t="shared" si="45"/>
        <v>0</v>
      </c>
      <c r="B162" s="194" t="str">
        <f t="shared" si="33"/>
        <v/>
      </c>
      <c r="C162" s="194" t="str">
        <f t="shared" si="34"/>
        <v/>
      </c>
      <c r="D162" s="195"/>
      <c r="E162" s="196"/>
      <c r="F162" s="196"/>
      <c r="G162" s="197"/>
      <c r="H162" s="198"/>
      <c r="I162" s="196"/>
      <c r="J162" s="197"/>
      <c r="K162" s="197"/>
      <c r="L162" s="199"/>
      <c r="M162" s="200" t="str">
        <f t="shared" si="35"/>
        <v/>
      </c>
      <c r="N162" s="201"/>
      <c r="O162" s="196"/>
      <c r="P162" s="124">
        <f t="shared" si="36"/>
        <v>0</v>
      </c>
      <c r="Q162" s="124">
        <f t="shared" si="37"/>
        <v>0</v>
      </c>
      <c r="R162" s="124">
        <f t="shared" si="38"/>
        <v>0</v>
      </c>
      <c r="S162" s="124">
        <f t="shared" si="39"/>
        <v>0</v>
      </c>
      <c r="T162" s="124">
        <f t="shared" si="40"/>
        <v>0</v>
      </c>
      <c r="U162" s="124">
        <f t="shared" si="41"/>
        <v>0</v>
      </c>
      <c r="V162" s="124">
        <f t="shared" si="42"/>
        <v>0</v>
      </c>
      <c r="W162" s="124">
        <f t="shared" si="43"/>
        <v>0</v>
      </c>
      <c r="X162" s="124">
        <f t="shared" si="44"/>
        <v>0</v>
      </c>
      <c r="Y162" s="124" t="str">
        <f t="shared" si="46"/>
        <v>____</v>
      </c>
      <c r="Z162" s="124">
        <f t="shared" si="47"/>
        <v>0</v>
      </c>
    </row>
    <row r="163" spans="1:26" ht="15" x14ac:dyDescent="0.2">
      <c r="A163" s="124">
        <f t="shared" si="45"/>
        <v>0</v>
      </c>
      <c r="B163" s="194" t="str">
        <f t="shared" si="33"/>
        <v/>
      </c>
      <c r="C163" s="194" t="str">
        <f t="shared" si="34"/>
        <v/>
      </c>
      <c r="D163" s="195"/>
      <c r="E163" s="196"/>
      <c r="F163" s="196"/>
      <c r="G163" s="197"/>
      <c r="H163" s="198"/>
      <c r="I163" s="196"/>
      <c r="J163" s="197"/>
      <c r="K163" s="197"/>
      <c r="L163" s="199"/>
      <c r="M163" s="200" t="str">
        <f t="shared" si="35"/>
        <v/>
      </c>
      <c r="N163" s="201"/>
      <c r="O163" s="196"/>
      <c r="P163" s="124">
        <f t="shared" si="36"/>
        <v>0</v>
      </c>
      <c r="Q163" s="124">
        <f t="shared" si="37"/>
        <v>0</v>
      </c>
      <c r="R163" s="124">
        <f t="shared" si="38"/>
        <v>0</v>
      </c>
      <c r="S163" s="124">
        <f t="shared" si="39"/>
        <v>0</v>
      </c>
      <c r="T163" s="124">
        <f t="shared" si="40"/>
        <v>0</v>
      </c>
      <c r="U163" s="124">
        <f t="shared" si="41"/>
        <v>0</v>
      </c>
      <c r="V163" s="124">
        <f t="shared" si="42"/>
        <v>0</v>
      </c>
      <c r="W163" s="124">
        <f t="shared" si="43"/>
        <v>0</v>
      </c>
      <c r="X163" s="124">
        <f t="shared" si="44"/>
        <v>0</v>
      </c>
      <c r="Y163" s="124" t="str">
        <f t="shared" si="46"/>
        <v>____</v>
      </c>
      <c r="Z163" s="124">
        <f t="shared" si="47"/>
        <v>0</v>
      </c>
    </row>
    <row r="164" spans="1:26" ht="15" x14ac:dyDescent="0.2">
      <c r="A164" s="124">
        <f t="shared" si="45"/>
        <v>0</v>
      </c>
      <c r="B164" s="194" t="str">
        <f t="shared" si="33"/>
        <v/>
      </c>
      <c r="C164" s="194" t="str">
        <f t="shared" si="34"/>
        <v/>
      </c>
      <c r="D164" s="195"/>
      <c r="E164" s="196"/>
      <c r="F164" s="196"/>
      <c r="G164" s="197"/>
      <c r="H164" s="198"/>
      <c r="I164" s="196"/>
      <c r="J164" s="197"/>
      <c r="K164" s="197"/>
      <c r="L164" s="199"/>
      <c r="M164" s="200" t="str">
        <f t="shared" si="35"/>
        <v/>
      </c>
      <c r="N164" s="201"/>
      <c r="O164" s="196"/>
      <c r="P164" s="124">
        <f t="shared" si="36"/>
        <v>0</v>
      </c>
      <c r="Q164" s="124">
        <f t="shared" si="37"/>
        <v>0</v>
      </c>
      <c r="R164" s="124">
        <f t="shared" si="38"/>
        <v>0</v>
      </c>
      <c r="S164" s="124">
        <f t="shared" si="39"/>
        <v>0</v>
      </c>
      <c r="T164" s="124">
        <f t="shared" si="40"/>
        <v>0</v>
      </c>
      <c r="U164" s="124">
        <f t="shared" si="41"/>
        <v>0</v>
      </c>
      <c r="V164" s="124">
        <f t="shared" si="42"/>
        <v>0</v>
      </c>
      <c r="W164" s="124">
        <f t="shared" si="43"/>
        <v>0</v>
      </c>
      <c r="X164" s="124">
        <f t="shared" si="44"/>
        <v>0</v>
      </c>
      <c r="Y164" s="124" t="str">
        <f t="shared" si="46"/>
        <v>____</v>
      </c>
      <c r="Z164" s="124">
        <f t="shared" si="47"/>
        <v>0</v>
      </c>
    </row>
    <row r="165" spans="1:26" ht="15" x14ac:dyDescent="0.2">
      <c r="A165" s="124">
        <f t="shared" si="45"/>
        <v>0</v>
      </c>
      <c r="B165" s="194" t="str">
        <f t="shared" si="33"/>
        <v/>
      </c>
      <c r="C165" s="194" t="str">
        <f t="shared" si="34"/>
        <v/>
      </c>
      <c r="D165" s="195"/>
      <c r="E165" s="196"/>
      <c r="F165" s="196"/>
      <c r="G165" s="197"/>
      <c r="H165" s="198"/>
      <c r="I165" s="196"/>
      <c r="J165" s="197"/>
      <c r="K165" s="197"/>
      <c r="L165" s="199"/>
      <c r="M165" s="200" t="str">
        <f t="shared" si="35"/>
        <v/>
      </c>
      <c r="N165" s="201"/>
      <c r="O165" s="196"/>
      <c r="P165" s="124">
        <f t="shared" si="36"/>
        <v>0</v>
      </c>
      <c r="Q165" s="124">
        <f t="shared" si="37"/>
        <v>0</v>
      </c>
      <c r="R165" s="124">
        <f t="shared" si="38"/>
        <v>0</v>
      </c>
      <c r="S165" s="124">
        <f t="shared" si="39"/>
        <v>0</v>
      </c>
      <c r="T165" s="124">
        <f t="shared" si="40"/>
        <v>0</v>
      </c>
      <c r="U165" s="124">
        <f t="shared" si="41"/>
        <v>0</v>
      </c>
      <c r="V165" s="124">
        <f t="shared" si="42"/>
        <v>0</v>
      </c>
      <c r="W165" s="124">
        <f t="shared" si="43"/>
        <v>0</v>
      </c>
      <c r="X165" s="124">
        <f t="shared" si="44"/>
        <v>0</v>
      </c>
      <c r="Y165" s="124" t="str">
        <f t="shared" si="46"/>
        <v>____</v>
      </c>
      <c r="Z165" s="124">
        <f t="shared" si="47"/>
        <v>0</v>
      </c>
    </row>
    <row r="166" spans="1:26" ht="15" x14ac:dyDescent="0.2">
      <c r="A166" s="124">
        <f t="shared" si="45"/>
        <v>0</v>
      </c>
      <c r="B166" s="194" t="str">
        <f t="shared" si="33"/>
        <v/>
      </c>
      <c r="C166" s="194" t="str">
        <f t="shared" si="34"/>
        <v/>
      </c>
      <c r="D166" s="195"/>
      <c r="E166" s="196"/>
      <c r="F166" s="196"/>
      <c r="G166" s="197"/>
      <c r="H166" s="198"/>
      <c r="I166" s="196"/>
      <c r="J166" s="197"/>
      <c r="K166" s="197"/>
      <c r="L166" s="199"/>
      <c r="M166" s="200" t="str">
        <f t="shared" si="35"/>
        <v/>
      </c>
      <c r="N166" s="201"/>
      <c r="O166" s="196"/>
      <c r="P166" s="124">
        <f t="shared" si="36"/>
        <v>0</v>
      </c>
      <c r="Q166" s="124">
        <f t="shared" si="37"/>
        <v>0</v>
      </c>
      <c r="R166" s="124">
        <f t="shared" si="38"/>
        <v>0</v>
      </c>
      <c r="S166" s="124">
        <f t="shared" si="39"/>
        <v>0</v>
      </c>
      <c r="T166" s="124">
        <f t="shared" si="40"/>
        <v>0</v>
      </c>
      <c r="U166" s="124">
        <f t="shared" si="41"/>
        <v>0</v>
      </c>
      <c r="V166" s="124">
        <f t="shared" si="42"/>
        <v>0</v>
      </c>
      <c r="W166" s="124">
        <f t="shared" si="43"/>
        <v>0</v>
      </c>
      <c r="X166" s="124">
        <f t="shared" si="44"/>
        <v>0</v>
      </c>
      <c r="Y166" s="124" t="str">
        <f t="shared" si="46"/>
        <v>____</v>
      </c>
      <c r="Z166" s="124">
        <f t="shared" si="47"/>
        <v>0</v>
      </c>
    </row>
    <row r="167" spans="1:26" ht="15" x14ac:dyDescent="0.2">
      <c r="A167" s="124">
        <f t="shared" si="45"/>
        <v>0</v>
      </c>
      <c r="B167" s="194" t="str">
        <f t="shared" si="33"/>
        <v/>
      </c>
      <c r="C167" s="194" t="str">
        <f t="shared" si="34"/>
        <v/>
      </c>
      <c r="D167" s="195"/>
      <c r="E167" s="196"/>
      <c r="F167" s="196"/>
      <c r="G167" s="197"/>
      <c r="H167" s="198"/>
      <c r="I167" s="196"/>
      <c r="J167" s="197"/>
      <c r="K167" s="197"/>
      <c r="L167" s="199"/>
      <c r="M167" s="200" t="str">
        <f t="shared" si="35"/>
        <v/>
      </c>
      <c r="N167" s="201"/>
      <c r="O167" s="196"/>
      <c r="P167" s="124">
        <f t="shared" si="36"/>
        <v>0</v>
      </c>
      <c r="Q167" s="124">
        <f t="shared" si="37"/>
        <v>0</v>
      </c>
      <c r="R167" s="124">
        <f t="shared" si="38"/>
        <v>0</v>
      </c>
      <c r="S167" s="124">
        <f t="shared" si="39"/>
        <v>0</v>
      </c>
      <c r="T167" s="124">
        <f t="shared" si="40"/>
        <v>0</v>
      </c>
      <c r="U167" s="124">
        <f t="shared" si="41"/>
        <v>0</v>
      </c>
      <c r="V167" s="124">
        <f t="shared" si="42"/>
        <v>0</v>
      </c>
      <c r="W167" s="124">
        <f t="shared" si="43"/>
        <v>0</v>
      </c>
      <c r="X167" s="124">
        <f t="shared" si="44"/>
        <v>0</v>
      </c>
      <c r="Y167" s="124" t="str">
        <f t="shared" si="46"/>
        <v>____</v>
      </c>
      <c r="Z167" s="124">
        <f t="shared" si="47"/>
        <v>0</v>
      </c>
    </row>
    <row r="168" spans="1:26" ht="15" x14ac:dyDescent="0.2">
      <c r="A168" s="124">
        <f t="shared" si="45"/>
        <v>0</v>
      </c>
      <c r="B168" s="194" t="str">
        <f t="shared" si="33"/>
        <v/>
      </c>
      <c r="C168" s="194" t="str">
        <f t="shared" si="34"/>
        <v/>
      </c>
      <c r="D168" s="195"/>
      <c r="E168" s="196"/>
      <c r="F168" s="196"/>
      <c r="G168" s="197"/>
      <c r="H168" s="198"/>
      <c r="I168" s="196"/>
      <c r="J168" s="197"/>
      <c r="K168" s="197"/>
      <c r="L168" s="199"/>
      <c r="M168" s="200" t="str">
        <f t="shared" si="35"/>
        <v/>
      </c>
      <c r="N168" s="201"/>
      <c r="O168" s="196"/>
      <c r="P168" s="124">
        <f t="shared" si="36"/>
        <v>0</v>
      </c>
      <c r="Q168" s="124">
        <f t="shared" si="37"/>
        <v>0</v>
      </c>
      <c r="R168" s="124">
        <f t="shared" si="38"/>
        <v>0</v>
      </c>
      <c r="S168" s="124">
        <f t="shared" si="39"/>
        <v>0</v>
      </c>
      <c r="T168" s="124">
        <f t="shared" si="40"/>
        <v>0</v>
      </c>
      <c r="U168" s="124">
        <f t="shared" si="41"/>
        <v>0</v>
      </c>
      <c r="V168" s="124">
        <f t="shared" si="42"/>
        <v>0</v>
      </c>
      <c r="W168" s="124">
        <f t="shared" si="43"/>
        <v>0</v>
      </c>
      <c r="X168" s="124">
        <f t="shared" si="44"/>
        <v>0</v>
      </c>
      <c r="Y168" s="124" t="str">
        <f t="shared" si="46"/>
        <v>____</v>
      </c>
      <c r="Z168" s="124">
        <f t="shared" si="47"/>
        <v>0</v>
      </c>
    </row>
    <row r="169" spans="1:26" ht="15" x14ac:dyDescent="0.2">
      <c r="A169" s="124">
        <f t="shared" si="45"/>
        <v>0</v>
      </c>
      <c r="B169" s="194" t="str">
        <f t="shared" si="33"/>
        <v/>
      </c>
      <c r="C169" s="194" t="str">
        <f t="shared" si="34"/>
        <v/>
      </c>
      <c r="D169" s="195"/>
      <c r="E169" s="196"/>
      <c r="F169" s="196"/>
      <c r="G169" s="197"/>
      <c r="H169" s="198"/>
      <c r="I169" s="196"/>
      <c r="J169" s="197"/>
      <c r="K169" s="197"/>
      <c r="L169" s="199"/>
      <c r="M169" s="200" t="str">
        <f t="shared" si="35"/>
        <v/>
      </c>
      <c r="N169" s="201"/>
      <c r="O169" s="196"/>
      <c r="P169" s="124">
        <f t="shared" si="36"/>
        <v>0</v>
      </c>
      <c r="Q169" s="124">
        <f t="shared" si="37"/>
        <v>0</v>
      </c>
      <c r="R169" s="124">
        <f t="shared" si="38"/>
        <v>0</v>
      </c>
      <c r="S169" s="124">
        <f t="shared" si="39"/>
        <v>0</v>
      </c>
      <c r="T169" s="124">
        <f t="shared" si="40"/>
        <v>0</v>
      </c>
      <c r="U169" s="124">
        <f t="shared" si="41"/>
        <v>0</v>
      </c>
      <c r="V169" s="124">
        <f t="shared" si="42"/>
        <v>0</v>
      </c>
      <c r="W169" s="124">
        <f t="shared" si="43"/>
        <v>0</v>
      </c>
      <c r="X169" s="124">
        <f t="shared" si="44"/>
        <v>0</v>
      </c>
      <c r="Y169" s="124" t="str">
        <f t="shared" si="46"/>
        <v>____</v>
      </c>
      <c r="Z169" s="124">
        <f t="shared" si="47"/>
        <v>0</v>
      </c>
    </row>
    <row r="170" spans="1:26" ht="15" x14ac:dyDescent="0.2">
      <c r="A170" s="124">
        <f t="shared" si="45"/>
        <v>0</v>
      </c>
      <c r="B170" s="194" t="str">
        <f t="shared" si="33"/>
        <v/>
      </c>
      <c r="C170" s="194" t="str">
        <f t="shared" si="34"/>
        <v/>
      </c>
      <c r="D170" s="195"/>
      <c r="E170" s="196"/>
      <c r="F170" s="196"/>
      <c r="G170" s="197"/>
      <c r="H170" s="198"/>
      <c r="I170" s="196"/>
      <c r="J170" s="197"/>
      <c r="K170" s="197"/>
      <c r="L170" s="199"/>
      <c r="M170" s="200" t="str">
        <f t="shared" si="35"/>
        <v/>
      </c>
      <c r="N170" s="201"/>
      <c r="O170" s="196"/>
      <c r="P170" s="124">
        <f t="shared" si="36"/>
        <v>0</v>
      </c>
      <c r="Q170" s="124">
        <f t="shared" si="37"/>
        <v>0</v>
      </c>
      <c r="R170" s="124">
        <f t="shared" si="38"/>
        <v>0</v>
      </c>
      <c r="S170" s="124">
        <f t="shared" si="39"/>
        <v>0</v>
      </c>
      <c r="T170" s="124">
        <f t="shared" si="40"/>
        <v>0</v>
      </c>
      <c r="U170" s="124">
        <f t="shared" si="41"/>
        <v>0</v>
      </c>
      <c r="V170" s="124">
        <f t="shared" si="42"/>
        <v>0</v>
      </c>
      <c r="W170" s="124">
        <f t="shared" si="43"/>
        <v>0</v>
      </c>
      <c r="X170" s="124">
        <f t="shared" si="44"/>
        <v>0</v>
      </c>
      <c r="Y170" s="124" t="str">
        <f t="shared" si="46"/>
        <v>____</v>
      </c>
      <c r="Z170" s="124">
        <f t="shared" si="47"/>
        <v>0</v>
      </c>
    </row>
    <row r="171" spans="1:26" ht="15" x14ac:dyDescent="0.2">
      <c r="A171" s="124">
        <f t="shared" si="45"/>
        <v>0</v>
      </c>
      <c r="B171" s="194" t="str">
        <f t="shared" si="33"/>
        <v/>
      </c>
      <c r="C171" s="194" t="str">
        <f t="shared" si="34"/>
        <v/>
      </c>
      <c r="D171" s="195"/>
      <c r="E171" s="196"/>
      <c r="F171" s="196"/>
      <c r="G171" s="197"/>
      <c r="H171" s="198"/>
      <c r="I171" s="196"/>
      <c r="J171" s="197"/>
      <c r="K171" s="197"/>
      <c r="L171" s="199"/>
      <c r="M171" s="200" t="str">
        <f t="shared" si="35"/>
        <v/>
      </c>
      <c r="N171" s="201"/>
      <c r="O171" s="196"/>
      <c r="P171" s="124">
        <f t="shared" si="36"/>
        <v>0</v>
      </c>
      <c r="Q171" s="124">
        <f t="shared" si="37"/>
        <v>0</v>
      </c>
      <c r="R171" s="124">
        <f t="shared" si="38"/>
        <v>0</v>
      </c>
      <c r="S171" s="124">
        <f t="shared" si="39"/>
        <v>0</v>
      </c>
      <c r="T171" s="124">
        <f t="shared" si="40"/>
        <v>0</v>
      </c>
      <c r="U171" s="124">
        <f t="shared" si="41"/>
        <v>0</v>
      </c>
      <c r="V171" s="124">
        <f t="shared" si="42"/>
        <v>0</v>
      </c>
      <c r="W171" s="124">
        <f t="shared" si="43"/>
        <v>0</v>
      </c>
      <c r="X171" s="124">
        <f t="shared" si="44"/>
        <v>0</v>
      </c>
      <c r="Y171" s="124" t="str">
        <f t="shared" si="46"/>
        <v>____</v>
      </c>
      <c r="Z171" s="124">
        <f t="shared" si="47"/>
        <v>0</v>
      </c>
    </row>
    <row r="172" spans="1:26" ht="15" x14ac:dyDescent="0.2">
      <c r="A172" s="124">
        <f t="shared" si="45"/>
        <v>0</v>
      </c>
      <c r="B172" s="194" t="str">
        <f t="shared" si="33"/>
        <v/>
      </c>
      <c r="C172" s="194" t="str">
        <f t="shared" si="34"/>
        <v/>
      </c>
      <c r="D172" s="195"/>
      <c r="E172" s="196"/>
      <c r="F172" s="196"/>
      <c r="G172" s="197"/>
      <c r="H172" s="198"/>
      <c r="I172" s="196"/>
      <c r="J172" s="197"/>
      <c r="K172" s="197"/>
      <c r="L172" s="199"/>
      <c r="M172" s="200" t="str">
        <f t="shared" si="35"/>
        <v/>
      </c>
      <c r="N172" s="201"/>
      <c r="O172" s="196"/>
      <c r="P172" s="124">
        <f t="shared" si="36"/>
        <v>0</v>
      </c>
      <c r="Q172" s="124">
        <f t="shared" si="37"/>
        <v>0</v>
      </c>
      <c r="R172" s="124">
        <f t="shared" si="38"/>
        <v>0</v>
      </c>
      <c r="S172" s="124">
        <f t="shared" si="39"/>
        <v>0</v>
      </c>
      <c r="T172" s="124">
        <f t="shared" si="40"/>
        <v>0</v>
      </c>
      <c r="U172" s="124">
        <f t="shared" si="41"/>
        <v>0</v>
      </c>
      <c r="V172" s="124">
        <f t="shared" si="42"/>
        <v>0</v>
      </c>
      <c r="W172" s="124">
        <f t="shared" si="43"/>
        <v>0</v>
      </c>
      <c r="X172" s="124">
        <f t="shared" si="44"/>
        <v>0</v>
      </c>
      <c r="Y172" s="124" t="str">
        <f t="shared" si="46"/>
        <v>____</v>
      </c>
      <c r="Z172" s="124">
        <f t="shared" si="47"/>
        <v>0</v>
      </c>
    </row>
    <row r="173" spans="1:26" ht="15" x14ac:dyDescent="0.2">
      <c r="A173" s="124">
        <f t="shared" si="45"/>
        <v>0</v>
      </c>
      <c r="B173" s="194" t="str">
        <f t="shared" si="33"/>
        <v/>
      </c>
      <c r="C173" s="194" t="str">
        <f t="shared" si="34"/>
        <v/>
      </c>
      <c r="D173" s="195"/>
      <c r="E173" s="196"/>
      <c r="F173" s="196"/>
      <c r="G173" s="197"/>
      <c r="H173" s="198"/>
      <c r="I173" s="196"/>
      <c r="J173" s="197"/>
      <c r="K173" s="197"/>
      <c r="L173" s="199"/>
      <c r="M173" s="200" t="str">
        <f t="shared" si="35"/>
        <v/>
      </c>
      <c r="N173" s="201"/>
      <c r="O173" s="196"/>
      <c r="P173" s="124">
        <f t="shared" si="36"/>
        <v>0</v>
      </c>
      <c r="Q173" s="124">
        <f t="shared" si="37"/>
        <v>0</v>
      </c>
      <c r="R173" s="124">
        <f t="shared" si="38"/>
        <v>0</v>
      </c>
      <c r="S173" s="124">
        <f t="shared" si="39"/>
        <v>0</v>
      </c>
      <c r="T173" s="124">
        <f t="shared" si="40"/>
        <v>0</v>
      </c>
      <c r="U173" s="124">
        <f t="shared" si="41"/>
        <v>0</v>
      </c>
      <c r="V173" s="124">
        <f t="shared" si="42"/>
        <v>0</v>
      </c>
      <c r="W173" s="124">
        <f t="shared" si="43"/>
        <v>0</v>
      </c>
      <c r="X173" s="124">
        <f t="shared" si="44"/>
        <v>0</v>
      </c>
      <c r="Y173" s="124" t="str">
        <f t="shared" si="46"/>
        <v>____</v>
      </c>
      <c r="Z173" s="124">
        <f t="shared" si="47"/>
        <v>0</v>
      </c>
    </row>
    <row r="174" spans="1:26" ht="15" x14ac:dyDescent="0.2">
      <c r="A174" s="124">
        <f t="shared" si="45"/>
        <v>0</v>
      </c>
      <c r="B174" s="194" t="str">
        <f t="shared" si="33"/>
        <v/>
      </c>
      <c r="C174" s="194" t="str">
        <f t="shared" si="34"/>
        <v/>
      </c>
      <c r="D174" s="195"/>
      <c r="E174" s="196"/>
      <c r="F174" s="196"/>
      <c r="G174" s="197"/>
      <c r="H174" s="198"/>
      <c r="I174" s="196"/>
      <c r="J174" s="197"/>
      <c r="K174" s="197"/>
      <c r="L174" s="199"/>
      <c r="M174" s="200" t="str">
        <f t="shared" si="35"/>
        <v/>
      </c>
      <c r="N174" s="201"/>
      <c r="O174" s="196"/>
      <c r="P174" s="124">
        <f t="shared" si="36"/>
        <v>0</v>
      </c>
      <c r="Q174" s="124">
        <f t="shared" si="37"/>
        <v>0</v>
      </c>
      <c r="R174" s="124">
        <f t="shared" si="38"/>
        <v>0</v>
      </c>
      <c r="S174" s="124">
        <f t="shared" si="39"/>
        <v>0</v>
      </c>
      <c r="T174" s="124">
        <f t="shared" si="40"/>
        <v>0</v>
      </c>
      <c r="U174" s="124">
        <f t="shared" si="41"/>
        <v>0</v>
      </c>
      <c r="V174" s="124">
        <f t="shared" si="42"/>
        <v>0</v>
      </c>
      <c r="W174" s="124">
        <f t="shared" si="43"/>
        <v>0</v>
      </c>
      <c r="X174" s="124">
        <f t="shared" si="44"/>
        <v>0</v>
      </c>
      <c r="Y174" s="124" t="str">
        <f t="shared" si="46"/>
        <v>____</v>
      </c>
      <c r="Z174" s="124">
        <f t="shared" si="47"/>
        <v>0</v>
      </c>
    </row>
    <row r="175" spans="1:26" ht="15" x14ac:dyDescent="0.2">
      <c r="A175" s="124">
        <f t="shared" si="45"/>
        <v>0</v>
      </c>
      <c r="B175" s="194" t="str">
        <f t="shared" si="33"/>
        <v/>
      </c>
      <c r="C175" s="194" t="str">
        <f t="shared" si="34"/>
        <v/>
      </c>
      <c r="D175" s="195"/>
      <c r="E175" s="196"/>
      <c r="F175" s="196"/>
      <c r="G175" s="197"/>
      <c r="H175" s="198"/>
      <c r="I175" s="196"/>
      <c r="J175" s="197"/>
      <c r="K175" s="197"/>
      <c r="L175" s="199"/>
      <c r="M175" s="200" t="str">
        <f t="shared" si="35"/>
        <v/>
      </c>
      <c r="N175" s="201"/>
      <c r="O175" s="196"/>
      <c r="P175" s="124">
        <f t="shared" si="36"/>
        <v>0</v>
      </c>
      <c r="Q175" s="124">
        <f t="shared" si="37"/>
        <v>0</v>
      </c>
      <c r="R175" s="124">
        <f t="shared" si="38"/>
        <v>0</v>
      </c>
      <c r="S175" s="124">
        <f t="shared" si="39"/>
        <v>0</v>
      </c>
      <c r="T175" s="124">
        <f t="shared" si="40"/>
        <v>0</v>
      </c>
      <c r="U175" s="124">
        <f t="shared" si="41"/>
        <v>0</v>
      </c>
      <c r="V175" s="124">
        <f t="shared" si="42"/>
        <v>0</v>
      </c>
      <c r="W175" s="124">
        <f t="shared" si="43"/>
        <v>0</v>
      </c>
      <c r="X175" s="124">
        <f t="shared" si="44"/>
        <v>0</v>
      </c>
      <c r="Y175" s="124" t="str">
        <f t="shared" si="46"/>
        <v>____</v>
      </c>
      <c r="Z175" s="124">
        <f t="shared" si="47"/>
        <v>0</v>
      </c>
    </row>
    <row r="176" spans="1:26" ht="15" x14ac:dyDescent="0.2">
      <c r="A176" s="124">
        <f t="shared" si="45"/>
        <v>0</v>
      </c>
      <c r="B176" s="194" t="str">
        <f t="shared" si="33"/>
        <v/>
      </c>
      <c r="C176" s="194" t="str">
        <f t="shared" si="34"/>
        <v/>
      </c>
      <c r="D176" s="195"/>
      <c r="E176" s="196"/>
      <c r="F176" s="196"/>
      <c r="G176" s="197"/>
      <c r="H176" s="198"/>
      <c r="I176" s="196"/>
      <c r="J176" s="197"/>
      <c r="K176" s="197"/>
      <c r="L176" s="199"/>
      <c r="M176" s="200" t="str">
        <f t="shared" si="35"/>
        <v/>
      </c>
      <c r="N176" s="201"/>
      <c r="O176" s="196"/>
      <c r="P176" s="124">
        <f t="shared" si="36"/>
        <v>0</v>
      </c>
      <c r="Q176" s="124">
        <f t="shared" si="37"/>
        <v>0</v>
      </c>
      <c r="R176" s="124">
        <f t="shared" si="38"/>
        <v>0</v>
      </c>
      <c r="S176" s="124">
        <f t="shared" si="39"/>
        <v>0</v>
      </c>
      <c r="T176" s="124">
        <f t="shared" si="40"/>
        <v>0</v>
      </c>
      <c r="U176" s="124">
        <f t="shared" si="41"/>
        <v>0</v>
      </c>
      <c r="V176" s="124">
        <f t="shared" si="42"/>
        <v>0</v>
      </c>
      <c r="W176" s="124">
        <f t="shared" si="43"/>
        <v>0</v>
      </c>
      <c r="X176" s="124">
        <f t="shared" si="44"/>
        <v>0</v>
      </c>
      <c r="Y176" s="124" t="str">
        <f t="shared" si="46"/>
        <v>____</v>
      </c>
      <c r="Z176" s="124">
        <f t="shared" si="47"/>
        <v>0</v>
      </c>
    </row>
    <row r="177" spans="1:26" ht="15" x14ac:dyDescent="0.2">
      <c r="A177" s="124">
        <f t="shared" si="45"/>
        <v>0</v>
      </c>
      <c r="B177" s="194" t="str">
        <f t="shared" si="33"/>
        <v/>
      </c>
      <c r="C177" s="194" t="str">
        <f t="shared" si="34"/>
        <v/>
      </c>
      <c r="D177" s="195"/>
      <c r="E177" s="196"/>
      <c r="F177" s="196"/>
      <c r="G177" s="197"/>
      <c r="H177" s="198"/>
      <c r="I177" s="196"/>
      <c r="J177" s="197"/>
      <c r="K177" s="197"/>
      <c r="L177" s="199"/>
      <c r="M177" s="200" t="str">
        <f t="shared" si="35"/>
        <v/>
      </c>
      <c r="N177" s="201"/>
      <c r="O177" s="196"/>
      <c r="P177" s="124">
        <f t="shared" si="36"/>
        <v>0</v>
      </c>
      <c r="Q177" s="124">
        <f t="shared" si="37"/>
        <v>0</v>
      </c>
      <c r="R177" s="124">
        <f t="shared" si="38"/>
        <v>0</v>
      </c>
      <c r="S177" s="124">
        <f t="shared" si="39"/>
        <v>0</v>
      </c>
      <c r="T177" s="124">
        <f t="shared" si="40"/>
        <v>0</v>
      </c>
      <c r="U177" s="124">
        <f t="shared" si="41"/>
        <v>0</v>
      </c>
      <c r="V177" s="124">
        <f t="shared" si="42"/>
        <v>0</v>
      </c>
      <c r="W177" s="124">
        <f t="shared" si="43"/>
        <v>0</v>
      </c>
      <c r="X177" s="124">
        <f t="shared" si="44"/>
        <v>0</v>
      </c>
      <c r="Y177" s="124" t="str">
        <f t="shared" si="46"/>
        <v>____</v>
      </c>
      <c r="Z177" s="124">
        <f t="shared" si="47"/>
        <v>0</v>
      </c>
    </row>
    <row r="178" spans="1:26" ht="15" x14ac:dyDescent="0.2">
      <c r="A178" s="124">
        <f t="shared" si="45"/>
        <v>0</v>
      </c>
      <c r="B178" s="194" t="str">
        <f t="shared" si="33"/>
        <v/>
      </c>
      <c r="C178" s="194" t="str">
        <f t="shared" si="34"/>
        <v/>
      </c>
      <c r="D178" s="195"/>
      <c r="E178" s="196"/>
      <c r="F178" s="196"/>
      <c r="G178" s="197"/>
      <c r="H178" s="198"/>
      <c r="I178" s="196"/>
      <c r="J178" s="197"/>
      <c r="K178" s="197"/>
      <c r="L178" s="199"/>
      <c r="M178" s="200" t="str">
        <f t="shared" si="35"/>
        <v/>
      </c>
      <c r="N178" s="201"/>
      <c r="O178" s="196"/>
      <c r="P178" s="124">
        <f t="shared" si="36"/>
        <v>0</v>
      </c>
      <c r="Q178" s="124">
        <f t="shared" si="37"/>
        <v>0</v>
      </c>
      <c r="R178" s="124">
        <f t="shared" si="38"/>
        <v>0</v>
      </c>
      <c r="S178" s="124">
        <f t="shared" si="39"/>
        <v>0</v>
      </c>
      <c r="T178" s="124">
        <f t="shared" si="40"/>
        <v>0</v>
      </c>
      <c r="U178" s="124">
        <f t="shared" si="41"/>
        <v>0</v>
      </c>
      <c r="V178" s="124">
        <f t="shared" si="42"/>
        <v>0</v>
      </c>
      <c r="W178" s="124">
        <f t="shared" si="43"/>
        <v>0</v>
      </c>
      <c r="X178" s="124">
        <f t="shared" si="44"/>
        <v>0</v>
      </c>
      <c r="Y178" s="124" t="str">
        <f t="shared" si="46"/>
        <v>____</v>
      </c>
      <c r="Z178" s="124">
        <f t="shared" si="47"/>
        <v>0</v>
      </c>
    </row>
    <row r="179" spans="1:26" ht="15" x14ac:dyDescent="0.2">
      <c r="A179" s="124">
        <f t="shared" si="45"/>
        <v>0</v>
      </c>
      <c r="B179" s="194" t="str">
        <f t="shared" si="33"/>
        <v/>
      </c>
      <c r="C179" s="194" t="str">
        <f t="shared" si="34"/>
        <v/>
      </c>
      <c r="D179" s="195"/>
      <c r="E179" s="196"/>
      <c r="F179" s="196"/>
      <c r="G179" s="197"/>
      <c r="H179" s="198"/>
      <c r="I179" s="196"/>
      <c r="J179" s="197"/>
      <c r="K179" s="197"/>
      <c r="L179" s="199"/>
      <c r="M179" s="200" t="str">
        <f t="shared" si="35"/>
        <v/>
      </c>
      <c r="N179" s="201"/>
      <c r="O179" s="196"/>
      <c r="P179" s="124">
        <f t="shared" si="36"/>
        <v>0</v>
      </c>
      <c r="Q179" s="124">
        <f t="shared" si="37"/>
        <v>0</v>
      </c>
      <c r="R179" s="124">
        <f t="shared" si="38"/>
        <v>0</v>
      </c>
      <c r="S179" s="124">
        <f t="shared" si="39"/>
        <v>0</v>
      </c>
      <c r="T179" s="124">
        <f t="shared" si="40"/>
        <v>0</v>
      </c>
      <c r="U179" s="124">
        <f t="shared" si="41"/>
        <v>0</v>
      </c>
      <c r="V179" s="124">
        <f t="shared" si="42"/>
        <v>0</v>
      </c>
      <c r="W179" s="124">
        <f t="shared" si="43"/>
        <v>0</v>
      </c>
      <c r="X179" s="124">
        <f t="shared" si="44"/>
        <v>0</v>
      </c>
      <c r="Y179" s="124" t="str">
        <f t="shared" si="46"/>
        <v>____</v>
      </c>
      <c r="Z179" s="124">
        <f t="shared" si="47"/>
        <v>0</v>
      </c>
    </row>
    <row r="180" spans="1:26" ht="15" x14ac:dyDescent="0.2">
      <c r="A180" s="124">
        <f t="shared" si="45"/>
        <v>0</v>
      </c>
      <c r="B180" s="194" t="str">
        <f t="shared" si="33"/>
        <v/>
      </c>
      <c r="C180" s="194" t="str">
        <f t="shared" si="34"/>
        <v/>
      </c>
      <c r="D180" s="195"/>
      <c r="E180" s="196"/>
      <c r="F180" s="196"/>
      <c r="G180" s="197"/>
      <c r="H180" s="198"/>
      <c r="I180" s="196"/>
      <c r="J180" s="197"/>
      <c r="K180" s="197"/>
      <c r="L180" s="199"/>
      <c r="M180" s="200" t="str">
        <f t="shared" si="35"/>
        <v/>
      </c>
      <c r="N180" s="201"/>
      <c r="O180" s="196"/>
      <c r="P180" s="124">
        <f t="shared" si="36"/>
        <v>0</v>
      </c>
      <c r="Q180" s="124">
        <f t="shared" si="37"/>
        <v>0</v>
      </c>
      <c r="R180" s="124">
        <f t="shared" si="38"/>
        <v>0</v>
      </c>
      <c r="S180" s="124">
        <f t="shared" si="39"/>
        <v>0</v>
      </c>
      <c r="T180" s="124">
        <f t="shared" si="40"/>
        <v>0</v>
      </c>
      <c r="U180" s="124">
        <f t="shared" si="41"/>
        <v>0</v>
      </c>
      <c r="V180" s="124">
        <f t="shared" si="42"/>
        <v>0</v>
      </c>
      <c r="W180" s="124">
        <f t="shared" si="43"/>
        <v>0</v>
      </c>
      <c r="X180" s="124">
        <f t="shared" si="44"/>
        <v>0</v>
      </c>
      <c r="Y180" s="124" t="str">
        <f t="shared" si="46"/>
        <v>____</v>
      </c>
      <c r="Z180" s="124">
        <f t="shared" si="47"/>
        <v>0</v>
      </c>
    </row>
    <row r="181" spans="1:26" ht="15" x14ac:dyDescent="0.2">
      <c r="A181" s="124">
        <f t="shared" si="45"/>
        <v>0</v>
      </c>
      <c r="B181" s="194" t="str">
        <f t="shared" si="33"/>
        <v/>
      </c>
      <c r="C181" s="194" t="str">
        <f t="shared" si="34"/>
        <v/>
      </c>
      <c r="D181" s="195"/>
      <c r="E181" s="196"/>
      <c r="F181" s="196"/>
      <c r="G181" s="197"/>
      <c r="H181" s="198"/>
      <c r="I181" s="196"/>
      <c r="J181" s="197"/>
      <c r="K181" s="197"/>
      <c r="L181" s="199"/>
      <c r="M181" s="200" t="str">
        <f t="shared" si="35"/>
        <v/>
      </c>
      <c r="N181" s="201"/>
      <c r="O181" s="196"/>
      <c r="P181" s="124">
        <f t="shared" si="36"/>
        <v>0</v>
      </c>
      <c r="Q181" s="124">
        <f t="shared" si="37"/>
        <v>0</v>
      </c>
      <c r="R181" s="124">
        <f t="shared" si="38"/>
        <v>0</v>
      </c>
      <c r="S181" s="124">
        <f t="shared" si="39"/>
        <v>0</v>
      </c>
      <c r="T181" s="124">
        <f t="shared" si="40"/>
        <v>0</v>
      </c>
      <c r="U181" s="124">
        <f t="shared" si="41"/>
        <v>0</v>
      </c>
      <c r="V181" s="124">
        <f t="shared" si="42"/>
        <v>0</v>
      </c>
      <c r="W181" s="124">
        <f t="shared" si="43"/>
        <v>0</v>
      </c>
      <c r="X181" s="124">
        <f t="shared" si="44"/>
        <v>0</v>
      </c>
      <c r="Y181" s="124" t="str">
        <f t="shared" si="46"/>
        <v>____</v>
      </c>
      <c r="Z181" s="124">
        <f t="shared" si="47"/>
        <v>0</v>
      </c>
    </row>
    <row r="182" spans="1:26" ht="15" x14ac:dyDescent="0.2">
      <c r="A182" s="124">
        <f t="shared" si="45"/>
        <v>0</v>
      </c>
      <c r="B182" s="194" t="str">
        <f t="shared" si="33"/>
        <v/>
      </c>
      <c r="C182" s="194" t="str">
        <f t="shared" si="34"/>
        <v/>
      </c>
      <c r="D182" s="195"/>
      <c r="E182" s="196"/>
      <c r="F182" s="196"/>
      <c r="G182" s="197"/>
      <c r="H182" s="198"/>
      <c r="I182" s="196"/>
      <c r="J182" s="197"/>
      <c r="K182" s="197"/>
      <c r="L182" s="199"/>
      <c r="M182" s="200" t="str">
        <f t="shared" si="35"/>
        <v/>
      </c>
      <c r="N182" s="201"/>
      <c r="O182" s="196"/>
      <c r="P182" s="124">
        <f t="shared" si="36"/>
        <v>0</v>
      </c>
      <c r="Q182" s="124">
        <f t="shared" si="37"/>
        <v>0</v>
      </c>
      <c r="R182" s="124">
        <f t="shared" si="38"/>
        <v>0</v>
      </c>
      <c r="S182" s="124">
        <f t="shared" si="39"/>
        <v>0</v>
      </c>
      <c r="T182" s="124">
        <f t="shared" si="40"/>
        <v>0</v>
      </c>
      <c r="U182" s="124">
        <f t="shared" si="41"/>
        <v>0</v>
      </c>
      <c r="V182" s="124">
        <f t="shared" si="42"/>
        <v>0</v>
      </c>
      <c r="W182" s="124">
        <f t="shared" si="43"/>
        <v>0</v>
      </c>
      <c r="X182" s="124">
        <f t="shared" si="44"/>
        <v>0</v>
      </c>
      <c r="Y182" s="124" t="str">
        <f t="shared" si="46"/>
        <v>____</v>
      </c>
      <c r="Z182" s="124">
        <f t="shared" si="47"/>
        <v>0</v>
      </c>
    </row>
    <row r="183" spans="1:26" ht="15" x14ac:dyDescent="0.2">
      <c r="A183" s="124">
        <f t="shared" si="45"/>
        <v>0</v>
      </c>
      <c r="B183" s="194" t="str">
        <f t="shared" si="33"/>
        <v/>
      </c>
      <c r="C183" s="194" t="str">
        <f t="shared" si="34"/>
        <v/>
      </c>
      <c r="D183" s="195"/>
      <c r="E183" s="196"/>
      <c r="F183" s="196"/>
      <c r="G183" s="197"/>
      <c r="H183" s="198"/>
      <c r="I183" s="196"/>
      <c r="J183" s="197"/>
      <c r="K183" s="197"/>
      <c r="L183" s="199"/>
      <c r="M183" s="200" t="str">
        <f t="shared" si="35"/>
        <v/>
      </c>
      <c r="N183" s="201"/>
      <c r="O183" s="196"/>
      <c r="P183" s="124">
        <f t="shared" si="36"/>
        <v>0</v>
      </c>
      <c r="Q183" s="124">
        <f t="shared" si="37"/>
        <v>0</v>
      </c>
      <c r="R183" s="124">
        <f t="shared" si="38"/>
        <v>0</v>
      </c>
      <c r="S183" s="124">
        <f t="shared" si="39"/>
        <v>0</v>
      </c>
      <c r="T183" s="124">
        <f t="shared" si="40"/>
        <v>0</v>
      </c>
      <c r="U183" s="124">
        <f t="shared" si="41"/>
        <v>0</v>
      </c>
      <c r="V183" s="124">
        <f t="shared" si="42"/>
        <v>0</v>
      </c>
      <c r="W183" s="124">
        <f t="shared" si="43"/>
        <v>0</v>
      </c>
      <c r="X183" s="124">
        <f t="shared" si="44"/>
        <v>0</v>
      </c>
      <c r="Y183" s="124" t="str">
        <f t="shared" si="46"/>
        <v>____</v>
      </c>
      <c r="Z183" s="124">
        <f t="shared" si="47"/>
        <v>0</v>
      </c>
    </row>
    <row r="184" spans="1:26" ht="15" x14ac:dyDescent="0.2">
      <c r="A184" s="124">
        <f t="shared" si="45"/>
        <v>0</v>
      </c>
      <c r="B184" s="194" t="str">
        <f t="shared" si="33"/>
        <v/>
      </c>
      <c r="C184" s="194" t="str">
        <f t="shared" si="34"/>
        <v/>
      </c>
      <c r="D184" s="195"/>
      <c r="E184" s="196"/>
      <c r="F184" s="196"/>
      <c r="G184" s="197"/>
      <c r="H184" s="198"/>
      <c r="I184" s="196"/>
      <c r="J184" s="197"/>
      <c r="K184" s="197"/>
      <c r="L184" s="199"/>
      <c r="M184" s="200" t="str">
        <f t="shared" si="35"/>
        <v/>
      </c>
      <c r="N184" s="201"/>
      <c r="O184" s="196"/>
      <c r="P184" s="124">
        <f t="shared" si="36"/>
        <v>0</v>
      </c>
      <c r="Q184" s="124">
        <f t="shared" si="37"/>
        <v>0</v>
      </c>
      <c r="R184" s="124">
        <f t="shared" si="38"/>
        <v>0</v>
      </c>
      <c r="S184" s="124">
        <f t="shared" si="39"/>
        <v>0</v>
      </c>
      <c r="T184" s="124">
        <f t="shared" si="40"/>
        <v>0</v>
      </c>
      <c r="U184" s="124">
        <f t="shared" si="41"/>
        <v>0</v>
      </c>
      <c r="V184" s="124">
        <f t="shared" si="42"/>
        <v>0</v>
      </c>
      <c r="W184" s="124">
        <f t="shared" si="43"/>
        <v>0</v>
      </c>
      <c r="X184" s="124">
        <f t="shared" si="44"/>
        <v>0</v>
      </c>
      <c r="Y184" s="124" t="str">
        <f t="shared" si="46"/>
        <v>____</v>
      </c>
      <c r="Z184" s="124">
        <f t="shared" si="47"/>
        <v>0</v>
      </c>
    </row>
    <row r="185" spans="1:26" ht="15" x14ac:dyDescent="0.2">
      <c r="A185" s="124">
        <f t="shared" si="45"/>
        <v>0</v>
      </c>
      <c r="B185" s="194" t="str">
        <f t="shared" si="33"/>
        <v/>
      </c>
      <c r="C185" s="194" t="str">
        <f t="shared" si="34"/>
        <v/>
      </c>
      <c r="D185" s="195"/>
      <c r="E185" s="196"/>
      <c r="F185" s="196"/>
      <c r="G185" s="197"/>
      <c r="H185" s="198"/>
      <c r="I185" s="196"/>
      <c r="J185" s="197"/>
      <c r="K185" s="197"/>
      <c r="L185" s="199"/>
      <c r="M185" s="200" t="str">
        <f t="shared" si="35"/>
        <v/>
      </c>
      <c r="N185" s="201"/>
      <c r="O185" s="196"/>
      <c r="P185" s="124">
        <f t="shared" si="36"/>
        <v>0</v>
      </c>
      <c r="Q185" s="124">
        <f t="shared" si="37"/>
        <v>0</v>
      </c>
      <c r="R185" s="124">
        <f t="shared" si="38"/>
        <v>0</v>
      </c>
      <c r="S185" s="124">
        <f t="shared" si="39"/>
        <v>0</v>
      </c>
      <c r="T185" s="124">
        <f t="shared" si="40"/>
        <v>0</v>
      </c>
      <c r="U185" s="124">
        <f t="shared" si="41"/>
        <v>0</v>
      </c>
      <c r="V185" s="124">
        <f t="shared" si="42"/>
        <v>0</v>
      </c>
      <c r="W185" s="124">
        <f t="shared" si="43"/>
        <v>0</v>
      </c>
      <c r="X185" s="124">
        <f t="shared" si="44"/>
        <v>0</v>
      </c>
      <c r="Y185" s="124" t="str">
        <f t="shared" si="46"/>
        <v>____</v>
      </c>
      <c r="Z185" s="124">
        <f t="shared" si="47"/>
        <v>0</v>
      </c>
    </row>
    <row r="186" spans="1:26" ht="15" x14ac:dyDescent="0.2">
      <c r="A186" s="124">
        <f t="shared" si="45"/>
        <v>0</v>
      </c>
      <c r="B186" s="194" t="str">
        <f t="shared" si="33"/>
        <v/>
      </c>
      <c r="C186" s="194" t="str">
        <f t="shared" si="34"/>
        <v/>
      </c>
      <c r="D186" s="195"/>
      <c r="E186" s="196"/>
      <c r="F186" s="196"/>
      <c r="G186" s="197"/>
      <c r="H186" s="198"/>
      <c r="I186" s="196"/>
      <c r="J186" s="197"/>
      <c r="K186" s="197"/>
      <c r="L186" s="199"/>
      <c r="M186" s="200" t="str">
        <f t="shared" si="35"/>
        <v/>
      </c>
      <c r="N186" s="201"/>
      <c r="O186" s="196"/>
      <c r="P186" s="124">
        <f t="shared" si="36"/>
        <v>0</v>
      </c>
      <c r="Q186" s="124">
        <f t="shared" si="37"/>
        <v>0</v>
      </c>
      <c r="R186" s="124">
        <f t="shared" si="38"/>
        <v>0</v>
      </c>
      <c r="S186" s="124">
        <f t="shared" si="39"/>
        <v>0</v>
      </c>
      <c r="T186" s="124">
        <f t="shared" si="40"/>
        <v>0</v>
      </c>
      <c r="U186" s="124">
        <f t="shared" si="41"/>
        <v>0</v>
      </c>
      <c r="V186" s="124">
        <f t="shared" si="42"/>
        <v>0</v>
      </c>
      <c r="W186" s="124">
        <f t="shared" si="43"/>
        <v>0</v>
      </c>
      <c r="X186" s="124">
        <f t="shared" si="44"/>
        <v>0</v>
      </c>
      <c r="Y186" s="124" t="str">
        <f t="shared" si="46"/>
        <v>____</v>
      </c>
      <c r="Z186" s="124">
        <f t="shared" si="47"/>
        <v>0</v>
      </c>
    </row>
    <row r="187" spans="1:26" ht="15" x14ac:dyDescent="0.2">
      <c r="A187" s="124">
        <f t="shared" si="45"/>
        <v>0</v>
      </c>
      <c r="B187" s="194" t="str">
        <f t="shared" si="33"/>
        <v/>
      </c>
      <c r="C187" s="194" t="str">
        <f t="shared" si="34"/>
        <v/>
      </c>
      <c r="D187" s="195"/>
      <c r="E187" s="196"/>
      <c r="F187" s="196"/>
      <c r="G187" s="197"/>
      <c r="H187" s="198"/>
      <c r="I187" s="196"/>
      <c r="J187" s="197"/>
      <c r="K187" s="197"/>
      <c r="L187" s="199"/>
      <c r="M187" s="200" t="str">
        <f t="shared" si="35"/>
        <v/>
      </c>
      <c r="N187" s="201"/>
      <c r="O187" s="196"/>
      <c r="P187" s="124">
        <f t="shared" si="36"/>
        <v>0</v>
      </c>
      <c r="Q187" s="124">
        <f t="shared" si="37"/>
        <v>0</v>
      </c>
      <c r="R187" s="124">
        <f t="shared" si="38"/>
        <v>0</v>
      </c>
      <c r="S187" s="124">
        <f t="shared" si="39"/>
        <v>0</v>
      </c>
      <c r="T187" s="124">
        <f t="shared" si="40"/>
        <v>0</v>
      </c>
      <c r="U187" s="124">
        <f t="shared" si="41"/>
        <v>0</v>
      </c>
      <c r="V187" s="124">
        <f t="shared" si="42"/>
        <v>0</v>
      </c>
      <c r="W187" s="124">
        <f t="shared" si="43"/>
        <v>0</v>
      </c>
      <c r="X187" s="124">
        <f t="shared" si="44"/>
        <v>0</v>
      </c>
      <c r="Y187" s="124" t="str">
        <f t="shared" si="46"/>
        <v>____</v>
      </c>
      <c r="Z187" s="124">
        <f t="shared" si="47"/>
        <v>0</v>
      </c>
    </row>
    <row r="188" spans="1:26" ht="15" x14ac:dyDescent="0.2">
      <c r="A188" s="124">
        <f t="shared" si="45"/>
        <v>0</v>
      </c>
      <c r="B188" s="194" t="str">
        <f t="shared" si="33"/>
        <v/>
      </c>
      <c r="C188" s="194" t="str">
        <f t="shared" si="34"/>
        <v/>
      </c>
      <c r="D188" s="195"/>
      <c r="E188" s="196"/>
      <c r="F188" s="196"/>
      <c r="G188" s="197"/>
      <c r="H188" s="198"/>
      <c r="I188" s="196"/>
      <c r="J188" s="197"/>
      <c r="K188" s="197"/>
      <c r="L188" s="199"/>
      <c r="M188" s="200" t="str">
        <f t="shared" si="35"/>
        <v/>
      </c>
      <c r="N188" s="201"/>
      <c r="O188" s="196"/>
      <c r="P188" s="124">
        <f t="shared" si="36"/>
        <v>0</v>
      </c>
      <c r="Q188" s="124">
        <f t="shared" si="37"/>
        <v>0</v>
      </c>
      <c r="R188" s="124">
        <f t="shared" si="38"/>
        <v>0</v>
      </c>
      <c r="S188" s="124">
        <f t="shared" si="39"/>
        <v>0</v>
      </c>
      <c r="T188" s="124">
        <f t="shared" si="40"/>
        <v>0</v>
      </c>
      <c r="U188" s="124">
        <f t="shared" si="41"/>
        <v>0</v>
      </c>
      <c r="V188" s="124">
        <f t="shared" si="42"/>
        <v>0</v>
      </c>
      <c r="W188" s="124">
        <f t="shared" si="43"/>
        <v>0</v>
      </c>
      <c r="X188" s="124">
        <f t="shared" si="44"/>
        <v>0</v>
      </c>
      <c r="Y188" s="124" t="str">
        <f t="shared" si="46"/>
        <v>____</v>
      </c>
      <c r="Z188" s="124">
        <f t="shared" si="47"/>
        <v>0</v>
      </c>
    </row>
    <row r="189" spans="1:26" ht="15" x14ac:dyDescent="0.2">
      <c r="A189" s="124">
        <f t="shared" si="45"/>
        <v>0</v>
      </c>
      <c r="B189" s="194" t="str">
        <f t="shared" si="33"/>
        <v/>
      </c>
      <c r="C189" s="194" t="str">
        <f t="shared" si="34"/>
        <v/>
      </c>
      <c r="D189" s="195"/>
      <c r="E189" s="196"/>
      <c r="F189" s="196"/>
      <c r="G189" s="197"/>
      <c r="H189" s="198"/>
      <c r="I189" s="196"/>
      <c r="J189" s="197"/>
      <c r="K189" s="197"/>
      <c r="L189" s="199"/>
      <c r="M189" s="200" t="str">
        <f t="shared" si="35"/>
        <v/>
      </c>
      <c r="N189" s="201"/>
      <c r="O189" s="196"/>
      <c r="P189" s="124">
        <f t="shared" si="36"/>
        <v>0</v>
      </c>
      <c r="Q189" s="124">
        <f t="shared" si="37"/>
        <v>0</v>
      </c>
      <c r="R189" s="124">
        <f t="shared" si="38"/>
        <v>0</v>
      </c>
      <c r="S189" s="124">
        <f t="shared" si="39"/>
        <v>0</v>
      </c>
      <c r="T189" s="124">
        <f t="shared" si="40"/>
        <v>0</v>
      </c>
      <c r="U189" s="124">
        <f t="shared" si="41"/>
        <v>0</v>
      </c>
      <c r="V189" s="124">
        <f t="shared" si="42"/>
        <v>0</v>
      </c>
      <c r="W189" s="124">
        <f t="shared" si="43"/>
        <v>0</v>
      </c>
      <c r="X189" s="124">
        <f t="shared" si="44"/>
        <v>0</v>
      </c>
      <c r="Y189" s="124" t="str">
        <f t="shared" si="46"/>
        <v>____</v>
      </c>
      <c r="Z189" s="124">
        <f t="shared" si="47"/>
        <v>0</v>
      </c>
    </row>
    <row r="190" spans="1:26" ht="15" x14ac:dyDescent="0.2">
      <c r="A190" s="124">
        <f t="shared" si="45"/>
        <v>0</v>
      </c>
      <c r="B190" s="194" t="str">
        <f t="shared" si="33"/>
        <v/>
      </c>
      <c r="C190" s="194" t="str">
        <f t="shared" si="34"/>
        <v/>
      </c>
      <c r="D190" s="195"/>
      <c r="E190" s="196"/>
      <c r="F190" s="196"/>
      <c r="G190" s="197"/>
      <c r="H190" s="198"/>
      <c r="I190" s="196"/>
      <c r="J190" s="197"/>
      <c r="K190" s="197"/>
      <c r="L190" s="199"/>
      <c r="M190" s="200" t="str">
        <f t="shared" si="35"/>
        <v/>
      </c>
      <c r="N190" s="201"/>
      <c r="O190" s="196"/>
      <c r="P190" s="124">
        <f t="shared" si="36"/>
        <v>0</v>
      </c>
      <c r="Q190" s="124">
        <f t="shared" si="37"/>
        <v>0</v>
      </c>
      <c r="R190" s="124">
        <f t="shared" si="38"/>
        <v>0</v>
      </c>
      <c r="S190" s="124">
        <f t="shared" si="39"/>
        <v>0</v>
      </c>
      <c r="T190" s="124">
        <f t="shared" si="40"/>
        <v>0</v>
      </c>
      <c r="U190" s="124">
        <f t="shared" si="41"/>
        <v>0</v>
      </c>
      <c r="V190" s="124">
        <f t="shared" si="42"/>
        <v>0</v>
      </c>
      <c r="W190" s="124">
        <f t="shared" si="43"/>
        <v>0</v>
      </c>
      <c r="X190" s="124">
        <f t="shared" si="44"/>
        <v>0</v>
      </c>
      <c r="Y190" s="124" t="str">
        <f t="shared" si="46"/>
        <v>____</v>
      </c>
      <c r="Z190" s="124">
        <f t="shared" si="47"/>
        <v>0</v>
      </c>
    </row>
    <row r="191" spans="1:26" ht="15" x14ac:dyDescent="0.2">
      <c r="A191" s="124">
        <f t="shared" si="45"/>
        <v>0</v>
      </c>
      <c r="B191" s="194" t="str">
        <f t="shared" si="33"/>
        <v/>
      </c>
      <c r="C191" s="194" t="str">
        <f t="shared" si="34"/>
        <v/>
      </c>
      <c r="D191" s="195"/>
      <c r="E191" s="196"/>
      <c r="F191" s="196"/>
      <c r="G191" s="197"/>
      <c r="H191" s="198"/>
      <c r="I191" s="196"/>
      <c r="J191" s="197"/>
      <c r="K191" s="197"/>
      <c r="L191" s="199"/>
      <c r="M191" s="200" t="str">
        <f t="shared" si="35"/>
        <v/>
      </c>
      <c r="N191" s="201"/>
      <c r="O191" s="196"/>
      <c r="P191" s="124">
        <f t="shared" si="36"/>
        <v>0</v>
      </c>
      <c r="Q191" s="124">
        <f t="shared" si="37"/>
        <v>0</v>
      </c>
      <c r="R191" s="124">
        <f t="shared" si="38"/>
        <v>0</v>
      </c>
      <c r="S191" s="124">
        <f t="shared" si="39"/>
        <v>0</v>
      </c>
      <c r="T191" s="124">
        <f t="shared" si="40"/>
        <v>0</v>
      </c>
      <c r="U191" s="124">
        <f t="shared" si="41"/>
        <v>0</v>
      </c>
      <c r="V191" s="124">
        <f t="shared" si="42"/>
        <v>0</v>
      </c>
      <c r="W191" s="124">
        <f t="shared" si="43"/>
        <v>0</v>
      </c>
      <c r="X191" s="124">
        <f t="shared" si="44"/>
        <v>0</v>
      </c>
      <c r="Y191" s="124" t="str">
        <f t="shared" si="46"/>
        <v>____</v>
      </c>
      <c r="Z191" s="124">
        <f t="shared" si="47"/>
        <v>0</v>
      </c>
    </row>
    <row r="192" spans="1:26" ht="15" x14ac:dyDescent="0.2">
      <c r="A192" s="124">
        <f t="shared" si="45"/>
        <v>0</v>
      </c>
      <c r="B192" s="194" t="str">
        <f t="shared" si="33"/>
        <v/>
      </c>
      <c r="C192" s="194" t="str">
        <f t="shared" si="34"/>
        <v/>
      </c>
      <c r="D192" s="195"/>
      <c r="E192" s="196"/>
      <c r="F192" s="196"/>
      <c r="G192" s="197"/>
      <c r="H192" s="198"/>
      <c r="I192" s="196"/>
      <c r="J192" s="197"/>
      <c r="K192" s="197"/>
      <c r="L192" s="199"/>
      <c r="M192" s="200" t="str">
        <f t="shared" si="35"/>
        <v/>
      </c>
      <c r="N192" s="201"/>
      <c r="O192" s="196"/>
      <c r="P192" s="124">
        <f t="shared" si="36"/>
        <v>0</v>
      </c>
      <c r="Q192" s="124">
        <f t="shared" si="37"/>
        <v>0</v>
      </c>
      <c r="R192" s="124">
        <f t="shared" si="38"/>
        <v>0</v>
      </c>
      <c r="S192" s="124">
        <f t="shared" si="39"/>
        <v>0</v>
      </c>
      <c r="T192" s="124">
        <f t="shared" si="40"/>
        <v>0</v>
      </c>
      <c r="U192" s="124">
        <f t="shared" si="41"/>
        <v>0</v>
      </c>
      <c r="V192" s="124">
        <f t="shared" si="42"/>
        <v>0</v>
      </c>
      <c r="W192" s="124">
        <f t="shared" si="43"/>
        <v>0</v>
      </c>
      <c r="X192" s="124">
        <f t="shared" si="44"/>
        <v>0</v>
      </c>
      <c r="Y192" s="124" t="str">
        <f t="shared" si="46"/>
        <v>____</v>
      </c>
      <c r="Z192" s="124">
        <f t="shared" si="47"/>
        <v>0</v>
      </c>
    </row>
    <row r="193" spans="1:26" ht="15" x14ac:dyDescent="0.2">
      <c r="A193" s="124">
        <f t="shared" si="45"/>
        <v>0</v>
      </c>
      <c r="B193" s="194" t="str">
        <f t="shared" si="33"/>
        <v/>
      </c>
      <c r="C193" s="194" t="str">
        <f t="shared" si="34"/>
        <v/>
      </c>
      <c r="D193" s="195"/>
      <c r="E193" s="196"/>
      <c r="F193" s="196"/>
      <c r="G193" s="197"/>
      <c r="H193" s="198"/>
      <c r="I193" s="196"/>
      <c r="J193" s="197"/>
      <c r="K193" s="197"/>
      <c r="L193" s="199"/>
      <c r="M193" s="200" t="str">
        <f t="shared" si="35"/>
        <v/>
      </c>
      <c r="N193" s="201"/>
      <c r="O193" s="196"/>
      <c r="P193" s="124">
        <f t="shared" si="36"/>
        <v>0</v>
      </c>
      <c r="Q193" s="124">
        <f t="shared" si="37"/>
        <v>0</v>
      </c>
      <c r="R193" s="124">
        <f t="shared" si="38"/>
        <v>0</v>
      </c>
      <c r="S193" s="124">
        <f t="shared" si="39"/>
        <v>0</v>
      </c>
      <c r="T193" s="124">
        <f t="shared" si="40"/>
        <v>0</v>
      </c>
      <c r="U193" s="124">
        <f t="shared" si="41"/>
        <v>0</v>
      </c>
      <c r="V193" s="124">
        <f t="shared" si="42"/>
        <v>0</v>
      </c>
      <c r="W193" s="124">
        <f t="shared" si="43"/>
        <v>0</v>
      </c>
      <c r="X193" s="124">
        <f t="shared" si="44"/>
        <v>0</v>
      </c>
      <c r="Y193" s="124" t="str">
        <f t="shared" si="46"/>
        <v>____</v>
      </c>
      <c r="Z193" s="124">
        <f t="shared" si="47"/>
        <v>0</v>
      </c>
    </row>
    <row r="194" spans="1:26" ht="15" x14ac:dyDescent="0.2">
      <c r="A194" s="124">
        <f t="shared" si="45"/>
        <v>0</v>
      </c>
      <c r="B194" s="194" t="str">
        <f t="shared" si="33"/>
        <v/>
      </c>
      <c r="C194" s="194" t="str">
        <f t="shared" si="34"/>
        <v/>
      </c>
      <c r="D194" s="195"/>
      <c r="E194" s="196"/>
      <c r="F194" s="196"/>
      <c r="G194" s="197"/>
      <c r="H194" s="198"/>
      <c r="I194" s="196"/>
      <c r="J194" s="197"/>
      <c r="K194" s="197"/>
      <c r="L194" s="199"/>
      <c r="M194" s="200" t="str">
        <f t="shared" si="35"/>
        <v/>
      </c>
      <c r="N194" s="201"/>
      <c r="O194" s="196"/>
      <c r="P194" s="124">
        <f t="shared" si="36"/>
        <v>0</v>
      </c>
      <c r="Q194" s="124">
        <f t="shared" si="37"/>
        <v>0</v>
      </c>
      <c r="R194" s="124">
        <f t="shared" si="38"/>
        <v>0</v>
      </c>
      <c r="S194" s="124">
        <f t="shared" si="39"/>
        <v>0</v>
      </c>
      <c r="T194" s="124">
        <f t="shared" si="40"/>
        <v>0</v>
      </c>
      <c r="U194" s="124">
        <f t="shared" si="41"/>
        <v>0</v>
      </c>
      <c r="V194" s="124">
        <f t="shared" si="42"/>
        <v>0</v>
      </c>
      <c r="W194" s="124">
        <f t="shared" si="43"/>
        <v>0</v>
      </c>
      <c r="X194" s="124">
        <f t="shared" si="44"/>
        <v>0</v>
      </c>
      <c r="Y194" s="124" t="str">
        <f t="shared" si="46"/>
        <v>____</v>
      </c>
      <c r="Z194" s="124">
        <f t="shared" si="47"/>
        <v>0</v>
      </c>
    </row>
    <row r="195" spans="1:26" ht="15" x14ac:dyDescent="0.2">
      <c r="A195" s="124">
        <f t="shared" si="45"/>
        <v>0</v>
      </c>
      <c r="B195" s="194" t="str">
        <f t="shared" si="33"/>
        <v/>
      </c>
      <c r="C195" s="194" t="str">
        <f t="shared" si="34"/>
        <v/>
      </c>
      <c r="D195" s="195"/>
      <c r="E195" s="196"/>
      <c r="F195" s="196"/>
      <c r="G195" s="197"/>
      <c r="H195" s="198"/>
      <c r="I195" s="196"/>
      <c r="J195" s="197"/>
      <c r="K195" s="197"/>
      <c r="L195" s="199"/>
      <c r="M195" s="200" t="str">
        <f t="shared" si="35"/>
        <v/>
      </c>
      <c r="N195" s="201"/>
      <c r="O195" s="196"/>
      <c r="P195" s="124">
        <f t="shared" si="36"/>
        <v>0</v>
      </c>
      <c r="Q195" s="124">
        <f t="shared" si="37"/>
        <v>0</v>
      </c>
      <c r="R195" s="124">
        <f t="shared" si="38"/>
        <v>0</v>
      </c>
      <c r="S195" s="124">
        <f t="shared" si="39"/>
        <v>0</v>
      </c>
      <c r="T195" s="124">
        <f t="shared" si="40"/>
        <v>0</v>
      </c>
      <c r="U195" s="124">
        <f t="shared" si="41"/>
        <v>0</v>
      </c>
      <c r="V195" s="124">
        <f t="shared" si="42"/>
        <v>0</v>
      </c>
      <c r="W195" s="124">
        <f t="shared" si="43"/>
        <v>0</v>
      </c>
      <c r="X195" s="124">
        <f t="shared" si="44"/>
        <v>0</v>
      </c>
      <c r="Y195" s="124" t="str">
        <f t="shared" si="46"/>
        <v>____</v>
      </c>
      <c r="Z195" s="124">
        <f t="shared" si="47"/>
        <v>0</v>
      </c>
    </row>
    <row r="196" spans="1:26" ht="15" x14ac:dyDescent="0.2">
      <c r="A196" s="124">
        <f t="shared" si="45"/>
        <v>0</v>
      </c>
      <c r="B196" s="194" t="str">
        <f t="shared" si="33"/>
        <v/>
      </c>
      <c r="C196" s="194" t="str">
        <f t="shared" si="34"/>
        <v/>
      </c>
      <c r="D196" s="195"/>
      <c r="E196" s="196"/>
      <c r="F196" s="196"/>
      <c r="G196" s="197"/>
      <c r="H196" s="198"/>
      <c r="I196" s="196"/>
      <c r="J196" s="197"/>
      <c r="K196" s="197"/>
      <c r="L196" s="199"/>
      <c r="M196" s="200" t="str">
        <f t="shared" si="35"/>
        <v/>
      </c>
      <c r="N196" s="201"/>
      <c r="O196" s="196"/>
      <c r="P196" s="124">
        <f t="shared" si="36"/>
        <v>0</v>
      </c>
      <c r="Q196" s="124">
        <f t="shared" si="37"/>
        <v>0</v>
      </c>
      <c r="R196" s="124">
        <f t="shared" si="38"/>
        <v>0</v>
      </c>
      <c r="S196" s="124">
        <f t="shared" si="39"/>
        <v>0</v>
      </c>
      <c r="T196" s="124">
        <f t="shared" si="40"/>
        <v>0</v>
      </c>
      <c r="U196" s="124">
        <f t="shared" si="41"/>
        <v>0</v>
      </c>
      <c r="V196" s="124">
        <f t="shared" si="42"/>
        <v>0</v>
      </c>
      <c r="W196" s="124">
        <f t="shared" si="43"/>
        <v>0</v>
      </c>
      <c r="X196" s="124">
        <f t="shared" si="44"/>
        <v>0</v>
      </c>
      <c r="Y196" s="124" t="str">
        <f t="shared" si="46"/>
        <v>____</v>
      </c>
      <c r="Z196" s="124">
        <f t="shared" si="47"/>
        <v>0</v>
      </c>
    </row>
    <row r="197" spans="1:26" ht="15" x14ac:dyDescent="0.2">
      <c r="A197" s="124">
        <f t="shared" si="45"/>
        <v>0</v>
      </c>
      <c r="B197" s="194" t="str">
        <f t="shared" si="33"/>
        <v/>
      </c>
      <c r="C197" s="194" t="str">
        <f t="shared" si="34"/>
        <v/>
      </c>
      <c r="D197" s="195"/>
      <c r="E197" s="196"/>
      <c r="F197" s="196"/>
      <c r="G197" s="197"/>
      <c r="H197" s="198"/>
      <c r="I197" s="196"/>
      <c r="J197" s="197"/>
      <c r="K197" s="197"/>
      <c r="L197" s="199"/>
      <c r="M197" s="200" t="str">
        <f t="shared" si="35"/>
        <v/>
      </c>
      <c r="N197" s="201"/>
      <c r="O197" s="196"/>
      <c r="P197" s="124">
        <f t="shared" si="36"/>
        <v>0</v>
      </c>
      <c r="Q197" s="124">
        <f t="shared" si="37"/>
        <v>0</v>
      </c>
      <c r="R197" s="124">
        <f t="shared" si="38"/>
        <v>0</v>
      </c>
      <c r="S197" s="124">
        <f t="shared" si="39"/>
        <v>0</v>
      </c>
      <c r="T197" s="124">
        <f t="shared" si="40"/>
        <v>0</v>
      </c>
      <c r="U197" s="124">
        <f t="shared" si="41"/>
        <v>0</v>
      </c>
      <c r="V197" s="124">
        <f t="shared" si="42"/>
        <v>0</v>
      </c>
      <c r="W197" s="124">
        <f t="shared" si="43"/>
        <v>0</v>
      </c>
      <c r="X197" s="124">
        <f t="shared" si="44"/>
        <v>0</v>
      </c>
      <c r="Y197" s="124" t="str">
        <f t="shared" si="46"/>
        <v>____</v>
      </c>
      <c r="Z197" s="124">
        <f t="shared" si="47"/>
        <v>0</v>
      </c>
    </row>
    <row r="198" spans="1:26" ht="15" x14ac:dyDescent="0.2">
      <c r="A198" s="124">
        <f t="shared" si="45"/>
        <v>0</v>
      </c>
      <c r="B198" s="194" t="str">
        <f t="shared" si="33"/>
        <v/>
      </c>
      <c r="C198" s="194" t="str">
        <f t="shared" si="34"/>
        <v/>
      </c>
      <c r="D198" s="195"/>
      <c r="E198" s="196"/>
      <c r="F198" s="196"/>
      <c r="G198" s="197"/>
      <c r="H198" s="198"/>
      <c r="I198" s="196"/>
      <c r="J198" s="197"/>
      <c r="K198" s="197"/>
      <c r="L198" s="199"/>
      <c r="M198" s="200" t="str">
        <f t="shared" si="35"/>
        <v/>
      </c>
      <c r="N198" s="201"/>
      <c r="O198" s="196"/>
      <c r="P198" s="124">
        <f t="shared" si="36"/>
        <v>0</v>
      </c>
      <c r="Q198" s="124">
        <f t="shared" si="37"/>
        <v>0</v>
      </c>
      <c r="R198" s="124">
        <f t="shared" si="38"/>
        <v>0</v>
      </c>
      <c r="S198" s="124">
        <f t="shared" si="39"/>
        <v>0</v>
      </c>
      <c r="T198" s="124">
        <f t="shared" si="40"/>
        <v>0</v>
      </c>
      <c r="U198" s="124">
        <f t="shared" si="41"/>
        <v>0</v>
      </c>
      <c r="V198" s="124">
        <f t="shared" si="42"/>
        <v>0</v>
      </c>
      <c r="W198" s="124">
        <f t="shared" si="43"/>
        <v>0</v>
      </c>
      <c r="X198" s="124">
        <f t="shared" si="44"/>
        <v>0</v>
      </c>
      <c r="Y198" s="124" t="str">
        <f t="shared" si="46"/>
        <v>____</v>
      </c>
      <c r="Z198" s="124">
        <f t="shared" si="47"/>
        <v>0</v>
      </c>
    </row>
    <row r="199" spans="1:26" ht="15" x14ac:dyDescent="0.2">
      <c r="A199" s="124">
        <f t="shared" si="45"/>
        <v>0</v>
      </c>
      <c r="B199" s="194" t="str">
        <f t="shared" si="33"/>
        <v/>
      </c>
      <c r="C199" s="194" t="str">
        <f t="shared" si="34"/>
        <v/>
      </c>
      <c r="D199" s="195"/>
      <c r="E199" s="196"/>
      <c r="F199" s="196"/>
      <c r="G199" s="197"/>
      <c r="H199" s="198"/>
      <c r="I199" s="196"/>
      <c r="J199" s="197"/>
      <c r="K199" s="197"/>
      <c r="L199" s="199"/>
      <c r="M199" s="200" t="str">
        <f t="shared" si="35"/>
        <v/>
      </c>
      <c r="N199" s="201"/>
      <c r="O199" s="196"/>
      <c r="P199" s="124">
        <f t="shared" si="36"/>
        <v>0</v>
      </c>
      <c r="Q199" s="124">
        <f t="shared" si="37"/>
        <v>0</v>
      </c>
      <c r="R199" s="124">
        <f t="shared" si="38"/>
        <v>0</v>
      </c>
      <c r="S199" s="124">
        <f t="shared" si="39"/>
        <v>0</v>
      </c>
      <c r="T199" s="124">
        <f t="shared" si="40"/>
        <v>0</v>
      </c>
      <c r="U199" s="124">
        <f t="shared" si="41"/>
        <v>0</v>
      </c>
      <c r="V199" s="124">
        <f t="shared" si="42"/>
        <v>0</v>
      </c>
      <c r="W199" s="124">
        <f t="shared" si="43"/>
        <v>0</v>
      </c>
      <c r="X199" s="124">
        <f t="shared" si="44"/>
        <v>0</v>
      </c>
      <c r="Y199" s="124" t="str">
        <f t="shared" si="46"/>
        <v>____</v>
      </c>
      <c r="Z199" s="124">
        <f t="shared" si="47"/>
        <v>0</v>
      </c>
    </row>
    <row r="200" spans="1:26" ht="15" x14ac:dyDescent="0.2">
      <c r="A200" s="124">
        <f t="shared" si="45"/>
        <v>0</v>
      </c>
      <c r="B200" s="194" t="str">
        <f t="shared" si="33"/>
        <v/>
      </c>
      <c r="C200" s="194" t="str">
        <f t="shared" si="34"/>
        <v/>
      </c>
      <c r="D200" s="195"/>
      <c r="E200" s="196"/>
      <c r="F200" s="196"/>
      <c r="G200" s="197"/>
      <c r="H200" s="198"/>
      <c r="I200" s="196"/>
      <c r="J200" s="197"/>
      <c r="K200" s="197"/>
      <c r="L200" s="199"/>
      <c r="M200" s="200" t="str">
        <f t="shared" si="35"/>
        <v/>
      </c>
      <c r="N200" s="201"/>
      <c r="O200" s="196"/>
      <c r="P200" s="124">
        <f t="shared" si="36"/>
        <v>0</v>
      </c>
      <c r="Q200" s="124">
        <f t="shared" si="37"/>
        <v>0</v>
      </c>
      <c r="R200" s="124">
        <f t="shared" si="38"/>
        <v>0</v>
      </c>
      <c r="S200" s="124">
        <f t="shared" si="39"/>
        <v>0</v>
      </c>
      <c r="T200" s="124">
        <f t="shared" si="40"/>
        <v>0</v>
      </c>
      <c r="U200" s="124">
        <f t="shared" si="41"/>
        <v>0</v>
      </c>
      <c r="V200" s="124">
        <f t="shared" si="42"/>
        <v>0</v>
      </c>
      <c r="W200" s="124">
        <f t="shared" si="43"/>
        <v>0</v>
      </c>
      <c r="X200" s="124">
        <f t="shared" si="44"/>
        <v>0</v>
      </c>
      <c r="Y200" s="124" t="str">
        <f t="shared" si="46"/>
        <v>____</v>
      </c>
      <c r="Z200" s="124">
        <f t="shared" si="47"/>
        <v>0</v>
      </c>
    </row>
    <row r="201" spans="1:26" ht="15" x14ac:dyDescent="0.2">
      <c r="A201" s="124">
        <f t="shared" si="45"/>
        <v>0</v>
      </c>
      <c r="B201" s="194" t="str">
        <f t="shared" si="33"/>
        <v/>
      </c>
      <c r="C201" s="194" t="str">
        <f t="shared" si="34"/>
        <v/>
      </c>
      <c r="D201" s="195"/>
      <c r="E201" s="196"/>
      <c r="F201" s="196"/>
      <c r="G201" s="197"/>
      <c r="H201" s="198"/>
      <c r="I201" s="196"/>
      <c r="J201" s="197"/>
      <c r="K201" s="197"/>
      <c r="L201" s="199"/>
      <c r="M201" s="200" t="str">
        <f t="shared" si="35"/>
        <v/>
      </c>
      <c r="N201" s="201"/>
      <c r="O201" s="196"/>
      <c r="P201" s="124">
        <f t="shared" si="36"/>
        <v>0</v>
      </c>
      <c r="Q201" s="124">
        <f t="shared" si="37"/>
        <v>0</v>
      </c>
      <c r="R201" s="124">
        <f t="shared" si="38"/>
        <v>0</v>
      </c>
      <c r="S201" s="124">
        <f t="shared" si="39"/>
        <v>0</v>
      </c>
      <c r="T201" s="124">
        <f t="shared" si="40"/>
        <v>0</v>
      </c>
      <c r="U201" s="124">
        <f t="shared" si="41"/>
        <v>0</v>
      </c>
      <c r="V201" s="124">
        <f t="shared" si="42"/>
        <v>0</v>
      </c>
      <c r="W201" s="124">
        <f t="shared" si="43"/>
        <v>0</v>
      </c>
      <c r="X201" s="124">
        <f t="shared" si="44"/>
        <v>0</v>
      </c>
      <c r="Y201" s="124" t="str">
        <f t="shared" si="46"/>
        <v>____</v>
      </c>
      <c r="Z201" s="124">
        <f t="shared" si="47"/>
        <v>0</v>
      </c>
    </row>
    <row r="202" spans="1:26" ht="15" x14ac:dyDescent="0.2">
      <c r="A202" s="124">
        <f t="shared" si="45"/>
        <v>0</v>
      </c>
      <c r="B202" s="194" t="str">
        <f t="shared" si="33"/>
        <v/>
      </c>
      <c r="C202" s="194" t="str">
        <f t="shared" si="34"/>
        <v/>
      </c>
      <c r="D202" s="195"/>
      <c r="E202" s="196"/>
      <c r="F202" s="196"/>
      <c r="G202" s="197"/>
      <c r="H202" s="198"/>
      <c r="I202" s="196"/>
      <c r="J202" s="197"/>
      <c r="K202" s="197"/>
      <c r="L202" s="199"/>
      <c r="M202" s="200" t="str">
        <f t="shared" si="35"/>
        <v/>
      </c>
      <c r="N202" s="201"/>
      <c r="O202" s="196"/>
      <c r="P202" s="124">
        <f t="shared" si="36"/>
        <v>0</v>
      </c>
      <c r="Q202" s="124">
        <f t="shared" si="37"/>
        <v>0</v>
      </c>
      <c r="R202" s="124">
        <f t="shared" si="38"/>
        <v>0</v>
      </c>
      <c r="S202" s="124">
        <f t="shared" si="39"/>
        <v>0</v>
      </c>
      <c r="T202" s="124">
        <f t="shared" si="40"/>
        <v>0</v>
      </c>
      <c r="U202" s="124">
        <f t="shared" si="41"/>
        <v>0</v>
      </c>
      <c r="V202" s="124">
        <f t="shared" si="42"/>
        <v>0</v>
      </c>
      <c r="W202" s="124">
        <f t="shared" si="43"/>
        <v>0</v>
      </c>
      <c r="X202" s="124">
        <f t="shared" si="44"/>
        <v>0</v>
      </c>
      <c r="Y202" s="124" t="str">
        <f t="shared" si="46"/>
        <v>____</v>
      </c>
      <c r="Z202" s="124">
        <f t="shared" si="47"/>
        <v>0</v>
      </c>
    </row>
    <row r="203" spans="1:26" ht="15" x14ac:dyDescent="0.2">
      <c r="A203" s="124">
        <f t="shared" si="45"/>
        <v>0</v>
      </c>
      <c r="B203" s="194" t="str">
        <f t="shared" si="33"/>
        <v/>
      </c>
      <c r="C203" s="194" t="str">
        <f t="shared" si="34"/>
        <v/>
      </c>
      <c r="D203" s="195"/>
      <c r="E203" s="196"/>
      <c r="F203" s="196"/>
      <c r="G203" s="197"/>
      <c r="H203" s="198"/>
      <c r="I203" s="196"/>
      <c r="J203" s="197"/>
      <c r="K203" s="197"/>
      <c r="L203" s="199"/>
      <c r="M203" s="200" t="str">
        <f t="shared" si="35"/>
        <v/>
      </c>
      <c r="N203" s="201"/>
      <c r="O203" s="196"/>
      <c r="P203" s="124">
        <f t="shared" si="36"/>
        <v>0</v>
      </c>
      <c r="Q203" s="124">
        <f t="shared" si="37"/>
        <v>0</v>
      </c>
      <c r="R203" s="124">
        <f t="shared" si="38"/>
        <v>0</v>
      </c>
      <c r="S203" s="124">
        <f t="shared" si="39"/>
        <v>0</v>
      </c>
      <c r="T203" s="124">
        <f t="shared" si="40"/>
        <v>0</v>
      </c>
      <c r="U203" s="124">
        <f t="shared" si="41"/>
        <v>0</v>
      </c>
      <c r="V203" s="124">
        <f t="shared" si="42"/>
        <v>0</v>
      </c>
      <c r="W203" s="124">
        <f t="shared" si="43"/>
        <v>0</v>
      </c>
      <c r="X203" s="124">
        <f t="shared" si="44"/>
        <v>0</v>
      </c>
      <c r="Y203" s="124" t="str">
        <f t="shared" si="46"/>
        <v>____</v>
      </c>
      <c r="Z203" s="124">
        <f t="shared" si="47"/>
        <v>0</v>
      </c>
    </row>
    <row r="204" spans="1:26" ht="15" x14ac:dyDescent="0.2">
      <c r="A204" s="124">
        <f t="shared" si="45"/>
        <v>0</v>
      </c>
      <c r="B204" s="194" t="str">
        <f t="shared" si="33"/>
        <v/>
      </c>
      <c r="C204" s="194" t="str">
        <f t="shared" si="34"/>
        <v/>
      </c>
      <c r="D204" s="195"/>
      <c r="E204" s="196"/>
      <c r="F204" s="196"/>
      <c r="G204" s="197"/>
      <c r="H204" s="198"/>
      <c r="I204" s="196"/>
      <c r="J204" s="197"/>
      <c r="K204" s="197"/>
      <c r="L204" s="199"/>
      <c r="M204" s="200" t="str">
        <f t="shared" si="35"/>
        <v/>
      </c>
      <c r="N204" s="201"/>
      <c r="O204" s="196"/>
      <c r="P204" s="124">
        <f t="shared" si="36"/>
        <v>0</v>
      </c>
      <c r="Q204" s="124">
        <f t="shared" si="37"/>
        <v>0</v>
      </c>
      <c r="R204" s="124">
        <f t="shared" si="38"/>
        <v>0</v>
      </c>
      <c r="S204" s="124">
        <f t="shared" si="39"/>
        <v>0</v>
      </c>
      <c r="T204" s="124">
        <f t="shared" si="40"/>
        <v>0</v>
      </c>
      <c r="U204" s="124">
        <f t="shared" si="41"/>
        <v>0</v>
      </c>
      <c r="V204" s="124">
        <f t="shared" si="42"/>
        <v>0</v>
      </c>
      <c r="W204" s="124">
        <f t="shared" si="43"/>
        <v>0</v>
      </c>
      <c r="X204" s="124">
        <f t="shared" si="44"/>
        <v>0</v>
      </c>
      <c r="Y204" s="124" t="str">
        <f t="shared" si="46"/>
        <v>____</v>
      </c>
      <c r="Z204" s="124">
        <f t="shared" si="47"/>
        <v>0</v>
      </c>
    </row>
    <row r="205" spans="1:26" ht="15" x14ac:dyDescent="0.2">
      <c r="A205" s="124">
        <f t="shared" si="45"/>
        <v>0</v>
      </c>
      <c r="B205" s="194" t="str">
        <f t="shared" si="33"/>
        <v/>
      </c>
      <c r="C205" s="194" t="str">
        <f t="shared" si="34"/>
        <v/>
      </c>
      <c r="D205" s="195"/>
      <c r="E205" s="196"/>
      <c r="F205" s="196"/>
      <c r="G205" s="197"/>
      <c r="H205" s="198"/>
      <c r="I205" s="196"/>
      <c r="J205" s="197"/>
      <c r="K205" s="197"/>
      <c r="L205" s="199"/>
      <c r="M205" s="200" t="str">
        <f t="shared" si="35"/>
        <v/>
      </c>
      <c r="N205" s="201"/>
      <c r="O205" s="196"/>
      <c r="P205" s="124">
        <f t="shared" si="36"/>
        <v>0</v>
      </c>
      <c r="Q205" s="124">
        <f t="shared" si="37"/>
        <v>0</v>
      </c>
      <c r="R205" s="124">
        <f t="shared" si="38"/>
        <v>0</v>
      </c>
      <c r="S205" s="124">
        <f t="shared" si="39"/>
        <v>0</v>
      </c>
      <c r="T205" s="124">
        <f t="shared" si="40"/>
        <v>0</v>
      </c>
      <c r="U205" s="124">
        <f t="shared" si="41"/>
        <v>0</v>
      </c>
      <c r="V205" s="124">
        <f t="shared" si="42"/>
        <v>0</v>
      </c>
      <c r="W205" s="124">
        <f t="shared" si="43"/>
        <v>0</v>
      </c>
      <c r="X205" s="124">
        <f t="shared" si="44"/>
        <v>0</v>
      </c>
      <c r="Y205" s="124" t="str">
        <f t="shared" si="46"/>
        <v>____</v>
      </c>
      <c r="Z205" s="124">
        <f t="shared" si="47"/>
        <v>0</v>
      </c>
    </row>
    <row r="206" spans="1:26" ht="15" x14ac:dyDescent="0.2">
      <c r="A206" s="124">
        <f t="shared" si="45"/>
        <v>0</v>
      </c>
      <c r="B206" s="194" t="str">
        <f t="shared" si="33"/>
        <v/>
      </c>
      <c r="C206" s="194" t="str">
        <f t="shared" si="34"/>
        <v/>
      </c>
      <c r="D206" s="195"/>
      <c r="E206" s="196"/>
      <c r="F206" s="196"/>
      <c r="G206" s="197"/>
      <c r="H206" s="198"/>
      <c r="I206" s="196"/>
      <c r="J206" s="197"/>
      <c r="K206" s="197"/>
      <c r="L206" s="199"/>
      <c r="M206" s="200" t="str">
        <f t="shared" si="35"/>
        <v/>
      </c>
      <c r="N206" s="201"/>
      <c r="O206" s="196"/>
      <c r="P206" s="124">
        <f t="shared" si="36"/>
        <v>0</v>
      </c>
      <c r="Q206" s="124">
        <f t="shared" si="37"/>
        <v>0</v>
      </c>
      <c r="R206" s="124">
        <f t="shared" si="38"/>
        <v>0</v>
      </c>
      <c r="S206" s="124">
        <f t="shared" si="39"/>
        <v>0</v>
      </c>
      <c r="T206" s="124">
        <f t="shared" si="40"/>
        <v>0</v>
      </c>
      <c r="U206" s="124">
        <f t="shared" si="41"/>
        <v>0</v>
      </c>
      <c r="V206" s="124">
        <f t="shared" si="42"/>
        <v>0</v>
      </c>
      <c r="W206" s="124">
        <f t="shared" si="43"/>
        <v>0</v>
      </c>
      <c r="X206" s="124">
        <f t="shared" si="44"/>
        <v>0</v>
      </c>
      <c r="Y206" s="124" t="str">
        <f t="shared" si="46"/>
        <v>____</v>
      </c>
      <c r="Z206" s="124">
        <f t="shared" si="47"/>
        <v>0</v>
      </c>
    </row>
    <row r="207" spans="1:26" ht="15" x14ac:dyDescent="0.2">
      <c r="A207" s="124">
        <f t="shared" si="45"/>
        <v>0</v>
      </c>
      <c r="B207" s="194" t="str">
        <f t="shared" si="33"/>
        <v/>
      </c>
      <c r="C207" s="194" t="str">
        <f t="shared" si="34"/>
        <v/>
      </c>
      <c r="D207" s="195"/>
      <c r="E207" s="196"/>
      <c r="F207" s="196"/>
      <c r="G207" s="197"/>
      <c r="H207" s="198"/>
      <c r="I207" s="196"/>
      <c r="J207" s="197"/>
      <c r="K207" s="197"/>
      <c r="L207" s="199"/>
      <c r="M207" s="200" t="str">
        <f t="shared" si="35"/>
        <v/>
      </c>
      <c r="N207" s="201"/>
      <c r="O207" s="196"/>
      <c r="P207" s="124">
        <f t="shared" si="36"/>
        <v>0</v>
      </c>
      <c r="Q207" s="124">
        <f t="shared" si="37"/>
        <v>0</v>
      </c>
      <c r="R207" s="124">
        <f t="shared" si="38"/>
        <v>0</v>
      </c>
      <c r="S207" s="124">
        <f t="shared" si="39"/>
        <v>0</v>
      </c>
      <c r="T207" s="124">
        <f t="shared" si="40"/>
        <v>0</v>
      </c>
      <c r="U207" s="124">
        <f t="shared" si="41"/>
        <v>0</v>
      </c>
      <c r="V207" s="124">
        <f t="shared" si="42"/>
        <v>0</v>
      </c>
      <c r="W207" s="124">
        <f t="shared" si="43"/>
        <v>0</v>
      </c>
      <c r="X207" s="124">
        <f t="shared" si="44"/>
        <v>0</v>
      </c>
      <c r="Y207" s="124" t="str">
        <f t="shared" si="46"/>
        <v>____</v>
      </c>
      <c r="Z207" s="124">
        <f t="shared" si="47"/>
        <v>0</v>
      </c>
    </row>
    <row r="208" spans="1:26" ht="15" x14ac:dyDescent="0.2">
      <c r="A208" s="124">
        <f t="shared" si="45"/>
        <v>0</v>
      </c>
      <c r="B208" s="194" t="str">
        <f t="shared" si="33"/>
        <v/>
      </c>
      <c r="C208" s="194" t="str">
        <f t="shared" si="34"/>
        <v/>
      </c>
      <c r="D208" s="195"/>
      <c r="E208" s="196"/>
      <c r="F208" s="196"/>
      <c r="G208" s="197"/>
      <c r="H208" s="198"/>
      <c r="I208" s="196"/>
      <c r="J208" s="197"/>
      <c r="K208" s="197"/>
      <c r="L208" s="199"/>
      <c r="M208" s="200" t="str">
        <f t="shared" si="35"/>
        <v/>
      </c>
      <c r="N208" s="201"/>
      <c r="O208" s="196"/>
      <c r="P208" s="124">
        <f t="shared" si="36"/>
        <v>0</v>
      </c>
      <c r="Q208" s="124">
        <f t="shared" si="37"/>
        <v>0</v>
      </c>
      <c r="R208" s="124">
        <f t="shared" si="38"/>
        <v>0</v>
      </c>
      <c r="S208" s="124">
        <f t="shared" si="39"/>
        <v>0</v>
      </c>
      <c r="T208" s="124">
        <f t="shared" si="40"/>
        <v>0</v>
      </c>
      <c r="U208" s="124">
        <f t="shared" si="41"/>
        <v>0</v>
      </c>
      <c r="V208" s="124">
        <f t="shared" si="42"/>
        <v>0</v>
      </c>
      <c r="W208" s="124">
        <f t="shared" si="43"/>
        <v>0</v>
      </c>
      <c r="X208" s="124">
        <f t="shared" si="44"/>
        <v>0</v>
      </c>
      <c r="Y208" s="124" t="str">
        <f t="shared" si="46"/>
        <v>____</v>
      </c>
      <c r="Z208" s="124">
        <f t="shared" si="47"/>
        <v>0</v>
      </c>
    </row>
    <row r="209" spans="1:26" ht="15" x14ac:dyDescent="0.2">
      <c r="A209" s="124">
        <f t="shared" si="45"/>
        <v>0</v>
      </c>
      <c r="B209" s="194" t="str">
        <f t="shared" si="33"/>
        <v/>
      </c>
      <c r="C209" s="194" t="str">
        <f t="shared" si="34"/>
        <v/>
      </c>
      <c r="D209" s="195"/>
      <c r="E209" s="196"/>
      <c r="F209" s="196"/>
      <c r="G209" s="197"/>
      <c r="H209" s="198"/>
      <c r="I209" s="196"/>
      <c r="J209" s="197"/>
      <c r="K209" s="197"/>
      <c r="L209" s="199"/>
      <c r="M209" s="200" t="str">
        <f t="shared" si="35"/>
        <v/>
      </c>
      <c r="N209" s="201"/>
      <c r="O209" s="196"/>
      <c r="P209" s="124">
        <f t="shared" si="36"/>
        <v>0</v>
      </c>
      <c r="Q209" s="124">
        <f t="shared" si="37"/>
        <v>0</v>
      </c>
      <c r="R209" s="124">
        <f t="shared" si="38"/>
        <v>0</v>
      </c>
      <c r="S209" s="124">
        <f t="shared" si="39"/>
        <v>0</v>
      </c>
      <c r="T209" s="124">
        <f t="shared" si="40"/>
        <v>0</v>
      </c>
      <c r="U209" s="124">
        <f t="shared" si="41"/>
        <v>0</v>
      </c>
      <c r="V209" s="124">
        <f t="shared" si="42"/>
        <v>0</v>
      </c>
      <c r="W209" s="124">
        <f t="shared" si="43"/>
        <v>0</v>
      </c>
      <c r="X209" s="124">
        <f t="shared" si="44"/>
        <v>0</v>
      </c>
      <c r="Y209" s="124" t="str">
        <f t="shared" si="46"/>
        <v>____</v>
      </c>
      <c r="Z209" s="124">
        <f t="shared" si="47"/>
        <v>0</v>
      </c>
    </row>
    <row r="210" spans="1:26" ht="15" x14ac:dyDescent="0.2">
      <c r="A210" s="124">
        <f t="shared" si="45"/>
        <v>0</v>
      </c>
      <c r="B210" s="194" t="str">
        <f t="shared" si="33"/>
        <v/>
      </c>
      <c r="C210" s="194" t="str">
        <f t="shared" si="34"/>
        <v/>
      </c>
      <c r="D210" s="195"/>
      <c r="E210" s="196"/>
      <c r="F210" s="196"/>
      <c r="G210" s="197"/>
      <c r="H210" s="198"/>
      <c r="I210" s="196"/>
      <c r="J210" s="197"/>
      <c r="K210" s="197"/>
      <c r="L210" s="199"/>
      <c r="M210" s="200" t="str">
        <f t="shared" si="35"/>
        <v/>
      </c>
      <c r="N210" s="201"/>
      <c r="O210" s="196"/>
      <c r="P210" s="124">
        <f t="shared" si="36"/>
        <v>0</v>
      </c>
      <c r="Q210" s="124">
        <f t="shared" si="37"/>
        <v>0</v>
      </c>
      <c r="R210" s="124">
        <f t="shared" si="38"/>
        <v>0</v>
      </c>
      <c r="S210" s="124">
        <f t="shared" si="39"/>
        <v>0</v>
      </c>
      <c r="T210" s="124">
        <f t="shared" si="40"/>
        <v>0</v>
      </c>
      <c r="U210" s="124">
        <f t="shared" si="41"/>
        <v>0</v>
      </c>
      <c r="V210" s="124">
        <f t="shared" si="42"/>
        <v>0</v>
      </c>
      <c r="W210" s="124">
        <f t="shared" si="43"/>
        <v>0</v>
      </c>
      <c r="X210" s="124">
        <f t="shared" si="44"/>
        <v>0</v>
      </c>
      <c r="Y210" s="124" t="str">
        <f t="shared" si="46"/>
        <v>____</v>
      </c>
      <c r="Z210" s="124">
        <f t="shared" si="47"/>
        <v>0</v>
      </c>
    </row>
    <row r="211" spans="1:26" ht="15" x14ac:dyDescent="0.2">
      <c r="A211" s="124">
        <f t="shared" si="45"/>
        <v>0</v>
      </c>
      <c r="B211" s="194" t="str">
        <f t="shared" si="33"/>
        <v/>
      </c>
      <c r="C211" s="194" t="str">
        <f t="shared" si="34"/>
        <v/>
      </c>
      <c r="D211" s="195"/>
      <c r="E211" s="196"/>
      <c r="F211" s="196"/>
      <c r="G211" s="197"/>
      <c r="H211" s="198"/>
      <c r="I211" s="196"/>
      <c r="J211" s="197"/>
      <c r="K211" s="197"/>
      <c r="L211" s="199"/>
      <c r="M211" s="200" t="str">
        <f t="shared" si="35"/>
        <v/>
      </c>
      <c r="N211" s="201"/>
      <c r="O211" s="196"/>
      <c r="P211" s="124">
        <f t="shared" si="36"/>
        <v>0</v>
      </c>
      <c r="Q211" s="124">
        <f t="shared" si="37"/>
        <v>0</v>
      </c>
      <c r="R211" s="124">
        <f t="shared" si="38"/>
        <v>0</v>
      </c>
      <c r="S211" s="124">
        <f t="shared" si="39"/>
        <v>0</v>
      </c>
      <c r="T211" s="124">
        <f t="shared" si="40"/>
        <v>0</v>
      </c>
      <c r="U211" s="124">
        <f t="shared" si="41"/>
        <v>0</v>
      </c>
      <c r="V211" s="124">
        <f t="shared" si="42"/>
        <v>0</v>
      </c>
      <c r="W211" s="124">
        <f t="shared" si="43"/>
        <v>0</v>
      </c>
      <c r="X211" s="124">
        <f t="shared" si="44"/>
        <v>0</v>
      </c>
      <c r="Y211" s="124" t="str">
        <f t="shared" si="46"/>
        <v>____</v>
      </c>
      <c r="Z211" s="124">
        <f t="shared" si="47"/>
        <v>0</v>
      </c>
    </row>
    <row r="212" spans="1:26" ht="15" x14ac:dyDescent="0.2">
      <c r="A212" s="124">
        <f t="shared" si="45"/>
        <v>0</v>
      </c>
      <c r="B212" s="194" t="str">
        <f t="shared" si="33"/>
        <v/>
      </c>
      <c r="C212" s="194" t="str">
        <f t="shared" si="34"/>
        <v/>
      </c>
      <c r="D212" s="195"/>
      <c r="E212" s="196"/>
      <c r="F212" s="196"/>
      <c r="G212" s="197"/>
      <c r="H212" s="198"/>
      <c r="I212" s="196"/>
      <c r="J212" s="197"/>
      <c r="K212" s="197"/>
      <c r="L212" s="199"/>
      <c r="M212" s="200" t="str">
        <f t="shared" si="35"/>
        <v/>
      </c>
      <c r="N212" s="201"/>
      <c r="O212" s="196"/>
      <c r="P212" s="124">
        <f t="shared" si="36"/>
        <v>0</v>
      </c>
      <c r="Q212" s="124">
        <f t="shared" si="37"/>
        <v>0</v>
      </c>
      <c r="R212" s="124">
        <f t="shared" si="38"/>
        <v>0</v>
      </c>
      <c r="S212" s="124">
        <f t="shared" si="39"/>
        <v>0</v>
      </c>
      <c r="T212" s="124">
        <f t="shared" si="40"/>
        <v>0</v>
      </c>
      <c r="U212" s="124">
        <f t="shared" si="41"/>
        <v>0</v>
      </c>
      <c r="V212" s="124">
        <f t="shared" si="42"/>
        <v>0</v>
      </c>
      <c r="W212" s="124">
        <f t="shared" si="43"/>
        <v>0</v>
      </c>
      <c r="X212" s="124">
        <f t="shared" si="44"/>
        <v>0</v>
      </c>
      <c r="Y212" s="124" t="str">
        <f t="shared" si="46"/>
        <v>____</v>
      </c>
      <c r="Z212" s="124">
        <f t="shared" si="47"/>
        <v>0</v>
      </c>
    </row>
    <row r="213" spans="1:26" ht="15" x14ac:dyDescent="0.2">
      <c r="A213" s="124">
        <f t="shared" si="45"/>
        <v>0</v>
      </c>
      <c r="B213" s="194" t="str">
        <f t="shared" si="33"/>
        <v/>
      </c>
      <c r="C213" s="194" t="str">
        <f t="shared" si="34"/>
        <v/>
      </c>
      <c r="D213" s="195"/>
      <c r="E213" s="196"/>
      <c r="F213" s="196"/>
      <c r="G213" s="197"/>
      <c r="H213" s="198"/>
      <c r="I213" s="196"/>
      <c r="J213" s="197"/>
      <c r="K213" s="197"/>
      <c r="L213" s="199"/>
      <c r="M213" s="200" t="str">
        <f t="shared" si="35"/>
        <v/>
      </c>
      <c r="N213" s="201"/>
      <c r="O213" s="196"/>
      <c r="P213" s="124">
        <f t="shared" si="36"/>
        <v>0</v>
      </c>
      <c r="Q213" s="124">
        <f t="shared" si="37"/>
        <v>0</v>
      </c>
      <c r="R213" s="124">
        <f t="shared" si="38"/>
        <v>0</v>
      </c>
      <c r="S213" s="124">
        <f t="shared" si="39"/>
        <v>0</v>
      </c>
      <c r="T213" s="124">
        <f t="shared" si="40"/>
        <v>0</v>
      </c>
      <c r="U213" s="124">
        <f t="shared" si="41"/>
        <v>0</v>
      </c>
      <c r="V213" s="124">
        <f t="shared" si="42"/>
        <v>0</v>
      </c>
      <c r="W213" s="124">
        <f t="shared" si="43"/>
        <v>0</v>
      </c>
      <c r="X213" s="124">
        <f t="shared" si="44"/>
        <v>0</v>
      </c>
      <c r="Y213" s="124" t="str">
        <f t="shared" si="46"/>
        <v>____</v>
      </c>
      <c r="Z213" s="124">
        <f t="shared" si="47"/>
        <v>0</v>
      </c>
    </row>
    <row r="214" spans="1:26" ht="15" x14ac:dyDescent="0.2">
      <c r="A214" s="124">
        <f t="shared" si="45"/>
        <v>0</v>
      </c>
      <c r="B214" s="194" t="str">
        <f t="shared" si="33"/>
        <v/>
      </c>
      <c r="C214" s="194" t="str">
        <f t="shared" si="34"/>
        <v/>
      </c>
      <c r="D214" s="195"/>
      <c r="E214" s="196"/>
      <c r="F214" s="196"/>
      <c r="G214" s="197"/>
      <c r="H214" s="198"/>
      <c r="I214" s="196"/>
      <c r="J214" s="197"/>
      <c r="K214" s="197"/>
      <c r="L214" s="199"/>
      <c r="M214" s="200" t="str">
        <f t="shared" si="35"/>
        <v/>
      </c>
      <c r="N214" s="201"/>
      <c r="O214" s="196"/>
      <c r="P214" s="124">
        <f t="shared" si="36"/>
        <v>0</v>
      </c>
      <c r="Q214" s="124">
        <f t="shared" si="37"/>
        <v>0</v>
      </c>
      <c r="R214" s="124">
        <f t="shared" si="38"/>
        <v>0</v>
      </c>
      <c r="S214" s="124">
        <f t="shared" si="39"/>
        <v>0</v>
      </c>
      <c r="T214" s="124">
        <f t="shared" si="40"/>
        <v>0</v>
      </c>
      <c r="U214" s="124">
        <f t="shared" si="41"/>
        <v>0</v>
      </c>
      <c r="V214" s="124">
        <f t="shared" si="42"/>
        <v>0</v>
      </c>
      <c r="W214" s="124">
        <f t="shared" si="43"/>
        <v>0</v>
      </c>
      <c r="X214" s="124">
        <f t="shared" si="44"/>
        <v>0</v>
      </c>
      <c r="Y214" s="124" t="str">
        <f t="shared" si="46"/>
        <v>____</v>
      </c>
      <c r="Z214" s="124">
        <f t="shared" si="47"/>
        <v>0</v>
      </c>
    </row>
    <row r="215" spans="1:26" ht="15" x14ac:dyDescent="0.2">
      <c r="A215" s="124">
        <f t="shared" si="45"/>
        <v>0</v>
      </c>
      <c r="B215" s="194" t="str">
        <f t="shared" si="33"/>
        <v/>
      </c>
      <c r="C215" s="194" t="str">
        <f t="shared" si="34"/>
        <v/>
      </c>
      <c r="D215" s="195"/>
      <c r="E215" s="196"/>
      <c r="F215" s="196"/>
      <c r="G215" s="197"/>
      <c r="H215" s="198"/>
      <c r="I215" s="196"/>
      <c r="J215" s="197"/>
      <c r="K215" s="197"/>
      <c r="L215" s="199"/>
      <c r="M215" s="200" t="str">
        <f t="shared" si="35"/>
        <v/>
      </c>
      <c r="N215" s="201"/>
      <c r="O215" s="196"/>
      <c r="P215" s="124">
        <f t="shared" si="36"/>
        <v>0</v>
      </c>
      <c r="Q215" s="124">
        <f t="shared" si="37"/>
        <v>0</v>
      </c>
      <c r="R215" s="124">
        <f t="shared" si="38"/>
        <v>0</v>
      </c>
      <c r="S215" s="124">
        <f t="shared" si="39"/>
        <v>0</v>
      </c>
      <c r="T215" s="124">
        <f t="shared" si="40"/>
        <v>0</v>
      </c>
      <c r="U215" s="124">
        <f t="shared" si="41"/>
        <v>0</v>
      </c>
      <c r="V215" s="124">
        <f t="shared" si="42"/>
        <v>0</v>
      </c>
      <c r="W215" s="124">
        <f t="shared" si="43"/>
        <v>0</v>
      </c>
      <c r="X215" s="124">
        <f t="shared" si="44"/>
        <v>0</v>
      </c>
      <c r="Y215" s="124" t="str">
        <f t="shared" si="46"/>
        <v>____</v>
      </c>
      <c r="Z215" s="124">
        <f t="shared" si="47"/>
        <v>0</v>
      </c>
    </row>
    <row r="216" spans="1:26" ht="15" x14ac:dyDescent="0.2">
      <c r="A216" s="124">
        <f t="shared" si="45"/>
        <v>0</v>
      </c>
      <c r="B216" s="194" t="str">
        <f t="shared" si="33"/>
        <v/>
      </c>
      <c r="C216" s="194" t="str">
        <f t="shared" si="34"/>
        <v/>
      </c>
      <c r="D216" s="195"/>
      <c r="E216" s="196"/>
      <c r="F216" s="196"/>
      <c r="G216" s="197"/>
      <c r="H216" s="198"/>
      <c r="I216" s="196"/>
      <c r="J216" s="197"/>
      <c r="K216" s="197"/>
      <c r="L216" s="199"/>
      <c r="M216" s="200" t="str">
        <f t="shared" si="35"/>
        <v/>
      </c>
      <c r="N216" s="201"/>
      <c r="O216" s="196"/>
      <c r="P216" s="124">
        <f t="shared" si="36"/>
        <v>0</v>
      </c>
      <c r="Q216" s="124">
        <f t="shared" si="37"/>
        <v>0</v>
      </c>
      <c r="R216" s="124">
        <f t="shared" si="38"/>
        <v>0</v>
      </c>
      <c r="S216" s="124">
        <f t="shared" si="39"/>
        <v>0</v>
      </c>
      <c r="T216" s="124">
        <f t="shared" si="40"/>
        <v>0</v>
      </c>
      <c r="U216" s="124">
        <f t="shared" si="41"/>
        <v>0</v>
      </c>
      <c r="V216" s="124">
        <f t="shared" si="42"/>
        <v>0</v>
      </c>
      <c r="W216" s="124">
        <f t="shared" si="43"/>
        <v>0</v>
      </c>
      <c r="X216" s="124">
        <f t="shared" si="44"/>
        <v>0</v>
      </c>
      <c r="Y216" s="124" t="str">
        <f t="shared" si="46"/>
        <v>____</v>
      </c>
      <c r="Z216" s="124">
        <f t="shared" si="47"/>
        <v>0</v>
      </c>
    </row>
    <row r="217" spans="1:26" ht="15" x14ac:dyDescent="0.2">
      <c r="A217" s="124">
        <f t="shared" si="45"/>
        <v>0</v>
      </c>
      <c r="B217" s="194" t="str">
        <f t="shared" si="33"/>
        <v/>
      </c>
      <c r="C217" s="194" t="str">
        <f t="shared" si="34"/>
        <v/>
      </c>
      <c r="D217" s="195"/>
      <c r="E217" s="196"/>
      <c r="F217" s="196"/>
      <c r="G217" s="197"/>
      <c r="H217" s="198"/>
      <c r="I217" s="196"/>
      <c r="J217" s="197"/>
      <c r="K217" s="197"/>
      <c r="L217" s="199"/>
      <c r="M217" s="200" t="str">
        <f t="shared" si="35"/>
        <v/>
      </c>
      <c r="N217" s="201"/>
      <c r="O217" s="196"/>
      <c r="P217" s="124">
        <f t="shared" si="36"/>
        <v>0</v>
      </c>
      <c r="Q217" s="124">
        <f t="shared" si="37"/>
        <v>0</v>
      </c>
      <c r="R217" s="124">
        <f t="shared" si="38"/>
        <v>0</v>
      </c>
      <c r="S217" s="124">
        <f t="shared" si="39"/>
        <v>0</v>
      </c>
      <c r="T217" s="124">
        <f t="shared" si="40"/>
        <v>0</v>
      </c>
      <c r="U217" s="124">
        <f t="shared" si="41"/>
        <v>0</v>
      </c>
      <c r="V217" s="124">
        <f t="shared" si="42"/>
        <v>0</v>
      </c>
      <c r="W217" s="124">
        <f t="shared" si="43"/>
        <v>0</v>
      </c>
      <c r="X217" s="124">
        <f t="shared" si="44"/>
        <v>0</v>
      </c>
      <c r="Y217" s="124" t="str">
        <f t="shared" si="46"/>
        <v>____</v>
      </c>
      <c r="Z217" s="124">
        <f t="shared" si="47"/>
        <v>0</v>
      </c>
    </row>
    <row r="218" spans="1:26" ht="15" x14ac:dyDescent="0.2">
      <c r="A218" s="124">
        <f t="shared" si="45"/>
        <v>0</v>
      </c>
      <c r="B218" s="194" t="str">
        <f t="shared" si="33"/>
        <v/>
      </c>
      <c r="C218" s="194" t="str">
        <f t="shared" si="34"/>
        <v/>
      </c>
      <c r="D218" s="195"/>
      <c r="E218" s="196"/>
      <c r="F218" s="196"/>
      <c r="G218" s="197"/>
      <c r="H218" s="198"/>
      <c r="I218" s="196"/>
      <c r="J218" s="197"/>
      <c r="K218" s="197"/>
      <c r="L218" s="199"/>
      <c r="M218" s="200" t="str">
        <f t="shared" si="35"/>
        <v/>
      </c>
      <c r="N218" s="201"/>
      <c r="O218" s="196"/>
      <c r="P218" s="124">
        <f t="shared" si="36"/>
        <v>0</v>
      </c>
      <c r="Q218" s="124">
        <f t="shared" si="37"/>
        <v>0</v>
      </c>
      <c r="R218" s="124">
        <f t="shared" si="38"/>
        <v>0</v>
      </c>
      <c r="S218" s="124">
        <f t="shared" si="39"/>
        <v>0</v>
      </c>
      <c r="T218" s="124">
        <f t="shared" si="40"/>
        <v>0</v>
      </c>
      <c r="U218" s="124">
        <f t="shared" si="41"/>
        <v>0</v>
      </c>
      <c r="V218" s="124">
        <f t="shared" si="42"/>
        <v>0</v>
      </c>
      <c r="W218" s="124">
        <f t="shared" si="43"/>
        <v>0</v>
      </c>
      <c r="X218" s="124">
        <f t="shared" si="44"/>
        <v>0</v>
      </c>
      <c r="Y218" s="124" t="str">
        <f t="shared" si="46"/>
        <v>____</v>
      </c>
      <c r="Z218" s="124">
        <f t="shared" si="47"/>
        <v>0</v>
      </c>
    </row>
    <row r="219" spans="1:26" ht="15" x14ac:dyDescent="0.2">
      <c r="A219" s="124">
        <f t="shared" si="45"/>
        <v>0</v>
      </c>
      <c r="B219" s="194" t="str">
        <f t="shared" si="33"/>
        <v/>
      </c>
      <c r="C219" s="194" t="str">
        <f t="shared" si="34"/>
        <v/>
      </c>
      <c r="D219" s="195"/>
      <c r="E219" s="196"/>
      <c r="F219" s="196"/>
      <c r="G219" s="197"/>
      <c r="H219" s="198"/>
      <c r="I219" s="196"/>
      <c r="J219" s="197"/>
      <c r="K219" s="197"/>
      <c r="L219" s="199"/>
      <c r="M219" s="200" t="str">
        <f t="shared" si="35"/>
        <v/>
      </c>
      <c r="N219" s="201"/>
      <c r="O219" s="196"/>
      <c r="P219" s="124">
        <f t="shared" si="36"/>
        <v>0</v>
      </c>
      <c r="Q219" s="124">
        <f t="shared" si="37"/>
        <v>0</v>
      </c>
      <c r="R219" s="124">
        <f t="shared" si="38"/>
        <v>0</v>
      </c>
      <c r="S219" s="124">
        <f t="shared" si="39"/>
        <v>0</v>
      </c>
      <c r="T219" s="124">
        <f t="shared" si="40"/>
        <v>0</v>
      </c>
      <c r="U219" s="124">
        <f t="shared" si="41"/>
        <v>0</v>
      </c>
      <c r="V219" s="124">
        <f t="shared" si="42"/>
        <v>0</v>
      </c>
      <c r="W219" s="124">
        <f t="shared" si="43"/>
        <v>0</v>
      </c>
      <c r="X219" s="124">
        <f t="shared" si="44"/>
        <v>0</v>
      </c>
      <c r="Y219" s="124" t="str">
        <f t="shared" si="46"/>
        <v>____</v>
      </c>
      <c r="Z219" s="124">
        <f t="shared" si="47"/>
        <v>0</v>
      </c>
    </row>
    <row r="220" spans="1:26" ht="15" x14ac:dyDescent="0.2">
      <c r="A220" s="124">
        <f t="shared" si="45"/>
        <v>0</v>
      </c>
      <c r="B220" s="194" t="str">
        <f t="shared" si="33"/>
        <v/>
      </c>
      <c r="C220" s="194" t="str">
        <f t="shared" si="34"/>
        <v/>
      </c>
      <c r="D220" s="195"/>
      <c r="E220" s="196"/>
      <c r="F220" s="196"/>
      <c r="G220" s="197"/>
      <c r="H220" s="198"/>
      <c r="I220" s="196"/>
      <c r="J220" s="197"/>
      <c r="K220" s="197"/>
      <c r="L220" s="199"/>
      <c r="M220" s="200" t="str">
        <f t="shared" si="35"/>
        <v/>
      </c>
      <c r="N220" s="201"/>
      <c r="O220" s="196"/>
      <c r="P220" s="124">
        <f t="shared" si="36"/>
        <v>0</v>
      </c>
      <c r="Q220" s="124">
        <f t="shared" si="37"/>
        <v>0</v>
      </c>
      <c r="R220" s="124">
        <f t="shared" si="38"/>
        <v>0</v>
      </c>
      <c r="S220" s="124">
        <f t="shared" si="39"/>
        <v>0</v>
      </c>
      <c r="T220" s="124">
        <f t="shared" si="40"/>
        <v>0</v>
      </c>
      <c r="U220" s="124">
        <f t="shared" si="41"/>
        <v>0</v>
      </c>
      <c r="V220" s="124">
        <f t="shared" si="42"/>
        <v>0</v>
      </c>
      <c r="W220" s="124">
        <f t="shared" si="43"/>
        <v>0</v>
      </c>
      <c r="X220" s="124">
        <f t="shared" si="44"/>
        <v>0</v>
      </c>
      <c r="Y220" s="124" t="str">
        <f t="shared" si="46"/>
        <v>____</v>
      </c>
      <c r="Z220" s="124">
        <f t="shared" si="47"/>
        <v>0</v>
      </c>
    </row>
    <row r="221" spans="1:26" ht="15" x14ac:dyDescent="0.2">
      <c r="A221" s="124">
        <f t="shared" si="45"/>
        <v>0</v>
      </c>
      <c r="B221" s="194" t="str">
        <f t="shared" ref="B221:B284" si="48">IF(L221&gt;0,$C$22,"")</f>
        <v/>
      </c>
      <c r="C221" s="194" t="str">
        <f t="shared" si="34"/>
        <v/>
      </c>
      <c r="D221" s="195"/>
      <c r="E221" s="196"/>
      <c r="F221" s="196"/>
      <c r="G221" s="197"/>
      <c r="H221" s="198"/>
      <c r="I221" s="196"/>
      <c r="J221" s="197"/>
      <c r="K221" s="197"/>
      <c r="L221" s="199"/>
      <c r="M221" s="200" t="str">
        <f t="shared" si="35"/>
        <v/>
      </c>
      <c r="N221" s="201"/>
      <c r="O221" s="196"/>
      <c r="P221" s="124">
        <f t="shared" si="36"/>
        <v>0</v>
      </c>
      <c r="Q221" s="124">
        <f t="shared" si="37"/>
        <v>0</v>
      </c>
      <c r="R221" s="124">
        <f t="shared" si="38"/>
        <v>0</v>
      </c>
      <c r="S221" s="124">
        <f t="shared" si="39"/>
        <v>0</v>
      </c>
      <c r="T221" s="124">
        <f t="shared" si="40"/>
        <v>0</v>
      </c>
      <c r="U221" s="124">
        <f t="shared" si="41"/>
        <v>0</v>
      </c>
      <c r="V221" s="124">
        <f t="shared" si="42"/>
        <v>0</v>
      </c>
      <c r="W221" s="124">
        <f t="shared" si="43"/>
        <v>0</v>
      </c>
      <c r="X221" s="124">
        <f t="shared" si="44"/>
        <v>0</v>
      </c>
      <c r="Y221" s="124" t="str">
        <f t="shared" si="46"/>
        <v>____</v>
      </c>
      <c r="Z221" s="124">
        <f t="shared" si="47"/>
        <v>0</v>
      </c>
    </row>
    <row r="222" spans="1:26" ht="15" x14ac:dyDescent="0.2">
      <c r="A222" s="124">
        <f t="shared" si="45"/>
        <v>0</v>
      </c>
      <c r="B222" s="194" t="str">
        <f t="shared" si="48"/>
        <v/>
      </c>
      <c r="C222" s="194" t="str">
        <f t="shared" ref="C222:C285" si="49">IF(L222&gt;0,$C$25,"")</f>
        <v/>
      </c>
      <c r="D222" s="195"/>
      <c r="E222" s="196"/>
      <c r="F222" s="196"/>
      <c r="G222" s="197"/>
      <c r="H222" s="198"/>
      <c r="I222" s="196"/>
      <c r="J222" s="197"/>
      <c r="K222" s="197"/>
      <c r="L222" s="199"/>
      <c r="M222" s="200" t="str">
        <f t="shared" ref="M222:M285" si="50">IF(L222&gt;0,(YEAR(K222)),"")</f>
        <v/>
      </c>
      <c r="N222" s="201"/>
      <c r="O222" s="196"/>
      <c r="P222" s="124">
        <f t="shared" ref="P222:P285" si="51">IF(AND($L222&gt;0,$D222="")=TRUE,1,0)</f>
        <v>0</v>
      </c>
      <c r="Q222" s="124">
        <f t="shared" ref="Q222:Q285" si="52">IF(AND($L222&gt;0,$E222="")=TRUE,1,0)</f>
        <v>0</v>
      </c>
      <c r="R222" s="124">
        <f t="shared" ref="R222:R285" si="53">IF(AND($L222&gt;0,$F222="")=TRUE,1,0)</f>
        <v>0</v>
      </c>
      <c r="S222" s="124">
        <f t="shared" ref="S222:S285" si="54">IF(AND($L222&gt;0,$G222="")=TRUE,1,0)</f>
        <v>0</v>
      </c>
      <c r="T222" s="124">
        <f t="shared" ref="T222:T285" si="55">IF(AND($L222&gt;0,$J222="")=TRUE,1,0)</f>
        <v>0</v>
      </c>
      <c r="U222" s="124">
        <f t="shared" ref="U222:U285" si="56">IF(AND($L222&gt;0,$K222="")=TRUE,1,0)</f>
        <v>0</v>
      </c>
      <c r="V222" s="124">
        <f t="shared" ref="V222:V285" si="57">IF(L222&gt;0,IF(OR(LEN(D222)=16,LEN(D222)=13)=TRUE,0,1),0)</f>
        <v>0</v>
      </c>
      <c r="W222" s="124">
        <f t="shared" ref="W222:W285" si="58">IF(AND($L222&gt;0,$M222&lt;2000)=TRUE,1,0)</f>
        <v>0</v>
      </c>
      <c r="X222" s="124">
        <f t="shared" ref="X222:X285" si="59">IF($L222&gt;0,IF(OR(YEAR(J222)&lt;&gt;M222,OR(YEAR(K222)&lt;&gt;M222))=TRUE,1,0),0)</f>
        <v>0</v>
      </c>
      <c r="Y222" s="124" t="str">
        <f t="shared" si="46"/>
        <v>____</v>
      </c>
      <c r="Z222" s="124">
        <f t="shared" si="47"/>
        <v>0</v>
      </c>
    </row>
    <row r="223" spans="1:26" ht="15" x14ac:dyDescent="0.2">
      <c r="A223" s="124">
        <f t="shared" ref="A223:A286" si="60">IF(AND($L223&gt;0,$N223="")=TRUE,1,0)</f>
        <v>0</v>
      </c>
      <c r="B223" s="194" t="str">
        <f t="shared" si="48"/>
        <v/>
      </c>
      <c r="C223" s="194" t="str">
        <f t="shared" si="49"/>
        <v/>
      </c>
      <c r="D223" s="195"/>
      <c r="E223" s="196"/>
      <c r="F223" s="196"/>
      <c r="G223" s="197"/>
      <c r="H223" s="198"/>
      <c r="I223" s="196"/>
      <c r="J223" s="197"/>
      <c r="K223" s="197"/>
      <c r="L223" s="199"/>
      <c r="M223" s="200" t="str">
        <f t="shared" si="50"/>
        <v/>
      </c>
      <c r="N223" s="201"/>
      <c r="O223" s="196"/>
      <c r="P223" s="124">
        <f t="shared" si="51"/>
        <v>0</v>
      </c>
      <c r="Q223" s="124">
        <f t="shared" si="52"/>
        <v>0</v>
      </c>
      <c r="R223" s="124">
        <f t="shared" si="53"/>
        <v>0</v>
      </c>
      <c r="S223" s="124">
        <f t="shared" si="54"/>
        <v>0</v>
      </c>
      <c r="T223" s="124">
        <f t="shared" si="55"/>
        <v>0</v>
      </c>
      <c r="U223" s="124">
        <f t="shared" si="56"/>
        <v>0</v>
      </c>
      <c r="V223" s="124">
        <f t="shared" si="57"/>
        <v>0</v>
      </c>
      <c r="W223" s="124">
        <f t="shared" si="58"/>
        <v>0</v>
      </c>
      <c r="X223" s="124">
        <f t="shared" si="59"/>
        <v>0</v>
      </c>
      <c r="Y223" s="124" t="str">
        <f t="shared" ref="Y223:Y286" si="61">CONCATENATE(D223,"_",M223,"_",J223,"_",K223,"_",L223)</f>
        <v>____</v>
      </c>
      <c r="Z223" s="124">
        <f t="shared" ref="Z223:Z286" si="62">IF(L223&gt;0,(COUNTIF($Y$29:$Y$100000,Y223)),0)</f>
        <v>0</v>
      </c>
    </row>
    <row r="224" spans="1:26" ht="15" x14ac:dyDescent="0.2">
      <c r="A224" s="124">
        <f t="shared" si="60"/>
        <v>0</v>
      </c>
      <c r="B224" s="194" t="str">
        <f t="shared" si="48"/>
        <v/>
      </c>
      <c r="C224" s="194" t="str">
        <f t="shared" si="49"/>
        <v/>
      </c>
      <c r="D224" s="195"/>
      <c r="E224" s="196"/>
      <c r="F224" s="196"/>
      <c r="G224" s="197"/>
      <c r="H224" s="198"/>
      <c r="I224" s="196"/>
      <c r="J224" s="197"/>
      <c r="K224" s="197"/>
      <c r="L224" s="199"/>
      <c r="M224" s="200" t="str">
        <f t="shared" si="50"/>
        <v/>
      </c>
      <c r="N224" s="201"/>
      <c r="O224" s="196"/>
      <c r="P224" s="124">
        <f t="shared" si="51"/>
        <v>0</v>
      </c>
      <c r="Q224" s="124">
        <f t="shared" si="52"/>
        <v>0</v>
      </c>
      <c r="R224" s="124">
        <f t="shared" si="53"/>
        <v>0</v>
      </c>
      <c r="S224" s="124">
        <f t="shared" si="54"/>
        <v>0</v>
      </c>
      <c r="T224" s="124">
        <f t="shared" si="55"/>
        <v>0</v>
      </c>
      <c r="U224" s="124">
        <f t="shared" si="56"/>
        <v>0</v>
      </c>
      <c r="V224" s="124">
        <f t="shared" si="57"/>
        <v>0</v>
      </c>
      <c r="W224" s="124">
        <f t="shared" si="58"/>
        <v>0</v>
      </c>
      <c r="X224" s="124">
        <f t="shared" si="59"/>
        <v>0</v>
      </c>
      <c r="Y224" s="124" t="str">
        <f t="shared" si="61"/>
        <v>____</v>
      </c>
      <c r="Z224" s="124">
        <f t="shared" si="62"/>
        <v>0</v>
      </c>
    </row>
    <row r="225" spans="1:26" ht="15" x14ac:dyDescent="0.2">
      <c r="A225" s="124">
        <f t="shared" si="60"/>
        <v>0</v>
      </c>
      <c r="B225" s="194" t="str">
        <f t="shared" si="48"/>
        <v/>
      </c>
      <c r="C225" s="194" t="str">
        <f t="shared" si="49"/>
        <v/>
      </c>
      <c r="D225" s="195"/>
      <c r="E225" s="196"/>
      <c r="F225" s="196"/>
      <c r="G225" s="197"/>
      <c r="H225" s="198"/>
      <c r="I225" s="196"/>
      <c r="J225" s="197"/>
      <c r="K225" s="197"/>
      <c r="L225" s="199"/>
      <c r="M225" s="200" t="str">
        <f t="shared" si="50"/>
        <v/>
      </c>
      <c r="N225" s="201"/>
      <c r="O225" s="196"/>
      <c r="P225" s="124">
        <f t="shared" si="51"/>
        <v>0</v>
      </c>
      <c r="Q225" s="124">
        <f t="shared" si="52"/>
        <v>0</v>
      </c>
      <c r="R225" s="124">
        <f t="shared" si="53"/>
        <v>0</v>
      </c>
      <c r="S225" s="124">
        <f t="shared" si="54"/>
        <v>0</v>
      </c>
      <c r="T225" s="124">
        <f t="shared" si="55"/>
        <v>0</v>
      </c>
      <c r="U225" s="124">
        <f t="shared" si="56"/>
        <v>0</v>
      </c>
      <c r="V225" s="124">
        <f t="shared" si="57"/>
        <v>0</v>
      </c>
      <c r="W225" s="124">
        <f t="shared" si="58"/>
        <v>0</v>
      </c>
      <c r="X225" s="124">
        <f t="shared" si="59"/>
        <v>0</v>
      </c>
      <c r="Y225" s="124" t="str">
        <f t="shared" si="61"/>
        <v>____</v>
      </c>
      <c r="Z225" s="124">
        <f t="shared" si="62"/>
        <v>0</v>
      </c>
    </row>
    <row r="226" spans="1:26" ht="15" x14ac:dyDescent="0.2">
      <c r="A226" s="124">
        <f t="shared" si="60"/>
        <v>0</v>
      </c>
      <c r="B226" s="194" t="str">
        <f t="shared" si="48"/>
        <v/>
      </c>
      <c r="C226" s="194" t="str">
        <f t="shared" si="49"/>
        <v/>
      </c>
      <c r="D226" s="195"/>
      <c r="E226" s="196"/>
      <c r="F226" s="196"/>
      <c r="G226" s="197"/>
      <c r="H226" s="198"/>
      <c r="I226" s="196"/>
      <c r="J226" s="197"/>
      <c r="K226" s="197"/>
      <c r="L226" s="199"/>
      <c r="M226" s="200" t="str">
        <f t="shared" si="50"/>
        <v/>
      </c>
      <c r="N226" s="201"/>
      <c r="O226" s="196"/>
      <c r="P226" s="124">
        <f t="shared" si="51"/>
        <v>0</v>
      </c>
      <c r="Q226" s="124">
        <f t="shared" si="52"/>
        <v>0</v>
      </c>
      <c r="R226" s="124">
        <f t="shared" si="53"/>
        <v>0</v>
      </c>
      <c r="S226" s="124">
        <f t="shared" si="54"/>
        <v>0</v>
      </c>
      <c r="T226" s="124">
        <f t="shared" si="55"/>
        <v>0</v>
      </c>
      <c r="U226" s="124">
        <f t="shared" si="56"/>
        <v>0</v>
      </c>
      <c r="V226" s="124">
        <f t="shared" si="57"/>
        <v>0</v>
      </c>
      <c r="W226" s="124">
        <f t="shared" si="58"/>
        <v>0</v>
      </c>
      <c r="X226" s="124">
        <f t="shared" si="59"/>
        <v>0</v>
      </c>
      <c r="Y226" s="124" t="str">
        <f t="shared" si="61"/>
        <v>____</v>
      </c>
      <c r="Z226" s="124">
        <f t="shared" si="62"/>
        <v>0</v>
      </c>
    </row>
    <row r="227" spans="1:26" ht="15" x14ac:dyDescent="0.2">
      <c r="A227" s="124">
        <f t="shared" si="60"/>
        <v>0</v>
      </c>
      <c r="B227" s="194" t="str">
        <f t="shared" si="48"/>
        <v/>
      </c>
      <c r="C227" s="194" t="str">
        <f t="shared" si="49"/>
        <v/>
      </c>
      <c r="D227" s="195"/>
      <c r="E227" s="196"/>
      <c r="F227" s="196"/>
      <c r="G227" s="197"/>
      <c r="H227" s="198"/>
      <c r="I227" s="196"/>
      <c r="J227" s="197"/>
      <c r="K227" s="197"/>
      <c r="L227" s="199"/>
      <c r="M227" s="200" t="str">
        <f t="shared" si="50"/>
        <v/>
      </c>
      <c r="N227" s="201"/>
      <c r="O227" s="196"/>
      <c r="P227" s="124">
        <f t="shared" si="51"/>
        <v>0</v>
      </c>
      <c r="Q227" s="124">
        <f t="shared" si="52"/>
        <v>0</v>
      </c>
      <c r="R227" s="124">
        <f t="shared" si="53"/>
        <v>0</v>
      </c>
      <c r="S227" s="124">
        <f t="shared" si="54"/>
        <v>0</v>
      </c>
      <c r="T227" s="124">
        <f t="shared" si="55"/>
        <v>0</v>
      </c>
      <c r="U227" s="124">
        <f t="shared" si="56"/>
        <v>0</v>
      </c>
      <c r="V227" s="124">
        <f t="shared" si="57"/>
        <v>0</v>
      </c>
      <c r="W227" s="124">
        <f t="shared" si="58"/>
        <v>0</v>
      </c>
      <c r="X227" s="124">
        <f t="shared" si="59"/>
        <v>0</v>
      </c>
      <c r="Y227" s="124" t="str">
        <f t="shared" si="61"/>
        <v>____</v>
      </c>
      <c r="Z227" s="124">
        <f t="shared" si="62"/>
        <v>0</v>
      </c>
    </row>
    <row r="228" spans="1:26" ht="15" x14ac:dyDescent="0.2">
      <c r="A228" s="124">
        <f t="shared" si="60"/>
        <v>0</v>
      </c>
      <c r="B228" s="194" t="str">
        <f t="shared" si="48"/>
        <v/>
      </c>
      <c r="C228" s="194" t="str">
        <f t="shared" si="49"/>
        <v/>
      </c>
      <c r="D228" s="195"/>
      <c r="E228" s="196"/>
      <c r="F228" s="196"/>
      <c r="G228" s="197"/>
      <c r="H228" s="198"/>
      <c r="I228" s="196"/>
      <c r="J228" s="197"/>
      <c r="K228" s="197"/>
      <c r="L228" s="199"/>
      <c r="M228" s="200" t="str">
        <f t="shared" si="50"/>
        <v/>
      </c>
      <c r="N228" s="201"/>
      <c r="O228" s="196"/>
      <c r="P228" s="124">
        <f t="shared" si="51"/>
        <v>0</v>
      </c>
      <c r="Q228" s="124">
        <f t="shared" si="52"/>
        <v>0</v>
      </c>
      <c r="R228" s="124">
        <f t="shared" si="53"/>
        <v>0</v>
      </c>
      <c r="S228" s="124">
        <f t="shared" si="54"/>
        <v>0</v>
      </c>
      <c r="T228" s="124">
        <f t="shared" si="55"/>
        <v>0</v>
      </c>
      <c r="U228" s="124">
        <f t="shared" si="56"/>
        <v>0</v>
      </c>
      <c r="V228" s="124">
        <f t="shared" si="57"/>
        <v>0</v>
      </c>
      <c r="W228" s="124">
        <f t="shared" si="58"/>
        <v>0</v>
      </c>
      <c r="X228" s="124">
        <f t="shared" si="59"/>
        <v>0</v>
      </c>
      <c r="Y228" s="124" t="str">
        <f t="shared" si="61"/>
        <v>____</v>
      </c>
      <c r="Z228" s="124">
        <f t="shared" si="62"/>
        <v>0</v>
      </c>
    </row>
    <row r="229" spans="1:26" ht="15" x14ac:dyDescent="0.2">
      <c r="A229" s="124">
        <f t="shared" si="60"/>
        <v>0</v>
      </c>
      <c r="B229" s="194" t="str">
        <f t="shared" si="48"/>
        <v/>
      </c>
      <c r="C229" s="194" t="str">
        <f t="shared" si="49"/>
        <v/>
      </c>
      <c r="D229" s="195"/>
      <c r="E229" s="196"/>
      <c r="F229" s="196"/>
      <c r="G229" s="197"/>
      <c r="H229" s="198"/>
      <c r="I229" s="196"/>
      <c r="J229" s="197"/>
      <c r="K229" s="197"/>
      <c r="L229" s="199"/>
      <c r="M229" s="200" t="str">
        <f t="shared" si="50"/>
        <v/>
      </c>
      <c r="N229" s="201"/>
      <c r="O229" s="196"/>
      <c r="P229" s="124">
        <f t="shared" si="51"/>
        <v>0</v>
      </c>
      <c r="Q229" s="124">
        <f t="shared" si="52"/>
        <v>0</v>
      </c>
      <c r="R229" s="124">
        <f t="shared" si="53"/>
        <v>0</v>
      </c>
      <c r="S229" s="124">
        <f t="shared" si="54"/>
        <v>0</v>
      </c>
      <c r="T229" s="124">
        <f t="shared" si="55"/>
        <v>0</v>
      </c>
      <c r="U229" s="124">
        <f t="shared" si="56"/>
        <v>0</v>
      </c>
      <c r="V229" s="124">
        <f t="shared" si="57"/>
        <v>0</v>
      </c>
      <c r="W229" s="124">
        <f t="shared" si="58"/>
        <v>0</v>
      </c>
      <c r="X229" s="124">
        <f t="shared" si="59"/>
        <v>0</v>
      </c>
      <c r="Y229" s="124" t="str">
        <f t="shared" si="61"/>
        <v>____</v>
      </c>
      <c r="Z229" s="124">
        <f t="shared" si="62"/>
        <v>0</v>
      </c>
    </row>
    <row r="230" spans="1:26" ht="15" x14ac:dyDescent="0.2">
      <c r="A230" s="124">
        <f t="shared" si="60"/>
        <v>0</v>
      </c>
      <c r="B230" s="194" t="str">
        <f t="shared" si="48"/>
        <v/>
      </c>
      <c r="C230" s="194" t="str">
        <f t="shared" si="49"/>
        <v/>
      </c>
      <c r="D230" s="195"/>
      <c r="E230" s="196"/>
      <c r="F230" s="196"/>
      <c r="G230" s="197"/>
      <c r="H230" s="198"/>
      <c r="I230" s="196"/>
      <c r="J230" s="197"/>
      <c r="K230" s="197"/>
      <c r="L230" s="199"/>
      <c r="M230" s="200" t="str">
        <f t="shared" si="50"/>
        <v/>
      </c>
      <c r="N230" s="201"/>
      <c r="O230" s="196"/>
      <c r="P230" s="124">
        <f t="shared" si="51"/>
        <v>0</v>
      </c>
      <c r="Q230" s="124">
        <f t="shared" si="52"/>
        <v>0</v>
      </c>
      <c r="R230" s="124">
        <f t="shared" si="53"/>
        <v>0</v>
      </c>
      <c r="S230" s="124">
        <f t="shared" si="54"/>
        <v>0</v>
      </c>
      <c r="T230" s="124">
        <f t="shared" si="55"/>
        <v>0</v>
      </c>
      <c r="U230" s="124">
        <f t="shared" si="56"/>
        <v>0</v>
      </c>
      <c r="V230" s="124">
        <f t="shared" si="57"/>
        <v>0</v>
      </c>
      <c r="W230" s="124">
        <f t="shared" si="58"/>
        <v>0</v>
      </c>
      <c r="X230" s="124">
        <f t="shared" si="59"/>
        <v>0</v>
      </c>
      <c r="Y230" s="124" t="str">
        <f t="shared" si="61"/>
        <v>____</v>
      </c>
      <c r="Z230" s="124">
        <f t="shared" si="62"/>
        <v>0</v>
      </c>
    </row>
    <row r="231" spans="1:26" ht="15" x14ac:dyDescent="0.2">
      <c r="A231" s="124">
        <f t="shared" si="60"/>
        <v>0</v>
      </c>
      <c r="B231" s="194" t="str">
        <f t="shared" si="48"/>
        <v/>
      </c>
      <c r="C231" s="194" t="str">
        <f t="shared" si="49"/>
        <v/>
      </c>
      <c r="D231" s="195"/>
      <c r="E231" s="196"/>
      <c r="F231" s="196"/>
      <c r="G231" s="197"/>
      <c r="H231" s="198"/>
      <c r="I231" s="196"/>
      <c r="J231" s="197"/>
      <c r="K231" s="197"/>
      <c r="L231" s="199"/>
      <c r="M231" s="200" t="str">
        <f t="shared" si="50"/>
        <v/>
      </c>
      <c r="N231" s="201"/>
      <c r="O231" s="196"/>
      <c r="P231" s="124">
        <f t="shared" si="51"/>
        <v>0</v>
      </c>
      <c r="Q231" s="124">
        <f t="shared" si="52"/>
        <v>0</v>
      </c>
      <c r="R231" s="124">
        <f t="shared" si="53"/>
        <v>0</v>
      </c>
      <c r="S231" s="124">
        <f t="shared" si="54"/>
        <v>0</v>
      </c>
      <c r="T231" s="124">
        <f t="shared" si="55"/>
        <v>0</v>
      </c>
      <c r="U231" s="124">
        <f t="shared" si="56"/>
        <v>0</v>
      </c>
      <c r="V231" s="124">
        <f t="shared" si="57"/>
        <v>0</v>
      </c>
      <c r="W231" s="124">
        <f t="shared" si="58"/>
        <v>0</v>
      </c>
      <c r="X231" s="124">
        <f t="shared" si="59"/>
        <v>0</v>
      </c>
      <c r="Y231" s="124" t="str">
        <f t="shared" si="61"/>
        <v>____</v>
      </c>
      <c r="Z231" s="124">
        <f t="shared" si="62"/>
        <v>0</v>
      </c>
    </row>
    <row r="232" spans="1:26" ht="15" x14ac:dyDescent="0.2">
      <c r="A232" s="124">
        <f t="shared" si="60"/>
        <v>0</v>
      </c>
      <c r="B232" s="194" t="str">
        <f t="shared" si="48"/>
        <v/>
      </c>
      <c r="C232" s="194" t="str">
        <f t="shared" si="49"/>
        <v/>
      </c>
      <c r="D232" s="195"/>
      <c r="E232" s="196"/>
      <c r="F232" s="196"/>
      <c r="G232" s="197"/>
      <c r="H232" s="198"/>
      <c r="I232" s="196"/>
      <c r="J232" s="197"/>
      <c r="K232" s="197"/>
      <c r="L232" s="199"/>
      <c r="M232" s="200" t="str">
        <f t="shared" si="50"/>
        <v/>
      </c>
      <c r="N232" s="201"/>
      <c r="O232" s="196"/>
      <c r="P232" s="124">
        <f t="shared" si="51"/>
        <v>0</v>
      </c>
      <c r="Q232" s="124">
        <f t="shared" si="52"/>
        <v>0</v>
      </c>
      <c r="R232" s="124">
        <f t="shared" si="53"/>
        <v>0</v>
      </c>
      <c r="S232" s="124">
        <f t="shared" si="54"/>
        <v>0</v>
      </c>
      <c r="T232" s="124">
        <f t="shared" si="55"/>
        <v>0</v>
      </c>
      <c r="U232" s="124">
        <f t="shared" si="56"/>
        <v>0</v>
      </c>
      <c r="V232" s="124">
        <f t="shared" si="57"/>
        <v>0</v>
      </c>
      <c r="W232" s="124">
        <f t="shared" si="58"/>
        <v>0</v>
      </c>
      <c r="X232" s="124">
        <f t="shared" si="59"/>
        <v>0</v>
      </c>
      <c r="Y232" s="124" t="str">
        <f t="shared" si="61"/>
        <v>____</v>
      </c>
      <c r="Z232" s="124">
        <f t="shared" si="62"/>
        <v>0</v>
      </c>
    </row>
    <row r="233" spans="1:26" ht="15" x14ac:dyDescent="0.2">
      <c r="A233" s="124">
        <f t="shared" si="60"/>
        <v>0</v>
      </c>
      <c r="B233" s="194" t="str">
        <f t="shared" si="48"/>
        <v/>
      </c>
      <c r="C233" s="194" t="str">
        <f t="shared" si="49"/>
        <v/>
      </c>
      <c r="D233" s="195"/>
      <c r="E233" s="196"/>
      <c r="F233" s="196"/>
      <c r="G233" s="197"/>
      <c r="H233" s="198"/>
      <c r="I233" s="196"/>
      <c r="J233" s="197"/>
      <c r="K233" s="197"/>
      <c r="L233" s="199"/>
      <c r="M233" s="200" t="str">
        <f t="shared" si="50"/>
        <v/>
      </c>
      <c r="N233" s="201"/>
      <c r="O233" s="196"/>
      <c r="P233" s="124">
        <f t="shared" si="51"/>
        <v>0</v>
      </c>
      <c r="Q233" s="124">
        <f t="shared" si="52"/>
        <v>0</v>
      </c>
      <c r="R233" s="124">
        <f t="shared" si="53"/>
        <v>0</v>
      </c>
      <c r="S233" s="124">
        <f t="shared" si="54"/>
        <v>0</v>
      </c>
      <c r="T233" s="124">
        <f t="shared" si="55"/>
        <v>0</v>
      </c>
      <c r="U233" s="124">
        <f t="shared" si="56"/>
        <v>0</v>
      </c>
      <c r="V233" s="124">
        <f t="shared" si="57"/>
        <v>0</v>
      </c>
      <c r="W233" s="124">
        <f t="shared" si="58"/>
        <v>0</v>
      </c>
      <c r="X233" s="124">
        <f t="shared" si="59"/>
        <v>0</v>
      </c>
      <c r="Y233" s="124" t="str">
        <f t="shared" si="61"/>
        <v>____</v>
      </c>
      <c r="Z233" s="124">
        <f t="shared" si="62"/>
        <v>0</v>
      </c>
    </row>
    <row r="234" spans="1:26" ht="15" x14ac:dyDescent="0.2">
      <c r="A234" s="124">
        <f t="shared" si="60"/>
        <v>0</v>
      </c>
      <c r="B234" s="194" t="str">
        <f t="shared" si="48"/>
        <v/>
      </c>
      <c r="C234" s="194" t="str">
        <f t="shared" si="49"/>
        <v/>
      </c>
      <c r="D234" s="195"/>
      <c r="E234" s="196"/>
      <c r="F234" s="196"/>
      <c r="G234" s="197"/>
      <c r="H234" s="198"/>
      <c r="I234" s="196"/>
      <c r="J234" s="197"/>
      <c r="K234" s="197"/>
      <c r="L234" s="199"/>
      <c r="M234" s="200" t="str">
        <f t="shared" si="50"/>
        <v/>
      </c>
      <c r="N234" s="201"/>
      <c r="O234" s="196"/>
      <c r="P234" s="124">
        <f t="shared" si="51"/>
        <v>0</v>
      </c>
      <c r="Q234" s="124">
        <f t="shared" si="52"/>
        <v>0</v>
      </c>
      <c r="R234" s="124">
        <f t="shared" si="53"/>
        <v>0</v>
      </c>
      <c r="S234" s="124">
        <f t="shared" si="54"/>
        <v>0</v>
      </c>
      <c r="T234" s="124">
        <f t="shared" si="55"/>
        <v>0</v>
      </c>
      <c r="U234" s="124">
        <f t="shared" si="56"/>
        <v>0</v>
      </c>
      <c r="V234" s="124">
        <f t="shared" si="57"/>
        <v>0</v>
      </c>
      <c r="W234" s="124">
        <f t="shared" si="58"/>
        <v>0</v>
      </c>
      <c r="X234" s="124">
        <f t="shared" si="59"/>
        <v>0</v>
      </c>
      <c r="Y234" s="124" t="str">
        <f t="shared" si="61"/>
        <v>____</v>
      </c>
      <c r="Z234" s="124">
        <f t="shared" si="62"/>
        <v>0</v>
      </c>
    </row>
    <row r="235" spans="1:26" ht="15" x14ac:dyDescent="0.2">
      <c r="A235" s="124">
        <f t="shared" si="60"/>
        <v>0</v>
      </c>
      <c r="B235" s="194" t="str">
        <f t="shared" si="48"/>
        <v/>
      </c>
      <c r="C235" s="194" t="str">
        <f t="shared" si="49"/>
        <v/>
      </c>
      <c r="D235" s="195"/>
      <c r="E235" s="196"/>
      <c r="F235" s="196"/>
      <c r="G235" s="197"/>
      <c r="H235" s="198"/>
      <c r="I235" s="196"/>
      <c r="J235" s="197"/>
      <c r="K235" s="197"/>
      <c r="L235" s="199"/>
      <c r="M235" s="200" t="str">
        <f t="shared" si="50"/>
        <v/>
      </c>
      <c r="N235" s="201"/>
      <c r="O235" s="196"/>
      <c r="P235" s="124">
        <f t="shared" si="51"/>
        <v>0</v>
      </c>
      <c r="Q235" s="124">
        <f t="shared" si="52"/>
        <v>0</v>
      </c>
      <c r="R235" s="124">
        <f t="shared" si="53"/>
        <v>0</v>
      </c>
      <c r="S235" s="124">
        <f t="shared" si="54"/>
        <v>0</v>
      </c>
      <c r="T235" s="124">
        <f t="shared" si="55"/>
        <v>0</v>
      </c>
      <c r="U235" s="124">
        <f t="shared" si="56"/>
        <v>0</v>
      </c>
      <c r="V235" s="124">
        <f t="shared" si="57"/>
        <v>0</v>
      </c>
      <c r="W235" s="124">
        <f t="shared" si="58"/>
        <v>0</v>
      </c>
      <c r="X235" s="124">
        <f t="shared" si="59"/>
        <v>0</v>
      </c>
      <c r="Y235" s="124" t="str">
        <f t="shared" si="61"/>
        <v>____</v>
      </c>
      <c r="Z235" s="124">
        <f t="shared" si="62"/>
        <v>0</v>
      </c>
    </row>
    <row r="236" spans="1:26" ht="15" x14ac:dyDescent="0.2">
      <c r="A236" s="124">
        <f t="shared" si="60"/>
        <v>0</v>
      </c>
      <c r="B236" s="194" t="str">
        <f t="shared" si="48"/>
        <v/>
      </c>
      <c r="C236" s="194" t="str">
        <f t="shared" si="49"/>
        <v/>
      </c>
      <c r="D236" s="195"/>
      <c r="E236" s="196"/>
      <c r="F236" s="196"/>
      <c r="G236" s="197"/>
      <c r="H236" s="198"/>
      <c r="I236" s="196"/>
      <c r="J236" s="197"/>
      <c r="K236" s="197"/>
      <c r="L236" s="199"/>
      <c r="M236" s="200" t="str">
        <f t="shared" si="50"/>
        <v/>
      </c>
      <c r="N236" s="201"/>
      <c r="O236" s="196"/>
      <c r="P236" s="124">
        <f t="shared" si="51"/>
        <v>0</v>
      </c>
      <c r="Q236" s="124">
        <f t="shared" si="52"/>
        <v>0</v>
      </c>
      <c r="R236" s="124">
        <f t="shared" si="53"/>
        <v>0</v>
      </c>
      <c r="S236" s="124">
        <f t="shared" si="54"/>
        <v>0</v>
      </c>
      <c r="T236" s="124">
        <f t="shared" si="55"/>
        <v>0</v>
      </c>
      <c r="U236" s="124">
        <f t="shared" si="56"/>
        <v>0</v>
      </c>
      <c r="V236" s="124">
        <f t="shared" si="57"/>
        <v>0</v>
      </c>
      <c r="W236" s="124">
        <f t="shared" si="58"/>
        <v>0</v>
      </c>
      <c r="X236" s="124">
        <f t="shared" si="59"/>
        <v>0</v>
      </c>
      <c r="Y236" s="124" t="str">
        <f t="shared" si="61"/>
        <v>____</v>
      </c>
      <c r="Z236" s="124">
        <f t="shared" si="62"/>
        <v>0</v>
      </c>
    </row>
    <row r="237" spans="1:26" ht="15" x14ac:dyDescent="0.2">
      <c r="A237" s="124">
        <f t="shared" si="60"/>
        <v>0</v>
      </c>
      <c r="B237" s="194" t="str">
        <f t="shared" si="48"/>
        <v/>
      </c>
      <c r="C237" s="194" t="str">
        <f t="shared" si="49"/>
        <v/>
      </c>
      <c r="D237" s="195"/>
      <c r="E237" s="196"/>
      <c r="F237" s="196"/>
      <c r="G237" s="197"/>
      <c r="H237" s="198"/>
      <c r="I237" s="196"/>
      <c r="J237" s="197"/>
      <c r="K237" s="197"/>
      <c r="L237" s="199"/>
      <c r="M237" s="200" t="str">
        <f t="shared" si="50"/>
        <v/>
      </c>
      <c r="N237" s="201"/>
      <c r="O237" s="196"/>
      <c r="P237" s="124">
        <f t="shared" si="51"/>
        <v>0</v>
      </c>
      <c r="Q237" s="124">
        <f t="shared" si="52"/>
        <v>0</v>
      </c>
      <c r="R237" s="124">
        <f t="shared" si="53"/>
        <v>0</v>
      </c>
      <c r="S237" s="124">
        <f t="shared" si="54"/>
        <v>0</v>
      </c>
      <c r="T237" s="124">
        <f t="shared" si="55"/>
        <v>0</v>
      </c>
      <c r="U237" s="124">
        <f t="shared" si="56"/>
        <v>0</v>
      </c>
      <c r="V237" s="124">
        <f t="shared" si="57"/>
        <v>0</v>
      </c>
      <c r="W237" s="124">
        <f t="shared" si="58"/>
        <v>0</v>
      </c>
      <c r="X237" s="124">
        <f t="shared" si="59"/>
        <v>0</v>
      </c>
      <c r="Y237" s="124" t="str">
        <f t="shared" si="61"/>
        <v>____</v>
      </c>
      <c r="Z237" s="124">
        <f t="shared" si="62"/>
        <v>0</v>
      </c>
    </row>
    <row r="238" spans="1:26" ht="15" x14ac:dyDescent="0.2">
      <c r="A238" s="124">
        <f t="shared" si="60"/>
        <v>0</v>
      </c>
      <c r="B238" s="194" t="str">
        <f t="shared" si="48"/>
        <v/>
      </c>
      <c r="C238" s="194" t="str">
        <f t="shared" si="49"/>
        <v/>
      </c>
      <c r="D238" s="195"/>
      <c r="E238" s="196"/>
      <c r="F238" s="196"/>
      <c r="G238" s="197"/>
      <c r="H238" s="198"/>
      <c r="I238" s="196"/>
      <c r="J238" s="197"/>
      <c r="K238" s="197"/>
      <c r="L238" s="199"/>
      <c r="M238" s="200" t="str">
        <f t="shared" si="50"/>
        <v/>
      </c>
      <c r="N238" s="201"/>
      <c r="O238" s="196"/>
      <c r="P238" s="124">
        <f t="shared" si="51"/>
        <v>0</v>
      </c>
      <c r="Q238" s="124">
        <f t="shared" si="52"/>
        <v>0</v>
      </c>
      <c r="R238" s="124">
        <f t="shared" si="53"/>
        <v>0</v>
      </c>
      <c r="S238" s="124">
        <f t="shared" si="54"/>
        <v>0</v>
      </c>
      <c r="T238" s="124">
        <f t="shared" si="55"/>
        <v>0</v>
      </c>
      <c r="U238" s="124">
        <f t="shared" si="56"/>
        <v>0</v>
      </c>
      <c r="V238" s="124">
        <f t="shared" si="57"/>
        <v>0</v>
      </c>
      <c r="W238" s="124">
        <f t="shared" si="58"/>
        <v>0</v>
      </c>
      <c r="X238" s="124">
        <f t="shared" si="59"/>
        <v>0</v>
      </c>
      <c r="Y238" s="124" t="str">
        <f t="shared" si="61"/>
        <v>____</v>
      </c>
      <c r="Z238" s="124">
        <f t="shared" si="62"/>
        <v>0</v>
      </c>
    </row>
    <row r="239" spans="1:26" ht="15" x14ac:dyDescent="0.2">
      <c r="A239" s="124">
        <f t="shared" si="60"/>
        <v>0</v>
      </c>
      <c r="B239" s="194" t="str">
        <f t="shared" si="48"/>
        <v/>
      </c>
      <c r="C239" s="194" t="str">
        <f t="shared" si="49"/>
        <v/>
      </c>
      <c r="D239" s="195"/>
      <c r="E239" s="196"/>
      <c r="F239" s="196"/>
      <c r="G239" s="197"/>
      <c r="H239" s="198"/>
      <c r="I239" s="196"/>
      <c r="J239" s="197"/>
      <c r="K239" s="197"/>
      <c r="L239" s="199"/>
      <c r="M239" s="200" t="str">
        <f t="shared" si="50"/>
        <v/>
      </c>
      <c r="N239" s="201"/>
      <c r="O239" s="196"/>
      <c r="P239" s="124">
        <f t="shared" si="51"/>
        <v>0</v>
      </c>
      <c r="Q239" s="124">
        <f t="shared" si="52"/>
        <v>0</v>
      </c>
      <c r="R239" s="124">
        <f t="shared" si="53"/>
        <v>0</v>
      </c>
      <c r="S239" s="124">
        <f t="shared" si="54"/>
        <v>0</v>
      </c>
      <c r="T239" s="124">
        <f t="shared" si="55"/>
        <v>0</v>
      </c>
      <c r="U239" s="124">
        <f t="shared" si="56"/>
        <v>0</v>
      </c>
      <c r="V239" s="124">
        <f t="shared" si="57"/>
        <v>0</v>
      </c>
      <c r="W239" s="124">
        <f t="shared" si="58"/>
        <v>0</v>
      </c>
      <c r="X239" s="124">
        <f t="shared" si="59"/>
        <v>0</v>
      </c>
      <c r="Y239" s="124" t="str">
        <f t="shared" si="61"/>
        <v>____</v>
      </c>
      <c r="Z239" s="124">
        <f t="shared" si="62"/>
        <v>0</v>
      </c>
    </row>
    <row r="240" spans="1:26" ht="15" x14ac:dyDescent="0.2">
      <c r="A240" s="124">
        <f t="shared" si="60"/>
        <v>0</v>
      </c>
      <c r="B240" s="194" t="str">
        <f t="shared" si="48"/>
        <v/>
      </c>
      <c r="C240" s="194" t="str">
        <f t="shared" si="49"/>
        <v/>
      </c>
      <c r="D240" s="195"/>
      <c r="E240" s="196"/>
      <c r="F240" s="196"/>
      <c r="G240" s="197"/>
      <c r="H240" s="198"/>
      <c r="I240" s="196"/>
      <c r="J240" s="197"/>
      <c r="K240" s="197"/>
      <c r="L240" s="199"/>
      <c r="M240" s="200" t="str">
        <f t="shared" si="50"/>
        <v/>
      </c>
      <c r="N240" s="201"/>
      <c r="O240" s="196"/>
      <c r="P240" s="124">
        <f t="shared" si="51"/>
        <v>0</v>
      </c>
      <c r="Q240" s="124">
        <f t="shared" si="52"/>
        <v>0</v>
      </c>
      <c r="R240" s="124">
        <f t="shared" si="53"/>
        <v>0</v>
      </c>
      <c r="S240" s="124">
        <f t="shared" si="54"/>
        <v>0</v>
      </c>
      <c r="T240" s="124">
        <f t="shared" si="55"/>
        <v>0</v>
      </c>
      <c r="U240" s="124">
        <f t="shared" si="56"/>
        <v>0</v>
      </c>
      <c r="V240" s="124">
        <f t="shared" si="57"/>
        <v>0</v>
      </c>
      <c r="W240" s="124">
        <f t="shared" si="58"/>
        <v>0</v>
      </c>
      <c r="X240" s="124">
        <f t="shared" si="59"/>
        <v>0</v>
      </c>
      <c r="Y240" s="124" t="str">
        <f t="shared" si="61"/>
        <v>____</v>
      </c>
      <c r="Z240" s="124">
        <f t="shared" si="62"/>
        <v>0</v>
      </c>
    </row>
    <row r="241" spans="1:26" ht="15" x14ac:dyDescent="0.2">
      <c r="A241" s="124">
        <f t="shared" si="60"/>
        <v>0</v>
      </c>
      <c r="B241" s="194" t="str">
        <f t="shared" si="48"/>
        <v/>
      </c>
      <c r="C241" s="194" t="str">
        <f t="shared" si="49"/>
        <v/>
      </c>
      <c r="D241" s="195"/>
      <c r="E241" s="196"/>
      <c r="F241" s="196"/>
      <c r="G241" s="197"/>
      <c r="H241" s="198"/>
      <c r="I241" s="196"/>
      <c r="J241" s="197"/>
      <c r="K241" s="197"/>
      <c r="L241" s="199"/>
      <c r="M241" s="200" t="str">
        <f t="shared" si="50"/>
        <v/>
      </c>
      <c r="N241" s="201"/>
      <c r="O241" s="196"/>
      <c r="P241" s="124">
        <f t="shared" si="51"/>
        <v>0</v>
      </c>
      <c r="Q241" s="124">
        <f t="shared" si="52"/>
        <v>0</v>
      </c>
      <c r="R241" s="124">
        <f t="shared" si="53"/>
        <v>0</v>
      </c>
      <c r="S241" s="124">
        <f t="shared" si="54"/>
        <v>0</v>
      </c>
      <c r="T241" s="124">
        <f t="shared" si="55"/>
        <v>0</v>
      </c>
      <c r="U241" s="124">
        <f t="shared" si="56"/>
        <v>0</v>
      </c>
      <c r="V241" s="124">
        <f t="shared" si="57"/>
        <v>0</v>
      </c>
      <c r="W241" s="124">
        <f t="shared" si="58"/>
        <v>0</v>
      </c>
      <c r="X241" s="124">
        <f t="shared" si="59"/>
        <v>0</v>
      </c>
      <c r="Y241" s="124" t="str">
        <f t="shared" si="61"/>
        <v>____</v>
      </c>
      <c r="Z241" s="124">
        <f t="shared" si="62"/>
        <v>0</v>
      </c>
    </row>
    <row r="242" spans="1:26" ht="15" x14ac:dyDescent="0.2">
      <c r="A242" s="124">
        <f t="shared" si="60"/>
        <v>0</v>
      </c>
      <c r="B242" s="194" t="str">
        <f t="shared" si="48"/>
        <v/>
      </c>
      <c r="C242" s="194" t="str">
        <f t="shared" si="49"/>
        <v/>
      </c>
      <c r="D242" s="195"/>
      <c r="E242" s="196"/>
      <c r="F242" s="196"/>
      <c r="G242" s="197"/>
      <c r="H242" s="198"/>
      <c r="I242" s="196"/>
      <c r="J242" s="197"/>
      <c r="K242" s="197"/>
      <c r="L242" s="199"/>
      <c r="M242" s="200" t="str">
        <f t="shared" si="50"/>
        <v/>
      </c>
      <c r="N242" s="201"/>
      <c r="O242" s="196"/>
      <c r="P242" s="124">
        <f t="shared" si="51"/>
        <v>0</v>
      </c>
      <c r="Q242" s="124">
        <f t="shared" si="52"/>
        <v>0</v>
      </c>
      <c r="R242" s="124">
        <f t="shared" si="53"/>
        <v>0</v>
      </c>
      <c r="S242" s="124">
        <f t="shared" si="54"/>
        <v>0</v>
      </c>
      <c r="T242" s="124">
        <f t="shared" si="55"/>
        <v>0</v>
      </c>
      <c r="U242" s="124">
        <f t="shared" si="56"/>
        <v>0</v>
      </c>
      <c r="V242" s="124">
        <f t="shared" si="57"/>
        <v>0</v>
      </c>
      <c r="W242" s="124">
        <f t="shared" si="58"/>
        <v>0</v>
      </c>
      <c r="X242" s="124">
        <f t="shared" si="59"/>
        <v>0</v>
      </c>
      <c r="Y242" s="124" t="str">
        <f t="shared" si="61"/>
        <v>____</v>
      </c>
      <c r="Z242" s="124">
        <f t="shared" si="62"/>
        <v>0</v>
      </c>
    </row>
    <row r="243" spans="1:26" ht="15" x14ac:dyDescent="0.2">
      <c r="A243" s="124">
        <f t="shared" si="60"/>
        <v>0</v>
      </c>
      <c r="B243" s="194" t="str">
        <f t="shared" si="48"/>
        <v/>
      </c>
      <c r="C243" s="194" t="str">
        <f t="shared" si="49"/>
        <v/>
      </c>
      <c r="D243" s="195"/>
      <c r="E243" s="196"/>
      <c r="F243" s="196"/>
      <c r="G243" s="197"/>
      <c r="H243" s="198"/>
      <c r="I243" s="196"/>
      <c r="J243" s="197"/>
      <c r="K243" s="197"/>
      <c r="L243" s="199"/>
      <c r="M243" s="200" t="str">
        <f t="shared" si="50"/>
        <v/>
      </c>
      <c r="N243" s="201"/>
      <c r="O243" s="196"/>
      <c r="P243" s="124">
        <f t="shared" si="51"/>
        <v>0</v>
      </c>
      <c r="Q243" s="124">
        <f t="shared" si="52"/>
        <v>0</v>
      </c>
      <c r="R243" s="124">
        <f t="shared" si="53"/>
        <v>0</v>
      </c>
      <c r="S243" s="124">
        <f t="shared" si="54"/>
        <v>0</v>
      </c>
      <c r="T243" s="124">
        <f t="shared" si="55"/>
        <v>0</v>
      </c>
      <c r="U243" s="124">
        <f t="shared" si="56"/>
        <v>0</v>
      </c>
      <c r="V243" s="124">
        <f t="shared" si="57"/>
        <v>0</v>
      </c>
      <c r="W243" s="124">
        <f t="shared" si="58"/>
        <v>0</v>
      </c>
      <c r="X243" s="124">
        <f t="shared" si="59"/>
        <v>0</v>
      </c>
      <c r="Y243" s="124" t="str">
        <f t="shared" si="61"/>
        <v>____</v>
      </c>
      <c r="Z243" s="124">
        <f t="shared" si="62"/>
        <v>0</v>
      </c>
    </row>
    <row r="244" spans="1:26" ht="15" x14ac:dyDescent="0.2">
      <c r="A244" s="124">
        <f t="shared" si="60"/>
        <v>0</v>
      </c>
      <c r="B244" s="194" t="str">
        <f t="shared" si="48"/>
        <v/>
      </c>
      <c r="C244" s="194" t="str">
        <f t="shared" si="49"/>
        <v/>
      </c>
      <c r="D244" s="195"/>
      <c r="E244" s="196"/>
      <c r="F244" s="196"/>
      <c r="G244" s="197"/>
      <c r="H244" s="198"/>
      <c r="I244" s="196"/>
      <c r="J244" s="197"/>
      <c r="K244" s="197"/>
      <c r="L244" s="199"/>
      <c r="M244" s="200" t="str">
        <f t="shared" si="50"/>
        <v/>
      </c>
      <c r="N244" s="201"/>
      <c r="O244" s="196"/>
      <c r="P244" s="124">
        <f t="shared" si="51"/>
        <v>0</v>
      </c>
      <c r="Q244" s="124">
        <f t="shared" si="52"/>
        <v>0</v>
      </c>
      <c r="R244" s="124">
        <f t="shared" si="53"/>
        <v>0</v>
      </c>
      <c r="S244" s="124">
        <f t="shared" si="54"/>
        <v>0</v>
      </c>
      <c r="T244" s="124">
        <f t="shared" si="55"/>
        <v>0</v>
      </c>
      <c r="U244" s="124">
        <f t="shared" si="56"/>
        <v>0</v>
      </c>
      <c r="V244" s="124">
        <f t="shared" si="57"/>
        <v>0</v>
      </c>
      <c r="W244" s="124">
        <f t="shared" si="58"/>
        <v>0</v>
      </c>
      <c r="X244" s="124">
        <f t="shared" si="59"/>
        <v>0</v>
      </c>
      <c r="Y244" s="124" t="str">
        <f t="shared" si="61"/>
        <v>____</v>
      </c>
      <c r="Z244" s="124">
        <f t="shared" si="62"/>
        <v>0</v>
      </c>
    </row>
    <row r="245" spans="1:26" ht="15" x14ac:dyDescent="0.2">
      <c r="A245" s="124">
        <f t="shared" si="60"/>
        <v>0</v>
      </c>
      <c r="B245" s="194" t="str">
        <f t="shared" si="48"/>
        <v/>
      </c>
      <c r="C245" s="194" t="str">
        <f t="shared" si="49"/>
        <v/>
      </c>
      <c r="D245" s="195"/>
      <c r="E245" s="196"/>
      <c r="F245" s="196"/>
      <c r="G245" s="197"/>
      <c r="H245" s="198"/>
      <c r="I245" s="196"/>
      <c r="J245" s="197"/>
      <c r="K245" s="197"/>
      <c r="L245" s="199"/>
      <c r="M245" s="200" t="str">
        <f t="shared" si="50"/>
        <v/>
      </c>
      <c r="N245" s="201"/>
      <c r="O245" s="196"/>
      <c r="P245" s="124">
        <f t="shared" si="51"/>
        <v>0</v>
      </c>
      <c r="Q245" s="124">
        <f t="shared" si="52"/>
        <v>0</v>
      </c>
      <c r="R245" s="124">
        <f t="shared" si="53"/>
        <v>0</v>
      </c>
      <c r="S245" s="124">
        <f t="shared" si="54"/>
        <v>0</v>
      </c>
      <c r="T245" s="124">
        <f t="shared" si="55"/>
        <v>0</v>
      </c>
      <c r="U245" s="124">
        <f t="shared" si="56"/>
        <v>0</v>
      </c>
      <c r="V245" s="124">
        <f t="shared" si="57"/>
        <v>0</v>
      </c>
      <c r="W245" s="124">
        <f t="shared" si="58"/>
        <v>0</v>
      </c>
      <c r="X245" s="124">
        <f t="shared" si="59"/>
        <v>0</v>
      </c>
      <c r="Y245" s="124" t="str">
        <f t="shared" si="61"/>
        <v>____</v>
      </c>
      <c r="Z245" s="124">
        <f t="shared" si="62"/>
        <v>0</v>
      </c>
    </row>
    <row r="246" spans="1:26" ht="15" x14ac:dyDescent="0.2">
      <c r="A246" s="124">
        <f t="shared" si="60"/>
        <v>0</v>
      </c>
      <c r="B246" s="194" t="str">
        <f t="shared" si="48"/>
        <v/>
      </c>
      <c r="C246" s="194" t="str">
        <f t="shared" si="49"/>
        <v/>
      </c>
      <c r="D246" s="195"/>
      <c r="E246" s="196"/>
      <c r="F246" s="196"/>
      <c r="G246" s="197"/>
      <c r="H246" s="198"/>
      <c r="I246" s="196"/>
      <c r="J246" s="197"/>
      <c r="K246" s="197"/>
      <c r="L246" s="199"/>
      <c r="M246" s="200" t="str">
        <f t="shared" si="50"/>
        <v/>
      </c>
      <c r="N246" s="201"/>
      <c r="O246" s="196"/>
      <c r="P246" s="124">
        <f t="shared" si="51"/>
        <v>0</v>
      </c>
      <c r="Q246" s="124">
        <f t="shared" si="52"/>
        <v>0</v>
      </c>
      <c r="R246" s="124">
        <f t="shared" si="53"/>
        <v>0</v>
      </c>
      <c r="S246" s="124">
        <f t="shared" si="54"/>
        <v>0</v>
      </c>
      <c r="T246" s="124">
        <f t="shared" si="55"/>
        <v>0</v>
      </c>
      <c r="U246" s="124">
        <f t="shared" si="56"/>
        <v>0</v>
      </c>
      <c r="V246" s="124">
        <f t="shared" si="57"/>
        <v>0</v>
      </c>
      <c r="W246" s="124">
        <f t="shared" si="58"/>
        <v>0</v>
      </c>
      <c r="X246" s="124">
        <f t="shared" si="59"/>
        <v>0</v>
      </c>
      <c r="Y246" s="124" t="str">
        <f t="shared" si="61"/>
        <v>____</v>
      </c>
      <c r="Z246" s="124">
        <f t="shared" si="62"/>
        <v>0</v>
      </c>
    </row>
    <row r="247" spans="1:26" ht="15" x14ac:dyDescent="0.2">
      <c r="A247" s="124">
        <f t="shared" si="60"/>
        <v>0</v>
      </c>
      <c r="B247" s="194" t="str">
        <f t="shared" si="48"/>
        <v/>
      </c>
      <c r="C247" s="194" t="str">
        <f t="shared" si="49"/>
        <v/>
      </c>
      <c r="D247" s="195"/>
      <c r="E247" s="196"/>
      <c r="F247" s="196"/>
      <c r="G247" s="197"/>
      <c r="H247" s="198"/>
      <c r="I247" s="196"/>
      <c r="J247" s="197"/>
      <c r="K247" s="197"/>
      <c r="L247" s="199"/>
      <c r="M247" s="200" t="str">
        <f t="shared" si="50"/>
        <v/>
      </c>
      <c r="N247" s="201"/>
      <c r="O247" s="196"/>
      <c r="P247" s="124">
        <f t="shared" si="51"/>
        <v>0</v>
      </c>
      <c r="Q247" s="124">
        <f t="shared" si="52"/>
        <v>0</v>
      </c>
      <c r="R247" s="124">
        <f t="shared" si="53"/>
        <v>0</v>
      </c>
      <c r="S247" s="124">
        <f t="shared" si="54"/>
        <v>0</v>
      </c>
      <c r="T247" s="124">
        <f t="shared" si="55"/>
        <v>0</v>
      </c>
      <c r="U247" s="124">
        <f t="shared" si="56"/>
        <v>0</v>
      </c>
      <c r="V247" s="124">
        <f t="shared" si="57"/>
        <v>0</v>
      </c>
      <c r="W247" s="124">
        <f t="shared" si="58"/>
        <v>0</v>
      </c>
      <c r="X247" s="124">
        <f t="shared" si="59"/>
        <v>0</v>
      </c>
      <c r="Y247" s="124" t="str">
        <f t="shared" si="61"/>
        <v>____</v>
      </c>
      <c r="Z247" s="124">
        <f t="shared" si="62"/>
        <v>0</v>
      </c>
    </row>
    <row r="248" spans="1:26" ht="15" x14ac:dyDescent="0.2">
      <c r="A248" s="124">
        <f t="shared" si="60"/>
        <v>0</v>
      </c>
      <c r="B248" s="194" t="str">
        <f t="shared" si="48"/>
        <v/>
      </c>
      <c r="C248" s="194" t="str">
        <f t="shared" si="49"/>
        <v/>
      </c>
      <c r="D248" s="195"/>
      <c r="E248" s="196"/>
      <c r="F248" s="196"/>
      <c r="G248" s="197"/>
      <c r="H248" s="198"/>
      <c r="I248" s="196"/>
      <c r="J248" s="197"/>
      <c r="K248" s="197"/>
      <c r="L248" s="199"/>
      <c r="M248" s="200" t="str">
        <f t="shared" si="50"/>
        <v/>
      </c>
      <c r="N248" s="201"/>
      <c r="O248" s="196"/>
      <c r="P248" s="124">
        <f t="shared" si="51"/>
        <v>0</v>
      </c>
      <c r="Q248" s="124">
        <f t="shared" si="52"/>
        <v>0</v>
      </c>
      <c r="R248" s="124">
        <f t="shared" si="53"/>
        <v>0</v>
      </c>
      <c r="S248" s="124">
        <f t="shared" si="54"/>
        <v>0</v>
      </c>
      <c r="T248" s="124">
        <f t="shared" si="55"/>
        <v>0</v>
      </c>
      <c r="U248" s="124">
        <f t="shared" si="56"/>
        <v>0</v>
      </c>
      <c r="V248" s="124">
        <f t="shared" si="57"/>
        <v>0</v>
      </c>
      <c r="W248" s="124">
        <f t="shared" si="58"/>
        <v>0</v>
      </c>
      <c r="X248" s="124">
        <f t="shared" si="59"/>
        <v>0</v>
      </c>
      <c r="Y248" s="124" t="str">
        <f t="shared" si="61"/>
        <v>____</v>
      </c>
      <c r="Z248" s="124">
        <f t="shared" si="62"/>
        <v>0</v>
      </c>
    </row>
    <row r="249" spans="1:26" ht="15" x14ac:dyDescent="0.2">
      <c r="A249" s="124">
        <f t="shared" si="60"/>
        <v>0</v>
      </c>
      <c r="B249" s="194" t="str">
        <f t="shared" si="48"/>
        <v/>
      </c>
      <c r="C249" s="194" t="str">
        <f t="shared" si="49"/>
        <v/>
      </c>
      <c r="D249" s="195"/>
      <c r="E249" s="196"/>
      <c r="F249" s="196"/>
      <c r="G249" s="197"/>
      <c r="H249" s="198"/>
      <c r="I249" s="196"/>
      <c r="J249" s="197"/>
      <c r="K249" s="197"/>
      <c r="L249" s="199"/>
      <c r="M249" s="200" t="str">
        <f t="shared" si="50"/>
        <v/>
      </c>
      <c r="N249" s="201"/>
      <c r="O249" s="196"/>
      <c r="P249" s="124">
        <f t="shared" si="51"/>
        <v>0</v>
      </c>
      <c r="Q249" s="124">
        <f t="shared" si="52"/>
        <v>0</v>
      </c>
      <c r="R249" s="124">
        <f t="shared" si="53"/>
        <v>0</v>
      </c>
      <c r="S249" s="124">
        <f t="shared" si="54"/>
        <v>0</v>
      </c>
      <c r="T249" s="124">
        <f t="shared" si="55"/>
        <v>0</v>
      </c>
      <c r="U249" s="124">
        <f t="shared" si="56"/>
        <v>0</v>
      </c>
      <c r="V249" s="124">
        <f t="shared" si="57"/>
        <v>0</v>
      </c>
      <c r="W249" s="124">
        <f t="shared" si="58"/>
        <v>0</v>
      </c>
      <c r="X249" s="124">
        <f t="shared" si="59"/>
        <v>0</v>
      </c>
      <c r="Y249" s="124" t="str">
        <f t="shared" si="61"/>
        <v>____</v>
      </c>
      <c r="Z249" s="124">
        <f t="shared" si="62"/>
        <v>0</v>
      </c>
    </row>
    <row r="250" spans="1:26" ht="15" x14ac:dyDescent="0.2">
      <c r="A250" s="124">
        <f t="shared" si="60"/>
        <v>0</v>
      </c>
      <c r="B250" s="194" t="str">
        <f t="shared" si="48"/>
        <v/>
      </c>
      <c r="C250" s="194" t="str">
        <f t="shared" si="49"/>
        <v/>
      </c>
      <c r="D250" s="195"/>
      <c r="E250" s="196"/>
      <c r="F250" s="196"/>
      <c r="G250" s="197"/>
      <c r="H250" s="198"/>
      <c r="I250" s="196"/>
      <c r="J250" s="197"/>
      <c r="K250" s="197"/>
      <c r="L250" s="199"/>
      <c r="M250" s="200" t="str">
        <f t="shared" si="50"/>
        <v/>
      </c>
      <c r="N250" s="201"/>
      <c r="O250" s="196"/>
      <c r="P250" s="124">
        <f t="shared" si="51"/>
        <v>0</v>
      </c>
      <c r="Q250" s="124">
        <f t="shared" si="52"/>
        <v>0</v>
      </c>
      <c r="R250" s="124">
        <f t="shared" si="53"/>
        <v>0</v>
      </c>
      <c r="S250" s="124">
        <f t="shared" si="54"/>
        <v>0</v>
      </c>
      <c r="T250" s="124">
        <f t="shared" si="55"/>
        <v>0</v>
      </c>
      <c r="U250" s="124">
        <f t="shared" si="56"/>
        <v>0</v>
      </c>
      <c r="V250" s="124">
        <f t="shared" si="57"/>
        <v>0</v>
      </c>
      <c r="W250" s="124">
        <f t="shared" si="58"/>
        <v>0</v>
      </c>
      <c r="X250" s="124">
        <f t="shared" si="59"/>
        <v>0</v>
      </c>
      <c r="Y250" s="124" t="str">
        <f t="shared" si="61"/>
        <v>____</v>
      </c>
      <c r="Z250" s="124">
        <f t="shared" si="62"/>
        <v>0</v>
      </c>
    </row>
    <row r="251" spans="1:26" ht="15" x14ac:dyDescent="0.2">
      <c r="A251" s="124">
        <f t="shared" si="60"/>
        <v>0</v>
      </c>
      <c r="B251" s="194" t="str">
        <f t="shared" si="48"/>
        <v/>
      </c>
      <c r="C251" s="194" t="str">
        <f t="shared" si="49"/>
        <v/>
      </c>
      <c r="D251" s="195"/>
      <c r="E251" s="196"/>
      <c r="F251" s="196"/>
      <c r="G251" s="197"/>
      <c r="H251" s="198"/>
      <c r="I251" s="196"/>
      <c r="J251" s="197"/>
      <c r="K251" s="197"/>
      <c r="L251" s="199"/>
      <c r="M251" s="200" t="str">
        <f t="shared" si="50"/>
        <v/>
      </c>
      <c r="N251" s="201"/>
      <c r="O251" s="196"/>
      <c r="P251" s="124">
        <f t="shared" si="51"/>
        <v>0</v>
      </c>
      <c r="Q251" s="124">
        <f t="shared" si="52"/>
        <v>0</v>
      </c>
      <c r="R251" s="124">
        <f t="shared" si="53"/>
        <v>0</v>
      </c>
      <c r="S251" s="124">
        <f t="shared" si="54"/>
        <v>0</v>
      </c>
      <c r="T251" s="124">
        <f t="shared" si="55"/>
        <v>0</v>
      </c>
      <c r="U251" s="124">
        <f t="shared" si="56"/>
        <v>0</v>
      </c>
      <c r="V251" s="124">
        <f t="shared" si="57"/>
        <v>0</v>
      </c>
      <c r="W251" s="124">
        <f t="shared" si="58"/>
        <v>0</v>
      </c>
      <c r="X251" s="124">
        <f t="shared" si="59"/>
        <v>0</v>
      </c>
      <c r="Y251" s="124" t="str">
        <f t="shared" si="61"/>
        <v>____</v>
      </c>
      <c r="Z251" s="124">
        <f t="shared" si="62"/>
        <v>0</v>
      </c>
    </row>
    <row r="252" spans="1:26" ht="15" x14ac:dyDescent="0.2">
      <c r="A252" s="124">
        <f t="shared" si="60"/>
        <v>0</v>
      </c>
      <c r="B252" s="194" t="str">
        <f t="shared" si="48"/>
        <v/>
      </c>
      <c r="C252" s="194" t="str">
        <f t="shared" si="49"/>
        <v/>
      </c>
      <c r="D252" s="195"/>
      <c r="E252" s="196"/>
      <c r="F252" s="196"/>
      <c r="G252" s="197"/>
      <c r="H252" s="198"/>
      <c r="I252" s="196"/>
      <c r="J252" s="197"/>
      <c r="K252" s="197"/>
      <c r="L252" s="199"/>
      <c r="M252" s="200" t="str">
        <f t="shared" si="50"/>
        <v/>
      </c>
      <c r="N252" s="201"/>
      <c r="O252" s="196"/>
      <c r="P252" s="124">
        <f t="shared" si="51"/>
        <v>0</v>
      </c>
      <c r="Q252" s="124">
        <f t="shared" si="52"/>
        <v>0</v>
      </c>
      <c r="R252" s="124">
        <f t="shared" si="53"/>
        <v>0</v>
      </c>
      <c r="S252" s="124">
        <f t="shared" si="54"/>
        <v>0</v>
      </c>
      <c r="T252" s="124">
        <f t="shared" si="55"/>
        <v>0</v>
      </c>
      <c r="U252" s="124">
        <f t="shared" si="56"/>
        <v>0</v>
      </c>
      <c r="V252" s="124">
        <f t="shared" si="57"/>
        <v>0</v>
      </c>
      <c r="W252" s="124">
        <f t="shared" si="58"/>
        <v>0</v>
      </c>
      <c r="X252" s="124">
        <f t="shared" si="59"/>
        <v>0</v>
      </c>
      <c r="Y252" s="124" t="str">
        <f t="shared" si="61"/>
        <v>____</v>
      </c>
      <c r="Z252" s="124">
        <f t="shared" si="62"/>
        <v>0</v>
      </c>
    </row>
    <row r="253" spans="1:26" ht="15" x14ac:dyDescent="0.2">
      <c r="A253" s="124">
        <f t="shared" si="60"/>
        <v>0</v>
      </c>
      <c r="B253" s="194" t="str">
        <f t="shared" si="48"/>
        <v/>
      </c>
      <c r="C253" s="194" t="str">
        <f t="shared" si="49"/>
        <v/>
      </c>
      <c r="D253" s="195"/>
      <c r="E253" s="196"/>
      <c r="F253" s="196"/>
      <c r="G253" s="197"/>
      <c r="H253" s="198"/>
      <c r="I253" s="196"/>
      <c r="J253" s="197"/>
      <c r="K253" s="197"/>
      <c r="L253" s="199"/>
      <c r="M253" s="200" t="str">
        <f t="shared" si="50"/>
        <v/>
      </c>
      <c r="N253" s="201"/>
      <c r="O253" s="196"/>
      <c r="P253" s="124">
        <f t="shared" si="51"/>
        <v>0</v>
      </c>
      <c r="Q253" s="124">
        <f t="shared" si="52"/>
        <v>0</v>
      </c>
      <c r="R253" s="124">
        <f t="shared" si="53"/>
        <v>0</v>
      </c>
      <c r="S253" s="124">
        <f t="shared" si="54"/>
        <v>0</v>
      </c>
      <c r="T253" s="124">
        <f t="shared" si="55"/>
        <v>0</v>
      </c>
      <c r="U253" s="124">
        <f t="shared" si="56"/>
        <v>0</v>
      </c>
      <c r="V253" s="124">
        <f t="shared" si="57"/>
        <v>0</v>
      </c>
      <c r="W253" s="124">
        <f t="shared" si="58"/>
        <v>0</v>
      </c>
      <c r="X253" s="124">
        <f t="shared" si="59"/>
        <v>0</v>
      </c>
      <c r="Y253" s="124" t="str">
        <f t="shared" si="61"/>
        <v>____</v>
      </c>
      <c r="Z253" s="124">
        <f t="shared" si="62"/>
        <v>0</v>
      </c>
    </row>
    <row r="254" spans="1:26" ht="15" x14ac:dyDescent="0.2">
      <c r="A254" s="124">
        <f t="shared" si="60"/>
        <v>0</v>
      </c>
      <c r="B254" s="194" t="str">
        <f t="shared" si="48"/>
        <v/>
      </c>
      <c r="C254" s="194" t="str">
        <f t="shared" si="49"/>
        <v/>
      </c>
      <c r="D254" s="195"/>
      <c r="E254" s="196"/>
      <c r="F254" s="196"/>
      <c r="G254" s="197"/>
      <c r="H254" s="198"/>
      <c r="I254" s="196"/>
      <c r="J254" s="197"/>
      <c r="K254" s="197"/>
      <c r="L254" s="199"/>
      <c r="M254" s="200" t="str">
        <f t="shared" si="50"/>
        <v/>
      </c>
      <c r="N254" s="201"/>
      <c r="O254" s="196"/>
      <c r="P254" s="124">
        <f t="shared" si="51"/>
        <v>0</v>
      </c>
      <c r="Q254" s="124">
        <f t="shared" si="52"/>
        <v>0</v>
      </c>
      <c r="R254" s="124">
        <f t="shared" si="53"/>
        <v>0</v>
      </c>
      <c r="S254" s="124">
        <f t="shared" si="54"/>
        <v>0</v>
      </c>
      <c r="T254" s="124">
        <f t="shared" si="55"/>
        <v>0</v>
      </c>
      <c r="U254" s="124">
        <f t="shared" si="56"/>
        <v>0</v>
      </c>
      <c r="V254" s="124">
        <f t="shared" si="57"/>
        <v>0</v>
      </c>
      <c r="W254" s="124">
        <f t="shared" si="58"/>
        <v>0</v>
      </c>
      <c r="X254" s="124">
        <f t="shared" si="59"/>
        <v>0</v>
      </c>
      <c r="Y254" s="124" t="str">
        <f t="shared" si="61"/>
        <v>____</v>
      </c>
      <c r="Z254" s="124">
        <f t="shared" si="62"/>
        <v>0</v>
      </c>
    </row>
    <row r="255" spans="1:26" ht="15" x14ac:dyDescent="0.2">
      <c r="A255" s="124">
        <f t="shared" si="60"/>
        <v>0</v>
      </c>
      <c r="B255" s="194" t="str">
        <f t="shared" si="48"/>
        <v/>
      </c>
      <c r="C255" s="194" t="str">
        <f t="shared" si="49"/>
        <v/>
      </c>
      <c r="D255" s="195"/>
      <c r="E255" s="196"/>
      <c r="F255" s="196"/>
      <c r="G255" s="197"/>
      <c r="H255" s="198"/>
      <c r="I255" s="196"/>
      <c r="J255" s="197"/>
      <c r="K255" s="197"/>
      <c r="L255" s="199"/>
      <c r="M255" s="200" t="str">
        <f t="shared" si="50"/>
        <v/>
      </c>
      <c r="N255" s="201"/>
      <c r="O255" s="196"/>
      <c r="P255" s="124">
        <f t="shared" si="51"/>
        <v>0</v>
      </c>
      <c r="Q255" s="124">
        <f t="shared" si="52"/>
        <v>0</v>
      </c>
      <c r="R255" s="124">
        <f t="shared" si="53"/>
        <v>0</v>
      </c>
      <c r="S255" s="124">
        <f t="shared" si="54"/>
        <v>0</v>
      </c>
      <c r="T255" s="124">
        <f t="shared" si="55"/>
        <v>0</v>
      </c>
      <c r="U255" s="124">
        <f t="shared" si="56"/>
        <v>0</v>
      </c>
      <c r="V255" s="124">
        <f t="shared" si="57"/>
        <v>0</v>
      </c>
      <c r="W255" s="124">
        <f t="shared" si="58"/>
        <v>0</v>
      </c>
      <c r="X255" s="124">
        <f t="shared" si="59"/>
        <v>0</v>
      </c>
      <c r="Y255" s="124" t="str">
        <f t="shared" si="61"/>
        <v>____</v>
      </c>
      <c r="Z255" s="124">
        <f t="shared" si="62"/>
        <v>0</v>
      </c>
    </row>
    <row r="256" spans="1:26" ht="15" x14ac:dyDescent="0.2">
      <c r="A256" s="124">
        <f t="shared" si="60"/>
        <v>0</v>
      </c>
      <c r="B256" s="194" t="str">
        <f t="shared" si="48"/>
        <v/>
      </c>
      <c r="C256" s="194" t="str">
        <f t="shared" si="49"/>
        <v/>
      </c>
      <c r="D256" s="195"/>
      <c r="E256" s="196"/>
      <c r="F256" s="196"/>
      <c r="G256" s="197"/>
      <c r="H256" s="198"/>
      <c r="I256" s="196"/>
      <c r="J256" s="197"/>
      <c r="K256" s="197"/>
      <c r="L256" s="199"/>
      <c r="M256" s="200" t="str">
        <f t="shared" si="50"/>
        <v/>
      </c>
      <c r="N256" s="201"/>
      <c r="O256" s="196"/>
      <c r="P256" s="124">
        <f t="shared" si="51"/>
        <v>0</v>
      </c>
      <c r="Q256" s="124">
        <f t="shared" si="52"/>
        <v>0</v>
      </c>
      <c r="R256" s="124">
        <f t="shared" si="53"/>
        <v>0</v>
      </c>
      <c r="S256" s="124">
        <f t="shared" si="54"/>
        <v>0</v>
      </c>
      <c r="T256" s="124">
        <f t="shared" si="55"/>
        <v>0</v>
      </c>
      <c r="U256" s="124">
        <f t="shared" si="56"/>
        <v>0</v>
      </c>
      <c r="V256" s="124">
        <f t="shared" si="57"/>
        <v>0</v>
      </c>
      <c r="W256" s="124">
        <f t="shared" si="58"/>
        <v>0</v>
      </c>
      <c r="X256" s="124">
        <f t="shared" si="59"/>
        <v>0</v>
      </c>
      <c r="Y256" s="124" t="str">
        <f t="shared" si="61"/>
        <v>____</v>
      </c>
      <c r="Z256" s="124">
        <f t="shared" si="62"/>
        <v>0</v>
      </c>
    </row>
    <row r="257" spans="1:26" ht="15" x14ac:dyDescent="0.2">
      <c r="A257" s="124">
        <f t="shared" si="60"/>
        <v>0</v>
      </c>
      <c r="B257" s="194" t="str">
        <f t="shared" si="48"/>
        <v/>
      </c>
      <c r="C257" s="194" t="str">
        <f t="shared" si="49"/>
        <v/>
      </c>
      <c r="D257" s="195"/>
      <c r="E257" s="196"/>
      <c r="F257" s="196"/>
      <c r="G257" s="197"/>
      <c r="H257" s="198"/>
      <c r="I257" s="196"/>
      <c r="J257" s="197"/>
      <c r="K257" s="197"/>
      <c r="L257" s="199"/>
      <c r="M257" s="200" t="str">
        <f t="shared" si="50"/>
        <v/>
      </c>
      <c r="N257" s="201"/>
      <c r="O257" s="196"/>
      <c r="P257" s="124">
        <f t="shared" si="51"/>
        <v>0</v>
      </c>
      <c r="Q257" s="124">
        <f t="shared" si="52"/>
        <v>0</v>
      </c>
      <c r="R257" s="124">
        <f t="shared" si="53"/>
        <v>0</v>
      </c>
      <c r="S257" s="124">
        <f t="shared" si="54"/>
        <v>0</v>
      </c>
      <c r="T257" s="124">
        <f t="shared" si="55"/>
        <v>0</v>
      </c>
      <c r="U257" s="124">
        <f t="shared" si="56"/>
        <v>0</v>
      </c>
      <c r="V257" s="124">
        <f t="shared" si="57"/>
        <v>0</v>
      </c>
      <c r="W257" s="124">
        <f t="shared" si="58"/>
        <v>0</v>
      </c>
      <c r="X257" s="124">
        <f t="shared" si="59"/>
        <v>0</v>
      </c>
      <c r="Y257" s="124" t="str">
        <f t="shared" si="61"/>
        <v>____</v>
      </c>
      <c r="Z257" s="124">
        <f t="shared" si="62"/>
        <v>0</v>
      </c>
    </row>
    <row r="258" spans="1:26" ht="15" x14ac:dyDescent="0.2">
      <c r="A258" s="124">
        <f t="shared" si="60"/>
        <v>0</v>
      </c>
      <c r="B258" s="194" t="str">
        <f t="shared" si="48"/>
        <v/>
      </c>
      <c r="C258" s="194" t="str">
        <f t="shared" si="49"/>
        <v/>
      </c>
      <c r="D258" s="195"/>
      <c r="E258" s="196"/>
      <c r="F258" s="196"/>
      <c r="G258" s="197"/>
      <c r="H258" s="198"/>
      <c r="I258" s="196"/>
      <c r="J258" s="197"/>
      <c r="K258" s="197"/>
      <c r="L258" s="199"/>
      <c r="M258" s="200" t="str">
        <f t="shared" si="50"/>
        <v/>
      </c>
      <c r="N258" s="201"/>
      <c r="O258" s="196"/>
      <c r="P258" s="124">
        <f t="shared" si="51"/>
        <v>0</v>
      </c>
      <c r="Q258" s="124">
        <f t="shared" si="52"/>
        <v>0</v>
      </c>
      <c r="R258" s="124">
        <f t="shared" si="53"/>
        <v>0</v>
      </c>
      <c r="S258" s="124">
        <f t="shared" si="54"/>
        <v>0</v>
      </c>
      <c r="T258" s="124">
        <f t="shared" si="55"/>
        <v>0</v>
      </c>
      <c r="U258" s="124">
        <f t="shared" si="56"/>
        <v>0</v>
      </c>
      <c r="V258" s="124">
        <f t="shared" si="57"/>
        <v>0</v>
      </c>
      <c r="W258" s="124">
        <f t="shared" si="58"/>
        <v>0</v>
      </c>
      <c r="X258" s="124">
        <f t="shared" si="59"/>
        <v>0</v>
      </c>
      <c r="Y258" s="124" t="str">
        <f t="shared" si="61"/>
        <v>____</v>
      </c>
      <c r="Z258" s="124">
        <f t="shared" si="62"/>
        <v>0</v>
      </c>
    </row>
    <row r="259" spans="1:26" ht="15" x14ac:dyDescent="0.2">
      <c r="A259" s="124">
        <f t="shared" si="60"/>
        <v>0</v>
      </c>
      <c r="B259" s="194" t="str">
        <f t="shared" si="48"/>
        <v/>
      </c>
      <c r="C259" s="194" t="str">
        <f t="shared" si="49"/>
        <v/>
      </c>
      <c r="D259" s="195"/>
      <c r="E259" s="196"/>
      <c r="F259" s="196"/>
      <c r="G259" s="197"/>
      <c r="H259" s="198"/>
      <c r="I259" s="196"/>
      <c r="J259" s="197"/>
      <c r="K259" s="197"/>
      <c r="L259" s="199"/>
      <c r="M259" s="200" t="str">
        <f t="shared" si="50"/>
        <v/>
      </c>
      <c r="N259" s="201"/>
      <c r="O259" s="196"/>
      <c r="P259" s="124">
        <f t="shared" si="51"/>
        <v>0</v>
      </c>
      <c r="Q259" s="124">
        <f t="shared" si="52"/>
        <v>0</v>
      </c>
      <c r="R259" s="124">
        <f t="shared" si="53"/>
        <v>0</v>
      </c>
      <c r="S259" s="124">
        <f t="shared" si="54"/>
        <v>0</v>
      </c>
      <c r="T259" s="124">
        <f t="shared" si="55"/>
        <v>0</v>
      </c>
      <c r="U259" s="124">
        <f t="shared" si="56"/>
        <v>0</v>
      </c>
      <c r="V259" s="124">
        <f t="shared" si="57"/>
        <v>0</v>
      </c>
      <c r="W259" s="124">
        <f t="shared" si="58"/>
        <v>0</v>
      </c>
      <c r="X259" s="124">
        <f t="shared" si="59"/>
        <v>0</v>
      </c>
      <c r="Y259" s="124" t="str">
        <f t="shared" si="61"/>
        <v>____</v>
      </c>
      <c r="Z259" s="124">
        <f t="shared" si="62"/>
        <v>0</v>
      </c>
    </row>
    <row r="260" spans="1:26" ht="15" x14ac:dyDescent="0.2">
      <c r="A260" s="124">
        <f t="shared" si="60"/>
        <v>0</v>
      </c>
      <c r="B260" s="194" t="str">
        <f t="shared" si="48"/>
        <v/>
      </c>
      <c r="C260" s="194" t="str">
        <f t="shared" si="49"/>
        <v/>
      </c>
      <c r="D260" s="195"/>
      <c r="E260" s="196"/>
      <c r="F260" s="196"/>
      <c r="G260" s="197"/>
      <c r="H260" s="198"/>
      <c r="I260" s="196"/>
      <c r="J260" s="197"/>
      <c r="K260" s="197"/>
      <c r="L260" s="199"/>
      <c r="M260" s="200" t="str">
        <f t="shared" si="50"/>
        <v/>
      </c>
      <c r="N260" s="201"/>
      <c r="O260" s="196"/>
      <c r="P260" s="124">
        <f t="shared" si="51"/>
        <v>0</v>
      </c>
      <c r="Q260" s="124">
        <f t="shared" si="52"/>
        <v>0</v>
      </c>
      <c r="R260" s="124">
        <f t="shared" si="53"/>
        <v>0</v>
      </c>
      <c r="S260" s="124">
        <f t="shared" si="54"/>
        <v>0</v>
      </c>
      <c r="T260" s="124">
        <f t="shared" si="55"/>
        <v>0</v>
      </c>
      <c r="U260" s="124">
        <f t="shared" si="56"/>
        <v>0</v>
      </c>
      <c r="V260" s="124">
        <f t="shared" si="57"/>
        <v>0</v>
      </c>
      <c r="W260" s="124">
        <f t="shared" si="58"/>
        <v>0</v>
      </c>
      <c r="X260" s="124">
        <f t="shared" si="59"/>
        <v>0</v>
      </c>
      <c r="Y260" s="124" t="str">
        <f t="shared" si="61"/>
        <v>____</v>
      </c>
      <c r="Z260" s="124">
        <f t="shared" si="62"/>
        <v>0</v>
      </c>
    </row>
    <row r="261" spans="1:26" ht="15" x14ac:dyDescent="0.2">
      <c r="A261" s="124">
        <f t="shared" si="60"/>
        <v>0</v>
      </c>
      <c r="B261" s="194" t="str">
        <f t="shared" si="48"/>
        <v/>
      </c>
      <c r="C261" s="194" t="str">
        <f t="shared" si="49"/>
        <v/>
      </c>
      <c r="D261" s="195"/>
      <c r="E261" s="196"/>
      <c r="F261" s="196"/>
      <c r="G261" s="197"/>
      <c r="H261" s="198"/>
      <c r="I261" s="196"/>
      <c r="J261" s="197"/>
      <c r="K261" s="197"/>
      <c r="L261" s="199"/>
      <c r="M261" s="200" t="str">
        <f t="shared" si="50"/>
        <v/>
      </c>
      <c r="N261" s="201"/>
      <c r="O261" s="196"/>
      <c r="P261" s="124">
        <f t="shared" si="51"/>
        <v>0</v>
      </c>
      <c r="Q261" s="124">
        <f t="shared" si="52"/>
        <v>0</v>
      </c>
      <c r="R261" s="124">
        <f t="shared" si="53"/>
        <v>0</v>
      </c>
      <c r="S261" s="124">
        <f t="shared" si="54"/>
        <v>0</v>
      </c>
      <c r="T261" s="124">
        <f t="shared" si="55"/>
        <v>0</v>
      </c>
      <c r="U261" s="124">
        <f t="shared" si="56"/>
        <v>0</v>
      </c>
      <c r="V261" s="124">
        <f t="shared" si="57"/>
        <v>0</v>
      </c>
      <c r="W261" s="124">
        <f t="shared" si="58"/>
        <v>0</v>
      </c>
      <c r="X261" s="124">
        <f t="shared" si="59"/>
        <v>0</v>
      </c>
      <c r="Y261" s="124" t="str">
        <f t="shared" si="61"/>
        <v>____</v>
      </c>
      <c r="Z261" s="124">
        <f t="shared" si="62"/>
        <v>0</v>
      </c>
    </row>
    <row r="262" spans="1:26" ht="15" x14ac:dyDescent="0.2">
      <c r="A262" s="124">
        <f t="shared" si="60"/>
        <v>0</v>
      </c>
      <c r="B262" s="194" t="str">
        <f t="shared" si="48"/>
        <v/>
      </c>
      <c r="C262" s="194" t="str">
        <f t="shared" si="49"/>
        <v/>
      </c>
      <c r="D262" s="195"/>
      <c r="E262" s="196"/>
      <c r="F262" s="196"/>
      <c r="G262" s="197"/>
      <c r="H262" s="198"/>
      <c r="I262" s="196"/>
      <c r="J262" s="197"/>
      <c r="K262" s="197"/>
      <c r="L262" s="199"/>
      <c r="M262" s="200" t="str">
        <f t="shared" si="50"/>
        <v/>
      </c>
      <c r="N262" s="201"/>
      <c r="O262" s="196"/>
      <c r="P262" s="124">
        <f t="shared" si="51"/>
        <v>0</v>
      </c>
      <c r="Q262" s="124">
        <f t="shared" si="52"/>
        <v>0</v>
      </c>
      <c r="R262" s="124">
        <f t="shared" si="53"/>
        <v>0</v>
      </c>
      <c r="S262" s="124">
        <f t="shared" si="54"/>
        <v>0</v>
      </c>
      <c r="T262" s="124">
        <f t="shared" si="55"/>
        <v>0</v>
      </c>
      <c r="U262" s="124">
        <f t="shared" si="56"/>
        <v>0</v>
      </c>
      <c r="V262" s="124">
        <f t="shared" si="57"/>
        <v>0</v>
      </c>
      <c r="W262" s="124">
        <f t="shared" si="58"/>
        <v>0</v>
      </c>
      <c r="X262" s="124">
        <f t="shared" si="59"/>
        <v>0</v>
      </c>
      <c r="Y262" s="124" t="str">
        <f t="shared" si="61"/>
        <v>____</v>
      </c>
      <c r="Z262" s="124">
        <f t="shared" si="62"/>
        <v>0</v>
      </c>
    </row>
    <row r="263" spans="1:26" ht="15" x14ac:dyDescent="0.2">
      <c r="A263" s="124">
        <f t="shared" si="60"/>
        <v>0</v>
      </c>
      <c r="B263" s="194" t="str">
        <f t="shared" si="48"/>
        <v/>
      </c>
      <c r="C263" s="194" t="str">
        <f t="shared" si="49"/>
        <v/>
      </c>
      <c r="D263" s="195"/>
      <c r="E263" s="196"/>
      <c r="F263" s="196"/>
      <c r="G263" s="197"/>
      <c r="H263" s="198"/>
      <c r="I263" s="196"/>
      <c r="J263" s="197"/>
      <c r="K263" s="197"/>
      <c r="L263" s="199"/>
      <c r="M263" s="200" t="str">
        <f t="shared" si="50"/>
        <v/>
      </c>
      <c r="N263" s="201"/>
      <c r="O263" s="196"/>
      <c r="P263" s="124">
        <f t="shared" si="51"/>
        <v>0</v>
      </c>
      <c r="Q263" s="124">
        <f t="shared" si="52"/>
        <v>0</v>
      </c>
      <c r="R263" s="124">
        <f t="shared" si="53"/>
        <v>0</v>
      </c>
      <c r="S263" s="124">
        <f t="shared" si="54"/>
        <v>0</v>
      </c>
      <c r="T263" s="124">
        <f t="shared" si="55"/>
        <v>0</v>
      </c>
      <c r="U263" s="124">
        <f t="shared" si="56"/>
        <v>0</v>
      </c>
      <c r="V263" s="124">
        <f t="shared" si="57"/>
        <v>0</v>
      </c>
      <c r="W263" s="124">
        <f t="shared" si="58"/>
        <v>0</v>
      </c>
      <c r="X263" s="124">
        <f t="shared" si="59"/>
        <v>0</v>
      </c>
      <c r="Y263" s="124" t="str">
        <f t="shared" si="61"/>
        <v>____</v>
      </c>
      <c r="Z263" s="124">
        <f t="shared" si="62"/>
        <v>0</v>
      </c>
    </row>
    <row r="264" spans="1:26" ht="15" x14ac:dyDescent="0.2">
      <c r="A264" s="124">
        <f t="shared" si="60"/>
        <v>0</v>
      </c>
      <c r="B264" s="194" t="str">
        <f t="shared" si="48"/>
        <v/>
      </c>
      <c r="C264" s="194" t="str">
        <f t="shared" si="49"/>
        <v/>
      </c>
      <c r="D264" s="195"/>
      <c r="E264" s="196"/>
      <c r="F264" s="196"/>
      <c r="G264" s="197"/>
      <c r="H264" s="198"/>
      <c r="I264" s="196"/>
      <c r="J264" s="197"/>
      <c r="K264" s="197"/>
      <c r="L264" s="199"/>
      <c r="M264" s="200" t="str">
        <f t="shared" si="50"/>
        <v/>
      </c>
      <c r="N264" s="201"/>
      <c r="O264" s="196"/>
      <c r="P264" s="124">
        <f t="shared" si="51"/>
        <v>0</v>
      </c>
      <c r="Q264" s="124">
        <f t="shared" si="52"/>
        <v>0</v>
      </c>
      <c r="R264" s="124">
        <f t="shared" si="53"/>
        <v>0</v>
      </c>
      <c r="S264" s="124">
        <f t="shared" si="54"/>
        <v>0</v>
      </c>
      <c r="T264" s="124">
        <f t="shared" si="55"/>
        <v>0</v>
      </c>
      <c r="U264" s="124">
        <f t="shared" si="56"/>
        <v>0</v>
      </c>
      <c r="V264" s="124">
        <f t="shared" si="57"/>
        <v>0</v>
      </c>
      <c r="W264" s="124">
        <f t="shared" si="58"/>
        <v>0</v>
      </c>
      <c r="X264" s="124">
        <f t="shared" si="59"/>
        <v>0</v>
      </c>
      <c r="Y264" s="124" t="str">
        <f t="shared" si="61"/>
        <v>____</v>
      </c>
      <c r="Z264" s="124">
        <f t="shared" si="62"/>
        <v>0</v>
      </c>
    </row>
    <row r="265" spans="1:26" ht="15" x14ac:dyDescent="0.2">
      <c r="A265" s="124">
        <f t="shared" si="60"/>
        <v>0</v>
      </c>
      <c r="B265" s="194" t="str">
        <f t="shared" si="48"/>
        <v/>
      </c>
      <c r="C265" s="194" t="str">
        <f t="shared" si="49"/>
        <v/>
      </c>
      <c r="D265" s="195"/>
      <c r="E265" s="196"/>
      <c r="F265" s="196"/>
      <c r="G265" s="197"/>
      <c r="H265" s="198"/>
      <c r="I265" s="196"/>
      <c r="J265" s="197"/>
      <c r="K265" s="197"/>
      <c r="L265" s="199"/>
      <c r="M265" s="200" t="str">
        <f t="shared" si="50"/>
        <v/>
      </c>
      <c r="N265" s="201"/>
      <c r="O265" s="196"/>
      <c r="P265" s="124">
        <f t="shared" si="51"/>
        <v>0</v>
      </c>
      <c r="Q265" s="124">
        <f t="shared" si="52"/>
        <v>0</v>
      </c>
      <c r="R265" s="124">
        <f t="shared" si="53"/>
        <v>0</v>
      </c>
      <c r="S265" s="124">
        <f t="shared" si="54"/>
        <v>0</v>
      </c>
      <c r="T265" s="124">
        <f t="shared" si="55"/>
        <v>0</v>
      </c>
      <c r="U265" s="124">
        <f t="shared" si="56"/>
        <v>0</v>
      </c>
      <c r="V265" s="124">
        <f t="shared" si="57"/>
        <v>0</v>
      </c>
      <c r="W265" s="124">
        <f t="shared" si="58"/>
        <v>0</v>
      </c>
      <c r="X265" s="124">
        <f t="shared" si="59"/>
        <v>0</v>
      </c>
      <c r="Y265" s="124" t="str">
        <f t="shared" si="61"/>
        <v>____</v>
      </c>
      <c r="Z265" s="124">
        <f t="shared" si="62"/>
        <v>0</v>
      </c>
    </row>
    <row r="266" spans="1:26" ht="15" x14ac:dyDescent="0.2">
      <c r="A266" s="124">
        <f t="shared" si="60"/>
        <v>0</v>
      </c>
      <c r="B266" s="194" t="str">
        <f t="shared" si="48"/>
        <v/>
      </c>
      <c r="C266" s="194" t="str">
        <f t="shared" si="49"/>
        <v/>
      </c>
      <c r="D266" s="195"/>
      <c r="E266" s="196"/>
      <c r="F266" s="196"/>
      <c r="G266" s="197"/>
      <c r="H266" s="198"/>
      <c r="I266" s="196"/>
      <c r="J266" s="197"/>
      <c r="K266" s="197"/>
      <c r="L266" s="199"/>
      <c r="M266" s="200" t="str">
        <f t="shared" si="50"/>
        <v/>
      </c>
      <c r="N266" s="201"/>
      <c r="O266" s="196"/>
      <c r="P266" s="124">
        <f t="shared" si="51"/>
        <v>0</v>
      </c>
      <c r="Q266" s="124">
        <f t="shared" si="52"/>
        <v>0</v>
      </c>
      <c r="R266" s="124">
        <f t="shared" si="53"/>
        <v>0</v>
      </c>
      <c r="S266" s="124">
        <f t="shared" si="54"/>
        <v>0</v>
      </c>
      <c r="T266" s="124">
        <f t="shared" si="55"/>
        <v>0</v>
      </c>
      <c r="U266" s="124">
        <f t="shared" si="56"/>
        <v>0</v>
      </c>
      <c r="V266" s="124">
        <f t="shared" si="57"/>
        <v>0</v>
      </c>
      <c r="W266" s="124">
        <f t="shared" si="58"/>
        <v>0</v>
      </c>
      <c r="X266" s="124">
        <f t="shared" si="59"/>
        <v>0</v>
      </c>
      <c r="Y266" s="124" t="str">
        <f t="shared" si="61"/>
        <v>____</v>
      </c>
      <c r="Z266" s="124">
        <f t="shared" si="62"/>
        <v>0</v>
      </c>
    </row>
    <row r="267" spans="1:26" ht="15" x14ac:dyDescent="0.2">
      <c r="A267" s="124">
        <f t="shared" si="60"/>
        <v>0</v>
      </c>
      <c r="B267" s="194" t="str">
        <f t="shared" si="48"/>
        <v/>
      </c>
      <c r="C267" s="194" t="str">
        <f t="shared" si="49"/>
        <v/>
      </c>
      <c r="D267" s="195"/>
      <c r="E267" s="196"/>
      <c r="F267" s="196"/>
      <c r="G267" s="197"/>
      <c r="H267" s="198"/>
      <c r="I267" s="196"/>
      <c r="J267" s="197"/>
      <c r="K267" s="197"/>
      <c r="L267" s="199"/>
      <c r="M267" s="200" t="str">
        <f t="shared" si="50"/>
        <v/>
      </c>
      <c r="N267" s="201"/>
      <c r="O267" s="196"/>
      <c r="P267" s="124">
        <f t="shared" si="51"/>
        <v>0</v>
      </c>
      <c r="Q267" s="124">
        <f t="shared" si="52"/>
        <v>0</v>
      </c>
      <c r="R267" s="124">
        <f t="shared" si="53"/>
        <v>0</v>
      </c>
      <c r="S267" s="124">
        <f t="shared" si="54"/>
        <v>0</v>
      </c>
      <c r="T267" s="124">
        <f t="shared" si="55"/>
        <v>0</v>
      </c>
      <c r="U267" s="124">
        <f t="shared" si="56"/>
        <v>0</v>
      </c>
      <c r="V267" s="124">
        <f t="shared" si="57"/>
        <v>0</v>
      </c>
      <c r="W267" s="124">
        <f t="shared" si="58"/>
        <v>0</v>
      </c>
      <c r="X267" s="124">
        <f t="shared" si="59"/>
        <v>0</v>
      </c>
      <c r="Y267" s="124" t="str">
        <f t="shared" si="61"/>
        <v>____</v>
      </c>
      <c r="Z267" s="124">
        <f t="shared" si="62"/>
        <v>0</v>
      </c>
    </row>
    <row r="268" spans="1:26" ht="15" x14ac:dyDescent="0.2">
      <c r="A268" s="124">
        <f t="shared" si="60"/>
        <v>0</v>
      </c>
      <c r="B268" s="194" t="str">
        <f t="shared" si="48"/>
        <v/>
      </c>
      <c r="C268" s="194" t="str">
        <f t="shared" si="49"/>
        <v/>
      </c>
      <c r="D268" s="195"/>
      <c r="E268" s="196"/>
      <c r="F268" s="196"/>
      <c r="G268" s="197"/>
      <c r="H268" s="198"/>
      <c r="I268" s="196"/>
      <c r="J268" s="197"/>
      <c r="K268" s="197"/>
      <c r="L268" s="199"/>
      <c r="M268" s="200" t="str">
        <f t="shared" si="50"/>
        <v/>
      </c>
      <c r="N268" s="201"/>
      <c r="O268" s="196"/>
      <c r="P268" s="124">
        <f t="shared" si="51"/>
        <v>0</v>
      </c>
      <c r="Q268" s="124">
        <f t="shared" si="52"/>
        <v>0</v>
      </c>
      <c r="R268" s="124">
        <f t="shared" si="53"/>
        <v>0</v>
      </c>
      <c r="S268" s="124">
        <f t="shared" si="54"/>
        <v>0</v>
      </c>
      <c r="T268" s="124">
        <f t="shared" si="55"/>
        <v>0</v>
      </c>
      <c r="U268" s="124">
        <f t="shared" si="56"/>
        <v>0</v>
      </c>
      <c r="V268" s="124">
        <f t="shared" si="57"/>
        <v>0</v>
      </c>
      <c r="W268" s="124">
        <f t="shared" si="58"/>
        <v>0</v>
      </c>
      <c r="X268" s="124">
        <f t="shared" si="59"/>
        <v>0</v>
      </c>
      <c r="Y268" s="124" t="str">
        <f t="shared" si="61"/>
        <v>____</v>
      </c>
      <c r="Z268" s="124">
        <f t="shared" si="62"/>
        <v>0</v>
      </c>
    </row>
    <row r="269" spans="1:26" ht="15" x14ac:dyDescent="0.2">
      <c r="A269" s="124">
        <f t="shared" si="60"/>
        <v>0</v>
      </c>
      <c r="B269" s="194" t="str">
        <f t="shared" si="48"/>
        <v/>
      </c>
      <c r="C269" s="194" t="str">
        <f t="shared" si="49"/>
        <v/>
      </c>
      <c r="D269" s="195"/>
      <c r="E269" s="196"/>
      <c r="F269" s="196"/>
      <c r="G269" s="197"/>
      <c r="H269" s="198"/>
      <c r="I269" s="196"/>
      <c r="J269" s="197"/>
      <c r="K269" s="197"/>
      <c r="L269" s="199"/>
      <c r="M269" s="200" t="str">
        <f t="shared" si="50"/>
        <v/>
      </c>
      <c r="N269" s="201"/>
      <c r="O269" s="196"/>
      <c r="P269" s="124">
        <f t="shared" si="51"/>
        <v>0</v>
      </c>
      <c r="Q269" s="124">
        <f t="shared" si="52"/>
        <v>0</v>
      </c>
      <c r="R269" s="124">
        <f t="shared" si="53"/>
        <v>0</v>
      </c>
      <c r="S269" s="124">
        <f t="shared" si="54"/>
        <v>0</v>
      </c>
      <c r="T269" s="124">
        <f t="shared" si="55"/>
        <v>0</v>
      </c>
      <c r="U269" s="124">
        <f t="shared" si="56"/>
        <v>0</v>
      </c>
      <c r="V269" s="124">
        <f t="shared" si="57"/>
        <v>0</v>
      </c>
      <c r="W269" s="124">
        <f t="shared" si="58"/>
        <v>0</v>
      </c>
      <c r="X269" s="124">
        <f t="shared" si="59"/>
        <v>0</v>
      </c>
      <c r="Y269" s="124" t="str">
        <f t="shared" si="61"/>
        <v>____</v>
      </c>
      <c r="Z269" s="124">
        <f t="shared" si="62"/>
        <v>0</v>
      </c>
    </row>
    <row r="270" spans="1:26" ht="15" x14ac:dyDescent="0.2">
      <c r="A270" s="124">
        <f t="shared" si="60"/>
        <v>0</v>
      </c>
      <c r="B270" s="194" t="str">
        <f t="shared" si="48"/>
        <v/>
      </c>
      <c r="C270" s="194" t="str">
        <f t="shared" si="49"/>
        <v/>
      </c>
      <c r="D270" s="195"/>
      <c r="E270" s="196"/>
      <c r="F270" s="196"/>
      <c r="G270" s="197"/>
      <c r="H270" s="198"/>
      <c r="I270" s="196"/>
      <c r="J270" s="197"/>
      <c r="K270" s="197"/>
      <c r="L270" s="199"/>
      <c r="M270" s="200" t="str">
        <f t="shared" si="50"/>
        <v/>
      </c>
      <c r="N270" s="201"/>
      <c r="O270" s="196"/>
      <c r="P270" s="124">
        <f t="shared" si="51"/>
        <v>0</v>
      </c>
      <c r="Q270" s="124">
        <f t="shared" si="52"/>
        <v>0</v>
      </c>
      <c r="R270" s="124">
        <f t="shared" si="53"/>
        <v>0</v>
      </c>
      <c r="S270" s="124">
        <f t="shared" si="54"/>
        <v>0</v>
      </c>
      <c r="T270" s="124">
        <f t="shared" si="55"/>
        <v>0</v>
      </c>
      <c r="U270" s="124">
        <f t="shared" si="56"/>
        <v>0</v>
      </c>
      <c r="V270" s="124">
        <f t="shared" si="57"/>
        <v>0</v>
      </c>
      <c r="W270" s="124">
        <f t="shared" si="58"/>
        <v>0</v>
      </c>
      <c r="X270" s="124">
        <f t="shared" si="59"/>
        <v>0</v>
      </c>
      <c r="Y270" s="124" t="str">
        <f t="shared" si="61"/>
        <v>____</v>
      </c>
      <c r="Z270" s="124">
        <f t="shared" si="62"/>
        <v>0</v>
      </c>
    </row>
    <row r="271" spans="1:26" ht="15" x14ac:dyDescent="0.2">
      <c r="A271" s="124">
        <f t="shared" si="60"/>
        <v>0</v>
      </c>
      <c r="B271" s="194" t="str">
        <f t="shared" si="48"/>
        <v/>
      </c>
      <c r="C271" s="194" t="str">
        <f t="shared" si="49"/>
        <v/>
      </c>
      <c r="D271" s="195"/>
      <c r="E271" s="196"/>
      <c r="F271" s="196"/>
      <c r="G271" s="197"/>
      <c r="H271" s="198"/>
      <c r="I271" s="196"/>
      <c r="J271" s="197"/>
      <c r="K271" s="197"/>
      <c r="L271" s="199"/>
      <c r="M271" s="200" t="str">
        <f t="shared" si="50"/>
        <v/>
      </c>
      <c r="N271" s="201"/>
      <c r="O271" s="196"/>
      <c r="P271" s="124">
        <f t="shared" si="51"/>
        <v>0</v>
      </c>
      <c r="Q271" s="124">
        <f t="shared" si="52"/>
        <v>0</v>
      </c>
      <c r="R271" s="124">
        <f t="shared" si="53"/>
        <v>0</v>
      </c>
      <c r="S271" s="124">
        <f t="shared" si="54"/>
        <v>0</v>
      </c>
      <c r="T271" s="124">
        <f t="shared" si="55"/>
        <v>0</v>
      </c>
      <c r="U271" s="124">
        <f t="shared" si="56"/>
        <v>0</v>
      </c>
      <c r="V271" s="124">
        <f t="shared" si="57"/>
        <v>0</v>
      </c>
      <c r="W271" s="124">
        <f t="shared" si="58"/>
        <v>0</v>
      </c>
      <c r="X271" s="124">
        <f t="shared" si="59"/>
        <v>0</v>
      </c>
      <c r="Y271" s="124" t="str">
        <f t="shared" si="61"/>
        <v>____</v>
      </c>
      <c r="Z271" s="124">
        <f t="shared" si="62"/>
        <v>0</v>
      </c>
    </row>
    <row r="272" spans="1:26" ht="15" x14ac:dyDescent="0.2">
      <c r="A272" s="124">
        <f t="shared" si="60"/>
        <v>0</v>
      </c>
      <c r="B272" s="194" t="str">
        <f t="shared" si="48"/>
        <v/>
      </c>
      <c r="C272" s="194" t="str">
        <f t="shared" si="49"/>
        <v/>
      </c>
      <c r="D272" s="195"/>
      <c r="E272" s="196"/>
      <c r="F272" s="196"/>
      <c r="G272" s="197"/>
      <c r="H272" s="198"/>
      <c r="I272" s="196"/>
      <c r="J272" s="197"/>
      <c r="K272" s="197"/>
      <c r="L272" s="199"/>
      <c r="M272" s="200" t="str">
        <f t="shared" si="50"/>
        <v/>
      </c>
      <c r="N272" s="201"/>
      <c r="O272" s="196"/>
      <c r="P272" s="124">
        <f t="shared" si="51"/>
        <v>0</v>
      </c>
      <c r="Q272" s="124">
        <f t="shared" si="52"/>
        <v>0</v>
      </c>
      <c r="R272" s="124">
        <f t="shared" si="53"/>
        <v>0</v>
      </c>
      <c r="S272" s="124">
        <f t="shared" si="54"/>
        <v>0</v>
      </c>
      <c r="T272" s="124">
        <f t="shared" si="55"/>
        <v>0</v>
      </c>
      <c r="U272" s="124">
        <f t="shared" si="56"/>
        <v>0</v>
      </c>
      <c r="V272" s="124">
        <f t="shared" si="57"/>
        <v>0</v>
      </c>
      <c r="W272" s="124">
        <f t="shared" si="58"/>
        <v>0</v>
      </c>
      <c r="X272" s="124">
        <f t="shared" si="59"/>
        <v>0</v>
      </c>
      <c r="Y272" s="124" t="str">
        <f t="shared" si="61"/>
        <v>____</v>
      </c>
      <c r="Z272" s="124">
        <f t="shared" si="62"/>
        <v>0</v>
      </c>
    </row>
    <row r="273" spans="1:26" ht="15" x14ac:dyDescent="0.2">
      <c r="A273" s="124">
        <f t="shared" si="60"/>
        <v>0</v>
      </c>
      <c r="B273" s="194" t="str">
        <f t="shared" si="48"/>
        <v/>
      </c>
      <c r="C273" s="194" t="str">
        <f t="shared" si="49"/>
        <v/>
      </c>
      <c r="D273" s="195"/>
      <c r="E273" s="196"/>
      <c r="F273" s="196"/>
      <c r="G273" s="197"/>
      <c r="H273" s="198"/>
      <c r="I273" s="196"/>
      <c r="J273" s="197"/>
      <c r="K273" s="197"/>
      <c r="L273" s="199"/>
      <c r="M273" s="200" t="str">
        <f t="shared" si="50"/>
        <v/>
      </c>
      <c r="N273" s="201"/>
      <c r="O273" s="196"/>
      <c r="P273" s="124">
        <f t="shared" si="51"/>
        <v>0</v>
      </c>
      <c r="Q273" s="124">
        <f t="shared" si="52"/>
        <v>0</v>
      </c>
      <c r="R273" s="124">
        <f t="shared" si="53"/>
        <v>0</v>
      </c>
      <c r="S273" s="124">
        <f t="shared" si="54"/>
        <v>0</v>
      </c>
      <c r="T273" s="124">
        <f t="shared" si="55"/>
        <v>0</v>
      </c>
      <c r="U273" s="124">
        <f t="shared" si="56"/>
        <v>0</v>
      </c>
      <c r="V273" s="124">
        <f t="shared" si="57"/>
        <v>0</v>
      </c>
      <c r="W273" s="124">
        <f t="shared" si="58"/>
        <v>0</v>
      </c>
      <c r="X273" s="124">
        <f t="shared" si="59"/>
        <v>0</v>
      </c>
      <c r="Y273" s="124" t="str">
        <f t="shared" si="61"/>
        <v>____</v>
      </c>
      <c r="Z273" s="124">
        <f t="shared" si="62"/>
        <v>0</v>
      </c>
    </row>
    <row r="274" spans="1:26" ht="15" x14ac:dyDescent="0.2">
      <c r="A274" s="124">
        <f t="shared" si="60"/>
        <v>0</v>
      </c>
      <c r="B274" s="194" t="str">
        <f t="shared" si="48"/>
        <v/>
      </c>
      <c r="C274" s="194" t="str">
        <f t="shared" si="49"/>
        <v/>
      </c>
      <c r="D274" s="195"/>
      <c r="E274" s="196"/>
      <c r="F274" s="196"/>
      <c r="G274" s="197"/>
      <c r="H274" s="198"/>
      <c r="I274" s="196"/>
      <c r="J274" s="197"/>
      <c r="K274" s="197"/>
      <c r="L274" s="199"/>
      <c r="M274" s="200" t="str">
        <f t="shared" si="50"/>
        <v/>
      </c>
      <c r="N274" s="201"/>
      <c r="O274" s="196"/>
      <c r="P274" s="124">
        <f t="shared" si="51"/>
        <v>0</v>
      </c>
      <c r="Q274" s="124">
        <f t="shared" si="52"/>
        <v>0</v>
      </c>
      <c r="R274" s="124">
        <f t="shared" si="53"/>
        <v>0</v>
      </c>
      <c r="S274" s="124">
        <f t="shared" si="54"/>
        <v>0</v>
      </c>
      <c r="T274" s="124">
        <f t="shared" si="55"/>
        <v>0</v>
      </c>
      <c r="U274" s="124">
        <f t="shared" si="56"/>
        <v>0</v>
      </c>
      <c r="V274" s="124">
        <f t="shared" si="57"/>
        <v>0</v>
      </c>
      <c r="W274" s="124">
        <f t="shared" si="58"/>
        <v>0</v>
      </c>
      <c r="X274" s="124">
        <f t="shared" si="59"/>
        <v>0</v>
      </c>
      <c r="Y274" s="124" t="str">
        <f t="shared" si="61"/>
        <v>____</v>
      </c>
      <c r="Z274" s="124">
        <f t="shared" si="62"/>
        <v>0</v>
      </c>
    </row>
    <row r="275" spans="1:26" ht="15" x14ac:dyDescent="0.2">
      <c r="A275" s="124">
        <f t="shared" si="60"/>
        <v>0</v>
      </c>
      <c r="B275" s="194" t="str">
        <f t="shared" si="48"/>
        <v/>
      </c>
      <c r="C275" s="194" t="str">
        <f t="shared" si="49"/>
        <v/>
      </c>
      <c r="D275" s="195"/>
      <c r="E275" s="196"/>
      <c r="F275" s="196"/>
      <c r="G275" s="197"/>
      <c r="H275" s="198"/>
      <c r="I275" s="196"/>
      <c r="J275" s="197"/>
      <c r="K275" s="197"/>
      <c r="L275" s="199"/>
      <c r="M275" s="200" t="str">
        <f t="shared" si="50"/>
        <v/>
      </c>
      <c r="N275" s="201"/>
      <c r="O275" s="196"/>
      <c r="P275" s="124">
        <f t="shared" si="51"/>
        <v>0</v>
      </c>
      <c r="Q275" s="124">
        <f t="shared" si="52"/>
        <v>0</v>
      </c>
      <c r="R275" s="124">
        <f t="shared" si="53"/>
        <v>0</v>
      </c>
      <c r="S275" s="124">
        <f t="shared" si="54"/>
        <v>0</v>
      </c>
      <c r="T275" s="124">
        <f t="shared" si="55"/>
        <v>0</v>
      </c>
      <c r="U275" s="124">
        <f t="shared" si="56"/>
        <v>0</v>
      </c>
      <c r="V275" s="124">
        <f t="shared" si="57"/>
        <v>0</v>
      </c>
      <c r="W275" s="124">
        <f t="shared" si="58"/>
        <v>0</v>
      </c>
      <c r="X275" s="124">
        <f t="shared" si="59"/>
        <v>0</v>
      </c>
      <c r="Y275" s="124" t="str">
        <f t="shared" si="61"/>
        <v>____</v>
      </c>
      <c r="Z275" s="124">
        <f t="shared" si="62"/>
        <v>0</v>
      </c>
    </row>
    <row r="276" spans="1:26" ht="15" x14ac:dyDescent="0.2">
      <c r="A276" s="124">
        <f t="shared" si="60"/>
        <v>0</v>
      </c>
      <c r="B276" s="194" t="str">
        <f t="shared" si="48"/>
        <v/>
      </c>
      <c r="C276" s="194" t="str">
        <f t="shared" si="49"/>
        <v/>
      </c>
      <c r="D276" s="195"/>
      <c r="E276" s="196"/>
      <c r="F276" s="196"/>
      <c r="G276" s="197"/>
      <c r="H276" s="198"/>
      <c r="I276" s="196"/>
      <c r="J276" s="197"/>
      <c r="K276" s="197"/>
      <c r="L276" s="199"/>
      <c r="M276" s="200" t="str">
        <f t="shared" si="50"/>
        <v/>
      </c>
      <c r="N276" s="201"/>
      <c r="O276" s="196"/>
      <c r="P276" s="124">
        <f t="shared" si="51"/>
        <v>0</v>
      </c>
      <c r="Q276" s="124">
        <f t="shared" si="52"/>
        <v>0</v>
      </c>
      <c r="R276" s="124">
        <f t="shared" si="53"/>
        <v>0</v>
      </c>
      <c r="S276" s="124">
        <f t="shared" si="54"/>
        <v>0</v>
      </c>
      <c r="T276" s="124">
        <f t="shared" si="55"/>
        <v>0</v>
      </c>
      <c r="U276" s="124">
        <f t="shared" si="56"/>
        <v>0</v>
      </c>
      <c r="V276" s="124">
        <f t="shared" si="57"/>
        <v>0</v>
      </c>
      <c r="W276" s="124">
        <f t="shared" si="58"/>
        <v>0</v>
      </c>
      <c r="X276" s="124">
        <f t="shared" si="59"/>
        <v>0</v>
      </c>
      <c r="Y276" s="124" t="str">
        <f t="shared" si="61"/>
        <v>____</v>
      </c>
      <c r="Z276" s="124">
        <f t="shared" si="62"/>
        <v>0</v>
      </c>
    </row>
    <row r="277" spans="1:26" ht="15" x14ac:dyDescent="0.2">
      <c r="A277" s="124">
        <f t="shared" si="60"/>
        <v>0</v>
      </c>
      <c r="B277" s="194" t="str">
        <f t="shared" si="48"/>
        <v/>
      </c>
      <c r="C277" s="194" t="str">
        <f t="shared" si="49"/>
        <v/>
      </c>
      <c r="D277" s="195"/>
      <c r="E277" s="196"/>
      <c r="F277" s="196"/>
      <c r="G277" s="197"/>
      <c r="H277" s="198"/>
      <c r="I277" s="196"/>
      <c r="J277" s="197"/>
      <c r="K277" s="197"/>
      <c r="L277" s="199"/>
      <c r="M277" s="200" t="str">
        <f t="shared" si="50"/>
        <v/>
      </c>
      <c r="N277" s="201"/>
      <c r="O277" s="196"/>
      <c r="P277" s="124">
        <f t="shared" si="51"/>
        <v>0</v>
      </c>
      <c r="Q277" s="124">
        <f t="shared" si="52"/>
        <v>0</v>
      </c>
      <c r="R277" s="124">
        <f t="shared" si="53"/>
        <v>0</v>
      </c>
      <c r="S277" s="124">
        <f t="shared" si="54"/>
        <v>0</v>
      </c>
      <c r="T277" s="124">
        <f t="shared" si="55"/>
        <v>0</v>
      </c>
      <c r="U277" s="124">
        <f t="shared" si="56"/>
        <v>0</v>
      </c>
      <c r="V277" s="124">
        <f t="shared" si="57"/>
        <v>0</v>
      </c>
      <c r="W277" s="124">
        <f t="shared" si="58"/>
        <v>0</v>
      </c>
      <c r="X277" s="124">
        <f t="shared" si="59"/>
        <v>0</v>
      </c>
      <c r="Y277" s="124" t="str">
        <f t="shared" si="61"/>
        <v>____</v>
      </c>
      <c r="Z277" s="124">
        <f t="shared" si="62"/>
        <v>0</v>
      </c>
    </row>
    <row r="278" spans="1:26" ht="15" x14ac:dyDescent="0.2">
      <c r="A278" s="124">
        <f t="shared" si="60"/>
        <v>0</v>
      </c>
      <c r="B278" s="194" t="str">
        <f t="shared" si="48"/>
        <v/>
      </c>
      <c r="C278" s="194" t="str">
        <f t="shared" si="49"/>
        <v/>
      </c>
      <c r="D278" s="195"/>
      <c r="E278" s="196"/>
      <c r="F278" s="196"/>
      <c r="G278" s="197"/>
      <c r="H278" s="198"/>
      <c r="I278" s="196"/>
      <c r="J278" s="197"/>
      <c r="K278" s="197"/>
      <c r="L278" s="199"/>
      <c r="M278" s="200" t="str">
        <f t="shared" si="50"/>
        <v/>
      </c>
      <c r="N278" s="201"/>
      <c r="O278" s="196"/>
      <c r="P278" s="124">
        <f t="shared" si="51"/>
        <v>0</v>
      </c>
      <c r="Q278" s="124">
        <f t="shared" si="52"/>
        <v>0</v>
      </c>
      <c r="R278" s="124">
        <f t="shared" si="53"/>
        <v>0</v>
      </c>
      <c r="S278" s="124">
        <f t="shared" si="54"/>
        <v>0</v>
      </c>
      <c r="T278" s="124">
        <f t="shared" si="55"/>
        <v>0</v>
      </c>
      <c r="U278" s="124">
        <f t="shared" si="56"/>
        <v>0</v>
      </c>
      <c r="V278" s="124">
        <f t="shared" si="57"/>
        <v>0</v>
      </c>
      <c r="W278" s="124">
        <f t="shared" si="58"/>
        <v>0</v>
      </c>
      <c r="X278" s="124">
        <f t="shared" si="59"/>
        <v>0</v>
      </c>
      <c r="Y278" s="124" t="str">
        <f t="shared" si="61"/>
        <v>____</v>
      </c>
      <c r="Z278" s="124">
        <f t="shared" si="62"/>
        <v>0</v>
      </c>
    </row>
    <row r="279" spans="1:26" ht="15" x14ac:dyDescent="0.2">
      <c r="A279" s="124">
        <f t="shared" si="60"/>
        <v>0</v>
      </c>
      <c r="B279" s="194" t="str">
        <f t="shared" si="48"/>
        <v/>
      </c>
      <c r="C279" s="194" t="str">
        <f t="shared" si="49"/>
        <v/>
      </c>
      <c r="D279" s="195"/>
      <c r="E279" s="196"/>
      <c r="F279" s="196"/>
      <c r="G279" s="197"/>
      <c r="H279" s="198"/>
      <c r="I279" s="196"/>
      <c r="J279" s="197"/>
      <c r="K279" s="197"/>
      <c r="L279" s="199"/>
      <c r="M279" s="200" t="str">
        <f t="shared" si="50"/>
        <v/>
      </c>
      <c r="N279" s="201"/>
      <c r="O279" s="196"/>
      <c r="P279" s="124">
        <f t="shared" si="51"/>
        <v>0</v>
      </c>
      <c r="Q279" s="124">
        <f t="shared" si="52"/>
        <v>0</v>
      </c>
      <c r="R279" s="124">
        <f t="shared" si="53"/>
        <v>0</v>
      </c>
      <c r="S279" s="124">
        <f t="shared" si="54"/>
        <v>0</v>
      </c>
      <c r="T279" s="124">
        <f t="shared" si="55"/>
        <v>0</v>
      </c>
      <c r="U279" s="124">
        <f t="shared" si="56"/>
        <v>0</v>
      </c>
      <c r="V279" s="124">
        <f t="shared" si="57"/>
        <v>0</v>
      </c>
      <c r="W279" s="124">
        <f t="shared" si="58"/>
        <v>0</v>
      </c>
      <c r="X279" s="124">
        <f t="shared" si="59"/>
        <v>0</v>
      </c>
      <c r="Y279" s="124" t="str">
        <f t="shared" si="61"/>
        <v>____</v>
      </c>
      <c r="Z279" s="124">
        <f t="shared" si="62"/>
        <v>0</v>
      </c>
    </row>
    <row r="280" spans="1:26" ht="15" x14ac:dyDescent="0.2">
      <c r="A280" s="124">
        <f t="shared" si="60"/>
        <v>0</v>
      </c>
      <c r="B280" s="194" t="str">
        <f t="shared" si="48"/>
        <v/>
      </c>
      <c r="C280" s="194" t="str">
        <f t="shared" si="49"/>
        <v/>
      </c>
      <c r="D280" s="195"/>
      <c r="E280" s="196"/>
      <c r="F280" s="196"/>
      <c r="G280" s="197"/>
      <c r="H280" s="198"/>
      <c r="I280" s="196"/>
      <c r="J280" s="197"/>
      <c r="K280" s="197"/>
      <c r="L280" s="199"/>
      <c r="M280" s="200" t="str">
        <f t="shared" si="50"/>
        <v/>
      </c>
      <c r="N280" s="201"/>
      <c r="O280" s="196"/>
      <c r="P280" s="124">
        <f t="shared" si="51"/>
        <v>0</v>
      </c>
      <c r="Q280" s="124">
        <f t="shared" si="52"/>
        <v>0</v>
      </c>
      <c r="R280" s="124">
        <f t="shared" si="53"/>
        <v>0</v>
      </c>
      <c r="S280" s="124">
        <f t="shared" si="54"/>
        <v>0</v>
      </c>
      <c r="T280" s="124">
        <f t="shared" si="55"/>
        <v>0</v>
      </c>
      <c r="U280" s="124">
        <f t="shared" si="56"/>
        <v>0</v>
      </c>
      <c r="V280" s="124">
        <f t="shared" si="57"/>
        <v>0</v>
      </c>
      <c r="W280" s="124">
        <f t="shared" si="58"/>
        <v>0</v>
      </c>
      <c r="X280" s="124">
        <f t="shared" si="59"/>
        <v>0</v>
      </c>
      <c r="Y280" s="124" t="str">
        <f t="shared" si="61"/>
        <v>____</v>
      </c>
      <c r="Z280" s="124">
        <f t="shared" si="62"/>
        <v>0</v>
      </c>
    </row>
    <row r="281" spans="1:26" ht="15" x14ac:dyDescent="0.2">
      <c r="A281" s="124">
        <f t="shared" si="60"/>
        <v>0</v>
      </c>
      <c r="B281" s="194" t="str">
        <f t="shared" si="48"/>
        <v/>
      </c>
      <c r="C281" s="194" t="str">
        <f t="shared" si="49"/>
        <v/>
      </c>
      <c r="D281" s="195"/>
      <c r="E281" s="196"/>
      <c r="F281" s="196"/>
      <c r="G281" s="197"/>
      <c r="H281" s="198"/>
      <c r="I281" s="196"/>
      <c r="J281" s="197"/>
      <c r="K281" s="197"/>
      <c r="L281" s="199"/>
      <c r="M281" s="200" t="str">
        <f t="shared" si="50"/>
        <v/>
      </c>
      <c r="N281" s="201"/>
      <c r="O281" s="196"/>
      <c r="P281" s="124">
        <f t="shared" si="51"/>
        <v>0</v>
      </c>
      <c r="Q281" s="124">
        <f t="shared" si="52"/>
        <v>0</v>
      </c>
      <c r="R281" s="124">
        <f t="shared" si="53"/>
        <v>0</v>
      </c>
      <c r="S281" s="124">
        <f t="shared" si="54"/>
        <v>0</v>
      </c>
      <c r="T281" s="124">
        <f t="shared" si="55"/>
        <v>0</v>
      </c>
      <c r="U281" s="124">
        <f t="shared" si="56"/>
        <v>0</v>
      </c>
      <c r="V281" s="124">
        <f t="shared" si="57"/>
        <v>0</v>
      </c>
      <c r="W281" s="124">
        <f t="shared" si="58"/>
        <v>0</v>
      </c>
      <c r="X281" s="124">
        <f t="shared" si="59"/>
        <v>0</v>
      </c>
      <c r="Y281" s="124" t="str">
        <f t="shared" si="61"/>
        <v>____</v>
      </c>
      <c r="Z281" s="124">
        <f t="shared" si="62"/>
        <v>0</v>
      </c>
    </row>
    <row r="282" spans="1:26" ht="15" x14ac:dyDescent="0.2">
      <c r="A282" s="124">
        <f t="shared" si="60"/>
        <v>0</v>
      </c>
      <c r="B282" s="194" t="str">
        <f t="shared" si="48"/>
        <v/>
      </c>
      <c r="C282" s="194" t="str">
        <f t="shared" si="49"/>
        <v/>
      </c>
      <c r="D282" s="195"/>
      <c r="E282" s="196"/>
      <c r="F282" s="196"/>
      <c r="G282" s="197"/>
      <c r="H282" s="198"/>
      <c r="I282" s="196"/>
      <c r="J282" s="197"/>
      <c r="K282" s="197"/>
      <c r="L282" s="199"/>
      <c r="M282" s="200" t="str">
        <f t="shared" si="50"/>
        <v/>
      </c>
      <c r="N282" s="201"/>
      <c r="O282" s="196"/>
      <c r="P282" s="124">
        <f t="shared" si="51"/>
        <v>0</v>
      </c>
      <c r="Q282" s="124">
        <f t="shared" si="52"/>
        <v>0</v>
      </c>
      <c r="R282" s="124">
        <f t="shared" si="53"/>
        <v>0</v>
      </c>
      <c r="S282" s="124">
        <f t="shared" si="54"/>
        <v>0</v>
      </c>
      <c r="T282" s="124">
        <f t="shared" si="55"/>
        <v>0</v>
      </c>
      <c r="U282" s="124">
        <f t="shared" si="56"/>
        <v>0</v>
      </c>
      <c r="V282" s="124">
        <f t="shared" si="57"/>
        <v>0</v>
      </c>
      <c r="W282" s="124">
        <f t="shared" si="58"/>
        <v>0</v>
      </c>
      <c r="X282" s="124">
        <f t="shared" si="59"/>
        <v>0</v>
      </c>
      <c r="Y282" s="124" t="str">
        <f t="shared" si="61"/>
        <v>____</v>
      </c>
      <c r="Z282" s="124">
        <f t="shared" si="62"/>
        <v>0</v>
      </c>
    </row>
    <row r="283" spans="1:26" ht="15" x14ac:dyDescent="0.2">
      <c r="A283" s="124">
        <f t="shared" si="60"/>
        <v>0</v>
      </c>
      <c r="B283" s="194" t="str">
        <f t="shared" si="48"/>
        <v/>
      </c>
      <c r="C283" s="194" t="str">
        <f t="shared" si="49"/>
        <v/>
      </c>
      <c r="D283" s="195"/>
      <c r="E283" s="196"/>
      <c r="F283" s="196"/>
      <c r="G283" s="197"/>
      <c r="H283" s="198"/>
      <c r="I283" s="196"/>
      <c r="J283" s="197"/>
      <c r="K283" s="197"/>
      <c r="L283" s="199"/>
      <c r="M283" s="200" t="str">
        <f t="shared" si="50"/>
        <v/>
      </c>
      <c r="N283" s="201"/>
      <c r="O283" s="196"/>
      <c r="P283" s="124">
        <f t="shared" si="51"/>
        <v>0</v>
      </c>
      <c r="Q283" s="124">
        <f t="shared" si="52"/>
        <v>0</v>
      </c>
      <c r="R283" s="124">
        <f t="shared" si="53"/>
        <v>0</v>
      </c>
      <c r="S283" s="124">
        <f t="shared" si="54"/>
        <v>0</v>
      </c>
      <c r="T283" s="124">
        <f t="shared" si="55"/>
        <v>0</v>
      </c>
      <c r="U283" s="124">
        <f t="shared" si="56"/>
        <v>0</v>
      </c>
      <c r="V283" s="124">
        <f t="shared" si="57"/>
        <v>0</v>
      </c>
      <c r="W283" s="124">
        <f t="shared" si="58"/>
        <v>0</v>
      </c>
      <c r="X283" s="124">
        <f t="shared" si="59"/>
        <v>0</v>
      </c>
      <c r="Y283" s="124" t="str">
        <f t="shared" si="61"/>
        <v>____</v>
      </c>
      <c r="Z283" s="124">
        <f t="shared" si="62"/>
        <v>0</v>
      </c>
    </row>
    <row r="284" spans="1:26" ht="15" x14ac:dyDescent="0.2">
      <c r="A284" s="124">
        <f t="shared" si="60"/>
        <v>0</v>
      </c>
      <c r="B284" s="194" t="str">
        <f t="shared" si="48"/>
        <v/>
      </c>
      <c r="C284" s="194" t="str">
        <f t="shared" si="49"/>
        <v/>
      </c>
      <c r="D284" s="195"/>
      <c r="E284" s="196"/>
      <c r="F284" s="196"/>
      <c r="G284" s="197"/>
      <c r="H284" s="198"/>
      <c r="I284" s="196"/>
      <c r="J284" s="197"/>
      <c r="K284" s="197"/>
      <c r="L284" s="199"/>
      <c r="M284" s="200" t="str">
        <f t="shared" si="50"/>
        <v/>
      </c>
      <c r="N284" s="201"/>
      <c r="O284" s="196"/>
      <c r="P284" s="124">
        <f t="shared" si="51"/>
        <v>0</v>
      </c>
      <c r="Q284" s="124">
        <f t="shared" si="52"/>
        <v>0</v>
      </c>
      <c r="R284" s="124">
        <f t="shared" si="53"/>
        <v>0</v>
      </c>
      <c r="S284" s="124">
        <f t="shared" si="54"/>
        <v>0</v>
      </c>
      <c r="T284" s="124">
        <f t="shared" si="55"/>
        <v>0</v>
      </c>
      <c r="U284" s="124">
        <f t="shared" si="56"/>
        <v>0</v>
      </c>
      <c r="V284" s="124">
        <f t="shared" si="57"/>
        <v>0</v>
      </c>
      <c r="W284" s="124">
        <f t="shared" si="58"/>
        <v>0</v>
      </c>
      <c r="X284" s="124">
        <f t="shared" si="59"/>
        <v>0</v>
      </c>
      <c r="Y284" s="124" t="str">
        <f t="shared" si="61"/>
        <v>____</v>
      </c>
      <c r="Z284" s="124">
        <f t="shared" si="62"/>
        <v>0</v>
      </c>
    </row>
    <row r="285" spans="1:26" ht="15" x14ac:dyDescent="0.2">
      <c r="A285" s="124">
        <f t="shared" si="60"/>
        <v>0</v>
      </c>
      <c r="B285" s="194" t="str">
        <f t="shared" ref="B285:B348" si="63">IF(L285&gt;0,$C$22,"")</f>
        <v/>
      </c>
      <c r="C285" s="194" t="str">
        <f t="shared" si="49"/>
        <v/>
      </c>
      <c r="D285" s="195"/>
      <c r="E285" s="196"/>
      <c r="F285" s="196"/>
      <c r="G285" s="197"/>
      <c r="H285" s="198"/>
      <c r="I285" s="196"/>
      <c r="J285" s="197"/>
      <c r="K285" s="197"/>
      <c r="L285" s="199"/>
      <c r="M285" s="200" t="str">
        <f t="shared" si="50"/>
        <v/>
      </c>
      <c r="N285" s="201"/>
      <c r="O285" s="196"/>
      <c r="P285" s="124">
        <f t="shared" si="51"/>
        <v>0</v>
      </c>
      <c r="Q285" s="124">
        <f t="shared" si="52"/>
        <v>0</v>
      </c>
      <c r="R285" s="124">
        <f t="shared" si="53"/>
        <v>0</v>
      </c>
      <c r="S285" s="124">
        <f t="shared" si="54"/>
        <v>0</v>
      </c>
      <c r="T285" s="124">
        <f t="shared" si="55"/>
        <v>0</v>
      </c>
      <c r="U285" s="124">
        <f t="shared" si="56"/>
        <v>0</v>
      </c>
      <c r="V285" s="124">
        <f t="shared" si="57"/>
        <v>0</v>
      </c>
      <c r="W285" s="124">
        <f t="shared" si="58"/>
        <v>0</v>
      </c>
      <c r="X285" s="124">
        <f t="shared" si="59"/>
        <v>0</v>
      </c>
      <c r="Y285" s="124" t="str">
        <f t="shared" si="61"/>
        <v>____</v>
      </c>
      <c r="Z285" s="124">
        <f t="shared" si="62"/>
        <v>0</v>
      </c>
    </row>
    <row r="286" spans="1:26" ht="15" x14ac:dyDescent="0.2">
      <c r="A286" s="124">
        <f t="shared" si="60"/>
        <v>0</v>
      </c>
      <c r="B286" s="194" t="str">
        <f t="shared" si="63"/>
        <v/>
      </c>
      <c r="C286" s="194" t="str">
        <f t="shared" ref="C286:C349" si="64">IF(L286&gt;0,$C$25,"")</f>
        <v/>
      </c>
      <c r="D286" s="195"/>
      <c r="E286" s="196"/>
      <c r="F286" s="196"/>
      <c r="G286" s="197"/>
      <c r="H286" s="198"/>
      <c r="I286" s="196"/>
      <c r="J286" s="197"/>
      <c r="K286" s="197"/>
      <c r="L286" s="199"/>
      <c r="M286" s="200" t="str">
        <f t="shared" ref="M286:M349" si="65">IF(L286&gt;0,(YEAR(K286)),"")</f>
        <v/>
      </c>
      <c r="N286" s="201"/>
      <c r="O286" s="196"/>
      <c r="P286" s="124">
        <f t="shared" ref="P286:P349" si="66">IF(AND($L286&gt;0,$D286="")=TRUE,1,0)</f>
        <v>0</v>
      </c>
      <c r="Q286" s="124">
        <f t="shared" ref="Q286:Q349" si="67">IF(AND($L286&gt;0,$E286="")=TRUE,1,0)</f>
        <v>0</v>
      </c>
      <c r="R286" s="124">
        <f t="shared" ref="R286:R349" si="68">IF(AND($L286&gt;0,$F286="")=TRUE,1,0)</f>
        <v>0</v>
      </c>
      <c r="S286" s="124">
        <f t="shared" ref="S286:S349" si="69">IF(AND($L286&gt;0,$G286="")=TRUE,1,0)</f>
        <v>0</v>
      </c>
      <c r="T286" s="124">
        <f t="shared" ref="T286:T349" si="70">IF(AND($L286&gt;0,$J286="")=TRUE,1,0)</f>
        <v>0</v>
      </c>
      <c r="U286" s="124">
        <f t="shared" ref="U286:U349" si="71">IF(AND($L286&gt;0,$K286="")=TRUE,1,0)</f>
        <v>0</v>
      </c>
      <c r="V286" s="124">
        <f t="shared" ref="V286:V349" si="72">IF(L286&gt;0,IF(OR(LEN(D286)=16,LEN(D286)=13)=TRUE,0,1),0)</f>
        <v>0</v>
      </c>
      <c r="W286" s="124">
        <f t="shared" ref="W286:W349" si="73">IF(AND($L286&gt;0,$M286&lt;2000)=TRUE,1,0)</f>
        <v>0</v>
      </c>
      <c r="X286" s="124">
        <f t="shared" ref="X286:X349" si="74">IF($L286&gt;0,IF(OR(YEAR(J286)&lt;&gt;M286,OR(YEAR(K286)&lt;&gt;M286))=TRUE,1,0),0)</f>
        <v>0</v>
      </c>
      <c r="Y286" s="124" t="str">
        <f t="shared" si="61"/>
        <v>____</v>
      </c>
      <c r="Z286" s="124">
        <f t="shared" si="62"/>
        <v>0</v>
      </c>
    </row>
    <row r="287" spans="1:26" ht="15" x14ac:dyDescent="0.2">
      <c r="A287" s="124">
        <f t="shared" ref="A287:A350" si="75">IF(AND($L287&gt;0,$N287="")=TRUE,1,0)</f>
        <v>0</v>
      </c>
      <c r="B287" s="194" t="str">
        <f t="shared" si="63"/>
        <v/>
      </c>
      <c r="C287" s="194" t="str">
        <f t="shared" si="64"/>
        <v/>
      </c>
      <c r="D287" s="195"/>
      <c r="E287" s="196"/>
      <c r="F287" s="196"/>
      <c r="G287" s="197"/>
      <c r="H287" s="198"/>
      <c r="I287" s="196"/>
      <c r="J287" s="197"/>
      <c r="K287" s="197"/>
      <c r="L287" s="199"/>
      <c r="M287" s="200" t="str">
        <f t="shared" si="65"/>
        <v/>
      </c>
      <c r="N287" s="201"/>
      <c r="O287" s="196"/>
      <c r="P287" s="124">
        <f t="shared" si="66"/>
        <v>0</v>
      </c>
      <c r="Q287" s="124">
        <f t="shared" si="67"/>
        <v>0</v>
      </c>
      <c r="R287" s="124">
        <f t="shared" si="68"/>
        <v>0</v>
      </c>
      <c r="S287" s="124">
        <f t="shared" si="69"/>
        <v>0</v>
      </c>
      <c r="T287" s="124">
        <f t="shared" si="70"/>
        <v>0</v>
      </c>
      <c r="U287" s="124">
        <f t="shared" si="71"/>
        <v>0</v>
      </c>
      <c r="V287" s="124">
        <f t="shared" si="72"/>
        <v>0</v>
      </c>
      <c r="W287" s="124">
        <f t="shared" si="73"/>
        <v>0</v>
      </c>
      <c r="X287" s="124">
        <f t="shared" si="74"/>
        <v>0</v>
      </c>
      <c r="Y287" s="124" t="str">
        <f t="shared" ref="Y287:Y350" si="76">CONCATENATE(D287,"_",M287,"_",J287,"_",K287,"_",L287)</f>
        <v>____</v>
      </c>
      <c r="Z287" s="124">
        <f t="shared" ref="Z287:Z350" si="77">IF(L287&gt;0,(COUNTIF($Y$29:$Y$100000,Y287)),0)</f>
        <v>0</v>
      </c>
    </row>
    <row r="288" spans="1:26" ht="15" x14ac:dyDescent="0.2">
      <c r="A288" s="124">
        <f t="shared" si="75"/>
        <v>0</v>
      </c>
      <c r="B288" s="194" t="str">
        <f t="shared" si="63"/>
        <v/>
      </c>
      <c r="C288" s="194" t="str">
        <f t="shared" si="64"/>
        <v/>
      </c>
      <c r="D288" s="195"/>
      <c r="E288" s="196"/>
      <c r="F288" s="196"/>
      <c r="G288" s="197"/>
      <c r="H288" s="198"/>
      <c r="I288" s="196"/>
      <c r="J288" s="197"/>
      <c r="K288" s="197"/>
      <c r="L288" s="199"/>
      <c r="M288" s="200" t="str">
        <f t="shared" si="65"/>
        <v/>
      </c>
      <c r="N288" s="201"/>
      <c r="O288" s="196"/>
      <c r="P288" s="124">
        <f t="shared" si="66"/>
        <v>0</v>
      </c>
      <c r="Q288" s="124">
        <f t="shared" si="67"/>
        <v>0</v>
      </c>
      <c r="R288" s="124">
        <f t="shared" si="68"/>
        <v>0</v>
      </c>
      <c r="S288" s="124">
        <f t="shared" si="69"/>
        <v>0</v>
      </c>
      <c r="T288" s="124">
        <f t="shared" si="70"/>
        <v>0</v>
      </c>
      <c r="U288" s="124">
        <f t="shared" si="71"/>
        <v>0</v>
      </c>
      <c r="V288" s="124">
        <f t="shared" si="72"/>
        <v>0</v>
      </c>
      <c r="W288" s="124">
        <f t="shared" si="73"/>
        <v>0</v>
      </c>
      <c r="X288" s="124">
        <f t="shared" si="74"/>
        <v>0</v>
      </c>
      <c r="Y288" s="124" t="str">
        <f t="shared" si="76"/>
        <v>____</v>
      </c>
      <c r="Z288" s="124">
        <f t="shared" si="77"/>
        <v>0</v>
      </c>
    </row>
    <row r="289" spans="1:26" ht="15" x14ac:dyDescent="0.2">
      <c r="A289" s="124">
        <f t="shared" si="75"/>
        <v>0</v>
      </c>
      <c r="B289" s="194" t="str">
        <f t="shared" si="63"/>
        <v/>
      </c>
      <c r="C289" s="194" t="str">
        <f t="shared" si="64"/>
        <v/>
      </c>
      <c r="D289" s="195"/>
      <c r="E289" s="196"/>
      <c r="F289" s="196"/>
      <c r="G289" s="197"/>
      <c r="H289" s="198"/>
      <c r="I289" s="196"/>
      <c r="J289" s="197"/>
      <c r="K289" s="197"/>
      <c r="L289" s="199"/>
      <c r="M289" s="200" t="str">
        <f t="shared" si="65"/>
        <v/>
      </c>
      <c r="N289" s="201"/>
      <c r="O289" s="196"/>
      <c r="P289" s="124">
        <f t="shared" si="66"/>
        <v>0</v>
      </c>
      <c r="Q289" s="124">
        <f t="shared" si="67"/>
        <v>0</v>
      </c>
      <c r="R289" s="124">
        <f t="shared" si="68"/>
        <v>0</v>
      </c>
      <c r="S289" s="124">
        <f t="shared" si="69"/>
        <v>0</v>
      </c>
      <c r="T289" s="124">
        <f t="shared" si="70"/>
        <v>0</v>
      </c>
      <c r="U289" s="124">
        <f t="shared" si="71"/>
        <v>0</v>
      </c>
      <c r="V289" s="124">
        <f t="shared" si="72"/>
        <v>0</v>
      </c>
      <c r="W289" s="124">
        <f t="shared" si="73"/>
        <v>0</v>
      </c>
      <c r="X289" s="124">
        <f t="shared" si="74"/>
        <v>0</v>
      </c>
      <c r="Y289" s="124" t="str">
        <f t="shared" si="76"/>
        <v>____</v>
      </c>
      <c r="Z289" s="124">
        <f t="shared" si="77"/>
        <v>0</v>
      </c>
    </row>
    <row r="290" spans="1:26" ht="15" x14ac:dyDescent="0.2">
      <c r="A290" s="124">
        <f t="shared" si="75"/>
        <v>0</v>
      </c>
      <c r="B290" s="194" t="str">
        <f t="shared" si="63"/>
        <v/>
      </c>
      <c r="C290" s="194" t="str">
        <f t="shared" si="64"/>
        <v/>
      </c>
      <c r="D290" s="195"/>
      <c r="E290" s="196"/>
      <c r="F290" s="196"/>
      <c r="G290" s="197"/>
      <c r="H290" s="198"/>
      <c r="I290" s="196"/>
      <c r="J290" s="197"/>
      <c r="K290" s="197"/>
      <c r="L290" s="199"/>
      <c r="M290" s="200" t="str">
        <f t="shared" si="65"/>
        <v/>
      </c>
      <c r="N290" s="201"/>
      <c r="O290" s="196"/>
      <c r="P290" s="124">
        <f t="shared" si="66"/>
        <v>0</v>
      </c>
      <c r="Q290" s="124">
        <f t="shared" si="67"/>
        <v>0</v>
      </c>
      <c r="R290" s="124">
        <f t="shared" si="68"/>
        <v>0</v>
      </c>
      <c r="S290" s="124">
        <f t="shared" si="69"/>
        <v>0</v>
      </c>
      <c r="T290" s="124">
        <f t="shared" si="70"/>
        <v>0</v>
      </c>
      <c r="U290" s="124">
        <f t="shared" si="71"/>
        <v>0</v>
      </c>
      <c r="V290" s="124">
        <f t="shared" si="72"/>
        <v>0</v>
      </c>
      <c r="W290" s="124">
        <f t="shared" si="73"/>
        <v>0</v>
      </c>
      <c r="X290" s="124">
        <f t="shared" si="74"/>
        <v>0</v>
      </c>
      <c r="Y290" s="124" t="str">
        <f t="shared" si="76"/>
        <v>____</v>
      </c>
      <c r="Z290" s="124">
        <f t="shared" si="77"/>
        <v>0</v>
      </c>
    </row>
    <row r="291" spans="1:26" ht="15" x14ac:dyDescent="0.2">
      <c r="A291" s="124">
        <f t="shared" si="75"/>
        <v>0</v>
      </c>
      <c r="B291" s="194" t="str">
        <f t="shared" si="63"/>
        <v/>
      </c>
      <c r="C291" s="194" t="str">
        <f t="shared" si="64"/>
        <v/>
      </c>
      <c r="D291" s="195"/>
      <c r="E291" s="196"/>
      <c r="F291" s="196"/>
      <c r="G291" s="197"/>
      <c r="H291" s="198"/>
      <c r="I291" s="196"/>
      <c r="J291" s="197"/>
      <c r="K291" s="197"/>
      <c r="L291" s="199"/>
      <c r="M291" s="200" t="str">
        <f t="shared" si="65"/>
        <v/>
      </c>
      <c r="N291" s="201"/>
      <c r="O291" s="196"/>
      <c r="P291" s="124">
        <f t="shared" si="66"/>
        <v>0</v>
      </c>
      <c r="Q291" s="124">
        <f t="shared" si="67"/>
        <v>0</v>
      </c>
      <c r="R291" s="124">
        <f t="shared" si="68"/>
        <v>0</v>
      </c>
      <c r="S291" s="124">
        <f t="shared" si="69"/>
        <v>0</v>
      </c>
      <c r="T291" s="124">
        <f t="shared" si="70"/>
        <v>0</v>
      </c>
      <c r="U291" s="124">
        <f t="shared" si="71"/>
        <v>0</v>
      </c>
      <c r="V291" s="124">
        <f t="shared" si="72"/>
        <v>0</v>
      </c>
      <c r="W291" s="124">
        <f t="shared" si="73"/>
        <v>0</v>
      </c>
      <c r="X291" s="124">
        <f t="shared" si="74"/>
        <v>0</v>
      </c>
      <c r="Y291" s="124" t="str">
        <f t="shared" si="76"/>
        <v>____</v>
      </c>
      <c r="Z291" s="124">
        <f t="shared" si="77"/>
        <v>0</v>
      </c>
    </row>
    <row r="292" spans="1:26" ht="15" x14ac:dyDescent="0.2">
      <c r="A292" s="124">
        <f t="shared" si="75"/>
        <v>0</v>
      </c>
      <c r="B292" s="194" t="str">
        <f t="shared" si="63"/>
        <v/>
      </c>
      <c r="C292" s="194" t="str">
        <f t="shared" si="64"/>
        <v/>
      </c>
      <c r="D292" s="195"/>
      <c r="E292" s="196"/>
      <c r="F292" s="196"/>
      <c r="G292" s="197"/>
      <c r="H292" s="198"/>
      <c r="I292" s="196"/>
      <c r="J292" s="197"/>
      <c r="K292" s="197"/>
      <c r="L292" s="199"/>
      <c r="M292" s="200" t="str">
        <f t="shared" si="65"/>
        <v/>
      </c>
      <c r="N292" s="201"/>
      <c r="O292" s="196"/>
      <c r="P292" s="124">
        <f t="shared" si="66"/>
        <v>0</v>
      </c>
      <c r="Q292" s="124">
        <f t="shared" si="67"/>
        <v>0</v>
      </c>
      <c r="R292" s="124">
        <f t="shared" si="68"/>
        <v>0</v>
      </c>
      <c r="S292" s="124">
        <f t="shared" si="69"/>
        <v>0</v>
      </c>
      <c r="T292" s="124">
        <f t="shared" si="70"/>
        <v>0</v>
      </c>
      <c r="U292" s="124">
        <f t="shared" si="71"/>
        <v>0</v>
      </c>
      <c r="V292" s="124">
        <f t="shared" si="72"/>
        <v>0</v>
      </c>
      <c r="W292" s="124">
        <f t="shared" si="73"/>
        <v>0</v>
      </c>
      <c r="X292" s="124">
        <f t="shared" si="74"/>
        <v>0</v>
      </c>
      <c r="Y292" s="124" t="str">
        <f t="shared" si="76"/>
        <v>____</v>
      </c>
      <c r="Z292" s="124">
        <f t="shared" si="77"/>
        <v>0</v>
      </c>
    </row>
    <row r="293" spans="1:26" ht="15" x14ac:dyDescent="0.2">
      <c r="A293" s="124">
        <f t="shared" si="75"/>
        <v>0</v>
      </c>
      <c r="B293" s="194" t="str">
        <f t="shared" si="63"/>
        <v/>
      </c>
      <c r="C293" s="194" t="str">
        <f t="shared" si="64"/>
        <v/>
      </c>
      <c r="D293" s="195"/>
      <c r="E293" s="196"/>
      <c r="F293" s="196"/>
      <c r="G293" s="197"/>
      <c r="H293" s="198"/>
      <c r="I293" s="196"/>
      <c r="J293" s="197"/>
      <c r="K293" s="197"/>
      <c r="L293" s="199"/>
      <c r="M293" s="200" t="str">
        <f t="shared" si="65"/>
        <v/>
      </c>
      <c r="N293" s="201"/>
      <c r="O293" s="196"/>
      <c r="P293" s="124">
        <f t="shared" si="66"/>
        <v>0</v>
      </c>
      <c r="Q293" s="124">
        <f t="shared" si="67"/>
        <v>0</v>
      </c>
      <c r="R293" s="124">
        <f t="shared" si="68"/>
        <v>0</v>
      </c>
      <c r="S293" s="124">
        <f t="shared" si="69"/>
        <v>0</v>
      </c>
      <c r="T293" s="124">
        <f t="shared" si="70"/>
        <v>0</v>
      </c>
      <c r="U293" s="124">
        <f t="shared" si="71"/>
        <v>0</v>
      </c>
      <c r="V293" s="124">
        <f t="shared" si="72"/>
        <v>0</v>
      </c>
      <c r="W293" s="124">
        <f t="shared" si="73"/>
        <v>0</v>
      </c>
      <c r="X293" s="124">
        <f t="shared" si="74"/>
        <v>0</v>
      </c>
      <c r="Y293" s="124" t="str">
        <f t="shared" si="76"/>
        <v>____</v>
      </c>
      <c r="Z293" s="124">
        <f t="shared" si="77"/>
        <v>0</v>
      </c>
    </row>
    <row r="294" spans="1:26" ht="15" x14ac:dyDescent="0.2">
      <c r="A294" s="124">
        <f t="shared" si="75"/>
        <v>0</v>
      </c>
      <c r="B294" s="194" t="str">
        <f t="shared" si="63"/>
        <v/>
      </c>
      <c r="C294" s="194" t="str">
        <f t="shared" si="64"/>
        <v/>
      </c>
      <c r="D294" s="195"/>
      <c r="E294" s="196"/>
      <c r="F294" s="196"/>
      <c r="G294" s="197"/>
      <c r="H294" s="198"/>
      <c r="I294" s="196"/>
      <c r="J294" s="197"/>
      <c r="K294" s="197"/>
      <c r="L294" s="199"/>
      <c r="M294" s="200" t="str">
        <f t="shared" si="65"/>
        <v/>
      </c>
      <c r="N294" s="201"/>
      <c r="O294" s="196"/>
      <c r="P294" s="124">
        <f t="shared" si="66"/>
        <v>0</v>
      </c>
      <c r="Q294" s="124">
        <f t="shared" si="67"/>
        <v>0</v>
      </c>
      <c r="R294" s="124">
        <f t="shared" si="68"/>
        <v>0</v>
      </c>
      <c r="S294" s="124">
        <f t="shared" si="69"/>
        <v>0</v>
      </c>
      <c r="T294" s="124">
        <f t="shared" si="70"/>
        <v>0</v>
      </c>
      <c r="U294" s="124">
        <f t="shared" si="71"/>
        <v>0</v>
      </c>
      <c r="V294" s="124">
        <f t="shared" si="72"/>
        <v>0</v>
      </c>
      <c r="W294" s="124">
        <f t="shared" si="73"/>
        <v>0</v>
      </c>
      <c r="X294" s="124">
        <f t="shared" si="74"/>
        <v>0</v>
      </c>
      <c r="Y294" s="124" t="str">
        <f t="shared" si="76"/>
        <v>____</v>
      </c>
      <c r="Z294" s="124">
        <f t="shared" si="77"/>
        <v>0</v>
      </c>
    </row>
    <row r="295" spans="1:26" ht="15" x14ac:dyDescent="0.2">
      <c r="A295" s="124">
        <f t="shared" si="75"/>
        <v>0</v>
      </c>
      <c r="B295" s="194" t="str">
        <f t="shared" si="63"/>
        <v/>
      </c>
      <c r="C295" s="194" t="str">
        <f t="shared" si="64"/>
        <v/>
      </c>
      <c r="D295" s="195"/>
      <c r="E295" s="196"/>
      <c r="F295" s="196"/>
      <c r="G295" s="197"/>
      <c r="H295" s="198"/>
      <c r="I295" s="196"/>
      <c r="J295" s="197"/>
      <c r="K295" s="197"/>
      <c r="L295" s="199"/>
      <c r="M295" s="200" t="str">
        <f t="shared" si="65"/>
        <v/>
      </c>
      <c r="N295" s="201"/>
      <c r="O295" s="196"/>
      <c r="P295" s="124">
        <f t="shared" si="66"/>
        <v>0</v>
      </c>
      <c r="Q295" s="124">
        <f t="shared" si="67"/>
        <v>0</v>
      </c>
      <c r="R295" s="124">
        <f t="shared" si="68"/>
        <v>0</v>
      </c>
      <c r="S295" s="124">
        <f t="shared" si="69"/>
        <v>0</v>
      </c>
      <c r="T295" s="124">
        <f t="shared" si="70"/>
        <v>0</v>
      </c>
      <c r="U295" s="124">
        <f t="shared" si="71"/>
        <v>0</v>
      </c>
      <c r="V295" s="124">
        <f t="shared" si="72"/>
        <v>0</v>
      </c>
      <c r="W295" s="124">
        <f t="shared" si="73"/>
        <v>0</v>
      </c>
      <c r="X295" s="124">
        <f t="shared" si="74"/>
        <v>0</v>
      </c>
      <c r="Y295" s="124" t="str">
        <f t="shared" si="76"/>
        <v>____</v>
      </c>
      <c r="Z295" s="124">
        <f t="shared" si="77"/>
        <v>0</v>
      </c>
    </row>
    <row r="296" spans="1:26" ht="15" x14ac:dyDescent="0.2">
      <c r="A296" s="124">
        <f t="shared" si="75"/>
        <v>0</v>
      </c>
      <c r="B296" s="194" t="str">
        <f t="shared" si="63"/>
        <v/>
      </c>
      <c r="C296" s="194" t="str">
        <f t="shared" si="64"/>
        <v/>
      </c>
      <c r="D296" s="195"/>
      <c r="E296" s="196"/>
      <c r="F296" s="196"/>
      <c r="G296" s="197"/>
      <c r="H296" s="198"/>
      <c r="I296" s="196"/>
      <c r="J296" s="197"/>
      <c r="K296" s="197"/>
      <c r="L296" s="199"/>
      <c r="M296" s="200" t="str">
        <f t="shared" si="65"/>
        <v/>
      </c>
      <c r="N296" s="201"/>
      <c r="O296" s="196"/>
      <c r="P296" s="124">
        <f t="shared" si="66"/>
        <v>0</v>
      </c>
      <c r="Q296" s="124">
        <f t="shared" si="67"/>
        <v>0</v>
      </c>
      <c r="R296" s="124">
        <f t="shared" si="68"/>
        <v>0</v>
      </c>
      <c r="S296" s="124">
        <f t="shared" si="69"/>
        <v>0</v>
      </c>
      <c r="T296" s="124">
        <f t="shared" si="70"/>
        <v>0</v>
      </c>
      <c r="U296" s="124">
        <f t="shared" si="71"/>
        <v>0</v>
      </c>
      <c r="V296" s="124">
        <f t="shared" si="72"/>
        <v>0</v>
      </c>
      <c r="W296" s="124">
        <f t="shared" si="73"/>
        <v>0</v>
      </c>
      <c r="X296" s="124">
        <f t="shared" si="74"/>
        <v>0</v>
      </c>
      <c r="Y296" s="124" t="str">
        <f t="shared" si="76"/>
        <v>____</v>
      </c>
      <c r="Z296" s="124">
        <f t="shared" si="77"/>
        <v>0</v>
      </c>
    </row>
    <row r="297" spans="1:26" ht="15" x14ac:dyDescent="0.2">
      <c r="A297" s="124">
        <f t="shared" si="75"/>
        <v>0</v>
      </c>
      <c r="B297" s="194" t="str">
        <f t="shared" si="63"/>
        <v/>
      </c>
      <c r="C297" s="194" t="str">
        <f t="shared" si="64"/>
        <v/>
      </c>
      <c r="D297" s="195"/>
      <c r="E297" s="196"/>
      <c r="F297" s="196"/>
      <c r="G297" s="197"/>
      <c r="H297" s="198"/>
      <c r="I297" s="196"/>
      <c r="J297" s="197"/>
      <c r="K297" s="197"/>
      <c r="L297" s="199"/>
      <c r="M297" s="200" t="str">
        <f t="shared" si="65"/>
        <v/>
      </c>
      <c r="N297" s="201"/>
      <c r="O297" s="196"/>
      <c r="P297" s="124">
        <f t="shared" si="66"/>
        <v>0</v>
      </c>
      <c r="Q297" s="124">
        <f t="shared" si="67"/>
        <v>0</v>
      </c>
      <c r="R297" s="124">
        <f t="shared" si="68"/>
        <v>0</v>
      </c>
      <c r="S297" s="124">
        <f t="shared" si="69"/>
        <v>0</v>
      </c>
      <c r="T297" s="124">
        <f t="shared" si="70"/>
        <v>0</v>
      </c>
      <c r="U297" s="124">
        <f t="shared" si="71"/>
        <v>0</v>
      </c>
      <c r="V297" s="124">
        <f t="shared" si="72"/>
        <v>0</v>
      </c>
      <c r="W297" s="124">
        <f t="shared" si="73"/>
        <v>0</v>
      </c>
      <c r="X297" s="124">
        <f t="shared" si="74"/>
        <v>0</v>
      </c>
      <c r="Y297" s="124" t="str">
        <f t="shared" si="76"/>
        <v>____</v>
      </c>
      <c r="Z297" s="124">
        <f t="shared" si="77"/>
        <v>0</v>
      </c>
    </row>
    <row r="298" spans="1:26" ht="15" x14ac:dyDescent="0.2">
      <c r="A298" s="124">
        <f t="shared" si="75"/>
        <v>0</v>
      </c>
      <c r="B298" s="194" t="str">
        <f t="shared" si="63"/>
        <v/>
      </c>
      <c r="C298" s="194" t="str">
        <f t="shared" si="64"/>
        <v/>
      </c>
      <c r="D298" s="195"/>
      <c r="E298" s="196"/>
      <c r="F298" s="196"/>
      <c r="G298" s="197"/>
      <c r="H298" s="198"/>
      <c r="I298" s="196"/>
      <c r="J298" s="197"/>
      <c r="K298" s="197"/>
      <c r="L298" s="199"/>
      <c r="M298" s="200" t="str">
        <f t="shared" si="65"/>
        <v/>
      </c>
      <c r="N298" s="201"/>
      <c r="O298" s="196"/>
      <c r="P298" s="124">
        <f t="shared" si="66"/>
        <v>0</v>
      </c>
      <c r="Q298" s="124">
        <f t="shared" si="67"/>
        <v>0</v>
      </c>
      <c r="R298" s="124">
        <f t="shared" si="68"/>
        <v>0</v>
      </c>
      <c r="S298" s="124">
        <f t="shared" si="69"/>
        <v>0</v>
      </c>
      <c r="T298" s="124">
        <f t="shared" si="70"/>
        <v>0</v>
      </c>
      <c r="U298" s="124">
        <f t="shared" si="71"/>
        <v>0</v>
      </c>
      <c r="V298" s="124">
        <f t="shared" si="72"/>
        <v>0</v>
      </c>
      <c r="W298" s="124">
        <f t="shared" si="73"/>
        <v>0</v>
      </c>
      <c r="X298" s="124">
        <f t="shared" si="74"/>
        <v>0</v>
      </c>
      <c r="Y298" s="124" t="str">
        <f t="shared" si="76"/>
        <v>____</v>
      </c>
      <c r="Z298" s="124">
        <f t="shared" si="77"/>
        <v>0</v>
      </c>
    </row>
    <row r="299" spans="1:26" ht="15" x14ac:dyDescent="0.2">
      <c r="A299" s="124">
        <f t="shared" si="75"/>
        <v>0</v>
      </c>
      <c r="B299" s="194" t="str">
        <f t="shared" si="63"/>
        <v/>
      </c>
      <c r="C299" s="194" t="str">
        <f t="shared" si="64"/>
        <v/>
      </c>
      <c r="D299" s="195"/>
      <c r="E299" s="196"/>
      <c r="F299" s="196"/>
      <c r="G299" s="197"/>
      <c r="H299" s="198"/>
      <c r="I299" s="196"/>
      <c r="J299" s="197"/>
      <c r="K299" s="197"/>
      <c r="L299" s="199"/>
      <c r="M299" s="200" t="str">
        <f t="shared" si="65"/>
        <v/>
      </c>
      <c r="N299" s="201"/>
      <c r="O299" s="196"/>
      <c r="P299" s="124">
        <f t="shared" si="66"/>
        <v>0</v>
      </c>
      <c r="Q299" s="124">
        <f t="shared" si="67"/>
        <v>0</v>
      </c>
      <c r="R299" s="124">
        <f t="shared" si="68"/>
        <v>0</v>
      </c>
      <c r="S299" s="124">
        <f t="shared" si="69"/>
        <v>0</v>
      </c>
      <c r="T299" s="124">
        <f t="shared" si="70"/>
        <v>0</v>
      </c>
      <c r="U299" s="124">
        <f t="shared" si="71"/>
        <v>0</v>
      </c>
      <c r="V299" s="124">
        <f t="shared" si="72"/>
        <v>0</v>
      </c>
      <c r="W299" s="124">
        <f t="shared" si="73"/>
        <v>0</v>
      </c>
      <c r="X299" s="124">
        <f t="shared" si="74"/>
        <v>0</v>
      </c>
      <c r="Y299" s="124" t="str">
        <f t="shared" si="76"/>
        <v>____</v>
      </c>
      <c r="Z299" s="124">
        <f t="shared" si="77"/>
        <v>0</v>
      </c>
    </row>
    <row r="300" spans="1:26" ht="15" x14ac:dyDescent="0.2">
      <c r="A300" s="124">
        <f t="shared" si="75"/>
        <v>0</v>
      </c>
      <c r="B300" s="194" t="str">
        <f t="shared" si="63"/>
        <v/>
      </c>
      <c r="C300" s="194" t="str">
        <f t="shared" si="64"/>
        <v/>
      </c>
      <c r="D300" s="195"/>
      <c r="E300" s="196"/>
      <c r="F300" s="196"/>
      <c r="G300" s="197"/>
      <c r="H300" s="198"/>
      <c r="I300" s="196"/>
      <c r="J300" s="197"/>
      <c r="K300" s="197"/>
      <c r="L300" s="199"/>
      <c r="M300" s="200" t="str">
        <f t="shared" si="65"/>
        <v/>
      </c>
      <c r="N300" s="201"/>
      <c r="O300" s="196"/>
      <c r="P300" s="124">
        <f t="shared" si="66"/>
        <v>0</v>
      </c>
      <c r="Q300" s="124">
        <f t="shared" si="67"/>
        <v>0</v>
      </c>
      <c r="R300" s="124">
        <f t="shared" si="68"/>
        <v>0</v>
      </c>
      <c r="S300" s="124">
        <f t="shared" si="69"/>
        <v>0</v>
      </c>
      <c r="T300" s="124">
        <f t="shared" si="70"/>
        <v>0</v>
      </c>
      <c r="U300" s="124">
        <f t="shared" si="71"/>
        <v>0</v>
      </c>
      <c r="V300" s="124">
        <f t="shared" si="72"/>
        <v>0</v>
      </c>
      <c r="W300" s="124">
        <f t="shared" si="73"/>
        <v>0</v>
      </c>
      <c r="X300" s="124">
        <f t="shared" si="74"/>
        <v>0</v>
      </c>
      <c r="Y300" s="124" t="str">
        <f t="shared" si="76"/>
        <v>____</v>
      </c>
      <c r="Z300" s="124">
        <f t="shared" si="77"/>
        <v>0</v>
      </c>
    </row>
    <row r="301" spans="1:26" ht="15" x14ac:dyDescent="0.2">
      <c r="A301" s="124">
        <f t="shared" si="75"/>
        <v>0</v>
      </c>
      <c r="B301" s="194" t="str">
        <f t="shared" si="63"/>
        <v/>
      </c>
      <c r="C301" s="194" t="str">
        <f t="shared" si="64"/>
        <v/>
      </c>
      <c r="D301" s="195"/>
      <c r="E301" s="196"/>
      <c r="F301" s="196"/>
      <c r="G301" s="197"/>
      <c r="H301" s="198"/>
      <c r="I301" s="196"/>
      <c r="J301" s="197"/>
      <c r="K301" s="197"/>
      <c r="L301" s="199"/>
      <c r="M301" s="200" t="str">
        <f t="shared" si="65"/>
        <v/>
      </c>
      <c r="N301" s="201"/>
      <c r="O301" s="196"/>
      <c r="P301" s="124">
        <f t="shared" si="66"/>
        <v>0</v>
      </c>
      <c r="Q301" s="124">
        <f t="shared" si="67"/>
        <v>0</v>
      </c>
      <c r="R301" s="124">
        <f t="shared" si="68"/>
        <v>0</v>
      </c>
      <c r="S301" s="124">
        <f t="shared" si="69"/>
        <v>0</v>
      </c>
      <c r="T301" s="124">
        <f t="shared" si="70"/>
        <v>0</v>
      </c>
      <c r="U301" s="124">
        <f t="shared" si="71"/>
        <v>0</v>
      </c>
      <c r="V301" s="124">
        <f t="shared" si="72"/>
        <v>0</v>
      </c>
      <c r="W301" s="124">
        <f t="shared" si="73"/>
        <v>0</v>
      </c>
      <c r="X301" s="124">
        <f t="shared" si="74"/>
        <v>0</v>
      </c>
      <c r="Y301" s="124" t="str">
        <f t="shared" si="76"/>
        <v>____</v>
      </c>
      <c r="Z301" s="124">
        <f t="shared" si="77"/>
        <v>0</v>
      </c>
    </row>
    <row r="302" spans="1:26" ht="15" x14ac:dyDescent="0.2">
      <c r="A302" s="124">
        <f t="shared" si="75"/>
        <v>0</v>
      </c>
      <c r="B302" s="194" t="str">
        <f t="shared" si="63"/>
        <v/>
      </c>
      <c r="C302" s="194" t="str">
        <f t="shared" si="64"/>
        <v/>
      </c>
      <c r="D302" s="195"/>
      <c r="E302" s="196"/>
      <c r="F302" s="196"/>
      <c r="G302" s="197"/>
      <c r="H302" s="198"/>
      <c r="I302" s="196"/>
      <c r="J302" s="197"/>
      <c r="K302" s="197"/>
      <c r="L302" s="199"/>
      <c r="M302" s="200" t="str">
        <f t="shared" si="65"/>
        <v/>
      </c>
      <c r="N302" s="201"/>
      <c r="O302" s="196"/>
      <c r="P302" s="124">
        <f t="shared" si="66"/>
        <v>0</v>
      </c>
      <c r="Q302" s="124">
        <f t="shared" si="67"/>
        <v>0</v>
      </c>
      <c r="R302" s="124">
        <f t="shared" si="68"/>
        <v>0</v>
      </c>
      <c r="S302" s="124">
        <f t="shared" si="69"/>
        <v>0</v>
      </c>
      <c r="T302" s="124">
        <f t="shared" si="70"/>
        <v>0</v>
      </c>
      <c r="U302" s="124">
        <f t="shared" si="71"/>
        <v>0</v>
      </c>
      <c r="V302" s="124">
        <f t="shared" si="72"/>
        <v>0</v>
      </c>
      <c r="W302" s="124">
        <f t="shared" si="73"/>
        <v>0</v>
      </c>
      <c r="X302" s="124">
        <f t="shared" si="74"/>
        <v>0</v>
      </c>
      <c r="Y302" s="124" t="str">
        <f t="shared" si="76"/>
        <v>____</v>
      </c>
      <c r="Z302" s="124">
        <f t="shared" si="77"/>
        <v>0</v>
      </c>
    </row>
    <row r="303" spans="1:26" ht="15" x14ac:dyDescent="0.2">
      <c r="A303" s="124">
        <f t="shared" si="75"/>
        <v>0</v>
      </c>
      <c r="B303" s="194" t="str">
        <f t="shared" si="63"/>
        <v/>
      </c>
      <c r="C303" s="194" t="str">
        <f t="shared" si="64"/>
        <v/>
      </c>
      <c r="D303" s="195"/>
      <c r="E303" s="196"/>
      <c r="F303" s="196"/>
      <c r="G303" s="197"/>
      <c r="H303" s="198"/>
      <c r="I303" s="196"/>
      <c r="J303" s="197"/>
      <c r="K303" s="197"/>
      <c r="L303" s="199"/>
      <c r="M303" s="200" t="str">
        <f t="shared" si="65"/>
        <v/>
      </c>
      <c r="N303" s="201"/>
      <c r="O303" s="196"/>
      <c r="P303" s="124">
        <f t="shared" si="66"/>
        <v>0</v>
      </c>
      <c r="Q303" s="124">
        <f t="shared" si="67"/>
        <v>0</v>
      </c>
      <c r="R303" s="124">
        <f t="shared" si="68"/>
        <v>0</v>
      </c>
      <c r="S303" s="124">
        <f t="shared" si="69"/>
        <v>0</v>
      </c>
      <c r="T303" s="124">
        <f t="shared" si="70"/>
        <v>0</v>
      </c>
      <c r="U303" s="124">
        <f t="shared" si="71"/>
        <v>0</v>
      </c>
      <c r="V303" s="124">
        <f t="shared" si="72"/>
        <v>0</v>
      </c>
      <c r="W303" s="124">
        <f t="shared" si="73"/>
        <v>0</v>
      </c>
      <c r="X303" s="124">
        <f t="shared" si="74"/>
        <v>0</v>
      </c>
      <c r="Y303" s="124" t="str">
        <f t="shared" si="76"/>
        <v>____</v>
      </c>
      <c r="Z303" s="124">
        <f t="shared" si="77"/>
        <v>0</v>
      </c>
    </row>
    <row r="304" spans="1:26" ht="15" x14ac:dyDescent="0.2">
      <c r="A304" s="124">
        <f t="shared" si="75"/>
        <v>0</v>
      </c>
      <c r="B304" s="194" t="str">
        <f t="shared" si="63"/>
        <v/>
      </c>
      <c r="C304" s="194" t="str">
        <f t="shared" si="64"/>
        <v/>
      </c>
      <c r="D304" s="195"/>
      <c r="E304" s="196"/>
      <c r="F304" s="196"/>
      <c r="G304" s="197"/>
      <c r="H304" s="198"/>
      <c r="I304" s="196"/>
      <c r="J304" s="197"/>
      <c r="K304" s="197"/>
      <c r="L304" s="199"/>
      <c r="M304" s="200" t="str">
        <f t="shared" si="65"/>
        <v/>
      </c>
      <c r="N304" s="201"/>
      <c r="O304" s="196"/>
      <c r="P304" s="124">
        <f t="shared" si="66"/>
        <v>0</v>
      </c>
      <c r="Q304" s="124">
        <f t="shared" si="67"/>
        <v>0</v>
      </c>
      <c r="R304" s="124">
        <f t="shared" si="68"/>
        <v>0</v>
      </c>
      <c r="S304" s="124">
        <f t="shared" si="69"/>
        <v>0</v>
      </c>
      <c r="T304" s="124">
        <f t="shared" si="70"/>
        <v>0</v>
      </c>
      <c r="U304" s="124">
        <f t="shared" si="71"/>
        <v>0</v>
      </c>
      <c r="V304" s="124">
        <f t="shared" si="72"/>
        <v>0</v>
      </c>
      <c r="W304" s="124">
        <f t="shared" si="73"/>
        <v>0</v>
      </c>
      <c r="X304" s="124">
        <f t="shared" si="74"/>
        <v>0</v>
      </c>
      <c r="Y304" s="124" t="str">
        <f t="shared" si="76"/>
        <v>____</v>
      </c>
      <c r="Z304" s="124">
        <f t="shared" si="77"/>
        <v>0</v>
      </c>
    </row>
    <row r="305" spans="1:26" ht="15" x14ac:dyDescent="0.2">
      <c r="A305" s="124">
        <f t="shared" si="75"/>
        <v>0</v>
      </c>
      <c r="B305" s="194" t="str">
        <f t="shared" si="63"/>
        <v/>
      </c>
      <c r="C305" s="194" t="str">
        <f t="shared" si="64"/>
        <v/>
      </c>
      <c r="D305" s="195"/>
      <c r="E305" s="196"/>
      <c r="F305" s="196"/>
      <c r="G305" s="197"/>
      <c r="H305" s="198"/>
      <c r="I305" s="196"/>
      <c r="J305" s="197"/>
      <c r="K305" s="197"/>
      <c r="L305" s="199"/>
      <c r="M305" s="200" t="str">
        <f t="shared" si="65"/>
        <v/>
      </c>
      <c r="N305" s="201"/>
      <c r="O305" s="196"/>
      <c r="P305" s="124">
        <f t="shared" si="66"/>
        <v>0</v>
      </c>
      <c r="Q305" s="124">
        <f t="shared" si="67"/>
        <v>0</v>
      </c>
      <c r="R305" s="124">
        <f t="shared" si="68"/>
        <v>0</v>
      </c>
      <c r="S305" s="124">
        <f t="shared" si="69"/>
        <v>0</v>
      </c>
      <c r="T305" s="124">
        <f t="shared" si="70"/>
        <v>0</v>
      </c>
      <c r="U305" s="124">
        <f t="shared" si="71"/>
        <v>0</v>
      </c>
      <c r="V305" s="124">
        <f t="shared" si="72"/>
        <v>0</v>
      </c>
      <c r="W305" s="124">
        <f t="shared" si="73"/>
        <v>0</v>
      </c>
      <c r="X305" s="124">
        <f t="shared" si="74"/>
        <v>0</v>
      </c>
      <c r="Y305" s="124" t="str">
        <f t="shared" si="76"/>
        <v>____</v>
      </c>
      <c r="Z305" s="124">
        <f t="shared" si="77"/>
        <v>0</v>
      </c>
    </row>
    <row r="306" spans="1:26" ht="15" x14ac:dyDescent="0.2">
      <c r="A306" s="124">
        <f t="shared" si="75"/>
        <v>0</v>
      </c>
      <c r="B306" s="194" t="str">
        <f t="shared" si="63"/>
        <v/>
      </c>
      <c r="C306" s="194" t="str">
        <f t="shared" si="64"/>
        <v/>
      </c>
      <c r="D306" s="195"/>
      <c r="E306" s="196"/>
      <c r="F306" s="196"/>
      <c r="G306" s="197"/>
      <c r="H306" s="198"/>
      <c r="I306" s="196"/>
      <c r="J306" s="197"/>
      <c r="K306" s="197"/>
      <c r="L306" s="199"/>
      <c r="M306" s="200" t="str">
        <f t="shared" si="65"/>
        <v/>
      </c>
      <c r="N306" s="201"/>
      <c r="O306" s="196"/>
      <c r="P306" s="124">
        <f t="shared" si="66"/>
        <v>0</v>
      </c>
      <c r="Q306" s="124">
        <f t="shared" si="67"/>
        <v>0</v>
      </c>
      <c r="R306" s="124">
        <f t="shared" si="68"/>
        <v>0</v>
      </c>
      <c r="S306" s="124">
        <f t="shared" si="69"/>
        <v>0</v>
      </c>
      <c r="T306" s="124">
        <f t="shared" si="70"/>
        <v>0</v>
      </c>
      <c r="U306" s="124">
        <f t="shared" si="71"/>
        <v>0</v>
      </c>
      <c r="V306" s="124">
        <f t="shared" si="72"/>
        <v>0</v>
      </c>
      <c r="W306" s="124">
        <f t="shared" si="73"/>
        <v>0</v>
      </c>
      <c r="X306" s="124">
        <f t="shared" si="74"/>
        <v>0</v>
      </c>
      <c r="Y306" s="124" t="str">
        <f t="shared" si="76"/>
        <v>____</v>
      </c>
      <c r="Z306" s="124">
        <f t="shared" si="77"/>
        <v>0</v>
      </c>
    </row>
    <row r="307" spans="1:26" ht="15" x14ac:dyDescent="0.2">
      <c r="A307" s="124">
        <f t="shared" si="75"/>
        <v>0</v>
      </c>
      <c r="B307" s="194" t="str">
        <f t="shared" si="63"/>
        <v/>
      </c>
      <c r="C307" s="194" t="str">
        <f t="shared" si="64"/>
        <v/>
      </c>
      <c r="D307" s="195"/>
      <c r="E307" s="196"/>
      <c r="F307" s="196"/>
      <c r="G307" s="197"/>
      <c r="H307" s="198"/>
      <c r="I307" s="196"/>
      <c r="J307" s="197"/>
      <c r="K307" s="197"/>
      <c r="L307" s="199"/>
      <c r="M307" s="200" t="str">
        <f t="shared" si="65"/>
        <v/>
      </c>
      <c r="N307" s="201"/>
      <c r="O307" s="196"/>
      <c r="P307" s="124">
        <f t="shared" si="66"/>
        <v>0</v>
      </c>
      <c r="Q307" s="124">
        <f t="shared" si="67"/>
        <v>0</v>
      </c>
      <c r="R307" s="124">
        <f t="shared" si="68"/>
        <v>0</v>
      </c>
      <c r="S307" s="124">
        <f t="shared" si="69"/>
        <v>0</v>
      </c>
      <c r="T307" s="124">
        <f t="shared" si="70"/>
        <v>0</v>
      </c>
      <c r="U307" s="124">
        <f t="shared" si="71"/>
        <v>0</v>
      </c>
      <c r="V307" s="124">
        <f t="shared" si="72"/>
        <v>0</v>
      </c>
      <c r="W307" s="124">
        <f t="shared" si="73"/>
        <v>0</v>
      </c>
      <c r="X307" s="124">
        <f t="shared" si="74"/>
        <v>0</v>
      </c>
      <c r="Y307" s="124" t="str">
        <f t="shared" si="76"/>
        <v>____</v>
      </c>
      <c r="Z307" s="124">
        <f t="shared" si="77"/>
        <v>0</v>
      </c>
    </row>
    <row r="308" spans="1:26" ht="15" x14ac:dyDescent="0.2">
      <c r="A308" s="124">
        <f t="shared" si="75"/>
        <v>0</v>
      </c>
      <c r="B308" s="194" t="str">
        <f t="shared" si="63"/>
        <v/>
      </c>
      <c r="C308" s="194" t="str">
        <f t="shared" si="64"/>
        <v/>
      </c>
      <c r="D308" s="195"/>
      <c r="E308" s="196"/>
      <c r="F308" s="196"/>
      <c r="G308" s="197"/>
      <c r="H308" s="198"/>
      <c r="I308" s="196"/>
      <c r="J308" s="197"/>
      <c r="K308" s="197"/>
      <c r="L308" s="199"/>
      <c r="M308" s="200" t="str">
        <f t="shared" si="65"/>
        <v/>
      </c>
      <c r="N308" s="201"/>
      <c r="O308" s="196"/>
      <c r="P308" s="124">
        <f t="shared" si="66"/>
        <v>0</v>
      </c>
      <c r="Q308" s="124">
        <f t="shared" si="67"/>
        <v>0</v>
      </c>
      <c r="R308" s="124">
        <f t="shared" si="68"/>
        <v>0</v>
      </c>
      <c r="S308" s="124">
        <f t="shared" si="69"/>
        <v>0</v>
      </c>
      <c r="T308" s="124">
        <f t="shared" si="70"/>
        <v>0</v>
      </c>
      <c r="U308" s="124">
        <f t="shared" si="71"/>
        <v>0</v>
      </c>
      <c r="V308" s="124">
        <f t="shared" si="72"/>
        <v>0</v>
      </c>
      <c r="W308" s="124">
        <f t="shared" si="73"/>
        <v>0</v>
      </c>
      <c r="X308" s="124">
        <f t="shared" si="74"/>
        <v>0</v>
      </c>
      <c r="Y308" s="124" t="str">
        <f t="shared" si="76"/>
        <v>____</v>
      </c>
      <c r="Z308" s="124">
        <f t="shared" si="77"/>
        <v>0</v>
      </c>
    </row>
    <row r="309" spans="1:26" ht="15" x14ac:dyDescent="0.2">
      <c r="A309" s="124">
        <f t="shared" si="75"/>
        <v>0</v>
      </c>
      <c r="B309" s="194" t="str">
        <f t="shared" si="63"/>
        <v/>
      </c>
      <c r="C309" s="194" t="str">
        <f t="shared" si="64"/>
        <v/>
      </c>
      <c r="D309" s="195"/>
      <c r="E309" s="196"/>
      <c r="F309" s="196"/>
      <c r="G309" s="197"/>
      <c r="H309" s="198"/>
      <c r="I309" s="196"/>
      <c r="J309" s="197"/>
      <c r="K309" s="197"/>
      <c r="L309" s="199"/>
      <c r="M309" s="200" t="str">
        <f t="shared" si="65"/>
        <v/>
      </c>
      <c r="N309" s="201"/>
      <c r="O309" s="196"/>
      <c r="P309" s="124">
        <f t="shared" si="66"/>
        <v>0</v>
      </c>
      <c r="Q309" s="124">
        <f t="shared" si="67"/>
        <v>0</v>
      </c>
      <c r="R309" s="124">
        <f t="shared" si="68"/>
        <v>0</v>
      </c>
      <c r="S309" s="124">
        <f t="shared" si="69"/>
        <v>0</v>
      </c>
      <c r="T309" s="124">
        <f t="shared" si="70"/>
        <v>0</v>
      </c>
      <c r="U309" s="124">
        <f t="shared" si="71"/>
        <v>0</v>
      </c>
      <c r="V309" s="124">
        <f t="shared" si="72"/>
        <v>0</v>
      </c>
      <c r="W309" s="124">
        <f t="shared" si="73"/>
        <v>0</v>
      </c>
      <c r="X309" s="124">
        <f t="shared" si="74"/>
        <v>0</v>
      </c>
      <c r="Y309" s="124" t="str">
        <f t="shared" si="76"/>
        <v>____</v>
      </c>
      <c r="Z309" s="124">
        <f t="shared" si="77"/>
        <v>0</v>
      </c>
    </row>
    <row r="310" spans="1:26" ht="15" x14ac:dyDescent="0.2">
      <c r="A310" s="124">
        <f t="shared" si="75"/>
        <v>0</v>
      </c>
      <c r="B310" s="194" t="str">
        <f t="shared" si="63"/>
        <v/>
      </c>
      <c r="C310" s="194" t="str">
        <f t="shared" si="64"/>
        <v/>
      </c>
      <c r="D310" s="195"/>
      <c r="E310" s="196"/>
      <c r="F310" s="196"/>
      <c r="G310" s="197"/>
      <c r="H310" s="198"/>
      <c r="I310" s="196"/>
      <c r="J310" s="197"/>
      <c r="K310" s="197"/>
      <c r="L310" s="199"/>
      <c r="M310" s="200" t="str">
        <f t="shared" si="65"/>
        <v/>
      </c>
      <c r="N310" s="201"/>
      <c r="O310" s="196"/>
      <c r="P310" s="124">
        <f t="shared" si="66"/>
        <v>0</v>
      </c>
      <c r="Q310" s="124">
        <f t="shared" si="67"/>
        <v>0</v>
      </c>
      <c r="R310" s="124">
        <f t="shared" si="68"/>
        <v>0</v>
      </c>
      <c r="S310" s="124">
        <f t="shared" si="69"/>
        <v>0</v>
      </c>
      <c r="T310" s="124">
        <f t="shared" si="70"/>
        <v>0</v>
      </c>
      <c r="U310" s="124">
        <f t="shared" si="71"/>
        <v>0</v>
      </c>
      <c r="V310" s="124">
        <f t="shared" si="72"/>
        <v>0</v>
      </c>
      <c r="W310" s="124">
        <f t="shared" si="73"/>
        <v>0</v>
      </c>
      <c r="X310" s="124">
        <f t="shared" si="74"/>
        <v>0</v>
      </c>
      <c r="Y310" s="124" t="str">
        <f t="shared" si="76"/>
        <v>____</v>
      </c>
      <c r="Z310" s="124">
        <f t="shared" si="77"/>
        <v>0</v>
      </c>
    </row>
    <row r="311" spans="1:26" ht="15" x14ac:dyDescent="0.2">
      <c r="A311" s="124">
        <f t="shared" si="75"/>
        <v>0</v>
      </c>
      <c r="B311" s="194" t="str">
        <f t="shared" si="63"/>
        <v/>
      </c>
      <c r="C311" s="194" t="str">
        <f t="shared" si="64"/>
        <v/>
      </c>
      <c r="D311" s="195"/>
      <c r="E311" s="196"/>
      <c r="F311" s="196"/>
      <c r="G311" s="197"/>
      <c r="H311" s="198"/>
      <c r="I311" s="196"/>
      <c r="J311" s="197"/>
      <c r="K311" s="197"/>
      <c r="L311" s="199"/>
      <c r="M311" s="200" t="str">
        <f t="shared" si="65"/>
        <v/>
      </c>
      <c r="N311" s="201"/>
      <c r="O311" s="196"/>
      <c r="P311" s="124">
        <f t="shared" si="66"/>
        <v>0</v>
      </c>
      <c r="Q311" s="124">
        <f t="shared" si="67"/>
        <v>0</v>
      </c>
      <c r="R311" s="124">
        <f t="shared" si="68"/>
        <v>0</v>
      </c>
      <c r="S311" s="124">
        <f t="shared" si="69"/>
        <v>0</v>
      </c>
      <c r="T311" s="124">
        <f t="shared" si="70"/>
        <v>0</v>
      </c>
      <c r="U311" s="124">
        <f t="shared" si="71"/>
        <v>0</v>
      </c>
      <c r="V311" s="124">
        <f t="shared" si="72"/>
        <v>0</v>
      </c>
      <c r="W311" s="124">
        <f t="shared" si="73"/>
        <v>0</v>
      </c>
      <c r="X311" s="124">
        <f t="shared" si="74"/>
        <v>0</v>
      </c>
      <c r="Y311" s="124" t="str">
        <f t="shared" si="76"/>
        <v>____</v>
      </c>
      <c r="Z311" s="124">
        <f t="shared" si="77"/>
        <v>0</v>
      </c>
    </row>
    <row r="312" spans="1:26" ht="15" x14ac:dyDescent="0.2">
      <c r="A312" s="124">
        <f t="shared" si="75"/>
        <v>0</v>
      </c>
      <c r="B312" s="194" t="str">
        <f t="shared" si="63"/>
        <v/>
      </c>
      <c r="C312" s="194" t="str">
        <f t="shared" si="64"/>
        <v/>
      </c>
      <c r="D312" s="195"/>
      <c r="E312" s="196"/>
      <c r="F312" s="196"/>
      <c r="G312" s="197"/>
      <c r="H312" s="198"/>
      <c r="I312" s="196"/>
      <c r="J312" s="197"/>
      <c r="K312" s="197"/>
      <c r="L312" s="199"/>
      <c r="M312" s="200" t="str">
        <f t="shared" si="65"/>
        <v/>
      </c>
      <c r="N312" s="201"/>
      <c r="O312" s="196"/>
      <c r="P312" s="124">
        <f t="shared" si="66"/>
        <v>0</v>
      </c>
      <c r="Q312" s="124">
        <f t="shared" si="67"/>
        <v>0</v>
      </c>
      <c r="R312" s="124">
        <f t="shared" si="68"/>
        <v>0</v>
      </c>
      <c r="S312" s="124">
        <f t="shared" si="69"/>
        <v>0</v>
      </c>
      <c r="T312" s="124">
        <f t="shared" si="70"/>
        <v>0</v>
      </c>
      <c r="U312" s="124">
        <f t="shared" si="71"/>
        <v>0</v>
      </c>
      <c r="V312" s="124">
        <f t="shared" si="72"/>
        <v>0</v>
      </c>
      <c r="W312" s="124">
        <f t="shared" si="73"/>
        <v>0</v>
      </c>
      <c r="X312" s="124">
        <f t="shared" si="74"/>
        <v>0</v>
      </c>
      <c r="Y312" s="124" t="str">
        <f t="shared" si="76"/>
        <v>____</v>
      </c>
      <c r="Z312" s="124">
        <f t="shared" si="77"/>
        <v>0</v>
      </c>
    </row>
    <row r="313" spans="1:26" ht="15" x14ac:dyDescent="0.2">
      <c r="A313" s="124">
        <f t="shared" si="75"/>
        <v>0</v>
      </c>
      <c r="B313" s="194" t="str">
        <f t="shared" si="63"/>
        <v/>
      </c>
      <c r="C313" s="194" t="str">
        <f t="shared" si="64"/>
        <v/>
      </c>
      <c r="D313" s="195"/>
      <c r="E313" s="196"/>
      <c r="F313" s="196"/>
      <c r="G313" s="197"/>
      <c r="H313" s="198"/>
      <c r="I313" s="196"/>
      <c r="J313" s="197"/>
      <c r="K313" s="197"/>
      <c r="L313" s="199"/>
      <c r="M313" s="200" t="str">
        <f t="shared" si="65"/>
        <v/>
      </c>
      <c r="N313" s="201"/>
      <c r="O313" s="196"/>
      <c r="P313" s="124">
        <f t="shared" si="66"/>
        <v>0</v>
      </c>
      <c r="Q313" s="124">
        <f t="shared" si="67"/>
        <v>0</v>
      </c>
      <c r="R313" s="124">
        <f t="shared" si="68"/>
        <v>0</v>
      </c>
      <c r="S313" s="124">
        <f t="shared" si="69"/>
        <v>0</v>
      </c>
      <c r="T313" s="124">
        <f t="shared" si="70"/>
        <v>0</v>
      </c>
      <c r="U313" s="124">
        <f t="shared" si="71"/>
        <v>0</v>
      </c>
      <c r="V313" s="124">
        <f t="shared" si="72"/>
        <v>0</v>
      </c>
      <c r="W313" s="124">
        <f t="shared" si="73"/>
        <v>0</v>
      </c>
      <c r="X313" s="124">
        <f t="shared" si="74"/>
        <v>0</v>
      </c>
      <c r="Y313" s="124" t="str">
        <f t="shared" si="76"/>
        <v>____</v>
      </c>
      <c r="Z313" s="124">
        <f t="shared" si="77"/>
        <v>0</v>
      </c>
    </row>
    <row r="314" spans="1:26" ht="15" x14ac:dyDescent="0.2">
      <c r="A314" s="124">
        <f t="shared" si="75"/>
        <v>0</v>
      </c>
      <c r="B314" s="194" t="str">
        <f t="shared" si="63"/>
        <v/>
      </c>
      <c r="C314" s="194" t="str">
        <f t="shared" si="64"/>
        <v/>
      </c>
      <c r="D314" s="195"/>
      <c r="E314" s="196"/>
      <c r="F314" s="196"/>
      <c r="G314" s="197"/>
      <c r="H314" s="198"/>
      <c r="I314" s="196"/>
      <c r="J314" s="197"/>
      <c r="K314" s="197"/>
      <c r="L314" s="199"/>
      <c r="M314" s="200" t="str">
        <f t="shared" si="65"/>
        <v/>
      </c>
      <c r="N314" s="201"/>
      <c r="O314" s="196"/>
      <c r="P314" s="124">
        <f t="shared" si="66"/>
        <v>0</v>
      </c>
      <c r="Q314" s="124">
        <f t="shared" si="67"/>
        <v>0</v>
      </c>
      <c r="R314" s="124">
        <f t="shared" si="68"/>
        <v>0</v>
      </c>
      <c r="S314" s="124">
        <f t="shared" si="69"/>
        <v>0</v>
      </c>
      <c r="T314" s="124">
        <f t="shared" si="70"/>
        <v>0</v>
      </c>
      <c r="U314" s="124">
        <f t="shared" si="71"/>
        <v>0</v>
      </c>
      <c r="V314" s="124">
        <f t="shared" si="72"/>
        <v>0</v>
      </c>
      <c r="W314" s="124">
        <f t="shared" si="73"/>
        <v>0</v>
      </c>
      <c r="X314" s="124">
        <f t="shared" si="74"/>
        <v>0</v>
      </c>
      <c r="Y314" s="124" t="str">
        <f t="shared" si="76"/>
        <v>____</v>
      </c>
      <c r="Z314" s="124">
        <f t="shared" si="77"/>
        <v>0</v>
      </c>
    </row>
    <row r="315" spans="1:26" ht="15" x14ac:dyDescent="0.2">
      <c r="A315" s="124">
        <f t="shared" si="75"/>
        <v>0</v>
      </c>
      <c r="B315" s="194" t="str">
        <f t="shared" si="63"/>
        <v/>
      </c>
      <c r="C315" s="194" t="str">
        <f t="shared" si="64"/>
        <v/>
      </c>
      <c r="D315" s="195"/>
      <c r="E315" s="196"/>
      <c r="F315" s="196"/>
      <c r="G315" s="197"/>
      <c r="H315" s="198"/>
      <c r="I315" s="196"/>
      <c r="J315" s="197"/>
      <c r="K315" s="197"/>
      <c r="L315" s="199"/>
      <c r="M315" s="200" t="str">
        <f t="shared" si="65"/>
        <v/>
      </c>
      <c r="N315" s="201"/>
      <c r="O315" s="196"/>
      <c r="P315" s="124">
        <f t="shared" si="66"/>
        <v>0</v>
      </c>
      <c r="Q315" s="124">
        <f t="shared" si="67"/>
        <v>0</v>
      </c>
      <c r="R315" s="124">
        <f t="shared" si="68"/>
        <v>0</v>
      </c>
      <c r="S315" s="124">
        <f t="shared" si="69"/>
        <v>0</v>
      </c>
      <c r="T315" s="124">
        <f t="shared" si="70"/>
        <v>0</v>
      </c>
      <c r="U315" s="124">
        <f t="shared" si="71"/>
        <v>0</v>
      </c>
      <c r="V315" s="124">
        <f t="shared" si="72"/>
        <v>0</v>
      </c>
      <c r="W315" s="124">
        <f t="shared" si="73"/>
        <v>0</v>
      </c>
      <c r="X315" s="124">
        <f t="shared" si="74"/>
        <v>0</v>
      </c>
      <c r="Y315" s="124" t="str">
        <f t="shared" si="76"/>
        <v>____</v>
      </c>
      <c r="Z315" s="124">
        <f t="shared" si="77"/>
        <v>0</v>
      </c>
    </row>
    <row r="316" spans="1:26" ht="15" x14ac:dyDescent="0.2">
      <c r="A316" s="124">
        <f t="shared" si="75"/>
        <v>0</v>
      </c>
      <c r="B316" s="194" t="str">
        <f t="shared" si="63"/>
        <v/>
      </c>
      <c r="C316" s="194" t="str">
        <f t="shared" si="64"/>
        <v/>
      </c>
      <c r="D316" s="195"/>
      <c r="E316" s="196"/>
      <c r="F316" s="196"/>
      <c r="G316" s="197"/>
      <c r="H316" s="198"/>
      <c r="I316" s="196"/>
      <c r="J316" s="197"/>
      <c r="K316" s="197"/>
      <c r="L316" s="199"/>
      <c r="M316" s="200" t="str">
        <f t="shared" si="65"/>
        <v/>
      </c>
      <c r="N316" s="201"/>
      <c r="O316" s="196"/>
      <c r="P316" s="124">
        <f t="shared" si="66"/>
        <v>0</v>
      </c>
      <c r="Q316" s="124">
        <f t="shared" si="67"/>
        <v>0</v>
      </c>
      <c r="R316" s="124">
        <f t="shared" si="68"/>
        <v>0</v>
      </c>
      <c r="S316" s="124">
        <f t="shared" si="69"/>
        <v>0</v>
      </c>
      <c r="T316" s="124">
        <f t="shared" si="70"/>
        <v>0</v>
      </c>
      <c r="U316" s="124">
        <f t="shared" si="71"/>
        <v>0</v>
      </c>
      <c r="V316" s="124">
        <f t="shared" si="72"/>
        <v>0</v>
      </c>
      <c r="W316" s="124">
        <f t="shared" si="73"/>
        <v>0</v>
      </c>
      <c r="X316" s="124">
        <f t="shared" si="74"/>
        <v>0</v>
      </c>
      <c r="Y316" s="124" t="str">
        <f t="shared" si="76"/>
        <v>____</v>
      </c>
      <c r="Z316" s="124">
        <f t="shared" si="77"/>
        <v>0</v>
      </c>
    </row>
    <row r="317" spans="1:26" ht="15" x14ac:dyDescent="0.2">
      <c r="A317" s="124">
        <f t="shared" si="75"/>
        <v>0</v>
      </c>
      <c r="B317" s="194" t="str">
        <f t="shared" si="63"/>
        <v/>
      </c>
      <c r="C317" s="194" t="str">
        <f t="shared" si="64"/>
        <v/>
      </c>
      <c r="D317" s="195"/>
      <c r="E317" s="196"/>
      <c r="F317" s="196"/>
      <c r="G317" s="197"/>
      <c r="H317" s="198"/>
      <c r="I317" s="196"/>
      <c r="J317" s="197"/>
      <c r="K317" s="197"/>
      <c r="L317" s="199"/>
      <c r="M317" s="200" t="str">
        <f t="shared" si="65"/>
        <v/>
      </c>
      <c r="N317" s="201"/>
      <c r="O317" s="196"/>
      <c r="P317" s="124">
        <f t="shared" si="66"/>
        <v>0</v>
      </c>
      <c r="Q317" s="124">
        <f t="shared" si="67"/>
        <v>0</v>
      </c>
      <c r="R317" s="124">
        <f t="shared" si="68"/>
        <v>0</v>
      </c>
      <c r="S317" s="124">
        <f t="shared" si="69"/>
        <v>0</v>
      </c>
      <c r="T317" s="124">
        <f t="shared" si="70"/>
        <v>0</v>
      </c>
      <c r="U317" s="124">
        <f t="shared" si="71"/>
        <v>0</v>
      </c>
      <c r="V317" s="124">
        <f t="shared" si="72"/>
        <v>0</v>
      </c>
      <c r="W317" s="124">
        <f t="shared" si="73"/>
        <v>0</v>
      </c>
      <c r="X317" s="124">
        <f t="shared" si="74"/>
        <v>0</v>
      </c>
      <c r="Y317" s="124" t="str">
        <f t="shared" si="76"/>
        <v>____</v>
      </c>
      <c r="Z317" s="124">
        <f t="shared" si="77"/>
        <v>0</v>
      </c>
    </row>
    <row r="318" spans="1:26" ht="15" x14ac:dyDescent="0.2">
      <c r="A318" s="124">
        <f t="shared" si="75"/>
        <v>0</v>
      </c>
      <c r="B318" s="194" t="str">
        <f t="shared" si="63"/>
        <v/>
      </c>
      <c r="C318" s="194" t="str">
        <f t="shared" si="64"/>
        <v/>
      </c>
      <c r="D318" s="195"/>
      <c r="E318" s="196"/>
      <c r="F318" s="196"/>
      <c r="G318" s="197"/>
      <c r="H318" s="198"/>
      <c r="I318" s="196"/>
      <c r="J318" s="197"/>
      <c r="K318" s="197"/>
      <c r="L318" s="199"/>
      <c r="M318" s="200" t="str">
        <f t="shared" si="65"/>
        <v/>
      </c>
      <c r="N318" s="201"/>
      <c r="O318" s="196"/>
      <c r="P318" s="124">
        <f t="shared" si="66"/>
        <v>0</v>
      </c>
      <c r="Q318" s="124">
        <f t="shared" si="67"/>
        <v>0</v>
      </c>
      <c r="R318" s="124">
        <f t="shared" si="68"/>
        <v>0</v>
      </c>
      <c r="S318" s="124">
        <f t="shared" si="69"/>
        <v>0</v>
      </c>
      <c r="T318" s="124">
        <f t="shared" si="70"/>
        <v>0</v>
      </c>
      <c r="U318" s="124">
        <f t="shared" si="71"/>
        <v>0</v>
      </c>
      <c r="V318" s="124">
        <f t="shared" si="72"/>
        <v>0</v>
      </c>
      <c r="W318" s="124">
        <f t="shared" si="73"/>
        <v>0</v>
      </c>
      <c r="X318" s="124">
        <f t="shared" si="74"/>
        <v>0</v>
      </c>
      <c r="Y318" s="124" t="str">
        <f t="shared" si="76"/>
        <v>____</v>
      </c>
      <c r="Z318" s="124">
        <f t="shared" si="77"/>
        <v>0</v>
      </c>
    </row>
    <row r="319" spans="1:26" ht="15" x14ac:dyDescent="0.2">
      <c r="A319" s="124">
        <f t="shared" si="75"/>
        <v>0</v>
      </c>
      <c r="B319" s="194" t="str">
        <f t="shared" si="63"/>
        <v/>
      </c>
      <c r="C319" s="194" t="str">
        <f t="shared" si="64"/>
        <v/>
      </c>
      <c r="D319" s="195"/>
      <c r="E319" s="196"/>
      <c r="F319" s="196"/>
      <c r="G319" s="197"/>
      <c r="H319" s="198"/>
      <c r="I319" s="196"/>
      <c r="J319" s="197"/>
      <c r="K319" s="197"/>
      <c r="L319" s="199"/>
      <c r="M319" s="200" t="str">
        <f t="shared" si="65"/>
        <v/>
      </c>
      <c r="N319" s="201"/>
      <c r="O319" s="196"/>
      <c r="P319" s="124">
        <f t="shared" si="66"/>
        <v>0</v>
      </c>
      <c r="Q319" s="124">
        <f t="shared" si="67"/>
        <v>0</v>
      </c>
      <c r="R319" s="124">
        <f t="shared" si="68"/>
        <v>0</v>
      </c>
      <c r="S319" s="124">
        <f t="shared" si="69"/>
        <v>0</v>
      </c>
      <c r="T319" s="124">
        <f t="shared" si="70"/>
        <v>0</v>
      </c>
      <c r="U319" s="124">
        <f t="shared" si="71"/>
        <v>0</v>
      </c>
      <c r="V319" s="124">
        <f t="shared" si="72"/>
        <v>0</v>
      </c>
      <c r="W319" s="124">
        <f t="shared" si="73"/>
        <v>0</v>
      </c>
      <c r="X319" s="124">
        <f t="shared" si="74"/>
        <v>0</v>
      </c>
      <c r="Y319" s="124" t="str">
        <f t="shared" si="76"/>
        <v>____</v>
      </c>
      <c r="Z319" s="124">
        <f t="shared" si="77"/>
        <v>0</v>
      </c>
    </row>
    <row r="320" spans="1:26" ht="15" x14ac:dyDescent="0.2">
      <c r="A320" s="124">
        <f t="shared" si="75"/>
        <v>0</v>
      </c>
      <c r="B320" s="194" t="str">
        <f t="shared" si="63"/>
        <v/>
      </c>
      <c r="C320" s="194" t="str">
        <f t="shared" si="64"/>
        <v/>
      </c>
      <c r="D320" s="195"/>
      <c r="E320" s="196"/>
      <c r="F320" s="196"/>
      <c r="G320" s="197"/>
      <c r="H320" s="198"/>
      <c r="I320" s="196"/>
      <c r="J320" s="197"/>
      <c r="K320" s="197"/>
      <c r="L320" s="199"/>
      <c r="M320" s="200" t="str">
        <f t="shared" si="65"/>
        <v/>
      </c>
      <c r="N320" s="201"/>
      <c r="O320" s="196"/>
      <c r="P320" s="124">
        <f t="shared" si="66"/>
        <v>0</v>
      </c>
      <c r="Q320" s="124">
        <f t="shared" si="67"/>
        <v>0</v>
      </c>
      <c r="R320" s="124">
        <f t="shared" si="68"/>
        <v>0</v>
      </c>
      <c r="S320" s="124">
        <f t="shared" si="69"/>
        <v>0</v>
      </c>
      <c r="T320" s="124">
        <f t="shared" si="70"/>
        <v>0</v>
      </c>
      <c r="U320" s="124">
        <f t="shared" si="71"/>
        <v>0</v>
      </c>
      <c r="V320" s="124">
        <f t="shared" si="72"/>
        <v>0</v>
      </c>
      <c r="W320" s="124">
        <f t="shared" si="73"/>
        <v>0</v>
      </c>
      <c r="X320" s="124">
        <f t="shared" si="74"/>
        <v>0</v>
      </c>
      <c r="Y320" s="124" t="str">
        <f t="shared" si="76"/>
        <v>____</v>
      </c>
      <c r="Z320" s="124">
        <f t="shared" si="77"/>
        <v>0</v>
      </c>
    </row>
    <row r="321" spans="1:26" ht="15" x14ac:dyDescent="0.2">
      <c r="A321" s="124">
        <f t="shared" si="75"/>
        <v>0</v>
      </c>
      <c r="B321" s="194" t="str">
        <f t="shared" si="63"/>
        <v/>
      </c>
      <c r="C321" s="194" t="str">
        <f t="shared" si="64"/>
        <v/>
      </c>
      <c r="D321" s="195"/>
      <c r="E321" s="196"/>
      <c r="F321" s="196"/>
      <c r="G321" s="197"/>
      <c r="H321" s="198"/>
      <c r="I321" s="196"/>
      <c r="J321" s="197"/>
      <c r="K321" s="197"/>
      <c r="L321" s="199"/>
      <c r="M321" s="200" t="str">
        <f t="shared" si="65"/>
        <v/>
      </c>
      <c r="N321" s="201"/>
      <c r="O321" s="196"/>
      <c r="P321" s="124">
        <f t="shared" si="66"/>
        <v>0</v>
      </c>
      <c r="Q321" s="124">
        <f t="shared" si="67"/>
        <v>0</v>
      </c>
      <c r="R321" s="124">
        <f t="shared" si="68"/>
        <v>0</v>
      </c>
      <c r="S321" s="124">
        <f t="shared" si="69"/>
        <v>0</v>
      </c>
      <c r="T321" s="124">
        <f t="shared" si="70"/>
        <v>0</v>
      </c>
      <c r="U321" s="124">
        <f t="shared" si="71"/>
        <v>0</v>
      </c>
      <c r="V321" s="124">
        <f t="shared" si="72"/>
        <v>0</v>
      </c>
      <c r="W321" s="124">
        <f t="shared" si="73"/>
        <v>0</v>
      </c>
      <c r="X321" s="124">
        <f t="shared" si="74"/>
        <v>0</v>
      </c>
      <c r="Y321" s="124" t="str">
        <f t="shared" si="76"/>
        <v>____</v>
      </c>
      <c r="Z321" s="124">
        <f t="shared" si="77"/>
        <v>0</v>
      </c>
    </row>
    <row r="322" spans="1:26" ht="15" x14ac:dyDescent="0.2">
      <c r="A322" s="124">
        <f t="shared" si="75"/>
        <v>0</v>
      </c>
      <c r="B322" s="194" t="str">
        <f t="shared" si="63"/>
        <v/>
      </c>
      <c r="C322" s="194" t="str">
        <f t="shared" si="64"/>
        <v/>
      </c>
      <c r="D322" s="195"/>
      <c r="E322" s="196"/>
      <c r="F322" s="196"/>
      <c r="G322" s="197"/>
      <c r="H322" s="198"/>
      <c r="I322" s="196"/>
      <c r="J322" s="197"/>
      <c r="K322" s="197"/>
      <c r="L322" s="199"/>
      <c r="M322" s="200" t="str">
        <f t="shared" si="65"/>
        <v/>
      </c>
      <c r="N322" s="201"/>
      <c r="O322" s="196"/>
      <c r="P322" s="124">
        <f t="shared" si="66"/>
        <v>0</v>
      </c>
      <c r="Q322" s="124">
        <f t="shared" si="67"/>
        <v>0</v>
      </c>
      <c r="R322" s="124">
        <f t="shared" si="68"/>
        <v>0</v>
      </c>
      <c r="S322" s="124">
        <f t="shared" si="69"/>
        <v>0</v>
      </c>
      <c r="T322" s="124">
        <f t="shared" si="70"/>
        <v>0</v>
      </c>
      <c r="U322" s="124">
        <f t="shared" si="71"/>
        <v>0</v>
      </c>
      <c r="V322" s="124">
        <f t="shared" si="72"/>
        <v>0</v>
      </c>
      <c r="W322" s="124">
        <f t="shared" si="73"/>
        <v>0</v>
      </c>
      <c r="X322" s="124">
        <f t="shared" si="74"/>
        <v>0</v>
      </c>
      <c r="Y322" s="124" t="str">
        <f t="shared" si="76"/>
        <v>____</v>
      </c>
      <c r="Z322" s="124">
        <f t="shared" si="77"/>
        <v>0</v>
      </c>
    </row>
    <row r="323" spans="1:26" ht="15" x14ac:dyDescent="0.2">
      <c r="A323" s="124">
        <f t="shared" si="75"/>
        <v>0</v>
      </c>
      <c r="B323" s="194" t="str">
        <f t="shared" si="63"/>
        <v/>
      </c>
      <c r="C323" s="194" t="str">
        <f t="shared" si="64"/>
        <v/>
      </c>
      <c r="D323" s="195"/>
      <c r="E323" s="196"/>
      <c r="F323" s="196"/>
      <c r="G323" s="197"/>
      <c r="H323" s="198"/>
      <c r="I323" s="196"/>
      <c r="J323" s="197"/>
      <c r="K323" s="197"/>
      <c r="L323" s="199"/>
      <c r="M323" s="200" t="str">
        <f t="shared" si="65"/>
        <v/>
      </c>
      <c r="N323" s="201"/>
      <c r="O323" s="196"/>
      <c r="P323" s="124">
        <f t="shared" si="66"/>
        <v>0</v>
      </c>
      <c r="Q323" s="124">
        <f t="shared" si="67"/>
        <v>0</v>
      </c>
      <c r="R323" s="124">
        <f t="shared" si="68"/>
        <v>0</v>
      </c>
      <c r="S323" s="124">
        <f t="shared" si="69"/>
        <v>0</v>
      </c>
      <c r="T323" s="124">
        <f t="shared" si="70"/>
        <v>0</v>
      </c>
      <c r="U323" s="124">
        <f t="shared" si="71"/>
        <v>0</v>
      </c>
      <c r="V323" s="124">
        <f t="shared" si="72"/>
        <v>0</v>
      </c>
      <c r="W323" s="124">
        <f t="shared" si="73"/>
        <v>0</v>
      </c>
      <c r="X323" s="124">
        <f t="shared" si="74"/>
        <v>0</v>
      </c>
      <c r="Y323" s="124" t="str">
        <f t="shared" si="76"/>
        <v>____</v>
      </c>
      <c r="Z323" s="124">
        <f t="shared" si="77"/>
        <v>0</v>
      </c>
    </row>
    <row r="324" spans="1:26" ht="15" x14ac:dyDescent="0.2">
      <c r="A324" s="124">
        <f t="shared" si="75"/>
        <v>0</v>
      </c>
      <c r="B324" s="194" t="str">
        <f t="shared" si="63"/>
        <v/>
      </c>
      <c r="C324" s="194" t="str">
        <f t="shared" si="64"/>
        <v/>
      </c>
      <c r="D324" s="195"/>
      <c r="E324" s="196"/>
      <c r="F324" s="196"/>
      <c r="G324" s="197"/>
      <c r="H324" s="198"/>
      <c r="I324" s="196"/>
      <c r="J324" s="197"/>
      <c r="K324" s="197"/>
      <c r="L324" s="199"/>
      <c r="M324" s="200" t="str">
        <f t="shared" si="65"/>
        <v/>
      </c>
      <c r="N324" s="201"/>
      <c r="O324" s="196"/>
      <c r="P324" s="124">
        <f t="shared" si="66"/>
        <v>0</v>
      </c>
      <c r="Q324" s="124">
        <f t="shared" si="67"/>
        <v>0</v>
      </c>
      <c r="R324" s="124">
        <f t="shared" si="68"/>
        <v>0</v>
      </c>
      <c r="S324" s="124">
        <f t="shared" si="69"/>
        <v>0</v>
      </c>
      <c r="T324" s="124">
        <f t="shared" si="70"/>
        <v>0</v>
      </c>
      <c r="U324" s="124">
        <f t="shared" si="71"/>
        <v>0</v>
      </c>
      <c r="V324" s="124">
        <f t="shared" si="72"/>
        <v>0</v>
      </c>
      <c r="W324" s="124">
        <f t="shared" si="73"/>
        <v>0</v>
      </c>
      <c r="X324" s="124">
        <f t="shared" si="74"/>
        <v>0</v>
      </c>
      <c r="Y324" s="124" t="str">
        <f t="shared" si="76"/>
        <v>____</v>
      </c>
      <c r="Z324" s="124">
        <f t="shared" si="77"/>
        <v>0</v>
      </c>
    </row>
    <row r="325" spans="1:26" ht="15" x14ac:dyDescent="0.2">
      <c r="A325" s="124">
        <f t="shared" si="75"/>
        <v>0</v>
      </c>
      <c r="B325" s="194" t="str">
        <f t="shared" si="63"/>
        <v/>
      </c>
      <c r="C325" s="194" t="str">
        <f t="shared" si="64"/>
        <v/>
      </c>
      <c r="D325" s="195"/>
      <c r="E325" s="196"/>
      <c r="F325" s="196"/>
      <c r="G325" s="197"/>
      <c r="H325" s="198"/>
      <c r="I325" s="196"/>
      <c r="J325" s="197"/>
      <c r="K325" s="197"/>
      <c r="L325" s="199"/>
      <c r="M325" s="200" t="str">
        <f t="shared" si="65"/>
        <v/>
      </c>
      <c r="N325" s="201"/>
      <c r="O325" s="196"/>
      <c r="P325" s="124">
        <f t="shared" si="66"/>
        <v>0</v>
      </c>
      <c r="Q325" s="124">
        <f t="shared" si="67"/>
        <v>0</v>
      </c>
      <c r="R325" s="124">
        <f t="shared" si="68"/>
        <v>0</v>
      </c>
      <c r="S325" s="124">
        <f t="shared" si="69"/>
        <v>0</v>
      </c>
      <c r="T325" s="124">
        <f t="shared" si="70"/>
        <v>0</v>
      </c>
      <c r="U325" s="124">
        <f t="shared" si="71"/>
        <v>0</v>
      </c>
      <c r="V325" s="124">
        <f t="shared" si="72"/>
        <v>0</v>
      </c>
      <c r="W325" s="124">
        <f t="shared" si="73"/>
        <v>0</v>
      </c>
      <c r="X325" s="124">
        <f t="shared" si="74"/>
        <v>0</v>
      </c>
      <c r="Y325" s="124" t="str">
        <f t="shared" si="76"/>
        <v>____</v>
      </c>
      <c r="Z325" s="124">
        <f t="shared" si="77"/>
        <v>0</v>
      </c>
    </row>
    <row r="326" spans="1:26" ht="15" x14ac:dyDescent="0.2">
      <c r="A326" s="124">
        <f t="shared" si="75"/>
        <v>0</v>
      </c>
      <c r="B326" s="194" t="str">
        <f t="shared" si="63"/>
        <v/>
      </c>
      <c r="C326" s="194" t="str">
        <f t="shared" si="64"/>
        <v/>
      </c>
      <c r="D326" s="195"/>
      <c r="E326" s="196"/>
      <c r="F326" s="196"/>
      <c r="G326" s="197"/>
      <c r="H326" s="198"/>
      <c r="I326" s="196"/>
      <c r="J326" s="197"/>
      <c r="K326" s="197"/>
      <c r="L326" s="199"/>
      <c r="M326" s="200" t="str">
        <f t="shared" si="65"/>
        <v/>
      </c>
      <c r="N326" s="201"/>
      <c r="O326" s="196"/>
      <c r="P326" s="124">
        <f t="shared" si="66"/>
        <v>0</v>
      </c>
      <c r="Q326" s="124">
        <f t="shared" si="67"/>
        <v>0</v>
      </c>
      <c r="R326" s="124">
        <f t="shared" si="68"/>
        <v>0</v>
      </c>
      <c r="S326" s="124">
        <f t="shared" si="69"/>
        <v>0</v>
      </c>
      <c r="T326" s="124">
        <f t="shared" si="70"/>
        <v>0</v>
      </c>
      <c r="U326" s="124">
        <f t="shared" si="71"/>
        <v>0</v>
      </c>
      <c r="V326" s="124">
        <f t="shared" si="72"/>
        <v>0</v>
      </c>
      <c r="W326" s="124">
        <f t="shared" si="73"/>
        <v>0</v>
      </c>
      <c r="X326" s="124">
        <f t="shared" si="74"/>
        <v>0</v>
      </c>
      <c r="Y326" s="124" t="str">
        <f t="shared" si="76"/>
        <v>____</v>
      </c>
      <c r="Z326" s="124">
        <f t="shared" si="77"/>
        <v>0</v>
      </c>
    </row>
    <row r="327" spans="1:26" ht="15" x14ac:dyDescent="0.2">
      <c r="A327" s="124">
        <f t="shared" si="75"/>
        <v>0</v>
      </c>
      <c r="B327" s="194" t="str">
        <f t="shared" si="63"/>
        <v/>
      </c>
      <c r="C327" s="194" t="str">
        <f t="shared" si="64"/>
        <v/>
      </c>
      <c r="D327" s="195"/>
      <c r="E327" s="196"/>
      <c r="F327" s="196"/>
      <c r="G327" s="197"/>
      <c r="H327" s="198"/>
      <c r="I327" s="196"/>
      <c r="J327" s="197"/>
      <c r="K327" s="197"/>
      <c r="L327" s="199"/>
      <c r="M327" s="200" t="str">
        <f t="shared" si="65"/>
        <v/>
      </c>
      <c r="N327" s="201"/>
      <c r="O327" s="196"/>
      <c r="P327" s="124">
        <f t="shared" si="66"/>
        <v>0</v>
      </c>
      <c r="Q327" s="124">
        <f t="shared" si="67"/>
        <v>0</v>
      </c>
      <c r="R327" s="124">
        <f t="shared" si="68"/>
        <v>0</v>
      </c>
      <c r="S327" s="124">
        <f t="shared" si="69"/>
        <v>0</v>
      </c>
      <c r="T327" s="124">
        <f t="shared" si="70"/>
        <v>0</v>
      </c>
      <c r="U327" s="124">
        <f t="shared" si="71"/>
        <v>0</v>
      </c>
      <c r="V327" s="124">
        <f t="shared" si="72"/>
        <v>0</v>
      </c>
      <c r="W327" s="124">
        <f t="shared" si="73"/>
        <v>0</v>
      </c>
      <c r="X327" s="124">
        <f t="shared" si="74"/>
        <v>0</v>
      </c>
      <c r="Y327" s="124" t="str">
        <f t="shared" si="76"/>
        <v>____</v>
      </c>
      <c r="Z327" s="124">
        <f t="shared" si="77"/>
        <v>0</v>
      </c>
    </row>
    <row r="328" spans="1:26" ht="15" x14ac:dyDescent="0.2">
      <c r="A328" s="124">
        <f t="shared" si="75"/>
        <v>0</v>
      </c>
      <c r="B328" s="194" t="str">
        <f t="shared" si="63"/>
        <v/>
      </c>
      <c r="C328" s="194" t="str">
        <f t="shared" si="64"/>
        <v/>
      </c>
      <c r="D328" s="195"/>
      <c r="E328" s="196"/>
      <c r="F328" s="196"/>
      <c r="G328" s="197"/>
      <c r="H328" s="198"/>
      <c r="I328" s="196"/>
      <c r="J328" s="197"/>
      <c r="K328" s="197"/>
      <c r="L328" s="199"/>
      <c r="M328" s="200" t="str">
        <f t="shared" si="65"/>
        <v/>
      </c>
      <c r="N328" s="201"/>
      <c r="O328" s="196"/>
      <c r="P328" s="124">
        <f t="shared" si="66"/>
        <v>0</v>
      </c>
      <c r="Q328" s="124">
        <f t="shared" si="67"/>
        <v>0</v>
      </c>
      <c r="R328" s="124">
        <f t="shared" si="68"/>
        <v>0</v>
      </c>
      <c r="S328" s="124">
        <f t="shared" si="69"/>
        <v>0</v>
      </c>
      <c r="T328" s="124">
        <f t="shared" si="70"/>
        <v>0</v>
      </c>
      <c r="U328" s="124">
        <f t="shared" si="71"/>
        <v>0</v>
      </c>
      <c r="V328" s="124">
        <f t="shared" si="72"/>
        <v>0</v>
      </c>
      <c r="W328" s="124">
        <f t="shared" si="73"/>
        <v>0</v>
      </c>
      <c r="X328" s="124">
        <f t="shared" si="74"/>
        <v>0</v>
      </c>
      <c r="Y328" s="124" t="str">
        <f t="shared" si="76"/>
        <v>____</v>
      </c>
      <c r="Z328" s="124">
        <f t="shared" si="77"/>
        <v>0</v>
      </c>
    </row>
    <row r="329" spans="1:26" ht="15" x14ac:dyDescent="0.2">
      <c r="A329" s="124">
        <f t="shared" si="75"/>
        <v>0</v>
      </c>
      <c r="B329" s="194" t="str">
        <f t="shared" si="63"/>
        <v/>
      </c>
      <c r="C329" s="194" t="str">
        <f t="shared" si="64"/>
        <v/>
      </c>
      <c r="D329" s="195"/>
      <c r="E329" s="196"/>
      <c r="F329" s="196"/>
      <c r="G329" s="197"/>
      <c r="H329" s="198"/>
      <c r="I329" s="196"/>
      <c r="J329" s="197"/>
      <c r="K329" s="197"/>
      <c r="L329" s="199"/>
      <c r="M329" s="200" t="str">
        <f t="shared" si="65"/>
        <v/>
      </c>
      <c r="N329" s="201"/>
      <c r="O329" s="196"/>
      <c r="P329" s="124">
        <f t="shared" si="66"/>
        <v>0</v>
      </c>
      <c r="Q329" s="124">
        <f t="shared" si="67"/>
        <v>0</v>
      </c>
      <c r="R329" s="124">
        <f t="shared" si="68"/>
        <v>0</v>
      </c>
      <c r="S329" s="124">
        <f t="shared" si="69"/>
        <v>0</v>
      </c>
      <c r="T329" s="124">
        <f t="shared" si="70"/>
        <v>0</v>
      </c>
      <c r="U329" s="124">
        <f t="shared" si="71"/>
        <v>0</v>
      </c>
      <c r="V329" s="124">
        <f t="shared" si="72"/>
        <v>0</v>
      </c>
      <c r="W329" s="124">
        <f t="shared" si="73"/>
        <v>0</v>
      </c>
      <c r="X329" s="124">
        <f t="shared" si="74"/>
        <v>0</v>
      </c>
      <c r="Y329" s="124" t="str">
        <f t="shared" si="76"/>
        <v>____</v>
      </c>
      <c r="Z329" s="124">
        <f t="shared" si="77"/>
        <v>0</v>
      </c>
    </row>
    <row r="330" spans="1:26" ht="15" x14ac:dyDescent="0.2">
      <c r="A330" s="124">
        <f t="shared" si="75"/>
        <v>0</v>
      </c>
      <c r="B330" s="194" t="str">
        <f t="shared" si="63"/>
        <v/>
      </c>
      <c r="C330" s="194" t="str">
        <f t="shared" si="64"/>
        <v/>
      </c>
      <c r="D330" s="195"/>
      <c r="E330" s="196"/>
      <c r="F330" s="196"/>
      <c r="G330" s="197"/>
      <c r="H330" s="198"/>
      <c r="I330" s="196"/>
      <c r="J330" s="197"/>
      <c r="K330" s="197"/>
      <c r="L330" s="199"/>
      <c r="M330" s="200" t="str">
        <f t="shared" si="65"/>
        <v/>
      </c>
      <c r="N330" s="201"/>
      <c r="O330" s="196"/>
      <c r="P330" s="124">
        <f t="shared" si="66"/>
        <v>0</v>
      </c>
      <c r="Q330" s="124">
        <f t="shared" si="67"/>
        <v>0</v>
      </c>
      <c r="R330" s="124">
        <f t="shared" si="68"/>
        <v>0</v>
      </c>
      <c r="S330" s="124">
        <f t="shared" si="69"/>
        <v>0</v>
      </c>
      <c r="T330" s="124">
        <f t="shared" si="70"/>
        <v>0</v>
      </c>
      <c r="U330" s="124">
        <f t="shared" si="71"/>
        <v>0</v>
      </c>
      <c r="V330" s="124">
        <f t="shared" si="72"/>
        <v>0</v>
      </c>
      <c r="W330" s="124">
        <f t="shared" si="73"/>
        <v>0</v>
      </c>
      <c r="X330" s="124">
        <f t="shared" si="74"/>
        <v>0</v>
      </c>
      <c r="Y330" s="124" t="str">
        <f t="shared" si="76"/>
        <v>____</v>
      </c>
      <c r="Z330" s="124">
        <f t="shared" si="77"/>
        <v>0</v>
      </c>
    </row>
    <row r="331" spans="1:26" ht="15" x14ac:dyDescent="0.2">
      <c r="A331" s="124">
        <f t="shared" si="75"/>
        <v>0</v>
      </c>
      <c r="B331" s="194" t="str">
        <f t="shared" si="63"/>
        <v/>
      </c>
      <c r="C331" s="194" t="str">
        <f t="shared" si="64"/>
        <v/>
      </c>
      <c r="D331" s="195"/>
      <c r="E331" s="196"/>
      <c r="F331" s="196"/>
      <c r="G331" s="197"/>
      <c r="H331" s="198"/>
      <c r="I331" s="196"/>
      <c r="J331" s="197"/>
      <c r="K331" s="197"/>
      <c r="L331" s="199"/>
      <c r="M331" s="200" t="str">
        <f t="shared" si="65"/>
        <v/>
      </c>
      <c r="N331" s="201"/>
      <c r="O331" s="196"/>
      <c r="P331" s="124">
        <f t="shared" si="66"/>
        <v>0</v>
      </c>
      <c r="Q331" s="124">
        <f t="shared" si="67"/>
        <v>0</v>
      </c>
      <c r="R331" s="124">
        <f t="shared" si="68"/>
        <v>0</v>
      </c>
      <c r="S331" s="124">
        <f t="shared" si="69"/>
        <v>0</v>
      </c>
      <c r="T331" s="124">
        <f t="shared" si="70"/>
        <v>0</v>
      </c>
      <c r="U331" s="124">
        <f t="shared" si="71"/>
        <v>0</v>
      </c>
      <c r="V331" s="124">
        <f t="shared" si="72"/>
        <v>0</v>
      </c>
      <c r="W331" s="124">
        <f t="shared" si="73"/>
        <v>0</v>
      </c>
      <c r="X331" s="124">
        <f t="shared" si="74"/>
        <v>0</v>
      </c>
      <c r="Y331" s="124" t="str">
        <f t="shared" si="76"/>
        <v>____</v>
      </c>
      <c r="Z331" s="124">
        <f t="shared" si="77"/>
        <v>0</v>
      </c>
    </row>
    <row r="332" spans="1:26" ht="15" x14ac:dyDescent="0.2">
      <c r="A332" s="124">
        <f t="shared" si="75"/>
        <v>0</v>
      </c>
      <c r="B332" s="194" t="str">
        <f t="shared" si="63"/>
        <v/>
      </c>
      <c r="C332" s="194" t="str">
        <f t="shared" si="64"/>
        <v/>
      </c>
      <c r="D332" s="195"/>
      <c r="E332" s="196"/>
      <c r="F332" s="196"/>
      <c r="G332" s="197"/>
      <c r="H332" s="198"/>
      <c r="I332" s="196"/>
      <c r="J332" s="197"/>
      <c r="K332" s="197"/>
      <c r="L332" s="199"/>
      <c r="M332" s="200" t="str">
        <f t="shared" si="65"/>
        <v/>
      </c>
      <c r="N332" s="201"/>
      <c r="O332" s="196"/>
      <c r="P332" s="124">
        <f t="shared" si="66"/>
        <v>0</v>
      </c>
      <c r="Q332" s="124">
        <f t="shared" si="67"/>
        <v>0</v>
      </c>
      <c r="R332" s="124">
        <f t="shared" si="68"/>
        <v>0</v>
      </c>
      <c r="S332" s="124">
        <f t="shared" si="69"/>
        <v>0</v>
      </c>
      <c r="T332" s="124">
        <f t="shared" si="70"/>
        <v>0</v>
      </c>
      <c r="U332" s="124">
        <f t="shared" si="71"/>
        <v>0</v>
      </c>
      <c r="V332" s="124">
        <f t="shared" si="72"/>
        <v>0</v>
      </c>
      <c r="W332" s="124">
        <f t="shared" si="73"/>
        <v>0</v>
      </c>
      <c r="X332" s="124">
        <f t="shared" si="74"/>
        <v>0</v>
      </c>
      <c r="Y332" s="124" t="str">
        <f t="shared" si="76"/>
        <v>____</v>
      </c>
      <c r="Z332" s="124">
        <f t="shared" si="77"/>
        <v>0</v>
      </c>
    </row>
    <row r="333" spans="1:26" ht="15" x14ac:dyDescent="0.2">
      <c r="A333" s="124">
        <f t="shared" si="75"/>
        <v>0</v>
      </c>
      <c r="B333" s="194" t="str">
        <f t="shared" si="63"/>
        <v/>
      </c>
      <c r="C333" s="194" t="str">
        <f t="shared" si="64"/>
        <v/>
      </c>
      <c r="D333" s="195"/>
      <c r="E333" s="196"/>
      <c r="F333" s="196"/>
      <c r="G333" s="197"/>
      <c r="H333" s="198"/>
      <c r="I333" s="196"/>
      <c r="J333" s="197"/>
      <c r="K333" s="197"/>
      <c r="L333" s="199"/>
      <c r="M333" s="200" t="str">
        <f t="shared" si="65"/>
        <v/>
      </c>
      <c r="N333" s="201"/>
      <c r="O333" s="196"/>
      <c r="P333" s="124">
        <f t="shared" si="66"/>
        <v>0</v>
      </c>
      <c r="Q333" s="124">
        <f t="shared" si="67"/>
        <v>0</v>
      </c>
      <c r="R333" s="124">
        <f t="shared" si="68"/>
        <v>0</v>
      </c>
      <c r="S333" s="124">
        <f t="shared" si="69"/>
        <v>0</v>
      </c>
      <c r="T333" s="124">
        <f t="shared" si="70"/>
        <v>0</v>
      </c>
      <c r="U333" s="124">
        <f t="shared" si="71"/>
        <v>0</v>
      </c>
      <c r="V333" s="124">
        <f t="shared" si="72"/>
        <v>0</v>
      </c>
      <c r="W333" s="124">
        <f t="shared" si="73"/>
        <v>0</v>
      </c>
      <c r="X333" s="124">
        <f t="shared" si="74"/>
        <v>0</v>
      </c>
      <c r="Y333" s="124" t="str">
        <f t="shared" si="76"/>
        <v>____</v>
      </c>
      <c r="Z333" s="124">
        <f t="shared" si="77"/>
        <v>0</v>
      </c>
    </row>
    <row r="334" spans="1:26" ht="15" x14ac:dyDescent="0.2">
      <c r="A334" s="124">
        <f t="shared" si="75"/>
        <v>0</v>
      </c>
      <c r="B334" s="194" t="str">
        <f t="shared" si="63"/>
        <v/>
      </c>
      <c r="C334" s="194" t="str">
        <f t="shared" si="64"/>
        <v/>
      </c>
      <c r="D334" s="195"/>
      <c r="E334" s="196"/>
      <c r="F334" s="196"/>
      <c r="G334" s="197"/>
      <c r="H334" s="198"/>
      <c r="I334" s="196"/>
      <c r="J334" s="197"/>
      <c r="K334" s="197"/>
      <c r="L334" s="199"/>
      <c r="M334" s="200" t="str">
        <f t="shared" si="65"/>
        <v/>
      </c>
      <c r="N334" s="201"/>
      <c r="O334" s="196"/>
      <c r="P334" s="124">
        <f t="shared" si="66"/>
        <v>0</v>
      </c>
      <c r="Q334" s="124">
        <f t="shared" si="67"/>
        <v>0</v>
      </c>
      <c r="R334" s="124">
        <f t="shared" si="68"/>
        <v>0</v>
      </c>
      <c r="S334" s="124">
        <f t="shared" si="69"/>
        <v>0</v>
      </c>
      <c r="T334" s="124">
        <f t="shared" si="70"/>
        <v>0</v>
      </c>
      <c r="U334" s="124">
        <f t="shared" si="71"/>
        <v>0</v>
      </c>
      <c r="V334" s="124">
        <f t="shared" si="72"/>
        <v>0</v>
      </c>
      <c r="W334" s="124">
        <f t="shared" si="73"/>
        <v>0</v>
      </c>
      <c r="X334" s="124">
        <f t="shared" si="74"/>
        <v>0</v>
      </c>
      <c r="Y334" s="124" t="str">
        <f t="shared" si="76"/>
        <v>____</v>
      </c>
      <c r="Z334" s="124">
        <f t="shared" si="77"/>
        <v>0</v>
      </c>
    </row>
    <row r="335" spans="1:26" ht="15" x14ac:dyDescent="0.2">
      <c r="A335" s="124">
        <f t="shared" si="75"/>
        <v>0</v>
      </c>
      <c r="B335" s="194" t="str">
        <f t="shared" si="63"/>
        <v/>
      </c>
      <c r="C335" s="194" t="str">
        <f t="shared" si="64"/>
        <v/>
      </c>
      <c r="D335" s="195"/>
      <c r="E335" s="196"/>
      <c r="F335" s="196"/>
      <c r="G335" s="197"/>
      <c r="H335" s="198"/>
      <c r="I335" s="196"/>
      <c r="J335" s="197"/>
      <c r="K335" s="197"/>
      <c r="L335" s="199"/>
      <c r="M335" s="200" t="str">
        <f t="shared" si="65"/>
        <v/>
      </c>
      <c r="N335" s="201"/>
      <c r="O335" s="196"/>
      <c r="P335" s="124">
        <f t="shared" si="66"/>
        <v>0</v>
      </c>
      <c r="Q335" s="124">
        <f t="shared" si="67"/>
        <v>0</v>
      </c>
      <c r="R335" s="124">
        <f t="shared" si="68"/>
        <v>0</v>
      </c>
      <c r="S335" s="124">
        <f t="shared" si="69"/>
        <v>0</v>
      </c>
      <c r="T335" s="124">
        <f t="shared" si="70"/>
        <v>0</v>
      </c>
      <c r="U335" s="124">
        <f t="shared" si="71"/>
        <v>0</v>
      </c>
      <c r="V335" s="124">
        <f t="shared" si="72"/>
        <v>0</v>
      </c>
      <c r="W335" s="124">
        <f t="shared" si="73"/>
        <v>0</v>
      </c>
      <c r="X335" s="124">
        <f t="shared" si="74"/>
        <v>0</v>
      </c>
      <c r="Y335" s="124" t="str">
        <f t="shared" si="76"/>
        <v>____</v>
      </c>
      <c r="Z335" s="124">
        <f t="shared" si="77"/>
        <v>0</v>
      </c>
    </row>
    <row r="336" spans="1:26" ht="15" x14ac:dyDescent="0.2">
      <c r="A336" s="124">
        <f t="shared" si="75"/>
        <v>0</v>
      </c>
      <c r="B336" s="194" t="str">
        <f t="shared" si="63"/>
        <v/>
      </c>
      <c r="C336" s="194" t="str">
        <f t="shared" si="64"/>
        <v/>
      </c>
      <c r="D336" s="195"/>
      <c r="E336" s="196"/>
      <c r="F336" s="196"/>
      <c r="G336" s="197"/>
      <c r="H336" s="198"/>
      <c r="I336" s="196"/>
      <c r="J336" s="197"/>
      <c r="K336" s="197"/>
      <c r="L336" s="199"/>
      <c r="M336" s="200" t="str">
        <f t="shared" si="65"/>
        <v/>
      </c>
      <c r="N336" s="201"/>
      <c r="O336" s="196"/>
      <c r="P336" s="124">
        <f t="shared" si="66"/>
        <v>0</v>
      </c>
      <c r="Q336" s="124">
        <f t="shared" si="67"/>
        <v>0</v>
      </c>
      <c r="R336" s="124">
        <f t="shared" si="68"/>
        <v>0</v>
      </c>
      <c r="S336" s="124">
        <f t="shared" si="69"/>
        <v>0</v>
      </c>
      <c r="T336" s="124">
        <f t="shared" si="70"/>
        <v>0</v>
      </c>
      <c r="U336" s="124">
        <f t="shared" si="71"/>
        <v>0</v>
      </c>
      <c r="V336" s="124">
        <f t="shared" si="72"/>
        <v>0</v>
      </c>
      <c r="W336" s="124">
        <f t="shared" si="73"/>
        <v>0</v>
      </c>
      <c r="X336" s="124">
        <f t="shared" si="74"/>
        <v>0</v>
      </c>
      <c r="Y336" s="124" t="str">
        <f t="shared" si="76"/>
        <v>____</v>
      </c>
      <c r="Z336" s="124">
        <f t="shared" si="77"/>
        <v>0</v>
      </c>
    </row>
    <row r="337" spans="1:26" ht="15" x14ac:dyDescent="0.2">
      <c r="A337" s="124">
        <f t="shared" si="75"/>
        <v>0</v>
      </c>
      <c r="B337" s="194" t="str">
        <f t="shared" si="63"/>
        <v/>
      </c>
      <c r="C337" s="194" t="str">
        <f t="shared" si="64"/>
        <v/>
      </c>
      <c r="D337" s="195"/>
      <c r="E337" s="196"/>
      <c r="F337" s="196"/>
      <c r="G337" s="197"/>
      <c r="H337" s="198"/>
      <c r="I337" s="196"/>
      <c r="J337" s="197"/>
      <c r="K337" s="197"/>
      <c r="L337" s="199"/>
      <c r="M337" s="200" t="str">
        <f t="shared" si="65"/>
        <v/>
      </c>
      <c r="N337" s="201"/>
      <c r="O337" s="196"/>
      <c r="P337" s="124">
        <f t="shared" si="66"/>
        <v>0</v>
      </c>
      <c r="Q337" s="124">
        <f t="shared" si="67"/>
        <v>0</v>
      </c>
      <c r="R337" s="124">
        <f t="shared" si="68"/>
        <v>0</v>
      </c>
      <c r="S337" s="124">
        <f t="shared" si="69"/>
        <v>0</v>
      </c>
      <c r="T337" s="124">
        <f t="shared" si="70"/>
        <v>0</v>
      </c>
      <c r="U337" s="124">
        <f t="shared" si="71"/>
        <v>0</v>
      </c>
      <c r="V337" s="124">
        <f t="shared" si="72"/>
        <v>0</v>
      </c>
      <c r="W337" s="124">
        <f t="shared" si="73"/>
        <v>0</v>
      </c>
      <c r="X337" s="124">
        <f t="shared" si="74"/>
        <v>0</v>
      </c>
      <c r="Y337" s="124" t="str">
        <f t="shared" si="76"/>
        <v>____</v>
      </c>
      <c r="Z337" s="124">
        <f t="shared" si="77"/>
        <v>0</v>
      </c>
    </row>
    <row r="338" spans="1:26" ht="15" x14ac:dyDescent="0.2">
      <c r="A338" s="124">
        <f t="shared" si="75"/>
        <v>0</v>
      </c>
      <c r="B338" s="194" t="str">
        <f t="shared" si="63"/>
        <v/>
      </c>
      <c r="C338" s="194" t="str">
        <f t="shared" si="64"/>
        <v/>
      </c>
      <c r="D338" s="195"/>
      <c r="E338" s="196"/>
      <c r="F338" s="196"/>
      <c r="G338" s="197"/>
      <c r="H338" s="198"/>
      <c r="I338" s="196"/>
      <c r="J338" s="197"/>
      <c r="K338" s="197"/>
      <c r="L338" s="199"/>
      <c r="M338" s="200" t="str">
        <f t="shared" si="65"/>
        <v/>
      </c>
      <c r="N338" s="201"/>
      <c r="O338" s="196"/>
      <c r="P338" s="124">
        <f t="shared" si="66"/>
        <v>0</v>
      </c>
      <c r="Q338" s="124">
        <f t="shared" si="67"/>
        <v>0</v>
      </c>
      <c r="R338" s="124">
        <f t="shared" si="68"/>
        <v>0</v>
      </c>
      <c r="S338" s="124">
        <f t="shared" si="69"/>
        <v>0</v>
      </c>
      <c r="T338" s="124">
        <f t="shared" si="70"/>
        <v>0</v>
      </c>
      <c r="U338" s="124">
        <f t="shared" si="71"/>
        <v>0</v>
      </c>
      <c r="V338" s="124">
        <f t="shared" si="72"/>
        <v>0</v>
      </c>
      <c r="W338" s="124">
        <f t="shared" si="73"/>
        <v>0</v>
      </c>
      <c r="X338" s="124">
        <f t="shared" si="74"/>
        <v>0</v>
      </c>
      <c r="Y338" s="124" t="str">
        <f t="shared" si="76"/>
        <v>____</v>
      </c>
      <c r="Z338" s="124">
        <f t="shared" si="77"/>
        <v>0</v>
      </c>
    </row>
    <row r="339" spans="1:26" ht="15" x14ac:dyDescent="0.2">
      <c r="A339" s="124">
        <f t="shared" si="75"/>
        <v>0</v>
      </c>
      <c r="B339" s="194" t="str">
        <f t="shared" si="63"/>
        <v/>
      </c>
      <c r="C339" s="194" t="str">
        <f t="shared" si="64"/>
        <v/>
      </c>
      <c r="D339" s="195"/>
      <c r="E339" s="196"/>
      <c r="F339" s="196"/>
      <c r="G339" s="197"/>
      <c r="H339" s="198"/>
      <c r="I339" s="196"/>
      <c r="J339" s="197"/>
      <c r="K339" s="197"/>
      <c r="L339" s="199"/>
      <c r="M339" s="200" t="str">
        <f t="shared" si="65"/>
        <v/>
      </c>
      <c r="N339" s="201"/>
      <c r="O339" s="196"/>
      <c r="P339" s="124">
        <f t="shared" si="66"/>
        <v>0</v>
      </c>
      <c r="Q339" s="124">
        <f t="shared" si="67"/>
        <v>0</v>
      </c>
      <c r="R339" s="124">
        <f t="shared" si="68"/>
        <v>0</v>
      </c>
      <c r="S339" s="124">
        <f t="shared" si="69"/>
        <v>0</v>
      </c>
      <c r="T339" s="124">
        <f t="shared" si="70"/>
        <v>0</v>
      </c>
      <c r="U339" s="124">
        <f t="shared" si="71"/>
        <v>0</v>
      </c>
      <c r="V339" s="124">
        <f t="shared" si="72"/>
        <v>0</v>
      </c>
      <c r="W339" s="124">
        <f t="shared" si="73"/>
        <v>0</v>
      </c>
      <c r="X339" s="124">
        <f t="shared" si="74"/>
        <v>0</v>
      </c>
      <c r="Y339" s="124" t="str">
        <f t="shared" si="76"/>
        <v>____</v>
      </c>
      <c r="Z339" s="124">
        <f t="shared" si="77"/>
        <v>0</v>
      </c>
    </row>
    <row r="340" spans="1:26" ht="15" x14ac:dyDescent="0.2">
      <c r="A340" s="124">
        <f t="shared" si="75"/>
        <v>0</v>
      </c>
      <c r="B340" s="194" t="str">
        <f t="shared" si="63"/>
        <v/>
      </c>
      <c r="C340" s="194" t="str">
        <f t="shared" si="64"/>
        <v/>
      </c>
      <c r="D340" s="195"/>
      <c r="E340" s="196"/>
      <c r="F340" s="196"/>
      <c r="G340" s="197"/>
      <c r="H340" s="198"/>
      <c r="I340" s="196"/>
      <c r="J340" s="197"/>
      <c r="K340" s="197"/>
      <c r="L340" s="199"/>
      <c r="M340" s="200" t="str">
        <f t="shared" si="65"/>
        <v/>
      </c>
      <c r="N340" s="201"/>
      <c r="O340" s="196"/>
      <c r="P340" s="124">
        <f t="shared" si="66"/>
        <v>0</v>
      </c>
      <c r="Q340" s="124">
        <f t="shared" si="67"/>
        <v>0</v>
      </c>
      <c r="R340" s="124">
        <f t="shared" si="68"/>
        <v>0</v>
      </c>
      <c r="S340" s="124">
        <f t="shared" si="69"/>
        <v>0</v>
      </c>
      <c r="T340" s="124">
        <f t="shared" si="70"/>
        <v>0</v>
      </c>
      <c r="U340" s="124">
        <f t="shared" si="71"/>
        <v>0</v>
      </c>
      <c r="V340" s="124">
        <f t="shared" si="72"/>
        <v>0</v>
      </c>
      <c r="W340" s="124">
        <f t="shared" si="73"/>
        <v>0</v>
      </c>
      <c r="X340" s="124">
        <f t="shared" si="74"/>
        <v>0</v>
      </c>
      <c r="Y340" s="124" t="str">
        <f t="shared" si="76"/>
        <v>____</v>
      </c>
      <c r="Z340" s="124">
        <f t="shared" si="77"/>
        <v>0</v>
      </c>
    </row>
    <row r="341" spans="1:26" ht="15" x14ac:dyDescent="0.2">
      <c r="A341" s="124">
        <f t="shared" si="75"/>
        <v>0</v>
      </c>
      <c r="B341" s="194" t="str">
        <f t="shared" si="63"/>
        <v/>
      </c>
      <c r="C341" s="194" t="str">
        <f t="shared" si="64"/>
        <v/>
      </c>
      <c r="D341" s="195"/>
      <c r="E341" s="196"/>
      <c r="F341" s="196"/>
      <c r="G341" s="197"/>
      <c r="H341" s="198"/>
      <c r="I341" s="196"/>
      <c r="J341" s="197"/>
      <c r="K341" s="197"/>
      <c r="L341" s="199"/>
      <c r="M341" s="200" t="str">
        <f t="shared" si="65"/>
        <v/>
      </c>
      <c r="N341" s="201"/>
      <c r="O341" s="196"/>
      <c r="P341" s="124">
        <f t="shared" si="66"/>
        <v>0</v>
      </c>
      <c r="Q341" s="124">
        <f t="shared" si="67"/>
        <v>0</v>
      </c>
      <c r="R341" s="124">
        <f t="shared" si="68"/>
        <v>0</v>
      </c>
      <c r="S341" s="124">
        <f t="shared" si="69"/>
        <v>0</v>
      </c>
      <c r="T341" s="124">
        <f t="shared" si="70"/>
        <v>0</v>
      </c>
      <c r="U341" s="124">
        <f t="shared" si="71"/>
        <v>0</v>
      </c>
      <c r="V341" s="124">
        <f t="shared" si="72"/>
        <v>0</v>
      </c>
      <c r="W341" s="124">
        <f t="shared" si="73"/>
        <v>0</v>
      </c>
      <c r="X341" s="124">
        <f t="shared" si="74"/>
        <v>0</v>
      </c>
      <c r="Y341" s="124" t="str">
        <f t="shared" si="76"/>
        <v>____</v>
      </c>
      <c r="Z341" s="124">
        <f t="shared" si="77"/>
        <v>0</v>
      </c>
    </row>
    <row r="342" spans="1:26" ht="15" x14ac:dyDescent="0.2">
      <c r="A342" s="124">
        <f t="shared" si="75"/>
        <v>0</v>
      </c>
      <c r="B342" s="194" t="str">
        <f t="shared" si="63"/>
        <v/>
      </c>
      <c r="C342" s="194" t="str">
        <f t="shared" si="64"/>
        <v/>
      </c>
      <c r="D342" s="195"/>
      <c r="E342" s="196"/>
      <c r="F342" s="196"/>
      <c r="G342" s="197"/>
      <c r="H342" s="198"/>
      <c r="I342" s="196"/>
      <c r="J342" s="197"/>
      <c r="K342" s="197"/>
      <c r="L342" s="199"/>
      <c r="M342" s="200" t="str">
        <f t="shared" si="65"/>
        <v/>
      </c>
      <c r="N342" s="201"/>
      <c r="O342" s="196"/>
      <c r="P342" s="124">
        <f t="shared" si="66"/>
        <v>0</v>
      </c>
      <c r="Q342" s="124">
        <f t="shared" si="67"/>
        <v>0</v>
      </c>
      <c r="R342" s="124">
        <f t="shared" si="68"/>
        <v>0</v>
      </c>
      <c r="S342" s="124">
        <f t="shared" si="69"/>
        <v>0</v>
      </c>
      <c r="T342" s="124">
        <f t="shared" si="70"/>
        <v>0</v>
      </c>
      <c r="U342" s="124">
        <f t="shared" si="71"/>
        <v>0</v>
      </c>
      <c r="V342" s="124">
        <f t="shared" si="72"/>
        <v>0</v>
      </c>
      <c r="W342" s="124">
        <f t="shared" si="73"/>
        <v>0</v>
      </c>
      <c r="X342" s="124">
        <f t="shared" si="74"/>
        <v>0</v>
      </c>
      <c r="Y342" s="124" t="str">
        <f t="shared" si="76"/>
        <v>____</v>
      </c>
      <c r="Z342" s="124">
        <f t="shared" si="77"/>
        <v>0</v>
      </c>
    </row>
    <row r="343" spans="1:26" ht="15" x14ac:dyDescent="0.2">
      <c r="A343" s="124">
        <f t="shared" si="75"/>
        <v>0</v>
      </c>
      <c r="B343" s="194" t="str">
        <f t="shared" si="63"/>
        <v/>
      </c>
      <c r="C343" s="194" t="str">
        <f t="shared" si="64"/>
        <v/>
      </c>
      <c r="D343" s="195"/>
      <c r="E343" s="196"/>
      <c r="F343" s="196"/>
      <c r="G343" s="197"/>
      <c r="H343" s="198"/>
      <c r="I343" s="196"/>
      <c r="J343" s="197"/>
      <c r="K343" s="197"/>
      <c r="L343" s="199"/>
      <c r="M343" s="200" t="str">
        <f t="shared" si="65"/>
        <v/>
      </c>
      <c r="N343" s="201"/>
      <c r="O343" s="196"/>
      <c r="P343" s="124">
        <f t="shared" si="66"/>
        <v>0</v>
      </c>
      <c r="Q343" s="124">
        <f t="shared" si="67"/>
        <v>0</v>
      </c>
      <c r="R343" s="124">
        <f t="shared" si="68"/>
        <v>0</v>
      </c>
      <c r="S343" s="124">
        <f t="shared" si="69"/>
        <v>0</v>
      </c>
      <c r="T343" s="124">
        <f t="shared" si="70"/>
        <v>0</v>
      </c>
      <c r="U343" s="124">
        <f t="shared" si="71"/>
        <v>0</v>
      </c>
      <c r="V343" s="124">
        <f t="shared" si="72"/>
        <v>0</v>
      </c>
      <c r="W343" s="124">
        <f t="shared" si="73"/>
        <v>0</v>
      </c>
      <c r="X343" s="124">
        <f t="shared" si="74"/>
        <v>0</v>
      </c>
      <c r="Y343" s="124" t="str">
        <f t="shared" si="76"/>
        <v>____</v>
      </c>
      <c r="Z343" s="124">
        <f t="shared" si="77"/>
        <v>0</v>
      </c>
    </row>
    <row r="344" spans="1:26" ht="15" x14ac:dyDescent="0.2">
      <c r="A344" s="124">
        <f t="shared" si="75"/>
        <v>0</v>
      </c>
      <c r="B344" s="194" t="str">
        <f t="shared" si="63"/>
        <v/>
      </c>
      <c r="C344" s="194" t="str">
        <f t="shared" si="64"/>
        <v/>
      </c>
      <c r="D344" s="195"/>
      <c r="E344" s="196"/>
      <c r="F344" s="196"/>
      <c r="G344" s="197"/>
      <c r="H344" s="198"/>
      <c r="I344" s="196"/>
      <c r="J344" s="197"/>
      <c r="K344" s="197"/>
      <c r="L344" s="199"/>
      <c r="M344" s="200" t="str">
        <f t="shared" si="65"/>
        <v/>
      </c>
      <c r="N344" s="201"/>
      <c r="O344" s="196"/>
      <c r="P344" s="124">
        <f t="shared" si="66"/>
        <v>0</v>
      </c>
      <c r="Q344" s="124">
        <f t="shared" si="67"/>
        <v>0</v>
      </c>
      <c r="R344" s="124">
        <f t="shared" si="68"/>
        <v>0</v>
      </c>
      <c r="S344" s="124">
        <f t="shared" si="69"/>
        <v>0</v>
      </c>
      <c r="T344" s="124">
        <f t="shared" si="70"/>
        <v>0</v>
      </c>
      <c r="U344" s="124">
        <f t="shared" si="71"/>
        <v>0</v>
      </c>
      <c r="V344" s="124">
        <f t="shared" si="72"/>
        <v>0</v>
      </c>
      <c r="W344" s="124">
        <f t="shared" si="73"/>
        <v>0</v>
      </c>
      <c r="X344" s="124">
        <f t="shared" si="74"/>
        <v>0</v>
      </c>
      <c r="Y344" s="124" t="str">
        <f t="shared" si="76"/>
        <v>____</v>
      </c>
      <c r="Z344" s="124">
        <f t="shared" si="77"/>
        <v>0</v>
      </c>
    </row>
    <row r="345" spans="1:26" ht="15" x14ac:dyDescent="0.2">
      <c r="A345" s="124">
        <f t="shared" si="75"/>
        <v>0</v>
      </c>
      <c r="B345" s="194" t="str">
        <f t="shared" si="63"/>
        <v/>
      </c>
      <c r="C345" s="194" t="str">
        <f t="shared" si="64"/>
        <v/>
      </c>
      <c r="D345" s="195"/>
      <c r="E345" s="196"/>
      <c r="F345" s="196"/>
      <c r="G345" s="197"/>
      <c r="H345" s="198"/>
      <c r="I345" s="196"/>
      <c r="J345" s="197"/>
      <c r="K345" s="197"/>
      <c r="L345" s="199"/>
      <c r="M345" s="200" t="str">
        <f t="shared" si="65"/>
        <v/>
      </c>
      <c r="N345" s="201"/>
      <c r="O345" s="196"/>
      <c r="P345" s="124">
        <f t="shared" si="66"/>
        <v>0</v>
      </c>
      <c r="Q345" s="124">
        <f t="shared" si="67"/>
        <v>0</v>
      </c>
      <c r="R345" s="124">
        <f t="shared" si="68"/>
        <v>0</v>
      </c>
      <c r="S345" s="124">
        <f t="shared" si="69"/>
        <v>0</v>
      </c>
      <c r="T345" s="124">
        <f t="shared" si="70"/>
        <v>0</v>
      </c>
      <c r="U345" s="124">
        <f t="shared" si="71"/>
        <v>0</v>
      </c>
      <c r="V345" s="124">
        <f t="shared" si="72"/>
        <v>0</v>
      </c>
      <c r="W345" s="124">
        <f t="shared" si="73"/>
        <v>0</v>
      </c>
      <c r="X345" s="124">
        <f t="shared" si="74"/>
        <v>0</v>
      </c>
      <c r="Y345" s="124" t="str">
        <f t="shared" si="76"/>
        <v>____</v>
      </c>
      <c r="Z345" s="124">
        <f t="shared" si="77"/>
        <v>0</v>
      </c>
    </row>
    <row r="346" spans="1:26" ht="15" x14ac:dyDescent="0.2">
      <c r="A346" s="124">
        <f t="shared" si="75"/>
        <v>0</v>
      </c>
      <c r="B346" s="194" t="str">
        <f t="shared" si="63"/>
        <v/>
      </c>
      <c r="C346" s="194" t="str">
        <f t="shared" si="64"/>
        <v/>
      </c>
      <c r="D346" s="195"/>
      <c r="E346" s="196"/>
      <c r="F346" s="196"/>
      <c r="G346" s="197"/>
      <c r="H346" s="198"/>
      <c r="I346" s="196"/>
      <c r="J346" s="197"/>
      <c r="K346" s="197"/>
      <c r="L346" s="199"/>
      <c r="M346" s="200" t="str">
        <f t="shared" si="65"/>
        <v/>
      </c>
      <c r="N346" s="201"/>
      <c r="O346" s="196"/>
      <c r="P346" s="124">
        <f t="shared" si="66"/>
        <v>0</v>
      </c>
      <c r="Q346" s="124">
        <f t="shared" si="67"/>
        <v>0</v>
      </c>
      <c r="R346" s="124">
        <f t="shared" si="68"/>
        <v>0</v>
      </c>
      <c r="S346" s="124">
        <f t="shared" si="69"/>
        <v>0</v>
      </c>
      <c r="T346" s="124">
        <f t="shared" si="70"/>
        <v>0</v>
      </c>
      <c r="U346" s="124">
        <f t="shared" si="71"/>
        <v>0</v>
      </c>
      <c r="V346" s="124">
        <f t="shared" si="72"/>
        <v>0</v>
      </c>
      <c r="W346" s="124">
        <f t="shared" si="73"/>
        <v>0</v>
      </c>
      <c r="X346" s="124">
        <f t="shared" si="74"/>
        <v>0</v>
      </c>
      <c r="Y346" s="124" t="str">
        <f t="shared" si="76"/>
        <v>____</v>
      </c>
      <c r="Z346" s="124">
        <f t="shared" si="77"/>
        <v>0</v>
      </c>
    </row>
    <row r="347" spans="1:26" ht="15" x14ac:dyDescent="0.2">
      <c r="A347" s="124">
        <f t="shared" si="75"/>
        <v>0</v>
      </c>
      <c r="B347" s="194" t="str">
        <f t="shared" si="63"/>
        <v/>
      </c>
      <c r="C347" s="194" t="str">
        <f t="shared" si="64"/>
        <v/>
      </c>
      <c r="D347" s="195"/>
      <c r="E347" s="196"/>
      <c r="F347" s="196"/>
      <c r="G347" s="197"/>
      <c r="H347" s="198"/>
      <c r="I347" s="196"/>
      <c r="J347" s="197"/>
      <c r="K347" s="197"/>
      <c r="L347" s="199"/>
      <c r="M347" s="200" t="str">
        <f t="shared" si="65"/>
        <v/>
      </c>
      <c r="N347" s="201"/>
      <c r="O347" s="196"/>
      <c r="P347" s="124">
        <f t="shared" si="66"/>
        <v>0</v>
      </c>
      <c r="Q347" s="124">
        <f t="shared" si="67"/>
        <v>0</v>
      </c>
      <c r="R347" s="124">
        <f t="shared" si="68"/>
        <v>0</v>
      </c>
      <c r="S347" s="124">
        <f t="shared" si="69"/>
        <v>0</v>
      </c>
      <c r="T347" s="124">
        <f t="shared" si="70"/>
        <v>0</v>
      </c>
      <c r="U347" s="124">
        <f t="shared" si="71"/>
        <v>0</v>
      </c>
      <c r="V347" s="124">
        <f t="shared" si="72"/>
        <v>0</v>
      </c>
      <c r="W347" s="124">
        <f t="shared" si="73"/>
        <v>0</v>
      </c>
      <c r="X347" s="124">
        <f t="shared" si="74"/>
        <v>0</v>
      </c>
      <c r="Y347" s="124" t="str">
        <f t="shared" si="76"/>
        <v>____</v>
      </c>
      <c r="Z347" s="124">
        <f t="shared" si="77"/>
        <v>0</v>
      </c>
    </row>
    <row r="348" spans="1:26" ht="15" x14ac:dyDescent="0.2">
      <c r="A348" s="124">
        <f t="shared" si="75"/>
        <v>0</v>
      </c>
      <c r="B348" s="194" t="str">
        <f t="shared" si="63"/>
        <v/>
      </c>
      <c r="C348" s="194" t="str">
        <f t="shared" si="64"/>
        <v/>
      </c>
      <c r="D348" s="195"/>
      <c r="E348" s="196"/>
      <c r="F348" s="196"/>
      <c r="G348" s="197"/>
      <c r="H348" s="198"/>
      <c r="I348" s="196"/>
      <c r="J348" s="197"/>
      <c r="K348" s="197"/>
      <c r="L348" s="199"/>
      <c r="M348" s="200" t="str">
        <f t="shared" si="65"/>
        <v/>
      </c>
      <c r="N348" s="201"/>
      <c r="O348" s="196"/>
      <c r="P348" s="124">
        <f t="shared" si="66"/>
        <v>0</v>
      </c>
      <c r="Q348" s="124">
        <f t="shared" si="67"/>
        <v>0</v>
      </c>
      <c r="R348" s="124">
        <f t="shared" si="68"/>
        <v>0</v>
      </c>
      <c r="S348" s="124">
        <f t="shared" si="69"/>
        <v>0</v>
      </c>
      <c r="T348" s="124">
        <f t="shared" si="70"/>
        <v>0</v>
      </c>
      <c r="U348" s="124">
        <f t="shared" si="71"/>
        <v>0</v>
      </c>
      <c r="V348" s="124">
        <f t="shared" si="72"/>
        <v>0</v>
      </c>
      <c r="W348" s="124">
        <f t="shared" si="73"/>
        <v>0</v>
      </c>
      <c r="X348" s="124">
        <f t="shared" si="74"/>
        <v>0</v>
      </c>
      <c r="Y348" s="124" t="str">
        <f t="shared" si="76"/>
        <v>____</v>
      </c>
      <c r="Z348" s="124">
        <f t="shared" si="77"/>
        <v>0</v>
      </c>
    </row>
    <row r="349" spans="1:26" ht="15" x14ac:dyDescent="0.2">
      <c r="A349" s="124">
        <f t="shared" si="75"/>
        <v>0</v>
      </c>
      <c r="B349" s="194" t="str">
        <f t="shared" ref="B349:B412" si="78">IF(L349&gt;0,$C$22,"")</f>
        <v/>
      </c>
      <c r="C349" s="194" t="str">
        <f t="shared" si="64"/>
        <v/>
      </c>
      <c r="D349" s="195"/>
      <c r="E349" s="196"/>
      <c r="F349" s="196"/>
      <c r="G349" s="197"/>
      <c r="H349" s="198"/>
      <c r="I349" s="196"/>
      <c r="J349" s="197"/>
      <c r="K349" s="197"/>
      <c r="L349" s="199"/>
      <c r="M349" s="200" t="str">
        <f t="shared" si="65"/>
        <v/>
      </c>
      <c r="N349" s="201"/>
      <c r="O349" s="196"/>
      <c r="P349" s="124">
        <f t="shared" si="66"/>
        <v>0</v>
      </c>
      <c r="Q349" s="124">
        <f t="shared" si="67"/>
        <v>0</v>
      </c>
      <c r="R349" s="124">
        <f t="shared" si="68"/>
        <v>0</v>
      </c>
      <c r="S349" s="124">
        <f t="shared" si="69"/>
        <v>0</v>
      </c>
      <c r="T349" s="124">
        <f t="shared" si="70"/>
        <v>0</v>
      </c>
      <c r="U349" s="124">
        <f t="shared" si="71"/>
        <v>0</v>
      </c>
      <c r="V349" s="124">
        <f t="shared" si="72"/>
        <v>0</v>
      </c>
      <c r="W349" s="124">
        <f t="shared" si="73"/>
        <v>0</v>
      </c>
      <c r="X349" s="124">
        <f t="shared" si="74"/>
        <v>0</v>
      </c>
      <c r="Y349" s="124" t="str">
        <f t="shared" si="76"/>
        <v>____</v>
      </c>
      <c r="Z349" s="124">
        <f t="shared" si="77"/>
        <v>0</v>
      </c>
    </row>
    <row r="350" spans="1:26" ht="15" x14ac:dyDescent="0.2">
      <c r="A350" s="124">
        <f t="shared" si="75"/>
        <v>0</v>
      </c>
      <c r="B350" s="194" t="str">
        <f t="shared" si="78"/>
        <v/>
      </c>
      <c r="C350" s="194" t="str">
        <f t="shared" ref="C350:C413" si="79">IF(L350&gt;0,$C$25,"")</f>
        <v/>
      </c>
      <c r="D350" s="195"/>
      <c r="E350" s="196"/>
      <c r="F350" s="196"/>
      <c r="G350" s="197"/>
      <c r="H350" s="198"/>
      <c r="I350" s="196"/>
      <c r="J350" s="197"/>
      <c r="K350" s="197"/>
      <c r="L350" s="199"/>
      <c r="M350" s="200" t="str">
        <f t="shared" ref="M350:M413" si="80">IF(L350&gt;0,(YEAR(K350)),"")</f>
        <v/>
      </c>
      <c r="N350" s="201"/>
      <c r="O350" s="196"/>
      <c r="P350" s="124">
        <f t="shared" ref="P350:P413" si="81">IF(AND($L350&gt;0,$D350="")=TRUE,1,0)</f>
        <v>0</v>
      </c>
      <c r="Q350" s="124">
        <f t="shared" ref="Q350:Q413" si="82">IF(AND($L350&gt;0,$E350="")=TRUE,1,0)</f>
        <v>0</v>
      </c>
      <c r="R350" s="124">
        <f t="shared" ref="R350:R413" si="83">IF(AND($L350&gt;0,$F350="")=TRUE,1,0)</f>
        <v>0</v>
      </c>
      <c r="S350" s="124">
        <f t="shared" ref="S350:S413" si="84">IF(AND($L350&gt;0,$G350="")=TRUE,1,0)</f>
        <v>0</v>
      </c>
      <c r="T350" s="124">
        <f t="shared" ref="T350:T413" si="85">IF(AND($L350&gt;0,$J350="")=TRUE,1,0)</f>
        <v>0</v>
      </c>
      <c r="U350" s="124">
        <f t="shared" ref="U350:U413" si="86">IF(AND($L350&gt;0,$K350="")=TRUE,1,0)</f>
        <v>0</v>
      </c>
      <c r="V350" s="124">
        <f t="shared" ref="V350:V413" si="87">IF(L350&gt;0,IF(OR(LEN(D350)=16,LEN(D350)=13)=TRUE,0,1),0)</f>
        <v>0</v>
      </c>
      <c r="W350" s="124">
        <f t="shared" ref="W350:W413" si="88">IF(AND($L350&gt;0,$M350&lt;2000)=TRUE,1,0)</f>
        <v>0</v>
      </c>
      <c r="X350" s="124">
        <f t="shared" ref="X350:X413" si="89">IF($L350&gt;0,IF(OR(YEAR(J350)&lt;&gt;M350,OR(YEAR(K350)&lt;&gt;M350))=TRUE,1,0),0)</f>
        <v>0</v>
      </c>
      <c r="Y350" s="124" t="str">
        <f t="shared" si="76"/>
        <v>____</v>
      </c>
      <c r="Z350" s="124">
        <f t="shared" si="77"/>
        <v>0</v>
      </c>
    </row>
    <row r="351" spans="1:26" ht="15" x14ac:dyDescent="0.2">
      <c r="A351" s="124">
        <f t="shared" ref="A351:A414" si="90">IF(AND($L351&gt;0,$N351="")=TRUE,1,0)</f>
        <v>0</v>
      </c>
      <c r="B351" s="194" t="str">
        <f t="shared" si="78"/>
        <v/>
      </c>
      <c r="C351" s="194" t="str">
        <f t="shared" si="79"/>
        <v/>
      </c>
      <c r="D351" s="195"/>
      <c r="E351" s="196"/>
      <c r="F351" s="196"/>
      <c r="G351" s="197"/>
      <c r="H351" s="198"/>
      <c r="I351" s="196"/>
      <c r="J351" s="197"/>
      <c r="K351" s="197"/>
      <c r="L351" s="199"/>
      <c r="M351" s="200" t="str">
        <f t="shared" si="80"/>
        <v/>
      </c>
      <c r="N351" s="201"/>
      <c r="O351" s="196"/>
      <c r="P351" s="124">
        <f t="shared" si="81"/>
        <v>0</v>
      </c>
      <c r="Q351" s="124">
        <f t="shared" si="82"/>
        <v>0</v>
      </c>
      <c r="R351" s="124">
        <f t="shared" si="83"/>
        <v>0</v>
      </c>
      <c r="S351" s="124">
        <f t="shared" si="84"/>
        <v>0</v>
      </c>
      <c r="T351" s="124">
        <f t="shared" si="85"/>
        <v>0</v>
      </c>
      <c r="U351" s="124">
        <f t="shared" si="86"/>
        <v>0</v>
      </c>
      <c r="V351" s="124">
        <f t="shared" si="87"/>
        <v>0</v>
      </c>
      <c r="W351" s="124">
        <f t="shared" si="88"/>
        <v>0</v>
      </c>
      <c r="X351" s="124">
        <f t="shared" si="89"/>
        <v>0</v>
      </c>
      <c r="Y351" s="124" t="str">
        <f t="shared" ref="Y351:Y414" si="91">CONCATENATE(D351,"_",M351,"_",J351,"_",K351,"_",L351)</f>
        <v>____</v>
      </c>
      <c r="Z351" s="124">
        <f t="shared" ref="Z351:Z414" si="92">IF(L351&gt;0,(COUNTIF($Y$29:$Y$100000,Y351)),0)</f>
        <v>0</v>
      </c>
    </row>
    <row r="352" spans="1:26" ht="15" x14ac:dyDescent="0.2">
      <c r="A352" s="124">
        <f t="shared" si="90"/>
        <v>0</v>
      </c>
      <c r="B352" s="194" t="str">
        <f t="shared" si="78"/>
        <v/>
      </c>
      <c r="C352" s="194" t="str">
        <f t="shared" si="79"/>
        <v/>
      </c>
      <c r="D352" s="195"/>
      <c r="E352" s="196"/>
      <c r="F352" s="196"/>
      <c r="G352" s="197"/>
      <c r="H352" s="198"/>
      <c r="I352" s="196"/>
      <c r="J352" s="197"/>
      <c r="K352" s="197"/>
      <c r="L352" s="199"/>
      <c r="M352" s="200" t="str">
        <f t="shared" si="80"/>
        <v/>
      </c>
      <c r="N352" s="201"/>
      <c r="O352" s="196"/>
      <c r="P352" s="124">
        <f t="shared" si="81"/>
        <v>0</v>
      </c>
      <c r="Q352" s="124">
        <f t="shared" si="82"/>
        <v>0</v>
      </c>
      <c r="R352" s="124">
        <f t="shared" si="83"/>
        <v>0</v>
      </c>
      <c r="S352" s="124">
        <f t="shared" si="84"/>
        <v>0</v>
      </c>
      <c r="T352" s="124">
        <f t="shared" si="85"/>
        <v>0</v>
      </c>
      <c r="U352" s="124">
        <f t="shared" si="86"/>
        <v>0</v>
      </c>
      <c r="V352" s="124">
        <f t="shared" si="87"/>
        <v>0</v>
      </c>
      <c r="W352" s="124">
        <f t="shared" si="88"/>
        <v>0</v>
      </c>
      <c r="X352" s="124">
        <f t="shared" si="89"/>
        <v>0</v>
      </c>
      <c r="Y352" s="124" t="str">
        <f t="shared" si="91"/>
        <v>____</v>
      </c>
      <c r="Z352" s="124">
        <f t="shared" si="92"/>
        <v>0</v>
      </c>
    </row>
    <row r="353" spans="1:26" ht="15" x14ac:dyDescent="0.2">
      <c r="A353" s="124">
        <f t="shared" si="90"/>
        <v>0</v>
      </c>
      <c r="B353" s="194" t="str">
        <f t="shared" si="78"/>
        <v/>
      </c>
      <c r="C353" s="194" t="str">
        <f t="shared" si="79"/>
        <v/>
      </c>
      <c r="D353" s="195"/>
      <c r="E353" s="196"/>
      <c r="F353" s="196"/>
      <c r="G353" s="197"/>
      <c r="H353" s="198"/>
      <c r="I353" s="196"/>
      <c r="J353" s="197"/>
      <c r="K353" s="197"/>
      <c r="L353" s="199"/>
      <c r="M353" s="200" t="str">
        <f t="shared" si="80"/>
        <v/>
      </c>
      <c r="N353" s="201"/>
      <c r="O353" s="196"/>
      <c r="P353" s="124">
        <f t="shared" si="81"/>
        <v>0</v>
      </c>
      <c r="Q353" s="124">
        <f t="shared" si="82"/>
        <v>0</v>
      </c>
      <c r="R353" s="124">
        <f t="shared" si="83"/>
        <v>0</v>
      </c>
      <c r="S353" s="124">
        <f t="shared" si="84"/>
        <v>0</v>
      </c>
      <c r="T353" s="124">
        <f t="shared" si="85"/>
        <v>0</v>
      </c>
      <c r="U353" s="124">
        <f t="shared" si="86"/>
        <v>0</v>
      </c>
      <c r="V353" s="124">
        <f t="shared" si="87"/>
        <v>0</v>
      </c>
      <c r="W353" s="124">
        <f t="shared" si="88"/>
        <v>0</v>
      </c>
      <c r="X353" s="124">
        <f t="shared" si="89"/>
        <v>0</v>
      </c>
      <c r="Y353" s="124" t="str">
        <f t="shared" si="91"/>
        <v>____</v>
      </c>
      <c r="Z353" s="124">
        <f t="shared" si="92"/>
        <v>0</v>
      </c>
    </row>
    <row r="354" spans="1:26" ht="15" x14ac:dyDescent="0.2">
      <c r="A354" s="124">
        <f t="shared" si="90"/>
        <v>0</v>
      </c>
      <c r="B354" s="194" t="str">
        <f t="shared" si="78"/>
        <v/>
      </c>
      <c r="C354" s="194" t="str">
        <f t="shared" si="79"/>
        <v/>
      </c>
      <c r="D354" s="195"/>
      <c r="E354" s="196"/>
      <c r="F354" s="196"/>
      <c r="G354" s="197"/>
      <c r="H354" s="198"/>
      <c r="I354" s="196"/>
      <c r="J354" s="197"/>
      <c r="K354" s="197"/>
      <c r="L354" s="199"/>
      <c r="M354" s="200" t="str">
        <f t="shared" si="80"/>
        <v/>
      </c>
      <c r="N354" s="201"/>
      <c r="O354" s="196"/>
      <c r="P354" s="124">
        <f t="shared" si="81"/>
        <v>0</v>
      </c>
      <c r="Q354" s="124">
        <f t="shared" si="82"/>
        <v>0</v>
      </c>
      <c r="R354" s="124">
        <f t="shared" si="83"/>
        <v>0</v>
      </c>
      <c r="S354" s="124">
        <f t="shared" si="84"/>
        <v>0</v>
      </c>
      <c r="T354" s="124">
        <f t="shared" si="85"/>
        <v>0</v>
      </c>
      <c r="U354" s="124">
        <f t="shared" si="86"/>
        <v>0</v>
      </c>
      <c r="V354" s="124">
        <f t="shared" si="87"/>
        <v>0</v>
      </c>
      <c r="W354" s="124">
        <f t="shared" si="88"/>
        <v>0</v>
      </c>
      <c r="X354" s="124">
        <f t="shared" si="89"/>
        <v>0</v>
      </c>
      <c r="Y354" s="124" t="str">
        <f t="shared" si="91"/>
        <v>____</v>
      </c>
      <c r="Z354" s="124">
        <f t="shared" si="92"/>
        <v>0</v>
      </c>
    </row>
    <row r="355" spans="1:26" ht="15" x14ac:dyDescent="0.2">
      <c r="A355" s="124">
        <f t="shared" si="90"/>
        <v>0</v>
      </c>
      <c r="B355" s="194" t="str">
        <f t="shared" si="78"/>
        <v/>
      </c>
      <c r="C355" s="194" t="str">
        <f t="shared" si="79"/>
        <v/>
      </c>
      <c r="D355" s="195"/>
      <c r="E355" s="196"/>
      <c r="F355" s="196"/>
      <c r="G355" s="197"/>
      <c r="H355" s="198"/>
      <c r="I355" s="196"/>
      <c r="J355" s="197"/>
      <c r="K355" s="197"/>
      <c r="L355" s="199"/>
      <c r="M355" s="200" t="str">
        <f t="shared" si="80"/>
        <v/>
      </c>
      <c r="N355" s="201"/>
      <c r="O355" s="196"/>
      <c r="P355" s="124">
        <f t="shared" si="81"/>
        <v>0</v>
      </c>
      <c r="Q355" s="124">
        <f t="shared" si="82"/>
        <v>0</v>
      </c>
      <c r="R355" s="124">
        <f t="shared" si="83"/>
        <v>0</v>
      </c>
      <c r="S355" s="124">
        <f t="shared" si="84"/>
        <v>0</v>
      </c>
      <c r="T355" s="124">
        <f t="shared" si="85"/>
        <v>0</v>
      </c>
      <c r="U355" s="124">
        <f t="shared" si="86"/>
        <v>0</v>
      </c>
      <c r="V355" s="124">
        <f t="shared" si="87"/>
        <v>0</v>
      </c>
      <c r="W355" s="124">
        <f t="shared" si="88"/>
        <v>0</v>
      </c>
      <c r="X355" s="124">
        <f t="shared" si="89"/>
        <v>0</v>
      </c>
      <c r="Y355" s="124" t="str">
        <f t="shared" si="91"/>
        <v>____</v>
      </c>
      <c r="Z355" s="124">
        <f t="shared" si="92"/>
        <v>0</v>
      </c>
    </row>
    <row r="356" spans="1:26" ht="15" x14ac:dyDescent="0.2">
      <c r="A356" s="124">
        <f t="shared" si="90"/>
        <v>0</v>
      </c>
      <c r="B356" s="194" t="str">
        <f t="shared" si="78"/>
        <v/>
      </c>
      <c r="C356" s="194" t="str">
        <f t="shared" si="79"/>
        <v/>
      </c>
      <c r="D356" s="195"/>
      <c r="E356" s="196"/>
      <c r="F356" s="196"/>
      <c r="G356" s="197"/>
      <c r="H356" s="198"/>
      <c r="I356" s="196"/>
      <c r="J356" s="197"/>
      <c r="K356" s="197"/>
      <c r="L356" s="199"/>
      <c r="M356" s="200" t="str">
        <f t="shared" si="80"/>
        <v/>
      </c>
      <c r="N356" s="201"/>
      <c r="O356" s="196"/>
      <c r="P356" s="124">
        <f t="shared" si="81"/>
        <v>0</v>
      </c>
      <c r="Q356" s="124">
        <f t="shared" si="82"/>
        <v>0</v>
      </c>
      <c r="R356" s="124">
        <f t="shared" si="83"/>
        <v>0</v>
      </c>
      <c r="S356" s="124">
        <f t="shared" si="84"/>
        <v>0</v>
      </c>
      <c r="T356" s="124">
        <f t="shared" si="85"/>
        <v>0</v>
      </c>
      <c r="U356" s="124">
        <f t="shared" si="86"/>
        <v>0</v>
      </c>
      <c r="V356" s="124">
        <f t="shared" si="87"/>
        <v>0</v>
      </c>
      <c r="W356" s="124">
        <f t="shared" si="88"/>
        <v>0</v>
      </c>
      <c r="X356" s="124">
        <f t="shared" si="89"/>
        <v>0</v>
      </c>
      <c r="Y356" s="124" t="str">
        <f t="shared" si="91"/>
        <v>____</v>
      </c>
      <c r="Z356" s="124">
        <f t="shared" si="92"/>
        <v>0</v>
      </c>
    </row>
    <row r="357" spans="1:26" ht="15" x14ac:dyDescent="0.2">
      <c r="A357" s="124">
        <f t="shared" si="90"/>
        <v>0</v>
      </c>
      <c r="B357" s="194" t="str">
        <f t="shared" si="78"/>
        <v/>
      </c>
      <c r="C357" s="194" t="str">
        <f t="shared" si="79"/>
        <v/>
      </c>
      <c r="D357" s="195"/>
      <c r="E357" s="196"/>
      <c r="F357" s="196"/>
      <c r="G357" s="197"/>
      <c r="H357" s="198"/>
      <c r="I357" s="196"/>
      <c r="J357" s="197"/>
      <c r="K357" s="197"/>
      <c r="L357" s="199"/>
      <c r="M357" s="200" t="str">
        <f t="shared" si="80"/>
        <v/>
      </c>
      <c r="N357" s="201"/>
      <c r="O357" s="196"/>
      <c r="P357" s="124">
        <f t="shared" si="81"/>
        <v>0</v>
      </c>
      <c r="Q357" s="124">
        <f t="shared" si="82"/>
        <v>0</v>
      </c>
      <c r="R357" s="124">
        <f t="shared" si="83"/>
        <v>0</v>
      </c>
      <c r="S357" s="124">
        <f t="shared" si="84"/>
        <v>0</v>
      </c>
      <c r="T357" s="124">
        <f t="shared" si="85"/>
        <v>0</v>
      </c>
      <c r="U357" s="124">
        <f t="shared" si="86"/>
        <v>0</v>
      </c>
      <c r="V357" s="124">
        <f t="shared" si="87"/>
        <v>0</v>
      </c>
      <c r="W357" s="124">
        <f t="shared" si="88"/>
        <v>0</v>
      </c>
      <c r="X357" s="124">
        <f t="shared" si="89"/>
        <v>0</v>
      </c>
      <c r="Y357" s="124" t="str">
        <f t="shared" si="91"/>
        <v>____</v>
      </c>
      <c r="Z357" s="124">
        <f t="shared" si="92"/>
        <v>0</v>
      </c>
    </row>
    <row r="358" spans="1:26" ht="15" x14ac:dyDescent="0.2">
      <c r="A358" s="124">
        <f t="shared" si="90"/>
        <v>0</v>
      </c>
      <c r="B358" s="194" t="str">
        <f t="shared" si="78"/>
        <v/>
      </c>
      <c r="C358" s="194" t="str">
        <f t="shared" si="79"/>
        <v/>
      </c>
      <c r="D358" s="195"/>
      <c r="E358" s="196"/>
      <c r="F358" s="196"/>
      <c r="G358" s="197"/>
      <c r="H358" s="198"/>
      <c r="I358" s="196"/>
      <c r="J358" s="197"/>
      <c r="K358" s="197"/>
      <c r="L358" s="199"/>
      <c r="M358" s="200" t="str">
        <f t="shared" si="80"/>
        <v/>
      </c>
      <c r="N358" s="201"/>
      <c r="O358" s="196"/>
      <c r="P358" s="124">
        <f t="shared" si="81"/>
        <v>0</v>
      </c>
      <c r="Q358" s="124">
        <f t="shared" si="82"/>
        <v>0</v>
      </c>
      <c r="R358" s="124">
        <f t="shared" si="83"/>
        <v>0</v>
      </c>
      <c r="S358" s="124">
        <f t="shared" si="84"/>
        <v>0</v>
      </c>
      <c r="T358" s="124">
        <f t="shared" si="85"/>
        <v>0</v>
      </c>
      <c r="U358" s="124">
        <f t="shared" si="86"/>
        <v>0</v>
      </c>
      <c r="V358" s="124">
        <f t="shared" si="87"/>
        <v>0</v>
      </c>
      <c r="W358" s="124">
        <f t="shared" si="88"/>
        <v>0</v>
      </c>
      <c r="X358" s="124">
        <f t="shared" si="89"/>
        <v>0</v>
      </c>
      <c r="Y358" s="124" t="str">
        <f t="shared" si="91"/>
        <v>____</v>
      </c>
      <c r="Z358" s="124">
        <f t="shared" si="92"/>
        <v>0</v>
      </c>
    </row>
    <row r="359" spans="1:26" ht="15" x14ac:dyDescent="0.2">
      <c r="A359" s="124">
        <f t="shared" si="90"/>
        <v>0</v>
      </c>
      <c r="B359" s="194" t="str">
        <f t="shared" si="78"/>
        <v/>
      </c>
      <c r="C359" s="194" t="str">
        <f t="shared" si="79"/>
        <v/>
      </c>
      <c r="D359" s="195"/>
      <c r="E359" s="196"/>
      <c r="F359" s="196"/>
      <c r="G359" s="197"/>
      <c r="H359" s="198"/>
      <c r="I359" s="196"/>
      <c r="J359" s="197"/>
      <c r="K359" s="197"/>
      <c r="L359" s="199"/>
      <c r="M359" s="200" t="str">
        <f t="shared" si="80"/>
        <v/>
      </c>
      <c r="N359" s="201"/>
      <c r="O359" s="196"/>
      <c r="P359" s="124">
        <f t="shared" si="81"/>
        <v>0</v>
      </c>
      <c r="Q359" s="124">
        <f t="shared" si="82"/>
        <v>0</v>
      </c>
      <c r="R359" s="124">
        <f t="shared" si="83"/>
        <v>0</v>
      </c>
      <c r="S359" s="124">
        <f t="shared" si="84"/>
        <v>0</v>
      </c>
      <c r="T359" s="124">
        <f t="shared" si="85"/>
        <v>0</v>
      </c>
      <c r="U359" s="124">
        <f t="shared" si="86"/>
        <v>0</v>
      </c>
      <c r="V359" s="124">
        <f t="shared" si="87"/>
        <v>0</v>
      </c>
      <c r="W359" s="124">
        <f t="shared" si="88"/>
        <v>0</v>
      </c>
      <c r="X359" s="124">
        <f t="shared" si="89"/>
        <v>0</v>
      </c>
      <c r="Y359" s="124" t="str">
        <f t="shared" si="91"/>
        <v>____</v>
      </c>
      <c r="Z359" s="124">
        <f t="shared" si="92"/>
        <v>0</v>
      </c>
    </row>
    <row r="360" spans="1:26" ht="15" x14ac:dyDescent="0.2">
      <c r="A360" s="124">
        <f t="shared" si="90"/>
        <v>0</v>
      </c>
      <c r="B360" s="194" t="str">
        <f t="shared" si="78"/>
        <v/>
      </c>
      <c r="C360" s="194" t="str">
        <f t="shared" si="79"/>
        <v/>
      </c>
      <c r="D360" s="195"/>
      <c r="E360" s="196"/>
      <c r="F360" s="196"/>
      <c r="G360" s="197"/>
      <c r="H360" s="198"/>
      <c r="I360" s="196"/>
      <c r="J360" s="197"/>
      <c r="K360" s="197"/>
      <c r="L360" s="199"/>
      <c r="M360" s="200" t="str">
        <f t="shared" si="80"/>
        <v/>
      </c>
      <c r="N360" s="201"/>
      <c r="O360" s="196"/>
      <c r="P360" s="124">
        <f t="shared" si="81"/>
        <v>0</v>
      </c>
      <c r="Q360" s="124">
        <f t="shared" si="82"/>
        <v>0</v>
      </c>
      <c r="R360" s="124">
        <f t="shared" si="83"/>
        <v>0</v>
      </c>
      <c r="S360" s="124">
        <f t="shared" si="84"/>
        <v>0</v>
      </c>
      <c r="T360" s="124">
        <f t="shared" si="85"/>
        <v>0</v>
      </c>
      <c r="U360" s="124">
        <f t="shared" si="86"/>
        <v>0</v>
      </c>
      <c r="V360" s="124">
        <f t="shared" si="87"/>
        <v>0</v>
      </c>
      <c r="W360" s="124">
        <f t="shared" si="88"/>
        <v>0</v>
      </c>
      <c r="X360" s="124">
        <f t="shared" si="89"/>
        <v>0</v>
      </c>
      <c r="Y360" s="124" t="str">
        <f t="shared" si="91"/>
        <v>____</v>
      </c>
      <c r="Z360" s="124">
        <f t="shared" si="92"/>
        <v>0</v>
      </c>
    </row>
    <row r="361" spans="1:26" ht="15" x14ac:dyDescent="0.2">
      <c r="A361" s="124">
        <f t="shared" si="90"/>
        <v>0</v>
      </c>
      <c r="B361" s="194" t="str">
        <f t="shared" si="78"/>
        <v/>
      </c>
      <c r="C361" s="194" t="str">
        <f t="shared" si="79"/>
        <v/>
      </c>
      <c r="D361" s="195"/>
      <c r="E361" s="196"/>
      <c r="F361" s="196"/>
      <c r="G361" s="197"/>
      <c r="H361" s="198"/>
      <c r="I361" s="196"/>
      <c r="J361" s="197"/>
      <c r="K361" s="197"/>
      <c r="L361" s="199"/>
      <c r="M361" s="200" t="str">
        <f t="shared" si="80"/>
        <v/>
      </c>
      <c r="N361" s="201"/>
      <c r="O361" s="196"/>
      <c r="P361" s="124">
        <f t="shared" si="81"/>
        <v>0</v>
      </c>
      <c r="Q361" s="124">
        <f t="shared" si="82"/>
        <v>0</v>
      </c>
      <c r="R361" s="124">
        <f t="shared" si="83"/>
        <v>0</v>
      </c>
      <c r="S361" s="124">
        <f t="shared" si="84"/>
        <v>0</v>
      </c>
      <c r="T361" s="124">
        <f t="shared" si="85"/>
        <v>0</v>
      </c>
      <c r="U361" s="124">
        <f t="shared" si="86"/>
        <v>0</v>
      </c>
      <c r="V361" s="124">
        <f t="shared" si="87"/>
        <v>0</v>
      </c>
      <c r="W361" s="124">
        <f t="shared" si="88"/>
        <v>0</v>
      </c>
      <c r="X361" s="124">
        <f t="shared" si="89"/>
        <v>0</v>
      </c>
      <c r="Y361" s="124" t="str">
        <f t="shared" si="91"/>
        <v>____</v>
      </c>
      <c r="Z361" s="124">
        <f t="shared" si="92"/>
        <v>0</v>
      </c>
    </row>
    <row r="362" spans="1:26" ht="15" x14ac:dyDescent="0.2">
      <c r="A362" s="124">
        <f t="shared" si="90"/>
        <v>0</v>
      </c>
      <c r="B362" s="194" t="str">
        <f t="shared" si="78"/>
        <v/>
      </c>
      <c r="C362" s="194" t="str">
        <f t="shared" si="79"/>
        <v/>
      </c>
      <c r="D362" s="195"/>
      <c r="E362" s="196"/>
      <c r="F362" s="196"/>
      <c r="G362" s="197"/>
      <c r="H362" s="198"/>
      <c r="I362" s="196"/>
      <c r="J362" s="197"/>
      <c r="K362" s="197"/>
      <c r="L362" s="199"/>
      <c r="M362" s="200" t="str">
        <f t="shared" si="80"/>
        <v/>
      </c>
      <c r="N362" s="201"/>
      <c r="O362" s="196"/>
      <c r="P362" s="124">
        <f t="shared" si="81"/>
        <v>0</v>
      </c>
      <c r="Q362" s="124">
        <f t="shared" si="82"/>
        <v>0</v>
      </c>
      <c r="R362" s="124">
        <f t="shared" si="83"/>
        <v>0</v>
      </c>
      <c r="S362" s="124">
        <f t="shared" si="84"/>
        <v>0</v>
      </c>
      <c r="T362" s="124">
        <f t="shared" si="85"/>
        <v>0</v>
      </c>
      <c r="U362" s="124">
        <f t="shared" si="86"/>
        <v>0</v>
      </c>
      <c r="V362" s="124">
        <f t="shared" si="87"/>
        <v>0</v>
      </c>
      <c r="W362" s="124">
        <f t="shared" si="88"/>
        <v>0</v>
      </c>
      <c r="X362" s="124">
        <f t="shared" si="89"/>
        <v>0</v>
      </c>
      <c r="Y362" s="124" t="str">
        <f t="shared" si="91"/>
        <v>____</v>
      </c>
      <c r="Z362" s="124">
        <f t="shared" si="92"/>
        <v>0</v>
      </c>
    </row>
    <row r="363" spans="1:26" ht="15" x14ac:dyDescent="0.2">
      <c r="A363" s="124">
        <f t="shared" si="90"/>
        <v>0</v>
      </c>
      <c r="B363" s="194" t="str">
        <f t="shared" si="78"/>
        <v/>
      </c>
      <c r="C363" s="194" t="str">
        <f t="shared" si="79"/>
        <v/>
      </c>
      <c r="D363" s="195"/>
      <c r="E363" s="196"/>
      <c r="F363" s="196"/>
      <c r="G363" s="197"/>
      <c r="H363" s="198"/>
      <c r="I363" s="196"/>
      <c r="J363" s="197"/>
      <c r="K363" s="197"/>
      <c r="L363" s="199"/>
      <c r="M363" s="200" t="str">
        <f t="shared" si="80"/>
        <v/>
      </c>
      <c r="N363" s="201"/>
      <c r="O363" s="196"/>
      <c r="P363" s="124">
        <f t="shared" si="81"/>
        <v>0</v>
      </c>
      <c r="Q363" s="124">
        <f t="shared" si="82"/>
        <v>0</v>
      </c>
      <c r="R363" s="124">
        <f t="shared" si="83"/>
        <v>0</v>
      </c>
      <c r="S363" s="124">
        <f t="shared" si="84"/>
        <v>0</v>
      </c>
      <c r="T363" s="124">
        <f t="shared" si="85"/>
        <v>0</v>
      </c>
      <c r="U363" s="124">
        <f t="shared" si="86"/>
        <v>0</v>
      </c>
      <c r="V363" s="124">
        <f t="shared" si="87"/>
        <v>0</v>
      </c>
      <c r="W363" s="124">
        <f t="shared" si="88"/>
        <v>0</v>
      </c>
      <c r="X363" s="124">
        <f t="shared" si="89"/>
        <v>0</v>
      </c>
      <c r="Y363" s="124" t="str">
        <f t="shared" si="91"/>
        <v>____</v>
      </c>
      <c r="Z363" s="124">
        <f t="shared" si="92"/>
        <v>0</v>
      </c>
    </row>
    <row r="364" spans="1:26" ht="15" x14ac:dyDescent="0.2">
      <c r="A364" s="124">
        <f t="shared" si="90"/>
        <v>0</v>
      </c>
      <c r="B364" s="194" t="str">
        <f t="shared" si="78"/>
        <v/>
      </c>
      <c r="C364" s="194" t="str">
        <f t="shared" si="79"/>
        <v/>
      </c>
      <c r="D364" s="195"/>
      <c r="E364" s="196"/>
      <c r="F364" s="196"/>
      <c r="G364" s="197"/>
      <c r="H364" s="198"/>
      <c r="I364" s="196"/>
      <c r="J364" s="197"/>
      <c r="K364" s="197"/>
      <c r="L364" s="199"/>
      <c r="M364" s="200" t="str">
        <f t="shared" si="80"/>
        <v/>
      </c>
      <c r="N364" s="201"/>
      <c r="O364" s="196"/>
      <c r="P364" s="124">
        <f t="shared" si="81"/>
        <v>0</v>
      </c>
      <c r="Q364" s="124">
        <f t="shared" si="82"/>
        <v>0</v>
      </c>
      <c r="R364" s="124">
        <f t="shared" si="83"/>
        <v>0</v>
      </c>
      <c r="S364" s="124">
        <f t="shared" si="84"/>
        <v>0</v>
      </c>
      <c r="T364" s="124">
        <f t="shared" si="85"/>
        <v>0</v>
      </c>
      <c r="U364" s="124">
        <f t="shared" si="86"/>
        <v>0</v>
      </c>
      <c r="V364" s="124">
        <f t="shared" si="87"/>
        <v>0</v>
      </c>
      <c r="W364" s="124">
        <f t="shared" si="88"/>
        <v>0</v>
      </c>
      <c r="X364" s="124">
        <f t="shared" si="89"/>
        <v>0</v>
      </c>
      <c r="Y364" s="124" t="str">
        <f t="shared" si="91"/>
        <v>____</v>
      </c>
      <c r="Z364" s="124">
        <f t="shared" si="92"/>
        <v>0</v>
      </c>
    </row>
    <row r="365" spans="1:26" ht="15" x14ac:dyDescent="0.2">
      <c r="A365" s="124">
        <f t="shared" si="90"/>
        <v>0</v>
      </c>
      <c r="B365" s="194" t="str">
        <f t="shared" si="78"/>
        <v/>
      </c>
      <c r="C365" s="194" t="str">
        <f t="shared" si="79"/>
        <v/>
      </c>
      <c r="D365" s="195"/>
      <c r="E365" s="196"/>
      <c r="F365" s="196"/>
      <c r="G365" s="197"/>
      <c r="H365" s="198"/>
      <c r="I365" s="196"/>
      <c r="J365" s="197"/>
      <c r="K365" s="197"/>
      <c r="L365" s="199"/>
      <c r="M365" s="200" t="str">
        <f t="shared" si="80"/>
        <v/>
      </c>
      <c r="N365" s="201"/>
      <c r="O365" s="196"/>
      <c r="P365" s="124">
        <f t="shared" si="81"/>
        <v>0</v>
      </c>
      <c r="Q365" s="124">
        <f t="shared" si="82"/>
        <v>0</v>
      </c>
      <c r="R365" s="124">
        <f t="shared" si="83"/>
        <v>0</v>
      </c>
      <c r="S365" s="124">
        <f t="shared" si="84"/>
        <v>0</v>
      </c>
      <c r="T365" s="124">
        <f t="shared" si="85"/>
        <v>0</v>
      </c>
      <c r="U365" s="124">
        <f t="shared" si="86"/>
        <v>0</v>
      </c>
      <c r="V365" s="124">
        <f t="shared" si="87"/>
        <v>0</v>
      </c>
      <c r="W365" s="124">
        <f t="shared" si="88"/>
        <v>0</v>
      </c>
      <c r="X365" s="124">
        <f t="shared" si="89"/>
        <v>0</v>
      </c>
      <c r="Y365" s="124" t="str">
        <f t="shared" si="91"/>
        <v>____</v>
      </c>
      <c r="Z365" s="124">
        <f t="shared" si="92"/>
        <v>0</v>
      </c>
    </row>
    <row r="366" spans="1:26" ht="15" x14ac:dyDescent="0.2">
      <c r="A366" s="124">
        <f t="shared" si="90"/>
        <v>0</v>
      </c>
      <c r="B366" s="194" t="str">
        <f t="shared" si="78"/>
        <v/>
      </c>
      <c r="C366" s="194" t="str">
        <f t="shared" si="79"/>
        <v/>
      </c>
      <c r="D366" s="195"/>
      <c r="E366" s="196"/>
      <c r="F366" s="196"/>
      <c r="G366" s="197"/>
      <c r="H366" s="198"/>
      <c r="I366" s="196"/>
      <c r="J366" s="197"/>
      <c r="K366" s="197"/>
      <c r="L366" s="199"/>
      <c r="M366" s="200" t="str">
        <f t="shared" si="80"/>
        <v/>
      </c>
      <c r="N366" s="201"/>
      <c r="O366" s="196"/>
      <c r="P366" s="124">
        <f t="shared" si="81"/>
        <v>0</v>
      </c>
      <c r="Q366" s="124">
        <f t="shared" si="82"/>
        <v>0</v>
      </c>
      <c r="R366" s="124">
        <f t="shared" si="83"/>
        <v>0</v>
      </c>
      <c r="S366" s="124">
        <f t="shared" si="84"/>
        <v>0</v>
      </c>
      <c r="T366" s="124">
        <f t="shared" si="85"/>
        <v>0</v>
      </c>
      <c r="U366" s="124">
        <f t="shared" si="86"/>
        <v>0</v>
      </c>
      <c r="V366" s="124">
        <f t="shared" si="87"/>
        <v>0</v>
      </c>
      <c r="W366" s="124">
        <f t="shared" si="88"/>
        <v>0</v>
      </c>
      <c r="X366" s="124">
        <f t="shared" si="89"/>
        <v>0</v>
      </c>
      <c r="Y366" s="124" t="str">
        <f t="shared" si="91"/>
        <v>____</v>
      </c>
      <c r="Z366" s="124">
        <f t="shared" si="92"/>
        <v>0</v>
      </c>
    </row>
    <row r="367" spans="1:26" ht="15" x14ac:dyDescent="0.2">
      <c r="A367" s="124">
        <f t="shared" si="90"/>
        <v>0</v>
      </c>
      <c r="B367" s="194" t="str">
        <f t="shared" si="78"/>
        <v/>
      </c>
      <c r="C367" s="194" t="str">
        <f t="shared" si="79"/>
        <v/>
      </c>
      <c r="D367" s="195"/>
      <c r="E367" s="196"/>
      <c r="F367" s="196"/>
      <c r="G367" s="197"/>
      <c r="H367" s="198"/>
      <c r="I367" s="196"/>
      <c r="J367" s="197"/>
      <c r="K367" s="197"/>
      <c r="L367" s="199"/>
      <c r="M367" s="200" t="str">
        <f t="shared" si="80"/>
        <v/>
      </c>
      <c r="N367" s="201"/>
      <c r="O367" s="196"/>
      <c r="P367" s="124">
        <f t="shared" si="81"/>
        <v>0</v>
      </c>
      <c r="Q367" s="124">
        <f t="shared" si="82"/>
        <v>0</v>
      </c>
      <c r="R367" s="124">
        <f t="shared" si="83"/>
        <v>0</v>
      </c>
      <c r="S367" s="124">
        <f t="shared" si="84"/>
        <v>0</v>
      </c>
      <c r="T367" s="124">
        <f t="shared" si="85"/>
        <v>0</v>
      </c>
      <c r="U367" s="124">
        <f t="shared" si="86"/>
        <v>0</v>
      </c>
      <c r="V367" s="124">
        <f t="shared" si="87"/>
        <v>0</v>
      </c>
      <c r="W367" s="124">
        <f t="shared" si="88"/>
        <v>0</v>
      </c>
      <c r="X367" s="124">
        <f t="shared" si="89"/>
        <v>0</v>
      </c>
      <c r="Y367" s="124" t="str">
        <f t="shared" si="91"/>
        <v>____</v>
      </c>
      <c r="Z367" s="124">
        <f t="shared" si="92"/>
        <v>0</v>
      </c>
    </row>
    <row r="368" spans="1:26" ht="15" x14ac:dyDescent="0.2">
      <c r="A368" s="124">
        <f t="shared" si="90"/>
        <v>0</v>
      </c>
      <c r="B368" s="194" t="str">
        <f t="shared" si="78"/>
        <v/>
      </c>
      <c r="C368" s="194" t="str">
        <f t="shared" si="79"/>
        <v/>
      </c>
      <c r="D368" s="195"/>
      <c r="E368" s="196"/>
      <c r="F368" s="196"/>
      <c r="G368" s="197"/>
      <c r="H368" s="198"/>
      <c r="I368" s="196"/>
      <c r="J368" s="197"/>
      <c r="K368" s="197"/>
      <c r="L368" s="199"/>
      <c r="M368" s="200" t="str">
        <f t="shared" si="80"/>
        <v/>
      </c>
      <c r="N368" s="201"/>
      <c r="O368" s="196"/>
      <c r="P368" s="124">
        <f t="shared" si="81"/>
        <v>0</v>
      </c>
      <c r="Q368" s="124">
        <f t="shared" si="82"/>
        <v>0</v>
      </c>
      <c r="R368" s="124">
        <f t="shared" si="83"/>
        <v>0</v>
      </c>
      <c r="S368" s="124">
        <f t="shared" si="84"/>
        <v>0</v>
      </c>
      <c r="T368" s="124">
        <f t="shared" si="85"/>
        <v>0</v>
      </c>
      <c r="U368" s="124">
        <f t="shared" si="86"/>
        <v>0</v>
      </c>
      <c r="V368" s="124">
        <f t="shared" si="87"/>
        <v>0</v>
      </c>
      <c r="W368" s="124">
        <f t="shared" si="88"/>
        <v>0</v>
      </c>
      <c r="X368" s="124">
        <f t="shared" si="89"/>
        <v>0</v>
      </c>
      <c r="Y368" s="124" t="str">
        <f t="shared" si="91"/>
        <v>____</v>
      </c>
      <c r="Z368" s="124">
        <f t="shared" si="92"/>
        <v>0</v>
      </c>
    </row>
    <row r="369" spans="1:26" ht="15" x14ac:dyDescent="0.2">
      <c r="A369" s="124">
        <f t="shared" si="90"/>
        <v>0</v>
      </c>
      <c r="B369" s="194" t="str">
        <f t="shared" si="78"/>
        <v/>
      </c>
      <c r="C369" s="194" t="str">
        <f t="shared" si="79"/>
        <v/>
      </c>
      <c r="D369" s="195"/>
      <c r="E369" s="196"/>
      <c r="F369" s="196"/>
      <c r="G369" s="197"/>
      <c r="H369" s="198"/>
      <c r="I369" s="196"/>
      <c r="J369" s="197"/>
      <c r="K369" s="197"/>
      <c r="L369" s="199"/>
      <c r="M369" s="200" t="str">
        <f t="shared" si="80"/>
        <v/>
      </c>
      <c r="N369" s="201"/>
      <c r="O369" s="196"/>
      <c r="P369" s="124">
        <f t="shared" si="81"/>
        <v>0</v>
      </c>
      <c r="Q369" s="124">
        <f t="shared" si="82"/>
        <v>0</v>
      </c>
      <c r="R369" s="124">
        <f t="shared" si="83"/>
        <v>0</v>
      </c>
      <c r="S369" s="124">
        <f t="shared" si="84"/>
        <v>0</v>
      </c>
      <c r="T369" s="124">
        <f t="shared" si="85"/>
        <v>0</v>
      </c>
      <c r="U369" s="124">
        <f t="shared" si="86"/>
        <v>0</v>
      </c>
      <c r="V369" s="124">
        <f t="shared" si="87"/>
        <v>0</v>
      </c>
      <c r="W369" s="124">
        <f t="shared" si="88"/>
        <v>0</v>
      </c>
      <c r="X369" s="124">
        <f t="shared" si="89"/>
        <v>0</v>
      </c>
      <c r="Y369" s="124" t="str">
        <f t="shared" si="91"/>
        <v>____</v>
      </c>
      <c r="Z369" s="124">
        <f t="shared" si="92"/>
        <v>0</v>
      </c>
    </row>
    <row r="370" spans="1:26" ht="15" x14ac:dyDescent="0.2">
      <c r="A370" s="124">
        <f t="shared" si="90"/>
        <v>0</v>
      </c>
      <c r="B370" s="194" t="str">
        <f t="shared" si="78"/>
        <v/>
      </c>
      <c r="C370" s="194" t="str">
        <f t="shared" si="79"/>
        <v/>
      </c>
      <c r="D370" s="195"/>
      <c r="E370" s="196"/>
      <c r="F370" s="196"/>
      <c r="G370" s="197"/>
      <c r="H370" s="198"/>
      <c r="I370" s="196"/>
      <c r="J370" s="197"/>
      <c r="K370" s="197"/>
      <c r="L370" s="199"/>
      <c r="M370" s="200" t="str">
        <f t="shared" si="80"/>
        <v/>
      </c>
      <c r="N370" s="201"/>
      <c r="O370" s="196"/>
      <c r="P370" s="124">
        <f t="shared" si="81"/>
        <v>0</v>
      </c>
      <c r="Q370" s="124">
        <f t="shared" si="82"/>
        <v>0</v>
      </c>
      <c r="R370" s="124">
        <f t="shared" si="83"/>
        <v>0</v>
      </c>
      <c r="S370" s="124">
        <f t="shared" si="84"/>
        <v>0</v>
      </c>
      <c r="T370" s="124">
        <f t="shared" si="85"/>
        <v>0</v>
      </c>
      <c r="U370" s="124">
        <f t="shared" si="86"/>
        <v>0</v>
      </c>
      <c r="V370" s="124">
        <f t="shared" si="87"/>
        <v>0</v>
      </c>
      <c r="W370" s="124">
        <f t="shared" si="88"/>
        <v>0</v>
      </c>
      <c r="X370" s="124">
        <f t="shared" si="89"/>
        <v>0</v>
      </c>
      <c r="Y370" s="124" t="str">
        <f t="shared" si="91"/>
        <v>____</v>
      </c>
      <c r="Z370" s="124">
        <f t="shared" si="92"/>
        <v>0</v>
      </c>
    </row>
    <row r="371" spans="1:26" ht="15" x14ac:dyDescent="0.2">
      <c r="A371" s="124">
        <f t="shared" si="90"/>
        <v>0</v>
      </c>
      <c r="B371" s="194" t="str">
        <f t="shared" si="78"/>
        <v/>
      </c>
      <c r="C371" s="194" t="str">
        <f t="shared" si="79"/>
        <v/>
      </c>
      <c r="D371" s="195"/>
      <c r="E371" s="196"/>
      <c r="F371" s="196"/>
      <c r="G371" s="197"/>
      <c r="H371" s="198"/>
      <c r="I371" s="196"/>
      <c r="J371" s="197"/>
      <c r="K371" s="197"/>
      <c r="L371" s="199"/>
      <c r="M371" s="200" t="str">
        <f t="shared" si="80"/>
        <v/>
      </c>
      <c r="N371" s="201"/>
      <c r="O371" s="196"/>
      <c r="P371" s="124">
        <f t="shared" si="81"/>
        <v>0</v>
      </c>
      <c r="Q371" s="124">
        <f t="shared" si="82"/>
        <v>0</v>
      </c>
      <c r="R371" s="124">
        <f t="shared" si="83"/>
        <v>0</v>
      </c>
      <c r="S371" s="124">
        <f t="shared" si="84"/>
        <v>0</v>
      </c>
      <c r="T371" s="124">
        <f t="shared" si="85"/>
        <v>0</v>
      </c>
      <c r="U371" s="124">
        <f t="shared" si="86"/>
        <v>0</v>
      </c>
      <c r="V371" s="124">
        <f t="shared" si="87"/>
        <v>0</v>
      </c>
      <c r="W371" s="124">
        <f t="shared" si="88"/>
        <v>0</v>
      </c>
      <c r="X371" s="124">
        <f t="shared" si="89"/>
        <v>0</v>
      </c>
      <c r="Y371" s="124" t="str">
        <f t="shared" si="91"/>
        <v>____</v>
      </c>
      <c r="Z371" s="124">
        <f t="shared" si="92"/>
        <v>0</v>
      </c>
    </row>
    <row r="372" spans="1:26" ht="15" x14ac:dyDescent="0.2">
      <c r="A372" s="124">
        <f t="shared" si="90"/>
        <v>0</v>
      </c>
      <c r="B372" s="194" t="str">
        <f t="shared" si="78"/>
        <v/>
      </c>
      <c r="C372" s="194" t="str">
        <f t="shared" si="79"/>
        <v/>
      </c>
      <c r="D372" s="195"/>
      <c r="E372" s="196"/>
      <c r="F372" s="196"/>
      <c r="G372" s="197"/>
      <c r="H372" s="198"/>
      <c r="I372" s="196"/>
      <c r="J372" s="197"/>
      <c r="K372" s="197"/>
      <c r="L372" s="199"/>
      <c r="M372" s="200" t="str">
        <f t="shared" si="80"/>
        <v/>
      </c>
      <c r="N372" s="201"/>
      <c r="O372" s="196"/>
      <c r="P372" s="124">
        <f t="shared" si="81"/>
        <v>0</v>
      </c>
      <c r="Q372" s="124">
        <f t="shared" si="82"/>
        <v>0</v>
      </c>
      <c r="R372" s="124">
        <f t="shared" si="83"/>
        <v>0</v>
      </c>
      <c r="S372" s="124">
        <f t="shared" si="84"/>
        <v>0</v>
      </c>
      <c r="T372" s="124">
        <f t="shared" si="85"/>
        <v>0</v>
      </c>
      <c r="U372" s="124">
        <f t="shared" si="86"/>
        <v>0</v>
      </c>
      <c r="V372" s="124">
        <f t="shared" si="87"/>
        <v>0</v>
      </c>
      <c r="W372" s="124">
        <f t="shared" si="88"/>
        <v>0</v>
      </c>
      <c r="X372" s="124">
        <f t="shared" si="89"/>
        <v>0</v>
      </c>
      <c r="Y372" s="124" t="str">
        <f t="shared" si="91"/>
        <v>____</v>
      </c>
      <c r="Z372" s="124">
        <f t="shared" si="92"/>
        <v>0</v>
      </c>
    </row>
    <row r="373" spans="1:26" ht="15" x14ac:dyDescent="0.2">
      <c r="A373" s="124">
        <f t="shared" si="90"/>
        <v>0</v>
      </c>
      <c r="B373" s="194" t="str">
        <f t="shared" si="78"/>
        <v/>
      </c>
      <c r="C373" s="194" t="str">
        <f t="shared" si="79"/>
        <v/>
      </c>
      <c r="D373" s="195"/>
      <c r="E373" s="196"/>
      <c r="F373" s="196"/>
      <c r="G373" s="197"/>
      <c r="H373" s="198"/>
      <c r="I373" s="196"/>
      <c r="J373" s="197"/>
      <c r="K373" s="197"/>
      <c r="L373" s="199"/>
      <c r="M373" s="200" t="str">
        <f t="shared" si="80"/>
        <v/>
      </c>
      <c r="N373" s="201"/>
      <c r="O373" s="196"/>
      <c r="P373" s="124">
        <f t="shared" si="81"/>
        <v>0</v>
      </c>
      <c r="Q373" s="124">
        <f t="shared" si="82"/>
        <v>0</v>
      </c>
      <c r="R373" s="124">
        <f t="shared" si="83"/>
        <v>0</v>
      </c>
      <c r="S373" s="124">
        <f t="shared" si="84"/>
        <v>0</v>
      </c>
      <c r="T373" s="124">
        <f t="shared" si="85"/>
        <v>0</v>
      </c>
      <c r="U373" s="124">
        <f t="shared" si="86"/>
        <v>0</v>
      </c>
      <c r="V373" s="124">
        <f t="shared" si="87"/>
        <v>0</v>
      </c>
      <c r="W373" s="124">
        <f t="shared" si="88"/>
        <v>0</v>
      </c>
      <c r="X373" s="124">
        <f t="shared" si="89"/>
        <v>0</v>
      </c>
      <c r="Y373" s="124" t="str">
        <f t="shared" si="91"/>
        <v>____</v>
      </c>
      <c r="Z373" s="124">
        <f t="shared" si="92"/>
        <v>0</v>
      </c>
    </row>
    <row r="374" spans="1:26" ht="15" x14ac:dyDescent="0.2">
      <c r="A374" s="124">
        <f t="shared" si="90"/>
        <v>0</v>
      </c>
      <c r="B374" s="194" t="str">
        <f t="shared" si="78"/>
        <v/>
      </c>
      <c r="C374" s="194" t="str">
        <f t="shared" si="79"/>
        <v/>
      </c>
      <c r="D374" s="195"/>
      <c r="E374" s="196"/>
      <c r="F374" s="196"/>
      <c r="G374" s="197"/>
      <c r="H374" s="198"/>
      <c r="I374" s="196"/>
      <c r="J374" s="197"/>
      <c r="K374" s="197"/>
      <c r="L374" s="199"/>
      <c r="M374" s="200" t="str">
        <f t="shared" si="80"/>
        <v/>
      </c>
      <c r="N374" s="201"/>
      <c r="O374" s="196"/>
      <c r="P374" s="124">
        <f t="shared" si="81"/>
        <v>0</v>
      </c>
      <c r="Q374" s="124">
        <f t="shared" si="82"/>
        <v>0</v>
      </c>
      <c r="R374" s="124">
        <f t="shared" si="83"/>
        <v>0</v>
      </c>
      <c r="S374" s="124">
        <f t="shared" si="84"/>
        <v>0</v>
      </c>
      <c r="T374" s="124">
        <f t="shared" si="85"/>
        <v>0</v>
      </c>
      <c r="U374" s="124">
        <f t="shared" si="86"/>
        <v>0</v>
      </c>
      <c r="V374" s="124">
        <f t="shared" si="87"/>
        <v>0</v>
      </c>
      <c r="W374" s="124">
        <f t="shared" si="88"/>
        <v>0</v>
      </c>
      <c r="X374" s="124">
        <f t="shared" si="89"/>
        <v>0</v>
      </c>
      <c r="Y374" s="124" t="str">
        <f t="shared" si="91"/>
        <v>____</v>
      </c>
      <c r="Z374" s="124">
        <f t="shared" si="92"/>
        <v>0</v>
      </c>
    </row>
    <row r="375" spans="1:26" ht="15" x14ac:dyDescent="0.2">
      <c r="A375" s="124">
        <f t="shared" si="90"/>
        <v>0</v>
      </c>
      <c r="B375" s="194" t="str">
        <f t="shared" si="78"/>
        <v/>
      </c>
      <c r="C375" s="194" t="str">
        <f t="shared" si="79"/>
        <v/>
      </c>
      <c r="D375" s="195"/>
      <c r="E375" s="196"/>
      <c r="F375" s="196"/>
      <c r="G375" s="197"/>
      <c r="H375" s="198"/>
      <c r="I375" s="196"/>
      <c r="J375" s="197"/>
      <c r="K375" s="197"/>
      <c r="L375" s="199"/>
      <c r="M375" s="200" t="str">
        <f t="shared" si="80"/>
        <v/>
      </c>
      <c r="N375" s="201"/>
      <c r="O375" s="196"/>
      <c r="P375" s="124">
        <f t="shared" si="81"/>
        <v>0</v>
      </c>
      <c r="Q375" s="124">
        <f t="shared" si="82"/>
        <v>0</v>
      </c>
      <c r="R375" s="124">
        <f t="shared" si="83"/>
        <v>0</v>
      </c>
      <c r="S375" s="124">
        <f t="shared" si="84"/>
        <v>0</v>
      </c>
      <c r="T375" s="124">
        <f t="shared" si="85"/>
        <v>0</v>
      </c>
      <c r="U375" s="124">
        <f t="shared" si="86"/>
        <v>0</v>
      </c>
      <c r="V375" s="124">
        <f t="shared" si="87"/>
        <v>0</v>
      </c>
      <c r="W375" s="124">
        <f t="shared" si="88"/>
        <v>0</v>
      </c>
      <c r="X375" s="124">
        <f t="shared" si="89"/>
        <v>0</v>
      </c>
      <c r="Y375" s="124" t="str">
        <f t="shared" si="91"/>
        <v>____</v>
      </c>
      <c r="Z375" s="124">
        <f t="shared" si="92"/>
        <v>0</v>
      </c>
    </row>
    <row r="376" spans="1:26" ht="15" x14ac:dyDescent="0.2">
      <c r="A376" s="124">
        <f t="shared" si="90"/>
        <v>0</v>
      </c>
      <c r="B376" s="194" t="str">
        <f t="shared" si="78"/>
        <v/>
      </c>
      <c r="C376" s="194" t="str">
        <f t="shared" si="79"/>
        <v/>
      </c>
      <c r="D376" s="195"/>
      <c r="E376" s="196"/>
      <c r="F376" s="196"/>
      <c r="G376" s="197"/>
      <c r="H376" s="198"/>
      <c r="I376" s="196"/>
      <c r="J376" s="197"/>
      <c r="K376" s="197"/>
      <c r="L376" s="199"/>
      <c r="M376" s="200" t="str">
        <f t="shared" si="80"/>
        <v/>
      </c>
      <c r="N376" s="201"/>
      <c r="O376" s="196"/>
      <c r="P376" s="124">
        <f t="shared" si="81"/>
        <v>0</v>
      </c>
      <c r="Q376" s="124">
        <f t="shared" si="82"/>
        <v>0</v>
      </c>
      <c r="R376" s="124">
        <f t="shared" si="83"/>
        <v>0</v>
      </c>
      <c r="S376" s="124">
        <f t="shared" si="84"/>
        <v>0</v>
      </c>
      <c r="T376" s="124">
        <f t="shared" si="85"/>
        <v>0</v>
      </c>
      <c r="U376" s="124">
        <f t="shared" si="86"/>
        <v>0</v>
      </c>
      <c r="V376" s="124">
        <f t="shared" si="87"/>
        <v>0</v>
      </c>
      <c r="W376" s="124">
        <f t="shared" si="88"/>
        <v>0</v>
      </c>
      <c r="X376" s="124">
        <f t="shared" si="89"/>
        <v>0</v>
      </c>
      <c r="Y376" s="124" t="str">
        <f t="shared" si="91"/>
        <v>____</v>
      </c>
      <c r="Z376" s="124">
        <f t="shared" si="92"/>
        <v>0</v>
      </c>
    </row>
    <row r="377" spans="1:26" ht="15" x14ac:dyDescent="0.2">
      <c r="A377" s="124">
        <f t="shared" si="90"/>
        <v>0</v>
      </c>
      <c r="B377" s="194" t="str">
        <f t="shared" si="78"/>
        <v/>
      </c>
      <c r="C377" s="194" t="str">
        <f t="shared" si="79"/>
        <v/>
      </c>
      <c r="D377" s="195"/>
      <c r="E377" s="196"/>
      <c r="F377" s="196"/>
      <c r="G377" s="197"/>
      <c r="H377" s="198"/>
      <c r="I377" s="196"/>
      <c r="J377" s="197"/>
      <c r="K377" s="197"/>
      <c r="L377" s="199"/>
      <c r="M377" s="200" t="str">
        <f t="shared" si="80"/>
        <v/>
      </c>
      <c r="N377" s="201"/>
      <c r="O377" s="196"/>
      <c r="P377" s="124">
        <f t="shared" si="81"/>
        <v>0</v>
      </c>
      <c r="Q377" s="124">
        <f t="shared" si="82"/>
        <v>0</v>
      </c>
      <c r="R377" s="124">
        <f t="shared" si="83"/>
        <v>0</v>
      </c>
      <c r="S377" s="124">
        <f t="shared" si="84"/>
        <v>0</v>
      </c>
      <c r="T377" s="124">
        <f t="shared" si="85"/>
        <v>0</v>
      </c>
      <c r="U377" s="124">
        <f t="shared" si="86"/>
        <v>0</v>
      </c>
      <c r="V377" s="124">
        <f t="shared" si="87"/>
        <v>0</v>
      </c>
      <c r="W377" s="124">
        <f t="shared" si="88"/>
        <v>0</v>
      </c>
      <c r="X377" s="124">
        <f t="shared" si="89"/>
        <v>0</v>
      </c>
      <c r="Y377" s="124" t="str">
        <f t="shared" si="91"/>
        <v>____</v>
      </c>
      <c r="Z377" s="124">
        <f t="shared" si="92"/>
        <v>0</v>
      </c>
    </row>
    <row r="378" spans="1:26" ht="15" x14ac:dyDescent="0.2">
      <c r="A378" s="124">
        <f t="shared" si="90"/>
        <v>0</v>
      </c>
      <c r="B378" s="194" t="str">
        <f t="shared" si="78"/>
        <v/>
      </c>
      <c r="C378" s="194" t="str">
        <f t="shared" si="79"/>
        <v/>
      </c>
      <c r="D378" s="195"/>
      <c r="E378" s="196"/>
      <c r="F378" s="196"/>
      <c r="G378" s="197"/>
      <c r="H378" s="198"/>
      <c r="I378" s="196"/>
      <c r="J378" s="197"/>
      <c r="K378" s="197"/>
      <c r="L378" s="199"/>
      <c r="M378" s="200" t="str">
        <f t="shared" si="80"/>
        <v/>
      </c>
      <c r="N378" s="201"/>
      <c r="O378" s="196"/>
      <c r="P378" s="124">
        <f t="shared" si="81"/>
        <v>0</v>
      </c>
      <c r="Q378" s="124">
        <f t="shared" si="82"/>
        <v>0</v>
      </c>
      <c r="R378" s="124">
        <f t="shared" si="83"/>
        <v>0</v>
      </c>
      <c r="S378" s="124">
        <f t="shared" si="84"/>
        <v>0</v>
      </c>
      <c r="T378" s="124">
        <f t="shared" si="85"/>
        <v>0</v>
      </c>
      <c r="U378" s="124">
        <f t="shared" si="86"/>
        <v>0</v>
      </c>
      <c r="V378" s="124">
        <f t="shared" si="87"/>
        <v>0</v>
      </c>
      <c r="W378" s="124">
        <f t="shared" si="88"/>
        <v>0</v>
      </c>
      <c r="X378" s="124">
        <f t="shared" si="89"/>
        <v>0</v>
      </c>
      <c r="Y378" s="124" t="str">
        <f t="shared" si="91"/>
        <v>____</v>
      </c>
      <c r="Z378" s="124">
        <f t="shared" si="92"/>
        <v>0</v>
      </c>
    </row>
    <row r="379" spans="1:26" ht="15" x14ac:dyDescent="0.2">
      <c r="A379" s="124">
        <f t="shared" si="90"/>
        <v>0</v>
      </c>
      <c r="B379" s="194" t="str">
        <f t="shared" si="78"/>
        <v/>
      </c>
      <c r="C379" s="194" t="str">
        <f t="shared" si="79"/>
        <v/>
      </c>
      <c r="D379" s="195"/>
      <c r="E379" s="196"/>
      <c r="F379" s="196"/>
      <c r="G379" s="197"/>
      <c r="H379" s="198"/>
      <c r="I379" s="196"/>
      <c r="J379" s="197"/>
      <c r="K379" s="197"/>
      <c r="L379" s="199"/>
      <c r="M379" s="200" t="str">
        <f t="shared" si="80"/>
        <v/>
      </c>
      <c r="N379" s="201"/>
      <c r="O379" s="196"/>
      <c r="P379" s="124">
        <f t="shared" si="81"/>
        <v>0</v>
      </c>
      <c r="Q379" s="124">
        <f t="shared" si="82"/>
        <v>0</v>
      </c>
      <c r="R379" s="124">
        <f t="shared" si="83"/>
        <v>0</v>
      </c>
      <c r="S379" s="124">
        <f t="shared" si="84"/>
        <v>0</v>
      </c>
      <c r="T379" s="124">
        <f t="shared" si="85"/>
        <v>0</v>
      </c>
      <c r="U379" s="124">
        <f t="shared" si="86"/>
        <v>0</v>
      </c>
      <c r="V379" s="124">
        <f t="shared" si="87"/>
        <v>0</v>
      </c>
      <c r="W379" s="124">
        <f t="shared" si="88"/>
        <v>0</v>
      </c>
      <c r="X379" s="124">
        <f t="shared" si="89"/>
        <v>0</v>
      </c>
      <c r="Y379" s="124" t="str">
        <f t="shared" si="91"/>
        <v>____</v>
      </c>
      <c r="Z379" s="124">
        <f t="shared" si="92"/>
        <v>0</v>
      </c>
    </row>
    <row r="380" spans="1:26" ht="15" x14ac:dyDescent="0.2">
      <c r="A380" s="124">
        <f t="shared" si="90"/>
        <v>0</v>
      </c>
      <c r="B380" s="194" t="str">
        <f t="shared" si="78"/>
        <v/>
      </c>
      <c r="C380" s="194" t="str">
        <f t="shared" si="79"/>
        <v/>
      </c>
      <c r="D380" s="195"/>
      <c r="E380" s="196"/>
      <c r="F380" s="196"/>
      <c r="G380" s="197"/>
      <c r="H380" s="198"/>
      <c r="I380" s="196"/>
      <c r="J380" s="197"/>
      <c r="K380" s="197"/>
      <c r="L380" s="199"/>
      <c r="M380" s="200" t="str">
        <f t="shared" si="80"/>
        <v/>
      </c>
      <c r="N380" s="201"/>
      <c r="O380" s="196"/>
      <c r="P380" s="124">
        <f t="shared" si="81"/>
        <v>0</v>
      </c>
      <c r="Q380" s="124">
        <f t="shared" si="82"/>
        <v>0</v>
      </c>
      <c r="R380" s="124">
        <f t="shared" si="83"/>
        <v>0</v>
      </c>
      <c r="S380" s="124">
        <f t="shared" si="84"/>
        <v>0</v>
      </c>
      <c r="T380" s="124">
        <f t="shared" si="85"/>
        <v>0</v>
      </c>
      <c r="U380" s="124">
        <f t="shared" si="86"/>
        <v>0</v>
      </c>
      <c r="V380" s="124">
        <f t="shared" si="87"/>
        <v>0</v>
      </c>
      <c r="W380" s="124">
        <f t="shared" si="88"/>
        <v>0</v>
      </c>
      <c r="X380" s="124">
        <f t="shared" si="89"/>
        <v>0</v>
      </c>
      <c r="Y380" s="124" t="str">
        <f t="shared" si="91"/>
        <v>____</v>
      </c>
      <c r="Z380" s="124">
        <f t="shared" si="92"/>
        <v>0</v>
      </c>
    </row>
    <row r="381" spans="1:26" ht="15" x14ac:dyDescent="0.2">
      <c r="A381" s="124">
        <f t="shared" si="90"/>
        <v>0</v>
      </c>
      <c r="B381" s="194" t="str">
        <f t="shared" si="78"/>
        <v/>
      </c>
      <c r="C381" s="194" t="str">
        <f t="shared" si="79"/>
        <v/>
      </c>
      <c r="D381" s="195"/>
      <c r="E381" s="196"/>
      <c r="F381" s="196"/>
      <c r="G381" s="197"/>
      <c r="H381" s="198"/>
      <c r="I381" s="196"/>
      <c r="J381" s="197"/>
      <c r="K381" s="197"/>
      <c r="L381" s="199"/>
      <c r="M381" s="200" t="str">
        <f t="shared" si="80"/>
        <v/>
      </c>
      <c r="N381" s="201"/>
      <c r="O381" s="196"/>
      <c r="P381" s="124">
        <f t="shared" si="81"/>
        <v>0</v>
      </c>
      <c r="Q381" s="124">
        <f t="shared" si="82"/>
        <v>0</v>
      </c>
      <c r="R381" s="124">
        <f t="shared" si="83"/>
        <v>0</v>
      </c>
      <c r="S381" s="124">
        <f t="shared" si="84"/>
        <v>0</v>
      </c>
      <c r="T381" s="124">
        <f t="shared" si="85"/>
        <v>0</v>
      </c>
      <c r="U381" s="124">
        <f t="shared" si="86"/>
        <v>0</v>
      </c>
      <c r="V381" s="124">
        <f t="shared" si="87"/>
        <v>0</v>
      </c>
      <c r="W381" s="124">
        <f t="shared" si="88"/>
        <v>0</v>
      </c>
      <c r="X381" s="124">
        <f t="shared" si="89"/>
        <v>0</v>
      </c>
      <c r="Y381" s="124" t="str">
        <f t="shared" si="91"/>
        <v>____</v>
      </c>
      <c r="Z381" s="124">
        <f t="shared" si="92"/>
        <v>0</v>
      </c>
    </row>
    <row r="382" spans="1:26" ht="15" x14ac:dyDescent="0.2">
      <c r="A382" s="124">
        <f t="shared" si="90"/>
        <v>0</v>
      </c>
      <c r="B382" s="194" t="str">
        <f t="shared" si="78"/>
        <v/>
      </c>
      <c r="C382" s="194" t="str">
        <f t="shared" si="79"/>
        <v/>
      </c>
      <c r="D382" s="195"/>
      <c r="E382" s="196"/>
      <c r="F382" s="196"/>
      <c r="G382" s="197"/>
      <c r="H382" s="198"/>
      <c r="I382" s="196"/>
      <c r="J382" s="197"/>
      <c r="K382" s="197"/>
      <c r="L382" s="199"/>
      <c r="M382" s="200" t="str">
        <f t="shared" si="80"/>
        <v/>
      </c>
      <c r="N382" s="201"/>
      <c r="O382" s="196"/>
      <c r="P382" s="124">
        <f t="shared" si="81"/>
        <v>0</v>
      </c>
      <c r="Q382" s="124">
        <f t="shared" si="82"/>
        <v>0</v>
      </c>
      <c r="R382" s="124">
        <f t="shared" si="83"/>
        <v>0</v>
      </c>
      <c r="S382" s="124">
        <f t="shared" si="84"/>
        <v>0</v>
      </c>
      <c r="T382" s="124">
        <f t="shared" si="85"/>
        <v>0</v>
      </c>
      <c r="U382" s="124">
        <f t="shared" si="86"/>
        <v>0</v>
      </c>
      <c r="V382" s="124">
        <f t="shared" si="87"/>
        <v>0</v>
      </c>
      <c r="W382" s="124">
        <f t="shared" si="88"/>
        <v>0</v>
      </c>
      <c r="X382" s="124">
        <f t="shared" si="89"/>
        <v>0</v>
      </c>
      <c r="Y382" s="124" t="str">
        <f t="shared" si="91"/>
        <v>____</v>
      </c>
      <c r="Z382" s="124">
        <f t="shared" si="92"/>
        <v>0</v>
      </c>
    </row>
    <row r="383" spans="1:26" ht="15" x14ac:dyDescent="0.2">
      <c r="A383" s="124">
        <f t="shared" si="90"/>
        <v>0</v>
      </c>
      <c r="B383" s="194" t="str">
        <f t="shared" si="78"/>
        <v/>
      </c>
      <c r="C383" s="194" t="str">
        <f t="shared" si="79"/>
        <v/>
      </c>
      <c r="D383" s="195"/>
      <c r="E383" s="196"/>
      <c r="F383" s="196"/>
      <c r="G383" s="197"/>
      <c r="H383" s="198"/>
      <c r="I383" s="196"/>
      <c r="J383" s="197"/>
      <c r="K383" s="197"/>
      <c r="L383" s="199"/>
      <c r="M383" s="200" t="str">
        <f t="shared" si="80"/>
        <v/>
      </c>
      <c r="N383" s="201"/>
      <c r="O383" s="196"/>
      <c r="P383" s="124">
        <f t="shared" si="81"/>
        <v>0</v>
      </c>
      <c r="Q383" s="124">
        <f t="shared" si="82"/>
        <v>0</v>
      </c>
      <c r="R383" s="124">
        <f t="shared" si="83"/>
        <v>0</v>
      </c>
      <c r="S383" s="124">
        <f t="shared" si="84"/>
        <v>0</v>
      </c>
      <c r="T383" s="124">
        <f t="shared" si="85"/>
        <v>0</v>
      </c>
      <c r="U383" s="124">
        <f t="shared" si="86"/>
        <v>0</v>
      </c>
      <c r="V383" s="124">
        <f t="shared" si="87"/>
        <v>0</v>
      </c>
      <c r="W383" s="124">
        <f t="shared" si="88"/>
        <v>0</v>
      </c>
      <c r="X383" s="124">
        <f t="shared" si="89"/>
        <v>0</v>
      </c>
      <c r="Y383" s="124" t="str">
        <f t="shared" si="91"/>
        <v>____</v>
      </c>
      <c r="Z383" s="124">
        <f t="shared" si="92"/>
        <v>0</v>
      </c>
    </row>
    <row r="384" spans="1:26" ht="15" x14ac:dyDescent="0.2">
      <c r="A384" s="124">
        <f t="shared" si="90"/>
        <v>0</v>
      </c>
      <c r="B384" s="194" t="str">
        <f t="shared" si="78"/>
        <v/>
      </c>
      <c r="C384" s="194" t="str">
        <f t="shared" si="79"/>
        <v/>
      </c>
      <c r="D384" s="195"/>
      <c r="E384" s="196"/>
      <c r="F384" s="196"/>
      <c r="G384" s="197"/>
      <c r="H384" s="198"/>
      <c r="I384" s="196"/>
      <c r="J384" s="197"/>
      <c r="K384" s="197"/>
      <c r="L384" s="199"/>
      <c r="M384" s="200" t="str">
        <f t="shared" si="80"/>
        <v/>
      </c>
      <c r="N384" s="201"/>
      <c r="O384" s="196"/>
      <c r="P384" s="124">
        <f t="shared" si="81"/>
        <v>0</v>
      </c>
      <c r="Q384" s="124">
        <f t="shared" si="82"/>
        <v>0</v>
      </c>
      <c r="R384" s="124">
        <f t="shared" si="83"/>
        <v>0</v>
      </c>
      <c r="S384" s="124">
        <f t="shared" si="84"/>
        <v>0</v>
      </c>
      <c r="T384" s="124">
        <f t="shared" si="85"/>
        <v>0</v>
      </c>
      <c r="U384" s="124">
        <f t="shared" si="86"/>
        <v>0</v>
      </c>
      <c r="V384" s="124">
        <f t="shared" si="87"/>
        <v>0</v>
      </c>
      <c r="W384" s="124">
        <f t="shared" si="88"/>
        <v>0</v>
      </c>
      <c r="X384" s="124">
        <f t="shared" si="89"/>
        <v>0</v>
      </c>
      <c r="Y384" s="124" t="str">
        <f t="shared" si="91"/>
        <v>____</v>
      </c>
      <c r="Z384" s="124">
        <f t="shared" si="92"/>
        <v>0</v>
      </c>
    </row>
    <row r="385" spans="1:26" ht="15" x14ac:dyDescent="0.2">
      <c r="A385" s="124">
        <f t="shared" si="90"/>
        <v>0</v>
      </c>
      <c r="B385" s="194" t="str">
        <f t="shared" si="78"/>
        <v/>
      </c>
      <c r="C385" s="194" t="str">
        <f t="shared" si="79"/>
        <v/>
      </c>
      <c r="D385" s="195"/>
      <c r="E385" s="196"/>
      <c r="F385" s="196"/>
      <c r="G385" s="197"/>
      <c r="H385" s="198"/>
      <c r="I385" s="196"/>
      <c r="J385" s="197"/>
      <c r="K385" s="197"/>
      <c r="L385" s="199"/>
      <c r="M385" s="200" t="str">
        <f t="shared" si="80"/>
        <v/>
      </c>
      <c r="N385" s="201"/>
      <c r="O385" s="196"/>
      <c r="P385" s="124">
        <f t="shared" si="81"/>
        <v>0</v>
      </c>
      <c r="Q385" s="124">
        <f t="shared" si="82"/>
        <v>0</v>
      </c>
      <c r="R385" s="124">
        <f t="shared" si="83"/>
        <v>0</v>
      </c>
      <c r="S385" s="124">
        <f t="shared" si="84"/>
        <v>0</v>
      </c>
      <c r="T385" s="124">
        <f t="shared" si="85"/>
        <v>0</v>
      </c>
      <c r="U385" s="124">
        <f t="shared" si="86"/>
        <v>0</v>
      </c>
      <c r="V385" s="124">
        <f t="shared" si="87"/>
        <v>0</v>
      </c>
      <c r="W385" s="124">
        <f t="shared" si="88"/>
        <v>0</v>
      </c>
      <c r="X385" s="124">
        <f t="shared" si="89"/>
        <v>0</v>
      </c>
      <c r="Y385" s="124" t="str">
        <f t="shared" si="91"/>
        <v>____</v>
      </c>
      <c r="Z385" s="124">
        <f t="shared" si="92"/>
        <v>0</v>
      </c>
    </row>
    <row r="386" spans="1:26" ht="15" x14ac:dyDescent="0.2">
      <c r="A386" s="124">
        <f t="shared" si="90"/>
        <v>0</v>
      </c>
      <c r="B386" s="194" t="str">
        <f t="shared" si="78"/>
        <v/>
      </c>
      <c r="C386" s="194" t="str">
        <f t="shared" si="79"/>
        <v/>
      </c>
      <c r="D386" s="195"/>
      <c r="E386" s="196"/>
      <c r="F386" s="196"/>
      <c r="G386" s="197"/>
      <c r="H386" s="198"/>
      <c r="I386" s="196"/>
      <c r="J386" s="197"/>
      <c r="K386" s="197"/>
      <c r="L386" s="199"/>
      <c r="M386" s="200" t="str">
        <f t="shared" si="80"/>
        <v/>
      </c>
      <c r="N386" s="201"/>
      <c r="O386" s="196"/>
      <c r="P386" s="124">
        <f t="shared" si="81"/>
        <v>0</v>
      </c>
      <c r="Q386" s="124">
        <f t="shared" si="82"/>
        <v>0</v>
      </c>
      <c r="R386" s="124">
        <f t="shared" si="83"/>
        <v>0</v>
      </c>
      <c r="S386" s="124">
        <f t="shared" si="84"/>
        <v>0</v>
      </c>
      <c r="T386" s="124">
        <f t="shared" si="85"/>
        <v>0</v>
      </c>
      <c r="U386" s="124">
        <f t="shared" si="86"/>
        <v>0</v>
      </c>
      <c r="V386" s="124">
        <f t="shared" si="87"/>
        <v>0</v>
      </c>
      <c r="W386" s="124">
        <f t="shared" si="88"/>
        <v>0</v>
      </c>
      <c r="X386" s="124">
        <f t="shared" si="89"/>
        <v>0</v>
      </c>
      <c r="Y386" s="124" t="str">
        <f t="shared" si="91"/>
        <v>____</v>
      </c>
      <c r="Z386" s="124">
        <f t="shared" si="92"/>
        <v>0</v>
      </c>
    </row>
    <row r="387" spans="1:26" ht="15" x14ac:dyDescent="0.2">
      <c r="A387" s="124">
        <f t="shared" si="90"/>
        <v>0</v>
      </c>
      <c r="B387" s="194" t="str">
        <f t="shared" si="78"/>
        <v/>
      </c>
      <c r="C387" s="194" t="str">
        <f t="shared" si="79"/>
        <v/>
      </c>
      <c r="D387" s="195"/>
      <c r="E387" s="196"/>
      <c r="F387" s="196"/>
      <c r="G387" s="197"/>
      <c r="H387" s="198"/>
      <c r="I387" s="196"/>
      <c r="J387" s="197"/>
      <c r="K387" s="197"/>
      <c r="L387" s="199"/>
      <c r="M387" s="200" t="str">
        <f t="shared" si="80"/>
        <v/>
      </c>
      <c r="N387" s="201"/>
      <c r="O387" s="196"/>
      <c r="P387" s="124">
        <f t="shared" si="81"/>
        <v>0</v>
      </c>
      <c r="Q387" s="124">
        <f t="shared" si="82"/>
        <v>0</v>
      </c>
      <c r="R387" s="124">
        <f t="shared" si="83"/>
        <v>0</v>
      </c>
      <c r="S387" s="124">
        <f t="shared" si="84"/>
        <v>0</v>
      </c>
      <c r="T387" s="124">
        <f t="shared" si="85"/>
        <v>0</v>
      </c>
      <c r="U387" s="124">
        <f t="shared" si="86"/>
        <v>0</v>
      </c>
      <c r="V387" s="124">
        <f t="shared" si="87"/>
        <v>0</v>
      </c>
      <c r="W387" s="124">
        <f t="shared" si="88"/>
        <v>0</v>
      </c>
      <c r="X387" s="124">
        <f t="shared" si="89"/>
        <v>0</v>
      </c>
      <c r="Y387" s="124" t="str">
        <f t="shared" si="91"/>
        <v>____</v>
      </c>
      <c r="Z387" s="124">
        <f t="shared" si="92"/>
        <v>0</v>
      </c>
    </row>
    <row r="388" spans="1:26" ht="15" x14ac:dyDescent="0.2">
      <c r="A388" s="124">
        <f t="shared" si="90"/>
        <v>0</v>
      </c>
      <c r="B388" s="194" t="str">
        <f t="shared" si="78"/>
        <v/>
      </c>
      <c r="C388" s="194" t="str">
        <f t="shared" si="79"/>
        <v/>
      </c>
      <c r="D388" s="195"/>
      <c r="E388" s="196"/>
      <c r="F388" s="196"/>
      <c r="G388" s="197"/>
      <c r="H388" s="198"/>
      <c r="I388" s="196"/>
      <c r="J388" s="197"/>
      <c r="K388" s="197"/>
      <c r="L388" s="199"/>
      <c r="M388" s="200" t="str">
        <f t="shared" si="80"/>
        <v/>
      </c>
      <c r="N388" s="201"/>
      <c r="O388" s="196"/>
      <c r="P388" s="124">
        <f t="shared" si="81"/>
        <v>0</v>
      </c>
      <c r="Q388" s="124">
        <f t="shared" si="82"/>
        <v>0</v>
      </c>
      <c r="R388" s="124">
        <f t="shared" si="83"/>
        <v>0</v>
      </c>
      <c r="S388" s="124">
        <f t="shared" si="84"/>
        <v>0</v>
      </c>
      <c r="T388" s="124">
        <f t="shared" si="85"/>
        <v>0</v>
      </c>
      <c r="U388" s="124">
        <f t="shared" si="86"/>
        <v>0</v>
      </c>
      <c r="V388" s="124">
        <f t="shared" si="87"/>
        <v>0</v>
      </c>
      <c r="W388" s="124">
        <f t="shared" si="88"/>
        <v>0</v>
      </c>
      <c r="X388" s="124">
        <f t="shared" si="89"/>
        <v>0</v>
      </c>
      <c r="Y388" s="124" t="str">
        <f t="shared" si="91"/>
        <v>____</v>
      </c>
      <c r="Z388" s="124">
        <f t="shared" si="92"/>
        <v>0</v>
      </c>
    </row>
    <row r="389" spans="1:26" ht="15" x14ac:dyDescent="0.2">
      <c r="A389" s="124">
        <f t="shared" si="90"/>
        <v>0</v>
      </c>
      <c r="B389" s="194" t="str">
        <f t="shared" si="78"/>
        <v/>
      </c>
      <c r="C389" s="194" t="str">
        <f t="shared" si="79"/>
        <v/>
      </c>
      <c r="D389" s="195"/>
      <c r="E389" s="196"/>
      <c r="F389" s="196"/>
      <c r="G389" s="197"/>
      <c r="H389" s="198"/>
      <c r="I389" s="196"/>
      <c r="J389" s="197"/>
      <c r="K389" s="197"/>
      <c r="L389" s="199"/>
      <c r="M389" s="200" t="str">
        <f t="shared" si="80"/>
        <v/>
      </c>
      <c r="N389" s="201"/>
      <c r="O389" s="196"/>
      <c r="P389" s="124">
        <f t="shared" si="81"/>
        <v>0</v>
      </c>
      <c r="Q389" s="124">
        <f t="shared" si="82"/>
        <v>0</v>
      </c>
      <c r="R389" s="124">
        <f t="shared" si="83"/>
        <v>0</v>
      </c>
      <c r="S389" s="124">
        <f t="shared" si="84"/>
        <v>0</v>
      </c>
      <c r="T389" s="124">
        <f t="shared" si="85"/>
        <v>0</v>
      </c>
      <c r="U389" s="124">
        <f t="shared" si="86"/>
        <v>0</v>
      </c>
      <c r="V389" s="124">
        <f t="shared" si="87"/>
        <v>0</v>
      </c>
      <c r="W389" s="124">
        <f t="shared" si="88"/>
        <v>0</v>
      </c>
      <c r="X389" s="124">
        <f t="shared" si="89"/>
        <v>0</v>
      </c>
      <c r="Y389" s="124" t="str">
        <f t="shared" si="91"/>
        <v>____</v>
      </c>
      <c r="Z389" s="124">
        <f t="shared" si="92"/>
        <v>0</v>
      </c>
    </row>
    <row r="390" spans="1:26" ht="15" x14ac:dyDescent="0.2">
      <c r="A390" s="124">
        <f t="shared" si="90"/>
        <v>0</v>
      </c>
      <c r="B390" s="194" t="str">
        <f t="shared" si="78"/>
        <v/>
      </c>
      <c r="C390" s="194" t="str">
        <f t="shared" si="79"/>
        <v/>
      </c>
      <c r="D390" s="195"/>
      <c r="E390" s="196"/>
      <c r="F390" s="196"/>
      <c r="G390" s="197"/>
      <c r="H390" s="198"/>
      <c r="I390" s="196"/>
      <c r="J390" s="197"/>
      <c r="K390" s="197"/>
      <c r="L390" s="199"/>
      <c r="M390" s="200" t="str">
        <f t="shared" si="80"/>
        <v/>
      </c>
      <c r="N390" s="201"/>
      <c r="O390" s="196"/>
      <c r="P390" s="124">
        <f t="shared" si="81"/>
        <v>0</v>
      </c>
      <c r="Q390" s="124">
        <f t="shared" si="82"/>
        <v>0</v>
      </c>
      <c r="R390" s="124">
        <f t="shared" si="83"/>
        <v>0</v>
      </c>
      <c r="S390" s="124">
        <f t="shared" si="84"/>
        <v>0</v>
      </c>
      <c r="T390" s="124">
        <f t="shared" si="85"/>
        <v>0</v>
      </c>
      <c r="U390" s="124">
        <f t="shared" si="86"/>
        <v>0</v>
      </c>
      <c r="V390" s="124">
        <f t="shared" si="87"/>
        <v>0</v>
      </c>
      <c r="W390" s="124">
        <f t="shared" si="88"/>
        <v>0</v>
      </c>
      <c r="X390" s="124">
        <f t="shared" si="89"/>
        <v>0</v>
      </c>
      <c r="Y390" s="124" t="str">
        <f t="shared" si="91"/>
        <v>____</v>
      </c>
      <c r="Z390" s="124">
        <f t="shared" si="92"/>
        <v>0</v>
      </c>
    </row>
    <row r="391" spans="1:26" ht="15" x14ac:dyDescent="0.2">
      <c r="A391" s="124">
        <f t="shared" si="90"/>
        <v>0</v>
      </c>
      <c r="B391" s="194" t="str">
        <f t="shared" si="78"/>
        <v/>
      </c>
      <c r="C391" s="194" t="str">
        <f t="shared" si="79"/>
        <v/>
      </c>
      <c r="D391" s="195"/>
      <c r="E391" s="196"/>
      <c r="F391" s="196"/>
      <c r="G391" s="197"/>
      <c r="H391" s="198"/>
      <c r="I391" s="196"/>
      <c r="J391" s="197"/>
      <c r="K391" s="197"/>
      <c r="L391" s="199"/>
      <c r="M391" s="200" t="str">
        <f t="shared" si="80"/>
        <v/>
      </c>
      <c r="N391" s="201"/>
      <c r="O391" s="196"/>
      <c r="P391" s="124">
        <f t="shared" si="81"/>
        <v>0</v>
      </c>
      <c r="Q391" s="124">
        <f t="shared" si="82"/>
        <v>0</v>
      </c>
      <c r="R391" s="124">
        <f t="shared" si="83"/>
        <v>0</v>
      </c>
      <c r="S391" s="124">
        <f t="shared" si="84"/>
        <v>0</v>
      </c>
      <c r="T391" s="124">
        <f t="shared" si="85"/>
        <v>0</v>
      </c>
      <c r="U391" s="124">
        <f t="shared" si="86"/>
        <v>0</v>
      </c>
      <c r="V391" s="124">
        <f t="shared" si="87"/>
        <v>0</v>
      </c>
      <c r="W391" s="124">
        <f t="shared" si="88"/>
        <v>0</v>
      </c>
      <c r="X391" s="124">
        <f t="shared" si="89"/>
        <v>0</v>
      </c>
      <c r="Y391" s="124" t="str">
        <f t="shared" si="91"/>
        <v>____</v>
      </c>
      <c r="Z391" s="124">
        <f t="shared" si="92"/>
        <v>0</v>
      </c>
    </row>
    <row r="392" spans="1:26" ht="15" x14ac:dyDescent="0.2">
      <c r="A392" s="124">
        <f t="shared" si="90"/>
        <v>0</v>
      </c>
      <c r="B392" s="194" t="str">
        <f t="shared" si="78"/>
        <v/>
      </c>
      <c r="C392" s="194" t="str">
        <f t="shared" si="79"/>
        <v/>
      </c>
      <c r="D392" s="195"/>
      <c r="E392" s="196"/>
      <c r="F392" s="196"/>
      <c r="G392" s="197"/>
      <c r="H392" s="198"/>
      <c r="I392" s="196"/>
      <c r="J392" s="197"/>
      <c r="K392" s="197"/>
      <c r="L392" s="199"/>
      <c r="M392" s="200" t="str">
        <f t="shared" si="80"/>
        <v/>
      </c>
      <c r="N392" s="201"/>
      <c r="O392" s="196"/>
      <c r="P392" s="124">
        <f t="shared" si="81"/>
        <v>0</v>
      </c>
      <c r="Q392" s="124">
        <f t="shared" si="82"/>
        <v>0</v>
      </c>
      <c r="R392" s="124">
        <f t="shared" si="83"/>
        <v>0</v>
      </c>
      <c r="S392" s="124">
        <f t="shared" si="84"/>
        <v>0</v>
      </c>
      <c r="T392" s="124">
        <f t="shared" si="85"/>
        <v>0</v>
      </c>
      <c r="U392" s="124">
        <f t="shared" si="86"/>
        <v>0</v>
      </c>
      <c r="V392" s="124">
        <f t="shared" si="87"/>
        <v>0</v>
      </c>
      <c r="W392" s="124">
        <f t="shared" si="88"/>
        <v>0</v>
      </c>
      <c r="X392" s="124">
        <f t="shared" si="89"/>
        <v>0</v>
      </c>
      <c r="Y392" s="124" t="str">
        <f t="shared" si="91"/>
        <v>____</v>
      </c>
      <c r="Z392" s="124">
        <f t="shared" si="92"/>
        <v>0</v>
      </c>
    </row>
    <row r="393" spans="1:26" ht="15" x14ac:dyDescent="0.2">
      <c r="A393" s="124">
        <f t="shared" si="90"/>
        <v>0</v>
      </c>
      <c r="B393" s="194" t="str">
        <f t="shared" si="78"/>
        <v/>
      </c>
      <c r="C393" s="194" t="str">
        <f t="shared" si="79"/>
        <v/>
      </c>
      <c r="D393" s="195"/>
      <c r="E393" s="196"/>
      <c r="F393" s="196"/>
      <c r="G393" s="197"/>
      <c r="H393" s="198"/>
      <c r="I393" s="196"/>
      <c r="J393" s="197"/>
      <c r="K393" s="197"/>
      <c r="L393" s="199"/>
      <c r="M393" s="200" t="str">
        <f t="shared" si="80"/>
        <v/>
      </c>
      <c r="N393" s="201"/>
      <c r="O393" s="196"/>
      <c r="P393" s="124">
        <f t="shared" si="81"/>
        <v>0</v>
      </c>
      <c r="Q393" s="124">
        <f t="shared" si="82"/>
        <v>0</v>
      </c>
      <c r="R393" s="124">
        <f t="shared" si="83"/>
        <v>0</v>
      </c>
      <c r="S393" s="124">
        <f t="shared" si="84"/>
        <v>0</v>
      </c>
      <c r="T393" s="124">
        <f t="shared" si="85"/>
        <v>0</v>
      </c>
      <c r="U393" s="124">
        <f t="shared" si="86"/>
        <v>0</v>
      </c>
      <c r="V393" s="124">
        <f t="shared" si="87"/>
        <v>0</v>
      </c>
      <c r="W393" s="124">
        <f t="shared" si="88"/>
        <v>0</v>
      </c>
      <c r="X393" s="124">
        <f t="shared" si="89"/>
        <v>0</v>
      </c>
      <c r="Y393" s="124" t="str">
        <f t="shared" si="91"/>
        <v>____</v>
      </c>
      <c r="Z393" s="124">
        <f t="shared" si="92"/>
        <v>0</v>
      </c>
    </row>
    <row r="394" spans="1:26" ht="15" x14ac:dyDescent="0.2">
      <c r="A394" s="124">
        <f t="shared" si="90"/>
        <v>0</v>
      </c>
      <c r="B394" s="194" t="str">
        <f t="shared" si="78"/>
        <v/>
      </c>
      <c r="C394" s="194" t="str">
        <f t="shared" si="79"/>
        <v/>
      </c>
      <c r="D394" s="195"/>
      <c r="E394" s="196"/>
      <c r="F394" s="196"/>
      <c r="G394" s="197"/>
      <c r="H394" s="198"/>
      <c r="I394" s="196"/>
      <c r="J394" s="197"/>
      <c r="K394" s="197"/>
      <c r="L394" s="199"/>
      <c r="M394" s="200" t="str">
        <f t="shared" si="80"/>
        <v/>
      </c>
      <c r="N394" s="201"/>
      <c r="O394" s="196"/>
      <c r="P394" s="124">
        <f t="shared" si="81"/>
        <v>0</v>
      </c>
      <c r="Q394" s="124">
        <f t="shared" si="82"/>
        <v>0</v>
      </c>
      <c r="R394" s="124">
        <f t="shared" si="83"/>
        <v>0</v>
      </c>
      <c r="S394" s="124">
        <f t="shared" si="84"/>
        <v>0</v>
      </c>
      <c r="T394" s="124">
        <f t="shared" si="85"/>
        <v>0</v>
      </c>
      <c r="U394" s="124">
        <f t="shared" si="86"/>
        <v>0</v>
      </c>
      <c r="V394" s="124">
        <f t="shared" si="87"/>
        <v>0</v>
      </c>
      <c r="W394" s="124">
        <f t="shared" si="88"/>
        <v>0</v>
      </c>
      <c r="X394" s="124">
        <f t="shared" si="89"/>
        <v>0</v>
      </c>
      <c r="Y394" s="124" t="str">
        <f t="shared" si="91"/>
        <v>____</v>
      </c>
      <c r="Z394" s="124">
        <f t="shared" si="92"/>
        <v>0</v>
      </c>
    </row>
    <row r="395" spans="1:26" ht="15" x14ac:dyDescent="0.2">
      <c r="A395" s="124">
        <f t="shared" si="90"/>
        <v>0</v>
      </c>
      <c r="B395" s="194" t="str">
        <f t="shared" si="78"/>
        <v/>
      </c>
      <c r="C395" s="194" t="str">
        <f t="shared" si="79"/>
        <v/>
      </c>
      <c r="D395" s="195"/>
      <c r="E395" s="196"/>
      <c r="F395" s="196"/>
      <c r="G395" s="197"/>
      <c r="H395" s="198"/>
      <c r="I395" s="196"/>
      <c r="J395" s="197"/>
      <c r="K395" s="197"/>
      <c r="L395" s="199"/>
      <c r="M395" s="200" t="str">
        <f t="shared" si="80"/>
        <v/>
      </c>
      <c r="N395" s="201"/>
      <c r="O395" s="196"/>
      <c r="P395" s="124">
        <f t="shared" si="81"/>
        <v>0</v>
      </c>
      <c r="Q395" s="124">
        <f t="shared" si="82"/>
        <v>0</v>
      </c>
      <c r="R395" s="124">
        <f t="shared" si="83"/>
        <v>0</v>
      </c>
      <c r="S395" s="124">
        <f t="shared" si="84"/>
        <v>0</v>
      </c>
      <c r="T395" s="124">
        <f t="shared" si="85"/>
        <v>0</v>
      </c>
      <c r="U395" s="124">
        <f t="shared" si="86"/>
        <v>0</v>
      </c>
      <c r="V395" s="124">
        <f t="shared" si="87"/>
        <v>0</v>
      </c>
      <c r="W395" s="124">
        <f t="shared" si="88"/>
        <v>0</v>
      </c>
      <c r="X395" s="124">
        <f t="shared" si="89"/>
        <v>0</v>
      </c>
      <c r="Y395" s="124" t="str">
        <f t="shared" si="91"/>
        <v>____</v>
      </c>
      <c r="Z395" s="124">
        <f t="shared" si="92"/>
        <v>0</v>
      </c>
    </row>
    <row r="396" spans="1:26" ht="15" x14ac:dyDescent="0.2">
      <c r="A396" s="124">
        <f t="shared" si="90"/>
        <v>0</v>
      </c>
      <c r="B396" s="194" t="str">
        <f t="shared" si="78"/>
        <v/>
      </c>
      <c r="C396" s="194" t="str">
        <f t="shared" si="79"/>
        <v/>
      </c>
      <c r="D396" s="195"/>
      <c r="E396" s="196"/>
      <c r="F396" s="196"/>
      <c r="G396" s="197"/>
      <c r="H396" s="198"/>
      <c r="I396" s="196"/>
      <c r="J396" s="197"/>
      <c r="K396" s="197"/>
      <c r="L396" s="199"/>
      <c r="M396" s="200" t="str">
        <f t="shared" si="80"/>
        <v/>
      </c>
      <c r="N396" s="201"/>
      <c r="O396" s="196"/>
      <c r="P396" s="124">
        <f t="shared" si="81"/>
        <v>0</v>
      </c>
      <c r="Q396" s="124">
        <f t="shared" si="82"/>
        <v>0</v>
      </c>
      <c r="R396" s="124">
        <f t="shared" si="83"/>
        <v>0</v>
      </c>
      <c r="S396" s="124">
        <f t="shared" si="84"/>
        <v>0</v>
      </c>
      <c r="T396" s="124">
        <f t="shared" si="85"/>
        <v>0</v>
      </c>
      <c r="U396" s="124">
        <f t="shared" si="86"/>
        <v>0</v>
      </c>
      <c r="V396" s="124">
        <f t="shared" si="87"/>
        <v>0</v>
      </c>
      <c r="W396" s="124">
        <f t="shared" si="88"/>
        <v>0</v>
      </c>
      <c r="X396" s="124">
        <f t="shared" si="89"/>
        <v>0</v>
      </c>
      <c r="Y396" s="124" t="str">
        <f t="shared" si="91"/>
        <v>____</v>
      </c>
      <c r="Z396" s="124">
        <f t="shared" si="92"/>
        <v>0</v>
      </c>
    </row>
    <row r="397" spans="1:26" ht="15" x14ac:dyDescent="0.2">
      <c r="A397" s="124">
        <f t="shared" si="90"/>
        <v>0</v>
      </c>
      <c r="B397" s="194" t="str">
        <f t="shared" si="78"/>
        <v/>
      </c>
      <c r="C397" s="194" t="str">
        <f t="shared" si="79"/>
        <v/>
      </c>
      <c r="D397" s="195"/>
      <c r="E397" s="196"/>
      <c r="F397" s="196"/>
      <c r="G397" s="197"/>
      <c r="H397" s="198"/>
      <c r="I397" s="196"/>
      <c r="J397" s="197"/>
      <c r="K397" s="197"/>
      <c r="L397" s="199"/>
      <c r="M397" s="200" t="str">
        <f t="shared" si="80"/>
        <v/>
      </c>
      <c r="N397" s="201"/>
      <c r="O397" s="196"/>
      <c r="P397" s="124">
        <f t="shared" si="81"/>
        <v>0</v>
      </c>
      <c r="Q397" s="124">
        <f t="shared" si="82"/>
        <v>0</v>
      </c>
      <c r="R397" s="124">
        <f t="shared" si="83"/>
        <v>0</v>
      </c>
      <c r="S397" s="124">
        <f t="shared" si="84"/>
        <v>0</v>
      </c>
      <c r="T397" s="124">
        <f t="shared" si="85"/>
        <v>0</v>
      </c>
      <c r="U397" s="124">
        <f t="shared" si="86"/>
        <v>0</v>
      </c>
      <c r="V397" s="124">
        <f t="shared" si="87"/>
        <v>0</v>
      </c>
      <c r="W397" s="124">
        <f t="shared" si="88"/>
        <v>0</v>
      </c>
      <c r="X397" s="124">
        <f t="shared" si="89"/>
        <v>0</v>
      </c>
      <c r="Y397" s="124" t="str">
        <f t="shared" si="91"/>
        <v>____</v>
      </c>
      <c r="Z397" s="124">
        <f t="shared" si="92"/>
        <v>0</v>
      </c>
    </row>
    <row r="398" spans="1:26" ht="15" x14ac:dyDescent="0.2">
      <c r="A398" s="124">
        <f t="shared" si="90"/>
        <v>0</v>
      </c>
      <c r="B398" s="194" t="str">
        <f t="shared" si="78"/>
        <v/>
      </c>
      <c r="C398" s="194" t="str">
        <f t="shared" si="79"/>
        <v/>
      </c>
      <c r="D398" s="195"/>
      <c r="E398" s="196"/>
      <c r="F398" s="196"/>
      <c r="G398" s="197"/>
      <c r="H398" s="198"/>
      <c r="I398" s="196"/>
      <c r="J398" s="197"/>
      <c r="K398" s="197"/>
      <c r="L398" s="199"/>
      <c r="M398" s="200" t="str">
        <f t="shared" si="80"/>
        <v/>
      </c>
      <c r="N398" s="201"/>
      <c r="O398" s="196"/>
      <c r="P398" s="124">
        <f t="shared" si="81"/>
        <v>0</v>
      </c>
      <c r="Q398" s="124">
        <f t="shared" si="82"/>
        <v>0</v>
      </c>
      <c r="R398" s="124">
        <f t="shared" si="83"/>
        <v>0</v>
      </c>
      <c r="S398" s="124">
        <f t="shared" si="84"/>
        <v>0</v>
      </c>
      <c r="T398" s="124">
        <f t="shared" si="85"/>
        <v>0</v>
      </c>
      <c r="U398" s="124">
        <f t="shared" si="86"/>
        <v>0</v>
      </c>
      <c r="V398" s="124">
        <f t="shared" si="87"/>
        <v>0</v>
      </c>
      <c r="W398" s="124">
        <f t="shared" si="88"/>
        <v>0</v>
      </c>
      <c r="X398" s="124">
        <f t="shared" si="89"/>
        <v>0</v>
      </c>
      <c r="Y398" s="124" t="str">
        <f t="shared" si="91"/>
        <v>____</v>
      </c>
      <c r="Z398" s="124">
        <f t="shared" si="92"/>
        <v>0</v>
      </c>
    </row>
    <row r="399" spans="1:26" ht="15" x14ac:dyDescent="0.2">
      <c r="A399" s="124">
        <f t="shared" si="90"/>
        <v>0</v>
      </c>
      <c r="B399" s="194" t="str">
        <f t="shared" si="78"/>
        <v/>
      </c>
      <c r="C399" s="194" t="str">
        <f t="shared" si="79"/>
        <v/>
      </c>
      <c r="D399" s="195"/>
      <c r="E399" s="196"/>
      <c r="F399" s="196"/>
      <c r="G399" s="197"/>
      <c r="H399" s="198"/>
      <c r="I399" s="196"/>
      <c r="J399" s="197"/>
      <c r="K399" s="197"/>
      <c r="L399" s="199"/>
      <c r="M399" s="200" t="str">
        <f t="shared" si="80"/>
        <v/>
      </c>
      <c r="N399" s="201"/>
      <c r="O399" s="196"/>
      <c r="P399" s="124">
        <f t="shared" si="81"/>
        <v>0</v>
      </c>
      <c r="Q399" s="124">
        <f t="shared" si="82"/>
        <v>0</v>
      </c>
      <c r="R399" s="124">
        <f t="shared" si="83"/>
        <v>0</v>
      </c>
      <c r="S399" s="124">
        <f t="shared" si="84"/>
        <v>0</v>
      </c>
      <c r="T399" s="124">
        <f t="shared" si="85"/>
        <v>0</v>
      </c>
      <c r="U399" s="124">
        <f t="shared" si="86"/>
        <v>0</v>
      </c>
      <c r="V399" s="124">
        <f t="shared" si="87"/>
        <v>0</v>
      </c>
      <c r="W399" s="124">
        <f t="shared" si="88"/>
        <v>0</v>
      </c>
      <c r="X399" s="124">
        <f t="shared" si="89"/>
        <v>0</v>
      </c>
      <c r="Y399" s="124" t="str">
        <f t="shared" si="91"/>
        <v>____</v>
      </c>
      <c r="Z399" s="124">
        <f t="shared" si="92"/>
        <v>0</v>
      </c>
    </row>
    <row r="400" spans="1:26" ht="15" x14ac:dyDescent="0.2">
      <c r="A400" s="124">
        <f t="shared" si="90"/>
        <v>0</v>
      </c>
      <c r="B400" s="194" t="str">
        <f t="shared" si="78"/>
        <v/>
      </c>
      <c r="C400" s="194" t="str">
        <f t="shared" si="79"/>
        <v/>
      </c>
      <c r="D400" s="195"/>
      <c r="E400" s="196"/>
      <c r="F400" s="196"/>
      <c r="G400" s="197"/>
      <c r="H400" s="198"/>
      <c r="I400" s="196"/>
      <c r="J400" s="197"/>
      <c r="K400" s="197"/>
      <c r="L400" s="199"/>
      <c r="M400" s="200" t="str">
        <f t="shared" si="80"/>
        <v/>
      </c>
      <c r="N400" s="201"/>
      <c r="O400" s="196"/>
      <c r="P400" s="124">
        <f t="shared" si="81"/>
        <v>0</v>
      </c>
      <c r="Q400" s="124">
        <f t="shared" si="82"/>
        <v>0</v>
      </c>
      <c r="R400" s="124">
        <f t="shared" si="83"/>
        <v>0</v>
      </c>
      <c r="S400" s="124">
        <f t="shared" si="84"/>
        <v>0</v>
      </c>
      <c r="T400" s="124">
        <f t="shared" si="85"/>
        <v>0</v>
      </c>
      <c r="U400" s="124">
        <f t="shared" si="86"/>
        <v>0</v>
      </c>
      <c r="V400" s="124">
        <f t="shared" si="87"/>
        <v>0</v>
      </c>
      <c r="W400" s="124">
        <f t="shared" si="88"/>
        <v>0</v>
      </c>
      <c r="X400" s="124">
        <f t="shared" si="89"/>
        <v>0</v>
      </c>
      <c r="Y400" s="124" t="str">
        <f t="shared" si="91"/>
        <v>____</v>
      </c>
      <c r="Z400" s="124">
        <f t="shared" si="92"/>
        <v>0</v>
      </c>
    </row>
    <row r="401" spans="1:26" ht="15" x14ac:dyDescent="0.2">
      <c r="A401" s="124">
        <f t="shared" si="90"/>
        <v>0</v>
      </c>
      <c r="B401" s="194" t="str">
        <f t="shared" si="78"/>
        <v/>
      </c>
      <c r="C401" s="194" t="str">
        <f t="shared" si="79"/>
        <v/>
      </c>
      <c r="D401" s="195"/>
      <c r="E401" s="196"/>
      <c r="F401" s="196"/>
      <c r="G401" s="197"/>
      <c r="H401" s="198"/>
      <c r="I401" s="196"/>
      <c r="J401" s="197"/>
      <c r="K401" s="197"/>
      <c r="L401" s="199"/>
      <c r="M401" s="200" t="str">
        <f t="shared" si="80"/>
        <v/>
      </c>
      <c r="N401" s="201"/>
      <c r="O401" s="196"/>
      <c r="P401" s="124">
        <f t="shared" si="81"/>
        <v>0</v>
      </c>
      <c r="Q401" s="124">
        <f t="shared" si="82"/>
        <v>0</v>
      </c>
      <c r="R401" s="124">
        <f t="shared" si="83"/>
        <v>0</v>
      </c>
      <c r="S401" s="124">
        <f t="shared" si="84"/>
        <v>0</v>
      </c>
      <c r="T401" s="124">
        <f t="shared" si="85"/>
        <v>0</v>
      </c>
      <c r="U401" s="124">
        <f t="shared" si="86"/>
        <v>0</v>
      </c>
      <c r="V401" s="124">
        <f t="shared" si="87"/>
        <v>0</v>
      </c>
      <c r="W401" s="124">
        <f t="shared" si="88"/>
        <v>0</v>
      </c>
      <c r="X401" s="124">
        <f t="shared" si="89"/>
        <v>0</v>
      </c>
      <c r="Y401" s="124" t="str">
        <f t="shared" si="91"/>
        <v>____</v>
      </c>
      <c r="Z401" s="124">
        <f t="shared" si="92"/>
        <v>0</v>
      </c>
    </row>
    <row r="402" spans="1:26" ht="15" x14ac:dyDescent="0.2">
      <c r="A402" s="124">
        <f t="shared" si="90"/>
        <v>0</v>
      </c>
      <c r="B402" s="194" t="str">
        <f t="shared" si="78"/>
        <v/>
      </c>
      <c r="C402" s="194" t="str">
        <f t="shared" si="79"/>
        <v/>
      </c>
      <c r="D402" s="195"/>
      <c r="E402" s="196"/>
      <c r="F402" s="196"/>
      <c r="G402" s="197"/>
      <c r="H402" s="198"/>
      <c r="I402" s="196"/>
      <c r="J402" s="197"/>
      <c r="K402" s="197"/>
      <c r="L402" s="199"/>
      <c r="M402" s="200" t="str">
        <f t="shared" si="80"/>
        <v/>
      </c>
      <c r="N402" s="201"/>
      <c r="O402" s="196"/>
      <c r="P402" s="124">
        <f t="shared" si="81"/>
        <v>0</v>
      </c>
      <c r="Q402" s="124">
        <f t="shared" si="82"/>
        <v>0</v>
      </c>
      <c r="R402" s="124">
        <f t="shared" si="83"/>
        <v>0</v>
      </c>
      <c r="S402" s="124">
        <f t="shared" si="84"/>
        <v>0</v>
      </c>
      <c r="T402" s="124">
        <f t="shared" si="85"/>
        <v>0</v>
      </c>
      <c r="U402" s="124">
        <f t="shared" si="86"/>
        <v>0</v>
      </c>
      <c r="V402" s="124">
        <f t="shared" si="87"/>
        <v>0</v>
      </c>
      <c r="W402" s="124">
        <f t="shared" si="88"/>
        <v>0</v>
      </c>
      <c r="X402" s="124">
        <f t="shared" si="89"/>
        <v>0</v>
      </c>
      <c r="Y402" s="124" t="str">
        <f t="shared" si="91"/>
        <v>____</v>
      </c>
      <c r="Z402" s="124">
        <f t="shared" si="92"/>
        <v>0</v>
      </c>
    </row>
    <row r="403" spans="1:26" ht="15" x14ac:dyDescent="0.2">
      <c r="A403" s="124">
        <f t="shared" si="90"/>
        <v>0</v>
      </c>
      <c r="B403" s="194" t="str">
        <f t="shared" si="78"/>
        <v/>
      </c>
      <c r="C403" s="194" t="str">
        <f t="shared" si="79"/>
        <v/>
      </c>
      <c r="D403" s="195"/>
      <c r="E403" s="196"/>
      <c r="F403" s="196"/>
      <c r="G403" s="197"/>
      <c r="H403" s="198"/>
      <c r="I403" s="196"/>
      <c r="J403" s="197"/>
      <c r="K403" s="197"/>
      <c r="L403" s="199"/>
      <c r="M403" s="200" t="str">
        <f t="shared" si="80"/>
        <v/>
      </c>
      <c r="N403" s="201"/>
      <c r="O403" s="196"/>
      <c r="P403" s="124">
        <f t="shared" si="81"/>
        <v>0</v>
      </c>
      <c r="Q403" s="124">
        <f t="shared" si="82"/>
        <v>0</v>
      </c>
      <c r="R403" s="124">
        <f t="shared" si="83"/>
        <v>0</v>
      </c>
      <c r="S403" s="124">
        <f t="shared" si="84"/>
        <v>0</v>
      </c>
      <c r="T403" s="124">
        <f t="shared" si="85"/>
        <v>0</v>
      </c>
      <c r="U403" s="124">
        <f t="shared" si="86"/>
        <v>0</v>
      </c>
      <c r="V403" s="124">
        <f t="shared" si="87"/>
        <v>0</v>
      </c>
      <c r="W403" s="124">
        <f t="shared" si="88"/>
        <v>0</v>
      </c>
      <c r="X403" s="124">
        <f t="shared" si="89"/>
        <v>0</v>
      </c>
      <c r="Y403" s="124" t="str">
        <f t="shared" si="91"/>
        <v>____</v>
      </c>
      <c r="Z403" s="124">
        <f t="shared" si="92"/>
        <v>0</v>
      </c>
    </row>
    <row r="404" spans="1:26" ht="15" x14ac:dyDescent="0.2">
      <c r="A404" s="124">
        <f t="shared" si="90"/>
        <v>0</v>
      </c>
      <c r="B404" s="194" t="str">
        <f t="shared" si="78"/>
        <v/>
      </c>
      <c r="C404" s="194" t="str">
        <f t="shared" si="79"/>
        <v/>
      </c>
      <c r="D404" s="195"/>
      <c r="E404" s="196"/>
      <c r="F404" s="196"/>
      <c r="G404" s="197"/>
      <c r="H404" s="198"/>
      <c r="I404" s="196"/>
      <c r="J404" s="197"/>
      <c r="K404" s="197"/>
      <c r="L404" s="199"/>
      <c r="M404" s="200" t="str">
        <f t="shared" si="80"/>
        <v/>
      </c>
      <c r="N404" s="201"/>
      <c r="O404" s="196"/>
      <c r="P404" s="124">
        <f t="shared" si="81"/>
        <v>0</v>
      </c>
      <c r="Q404" s="124">
        <f t="shared" si="82"/>
        <v>0</v>
      </c>
      <c r="R404" s="124">
        <f t="shared" si="83"/>
        <v>0</v>
      </c>
      <c r="S404" s="124">
        <f t="shared" si="84"/>
        <v>0</v>
      </c>
      <c r="T404" s="124">
        <f t="shared" si="85"/>
        <v>0</v>
      </c>
      <c r="U404" s="124">
        <f t="shared" si="86"/>
        <v>0</v>
      </c>
      <c r="V404" s="124">
        <f t="shared" si="87"/>
        <v>0</v>
      </c>
      <c r="W404" s="124">
        <f t="shared" si="88"/>
        <v>0</v>
      </c>
      <c r="X404" s="124">
        <f t="shared" si="89"/>
        <v>0</v>
      </c>
      <c r="Y404" s="124" t="str">
        <f t="shared" si="91"/>
        <v>____</v>
      </c>
      <c r="Z404" s="124">
        <f t="shared" si="92"/>
        <v>0</v>
      </c>
    </row>
    <row r="405" spans="1:26" ht="15" x14ac:dyDescent="0.2">
      <c r="A405" s="124">
        <f t="shared" si="90"/>
        <v>0</v>
      </c>
      <c r="B405" s="194" t="str">
        <f t="shared" si="78"/>
        <v/>
      </c>
      <c r="C405" s="194" t="str">
        <f t="shared" si="79"/>
        <v/>
      </c>
      <c r="D405" s="195"/>
      <c r="E405" s="196"/>
      <c r="F405" s="196"/>
      <c r="G405" s="197"/>
      <c r="H405" s="198"/>
      <c r="I405" s="196"/>
      <c r="J405" s="197"/>
      <c r="K405" s="197"/>
      <c r="L405" s="199"/>
      <c r="M405" s="200" t="str">
        <f t="shared" si="80"/>
        <v/>
      </c>
      <c r="N405" s="201"/>
      <c r="O405" s="196"/>
      <c r="P405" s="124">
        <f t="shared" si="81"/>
        <v>0</v>
      </c>
      <c r="Q405" s="124">
        <f t="shared" si="82"/>
        <v>0</v>
      </c>
      <c r="R405" s="124">
        <f t="shared" si="83"/>
        <v>0</v>
      </c>
      <c r="S405" s="124">
        <f t="shared" si="84"/>
        <v>0</v>
      </c>
      <c r="T405" s="124">
        <f t="shared" si="85"/>
        <v>0</v>
      </c>
      <c r="U405" s="124">
        <f t="shared" si="86"/>
        <v>0</v>
      </c>
      <c r="V405" s="124">
        <f t="shared" si="87"/>
        <v>0</v>
      </c>
      <c r="W405" s="124">
        <f t="shared" si="88"/>
        <v>0</v>
      </c>
      <c r="X405" s="124">
        <f t="shared" si="89"/>
        <v>0</v>
      </c>
      <c r="Y405" s="124" t="str">
        <f t="shared" si="91"/>
        <v>____</v>
      </c>
      <c r="Z405" s="124">
        <f t="shared" si="92"/>
        <v>0</v>
      </c>
    </row>
    <row r="406" spans="1:26" ht="15" x14ac:dyDescent="0.2">
      <c r="A406" s="124">
        <f t="shared" si="90"/>
        <v>0</v>
      </c>
      <c r="B406" s="194" t="str">
        <f t="shared" si="78"/>
        <v/>
      </c>
      <c r="C406" s="194" t="str">
        <f t="shared" si="79"/>
        <v/>
      </c>
      <c r="D406" s="195"/>
      <c r="E406" s="196"/>
      <c r="F406" s="196"/>
      <c r="G406" s="197"/>
      <c r="H406" s="198"/>
      <c r="I406" s="196"/>
      <c r="J406" s="197"/>
      <c r="K406" s="197"/>
      <c r="L406" s="199"/>
      <c r="M406" s="200" t="str">
        <f t="shared" si="80"/>
        <v/>
      </c>
      <c r="N406" s="201"/>
      <c r="O406" s="196"/>
      <c r="P406" s="124">
        <f t="shared" si="81"/>
        <v>0</v>
      </c>
      <c r="Q406" s="124">
        <f t="shared" si="82"/>
        <v>0</v>
      </c>
      <c r="R406" s="124">
        <f t="shared" si="83"/>
        <v>0</v>
      </c>
      <c r="S406" s="124">
        <f t="shared" si="84"/>
        <v>0</v>
      </c>
      <c r="T406" s="124">
        <f t="shared" si="85"/>
        <v>0</v>
      </c>
      <c r="U406" s="124">
        <f t="shared" si="86"/>
        <v>0</v>
      </c>
      <c r="V406" s="124">
        <f t="shared" si="87"/>
        <v>0</v>
      </c>
      <c r="W406" s="124">
        <f t="shared" si="88"/>
        <v>0</v>
      </c>
      <c r="X406" s="124">
        <f t="shared" si="89"/>
        <v>0</v>
      </c>
      <c r="Y406" s="124" t="str">
        <f t="shared" si="91"/>
        <v>____</v>
      </c>
      <c r="Z406" s="124">
        <f t="shared" si="92"/>
        <v>0</v>
      </c>
    </row>
    <row r="407" spans="1:26" ht="15" x14ac:dyDescent="0.2">
      <c r="A407" s="124">
        <f t="shared" si="90"/>
        <v>0</v>
      </c>
      <c r="B407" s="194" t="str">
        <f t="shared" si="78"/>
        <v/>
      </c>
      <c r="C407" s="194" t="str">
        <f t="shared" si="79"/>
        <v/>
      </c>
      <c r="D407" s="195"/>
      <c r="E407" s="196"/>
      <c r="F407" s="196"/>
      <c r="G407" s="197"/>
      <c r="H407" s="198"/>
      <c r="I407" s="196"/>
      <c r="J407" s="197"/>
      <c r="K407" s="197"/>
      <c r="L407" s="199"/>
      <c r="M407" s="200" t="str">
        <f t="shared" si="80"/>
        <v/>
      </c>
      <c r="N407" s="201"/>
      <c r="O407" s="196"/>
      <c r="P407" s="124">
        <f t="shared" si="81"/>
        <v>0</v>
      </c>
      <c r="Q407" s="124">
        <f t="shared" si="82"/>
        <v>0</v>
      </c>
      <c r="R407" s="124">
        <f t="shared" si="83"/>
        <v>0</v>
      </c>
      <c r="S407" s="124">
        <f t="shared" si="84"/>
        <v>0</v>
      </c>
      <c r="T407" s="124">
        <f t="shared" si="85"/>
        <v>0</v>
      </c>
      <c r="U407" s="124">
        <f t="shared" si="86"/>
        <v>0</v>
      </c>
      <c r="V407" s="124">
        <f t="shared" si="87"/>
        <v>0</v>
      </c>
      <c r="W407" s="124">
        <f t="shared" si="88"/>
        <v>0</v>
      </c>
      <c r="X407" s="124">
        <f t="shared" si="89"/>
        <v>0</v>
      </c>
      <c r="Y407" s="124" t="str">
        <f t="shared" si="91"/>
        <v>____</v>
      </c>
      <c r="Z407" s="124">
        <f t="shared" si="92"/>
        <v>0</v>
      </c>
    </row>
    <row r="408" spans="1:26" ht="15" x14ac:dyDescent="0.2">
      <c r="A408" s="124">
        <f t="shared" si="90"/>
        <v>0</v>
      </c>
      <c r="B408" s="194" t="str">
        <f t="shared" si="78"/>
        <v/>
      </c>
      <c r="C408" s="194" t="str">
        <f t="shared" si="79"/>
        <v/>
      </c>
      <c r="D408" s="195"/>
      <c r="E408" s="196"/>
      <c r="F408" s="196"/>
      <c r="G408" s="197"/>
      <c r="H408" s="198"/>
      <c r="I408" s="196"/>
      <c r="J408" s="197"/>
      <c r="K408" s="197"/>
      <c r="L408" s="199"/>
      <c r="M408" s="200" t="str">
        <f t="shared" si="80"/>
        <v/>
      </c>
      <c r="N408" s="201"/>
      <c r="O408" s="196"/>
      <c r="P408" s="124">
        <f t="shared" si="81"/>
        <v>0</v>
      </c>
      <c r="Q408" s="124">
        <f t="shared" si="82"/>
        <v>0</v>
      </c>
      <c r="R408" s="124">
        <f t="shared" si="83"/>
        <v>0</v>
      </c>
      <c r="S408" s="124">
        <f t="shared" si="84"/>
        <v>0</v>
      </c>
      <c r="T408" s="124">
        <f t="shared" si="85"/>
        <v>0</v>
      </c>
      <c r="U408" s="124">
        <f t="shared" si="86"/>
        <v>0</v>
      </c>
      <c r="V408" s="124">
        <f t="shared" si="87"/>
        <v>0</v>
      </c>
      <c r="W408" s="124">
        <f t="shared" si="88"/>
        <v>0</v>
      </c>
      <c r="X408" s="124">
        <f t="shared" si="89"/>
        <v>0</v>
      </c>
      <c r="Y408" s="124" t="str">
        <f t="shared" si="91"/>
        <v>____</v>
      </c>
      <c r="Z408" s="124">
        <f t="shared" si="92"/>
        <v>0</v>
      </c>
    </row>
    <row r="409" spans="1:26" ht="15" x14ac:dyDescent="0.2">
      <c r="A409" s="124">
        <f t="shared" si="90"/>
        <v>0</v>
      </c>
      <c r="B409" s="194" t="str">
        <f t="shared" si="78"/>
        <v/>
      </c>
      <c r="C409" s="194" t="str">
        <f t="shared" si="79"/>
        <v/>
      </c>
      <c r="D409" s="195"/>
      <c r="E409" s="196"/>
      <c r="F409" s="196"/>
      <c r="G409" s="197"/>
      <c r="H409" s="198"/>
      <c r="I409" s="196"/>
      <c r="J409" s="197"/>
      <c r="K409" s="197"/>
      <c r="L409" s="199"/>
      <c r="M409" s="200" t="str">
        <f t="shared" si="80"/>
        <v/>
      </c>
      <c r="N409" s="201"/>
      <c r="O409" s="196"/>
      <c r="P409" s="124">
        <f t="shared" si="81"/>
        <v>0</v>
      </c>
      <c r="Q409" s="124">
        <f t="shared" si="82"/>
        <v>0</v>
      </c>
      <c r="R409" s="124">
        <f t="shared" si="83"/>
        <v>0</v>
      </c>
      <c r="S409" s="124">
        <f t="shared" si="84"/>
        <v>0</v>
      </c>
      <c r="T409" s="124">
        <f t="shared" si="85"/>
        <v>0</v>
      </c>
      <c r="U409" s="124">
        <f t="shared" si="86"/>
        <v>0</v>
      </c>
      <c r="V409" s="124">
        <f t="shared" si="87"/>
        <v>0</v>
      </c>
      <c r="W409" s="124">
        <f t="shared" si="88"/>
        <v>0</v>
      </c>
      <c r="X409" s="124">
        <f t="shared" si="89"/>
        <v>0</v>
      </c>
      <c r="Y409" s="124" t="str">
        <f t="shared" si="91"/>
        <v>____</v>
      </c>
      <c r="Z409" s="124">
        <f t="shared" si="92"/>
        <v>0</v>
      </c>
    </row>
    <row r="410" spans="1:26" ht="15" x14ac:dyDescent="0.2">
      <c r="A410" s="124">
        <f t="shared" si="90"/>
        <v>0</v>
      </c>
      <c r="B410" s="194" t="str">
        <f t="shared" si="78"/>
        <v/>
      </c>
      <c r="C410" s="194" t="str">
        <f t="shared" si="79"/>
        <v/>
      </c>
      <c r="D410" s="195"/>
      <c r="E410" s="196"/>
      <c r="F410" s="196"/>
      <c r="G410" s="197"/>
      <c r="H410" s="198"/>
      <c r="I410" s="196"/>
      <c r="J410" s="197"/>
      <c r="K410" s="197"/>
      <c r="L410" s="199"/>
      <c r="M410" s="200" t="str">
        <f t="shared" si="80"/>
        <v/>
      </c>
      <c r="N410" s="201"/>
      <c r="O410" s="196"/>
      <c r="P410" s="124">
        <f t="shared" si="81"/>
        <v>0</v>
      </c>
      <c r="Q410" s="124">
        <f t="shared" si="82"/>
        <v>0</v>
      </c>
      <c r="R410" s="124">
        <f t="shared" si="83"/>
        <v>0</v>
      </c>
      <c r="S410" s="124">
        <f t="shared" si="84"/>
        <v>0</v>
      </c>
      <c r="T410" s="124">
        <f t="shared" si="85"/>
        <v>0</v>
      </c>
      <c r="U410" s="124">
        <f t="shared" si="86"/>
        <v>0</v>
      </c>
      <c r="V410" s="124">
        <f t="shared" si="87"/>
        <v>0</v>
      </c>
      <c r="W410" s="124">
        <f t="shared" si="88"/>
        <v>0</v>
      </c>
      <c r="X410" s="124">
        <f t="shared" si="89"/>
        <v>0</v>
      </c>
      <c r="Y410" s="124" t="str">
        <f t="shared" si="91"/>
        <v>____</v>
      </c>
      <c r="Z410" s="124">
        <f t="shared" si="92"/>
        <v>0</v>
      </c>
    </row>
    <row r="411" spans="1:26" ht="15" x14ac:dyDescent="0.2">
      <c r="A411" s="124">
        <f t="shared" si="90"/>
        <v>0</v>
      </c>
      <c r="B411" s="194" t="str">
        <f t="shared" si="78"/>
        <v/>
      </c>
      <c r="C411" s="194" t="str">
        <f t="shared" si="79"/>
        <v/>
      </c>
      <c r="D411" s="195"/>
      <c r="E411" s="196"/>
      <c r="F411" s="196"/>
      <c r="G411" s="197"/>
      <c r="H411" s="198"/>
      <c r="I411" s="196"/>
      <c r="J411" s="197"/>
      <c r="K411" s="197"/>
      <c r="L411" s="199"/>
      <c r="M411" s="200" t="str">
        <f t="shared" si="80"/>
        <v/>
      </c>
      <c r="N411" s="201"/>
      <c r="O411" s="196"/>
      <c r="P411" s="124">
        <f t="shared" si="81"/>
        <v>0</v>
      </c>
      <c r="Q411" s="124">
        <f t="shared" si="82"/>
        <v>0</v>
      </c>
      <c r="R411" s="124">
        <f t="shared" si="83"/>
        <v>0</v>
      </c>
      <c r="S411" s="124">
        <f t="shared" si="84"/>
        <v>0</v>
      </c>
      <c r="T411" s="124">
        <f t="shared" si="85"/>
        <v>0</v>
      </c>
      <c r="U411" s="124">
        <f t="shared" si="86"/>
        <v>0</v>
      </c>
      <c r="V411" s="124">
        <f t="shared" si="87"/>
        <v>0</v>
      </c>
      <c r="W411" s="124">
        <f t="shared" si="88"/>
        <v>0</v>
      </c>
      <c r="X411" s="124">
        <f t="shared" si="89"/>
        <v>0</v>
      </c>
      <c r="Y411" s="124" t="str">
        <f t="shared" si="91"/>
        <v>____</v>
      </c>
      <c r="Z411" s="124">
        <f t="shared" si="92"/>
        <v>0</v>
      </c>
    </row>
    <row r="412" spans="1:26" ht="15" x14ac:dyDescent="0.2">
      <c r="A412" s="124">
        <f t="shared" si="90"/>
        <v>0</v>
      </c>
      <c r="B412" s="194" t="str">
        <f t="shared" si="78"/>
        <v/>
      </c>
      <c r="C412" s="194" t="str">
        <f t="shared" si="79"/>
        <v/>
      </c>
      <c r="D412" s="195"/>
      <c r="E412" s="196"/>
      <c r="F412" s="196"/>
      <c r="G412" s="197"/>
      <c r="H412" s="198"/>
      <c r="I412" s="196"/>
      <c r="J412" s="197"/>
      <c r="K412" s="197"/>
      <c r="L412" s="199"/>
      <c r="M412" s="200" t="str">
        <f t="shared" si="80"/>
        <v/>
      </c>
      <c r="N412" s="201"/>
      <c r="O412" s="196"/>
      <c r="P412" s="124">
        <f t="shared" si="81"/>
        <v>0</v>
      </c>
      <c r="Q412" s="124">
        <f t="shared" si="82"/>
        <v>0</v>
      </c>
      <c r="R412" s="124">
        <f t="shared" si="83"/>
        <v>0</v>
      </c>
      <c r="S412" s="124">
        <f t="shared" si="84"/>
        <v>0</v>
      </c>
      <c r="T412" s="124">
        <f t="shared" si="85"/>
        <v>0</v>
      </c>
      <c r="U412" s="124">
        <f t="shared" si="86"/>
        <v>0</v>
      </c>
      <c r="V412" s="124">
        <f t="shared" si="87"/>
        <v>0</v>
      </c>
      <c r="W412" s="124">
        <f t="shared" si="88"/>
        <v>0</v>
      </c>
      <c r="X412" s="124">
        <f t="shared" si="89"/>
        <v>0</v>
      </c>
      <c r="Y412" s="124" t="str">
        <f t="shared" si="91"/>
        <v>____</v>
      </c>
      <c r="Z412" s="124">
        <f t="shared" si="92"/>
        <v>0</v>
      </c>
    </row>
    <row r="413" spans="1:26" ht="15" x14ac:dyDescent="0.2">
      <c r="A413" s="124">
        <f t="shared" si="90"/>
        <v>0</v>
      </c>
      <c r="B413" s="194" t="str">
        <f t="shared" ref="B413:B476" si="93">IF(L413&gt;0,$C$22,"")</f>
        <v/>
      </c>
      <c r="C413" s="194" t="str">
        <f t="shared" si="79"/>
        <v/>
      </c>
      <c r="D413" s="195"/>
      <c r="E413" s="196"/>
      <c r="F413" s="196"/>
      <c r="G413" s="197"/>
      <c r="H413" s="198"/>
      <c r="I413" s="196"/>
      <c r="J413" s="197"/>
      <c r="K413" s="197"/>
      <c r="L413" s="199"/>
      <c r="M413" s="200" t="str">
        <f t="shared" si="80"/>
        <v/>
      </c>
      <c r="N413" s="201"/>
      <c r="O413" s="196"/>
      <c r="P413" s="124">
        <f t="shared" si="81"/>
        <v>0</v>
      </c>
      <c r="Q413" s="124">
        <f t="shared" si="82"/>
        <v>0</v>
      </c>
      <c r="R413" s="124">
        <f t="shared" si="83"/>
        <v>0</v>
      </c>
      <c r="S413" s="124">
        <f t="shared" si="84"/>
        <v>0</v>
      </c>
      <c r="T413" s="124">
        <f t="shared" si="85"/>
        <v>0</v>
      </c>
      <c r="U413" s="124">
        <f t="shared" si="86"/>
        <v>0</v>
      </c>
      <c r="V413" s="124">
        <f t="shared" si="87"/>
        <v>0</v>
      </c>
      <c r="W413" s="124">
        <f t="shared" si="88"/>
        <v>0</v>
      </c>
      <c r="X413" s="124">
        <f t="shared" si="89"/>
        <v>0</v>
      </c>
      <c r="Y413" s="124" t="str">
        <f t="shared" si="91"/>
        <v>____</v>
      </c>
      <c r="Z413" s="124">
        <f t="shared" si="92"/>
        <v>0</v>
      </c>
    </row>
    <row r="414" spans="1:26" ht="15" x14ac:dyDescent="0.2">
      <c r="A414" s="124">
        <f t="shared" si="90"/>
        <v>0</v>
      </c>
      <c r="B414" s="194" t="str">
        <f t="shared" si="93"/>
        <v/>
      </c>
      <c r="C414" s="194" t="str">
        <f t="shared" ref="C414:C477" si="94">IF(L414&gt;0,$C$25,"")</f>
        <v/>
      </c>
      <c r="D414" s="195"/>
      <c r="E414" s="196"/>
      <c r="F414" s="196"/>
      <c r="G414" s="197"/>
      <c r="H414" s="198"/>
      <c r="I414" s="196"/>
      <c r="J414" s="197"/>
      <c r="K414" s="197"/>
      <c r="L414" s="199"/>
      <c r="M414" s="200" t="str">
        <f t="shared" ref="M414:M477" si="95">IF(L414&gt;0,(YEAR(K414)),"")</f>
        <v/>
      </c>
      <c r="N414" s="201"/>
      <c r="O414" s="196"/>
      <c r="P414" s="124">
        <f t="shared" ref="P414:P477" si="96">IF(AND($L414&gt;0,$D414="")=TRUE,1,0)</f>
        <v>0</v>
      </c>
      <c r="Q414" s="124">
        <f t="shared" ref="Q414:Q477" si="97">IF(AND($L414&gt;0,$E414="")=TRUE,1,0)</f>
        <v>0</v>
      </c>
      <c r="R414" s="124">
        <f t="shared" ref="R414:R477" si="98">IF(AND($L414&gt;0,$F414="")=TRUE,1,0)</f>
        <v>0</v>
      </c>
      <c r="S414" s="124">
        <f t="shared" ref="S414:S477" si="99">IF(AND($L414&gt;0,$G414="")=TRUE,1,0)</f>
        <v>0</v>
      </c>
      <c r="T414" s="124">
        <f t="shared" ref="T414:T477" si="100">IF(AND($L414&gt;0,$J414="")=TRUE,1,0)</f>
        <v>0</v>
      </c>
      <c r="U414" s="124">
        <f t="shared" ref="U414:U477" si="101">IF(AND($L414&gt;0,$K414="")=TRUE,1,0)</f>
        <v>0</v>
      </c>
      <c r="V414" s="124">
        <f t="shared" ref="V414:V477" si="102">IF(L414&gt;0,IF(OR(LEN(D414)=16,LEN(D414)=13)=TRUE,0,1),0)</f>
        <v>0</v>
      </c>
      <c r="W414" s="124">
        <f t="shared" ref="W414:W477" si="103">IF(AND($L414&gt;0,$M414&lt;2000)=TRUE,1,0)</f>
        <v>0</v>
      </c>
      <c r="X414" s="124">
        <f t="shared" ref="X414:X477" si="104">IF($L414&gt;0,IF(OR(YEAR(J414)&lt;&gt;M414,OR(YEAR(K414)&lt;&gt;M414))=TRUE,1,0),0)</f>
        <v>0</v>
      </c>
      <c r="Y414" s="124" t="str">
        <f t="shared" si="91"/>
        <v>____</v>
      </c>
      <c r="Z414" s="124">
        <f t="shared" si="92"/>
        <v>0</v>
      </c>
    </row>
    <row r="415" spans="1:26" ht="15" x14ac:dyDescent="0.2">
      <c r="A415" s="124">
        <f t="shared" ref="A415:A478" si="105">IF(AND($L415&gt;0,$N415="")=TRUE,1,0)</f>
        <v>0</v>
      </c>
      <c r="B415" s="194" t="str">
        <f t="shared" si="93"/>
        <v/>
      </c>
      <c r="C415" s="194" t="str">
        <f t="shared" si="94"/>
        <v/>
      </c>
      <c r="D415" s="195"/>
      <c r="E415" s="196"/>
      <c r="F415" s="196"/>
      <c r="G415" s="197"/>
      <c r="H415" s="198"/>
      <c r="I415" s="196"/>
      <c r="J415" s="197"/>
      <c r="K415" s="197"/>
      <c r="L415" s="199"/>
      <c r="M415" s="200" t="str">
        <f t="shared" si="95"/>
        <v/>
      </c>
      <c r="N415" s="201"/>
      <c r="O415" s="196"/>
      <c r="P415" s="124">
        <f t="shared" si="96"/>
        <v>0</v>
      </c>
      <c r="Q415" s="124">
        <f t="shared" si="97"/>
        <v>0</v>
      </c>
      <c r="R415" s="124">
        <f t="shared" si="98"/>
        <v>0</v>
      </c>
      <c r="S415" s="124">
        <f t="shared" si="99"/>
        <v>0</v>
      </c>
      <c r="T415" s="124">
        <f t="shared" si="100"/>
        <v>0</v>
      </c>
      <c r="U415" s="124">
        <f t="shared" si="101"/>
        <v>0</v>
      </c>
      <c r="V415" s="124">
        <f t="shared" si="102"/>
        <v>0</v>
      </c>
      <c r="W415" s="124">
        <f t="shared" si="103"/>
        <v>0</v>
      </c>
      <c r="X415" s="124">
        <f t="shared" si="104"/>
        <v>0</v>
      </c>
      <c r="Y415" s="124" t="str">
        <f t="shared" ref="Y415:Y478" si="106">CONCATENATE(D415,"_",M415,"_",J415,"_",K415,"_",L415)</f>
        <v>____</v>
      </c>
      <c r="Z415" s="124">
        <f t="shared" ref="Z415:Z478" si="107">IF(L415&gt;0,(COUNTIF($Y$29:$Y$100000,Y415)),0)</f>
        <v>0</v>
      </c>
    </row>
    <row r="416" spans="1:26" ht="15" x14ac:dyDescent="0.2">
      <c r="A416" s="124">
        <f t="shared" si="105"/>
        <v>0</v>
      </c>
      <c r="B416" s="194" t="str">
        <f t="shared" si="93"/>
        <v/>
      </c>
      <c r="C416" s="194" t="str">
        <f t="shared" si="94"/>
        <v/>
      </c>
      <c r="D416" s="195"/>
      <c r="E416" s="196"/>
      <c r="F416" s="196"/>
      <c r="G416" s="197"/>
      <c r="H416" s="198"/>
      <c r="I416" s="196"/>
      <c r="J416" s="197"/>
      <c r="K416" s="197"/>
      <c r="L416" s="199"/>
      <c r="M416" s="200" t="str">
        <f t="shared" si="95"/>
        <v/>
      </c>
      <c r="N416" s="201"/>
      <c r="O416" s="196"/>
      <c r="P416" s="124">
        <f t="shared" si="96"/>
        <v>0</v>
      </c>
      <c r="Q416" s="124">
        <f t="shared" si="97"/>
        <v>0</v>
      </c>
      <c r="R416" s="124">
        <f t="shared" si="98"/>
        <v>0</v>
      </c>
      <c r="S416" s="124">
        <f t="shared" si="99"/>
        <v>0</v>
      </c>
      <c r="T416" s="124">
        <f t="shared" si="100"/>
        <v>0</v>
      </c>
      <c r="U416" s="124">
        <f t="shared" si="101"/>
        <v>0</v>
      </c>
      <c r="V416" s="124">
        <f t="shared" si="102"/>
        <v>0</v>
      </c>
      <c r="W416" s="124">
        <f t="shared" si="103"/>
        <v>0</v>
      </c>
      <c r="X416" s="124">
        <f t="shared" si="104"/>
        <v>0</v>
      </c>
      <c r="Y416" s="124" t="str">
        <f t="shared" si="106"/>
        <v>____</v>
      </c>
      <c r="Z416" s="124">
        <f t="shared" si="107"/>
        <v>0</v>
      </c>
    </row>
    <row r="417" spans="1:26" ht="15" x14ac:dyDescent="0.2">
      <c r="A417" s="124">
        <f t="shared" si="105"/>
        <v>0</v>
      </c>
      <c r="B417" s="194" t="str">
        <f t="shared" si="93"/>
        <v/>
      </c>
      <c r="C417" s="194" t="str">
        <f t="shared" si="94"/>
        <v/>
      </c>
      <c r="D417" s="195"/>
      <c r="E417" s="196"/>
      <c r="F417" s="196"/>
      <c r="G417" s="197"/>
      <c r="H417" s="198"/>
      <c r="I417" s="196"/>
      <c r="J417" s="197"/>
      <c r="K417" s="197"/>
      <c r="L417" s="199"/>
      <c r="M417" s="200" t="str">
        <f t="shared" si="95"/>
        <v/>
      </c>
      <c r="N417" s="201"/>
      <c r="O417" s="196"/>
      <c r="P417" s="124">
        <f t="shared" si="96"/>
        <v>0</v>
      </c>
      <c r="Q417" s="124">
        <f t="shared" si="97"/>
        <v>0</v>
      </c>
      <c r="R417" s="124">
        <f t="shared" si="98"/>
        <v>0</v>
      </c>
      <c r="S417" s="124">
        <f t="shared" si="99"/>
        <v>0</v>
      </c>
      <c r="T417" s="124">
        <f t="shared" si="100"/>
        <v>0</v>
      </c>
      <c r="U417" s="124">
        <f t="shared" si="101"/>
        <v>0</v>
      </c>
      <c r="V417" s="124">
        <f t="shared" si="102"/>
        <v>0</v>
      </c>
      <c r="W417" s="124">
        <f t="shared" si="103"/>
        <v>0</v>
      </c>
      <c r="X417" s="124">
        <f t="shared" si="104"/>
        <v>0</v>
      </c>
      <c r="Y417" s="124" t="str">
        <f t="shared" si="106"/>
        <v>____</v>
      </c>
      <c r="Z417" s="124">
        <f t="shared" si="107"/>
        <v>0</v>
      </c>
    </row>
    <row r="418" spans="1:26" ht="15" x14ac:dyDescent="0.2">
      <c r="A418" s="124">
        <f t="shared" si="105"/>
        <v>0</v>
      </c>
      <c r="B418" s="194" t="str">
        <f t="shared" si="93"/>
        <v/>
      </c>
      <c r="C418" s="194" t="str">
        <f t="shared" si="94"/>
        <v/>
      </c>
      <c r="D418" s="195"/>
      <c r="E418" s="196"/>
      <c r="F418" s="196"/>
      <c r="G418" s="197"/>
      <c r="H418" s="198"/>
      <c r="I418" s="196"/>
      <c r="J418" s="197"/>
      <c r="K418" s="197"/>
      <c r="L418" s="199"/>
      <c r="M418" s="200" t="str">
        <f t="shared" si="95"/>
        <v/>
      </c>
      <c r="N418" s="201"/>
      <c r="O418" s="196"/>
      <c r="P418" s="124">
        <f t="shared" si="96"/>
        <v>0</v>
      </c>
      <c r="Q418" s="124">
        <f t="shared" si="97"/>
        <v>0</v>
      </c>
      <c r="R418" s="124">
        <f t="shared" si="98"/>
        <v>0</v>
      </c>
      <c r="S418" s="124">
        <f t="shared" si="99"/>
        <v>0</v>
      </c>
      <c r="T418" s="124">
        <f t="shared" si="100"/>
        <v>0</v>
      </c>
      <c r="U418" s="124">
        <f t="shared" si="101"/>
        <v>0</v>
      </c>
      <c r="V418" s="124">
        <f t="shared" si="102"/>
        <v>0</v>
      </c>
      <c r="W418" s="124">
        <f t="shared" si="103"/>
        <v>0</v>
      </c>
      <c r="X418" s="124">
        <f t="shared" si="104"/>
        <v>0</v>
      </c>
      <c r="Y418" s="124" t="str">
        <f t="shared" si="106"/>
        <v>____</v>
      </c>
      <c r="Z418" s="124">
        <f t="shared" si="107"/>
        <v>0</v>
      </c>
    </row>
    <row r="419" spans="1:26" ht="15" x14ac:dyDescent="0.2">
      <c r="A419" s="124">
        <f t="shared" si="105"/>
        <v>0</v>
      </c>
      <c r="B419" s="194" t="str">
        <f t="shared" si="93"/>
        <v/>
      </c>
      <c r="C419" s="194" t="str">
        <f t="shared" si="94"/>
        <v/>
      </c>
      <c r="D419" s="195"/>
      <c r="E419" s="196"/>
      <c r="F419" s="196"/>
      <c r="G419" s="197"/>
      <c r="H419" s="198"/>
      <c r="I419" s="196"/>
      <c r="J419" s="197"/>
      <c r="K419" s="197"/>
      <c r="L419" s="199"/>
      <c r="M419" s="200" t="str">
        <f t="shared" si="95"/>
        <v/>
      </c>
      <c r="N419" s="201"/>
      <c r="O419" s="196"/>
      <c r="P419" s="124">
        <f t="shared" si="96"/>
        <v>0</v>
      </c>
      <c r="Q419" s="124">
        <f t="shared" si="97"/>
        <v>0</v>
      </c>
      <c r="R419" s="124">
        <f t="shared" si="98"/>
        <v>0</v>
      </c>
      <c r="S419" s="124">
        <f t="shared" si="99"/>
        <v>0</v>
      </c>
      <c r="T419" s="124">
        <f t="shared" si="100"/>
        <v>0</v>
      </c>
      <c r="U419" s="124">
        <f t="shared" si="101"/>
        <v>0</v>
      </c>
      <c r="V419" s="124">
        <f t="shared" si="102"/>
        <v>0</v>
      </c>
      <c r="W419" s="124">
        <f t="shared" si="103"/>
        <v>0</v>
      </c>
      <c r="X419" s="124">
        <f t="shared" si="104"/>
        <v>0</v>
      </c>
      <c r="Y419" s="124" t="str">
        <f t="shared" si="106"/>
        <v>____</v>
      </c>
      <c r="Z419" s="124">
        <f t="shared" si="107"/>
        <v>0</v>
      </c>
    </row>
    <row r="420" spans="1:26" ht="15" x14ac:dyDescent="0.2">
      <c r="A420" s="124">
        <f t="shared" si="105"/>
        <v>0</v>
      </c>
      <c r="B420" s="194" t="str">
        <f t="shared" si="93"/>
        <v/>
      </c>
      <c r="C420" s="194" t="str">
        <f t="shared" si="94"/>
        <v/>
      </c>
      <c r="D420" s="195"/>
      <c r="E420" s="196"/>
      <c r="F420" s="196"/>
      <c r="G420" s="197"/>
      <c r="H420" s="198"/>
      <c r="I420" s="196"/>
      <c r="J420" s="197"/>
      <c r="K420" s="197"/>
      <c r="L420" s="199"/>
      <c r="M420" s="200" t="str">
        <f t="shared" si="95"/>
        <v/>
      </c>
      <c r="N420" s="201"/>
      <c r="O420" s="196"/>
      <c r="P420" s="124">
        <f t="shared" si="96"/>
        <v>0</v>
      </c>
      <c r="Q420" s="124">
        <f t="shared" si="97"/>
        <v>0</v>
      </c>
      <c r="R420" s="124">
        <f t="shared" si="98"/>
        <v>0</v>
      </c>
      <c r="S420" s="124">
        <f t="shared" si="99"/>
        <v>0</v>
      </c>
      <c r="T420" s="124">
        <f t="shared" si="100"/>
        <v>0</v>
      </c>
      <c r="U420" s="124">
        <f t="shared" si="101"/>
        <v>0</v>
      </c>
      <c r="V420" s="124">
        <f t="shared" si="102"/>
        <v>0</v>
      </c>
      <c r="W420" s="124">
        <f t="shared" si="103"/>
        <v>0</v>
      </c>
      <c r="X420" s="124">
        <f t="shared" si="104"/>
        <v>0</v>
      </c>
      <c r="Y420" s="124" t="str">
        <f t="shared" si="106"/>
        <v>____</v>
      </c>
      <c r="Z420" s="124">
        <f t="shared" si="107"/>
        <v>0</v>
      </c>
    </row>
    <row r="421" spans="1:26" ht="15" x14ac:dyDescent="0.2">
      <c r="A421" s="124">
        <f t="shared" si="105"/>
        <v>0</v>
      </c>
      <c r="B421" s="194" t="str">
        <f t="shared" si="93"/>
        <v/>
      </c>
      <c r="C421" s="194" t="str">
        <f t="shared" si="94"/>
        <v/>
      </c>
      <c r="D421" s="195"/>
      <c r="E421" s="196"/>
      <c r="F421" s="196"/>
      <c r="G421" s="197"/>
      <c r="H421" s="198"/>
      <c r="I421" s="196"/>
      <c r="J421" s="197"/>
      <c r="K421" s="197"/>
      <c r="L421" s="199"/>
      <c r="M421" s="200" t="str">
        <f t="shared" si="95"/>
        <v/>
      </c>
      <c r="N421" s="201"/>
      <c r="O421" s="196"/>
      <c r="P421" s="124">
        <f t="shared" si="96"/>
        <v>0</v>
      </c>
      <c r="Q421" s="124">
        <f t="shared" si="97"/>
        <v>0</v>
      </c>
      <c r="R421" s="124">
        <f t="shared" si="98"/>
        <v>0</v>
      </c>
      <c r="S421" s="124">
        <f t="shared" si="99"/>
        <v>0</v>
      </c>
      <c r="T421" s="124">
        <f t="shared" si="100"/>
        <v>0</v>
      </c>
      <c r="U421" s="124">
        <f t="shared" si="101"/>
        <v>0</v>
      </c>
      <c r="V421" s="124">
        <f t="shared" si="102"/>
        <v>0</v>
      </c>
      <c r="W421" s="124">
        <f t="shared" si="103"/>
        <v>0</v>
      </c>
      <c r="X421" s="124">
        <f t="shared" si="104"/>
        <v>0</v>
      </c>
      <c r="Y421" s="124" t="str">
        <f t="shared" si="106"/>
        <v>____</v>
      </c>
      <c r="Z421" s="124">
        <f t="shared" si="107"/>
        <v>0</v>
      </c>
    </row>
    <row r="422" spans="1:26" ht="15" x14ac:dyDescent="0.2">
      <c r="A422" s="124">
        <f t="shared" si="105"/>
        <v>0</v>
      </c>
      <c r="B422" s="194" t="str">
        <f t="shared" si="93"/>
        <v/>
      </c>
      <c r="C422" s="194" t="str">
        <f t="shared" si="94"/>
        <v/>
      </c>
      <c r="D422" s="195"/>
      <c r="E422" s="196"/>
      <c r="F422" s="196"/>
      <c r="G422" s="197"/>
      <c r="H422" s="198"/>
      <c r="I422" s="196"/>
      <c r="J422" s="197"/>
      <c r="K422" s="197"/>
      <c r="L422" s="199"/>
      <c r="M422" s="200" t="str">
        <f t="shared" si="95"/>
        <v/>
      </c>
      <c r="N422" s="201"/>
      <c r="O422" s="196"/>
      <c r="P422" s="124">
        <f t="shared" si="96"/>
        <v>0</v>
      </c>
      <c r="Q422" s="124">
        <f t="shared" si="97"/>
        <v>0</v>
      </c>
      <c r="R422" s="124">
        <f t="shared" si="98"/>
        <v>0</v>
      </c>
      <c r="S422" s="124">
        <f t="shared" si="99"/>
        <v>0</v>
      </c>
      <c r="T422" s="124">
        <f t="shared" si="100"/>
        <v>0</v>
      </c>
      <c r="U422" s="124">
        <f t="shared" si="101"/>
        <v>0</v>
      </c>
      <c r="V422" s="124">
        <f t="shared" si="102"/>
        <v>0</v>
      </c>
      <c r="W422" s="124">
        <f t="shared" si="103"/>
        <v>0</v>
      </c>
      <c r="X422" s="124">
        <f t="shared" si="104"/>
        <v>0</v>
      </c>
      <c r="Y422" s="124" t="str">
        <f t="shared" si="106"/>
        <v>____</v>
      </c>
      <c r="Z422" s="124">
        <f t="shared" si="107"/>
        <v>0</v>
      </c>
    </row>
    <row r="423" spans="1:26" ht="15" x14ac:dyDescent="0.2">
      <c r="A423" s="124">
        <f t="shared" si="105"/>
        <v>0</v>
      </c>
      <c r="B423" s="194" t="str">
        <f t="shared" si="93"/>
        <v/>
      </c>
      <c r="C423" s="194" t="str">
        <f t="shared" si="94"/>
        <v/>
      </c>
      <c r="D423" s="195"/>
      <c r="E423" s="196"/>
      <c r="F423" s="196"/>
      <c r="G423" s="197"/>
      <c r="H423" s="198"/>
      <c r="I423" s="196"/>
      <c r="J423" s="197"/>
      <c r="K423" s="197"/>
      <c r="L423" s="199"/>
      <c r="M423" s="200" t="str">
        <f t="shared" si="95"/>
        <v/>
      </c>
      <c r="N423" s="201"/>
      <c r="O423" s="196"/>
      <c r="P423" s="124">
        <f t="shared" si="96"/>
        <v>0</v>
      </c>
      <c r="Q423" s="124">
        <f t="shared" si="97"/>
        <v>0</v>
      </c>
      <c r="R423" s="124">
        <f t="shared" si="98"/>
        <v>0</v>
      </c>
      <c r="S423" s="124">
        <f t="shared" si="99"/>
        <v>0</v>
      </c>
      <c r="T423" s="124">
        <f t="shared" si="100"/>
        <v>0</v>
      </c>
      <c r="U423" s="124">
        <f t="shared" si="101"/>
        <v>0</v>
      </c>
      <c r="V423" s="124">
        <f t="shared" si="102"/>
        <v>0</v>
      </c>
      <c r="W423" s="124">
        <f t="shared" si="103"/>
        <v>0</v>
      </c>
      <c r="X423" s="124">
        <f t="shared" si="104"/>
        <v>0</v>
      </c>
      <c r="Y423" s="124" t="str">
        <f t="shared" si="106"/>
        <v>____</v>
      </c>
      <c r="Z423" s="124">
        <f t="shared" si="107"/>
        <v>0</v>
      </c>
    </row>
    <row r="424" spans="1:26" ht="15" x14ac:dyDescent="0.2">
      <c r="A424" s="124">
        <f t="shared" si="105"/>
        <v>0</v>
      </c>
      <c r="B424" s="194" t="str">
        <f t="shared" si="93"/>
        <v/>
      </c>
      <c r="C424" s="194" t="str">
        <f t="shared" si="94"/>
        <v/>
      </c>
      <c r="D424" s="195"/>
      <c r="E424" s="196"/>
      <c r="F424" s="196"/>
      <c r="G424" s="197"/>
      <c r="H424" s="198"/>
      <c r="I424" s="196"/>
      <c r="J424" s="197"/>
      <c r="K424" s="197"/>
      <c r="L424" s="199"/>
      <c r="M424" s="200" t="str">
        <f t="shared" si="95"/>
        <v/>
      </c>
      <c r="N424" s="201"/>
      <c r="O424" s="196"/>
      <c r="P424" s="124">
        <f t="shared" si="96"/>
        <v>0</v>
      </c>
      <c r="Q424" s="124">
        <f t="shared" si="97"/>
        <v>0</v>
      </c>
      <c r="R424" s="124">
        <f t="shared" si="98"/>
        <v>0</v>
      </c>
      <c r="S424" s="124">
        <f t="shared" si="99"/>
        <v>0</v>
      </c>
      <c r="T424" s="124">
        <f t="shared" si="100"/>
        <v>0</v>
      </c>
      <c r="U424" s="124">
        <f t="shared" si="101"/>
        <v>0</v>
      </c>
      <c r="V424" s="124">
        <f t="shared" si="102"/>
        <v>0</v>
      </c>
      <c r="W424" s="124">
        <f t="shared" si="103"/>
        <v>0</v>
      </c>
      <c r="X424" s="124">
        <f t="shared" si="104"/>
        <v>0</v>
      </c>
      <c r="Y424" s="124" t="str">
        <f t="shared" si="106"/>
        <v>____</v>
      </c>
      <c r="Z424" s="124">
        <f t="shared" si="107"/>
        <v>0</v>
      </c>
    </row>
    <row r="425" spans="1:26" ht="15" x14ac:dyDescent="0.2">
      <c r="A425" s="124">
        <f t="shared" si="105"/>
        <v>0</v>
      </c>
      <c r="B425" s="194" t="str">
        <f t="shared" si="93"/>
        <v/>
      </c>
      <c r="C425" s="194" t="str">
        <f t="shared" si="94"/>
        <v/>
      </c>
      <c r="D425" s="195"/>
      <c r="E425" s="196"/>
      <c r="F425" s="196"/>
      <c r="G425" s="197"/>
      <c r="H425" s="198"/>
      <c r="I425" s="196"/>
      <c r="J425" s="197"/>
      <c r="K425" s="197"/>
      <c r="L425" s="199"/>
      <c r="M425" s="200" t="str">
        <f t="shared" si="95"/>
        <v/>
      </c>
      <c r="N425" s="201"/>
      <c r="O425" s="196"/>
      <c r="P425" s="124">
        <f t="shared" si="96"/>
        <v>0</v>
      </c>
      <c r="Q425" s="124">
        <f t="shared" si="97"/>
        <v>0</v>
      </c>
      <c r="R425" s="124">
        <f t="shared" si="98"/>
        <v>0</v>
      </c>
      <c r="S425" s="124">
        <f t="shared" si="99"/>
        <v>0</v>
      </c>
      <c r="T425" s="124">
        <f t="shared" si="100"/>
        <v>0</v>
      </c>
      <c r="U425" s="124">
        <f t="shared" si="101"/>
        <v>0</v>
      </c>
      <c r="V425" s="124">
        <f t="shared" si="102"/>
        <v>0</v>
      </c>
      <c r="W425" s="124">
        <f t="shared" si="103"/>
        <v>0</v>
      </c>
      <c r="X425" s="124">
        <f t="shared" si="104"/>
        <v>0</v>
      </c>
      <c r="Y425" s="124" t="str">
        <f t="shared" si="106"/>
        <v>____</v>
      </c>
      <c r="Z425" s="124">
        <f t="shared" si="107"/>
        <v>0</v>
      </c>
    </row>
    <row r="426" spans="1:26" ht="15" x14ac:dyDescent="0.2">
      <c r="A426" s="124">
        <f t="shared" si="105"/>
        <v>0</v>
      </c>
      <c r="B426" s="194" t="str">
        <f t="shared" si="93"/>
        <v/>
      </c>
      <c r="C426" s="194" t="str">
        <f t="shared" si="94"/>
        <v/>
      </c>
      <c r="D426" s="195"/>
      <c r="E426" s="196"/>
      <c r="F426" s="196"/>
      <c r="G426" s="197"/>
      <c r="H426" s="198"/>
      <c r="I426" s="196"/>
      <c r="J426" s="197"/>
      <c r="K426" s="197"/>
      <c r="L426" s="199"/>
      <c r="M426" s="200" t="str">
        <f t="shared" si="95"/>
        <v/>
      </c>
      <c r="N426" s="201"/>
      <c r="O426" s="196"/>
      <c r="P426" s="124">
        <f t="shared" si="96"/>
        <v>0</v>
      </c>
      <c r="Q426" s="124">
        <f t="shared" si="97"/>
        <v>0</v>
      </c>
      <c r="R426" s="124">
        <f t="shared" si="98"/>
        <v>0</v>
      </c>
      <c r="S426" s="124">
        <f t="shared" si="99"/>
        <v>0</v>
      </c>
      <c r="T426" s="124">
        <f t="shared" si="100"/>
        <v>0</v>
      </c>
      <c r="U426" s="124">
        <f t="shared" si="101"/>
        <v>0</v>
      </c>
      <c r="V426" s="124">
        <f t="shared" si="102"/>
        <v>0</v>
      </c>
      <c r="W426" s="124">
        <f t="shared" si="103"/>
        <v>0</v>
      </c>
      <c r="X426" s="124">
        <f t="shared" si="104"/>
        <v>0</v>
      </c>
      <c r="Y426" s="124" t="str">
        <f t="shared" si="106"/>
        <v>____</v>
      </c>
      <c r="Z426" s="124">
        <f t="shared" si="107"/>
        <v>0</v>
      </c>
    </row>
    <row r="427" spans="1:26" ht="15" x14ac:dyDescent="0.2">
      <c r="A427" s="124">
        <f t="shared" si="105"/>
        <v>0</v>
      </c>
      <c r="B427" s="194" t="str">
        <f t="shared" si="93"/>
        <v/>
      </c>
      <c r="C427" s="194" t="str">
        <f t="shared" si="94"/>
        <v/>
      </c>
      <c r="D427" s="195"/>
      <c r="E427" s="196"/>
      <c r="F427" s="196"/>
      <c r="G427" s="197"/>
      <c r="H427" s="198"/>
      <c r="I427" s="196"/>
      <c r="J427" s="197"/>
      <c r="K427" s="197"/>
      <c r="L427" s="199"/>
      <c r="M427" s="200" t="str">
        <f t="shared" si="95"/>
        <v/>
      </c>
      <c r="N427" s="201"/>
      <c r="O427" s="196"/>
      <c r="P427" s="124">
        <f t="shared" si="96"/>
        <v>0</v>
      </c>
      <c r="Q427" s="124">
        <f t="shared" si="97"/>
        <v>0</v>
      </c>
      <c r="R427" s="124">
        <f t="shared" si="98"/>
        <v>0</v>
      </c>
      <c r="S427" s="124">
        <f t="shared" si="99"/>
        <v>0</v>
      </c>
      <c r="T427" s="124">
        <f t="shared" si="100"/>
        <v>0</v>
      </c>
      <c r="U427" s="124">
        <f t="shared" si="101"/>
        <v>0</v>
      </c>
      <c r="V427" s="124">
        <f t="shared" si="102"/>
        <v>0</v>
      </c>
      <c r="W427" s="124">
        <f t="shared" si="103"/>
        <v>0</v>
      </c>
      <c r="X427" s="124">
        <f t="shared" si="104"/>
        <v>0</v>
      </c>
      <c r="Y427" s="124" t="str">
        <f t="shared" si="106"/>
        <v>____</v>
      </c>
      <c r="Z427" s="124">
        <f t="shared" si="107"/>
        <v>0</v>
      </c>
    </row>
    <row r="428" spans="1:26" ht="15" x14ac:dyDescent="0.2">
      <c r="A428" s="124">
        <f t="shared" si="105"/>
        <v>0</v>
      </c>
      <c r="B428" s="194" t="str">
        <f t="shared" si="93"/>
        <v/>
      </c>
      <c r="C428" s="194" t="str">
        <f t="shared" si="94"/>
        <v/>
      </c>
      <c r="D428" s="195"/>
      <c r="E428" s="196"/>
      <c r="F428" s="196"/>
      <c r="G428" s="197"/>
      <c r="H428" s="198"/>
      <c r="I428" s="196"/>
      <c r="J428" s="197"/>
      <c r="K428" s="197"/>
      <c r="L428" s="199"/>
      <c r="M428" s="200" t="str">
        <f t="shared" si="95"/>
        <v/>
      </c>
      <c r="N428" s="201"/>
      <c r="O428" s="196"/>
      <c r="P428" s="124">
        <f t="shared" si="96"/>
        <v>0</v>
      </c>
      <c r="Q428" s="124">
        <f t="shared" si="97"/>
        <v>0</v>
      </c>
      <c r="R428" s="124">
        <f t="shared" si="98"/>
        <v>0</v>
      </c>
      <c r="S428" s="124">
        <f t="shared" si="99"/>
        <v>0</v>
      </c>
      <c r="T428" s="124">
        <f t="shared" si="100"/>
        <v>0</v>
      </c>
      <c r="U428" s="124">
        <f t="shared" si="101"/>
        <v>0</v>
      </c>
      <c r="V428" s="124">
        <f t="shared" si="102"/>
        <v>0</v>
      </c>
      <c r="W428" s="124">
        <f t="shared" si="103"/>
        <v>0</v>
      </c>
      <c r="X428" s="124">
        <f t="shared" si="104"/>
        <v>0</v>
      </c>
      <c r="Y428" s="124" t="str">
        <f t="shared" si="106"/>
        <v>____</v>
      </c>
      <c r="Z428" s="124">
        <f t="shared" si="107"/>
        <v>0</v>
      </c>
    </row>
    <row r="429" spans="1:26" ht="15" x14ac:dyDescent="0.2">
      <c r="A429" s="124">
        <f t="shared" si="105"/>
        <v>0</v>
      </c>
      <c r="B429" s="194" t="str">
        <f t="shared" si="93"/>
        <v/>
      </c>
      <c r="C429" s="194" t="str">
        <f t="shared" si="94"/>
        <v/>
      </c>
      <c r="D429" s="195"/>
      <c r="E429" s="196"/>
      <c r="F429" s="196"/>
      <c r="G429" s="197"/>
      <c r="H429" s="198"/>
      <c r="I429" s="196"/>
      <c r="J429" s="197"/>
      <c r="K429" s="197"/>
      <c r="L429" s="199"/>
      <c r="M429" s="200" t="str">
        <f t="shared" si="95"/>
        <v/>
      </c>
      <c r="N429" s="201"/>
      <c r="O429" s="196"/>
      <c r="P429" s="124">
        <f t="shared" si="96"/>
        <v>0</v>
      </c>
      <c r="Q429" s="124">
        <f t="shared" si="97"/>
        <v>0</v>
      </c>
      <c r="R429" s="124">
        <f t="shared" si="98"/>
        <v>0</v>
      </c>
      <c r="S429" s="124">
        <f t="shared" si="99"/>
        <v>0</v>
      </c>
      <c r="T429" s="124">
        <f t="shared" si="100"/>
        <v>0</v>
      </c>
      <c r="U429" s="124">
        <f t="shared" si="101"/>
        <v>0</v>
      </c>
      <c r="V429" s="124">
        <f t="shared" si="102"/>
        <v>0</v>
      </c>
      <c r="W429" s="124">
        <f t="shared" si="103"/>
        <v>0</v>
      </c>
      <c r="X429" s="124">
        <f t="shared" si="104"/>
        <v>0</v>
      </c>
      <c r="Y429" s="124" t="str">
        <f t="shared" si="106"/>
        <v>____</v>
      </c>
      <c r="Z429" s="124">
        <f t="shared" si="107"/>
        <v>0</v>
      </c>
    </row>
    <row r="430" spans="1:26" ht="15" x14ac:dyDescent="0.2">
      <c r="A430" s="124">
        <f t="shared" si="105"/>
        <v>0</v>
      </c>
      <c r="B430" s="194" t="str">
        <f t="shared" si="93"/>
        <v/>
      </c>
      <c r="C430" s="194" t="str">
        <f t="shared" si="94"/>
        <v/>
      </c>
      <c r="D430" s="195"/>
      <c r="E430" s="196"/>
      <c r="F430" s="196"/>
      <c r="G430" s="197"/>
      <c r="H430" s="198"/>
      <c r="I430" s="196"/>
      <c r="J430" s="197"/>
      <c r="K430" s="197"/>
      <c r="L430" s="199"/>
      <c r="M430" s="200" t="str">
        <f t="shared" si="95"/>
        <v/>
      </c>
      <c r="N430" s="201"/>
      <c r="O430" s="196"/>
      <c r="P430" s="124">
        <f t="shared" si="96"/>
        <v>0</v>
      </c>
      <c r="Q430" s="124">
        <f t="shared" si="97"/>
        <v>0</v>
      </c>
      <c r="R430" s="124">
        <f t="shared" si="98"/>
        <v>0</v>
      </c>
      <c r="S430" s="124">
        <f t="shared" si="99"/>
        <v>0</v>
      </c>
      <c r="T430" s="124">
        <f t="shared" si="100"/>
        <v>0</v>
      </c>
      <c r="U430" s="124">
        <f t="shared" si="101"/>
        <v>0</v>
      </c>
      <c r="V430" s="124">
        <f t="shared" si="102"/>
        <v>0</v>
      </c>
      <c r="W430" s="124">
        <f t="shared" si="103"/>
        <v>0</v>
      </c>
      <c r="X430" s="124">
        <f t="shared" si="104"/>
        <v>0</v>
      </c>
      <c r="Y430" s="124" t="str">
        <f t="shared" si="106"/>
        <v>____</v>
      </c>
      <c r="Z430" s="124">
        <f t="shared" si="107"/>
        <v>0</v>
      </c>
    </row>
    <row r="431" spans="1:26" ht="15" x14ac:dyDescent="0.2">
      <c r="A431" s="124">
        <f t="shared" si="105"/>
        <v>0</v>
      </c>
      <c r="B431" s="194" t="str">
        <f t="shared" si="93"/>
        <v/>
      </c>
      <c r="C431" s="194" t="str">
        <f t="shared" si="94"/>
        <v/>
      </c>
      <c r="D431" s="195"/>
      <c r="E431" s="196"/>
      <c r="F431" s="196"/>
      <c r="G431" s="197"/>
      <c r="H431" s="198"/>
      <c r="I431" s="196"/>
      <c r="J431" s="197"/>
      <c r="K431" s="197"/>
      <c r="L431" s="199"/>
      <c r="M431" s="200" t="str">
        <f t="shared" si="95"/>
        <v/>
      </c>
      <c r="N431" s="201"/>
      <c r="O431" s="196"/>
      <c r="P431" s="124">
        <f t="shared" si="96"/>
        <v>0</v>
      </c>
      <c r="Q431" s="124">
        <f t="shared" si="97"/>
        <v>0</v>
      </c>
      <c r="R431" s="124">
        <f t="shared" si="98"/>
        <v>0</v>
      </c>
      <c r="S431" s="124">
        <f t="shared" si="99"/>
        <v>0</v>
      </c>
      <c r="T431" s="124">
        <f t="shared" si="100"/>
        <v>0</v>
      </c>
      <c r="U431" s="124">
        <f t="shared" si="101"/>
        <v>0</v>
      </c>
      <c r="V431" s="124">
        <f t="shared" si="102"/>
        <v>0</v>
      </c>
      <c r="W431" s="124">
        <f t="shared" si="103"/>
        <v>0</v>
      </c>
      <c r="X431" s="124">
        <f t="shared" si="104"/>
        <v>0</v>
      </c>
      <c r="Y431" s="124" t="str">
        <f t="shared" si="106"/>
        <v>____</v>
      </c>
      <c r="Z431" s="124">
        <f t="shared" si="107"/>
        <v>0</v>
      </c>
    </row>
    <row r="432" spans="1:26" ht="15" x14ac:dyDescent="0.2">
      <c r="A432" s="124">
        <f t="shared" si="105"/>
        <v>0</v>
      </c>
      <c r="B432" s="194" t="str">
        <f t="shared" si="93"/>
        <v/>
      </c>
      <c r="C432" s="194" t="str">
        <f t="shared" si="94"/>
        <v/>
      </c>
      <c r="D432" s="195"/>
      <c r="E432" s="196"/>
      <c r="F432" s="196"/>
      <c r="G432" s="197"/>
      <c r="H432" s="198"/>
      <c r="I432" s="196"/>
      <c r="J432" s="197"/>
      <c r="K432" s="197"/>
      <c r="L432" s="199"/>
      <c r="M432" s="200" t="str">
        <f t="shared" si="95"/>
        <v/>
      </c>
      <c r="N432" s="201"/>
      <c r="O432" s="196"/>
      <c r="P432" s="124">
        <f t="shared" si="96"/>
        <v>0</v>
      </c>
      <c r="Q432" s="124">
        <f t="shared" si="97"/>
        <v>0</v>
      </c>
      <c r="R432" s="124">
        <f t="shared" si="98"/>
        <v>0</v>
      </c>
      <c r="S432" s="124">
        <f t="shared" si="99"/>
        <v>0</v>
      </c>
      <c r="T432" s="124">
        <f t="shared" si="100"/>
        <v>0</v>
      </c>
      <c r="U432" s="124">
        <f t="shared" si="101"/>
        <v>0</v>
      </c>
      <c r="V432" s="124">
        <f t="shared" si="102"/>
        <v>0</v>
      </c>
      <c r="W432" s="124">
        <f t="shared" si="103"/>
        <v>0</v>
      </c>
      <c r="X432" s="124">
        <f t="shared" si="104"/>
        <v>0</v>
      </c>
      <c r="Y432" s="124" t="str">
        <f t="shared" si="106"/>
        <v>____</v>
      </c>
      <c r="Z432" s="124">
        <f t="shared" si="107"/>
        <v>0</v>
      </c>
    </row>
    <row r="433" spans="1:26" ht="15" x14ac:dyDescent="0.2">
      <c r="A433" s="124">
        <f t="shared" si="105"/>
        <v>0</v>
      </c>
      <c r="B433" s="194" t="str">
        <f t="shared" si="93"/>
        <v/>
      </c>
      <c r="C433" s="194" t="str">
        <f t="shared" si="94"/>
        <v/>
      </c>
      <c r="D433" s="195"/>
      <c r="E433" s="196"/>
      <c r="F433" s="196"/>
      <c r="G433" s="197"/>
      <c r="H433" s="198"/>
      <c r="I433" s="196"/>
      <c r="J433" s="197"/>
      <c r="K433" s="197"/>
      <c r="L433" s="199"/>
      <c r="M433" s="200" t="str">
        <f t="shared" si="95"/>
        <v/>
      </c>
      <c r="N433" s="201"/>
      <c r="O433" s="196"/>
      <c r="P433" s="124">
        <f t="shared" si="96"/>
        <v>0</v>
      </c>
      <c r="Q433" s="124">
        <f t="shared" si="97"/>
        <v>0</v>
      </c>
      <c r="R433" s="124">
        <f t="shared" si="98"/>
        <v>0</v>
      </c>
      <c r="S433" s="124">
        <f t="shared" si="99"/>
        <v>0</v>
      </c>
      <c r="T433" s="124">
        <f t="shared" si="100"/>
        <v>0</v>
      </c>
      <c r="U433" s="124">
        <f t="shared" si="101"/>
        <v>0</v>
      </c>
      <c r="V433" s="124">
        <f t="shared" si="102"/>
        <v>0</v>
      </c>
      <c r="W433" s="124">
        <f t="shared" si="103"/>
        <v>0</v>
      </c>
      <c r="X433" s="124">
        <f t="shared" si="104"/>
        <v>0</v>
      </c>
      <c r="Y433" s="124" t="str">
        <f t="shared" si="106"/>
        <v>____</v>
      </c>
      <c r="Z433" s="124">
        <f t="shared" si="107"/>
        <v>0</v>
      </c>
    </row>
    <row r="434" spans="1:26" ht="15" x14ac:dyDescent="0.2">
      <c r="A434" s="124">
        <f t="shared" si="105"/>
        <v>0</v>
      </c>
      <c r="B434" s="194" t="str">
        <f t="shared" si="93"/>
        <v/>
      </c>
      <c r="C434" s="194" t="str">
        <f t="shared" si="94"/>
        <v/>
      </c>
      <c r="D434" s="195"/>
      <c r="E434" s="196"/>
      <c r="F434" s="196"/>
      <c r="G434" s="197"/>
      <c r="H434" s="198"/>
      <c r="I434" s="196"/>
      <c r="J434" s="197"/>
      <c r="K434" s="197"/>
      <c r="L434" s="199"/>
      <c r="M434" s="200" t="str">
        <f t="shared" si="95"/>
        <v/>
      </c>
      <c r="N434" s="201"/>
      <c r="O434" s="196"/>
      <c r="P434" s="124">
        <f t="shared" si="96"/>
        <v>0</v>
      </c>
      <c r="Q434" s="124">
        <f t="shared" si="97"/>
        <v>0</v>
      </c>
      <c r="R434" s="124">
        <f t="shared" si="98"/>
        <v>0</v>
      </c>
      <c r="S434" s="124">
        <f t="shared" si="99"/>
        <v>0</v>
      </c>
      <c r="T434" s="124">
        <f t="shared" si="100"/>
        <v>0</v>
      </c>
      <c r="U434" s="124">
        <f t="shared" si="101"/>
        <v>0</v>
      </c>
      <c r="V434" s="124">
        <f t="shared" si="102"/>
        <v>0</v>
      </c>
      <c r="W434" s="124">
        <f t="shared" si="103"/>
        <v>0</v>
      </c>
      <c r="X434" s="124">
        <f t="shared" si="104"/>
        <v>0</v>
      </c>
      <c r="Y434" s="124" t="str">
        <f t="shared" si="106"/>
        <v>____</v>
      </c>
      <c r="Z434" s="124">
        <f t="shared" si="107"/>
        <v>0</v>
      </c>
    </row>
    <row r="435" spans="1:26" ht="15" x14ac:dyDescent="0.2">
      <c r="A435" s="124">
        <f t="shared" si="105"/>
        <v>0</v>
      </c>
      <c r="B435" s="194" t="str">
        <f t="shared" si="93"/>
        <v/>
      </c>
      <c r="C435" s="194" t="str">
        <f t="shared" si="94"/>
        <v/>
      </c>
      <c r="D435" s="195"/>
      <c r="E435" s="196"/>
      <c r="F435" s="196"/>
      <c r="G435" s="197"/>
      <c r="H435" s="198"/>
      <c r="I435" s="196"/>
      <c r="J435" s="197"/>
      <c r="K435" s="197"/>
      <c r="L435" s="199"/>
      <c r="M435" s="200" t="str">
        <f t="shared" si="95"/>
        <v/>
      </c>
      <c r="N435" s="201"/>
      <c r="O435" s="196"/>
      <c r="P435" s="124">
        <f t="shared" si="96"/>
        <v>0</v>
      </c>
      <c r="Q435" s="124">
        <f t="shared" si="97"/>
        <v>0</v>
      </c>
      <c r="R435" s="124">
        <f t="shared" si="98"/>
        <v>0</v>
      </c>
      <c r="S435" s="124">
        <f t="shared" si="99"/>
        <v>0</v>
      </c>
      <c r="T435" s="124">
        <f t="shared" si="100"/>
        <v>0</v>
      </c>
      <c r="U435" s="124">
        <f t="shared" si="101"/>
        <v>0</v>
      </c>
      <c r="V435" s="124">
        <f t="shared" si="102"/>
        <v>0</v>
      </c>
      <c r="W435" s="124">
        <f t="shared" si="103"/>
        <v>0</v>
      </c>
      <c r="X435" s="124">
        <f t="shared" si="104"/>
        <v>0</v>
      </c>
      <c r="Y435" s="124" t="str">
        <f t="shared" si="106"/>
        <v>____</v>
      </c>
      <c r="Z435" s="124">
        <f t="shared" si="107"/>
        <v>0</v>
      </c>
    </row>
    <row r="436" spans="1:26" ht="15" x14ac:dyDescent="0.2">
      <c r="A436" s="124">
        <f t="shared" si="105"/>
        <v>0</v>
      </c>
      <c r="B436" s="194" t="str">
        <f t="shared" si="93"/>
        <v/>
      </c>
      <c r="C436" s="194" t="str">
        <f t="shared" si="94"/>
        <v/>
      </c>
      <c r="D436" s="195"/>
      <c r="E436" s="196"/>
      <c r="F436" s="196"/>
      <c r="G436" s="197"/>
      <c r="H436" s="198"/>
      <c r="I436" s="196"/>
      <c r="J436" s="197"/>
      <c r="K436" s="197"/>
      <c r="L436" s="199"/>
      <c r="M436" s="200" t="str">
        <f t="shared" si="95"/>
        <v/>
      </c>
      <c r="N436" s="201"/>
      <c r="O436" s="196"/>
      <c r="P436" s="124">
        <f t="shared" si="96"/>
        <v>0</v>
      </c>
      <c r="Q436" s="124">
        <f t="shared" si="97"/>
        <v>0</v>
      </c>
      <c r="R436" s="124">
        <f t="shared" si="98"/>
        <v>0</v>
      </c>
      <c r="S436" s="124">
        <f t="shared" si="99"/>
        <v>0</v>
      </c>
      <c r="T436" s="124">
        <f t="shared" si="100"/>
        <v>0</v>
      </c>
      <c r="U436" s="124">
        <f t="shared" si="101"/>
        <v>0</v>
      </c>
      <c r="V436" s="124">
        <f t="shared" si="102"/>
        <v>0</v>
      </c>
      <c r="W436" s="124">
        <f t="shared" si="103"/>
        <v>0</v>
      </c>
      <c r="X436" s="124">
        <f t="shared" si="104"/>
        <v>0</v>
      </c>
      <c r="Y436" s="124" t="str">
        <f t="shared" si="106"/>
        <v>____</v>
      </c>
      <c r="Z436" s="124">
        <f t="shared" si="107"/>
        <v>0</v>
      </c>
    </row>
    <row r="437" spans="1:26" ht="15" x14ac:dyDescent="0.2">
      <c r="A437" s="124">
        <f t="shared" si="105"/>
        <v>0</v>
      </c>
      <c r="B437" s="194" t="str">
        <f t="shared" si="93"/>
        <v/>
      </c>
      <c r="C437" s="194" t="str">
        <f t="shared" si="94"/>
        <v/>
      </c>
      <c r="D437" s="195"/>
      <c r="E437" s="196"/>
      <c r="F437" s="196"/>
      <c r="G437" s="197"/>
      <c r="H437" s="198"/>
      <c r="I437" s="196"/>
      <c r="J437" s="197"/>
      <c r="K437" s="197"/>
      <c r="L437" s="199"/>
      <c r="M437" s="200" t="str">
        <f t="shared" si="95"/>
        <v/>
      </c>
      <c r="N437" s="201"/>
      <c r="O437" s="196"/>
      <c r="P437" s="124">
        <f t="shared" si="96"/>
        <v>0</v>
      </c>
      <c r="Q437" s="124">
        <f t="shared" si="97"/>
        <v>0</v>
      </c>
      <c r="R437" s="124">
        <f t="shared" si="98"/>
        <v>0</v>
      </c>
      <c r="S437" s="124">
        <f t="shared" si="99"/>
        <v>0</v>
      </c>
      <c r="T437" s="124">
        <f t="shared" si="100"/>
        <v>0</v>
      </c>
      <c r="U437" s="124">
        <f t="shared" si="101"/>
        <v>0</v>
      </c>
      <c r="V437" s="124">
        <f t="shared" si="102"/>
        <v>0</v>
      </c>
      <c r="W437" s="124">
        <f t="shared" si="103"/>
        <v>0</v>
      </c>
      <c r="X437" s="124">
        <f t="shared" si="104"/>
        <v>0</v>
      </c>
      <c r="Y437" s="124" t="str">
        <f t="shared" si="106"/>
        <v>____</v>
      </c>
      <c r="Z437" s="124">
        <f t="shared" si="107"/>
        <v>0</v>
      </c>
    </row>
    <row r="438" spans="1:26" ht="15" x14ac:dyDescent="0.2">
      <c r="A438" s="124">
        <f t="shared" si="105"/>
        <v>0</v>
      </c>
      <c r="B438" s="194" t="str">
        <f t="shared" si="93"/>
        <v/>
      </c>
      <c r="C438" s="194" t="str">
        <f t="shared" si="94"/>
        <v/>
      </c>
      <c r="D438" s="195"/>
      <c r="E438" s="196"/>
      <c r="F438" s="196"/>
      <c r="G438" s="197"/>
      <c r="H438" s="198"/>
      <c r="I438" s="196"/>
      <c r="J438" s="197"/>
      <c r="K438" s="197"/>
      <c r="L438" s="199"/>
      <c r="M438" s="200" t="str">
        <f t="shared" si="95"/>
        <v/>
      </c>
      <c r="N438" s="201"/>
      <c r="O438" s="196"/>
      <c r="P438" s="124">
        <f t="shared" si="96"/>
        <v>0</v>
      </c>
      <c r="Q438" s="124">
        <f t="shared" si="97"/>
        <v>0</v>
      </c>
      <c r="R438" s="124">
        <f t="shared" si="98"/>
        <v>0</v>
      </c>
      <c r="S438" s="124">
        <f t="shared" si="99"/>
        <v>0</v>
      </c>
      <c r="T438" s="124">
        <f t="shared" si="100"/>
        <v>0</v>
      </c>
      <c r="U438" s="124">
        <f t="shared" si="101"/>
        <v>0</v>
      </c>
      <c r="V438" s="124">
        <f t="shared" si="102"/>
        <v>0</v>
      </c>
      <c r="W438" s="124">
        <f t="shared" si="103"/>
        <v>0</v>
      </c>
      <c r="X438" s="124">
        <f t="shared" si="104"/>
        <v>0</v>
      </c>
      <c r="Y438" s="124" t="str">
        <f t="shared" si="106"/>
        <v>____</v>
      </c>
      <c r="Z438" s="124">
        <f t="shared" si="107"/>
        <v>0</v>
      </c>
    </row>
    <row r="439" spans="1:26" ht="15" x14ac:dyDescent="0.2">
      <c r="A439" s="124">
        <f t="shared" si="105"/>
        <v>0</v>
      </c>
      <c r="B439" s="194" t="str">
        <f t="shared" si="93"/>
        <v/>
      </c>
      <c r="C439" s="194" t="str">
        <f t="shared" si="94"/>
        <v/>
      </c>
      <c r="D439" s="195"/>
      <c r="E439" s="196"/>
      <c r="F439" s="196"/>
      <c r="G439" s="197"/>
      <c r="H439" s="198"/>
      <c r="I439" s="196"/>
      <c r="J439" s="197"/>
      <c r="K439" s="197"/>
      <c r="L439" s="199"/>
      <c r="M439" s="200" t="str">
        <f t="shared" si="95"/>
        <v/>
      </c>
      <c r="N439" s="201"/>
      <c r="O439" s="196"/>
      <c r="P439" s="124">
        <f t="shared" si="96"/>
        <v>0</v>
      </c>
      <c r="Q439" s="124">
        <f t="shared" si="97"/>
        <v>0</v>
      </c>
      <c r="R439" s="124">
        <f t="shared" si="98"/>
        <v>0</v>
      </c>
      <c r="S439" s="124">
        <f t="shared" si="99"/>
        <v>0</v>
      </c>
      <c r="T439" s="124">
        <f t="shared" si="100"/>
        <v>0</v>
      </c>
      <c r="U439" s="124">
        <f t="shared" si="101"/>
        <v>0</v>
      </c>
      <c r="V439" s="124">
        <f t="shared" si="102"/>
        <v>0</v>
      </c>
      <c r="W439" s="124">
        <f t="shared" si="103"/>
        <v>0</v>
      </c>
      <c r="X439" s="124">
        <f t="shared" si="104"/>
        <v>0</v>
      </c>
      <c r="Y439" s="124" t="str">
        <f t="shared" si="106"/>
        <v>____</v>
      </c>
      <c r="Z439" s="124">
        <f t="shared" si="107"/>
        <v>0</v>
      </c>
    </row>
    <row r="440" spans="1:26" ht="15" x14ac:dyDescent="0.2">
      <c r="A440" s="124">
        <f t="shared" si="105"/>
        <v>0</v>
      </c>
      <c r="B440" s="194" t="str">
        <f t="shared" si="93"/>
        <v/>
      </c>
      <c r="C440" s="194" t="str">
        <f t="shared" si="94"/>
        <v/>
      </c>
      <c r="D440" s="195"/>
      <c r="E440" s="196"/>
      <c r="F440" s="196"/>
      <c r="G440" s="197"/>
      <c r="H440" s="198"/>
      <c r="I440" s="196"/>
      <c r="J440" s="197"/>
      <c r="K440" s="197"/>
      <c r="L440" s="199"/>
      <c r="M440" s="200" t="str">
        <f t="shared" si="95"/>
        <v/>
      </c>
      <c r="N440" s="201"/>
      <c r="O440" s="196"/>
      <c r="P440" s="124">
        <f t="shared" si="96"/>
        <v>0</v>
      </c>
      <c r="Q440" s="124">
        <f t="shared" si="97"/>
        <v>0</v>
      </c>
      <c r="R440" s="124">
        <f t="shared" si="98"/>
        <v>0</v>
      </c>
      <c r="S440" s="124">
        <f t="shared" si="99"/>
        <v>0</v>
      </c>
      <c r="T440" s="124">
        <f t="shared" si="100"/>
        <v>0</v>
      </c>
      <c r="U440" s="124">
        <f t="shared" si="101"/>
        <v>0</v>
      </c>
      <c r="V440" s="124">
        <f t="shared" si="102"/>
        <v>0</v>
      </c>
      <c r="W440" s="124">
        <f t="shared" si="103"/>
        <v>0</v>
      </c>
      <c r="X440" s="124">
        <f t="shared" si="104"/>
        <v>0</v>
      </c>
      <c r="Y440" s="124" t="str">
        <f t="shared" si="106"/>
        <v>____</v>
      </c>
      <c r="Z440" s="124">
        <f t="shared" si="107"/>
        <v>0</v>
      </c>
    </row>
    <row r="441" spans="1:26" ht="15" x14ac:dyDescent="0.2">
      <c r="A441" s="124">
        <f t="shared" si="105"/>
        <v>0</v>
      </c>
      <c r="B441" s="194" t="str">
        <f t="shared" si="93"/>
        <v/>
      </c>
      <c r="C441" s="194" t="str">
        <f t="shared" si="94"/>
        <v/>
      </c>
      <c r="D441" s="195"/>
      <c r="E441" s="196"/>
      <c r="F441" s="196"/>
      <c r="G441" s="197"/>
      <c r="H441" s="198"/>
      <c r="I441" s="196"/>
      <c r="J441" s="197"/>
      <c r="K441" s="197"/>
      <c r="L441" s="199"/>
      <c r="M441" s="200" t="str">
        <f t="shared" si="95"/>
        <v/>
      </c>
      <c r="N441" s="201"/>
      <c r="O441" s="196"/>
      <c r="P441" s="124">
        <f t="shared" si="96"/>
        <v>0</v>
      </c>
      <c r="Q441" s="124">
        <f t="shared" si="97"/>
        <v>0</v>
      </c>
      <c r="R441" s="124">
        <f t="shared" si="98"/>
        <v>0</v>
      </c>
      <c r="S441" s="124">
        <f t="shared" si="99"/>
        <v>0</v>
      </c>
      <c r="T441" s="124">
        <f t="shared" si="100"/>
        <v>0</v>
      </c>
      <c r="U441" s="124">
        <f t="shared" si="101"/>
        <v>0</v>
      </c>
      <c r="V441" s="124">
        <f t="shared" si="102"/>
        <v>0</v>
      </c>
      <c r="W441" s="124">
        <f t="shared" si="103"/>
        <v>0</v>
      </c>
      <c r="X441" s="124">
        <f t="shared" si="104"/>
        <v>0</v>
      </c>
      <c r="Y441" s="124" t="str">
        <f t="shared" si="106"/>
        <v>____</v>
      </c>
      <c r="Z441" s="124">
        <f t="shared" si="107"/>
        <v>0</v>
      </c>
    </row>
    <row r="442" spans="1:26" ht="15" x14ac:dyDescent="0.2">
      <c r="A442" s="124">
        <f t="shared" si="105"/>
        <v>0</v>
      </c>
      <c r="B442" s="194" t="str">
        <f t="shared" si="93"/>
        <v/>
      </c>
      <c r="C442" s="194" t="str">
        <f t="shared" si="94"/>
        <v/>
      </c>
      <c r="D442" s="195"/>
      <c r="E442" s="196"/>
      <c r="F442" s="196"/>
      <c r="G442" s="197"/>
      <c r="H442" s="198"/>
      <c r="I442" s="196"/>
      <c r="J442" s="197"/>
      <c r="K442" s="197"/>
      <c r="L442" s="199"/>
      <c r="M442" s="200" t="str">
        <f t="shared" si="95"/>
        <v/>
      </c>
      <c r="N442" s="201"/>
      <c r="O442" s="196"/>
      <c r="P442" s="124">
        <f t="shared" si="96"/>
        <v>0</v>
      </c>
      <c r="Q442" s="124">
        <f t="shared" si="97"/>
        <v>0</v>
      </c>
      <c r="R442" s="124">
        <f t="shared" si="98"/>
        <v>0</v>
      </c>
      <c r="S442" s="124">
        <f t="shared" si="99"/>
        <v>0</v>
      </c>
      <c r="T442" s="124">
        <f t="shared" si="100"/>
        <v>0</v>
      </c>
      <c r="U442" s="124">
        <f t="shared" si="101"/>
        <v>0</v>
      </c>
      <c r="V442" s="124">
        <f t="shared" si="102"/>
        <v>0</v>
      </c>
      <c r="W442" s="124">
        <f t="shared" si="103"/>
        <v>0</v>
      </c>
      <c r="X442" s="124">
        <f t="shared" si="104"/>
        <v>0</v>
      </c>
      <c r="Y442" s="124" t="str">
        <f t="shared" si="106"/>
        <v>____</v>
      </c>
      <c r="Z442" s="124">
        <f t="shared" si="107"/>
        <v>0</v>
      </c>
    </row>
    <row r="443" spans="1:26" ht="15" x14ac:dyDescent="0.2">
      <c r="A443" s="124">
        <f t="shared" si="105"/>
        <v>0</v>
      </c>
      <c r="B443" s="194" t="str">
        <f t="shared" si="93"/>
        <v/>
      </c>
      <c r="C443" s="194" t="str">
        <f t="shared" si="94"/>
        <v/>
      </c>
      <c r="D443" s="195"/>
      <c r="E443" s="196"/>
      <c r="F443" s="196"/>
      <c r="G443" s="197"/>
      <c r="H443" s="198"/>
      <c r="I443" s="196"/>
      <c r="J443" s="197"/>
      <c r="K443" s="197"/>
      <c r="L443" s="199"/>
      <c r="M443" s="200" t="str">
        <f t="shared" si="95"/>
        <v/>
      </c>
      <c r="N443" s="201"/>
      <c r="O443" s="196"/>
      <c r="P443" s="124">
        <f t="shared" si="96"/>
        <v>0</v>
      </c>
      <c r="Q443" s="124">
        <f t="shared" si="97"/>
        <v>0</v>
      </c>
      <c r="R443" s="124">
        <f t="shared" si="98"/>
        <v>0</v>
      </c>
      <c r="S443" s="124">
        <f t="shared" si="99"/>
        <v>0</v>
      </c>
      <c r="T443" s="124">
        <f t="shared" si="100"/>
        <v>0</v>
      </c>
      <c r="U443" s="124">
        <f t="shared" si="101"/>
        <v>0</v>
      </c>
      <c r="V443" s="124">
        <f t="shared" si="102"/>
        <v>0</v>
      </c>
      <c r="W443" s="124">
        <f t="shared" si="103"/>
        <v>0</v>
      </c>
      <c r="X443" s="124">
        <f t="shared" si="104"/>
        <v>0</v>
      </c>
      <c r="Y443" s="124" t="str">
        <f t="shared" si="106"/>
        <v>____</v>
      </c>
      <c r="Z443" s="124">
        <f t="shared" si="107"/>
        <v>0</v>
      </c>
    </row>
    <row r="444" spans="1:26" ht="15" x14ac:dyDescent="0.2">
      <c r="A444" s="124">
        <f t="shared" si="105"/>
        <v>0</v>
      </c>
      <c r="B444" s="194" t="str">
        <f t="shared" si="93"/>
        <v/>
      </c>
      <c r="C444" s="194" t="str">
        <f t="shared" si="94"/>
        <v/>
      </c>
      <c r="D444" s="195"/>
      <c r="E444" s="196"/>
      <c r="F444" s="196"/>
      <c r="G444" s="197"/>
      <c r="H444" s="198"/>
      <c r="I444" s="196"/>
      <c r="J444" s="197"/>
      <c r="K444" s="197"/>
      <c r="L444" s="199"/>
      <c r="M444" s="200" t="str">
        <f t="shared" si="95"/>
        <v/>
      </c>
      <c r="N444" s="201"/>
      <c r="O444" s="196"/>
      <c r="P444" s="124">
        <f t="shared" si="96"/>
        <v>0</v>
      </c>
      <c r="Q444" s="124">
        <f t="shared" si="97"/>
        <v>0</v>
      </c>
      <c r="R444" s="124">
        <f t="shared" si="98"/>
        <v>0</v>
      </c>
      <c r="S444" s="124">
        <f t="shared" si="99"/>
        <v>0</v>
      </c>
      <c r="T444" s="124">
        <f t="shared" si="100"/>
        <v>0</v>
      </c>
      <c r="U444" s="124">
        <f t="shared" si="101"/>
        <v>0</v>
      </c>
      <c r="V444" s="124">
        <f t="shared" si="102"/>
        <v>0</v>
      </c>
      <c r="W444" s="124">
        <f t="shared" si="103"/>
        <v>0</v>
      </c>
      <c r="X444" s="124">
        <f t="shared" si="104"/>
        <v>0</v>
      </c>
      <c r="Y444" s="124" t="str">
        <f t="shared" si="106"/>
        <v>____</v>
      </c>
      <c r="Z444" s="124">
        <f t="shared" si="107"/>
        <v>0</v>
      </c>
    </row>
    <row r="445" spans="1:26" ht="15" x14ac:dyDescent="0.2">
      <c r="A445" s="124">
        <f t="shared" si="105"/>
        <v>0</v>
      </c>
      <c r="B445" s="194" t="str">
        <f t="shared" si="93"/>
        <v/>
      </c>
      <c r="C445" s="194" t="str">
        <f t="shared" si="94"/>
        <v/>
      </c>
      <c r="D445" s="195"/>
      <c r="E445" s="196"/>
      <c r="F445" s="196"/>
      <c r="G445" s="197"/>
      <c r="H445" s="198"/>
      <c r="I445" s="196"/>
      <c r="J445" s="197"/>
      <c r="K445" s="197"/>
      <c r="L445" s="199"/>
      <c r="M445" s="200" t="str">
        <f t="shared" si="95"/>
        <v/>
      </c>
      <c r="N445" s="201"/>
      <c r="O445" s="196"/>
      <c r="P445" s="124">
        <f t="shared" si="96"/>
        <v>0</v>
      </c>
      <c r="Q445" s="124">
        <f t="shared" si="97"/>
        <v>0</v>
      </c>
      <c r="R445" s="124">
        <f t="shared" si="98"/>
        <v>0</v>
      </c>
      <c r="S445" s="124">
        <f t="shared" si="99"/>
        <v>0</v>
      </c>
      <c r="T445" s="124">
        <f t="shared" si="100"/>
        <v>0</v>
      </c>
      <c r="U445" s="124">
        <f t="shared" si="101"/>
        <v>0</v>
      </c>
      <c r="V445" s="124">
        <f t="shared" si="102"/>
        <v>0</v>
      </c>
      <c r="W445" s="124">
        <f t="shared" si="103"/>
        <v>0</v>
      </c>
      <c r="X445" s="124">
        <f t="shared" si="104"/>
        <v>0</v>
      </c>
      <c r="Y445" s="124" t="str">
        <f t="shared" si="106"/>
        <v>____</v>
      </c>
      <c r="Z445" s="124">
        <f t="shared" si="107"/>
        <v>0</v>
      </c>
    </row>
    <row r="446" spans="1:26" ht="15" x14ac:dyDescent="0.2">
      <c r="A446" s="124">
        <f t="shared" si="105"/>
        <v>0</v>
      </c>
      <c r="B446" s="194" t="str">
        <f t="shared" si="93"/>
        <v/>
      </c>
      <c r="C446" s="194" t="str">
        <f t="shared" si="94"/>
        <v/>
      </c>
      <c r="D446" s="195"/>
      <c r="E446" s="196"/>
      <c r="F446" s="196"/>
      <c r="G446" s="197"/>
      <c r="H446" s="198"/>
      <c r="I446" s="196"/>
      <c r="J446" s="197"/>
      <c r="K446" s="197"/>
      <c r="L446" s="199"/>
      <c r="M446" s="200" t="str">
        <f t="shared" si="95"/>
        <v/>
      </c>
      <c r="N446" s="201"/>
      <c r="O446" s="196"/>
      <c r="P446" s="124">
        <f t="shared" si="96"/>
        <v>0</v>
      </c>
      <c r="Q446" s="124">
        <f t="shared" si="97"/>
        <v>0</v>
      </c>
      <c r="R446" s="124">
        <f t="shared" si="98"/>
        <v>0</v>
      </c>
      <c r="S446" s="124">
        <f t="shared" si="99"/>
        <v>0</v>
      </c>
      <c r="T446" s="124">
        <f t="shared" si="100"/>
        <v>0</v>
      </c>
      <c r="U446" s="124">
        <f t="shared" si="101"/>
        <v>0</v>
      </c>
      <c r="V446" s="124">
        <f t="shared" si="102"/>
        <v>0</v>
      </c>
      <c r="W446" s="124">
        <f t="shared" si="103"/>
        <v>0</v>
      </c>
      <c r="X446" s="124">
        <f t="shared" si="104"/>
        <v>0</v>
      </c>
      <c r="Y446" s="124" t="str">
        <f t="shared" si="106"/>
        <v>____</v>
      </c>
      <c r="Z446" s="124">
        <f t="shared" si="107"/>
        <v>0</v>
      </c>
    </row>
    <row r="447" spans="1:26" ht="15" x14ac:dyDescent="0.2">
      <c r="A447" s="124">
        <f t="shared" si="105"/>
        <v>0</v>
      </c>
      <c r="B447" s="194" t="str">
        <f t="shared" si="93"/>
        <v/>
      </c>
      <c r="C447" s="194" t="str">
        <f t="shared" si="94"/>
        <v/>
      </c>
      <c r="D447" s="195"/>
      <c r="E447" s="196"/>
      <c r="F447" s="196"/>
      <c r="G447" s="197"/>
      <c r="H447" s="198"/>
      <c r="I447" s="196"/>
      <c r="J447" s="197"/>
      <c r="K447" s="197"/>
      <c r="L447" s="199"/>
      <c r="M447" s="200" t="str">
        <f t="shared" si="95"/>
        <v/>
      </c>
      <c r="N447" s="201"/>
      <c r="O447" s="196"/>
      <c r="P447" s="124">
        <f t="shared" si="96"/>
        <v>0</v>
      </c>
      <c r="Q447" s="124">
        <f t="shared" si="97"/>
        <v>0</v>
      </c>
      <c r="R447" s="124">
        <f t="shared" si="98"/>
        <v>0</v>
      </c>
      <c r="S447" s="124">
        <f t="shared" si="99"/>
        <v>0</v>
      </c>
      <c r="T447" s="124">
        <f t="shared" si="100"/>
        <v>0</v>
      </c>
      <c r="U447" s="124">
        <f t="shared" si="101"/>
        <v>0</v>
      </c>
      <c r="V447" s="124">
        <f t="shared" si="102"/>
        <v>0</v>
      </c>
      <c r="W447" s="124">
        <f t="shared" si="103"/>
        <v>0</v>
      </c>
      <c r="X447" s="124">
        <f t="shared" si="104"/>
        <v>0</v>
      </c>
      <c r="Y447" s="124" t="str">
        <f t="shared" si="106"/>
        <v>____</v>
      </c>
      <c r="Z447" s="124">
        <f t="shared" si="107"/>
        <v>0</v>
      </c>
    </row>
    <row r="448" spans="1:26" ht="15" x14ac:dyDescent="0.2">
      <c r="A448" s="124">
        <f t="shared" si="105"/>
        <v>0</v>
      </c>
      <c r="B448" s="194" t="str">
        <f t="shared" si="93"/>
        <v/>
      </c>
      <c r="C448" s="194" t="str">
        <f t="shared" si="94"/>
        <v/>
      </c>
      <c r="D448" s="195"/>
      <c r="E448" s="196"/>
      <c r="F448" s="196"/>
      <c r="G448" s="197"/>
      <c r="H448" s="198"/>
      <c r="I448" s="196"/>
      <c r="J448" s="197"/>
      <c r="K448" s="197"/>
      <c r="L448" s="199"/>
      <c r="M448" s="200" t="str">
        <f t="shared" si="95"/>
        <v/>
      </c>
      <c r="N448" s="201"/>
      <c r="O448" s="196"/>
      <c r="P448" s="124">
        <f t="shared" si="96"/>
        <v>0</v>
      </c>
      <c r="Q448" s="124">
        <f t="shared" si="97"/>
        <v>0</v>
      </c>
      <c r="R448" s="124">
        <f t="shared" si="98"/>
        <v>0</v>
      </c>
      <c r="S448" s="124">
        <f t="shared" si="99"/>
        <v>0</v>
      </c>
      <c r="T448" s="124">
        <f t="shared" si="100"/>
        <v>0</v>
      </c>
      <c r="U448" s="124">
        <f t="shared" si="101"/>
        <v>0</v>
      </c>
      <c r="V448" s="124">
        <f t="shared" si="102"/>
        <v>0</v>
      </c>
      <c r="W448" s="124">
        <f t="shared" si="103"/>
        <v>0</v>
      </c>
      <c r="X448" s="124">
        <f t="shared" si="104"/>
        <v>0</v>
      </c>
      <c r="Y448" s="124" t="str">
        <f t="shared" si="106"/>
        <v>____</v>
      </c>
      <c r="Z448" s="124">
        <f t="shared" si="107"/>
        <v>0</v>
      </c>
    </row>
    <row r="449" spans="1:26" ht="15" x14ac:dyDescent="0.2">
      <c r="A449" s="124">
        <f t="shared" si="105"/>
        <v>0</v>
      </c>
      <c r="B449" s="194" t="str">
        <f t="shared" si="93"/>
        <v/>
      </c>
      <c r="C449" s="194" t="str">
        <f t="shared" si="94"/>
        <v/>
      </c>
      <c r="D449" s="195"/>
      <c r="E449" s="196"/>
      <c r="F449" s="196"/>
      <c r="G449" s="197"/>
      <c r="H449" s="198"/>
      <c r="I449" s="196"/>
      <c r="J449" s="197"/>
      <c r="K449" s="197"/>
      <c r="L449" s="199"/>
      <c r="M449" s="200" t="str">
        <f t="shared" si="95"/>
        <v/>
      </c>
      <c r="N449" s="201"/>
      <c r="O449" s="196"/>
      <c r="P449" s="124">
        <f t="shared" si="96"/>
        <v>0</v>
      </c>
      <c r="Q449" s="124">
        <f t="shared" si="97"/>
        <v>0</v>
      </c>
      <c r="R449" s="124">
        <f t="shared" si="98"/>
        <v>0</v>
      </c>
      <c r="S449" s="124">
        <f t="shared" si="99"/>
        <v>0</v>
      </c>
      <c r="T449" s="124">
        <f t="shared" si="100"/>
        <v>0</v>
      </c>
      <c r="U449" s="124">
        <f t="shared" si="101"/>
        <v>0</v>
      </c>
      <c r="V449" s="124">
        <f t="shared" si="102"/>
        <v>0</v>
      </c>
      <c r="W449" s="124">
        <f t="shared" si="103"/>
        <v>0</v>
      </c>
      <c r="X449" s="124">
        <f t="shared" si="104"/>
        <v>0</v>
      </c>
      <c r="Y449" s="124" t="str">
        <f t="shared" si="106"/>
        <v>____</v>
      </c>
      <c r="Z449" s="124">
        <f t="shared" si="107"/>
        <v>0</v>
      </c>
    </row>
    <row r="450" spans="1:26" ht="15" x14ac:dyDescent="0.2">
      <c r="A450" s="124">
        <f t="shared" si="105"/>
        <v>0</v>
      </c>
      <c r="B450" s="194" t="str">
        <f t="shared" si="93"/>
        <v/>
      </c>
      <c r="C450" s="194" t="str">
        <f t="shared" si="94"/>
        <v/>
      </c>
      <c r="D450" s="195"/>
      <c r="E450" s="196"/>
      <c r="F450" s="196"/>
      <c r="G450" s="197"/>
      <c r="H450" s="198"/>
      <c r="I450" s="196"/>
      <c r="J450" s="197"/>
      <c r="K450" s="197"/>
      <c r="L450" s="199"/>
      <c r="M450" s="200" t="str">
        <f t="shared" si="95"/>
        <v/>
      </c>
      <c r="N450" s="201"/>
      <c r="O450" s="196"/>
      <c r="P450" s="124">
        <f t="shared" si="96"/>
        <v>0</v>
      </c>
      <c r="Q450" s="124">
        <f t="shared" si="97"/>
        <v>0</v>
      </c>
      <c r="R450" s="124">
        <f t="shared" si="98"/>
        <v>0</v>
      </c>
      <c r="S450" s="124">
        <f t="shared" si="99"/>
        <v>0</v>
      </c>
      <c r="T450" s="124">
        <f t="shared" si="100"/>
        <v>0</v>
      </c>
      <c r="U450" s="124">
        <f t="shared" si="101"/>
        <v>0</v>
      </c>
      <c r="V450" s="124">
        <f t="shared" si="102"/>
        <v>0</v>
      </c>
      <c r="W450" s="124">
        <f t="shared" si="103"/>
        <v>0</v>
      </c>
      <c r="X450" s="124">
        <f t="shared" si="104"/>
        <v>0</v>
      </c>
      <c r="Y450" s="124" t="str">
        <f t="shared" si="106"/>
        <v>____</v>
      </c>
      <c r="Z450" s="124">
        <f t="shared" si="107"/>
        <v>0</v>
      </c>
    </row>
    <row r="451" spans="1:26" ht="15" x14ac:dyDescent="0.2">
      <c r="A451" s="124">
        <f t="shared" si="105"/>
        <v>0</v>
      </c>
      <c r="B451" s="194" t="str">
        <f t="shared" si="93"/>
        <v/>
      </c>
      <c r="C451" s="194" t="str">
        <f t="shared" si="94"/>
        <v/>
      </c>
      <c r="D451" s="195"/>
      <c r="E451" s="196"/>
      <c r="F451" s="196"/>
      <c r="G451" s="197"/>
      <c r="H451" s="198"/>
      <c r="I451" s="196"/>
      <c r="J451" s="197"/>
      <c r="K451" s="197"/>
      <c r="L451" s="199"/>
      <c r="M451" s="200" t="str">
        <f t="shared" si="95"/>
        <v/>
      </c>
      <c r="N451" s="201"/>
      <c r="O451" s="196"/>
      <c r="P451" s="124">
        <f t="shared" si="96"/>
        <v>0</v>
      </c>
      <c r="Q451" s="124">
        <f t="shared" si="97"/>
        <v>0</v>
      </c>
      <c r="R451" s="124">
        <f t="shared" si="98"/>
        <v>0</v>
      </c>
      <c r="S451" s="124">
        <f t="shared" si="99"/>
        <v>0</v>
      </c>
      <c r="T451" s="124">
        <f t="shared" si="100"/>
        <v>0</v>
      </c>
      <c r="U451" s="124">
        <f t="shared" si="101"/>
        <v>0</v>
      </c>
      <c r="V451" s="124">
        <f t="shared" si="102"/>
        <v>0</v>
      </c>
      <c r="W451" s="124">
        <f t="shared" si="103"/>
        <v>0</v>
      </c>
      <c r="X451" s="124">
        <f t="shared" si="104"/>
        <v>0</v>
      </c>
      <c r="Y451" s="124" t="str">
        <f t="shared" si="106"/>
        <v>____</v>
      </c>
      <c r="Z451" s="124">
        <f t="shared" si="107"/>
        <v>0</v>
      </c>
    </row>
    <row r="452" spans="1:26" ht="15" x14ac:dyDescent="0.2">
      <c r="A452" s="124">
        <f t="shared" si="105"/>
        <v>0</v>
      </c>
      <c r="B452" s="194" t="str">
        <f t="shared" si="93"/>
        <v/>
      </c>
      <c r="C452" s="194" t="str">
        <f t="shared" si="94"/>
        <v/>
      </c>
      <c r="D452" s="195"/>
      <c r="E452" s="196"/>
      <c r="F452" s="196"/>
      <c r="G452" s="197"/>
      <c r="H452" s="198"/>
      <c r="I452" s="196"/>
      <c r="J452" s="197"/>
      <c r="K452" s="197"/>
      <c r="L452" s="199"/>
      <c r="M452" s="200" t="str">
        <f t="shared" si="95"/>
        <v/>
      </c>
      <c r="N452" s="201"/>
      <c r="O452" s="196"/>
      <c r="P452" s="124">
        <f t="shared" si="96"/>
        <v>0</v>
      </c>
      <c r="Q452" s="124">
        <f t="shared" si="97"/>
        <v>0</v>
      </c>
      <c r="R452" s="124">
        <f t="shared" si="98"/>
        <v>0</v>
      </c>
      <c r="S452" s="124">
        <f t="shared" si="99"/>
        <v>0</v>
      </c>
      <c r="T452" s="124">
        <f t="shared" si="100"/>
        <v>0</v>
      </c>
      <c r="U452" s="124">
        <f t="shared" si="101"/>
        <v>0</v>
      </c>
      <c r="V452" s="124">
        <f t="shared" si="102"/>
        <v>0</v>
      </c>
      <c r="W452" s="124">
        <f t="shared" si="103"/>
        <v>0</v>
      </c>
      <c r="X452" s="124">
        <f t="shared" si="104"/>
        <v>0</v>
      </c>
      <c r="Y452" s="124" t="str">
        <f t="shared" si="106"/>
        <v>____</v>
      </c>
      <c r="Z452" s="124">
        <f t="shared" si="107"/>
        <v>0</v>
      </c>
    </row>
    <row r="453" spans="1:26" ht="15" x14ac:dyDescent="0.2">
      <c r="A453" s="124">
        <f t="shared" si="105"/>
        <v>0</v>
      </c>
      <c r="B453" s="194" t="str">
        <f t="shared" si="93"/>
        <v/>
      </c>
      <c r="C453" s="194" t="str">
        <f t="shared" si="94"/>
        <v/>
      </c>
      <c r="D453" s="195"/>
      <c r="E453" s="196"/>
      <c r="F453" s="196"/>
      <c r="G453" s="197"/>
      <c r="H453" s="198"/>
      <c r="I453" s="196"/>
      <c r="J453" s="197"/>
      <c r="K453" s="197"/>
      <c r="L453" s="199"/>
      <c r="M453" s="200" t="str">
        <f t="shared" si="95"/>
        <v/>
      </c>
      <c r="N453" s="201"/>
      <c r="O453" s="196"/>
      <c r="P453" s="124">
        <f t="shared" si="96"/>
        <v>0</v>
      </c>
      <c r="Q453" s="124">
        <f t="shared" si="97"/>
        <v>0</v>
      </c>
      <c r="R453" s="124">
        <f t="shared" si="98"/>
        <v>0</v>
      </c>
      <c r="S453" s="124">
        <f t="shared" si="99"/>
        <v>0</v>
      </c>
      <c r="T453" s="124">
        <f t="shared" si="100"/>
        <v>0</v>
      </c>
      <c r="U453" s="124">
        <f t="shared" si="101"/>
        <v>0</v>
      </c>
      <c r="V453" s="124">
        <f t="shared" si="102"/>
        <v>0</v>
      </c>
      <c r="W453" s="124">
        <f t="shared" si="103"/>
        <v>0</v>
      </c>
      <c r="X453" s="124">
        <f t="shared" si="104"/>
        <v>0</v>
      </c>
      <c r="Y453" s="124" t="str">
        <f t="shared" si="106"/>
        <v>____</v>
      </c>
      <c r="Z453" s="124">
        <f t="shared" si="107"/>
        <v>0</v>
      </c>
    </row>
    <row r="454" spans="1:26" ht="15" x14ac:dyDescent="0.2">
      <c r="A454" s="124">
        <f t="shared" si="105"/>
        <v>0</v>
      </c>
      <c r="B454" s="194" t="str">
        <f t="shared" si="93"/>
        <v/>
      </c>
      <c r="C454" s="194" t="str">
        <f t="shared" si="94"/>
        <v/>
      </c>
      <c r="D454" s="195"/>
      <c r="E454" s="196"/>
      <c r="F454" s="196"/>
      <c r="G454" s="197"/>
      <c r="H454" s="198"/>
      <c r="I454" s="196"/>
      <c r="J454" s="197"/>
      <c r="K454" s="197"/>
      <c r="L454" s="199"/>
      <c r="M454" s="200" t="str">
        <f t="shared" si="95"/>
        <v/>
      </c>
      <c r="N454" s="201"/>
      <c r="O454" s="196"/>
      <c r="P454" s="124">
        <f t="shared" si="96"/>
        <v>0</v>
      </c>
      <c r="Q454" s="124">
        <f t="shared" si="97"/>
        <v>0</v>
      </c>
      <c r="R454" s="124">
        <f t="shared" si="98"/>
        <v>0</v>
      </c>
      <c r="S454" s="124">
        <f t="shared" si="99"/>
        <v>0</v>
      </c>
      <c r="T454" s="124">
        <f t="shared" si="100"/>
        <v>0</v>
      </c>
      <c r="U454" s="124">
        <f t="shared" si="101"/>
        <v>0</v>
      </c>
      <c r="V454" s="124">
        <f t="shared" si="102"/>
        <v>0</v>
      </c>
      <c r="W454" s="124">
        <f t="shared" si="103"/>
        <v>0</v>
      </c>
      <c r="X454" s="124">
        <f t="shared" si="104"/>
        <v>0</v>
      </c>
      <c r="Y454" s="124" t="str">
        <f t="shared" si="106"/>
        <v>____</v>
      </c>
      <c r="Z454" s="124">
        <f t="shared" si="107"/>
        <v>0</v>
      </c>
    </row>
    <row r="455" spans="1:26" ht="15" x14ac:dyDescent="0.2">
      <c r="A455" s="124">
        <f t="shared" si="105"/>
        <v>0</v>
      </c>
      <c r="B455" s="194" t="str">
        <f t="shared" si="93"/>
        <v/>
      </c>
      <c r="C455" s="194" t="str">
        <f t="shared" si="94"/>
        <v/>
      </c>
      <c r="D455" s="195"/>
      <c r="E455" s="196"/>
      <c r="F455" s="196"/>
      <c r="G455" s="197"/>
      <c r="H455" s="198"/>
      <c r="I455" s="196"/>
      <c r="J455" s="197"/>
      <c r="K455" s="197"/>
      <c r="L455" s="199"/>
      <c r="M455" s="200" t="str">
        <f t="shared" si="95"/>
        <v/>
      </c>
      <c r="N455" s="201"/>
      <c r="O455" s="196"/>
      <c r="P455" s="124">
        <f t="shared" si="96"/>
        <v>0</v>
      </c>
      <c r="Q455" s="124">
        <f t="shared" si="97"/>
        <v>0</v>
      </c>
      <c r="R455" s="124">
        <f t="shared" si="98"/>
        <v>0</v>
      </c>
      <c r="S455" s="124">
        <f t="shared" si="99"/>
        <v>0</v>
      </c>
      <c r="T455" s="124">
        <f t="shared" si="100"/>
        <v>0</v>
      </c>
      <c r="U455" s="124">
        <f t="shared" si="101"/>
        <v>0</v>
      </c>
      <c r="V455" s="124">
        <f t="shared" si="102"/>
        <v>0</v>
      </c>
      <c r="W455" s="124">
        <f t="shared" si="103"/>
        <v>0</v>
      </c>
      <c r="X455" s="124">
        <f t="shared" si="104"/>
        <v>0</v>
      </c>
      <c r="Y455" s="124" t="str">
        <f t="shared" si="106"/>
        <v>____</v>
      </c>
      <c r="Z455" s="124">
        <f t="shared" si="107"/>
        <v>0</v>
      </c>
    </row>
    <row r="456" spans="1:26" ht="15" x14ac:dyDescent="0.2">
      <c r="A456" s="124">
        <f t="shared" si="105"/>
        <v>0</v>
      </c>
      <c r="B456" s="194" t="str">
        <f t="shared" si="93"/>
        <v/>
      </c>
      <c r="C456" s="194" t="str">
        <f t="shared" si="94"/>
        <v/>
      </c>
      <c r="D456" s="195"/>
      <c r="E456" s="196"/>
      <c r="F456" s="196"/>
      <c r="G456" s="197"/>
      <c r="H456" s="198"/>
      <c r="I456" s="196"/>
      <c r="J456" s="197"/>
      <c r="K456" s="197"/>
      <c r="L456" s="199"/>
      <c r="M456" s="200" t="str">
        <f t="shared" si="95"/>
        <v/>
      </c>
      <c r="N456" s="201"/>
      <c r="O456" s="196"/>
      <c r="P456" s="124">
        <f t="shared" si="96"/>
        <v>0</v>
      </c>
      <c r="Q456" s="124">
        <f t="shared" si="97"/>
        <v>0</v>
      </c>
      <c r="R456" s="124">
        <f t="shared" si="98"/>
        <v>0</v>
      </c>
      <c r="S456" s="124">
        <f t="shared" si="99"/>
        <v>0</v>
      </c>
      <c r="T456" s="124">
        <f t="shared" si="100"/>
        <v>0</v>
      </c>
      <c r="U456" s="124">
        <f t="shared" si="101"/>
        <v>0</v>
      </c>
      <c r="V456" s="124">
        <f t="shared" si="102"/>
        <v>0</v>
      </c>
      <c r="W456" s="124">
        <f t="shared" si="103"/>
        <v>0</v>
      </c>
      <c r="X456" s="124">
        <f t="shared" si="104"/>
        <v>0</v>
      </c>
      <c r="Y456" s="124" t="str">
        <f t="shared" si="106"/>
        <v>____</v>
      </c>
      <c r="Z456" s="124">
        <f t="shared" si="107"/>
        <v>0</v>
      </c>
    </row>
    <row r="457" spans="1:26" ht="15" x14ac:dyDescent="0.2">
      <c r="A457" s="124">
        <f t="shared" si="105"/>
        <v>0</v>
      </c>
      <c r="B457" s="194" t="str">
        <f t="shared" si="93"/>
        <v/>
      </c>
      <c r="C457" s="194" t="str">
        <f t="shared" si="94"/>
        <v/>
      </c>
      <c r="D457" s="195"/>
      <c r="E457" s="196"/>
      <c r="F457" s="196"/>
      <c r="G457" s="197"/>
      <c r="H457" s="198"/>
      <c r="I457" s="196"/>
      <c r="J457" s="197"/>
      <c r="K457" s="197"/>
      <c r="L457" s="199"/>
      <c r="M457" s="200" t="str">
        <f t="shared" si="95"/>
        <v/>
      </c>
      <c r="N457" s="201"/>
      <c r="O457" s="196"/>
      <c r="P457" s="124">
        <f t="shared" si="96"/>
        <v>0</v>
      </c>
      <c r="Q457" s="124">
        <f t="shared" si="97"/>
        <v>0</v>
      </c>
      <c r="R457" s="124">
        <f t="shared" si="98"/>
        <v>0</v>
      </c>
      <c r="S457" s="124">
        <f t="shared" si="99"/>
        <v>0</v>
      </c>
      <c r="T457" s="124">
        <f t="shared" si="100"/>
        <v>0</v>
      </c>
      <c r="U457" s="124">
        <f t="shared" si="101"/>
        <v>0</v>
      </c>
      <c r="V457" s="124">
        <f t="shared" si="102"/>
        <v>0</v>
      </c>
      <c r="W457" s="124">
        <f t="shared" si="103"/>
        <v>0</v>
      </c>
      <c r="X457" s="124">
        <f t="shared" si="104"/>
        <v>0</v>
      </c>
      <c r="Y457" s="124" t="str">
        <f t="shared" si="106"/>
        <v>____</v>
      </c>
      <c r="Z457" s="124">
        <f t="shared" si="107"/>
        <v>0</v>
      </c>
    </row>
    <row r="458" spans="1:26" ht="15" x14ac:dyDescent="0.2">
      <c r="A458" s="124">
        <f t="shared" si="105"/>
        <v>0</v>
      </c>
      <c r="B458" s="194" t="str">
        <f t="shared" si="93"/>
        <v/>
      </c>
      <c r="C458" s="194" t="str">
        <f t="shared" si="94"/>
        <v/>
      </c>
      <c r="D458" s="195"/>
      <c r="E458" s="196"/>
      <c r="F458" s="196"/>
      <c r="G458" s="197"/>
      <c r="H458" s="198"/>
      <c r="I458" s="196"/>
      <c r="J458" s="197"/>
      <c r="K458" s="197"/>
      <c r="L458" s="199"/>
      <c r="M458" s="200" t="str">
        <f t="shared" si="95"/>
        <v/>
      </c>
      <c r="N458" s="201"/>
      <c r="O458" s="196"/>
      <c r="P458" s="124">
        <f t="shared" si="96"/>
        <v>0</v>
      </c>
      <c r="Q458" s="124">
        <f t="shared" si="97"/>
        <v>0</v>
      </c>
      <c r="R458" s="124">
        <f t="shared" si="98"/>
        <v>0</v>
      </c>
      <c r="S458" s="124">
        <f t="shared" si="99"/>
        <v>0</v>
      </c>
      <c r="T458" s="124">
        <f t="shared" si="100"/>
        <v>0</v>
      </c>
      <c r="U458" s="124">
        <f t="shared" si="101"/>
        <v>0</v>
      </c>
      <c r="V458" s="124">
        <f t="shared" si="102"/>
        <v>0</v>
      </c>
      <c r="W458" s="124">
        <f t="shared" si="103"/>
        <v>0</v>
      </c>
      <c r="X458" s="124">
        <f t="shared" si="104"/>
        <v>0</v>
      </c>
      <c r="Y458" s="124" t="str">
        <f t="shared" si="106"/>
        <v>____</v>
      </c>
      <c r="Z458" s="124">
        <f t="shared" si="107"/>
        <v>0</v>
      </c>
    </row>
    <row r="459" spans="1:26" ht="15" x14ac:dyDescent="0.2">
      <c r="A459" s="124">
        <f t="shared" si="105"/>
        <v>0</v>
      </c>
      <c r="B459" s="194" t="str">
        <f t="shared" si="93"/>
        <v/>
      </c>
      <c r="C459" s="194" t="str">
        <f t="shared" si="94"/>
        <v/>
      </c>
      <c r="D459" s="195"/>
      <c r="E459" s="196"/>
      <c r="F459" s="196"/>
      <c r="G459" s="197"/>
      <c r="H459" s="198"/>
      <c r="I459" s="196"/>
      <c r="J459" s="197"/>
      <c r="K459" s="197"/>
      <c r="L459" s="199"/>
      <c r="M459" s="200" t="str">
        <f t="shared" si="95"/>
        <v/>
      </c>
      <c r="N459" s="201"/>
      <c r="O459" s="196"/>
      <c r="P459" s="124">
        <f t="shared" si="96"/>
        <v>0</v>
      </c>
      <c r="Q459" s="124">
        <f t="shared" si="97"/>
        <v>0</v>
      </c>
      <c r="R459" s="124">
        <f t="shared" si="98"/>
        <v>0</v>
      </c>
      <c r="S459" s="124">
        <f t="shared" si="99"/>
        <v>0</v>
      </c>
      <c r="T459" s="124">
        <f t="shared" si="100"/>
        <v>0</v>
      </c>
      <c r="U459" s="124">
        <f t="shared" si="101"/>
        <v>0</v>
      </c>
      <c r="V459" s="124">
        <f t="shared" si="102"/>
        <v>0</v>
      </c>
      <c r="W459" s="124">
        <f t="shared" si="103"/>
        <v>0</v>
      </c>
      <c r="X459" s="124">
        <f t="shared" si="104"/>
        <v>0</v>
      </c>
      <c r="Y459" s="124" t="str">
        <f t="shared" si="106"/>
        <v>____</v>
      </c>
      <c r="Z459" s="124">
        <f t="shared" si="107"/>
        <v>0</v>
      </c>
    </row>
    <row r="460" spans="1:26" ht="15" x14ac:dyDescent="0.2">
      <c r="A460" s="124">
        <f t="shared" si="105"/>
        <v>0</v>
      </c>
      <c r="B460" s="194" t="str">
        <f t="shared" si="93"/>
        <v/>
      </c>
      <c r="C460" s="194" t="str">
        <f t="shared" si="94"/>
        <v/>
      </c>
      <c r="D460" s="195"/>
      <c r="E460" s="196"/>
      <c r="F460" s="196"/>
      <c r="G460" s="197"/>
      <c r="H460" s="198"/>
      <c r="I460" s="196"/>
      <c r="J460" s="197"/>
      <c r="K460" s="197"/>
      <c r="L460" s="199"/>
      <c r="M460" s="200" t="str">
        <f t="shared" si="95"/>
        <v/>
      </c>
      <c r="N460" s="201"/>
      <c r="O460" s="196"/>
      <c r="P460" s="124">
        <f t="shared" si="96"/>
        <v>0</v>
      </c>
      <c r="Q460" s="124">
        <f t="shared" si="97"/>
        <v>0</v>
      </c>
      <c r="R460" s="124">
        <f t="shared" si="98"/>
        <v>0</v>
      </c>
      <c r="S460" s="124">
        <f t="shared" si="99"/>
        <v>0</v>
      </c>
      <c r="T460" s="124">
        <f t="shared" si="100"/>
        <v>0</v>
      </c>
      <c r="U460" s="124">
        <f t="shared" si="101"/>
        <v>0</v>
      </c>
      <c r="V460" s="124">
        <f t="shared" si="102"/>
        <v>0</v>
      </c>
      <c r="W460" s="124">
        <f t="shared" si="103"/>
        <v>0</v>
      </c>
      <c r="X460" s="124">
        <f t="shared" si="104"/>
        <v>0</v>
      </c>
      <c r="Y460" s="124" t="str">
        <f t="shared" si="106"/>
        <v>____</v>
      </c>
      <c r="Z460" s="124">
        <f t="shared" si="107"/>
        <v>0</v>
      </c>
    </row>
    <row r="461" spans="1:26" ht="15" x14ac:dyDescent="0.2">
      <c r="A461" s="124">
        <f t="shared" si="105"/>
        <v>0</v>
      </c>
      <c r="B461" s="194" t="str">
        <f t="shared" si="93"/>
        <v/>
      </c>
      <c r="C461" s="194" t="str">
        <f t="shared" si="94"/>
        <v/>
      </c>
      <c r="D461" s="195"/>
      <c r="E461" s="196"/>
      <c r="F461" s="196"/>
      <c r="G461" s="197"/>
      <c r="H461" s="198"/>
      <c r="I461" s="196"/>
      <c r="J461" s="197"/>
      <c r="K461" s="197"/>
      <c r="L461" s="199"/>
      <c r="M461" s="200" t="str">
        <f t="shared" si="95"/>
        <v/>
      </c>
      <c r="N461" s="201"/>
      <c r="O461" s="196"/>
      <c r="P461" s="124">
        <f t="shared" si="96"/>
        <v>0</v>
      </c>
      <c r="Q461" s="124">
        <f t="shared" si="97"/>
        <v>0</v>
      </c>
      <c r="R461" s="124">
        <f t="shared" si="98"/>
        <v>0</v>
      </c>
      <c r="S461" s="124">
        <f t="shared" si="99"/>
        <v>0</v>
      </c>
      <c r="T461" s="124">
        <f t="shared" si="100"/>
        <v>0</v>
      </c>
      <c r="U461" s="124">
        <f t="shared" si="101"/>
        <v>0</v>
      </c>
      <c r="V461" s="124">
        <f t="shared" si="102"/>
        <v>0</v>
      </c>
      <c r="W461" s="124">
        <f t="shared" si="103"/>
        <v>0</v>
      </c>
      <c r="X461" s="124">
        <f t="shared" si="104"/>
        <v>0</v>
      </c>
      <c r="Y461" s="124" t="str">
        <f t="shared" si="106"/>
        <v>____</v>
      </c>
      <c r="Z461" s="124">
        <f t="shared" si="107"/>
        <v>0</v>
      </c>
    </row>
    <row r="462" spans="1:26" ht="15" x14ac:dyDescent="0.2">
      <c r="A462" s="124">
        <f t="shared" si="105"/>
        <v>0</v>
      </c>
      <c r="B462" s="194" t="str">
        <f t="shared" si="93"/>
        <v/>
      </c>
      <c r="C462" s="194" t="str">
        <f t="shared" si="94"/>
        <v/>
      </c>
      <c r="D462" s="195"/>
      <c r="E462" s="196"/>
      <c r="F462" s="196"/>
      <c r="G462" s="197"/>
      <c r="H462" s="198"/>
      <c r="I462" s="196"/>
      <c r="J462" s="197"/>
      <c r="K462" s="197"/>
      <c r="L462" s="199"/>
      <c r="M462" s="200" t="str">
        <f t="shared" si="95"/>
        <v/>
      </c>
      <c r="N462" s="201"/>
      <c r="O462" s="196"/>
      <c r="P462" s="124">
        <f t="shared" si="96"/>
        <v>0</v>
      </c>
      <c r="Q462" s="124">
        <f t="shared" si="97"/>
        <v>0</v>
      </c>
      <c r="R462" s="124">
        <f t="shared" si="98"/>
        <v>0</v>
      </c>
      <c r="S462" s="124">
        <f t="shared" si="99"/>
        <v>0</v>
      </c>
      <c r="T462" s="124">
        <f t="shared" si="100"/>
        <v>0</v>
      </c>
      <c r="U462" s="124">
        <f t="shared" si="101"/>
        <v>0</v>
      </c>
      <c r="V462" s="124">
        <f t="shared" si="102"/>
        <v>0</v>
      </c>
      <c r="W462" s="124">
        <f t="shared" si="103"/>
        <v>0</v>
      </c>
      <c r="X462" s="124">
        <f t="shared" si="104"/>
        <v>0</v>
      </c>
      <c r="Y462" s="124" t="str">
        <f t="shared" si="106"/>
        <v>____</v>
      </c>
      <c r="Z462" s="124">
        <f t="shared" si="107"/>
        <v>0</v>
      </c>
    </row>
    <row r="463" spans="1:26" ht="15" x14ac:dyDescent="0.2">
      <c r="A463" s="124">
        <f t="shared" si="105"/>
        <v>0</v>
      </c>
      <c r="B463" s="194" t="str">
        <f t="shared" si="93"/>
        <v/>
      </c>
      <c r="C463" s="194" t="str">
        <f t="shared" si="94"/>
        <v/>
      </c>
      <c r="D463" s="195"/>
      <c r="E463" s="196"/>
      <c r="F463" s="196"/>
      <c r="G463" s="197"/>
      <c r="H463" s="198"/>
      <c r="I463" s="196"/>
      <c r="J463" s="197"/>
      <c r="K463" s="197"/>
      <c r="L463" s="199"/>
      <c r="M463" s="200" t="str">
        <f t="shared" si="95"/>
        <v/>
      </c>
      <c r="N463" s="201"/>
      <c r="O463" s="196"/>
      <c r="P463" s="124">
        <f t="shared" si="96"/>
        <v>0</v>
      </c>
      <c r="Q463" s="124">
        <f t="shared" si="97"/>
        <v>0</v>
      </c>
      <c r="R463" s="124">
        <f t="shared" si="98"/>
        <v>0</v>
      </c>
      <c r="S463" s="124">
        <f t="shared" si="99"/>
        <v>0</v>
      </c>
      <c r="T463" s="124">
        <f t="shared" si="100"/>
        <v>0</v>
      </c>
      <c r="U463" s="124">
        <f t="shared" si="101"/>
        <v>0</v>
      </c>
      <c r="V463" s="124">
        <f t="shared" si="102"/>
        <v>0</v>
      </c>
      <c r="W463" s="124">
        <f t="shared" si="103"/>
        <v>0</v>
      </c>
      <c r="X463" s="124">
        <f t="shared" si="104"/>
        <v>0</v>
      </c>
      <c r="Y463" s="124" t="str">
        <f t="shared" si="106"/>
        <v>____</v>
      </c>
      <c r="Z463" s="124">
        <f t="shared" si="107"/>
        <v>0</v>
      </c>
    </row>
    <row r="464" spans="1:26" ht="15" x14ac:dyDescent="0.2">
      <c r="A464" s="124">
        <f t="shared" si="105"/>
        <v>0</v>
      </c>
      <c r="B464" s="194" t="str">
        <f t="shared" si="93"/>
        <v/>
      </c>
      <c r="C464" s="194" t="str">
        <f t="shared" si="94"/>
        <v/>
      </c>
      <c r="D464" s="195"/>
      <c r="E464" s="196"/>
      <c r="F464" s="196"/>
      <c r="G464" s="197"/>
      <c r="H464" s="198"/>
      <c r="I464" s="196"/>
      <c r="J464" s="197"/>
      <c r="K464" s="197"/>
      <c r="L464" s="199"/>
      <c r="M464" s="200" t="str">
        <f t="shared" si="95"/>
        <v/>
      </c>
      <c r="N464" s="201"/>
      <c r="O464" s="196"/>
      <c r="P464" s="124">
        <f t="shared" si="96"/>
        <v>0</v>
      </c>
      <c r="Q464" s="124">
        <f t="shared" si="97"/>
        <v>0</v>
      </c>
      <c r="R464" s="124">
        <f t="shared" si="98"/>
        <v>0</v>
      </c>
      <c r="S464" s="124">
        <f t="shared" si="99"/>
        <v>0</v>
      </c>
      <c r="T464" s="124">
        <f t="shared" si="100"/>
        <v>0</v>
      </c>
      <c r="U464" s="124">
        <f t="shared" si="101"/>
        <v>0</v>
      </c>
      <c r="V464" s="124">
        <f t="shared" si="102"/>
        <v>0</v>
      </c>
      <c r="W464" s="124">
        <f t="shared" si="103"/>
        <v>0</v>
      </c>
      <c r="X464" s="124">
        <f t="shared" si="104"/>
        <v>0</v>
      </c>
      <c r="Y464" s="124" t="str">
        <f t="shared" si="106"/>
        <v>____</v>
      </c>
      <c r="Z464" s="124">
        <f t="shared" si="107"/>
        <v>0</v>
      </c>
    </row>
    <row r="465" spans="1:26" ht="15" x14ac:dyDescent="0.2">
      <c r="A465" s="124">
        <f t="shared" si="105"/>
        <v>0</v>
      </c>
      <c r="B465" s="194" t="str">
        <f t="shared" si="93"/>
        <v/>
      </c>
      <c r="C465" s="194" t="str">
        <f t="shared" si="94"/>
        <v/>
      </c>
      <c r="D465" s="195"/>
      <c r="E465" s="196"/>
      <c r="F465" s="196"/>
      <c r="G465" s="197"/>
      <c r="H465" s="198"/>
      <c r="I465" s="196"/>
      <c r="J465" s="197"/>
      <c r="K465" s="197"/>
      <c r="L465" s="199"/>
      <c r="M465" s="200" t="str">
        <f t="shared" si="95"/>
        <v/>
      </c>
      <c r="N465" s="201"/>
      <c r="O465" s="196"/>
      <c r="P465" s="124">
        <f t="shared" si="96"/>
        <v>0</v>
      </c>
      <c r="Q465" s="124">
        <f t="shared" si="97"/>
        <v>0</v>
      </c>
      <c r="R465" s="124">
        <f t="shared" si="98"/>
        <v>0</v>
      </c>
      <c r="S465" s="124">
        <f t="shared" si="99"/>
        <v>0</v>
      </c>
      <c r="T465" s="124">
        <f t="shared" si="100"/>
        <v>0</v>
      </c>
      <c r="U465" s="124">
        <f t="shared" si="101"/>
        <v>0</v>
      </c>
      <c r="V465" s="124">
        <f t="shared" si="102"/>
        <v>0</v>
      </c>
      <c r="W465" s="124">
        <f t="shared" si="103"/>
        <v>0</v>
      </c>
      <c r="X465" s="124">
        <f t="shared" si="104"/>
        <v>0</v>
      </c>
      <c r="Y465" s="124" t="str">
        <f t="shared" si="106"/>
        <v>____</v>
      </c>
      <c r="Z465" s="124">
        <f t="shared" si="107"/>
        <v>0</v>
      </c>
    </row>
    <row r="466" spans="1:26" ht="15" x14ac:dyDescent="0.2">
      <c r="A466" s="124">
        <f t="shared" si="105"/>
        <v>0</v>
      </c>
      <c r="B466" s="194" t="str">
        <f t="shared" si="93"/>
        <v/>
      </c>
      <c r="C466" s="194" t="str">
        <f t="shared" si="94"/>
        <v/>
      </c>
      <c r="D466" s="195"/>
      <c r="E466" s="196"/>
      <c r="F466" s="196"/>
      <c r="G466" s="197"/>
      <c r="H466" s="198"/>
      <c r="I466" s="196"/>
      <c r="J466" s="197"/>
      <c r="K466" s="197"/>
      <c r="L466" s="199"/>
      <c r="M466" s="200" t="str">
        <f t="shared" si="95"/>
        <v/>
      </c>
      <c r="N466" s="201"/>
      <c r="O466" s="196"/>
      <c r="P466" s="124">
        <f t="shared" si="96"/>
        <v>0</v>
      </c>
      <c r="Q466" s="124">
        <f t="shared" si="97"/>
        <v>0</v>
      </c>
      <c r="R466" s="124">
        <f t="shared" si="98"/>
        <v>0</v>
      </c>
      <c r="S466" s="124">
        <f t="shared" si="99"/>
        <v>0</v>
      </c>
      <c r="T466" s="124">
        <f t="shared" si="100"/>
        <v>0</v>
      </c>
      <c r="U466" s="124">
        <f t="shared" si="101"/>
        <v>0</v>
      </c>
      <c r="V466" s="124">
        <f t="shared" si="102"/>
        <v>0</v>
      </c>
      <c r="W466" s="124">
        <f t="shared" si="103"/>
        <v>0</v>
      </c>
      <c r="X466" s="124">
        <f t="shared" si="104"/>
        <v>0</v>
      </c>
      <c r="Y466" s="124" t="str">
        <f t="shared" si="106"/>
        <v>____</v>
      </c>
      <c r="Z466" s="124">
        <f t="shared" si="107"/>
        <v>0</v>
      </c>
    </row>
    <row r="467" spans="1:26" ht="15" x14ac:dyDescent="0.2">
      <c r="A467" s="124">
        <f t="shared" si="105"/>
        <v>0</v>
      </c>
      <c r="B467" s="194" t="str">
        <f t="shared" si="93"/>
        <v/>
      </c>
      <c r="C467" s="194" t="str">
        <f t="shared" si="94"/>
        <v/>
      </c>
      <c r="D467" s="195"/>
      <c r="E467" s="196"/>
      <c r="F467" s="196"/>
      <c r="G467" s="197"/>
      <c r="H467" s="198"/>
      <c r="I467" s="196"/>
      <c r="J467" s="197"/>
      <c r="K467" s="197"/>
      <c r="L467" s="199"/>
      <c r="M467" s="200" t="str">
        <f t="shared" si="95"/>
        <v/>
      </c>
      <c r="N467" s="201"/>
      <c r="O467" s="196"/>
      <c r="P467" s="124">
        <f t="shared" si="96"/>
        <v>0</v>
      </c>
      <c r="Q467" s="124">
        <f t="shared" si="97"/>
        <v>0</v>
      </c>
      <c r="R467" s="124">
        <f t="shared" si="98"/>
        <v>0</v>
      </c>
      <c r="S467" s="124">
        <f t="shared" si="99"/>
        <v>0</v>
      </c>
      <c r="T467" s="124">
        <f t="shared" si="100"/>
        <v>0</v>
      </c>
      <c r="U467" s="124">
        <f t="shared" si="101"/>
        <v>0</v>
      </c>
      <c r="V467" s="124">
        <f t="shared" si="102"/>
        <v>0</v>
      </c>
      <c r="W467" s="124">
        <f t="shared" si="103"/>
        <v>0</v>
      </c>
      <c r="X467" s="124">
        <f t="shared" si="104"/>
        <v>0</v>
      </c>
      <c r="Y467" s="124" t="str">
        <f t="shared" si="106"/>
        <v>____</v>
      </c>
      <c r="Z467" s="124">
        <f t="shared" si="107"/>
        <v>0</v>
      </c>
    </row>
    <row r="468" spans="1:26" ht="15" x14ac:dyDescent="0.2">
      <c r="A468" s="124">
        <f t="shared" si="105"/>
        <v>0</v>
      </c>
      <c r="B468" s="194" t="str">
        <f t="shared" si="93"/>
        <v/>
      </c>
      <c r="C468" s="194" t="str">
        <f t="shared" si="94"/>
        <v/>
      </c>
      <c r="D468" s="195"/>
      <c r="E468" s="196"/>
      <c r="F468" s="196"/>
      <c r="G468" s="197"/>
      <c r="H468" s="198"/>
      <c r="I468" s="196"/>
      <c r="J468" s="197"/>
      <c r="K468" s="197"/>
      <c r="L468" s="199"/>
      <c r="M468" s="200" t="str">
        <f t="shared" si="95"/>
        <v/>
      </c>
      <c r="N468" s="201"/>
      <c r="O468" s="196"/>
      <c r="P468" s="124">
        <f t="shared" si="96"/>
        <v>0</v>
      </c>
      <c r="Q468" s="124">
        <f t="shared" si="97"/>
        <v>0</v>
      </c>
      <c r="R468" s="124">
        <f t="shared" si="98"/>
        <v>0</v>
      </c>
      <c r="S468" s="124">
        <f t="shared" si="99"/>
        <v>0</v>
      </c>
      <c r="T468" s="124">
        <f t="shared" si="100"/>
        <v>0</v>
      </c>
      <c r="U468" s="124">
        <f t="shared" si="101"/>
        <v>0</v>
      </c>
      <c r="V468" s="124">
        <f t="shared" si="102"/>
        <v>0</v>
      </c>
      <c r="W468" s="124">
        <f t="shared" si="103"/>
        <v>0</v>
      </c>
      <c r="X468" s="124">
        <f t="shared" si="104"/>
        <v>0</v>
      </c>
      <c r="Y468" s="124" t="str">
        <f t="shared" si="106"/>
        <v>____</v>
      </c>
      <c r="Z468" s="124">
        <f t="shared" si="107"/>
        <v>0</v>
      </c>
    </row>
    <row r="469" spans="1:26" ht="15" x14ac:dyDescent="0.2">
      <c r="A469" s="124">
        <f t="shared" si="105"/>
        <v>0</v>
      </c>
      <c r="B469" s="194" t="str">
        <f t="shared" si="93"/>
        <v/>
      </c>
      <c r="C469" s="194" t="str">
        <f t="shared" si="94"/>
        <v/>
      </c>
      <c r="D469" s="195"/>
      <c r="E469" s="196"/>
      <c r="F469" s="196"/>
      <c r="G469" s="197"/>
      <c r="H469" s="198"/>
      <c r="I469" s="196"/>
      <c r="J469" s="197"/>
      <c r="K469" s="197"/>
      <c r="L469" s="199"/>
      <c r="M469" s="200" t="str">
        <f t="shared" si="95"/>
        <v/>
      </c>
      <c r="N469" s="201"/>
      <c r="O469" s="196"/>
      <c r="P469" s="124">
        <f t="shared" si="96"/>
        <v>0</v>
      </c>
      <c r="Q469" s="124">
        <f t="shared" si="97"/>
        <v>0</v>
      </c>
      <c r="R469" s="124">
        <f t="shared" si="98"/>
        <v>0</v>
      </c>
      <c r="S469" s="124">
        <f t="shared" si="99"/>
        <v>0</v>
      </c>
      <c r="T469" s="124">
        <f t="shared" si="100"/>
        <v>0</v>
      </c>
      <c r="U469" s="124">
        <f t="shared" si="101"/>
        <v>0</v>
      </c>
      <c r="V469" s="124">
        <f t="shared" si="102"/>
        <v>0</v>
      </c>
      <c r="W469" s="124">
        <f t="shared" si="103"/>
        <v>0</v>
      </c>
      <c r="X469" s="124">
        <f t="shared" si="104"/>
        <v>0</v>
      </c>
      <c r="Y469" s="124" t="str">
        <f t="shared" si="106"/>
        <v>____</v>
      </c>
      <c r="Z469" s="124">
        <f t="shared" si="107"/>
        <v>0</v>
      </c>
    </row>
    <row r="470" spans="1:26" ht="15" x14ac:dyDescent="0.2">
      <c r="A470" s="124">
        <f t="shared" si="105"/>
        <v>0</v>
      </c>
      <c r="B470" s="194" t="str">
        <f t="shared" si="93"/>
        <v/>
      </c>
      <c r="C470" s="194" t="str">
        <f t="shared" si="94"/>
        <v/>
      </c>
      <c r="D470" s="195"/>
      <c r="E470" s="196"/>
      <c r="F470" s="196"/>
      <c r="G470" s="197"/>
      <c r="H470" s="198"/>
      <c r="I470" s="196"/>
      <c r="J470" s="197"/>
      <c r="K470" s="197"/>
      <c r="L470" s="199"/>
      <c r="M470" s="200" t="str">
        <f t="shared" si="95"/>
        <v/>
      </c>
      <c r="N470" s="201"/>
      <c r="O470" s="196"/>
      <c r="P470" s="124">
        <f t="shared" si="96"/>
        <v>0</v>
      </c>
      <c r="Q470" s="124">
        <f t="shared" si="97"/>
        <v>0</v>
      </c>
      <c r="R470" s="124">
        <f t="shared" si="98"/>
        <v>0</v>
      </c>
      <c r="S470" s="124">
        <f t="shared" si="99"/>
        <v>0</v>
      </c>
      <c r="T470" s="124">
        <f t="shared" si="100"/>
        <v>0</v>
      </c>
      <c r="U470" s="124">
        <f t="shared" si="101"/>
        <v>0</v>
      </c>
      <c r="V470" s="124">
        <f t="shared" si="102"/>
        <v>0</v>
      </c>
      <c r="W470" s="124">
        <f t="shared" si="103"/>
        <v>0</v>
      </c>
      <c r="X470" s="124">
        <f t="shared" si="104"/>
        <v>0</v>
      </c>
      <c r="Y470" s="124" t="str">
        <f t="shared" si="106"/>
        <v>____</v>
      </c>
      <c r="Z470" s="124">
        <f t="shared" si="107"/>
        <v>0</v>
      </c>
    </row>
    <row r="471" spans="1:26" ht="15" x14ac:dyDescent="0.2">
      <c r="A471" s="124">
        <f t="shared" si="105"/>
        <v>0</v>
      </c>
      <c r="B471" s="194" t="str">
        <f t="shared" si="93"/>
        <v/>
      </c>
      <c r="C471" s="194" t="str">
        <f t="shared" si="94"/>
        <v/>
      </c>
      <c r="D471" s="195"/>
      <c r="E471" s="196"/>
      <c r="F471" s="196"/>
      <c r="G471" s="197"/>
      <c r="H471" s="198"/>
      <c r="I471" s="196"/>
      <c r="J471" s="197"/>
      <c r="K471" s="197"/>
      <c r="L471" s="199"/>
      <c r="M471" s="200" t="str">
        <f t="shared" si="95"/>
        <v/>
      </c>
      <c r="N471" s="201"/>
      <c r="O471" s="196"/>
      <c r="P471" s="124">
        <f t="shared" si="96"/>
        <v>0</v>
      </c>
      <c r="Q471" s="124">
        <f t="shared" si="97"/>
        <v>0</v>
      </c>
      <c r="R471" s="124">
        <f t="shared" si="98"/>
        <v>0</v>
      </c>
      <c r="S471" s="124">
        <f t="shared" si="99"/>
        <v>0</v>
      </c>
      <c r="T471" s="124">
        <f t="shared" si="100"/>
        <v>0</v>
      </c>
      <c r="U471" s="124">
        <f t="shared" si="101"/>
        <v>0</v>
      </c>
      <c r="V471" s="124">
        <f t="shared" si="102"/>
        <v>0</v>
      </c>
      <c r="W471" s="124">
        <f t="shared" si="103"/>
        <v>0</v>
      </c>
      <c r="X471" s="124">
        <f t="shared" si="104"/>
        <v>0</v>
      </c>
      <c r="Y471" s="124" t="str">
        <f t="shared" si="106"/>
        <v>____</v>
      </c>
      <c r="Z471" s="124">
        <f t="shared" si="107"/>
        <v>0</v>
      </c>
    </row>
    <row r="472" spans="1:26" ht="15" x14ac:dyDescent="0.2">
      <c r="A472" s="124">
        <f t="shared" si="105"/>
        <v>0</v>
      </c>
      <c r="B472" s="194" t="str">
        <f t="shared" si="93"/>
        <v/>
      </c>
      <c r="C472" s="194" t="str">
        <f t="shared" si="94"/>
        <v/>
      </c>
      <c r="D472" s="195"/>
      <c r="E472" s="196"/>
      <c r="F472" s="196"/>
      <c r="G472" s="197"/>
      <c r="H472" s="198"/>
      <c r="I472" s="196"/>
      <c r="J472" s="197"/>
      <c r="K472" s="197"/>
      <c r="L472" s="199"/>
      <c r="M472" s="200" t="str">
        <f t="shared" si="95"/>
        <v/>
      </c>
      <c r="N472" s="201"/>
      <c r="O472" s="196"/>
      <c r="P472" s="124">
        <f t="shared" si="96"/>
        <v>0</v>
      </c>
      <c r="Q472" s="124">
        <f t="shared" si="97"/>
        <v>0</v>
      </c>
      <c r="R472" s="124">
        <f t="shared" si="98"/>
        <v>0</v>
      </c>
      <c r="S472" s="124">
        <f t="shared" si="99"/>
        <v>0</v>
      </c>
      <c r="T472" s="124">
        <f t="shared" si="100"/>
        <v>0</v>
      </c>
      <c r="U472" s="124">
        <f t="shared" si="101"/>
        <v>0</v>
      </c>
      <c r="V472" s="124">
        <f t="shared" si="102"/>
        <v>0</v>
      </c>
      <c r="W472" s="124">
        <f t="shared" si="103"/>
        <v>0</v>
      </c>
      <c r="X472" s="124">
        <f t="shared" si="104"/>
        <v>0</v>
      </c>
      <c r="Y472" s="124" t="str">
        <f t="shared" si="106"/>
        <v>____</v>
      </c>
      <c r="Z472" s="124">
        <f t="shared" si="107"/>
        <v>0</v>
      </c>
    </row>
    <row r="473" spans="1:26" ht="15" x14ac:dyDescent="0.2">
      <c r="A473" s="124">
        <f t="shared" si="105"/>
        <v>0</v>
      </c>
      <c r="B473" s="194" t="str">
        <f t="shared" si="93"/>
        <v/>
      </c>
      <c r="C473" s="194" t="str">
        <f t="shared" si="94"/>
        <v/>
      </c>
      <c r="D473" s="195"/>
      <c r="E473" s="196"/>
      <c r="F473" s="196"/>
      <c r="G473" s="197"/>
      <c r="H473" s="198"/>
      <c r="I473" s="196"/>
      <c r="J473" s="197"/>
      <c r="K473" s="197"/>
      <c r="L473" s="199"/>
      <c r="M473" s="200" t="str">
        <f t="shared" si="95"/>
        <v/>
      </c>
      <c r="N473" s="201"/>
      <c r="O473" s="196"/>
      <c r="P473" s="124">
        <f t="shared" si="96"/>
        <v>0</v>
      </c>
      <c r="Q473" s="124">
        <f t="shared" si="97"/>
        <v>0</v>
      </c>
      <c r="R473" s="124">
        <f t="shared" si="98"/>
        <v>0</v>
      </c>
      <c r="S473" s="124">
        <f t="shared" si="99"/>
        <v>0</v>
      </c>
      <c r="T473" s="124">
        <f t="shared" si="100"/>
        <v>0</v>
      </c>
      <c r="U473" s="124">
        <f t="shared" si="101"/>
        <v>0</v>
      </c>
      <c r="V473" s="124">
        <f t="shared" si="102"/>
        <v>0</v>
      </c>
      <c r="W473" s="124">
        <f t="shared" si="103"/>
        <v>0</v>
      </c>
      <c r="X473" s="124">
        <f t="shared" si="104"/>
        <v>0</v>
      </c>
      <c r="Y473" s="124" t="str">
        <f t="shared" si="106"/>
        <v>____</v>
      </c>
      <c r="Z473" s="124">
        <f t="shared" si="107"/>
        <v>0</v>
      </c>
    </row>
    <row r="474" spans="1:26" ht="15" x14ac:dyDescent="0.2">
      <c r="A474" s="124">
        <f t="shared" si="105"/>
        <v>0</v>
      </c>
      <c r="B474" s="194" t="str">
        <f t="shared" si="93"/>
        <v/>
      </c>
      <c r="C474" s="194" t="str">
        <f t="shared" si="94"/>
        <v/>
      </c>
      <c r="D474" s="195"/>
      <c r="E474" s="196"/>
      <c r="F474" s="196"/>
      <c r="G474" s="197"/>
      <c r="H474" s="198"/>
      <c r="I474" s="196"/>
      <c r="J474" s="197"/>
      <c r="K474" s="197"/>
      <c r="L474" s="199"/>
      <c r="M474" s="200" t="str">
        <f t="shared" si="95"/>
        <v/>
      </c>
      <c r="N474" s="201"/>
      <c r="O474" s="196"/>
      <c r="P474" s="124">
        <f t="shared" si="96"/>
        <v>0</v>
      </c>
      <c r="Q474" s="124">
        <f t="shared" si="97"/>
        <v>0</v>
      </c>
      <c r="R474" s="124">
        <f t="shared" si="98"/>
        <v>0</v>
      </c>
      <c r="S474" s="124">
        <f t="shared" si="99"/>
        <v>0</v>
      </c>
      <c r="T474" s="124">
        <f t="shared" si="100"/>
        <v>0</v>
      </c>
      <c r="U474" s="124">
        <f t="shared" si="101"/>
        <v>0</v>
      </c>
      <c r="V474" s="124">
        <f t="shared" si="102"/>
        <v>0</v>
      </c>
      <c r="W474" s="124">
        <f t="shared" si="103"/>
        <v>0</v>
      </c>
      <c r="X474" s="124">
        <f t="shared" si="104"/>
        <v>0</v>
      </c>
      <c r="Y474" s="124" t="str">
        <f t="shared" si="106"/>
        <v>____</v>
      </c>
      <c r="Z474" s="124">
        <f t="shared" si="107"/>
        <v>0</v>
      </c>
    </row>
    <row r="475" spans="1:26" ht="15" x14ac:dyDescent="0.2">
      <c r="A475" s="124">
        <f t="shared" si="105"/>
        <v>0</v>
      </c>
      <c r="B475" s="194" t="str">
        <f t="shared" si="93"/>
        <v/>
      </c>
      <c r="C475" s="194" t="str">
        <f t="shared" si="94"/>
        <v/>
      </c>
      <c r="D475" s="195"/>
      <c r="E475" s="196"/>
      <c r="F475" s="196"/>
      <c r="G475" s="197"/>
      <c r="H475" s="198"/>
      <c r="I475" s="196"/>
      <c r="J475" s="197"/>
      <c r="K475" s="197"/>
      <c r="L475" s="199"/>
      <c r="M475" s="200" t="str">
        <f t="shared" si="95"/>
        <v/>
      </c>
      <c r="N475" s="201"/>
      <c r="O475" s="196"/>
      <c r="P475" s="124">
        <f t="shared" si="96"/>
        <v>0</v>
      </c>
      <c r="Q475" s="124">
        <f t="shared" si="97"/>
        <v>0</v>
      </c>
      <c r="R475" s="124">
        <f t="shared" si="98"/>
        <v>0</v>
      </c>
      <c r="S475" s="124">
        <f t="shared" si="99"/>
        <v>0</v>
      </c>
      <c r="T475" s="124">
        <f t="shared" si="100"/>
        <v>0</v>
      </c>
      <c r="U475" s="124">
        <f t="shared" si="101"/>
        <v>0</v>
      </c>
      <c r="V475" s="124">
        <f t="shared" si="102"/>
        <v>0</v>
      </c>
      <c r="W475" s="124">
        <f t="shared" si="103"/>
        <v>0</v>
      </c>
      <c r="X475" s="124">
        <f t="shared" si="104"/>
        <v>0</v>
      </c>
      <c r="Y475" s="124" t="str">
        <f t="shared" si="106"/>
        <v>____</v>
      </c>
      <c r="Z475" s="124">
        <f t="shared" si="107"/>
        <v>0</v>
      </c>
    </row>
    <row r="476" spans="1:26" ht="15" x14ac:dyDescent="0.2">
      <c r="A476" s="124">
        <f t="shared" si="105"/>
        <v>0</v>
      </c>
      <c r="B476" s="194" t="str">
        <f t="shared" si="93"/>
        <v/>
      </c>
      <c r="C476" s="194" t="str">
        <f t="shared" si="94"/>
        <v/>
      </c>
      <c r="D476" s="195"/>
      <c r="E476" s="196"/>
      <c r="F476" s="196"/>
      <c r="G476" s="197"/>
      <c r="H476" s="198"/>
      <c r="I476" s="196"/>
      <c r="J476" s="197"/>
      <c r="K476" s="197"/>
      <c r="L476" s="199"/>
      <c r="M476" s="200" t="str">
        <f t="shared" si="95"/>
        <v/>
      </c>
      <c r="N476" s="201"/>
      <c r="O476" s="196"/>
      <c r="P476" s="124">
        <f t="shared" si="96"/>
        <v>0</v>
      </c>
      <c r="Q476" s="124">
        <f t="shared" si="97"/>
        <v>0</v>
      </c>
      <c r="R476" s="124">
        <f t="shared" si="98"/>
        <v>0</v>
      </c>
      <c r="S476" s="124">
        <f t="shared" si="99"/>
        <v>0</v>
      </c>
      <c r="T476" s="124">
        <f t="shared" si="100"/>
        <v>0</v>
      </c>
      <c r="U476" s="124">
        <f t="shared" si="101"/>
        <v>0</v>
      </c>
      <c r="V476" s="124">
        <f t="shared" si="102"/>
        <v>0</v>
      </c>
      <c r="W476" s="124">
        <f t="shared" si="103"/>
        <v>0</v>
      </c>
      <c r="X476" s="124">
        <f t="shared" si="104"/>
        <v>0</v>
      </c>
      <c r="Y476" s="124" t="str">
        <f t="shared" si="106"/>
        <v>____</v>
      </c>
      <c r="Z476" s="124">
        <f t="shared" si="107"/>
        <v>0</v>
      </c>
    </row>
    <row r="477" spans="1:26" ht="15" x14ac:dyDescent="0.2">
      <c r="A477" s="124">
        <f t="shared" si="105"/>
        <v>0</v>
      </c>
      <c r="B477" s="194" t="str">
        <f t="shared" ref="B477:B540" si="108">IF(L477&gt;0,$C$22,"")</f>
        <v/>
      </c>
      <c r="C477" s="194" t="str">
        <f t="shared" si="94"/>
        <v/>
      </c>
      <c r="D477" s="195"/>
      <c r="E477" s="196"/>
      <c r="F477" s="196"/>
      <c r="G477" s="197"/>
      <c r="H477" s="198"/>
      <c r="I477" s="196"/>
      <c r="J477" s="197"/>
      <c r="K477" s="197"/>
      <c r="L477" s="199"/>
      <c r="M477" s="200" t="str">
        <f t="shared" si="95"/>
        <v/>
      </c>
      <c r="N477" s="201"/>
      <c r="O477" s="196"/>
      <c r="P477" s="124">
        <f t="shared" si="96"/>
        <v>0</v>
      </c>
      <c r="Q477" s="124">
        <f t="shared" si="97"/>
        <v>0</v>
      </c>
      <c r="R477" s="124">
        <f t="shared" si="98"/>
        <v>0</v>
      </c>
      <c r="S477" s="124">
        <f t="shared" si="99"/>
        <v>0</v>
      </c>
      <c r="T477" s="124">
        <f t="shared" si="100"/>
        <v>0</v>
      </c>
      <c r="U477" s="124">
        <f t="shared" si="101"/>
        <v>0</v>
      </c>
      <c r="V477" s="124">
        <f t="shared" si="102"/>
        <v>0</v>
      </c>
      <c r="W477" s="124">
        <f t="shared" si="103"/>
        <v>0</v>
      </c>
      <c r="X477" s="124">
        <f t="shared" si="104"/>
        <v>0</v>
      </c>
      <c r="Y477" s="124" t="str">
        <f t="shared" si="106"/>
        <v>____</v>
      </c>
      <c r="Z477" s="124">
        <f t="shared" si="107"/>
        <v>0</v>
      </c>
    </row>
    <row r="478" spans="1:26" ht="15" x14ac:dyDescent="0.2">
      <c r="A478" s="124">
        <f t="shared" si="105"/>
        <v>0</v>
      </c>
      <c r="B478" s="194" t="str">
        <f t="shared" si="108"/>
        <v/>
      </c>
      <c r="C478" s="194" t="str">
        <f t="shared" ref="C478:C541" si="109">IF(L478&gt;0,$C$25,"")</f>
        <v/>
      </c>
      <c r="D478" s="195"/>
      <c r="E478" s="196"/>
      <c r="F478" s="196"/>
      <c r="G478" s="197"/>
      <c r="H478" s="198"/>
      <c r="I478" s="196"/>
      <c r="J478" s="197"/>
      <c r="K478" s="197"/>
      <c r="L478" s="199"/>
      <c r="M478" s="200" t="str">
        <f t="shared" ref="M478:M541" si="110">IF(L478&gt;0,(YEAR(K478)),"")</f>
        <v/>
      </c>
      <c r="N478" s="201"/>
      <c r="O478" s="196"/>
      <c r="P478" s="124">
        <f t="shared" ref="P478:P541" si="111">IF(AND($L478&gt;0,$D478="")=TRUE,1,0)</f>
        <v>0</v>
      </c>
      <c r="Q478" s="124">
        <f t="shared" ref="Q478:Q541" si="112">IF(AND($L478&gt;0,$E478="")=TRUE,1,0)</f>
        <v>0</v>
      </c>
      <c r="R478" s="124">
        <f t="shared" ref="R478:R541" si="113">IF(AND($L478&gt;0,$F478="")=TRUE,1,0)</f>
        <v>0</v>
      </c>
      <c r="S478" s="124">
        <f t="shared" ref="S478:S541" si="114">IF(AND($L478&gt;0,$G478="")=TRUE,1,0)</f>
        <v>0</v>
      </c>
      <c r="T478" s="124">
        <f t="shared" ref="T478:T541" si="115">IF(AND($L478&gt;0,$J478="")=TRUE,1,0)</f>
        <v>0</v>
      </c>
      <c r="U478" s="124">
        <f t="shared" ref="U478:U541" si="116">IF(AND($L478&gt;0,$K478="")=TRUE,1,0)</f>
        <v>0</v>
      </c>
      <c r="V478" s="124">
        <f t="shared" ref="V478:V541" si="117">IF(L478&gt;0,IF(OR(LEN(D478)=16,LEN(D478)=13)=TRUE,0,1),0)</f>
        <v>0</v>
      </c>
      <c r="W478" s="124">
        <f t="shared" ref="W478:W541" si="118">IF(AND($L478&gt;0,$M478&lt;2000)=TRUE,1,0)</f>
        <v>0</v>
      </c>
      <c r="X478" s="124">
        <f t="shared" ref="X478:X541" si="119">IF($L478&gt;0,IF(OR(YEAR(J478)&lt;&gt;M478,OR(YEAR(K478)&lt;&gt;M478))=TRUE,1,0),0)</f>
        <v>0</v>
      </c>
      <c r="Y478" s="124" t="str">
        <f t="shared" si="106"/>
        <v>____</v>
      </c>
      <c r="Z478" s="124">
        <f t="shared" si="107"/>
        <v>0</v>
      </c>
    </row>
    <row r="479" spans="1:26" ht="15" x14ac:dyDescent="0.2">
      <c r="A479" s="124">
        <f t="shared" ref="A479:A542" si="120">IF(AND($L479&gt;0,$N479="")=TRUE,1,0)</f>
        <v>0</v>
      </c>
      <c r="B479" s="194" t="str">
        <f t="shared" si="108"/>
        <v/>
      </c>
      <c r="C479" s="194" t="str">
        <f t="shared" si="109"/>
        <v/>
      </c>
      <c r="D479" s="195"/>
      <c r="E479" s="196"/>
      <c r="F479" s="196"/>
      <c r="G479" s="197"/>
      <c r="H479" s="198"/>
      <c r="I479" s="196"/>
      <c r="J479" s="197"/>
      <c r="K479" s="197"/>
      <c r="L479" s="199"/>
      <c r="M479" s="200" t="str">
        <f t="shared" si="110"/>
        <v/>
      </c>
      <c r="N479" s="201"/>
      <c r="O479" s="196"/>
      <c r="P479" s="124">
        <f t="shared" si="111"/>
        <v>0</v>
      </c>
      <c r="Q479" s="124">
        <f t="shared" si="112"/>
        <v>0</v>
      </c>
      <c r="R479" s="124">
        <f t="shared" si="113"/>
        <v>0</v>
      </c>
      <c r="S479" s="124">
        <f t="shared" si="114"/>
        <v>0</v>
      </c>
      <c r="T479" s="124">
        <f t="shared" si="115"/>
        <v>0</v>
      </c>
      <c r="U479" s="124">
        <f t="shared" si="116"/>
        <v>0</v>
      </c>
      <c r="V479" s="124">
        <f t="shared" si="117"/>
        <v>0</v>
      </c>
      <c r="W479" s="124">
        <f t="shared" si="118"/>
        <v>0</v>
      </c>
      <c r="X479" s="124">
        <f t="shared" si="119"/>
        <v>0</v>
      </c>
      <c r="Y479" s="124" t="str">
        <f t="shared" ref="Y479:Y542" si="121">CONCATENATE(D479,"_",M479,"_",J479,"_",K479,"_",L479)</f>
        <v>____</v>
      </c>
      <c r="Z479" s="124">
        <f t="shared" ref="Z479:Z542" si="122">IF(L479&gt;0,(COUNTIF($Y$29:$Y$100000,Y479)),0)</f>
        <v>0</v>
      </c>
    </row>
    <row r="480" spans="1:26" ht="15" x14ac:dyDescent="0.2">
      <c r="A480" s="124">
        <f t="shared" si="120"/>
        <v>0</v>
      </c>
      <c r="B480" s="194" t="str">
        <f t="shared" si="108"/>
        <v/>
      </c>
      <c r="C480" s="194" t="str">
        <f t="shared" si="109"/>
        <v/>
      </c>
      <c r="D480" s="195"/>
      <c r="E480" s="196"/>
      <c r="F480" s="196"/>
      <c r="G480" s="197"/>
      <c r="H480" s="198"/>
      <c r="I480" s="196"/>
      <c r="J480" s="197"/>
      <c r="K480" s="197"/>
      <c r="L480" s="199"/>
      <c r="M480" s="200" t="str">
        <f t="shared" si="110"/>
        <v/>
      </c>
      <c r="N480" s="201"/>
      <c r="O480" s="196"/>
      <c r="P480" s="124">
        <f t="shared" si="111"/>
        <v>0</v>
      </c>
      <c r="Q480" s="124">
        <f t="shared" si="112"/>
        <v>0</v>
      </c>
      <c r="R480" s="124">
        <f t="shared" si="113"/>
        <v>0</v>
      </c>
      <c r="S480" s="124">
        <f t="shared" si="114"/>
        <v>0</v>
      </c>
      <c r="T480" s="124">
        <f t="shared" si="115"/>
        <v>0</v>
      </c>
      <c r="U480" s="124">
        <f t="shared" si="116"/>
        <v>0</v>
      </c>
      <c r="V480" s="124">
        <f t="shared" si="117"/>
        <v>0</v>
      </c>
      <c r="W480" s="124">
        <f t="shared" si="118"/>
        <v>0</v>
      </c>
      <c r="X480" s="124">
        <f t="shared" si="119"/>
        <v>0</v>
      </c>
      <c r="Y480" s="124" t="str">
        <f t="shared" si="121"/>
        <v>____</v>
      </c>
      <c r="Z480" s="124">
        <f t="shared" si="122"/>
        <v>0</v>
      </c>
    </row>
    <row r="481" spans="1:26" ht="15" x14ac:dyDescent="0.2">
      <c r="A481" s="124">
        <f t="shared" si="120"/>
        <v>0</v>
      </c>
      <c r="B481" s="194" t="str">
        <f t="shared" si="108"/>
        <v/>
      </c>
      <c r="C481" s="194" t="str">
        <f t="shared" si="109"/>
        <v/>
      </c>
      <c r="D481" s="195"/>
      <c r="E481" s="196"/>
      <c r="F481" s="196"/>
      <c r="G481" s="197"/>
      <c r="H481" s="198"/>
      <c r="I481" s="196"/>
      <c r="J481" s="197"/>
      <c r="K481" s="197"/>
      <c r="L481" s="199"/>
      <c r="M481" s="200" t="str">
        <f t="shared" si="110"/>
        <v/>
      </c>
      <c r="N481" s="201"/>
      <c r="O481" s="196"/>
      <c r="P481" s="124">
        <f t="shared" si="111"/>
        <v>0</v>
      </c>
      <c r="Q481" s="124">
        <f t="shared" si="112"/>
        <v>0</v>
      </c>
      <c r="R481" s="124">
        <f t="shared" si="113"/>
        <v>0</v>
      </c>
      <c r="S481" s="124">
        <f t="shared" si="114"/>
        <v>0</v>
      </c>
      <c r="T481" s="124">
        <f t="shared" si="115"/>
        <v>0</v>
      </c>
      <c r="U481" s="124">
        <f t="shared" si="116"/>
        <v>0</v>
      </c>
      <c r="V481" s="124">
        <f t="shared" si="117"/>
        <v>0</v>
      </c>
      <c r="W481" s="124">
        <f t="shared" si="118"/>
        <v>0</v>
      </c>
      <c r="X481" s="124">
        <f t="shared" si="119"/>
        <v>0</v>
      </c>
      <c r="Y481" s="124" t="str">
        <f t="shared" si="121"/>
        <v>____</v>
      </c>
      <c r="Z481" s="124">
        <f t="shared" si="122"/>
        <v>0</v>
      </c>
    </row>
    <row r="482" spans="1:26" ht="15" x14ac:dyDescent="0.2">
      <c r="A482" s="124">
        <f t="shared" si="120"/>
        <v>0</v>
      </c>
      <c r="B482" s="194" t="str">
        <f t="shared" si="108"/>
        <v/>
      </c>
      <c r="C482" s="194" t="str">
        <f t="shared" si="109"/>
        <v/>
      </c>
      <c r="D482" s="195"/>
      <c r="E482" s="196"/>
      <c r="F482" s="196"/>
      <c r="G482" s="197"/>
      <c r="H482" s="198"/>
      <c r="I482" s="196"/>
      <c r="J482" s="197"/>
      <c r="K482" s="197"/>
      <c r="L482" s="199"/>
      <c r="M482" s="200" t="str">
        <f t="shared" si="110"/>
        <v/>
      </c>
      <c r="N482" s="201"/>
      <c r="O482" s="196"/>
      <c r="P482" s="124">
        <f t="shared" si="111"/>
        <v>0</v>
      </c>
      <c r="Q482" s="124">
        <f t="shared" si="112"/>
        <v>0</v>
      </c>
      <c r="R482" s="124">
        <f t="shared" si="113"/>
        <v>0</v>
      </c>
      <c r="S482" s="124">
        <f t="shared" si="114"/>
        <v>0</v>
      </c>
      <c r="T482" s="124">
        <f t="shared" si="115"/>
        <v>0</v>
      </c>
      <c r="U482" s="124">
        <f t="shared" si="116"/>
        <v>0</v>
      </c>
      <c r="V482" s="124">
        <f t="shared" si="117"/>
        <v>0</v>
      </c>
      <c r="W482" s="124">
        <f t="shared" si="118"/>
        <v>0</v>
      </c>
      <c r="X482" s="124">
        <f t="shared" si="119"/>
        <v>0</v>
      </c>
      <c r="Y482" s="124" t="str">
        <f t="shared" si="121"/>
        <v>____</v>
      </c>
      <c r="Z482" s="124">
        <f t="shared" si="122"/>
        <v>0</v>
      </c>
    </row>
    <row r="483" spans="1:26" ht="15" x14ac:dyDescent="0.2">
      <c r="A483" s="124">
        <f t="shared" si="120"/>
        <v>0</v>
      </c>
      <c r="B483" s="194" t="str">
        <f t="shared" si="108"/>
        <v/>
      </c>
      <c r="C483" s="194" t="str">
        <f t="shared" si="109"/>
        <v/>
      </c>
      <c r="D483" s="195"/>
      <c r="E483" s="196"/>
      <c r="F483" s="196"/>
      <c r="G483" s="197"/>
      <c r="H483" s="198"/>
      <c r="I483" s="196"/>
      <c r="J483" s="197"/>
      <c r="K483" s="197"/>
      <c r="L483" s="199"/>
      <c r="M483" s="200" t="str">
        <f t="shared" si="110"/>
        <v/>
      </c>
      <c r="N483" s="201"/>
      <c r="O483" s="196"/>
      <c r="P483" s="124">
        <f t="shared" si="111"/>
        <v>0</v>
      </c>
      <c r="Q483" s="124">
        <f t="shared" si="112"/>
        <v>0</v>
      </c>
      <c r="R483" s="124">
        <f t="shared" si="113"/>
        <v>0</v>
      </c>
      <c r="S483" s="124">
        <f t="shared" si="114"/>
        <v>0</v>
      </c>
      <c r="T483" s="124">
        <f t="shared" si="115"/>
        <v>0</v>
      </c>
      <c r="U483" s="124">
        <f t="shared" si="116"/>
        <v>0</v>
      </c>
      <c r="V483" s="124">
        <f t="shared" si="117"/>
        <v>0</v>
      </c>
      <c r="W483" s="124">
        <f t="shared" si="118"/>
        <v>0</v>
      </c>
      <c r="X483" s="124">
        <f t="shared" si="119"/>
        <v>0</v>
      </c>
      <c r="Y483" s="124" t="str">
        <f t="shared" si="121"/>
        <v>____</v>
      </c>
      <c r="Z483" s="124">
        <f t="shared" si="122"/>
        <v>0</v>
      </c>
    </row>
    <row r="484" spans="1:26" ht="15" x14ac:dyDescent="0.2">
      <c r="A484" s="124">
        <f t="shared" si="120"/>
        <v>0</v>
      </c>
      <c r="B484" s="194" t="str">
        <f t="shared" si="108"/>
        <v/>
      </c>
      <c r="C484" s="194" t="str">
        <f t="shared" si="109"/>
        <v/>
      </c>
      <c r="D484" s="195"/>
      <c r="E484" s="196"/>
      <c r="F484" s="196"/>
      <c r="G484" s="197"/>
      <c r="H484" s="198"/>
      <c r="I484" s="196"/>
      <c r="J484" s="197"/>
      <c r="K484" s="197"/>
      <c r="L484" s="199"/>
      <c r="M484" s="200" t="str">
        <f t="shared" si="110"/>
        <v/>
      </c>
      <c r="N484" s="201"/>
      <c r="O484" s="196"/>
      <c r="P484" s="124">
        <f t="shared" si="111"/>
        <v>0</v>
      </c>
      <c r="Q484" s="124">
        <f t="shared" si="112"/>
        <v>0</v>
      </c>
      <c r="R484" s="124">
        <f t="shared" si="113"/>
        <v>0</v>
      </c>
      <c r="S484" s="124">
        <f t="shared" si="114"/>
        <v>0</v>
      </c>
      <c r="T484" s="124">
        <f t="shared" si="115"/>
        <v>0</v>
      </c>
      <c r="U484" s="124">
        <f t="shared" si="116"/>
        <v>0</v>
      </c>
      <c r="V484" s="124">
        <f t="shared" si="117"/>
        <v>0</v>
      </c>
      <c r="W484" s="124">
        <f t="shared" si="118"/>
        <v>0</v>
      </c>
      <c r="X484" s="124">
        <f t="shared" si="119"/>
        <v>0</v>
      </c>
      <c r="Y484" s="124" t="str">
        <f t="shared" si="121"/>
        <v>____</v>
      </c>
      <c r="Z484" s="124">
        <f t="shared" si="122"/>
        <v>0</v>
      </c>
    </row>
    <row r="485" spans="1:26" ht="15" x14ac:dyDescent="0.2">
      <c r="A485" s="124">
        <f t="shared" si="120"/>
        <v>0</v>
      </c>
      <c r="B485" s="194" t="str">
        <f t="shared" si="108"/>
        <v/>
      </c>
      <c r="C485" s="194" t="str">
        <f t="shared" si="109"/>
        <v/>
      </c>
      <c r="D485" s="195"/>
      <c r="E485" s="196"/>
      <c r="F485" s="196"/>
      <c r="G485" s="197"/>
      <c r="H485" s="198"/>
      <c r="I485" s="196"/>
      <c r="J485" s="197"/>
      <c r="K485" s="197"/>
      <c r="L485" s="199"/>
      <c r="M485" s="200" t="str">
        <f t="shared" si="110"/>
        <v/>
      </c>
      <c r="N485" s="201"/>
      <c r="O485" s="196"/>
      <c r="P485" s="124">
        <f t="shared" si="111"/>
        <v>0</v>
      </c>
      <c r="Q485" s="124">
        <f t="shared" si="112"/>
        <v>0</v>
      </c>
      <c r="R485" s="124">
        <f t="shared" si="113"/>
        <v>0</v>
      </c>
      <c r="S485" s="124">
        <f t="shared" si="114"/>
        <v>0</v>
      </c>
      <c r="T485" s="124">
        <f t="shared" si="115"/>
        <v>0</v>
      </c>
      <c r="U485" s="124">
        <f t="shared" si="116"/>
        <v>0</v>
      </c>
      <c r="V485" s="124">
        <f t="shared" si="117"/>
        <v>0</v>
      </c>
      <c r="W485" s="124">
        <f t="shared" si="118"/>
        <v>0</v>
      </c>
      <c r="X485" s="124">
        <f t="shared" si="119"/>
        <v>0</v>
      </c>
      <c r="Y485" s="124" t="str">
        <f t="shared" si="121"/>
        <v>____</v>
      </c>
      <c r="Z485" s="124">
        <f t="shared" si="122"/>
        <v>0</v>
      </c>
    </row>
    <row r="486" spans="1:26" ht="15" x14ac:dyDescent="0.2">
      <c r="A486" s="124">
        <f t="shared" si="120"/>
        <v>0</v>
      </c>
      <c r="B486" s="194" t="str">
        <f t="shared" si="108"/>
        <v/>
      </c>
      <c r="C486" s="194" t="str">
        <f t="shared" si="109"/>
        <v/>
      </c>
      <c r="D486" s="195"/>
      <c r="E486" s="196"/>
      <c r="F486" s="196"/>
      <c r="G486" s="197"/>
      <c r="H486" s="198"/>
      <c r="I486" s="196"/>
      <c r="J486" s="197"/>
      <c r="K486" s="197"/>
      <c r="L486" s="199"/>
      <c r="M486" s="200" t="str">
        <f t="shared" si="110"/>
        <v/>
      </c>
      <c r="N486" s="201"/>
      <c r="O486" s="196"/>
      <c r="P486" s="124">
        <f t="shared" si="111"/>
        <v>0</v>
      </c>
      <c r="Q486" s="124">
        <f t="shared" si="112"/>
        <v>0</v>
      </c>
      <c r="R486" s="124">
        <f t="shared" si="113"/>
        <v>0</v>
      </c>
      <c r="S486" s="124">
        <f t="shared" si="114"/>
        <v>0</v>
      </c>
      <c r="T486" s="124">
        <f t="shared" si="115"/>
        <v>0</v>
      </c>
      <c r="U486" s="124">
        <f t="shared" si="116"/>
        <v>0</v>
      </c>
      <c r="V486" s="124">
        <f t="shared" si="117"/>
        <v>0</v>
      </c>
      <c r="W486" s="124">
        <f t="shared" si="118"/>
        <v>0</v>
      </c>
      <c r="X486" s="124">
        <f t="shared" si="119"/>
        <v>0</v>
      </c>
      <c r="Y486" s="124" t="str">
        <f t="shared" si="121"/>
        <v>____</v>
      </c>
      <c r="Z486" s="124">
        <f t="shared" si="122"/>
        <v>0</v>
      </c>
    </row>
    <row r="487" spans="1:26" ht="15" x14ac:dyDescent="0.2">
      <c r="A487" s="124">
        <f t="shared" si="120"/>
        <v>0</v>
      </c>
      <c r="B487" s="194" t="str">
        <f t="shared" si="108"/>
        <v/>
      </c>
      <c r="C487" s="194" t="str">
        <f t="shared" si="109"/>
        <v/>
      </c>
      <c r="D487" s="195"/>
      <c r="E487" s="196"/>
      <c r="F487" s="196"/>
      <c r="G487" s="197"/>
      <c r="H487" s="198"/>
      <c r="I487" s="196"/>
      <c r="J487" s="197"/>
      <c r="K487" s="197"/>
      <c r="L487" s="199"/>
      <c r="M487" s="200" t="str">
        <f t="shared" si="110"/>
        <v/>
      </c>
      <c r="N487" s="201"/>
      <c r="O487" s="196"/>
      <c r="P487" s="124">
        <f t="shared" si="111"/>
        <v>0</v>
      </c>
      <c r="Q487" s="124">
        <f t="shared" si="112"/>
        <v>0</v>
      </c>
      <c r="R487" s="124">
        <f t="shared" si="113"/>
        <v>0</v>
      </c>
      <c r="S487" s="124">
        <f t="shared" si="114"/>
        <v>0</v>
      </c>
      <c r="T487" s="124">
        <f t="shared" si="115"/>
        <v>0</v>
      </c>
      <c r="U487" s="124">
        <f t="shared" si="116"/>
        <v>0</v>
      </c>
      <c r="V487" s="124">
        <f t="shared" si="117"/>
        <v>0</v>
      </c>
      <c r="W487" s="124">
        <f t="shared" si="118"/>
        <v>0</v>
      </c>
      <c r="X487" s="124">
        <f t="shared" si="119"/>
        <v>0</v>
      </c>
      <c r="Y487" s="124" t="str">
        <f t="shared" si="121"/>
        <v>____</v>
      </c>
      <c r="Z487" s="124">
        <f t="shared" si="122"/>
        <v>0</v>
      </c>
    </row>
    <row r="488" spans="1:26" ht="15" x14ac:dyDescent="0.2">
      <c r="A488" s="124">
        <f t="shared" si="120"/>
        <v>0</v>
      </c>
      <c r="B488" s="194" t="str">
        <f t="shared" si="108"/>
        <v/>
      </c>
      <c r="C488" s="194" t="str">
        <f t="shared" si="109"/>
        <v/>
      </c>
      <c r="D488" s="195"/>
      <c r="E488" s="196"/>
      <c r="F488" s="196"/>
      <c r="G488" s="197"/>
      <c r="H488" s="198"/>
      <c r="I488" s="196"/>
      <c r="J488" s="197"/>
      <c r="K488" s="197"/>
      <c r="L488" s="199"/>
      <c r="M488" s="200" t="str">
        <f t="shared" si="110"/>
        <v/>
      </c>
      <c r="N488" s="201"/>
      <c r="O488" s="196"/>
      <c r="P488" s="124">
        <f t="shared" si="111"/>
        <v>0</v>
      </c>
      <c r="Q488" s="124">
        <f t="shared" si="112"/>
        <v>0</v>
      </c>
      <c r="R488" s="124">
        <f t="shared" si="113"/>
        <v>0</v>
      </c>
      <c r="S488" s="124">
        <f t="shared" si="114"/>
        <v>0</v>
      </c>
      <c r="T488" s="124">
        <f t="shared" si="115"/>
        <v>0</v>
      </c>
      <c r="U488" s="124">
        <f t="shared" si="116"/>
        <v>0</v>
      </c>
      <c r="V488" s="124">
        <f t="shared" si="117"/>
        <v>0</v>
      </c>
      <c r="W488" s="124">
        <f t="shared" si="118"/>
        <v>0</v>
      </c>
      <c r="X488" s="124">
        <f t="shared" si="119"/>
        <v>0</v>
      </c>
      <c r="Y488" s="124" t="str">
        <f t="shared" si="121"/>
        <v>____</v>
      </c>
      <c r="Z488" s="124">
        <f t="shared" si="122"/>
        <v>0</v>
      </c>
    </row>
    <row r="489" spans="1:26" ht="15" x14ac:dyDescent="0.2">
      <c r="A489" s="124">
        <f t="shared" si="120"/>
        <v>0</v>
      </c>
      <c r="B489" s="194" t="str">
        <f t="shared" si="108"/>
        <v/>
      </c>
      <c r="C489" s="194" t="str">
        <f t="shared" si="109"/>
        <v/>
      </c>
      <c r="D489" s="195"/>
      <c r="E489" s="196"/>
      <c r="F489" s="196"/>
      <c r="G489" s="197"/>
      <c r="H489" s="198"/>
      <c r="I489" s="196"/>
      <c r="J489" s="197"/>
      <c r="K489" s="197"/>
      <c r="L489" s="199"/>
      <c r="M489" s="200" t="str">
        <f t="shared" si="110"/>
        <v/>
      </c>
      <c r="N489" s="201"/>
      <c r="O489" s="196"/>
      <c r="P489" s="124">
        <f t="shared" si="111"/>
        <v>0</v>
      </c>
      <c r="Q489" s="124">
        <f t="shared" si="112"/>
        <v>0</v>
      </c>
      <c r="R489" s="124">
        <f t="shared" si="113"/>
        <v>0</v>
      </c>
      <c r="S489" s="124">
        <f t="shared" si="114"/>
        <v>0</v>
      </c>
      <c r="T489" s="124">
        <f t="shared" si="115"/>
        <v>0</v>
      </c>
      <c r="U489" s="124">
        <f t="shared" si="116"/>
        <v>0</v>
      </c>
      <c r="V489" s="124">
        <f t="shared" si="117"/>
        <v>0</v>
      </c>
      <c r="W489" s="124">
        <f t="shared" si="118"/>
        <v>0</v>
      </c>
      <c r="X489" s="124">
        <f t="shared" si="119"/>
        <v>0</v>
      </c>
      <c r="Y489" s="124" t="str">
        <f t="shared" si="121"/>
        <v>____</v>
      </c>
      <c r="Z489" s="124">
        <f t="shared" si="122"/>
        <v>0</v>
      </c>
    </row>
    <row r="490" spans="1:26" ht="15" x14ac:dyDescent="0.2">
      <c r="A490" s="124">
        <f t="shared" si="120"/>
        <v>0</v>
      </c>
      <c r="B490" s="194" t="str">
        <f t="shared" si="108"/>
        <v/>
      </c>
      <c r="C490" s="194" t="str">
        <f t="shared" si="109"/>
        <v/>
      </c>
      <c r="D490" s="195"/>
      <c r="E490" s="196"/>
      <c r="F490" s="196"/>
      <c r="G490" s="197"/>
      <c r="H490" s="198"/>
      <c r="I490" s="196"/>
      <c r="J490" s="197"/>
      <c r="K490" s="197"/>
      <c r="L490" s="199"/>
      <c r="M490" s="200" t="str">
        <f t="shared" si="110"/>
        <v/>
      </c>
      <c r="N490" s="201"/>
      <c r="O490" s="196"/>
      <c r="P490" s="124">
        <f t="shared" si="111"/>
        <v>0</v>
      </c>
      <c r="Q490" s="124">
        <f t="shared" si="112"/>
        <v>0</v>
      </c>
      <c r="R490" s="124">
        <f t="shared" si="113"/>
        <v>0</v>
      </c>
      <c r="S490" s="124">
        <f t="shared" si="114"/>
        <v>0</v>
      </c>
      <c r="T490" s="124">
        <f t="shared" si="115"/>
        <v>0</v>
      </c>
      <c r="U490" s="124">
        <f t="shared" si="116"/>
        <v>0</v>
      </c>
      <c r="V490" s="124">
        <f t="shared" si="117"/>
        <v>0</v>
      </c>
      <c r="W490" s="124">
        <f t="shared" si="118"/>
        <v>0</v>
      </c>
      <c r="X490" s="124">
        <f t="shared" si="119"/>
        <v>0</v>
      </c>
      <c r="Y490" s="124" t="str">
        <f t="shared" si="121"/>
        <v>____</v>
      </c>
      <c r="Z490" s="124">
        <f t="shared" si="122"/>
        <v>0</v>
      </c>
    </row>
    <row r="491" spans="1:26" ht="15" x14ac:dyDescent="0.2">
      <c r="A491" s="124">
        <f t="shared" si="120"/>
        <v>0</v>
      </c>
      <c r="B491" s="194" t="str">
        <f t="shared" si="108"/>
        <v/>
      </c>
      <c r="C491" s="194" t="str">
        <f t="shared" si="109"/>
        <v/>
      </c>
      <c r="D491" s="195"/>
      <c r="E491" s="196"/>
      <c r="F491" s="196"/>
      <c r="G491" s="197"/>
      <c r="H491" s="198"/>
      <c r="I491" s="196"/>
      <c r="J491" s="197"/>
      <c r="K491" s="197"/>
      <c r="L491" s="199"/>
      <c r="M491" s="200" t="str">
        <f t="shared" si="110"/>
        <v/>
      </c>
      <c r="N491" s="201"/>
      <c r="O491" s="196"/>
      <c r="P491" s="124">
        <f t="shared" si="111"/>
        <v>0</v>
      </c>
      <c r="Q491" s="124">
        <f t="shared" si="112"/>
        <v>0</v>
      </c>
      <c r="R491" s="124">
        <f t="shared" si="113"/>
        <v>0</v>
      </c>
      <c r="S491" s="124">
        <f t="shared" si="114"/>
        <v>0</v>
      </c>
      <c r="T491" s="124">
        <f t="shared" si="115"/>
        <v>0</v>
      </c>
      <c r="U491" s="124">
        <f t="shared" si="116"/>
        <v>0</v>
      </c>
      <c r="V491" s="124">
        <f t="shared" si="117"/>
        <v>0</v>
      </c>
      <c r="W491" s="124">
        <f t="shared" si="118"/>
        <v>0</v>
      </c>
      <c r="X491" s="124">
        <f t="shared" si="119"/>
        <v>0</v>
      </c>
      <c r="Y491" s="124" t="str">
        <f t="shared" si="121"/>
        <v>____</v>
      </c>
      <c r="Z491" s="124">
        <f t="shared" si="122"/>
        <v>0</v>
      </c>
    </row>
    <row r="492" spans="1:26" ht="15" x14ac:dyDescent="0.2">
      <c r="A492" s="124">
        <f t="shared" si="120"/>
        <v>0</v>
      </c>
      <c r="B492" s="194" t="str">
        <f t="shared" si="108"/>
        <v/>
      </c>
      <c r="C492" s="194" t="str">
        <f t="shared" si="109"/>
        <v/>
      </c>
      <c r="D492" s="195"/>
      <c r="E492" s="196"/>
      <c r="F492" s="196"/>
      <c r="G492" s="197"/>
      <c r="H492" s="198"/>
      <c r="I492" s="196"/>
      <c r="J492" s="197"/>
      <c r="K492" s="197"/>
      <c r="L492" s="199"/>
      <c r="M492" s="200" t="str">
        <f t="shared" si="110"/>
        <v/>
      </c>
      <c r="N492" s="201"/>
      <c r="O492" s="196"/>
      <c r="P492" s="124">
        <f t="shared" si="111"/>
        <v>0</v>
      </c>
      <c r="Q492" s="124">
        <f t="shared" si="112"/>
        <v>0</v>
      </c>
      <c r="R492" s="124">
        <f t="shared" si="113"/>
        <v>0</v>
      </c>
      <c r="S492" s="124">
        <f t="shared" si="114"/>
        <v>0</v>
      </c>
      <c r="T492" s="124">
        <f t="shared" si="115"/>
        <v>0</v>
      </c>
      <c r="U492" s="124">
        <f t="shared" si="116"/>
        <v>0</v>
      </c>
      <c r="V492" s="124">
        <f t="shared" si="117"/>
        <v>0</v>
      </c>
      <c r="W492" s="124">
        <f t="shared" si="118"/>
        <v>0</v>
      </c>
      <c r="X492" s="124">
        <f t="shared" si="119"/>
        <v>0</v>
      </c>
      <c r="Y492" s="124" t="str">
        <f t="shared" si="121"/>
        <v>____</v>
      </c>
      <c r="Z492" s="124">
        <f t="shared" si="122"/>
        <v>0</v>
      </c>
    </row>
    <row r="493" spans="1:26" ht="15" x14ac:dyDescent="0.2">
      <c r="A493" s="124">
        <f t="shared" si="120"/>
        <v>0</v>
      </c>
      <c r="B493" s="194" t="str">
        <f t="shared" si="108"/>
        <v/>
      </c>
      <c r="C493" s="194" t="str">
        <f t="shared" si="109"/>
        <v/>
      </c>
      <c r="D493" s="195"/>
      <c r="E493" s="196"/>
      <c r="F493" s="196"/>
      <c r="G493" s="197"/>
      <c r="H493" s="198"/>
      <c r="I493" s="196"/>
      <c r="J493" s="197"/>
      <c r="K493" s="197"/>
      <c r="L493" s="199"/>
      <c r="M493" s="200" t="str">
        <f t="shared" si="110"/>
        <v/>
      </c>
      <c r="N493" s="201"/>
      <c r="O493" s="196"/>
      <c r="P493" s="124">
        <f t="shared" si="111"/>
        <v>0</v>
      </c>
      <c r="Q493" s="124">
        <f t="shared" si="112"/>
        <v>0</v>
      </c>
      <c r="R493" s="124">
        <f t="shared" si="113"/>
        <v>0</v>
      </c>
      <c r="S493" s="124">
        <f t="shared" si="114"/>
        <v>0</v>
      </c>
      <c r="T493" s="124">
        <f t="shared" si="115"/>
        <v>0</v>
      </c>
      <c r="U493" s="124">
        <f t="shared" si="116"/>
        <v>0</v>
      </c>
      <c r="V493" s="124">
        <f t="shared" si="117"/>
        <v>0</v>
      </c>
      <c r="W493" s="124">
        <f t="shared" si="118"/>
        <v>0</v>
      </c>
      <c r="X493" s="124">
        <f t="shared" si="119"/>
        <v>0</v>
      </c>
      <c r="Y493" s="124" t="str">
        <f t="shared" si="121"/>
        <v>____</v>
      </c>
      <c r="Z493" s="124">
        <f t="shared" si="122"/>
        <v>0</v>
      </c>
    </row>
    <row r="494" spans="1:26" ht="15" x14ac:dyDescent="0.2">
      <c r="A494" s="124">
        <f t="shared" si="120"/>
        <v>0</v>
      </c>
      <c r="B494" s="194" t="str">
        <f t="shared" si="108"/>
        <v/>
      </c>
      <c r="C494" s="194" t="str">
        <f t="shared" si="109"/>
        <v/>
      </c>
      <c r="D494" s="195"/>
      <c r="E494" s="196"/>
      <c r="F494" s="196"/>
      <c r="G494" s="197"/>
      <c r="H494" s="198"/>
      <c r="I494" s="196"/>
      <c r="J494" s="197"/>
      <c r="K494" s="197"/>
      <c r="L494" s="199"/>
      <c r="M494" s="200" t="str">
        <f t="shared" si="110"/>
        <v/>
      </c>
      <c r="N494" s="201"/>
      <c r="O494" s="196"/>
      <c r="P494" s="124">
        <f t="shared" si="111"/>
        <v>0</v>
      </c>
      <c r="Q494" s="124">
        <f t="shared" si="112"/>
        <v>0</v>
      </c>
      <c r="R494" s="124">
        <f t="shared" si="113"/>
        <v>0</v>
      </c>
      <c r="S494" s="124">
        <f t="shared" si="114"/>
        <v>0</v>
      </c>
      <c r="T494" s="124">
        <f t="shared" si="115"/>
        <v>0</v>
      </c>
      <c r="U494" s="124">
        <f t="shared" si="116"/>
        <v>0</v>
      </c>
      <c r="V494" s="124">
        <f t="shared" si="117"/>
        <v>0</v>
      </c>
      <c r="W494" s="124">
        <f t="shared" si="118"/>
        <v>0</v>
      </c>
      <c r="X494" s="124">
        <f t="shared" si="119"/>
        <v>0</v>
      </c>
      <c r="Y494" s="124" t="str">
        <f t="shared" si="121"/>
        <v>____</v>
      </c>
      <c r="Z494" s="124">
        <f t="shared" si="122"/>
        <v>0</v>
      </c>
    </row>
    <row r="495" spans="1:26" ht="15" x14ac:dyDescent="0.2">
      <c r="A495" s="124">
        <f t="shared" si="120"/>
        <v>0</v>
      </c>
      <c r="B495" s="194" t="str">
        <f t="shared" si="108"/>
        <v/>
      </c>
      <c r="C495" s="194" t="str">
        <f t="shared" si="109"/>
        <v/>
      </c>
      <c r="D495" s="195"/>
      <c r="E495" s="196"/>
      <c r="F495" s="196"/>
      <c r="G495" s="197"/>
      <c r="H495" s="198"/>
      <c r="I495" s="196"/>
      <c r="J495" s="197"/>
      <c r="K495" s="197"/>
      <c r="L495" s="199"/>
      <c r="M495" s="200" t="str">
        <f t="shared" si="110"/>
        <v/>
      </c>
      <c r="N495" s="201"/>
      <c r="O495" s="196"/>
      <c r="P495" s="124">
        <f t="shared" si="111"/>
        <v>0</v>
      </c>
      <c r="Q495" s="124">
        <f t="shared" si="112"/>
        <v>0</v>
      </c>
      <c r="R495" s="124">
        <f t="shared" si="113"/>
        <v>0</v>
      </c>
      <c r="S495" s="124">
        <f t="shared" si="114"/>
        <v>0</v>
      </c>
      <c r="T495" s="124">
        <f t="shared" si="115"/>
        <v>0</v>
      </c>
      <c r="U495" s="124">
        <f t="shared" si="116"/>
        <v>0</v>
      </c>
      <c r="V495" s="124">
        <f t="shared" si="117"/>
        <v>0</v>
      </c>
      <c r="W495" s="124">
        <f t="shared" si="118"/>
        <v>0</v>
      </c>
      <c r="X495" s="124">
        <f t="shared" si="119"/>
        <v>0</v>
      </c>
      <c r="Y495" s="124" t="str">
        <f t="shared" si="121"/>
        <v>____</v>
      </c>
      <c r="Z495" s="124">
        <f t="shared" si="122"/>
        <v>0</v>
      </c>
    </row>
    <row r="496" spans="1:26" ht="15" x14ac:dyDescent="0.2">
      <c r="A496" s="124">
        <f t="shared" si="120"/>
        <v>0</v>
      </c>
      <c r="B496" s="194" t="str">
        <f t="shared" si="108"/>
        <v/>
      </c>
      <c r="C496" s="194" t="str">
        <f t="shared" si="109"/>
        <v/>
      </c>
      <c r="D496" s="195"/>
      <c r="E496" s="196"/>
      <c r="F496" s="196"/>
      <c r="G496" s="197"/>
      <c r="H496" s="198"/>
      <c r="I496" s="196"/>
      <c r="J496" s="197"/>
      <c r="K496" s="197"/>
      <c r="L496" s="199"/>
      <c r="M496" s="200" t="str">
        <f t="shared" si="110"/>
        <v/>
      </c>
      <c r="N496" s="201"/>
      <c r="O496" s="196"/>
      <c r="P496" s="124">
        <f t="shared" si="111"/>
        <v>0</v>
      </c>
      <c r="Q496" s="124">
        <f t="shared" si="112"/>
        <v>0</v>
      </c>
      <c r="R496" s="124">
        <f t="shared" si="113"/>
        <v>0</v>
      </c>
      <c r="S496" s="124">
        <f t="shared" si="114"/>
        <v>0</v>
      </c>
      <c r="T496" s="124">
        <f t="shared" si="115"/>
        <v>0</v>
      </c>
      <c r="U496" s="124">
        <f t="shared" si="116"/>
        <v>0</v>
      </c>
      <c r="V496" s="124">
        <f t="shared" si="117"/>
        <v>0</v>
      </c>
      <c r="W496" s="124">
        <f t="shared" si="118"/>
        <v>0</v>
      </c>
      <c r="X496" s="124">
        <f t="shared" si="119"/>
        <v>0</v>
      </c>
      <c r="Y496" s="124" t="str">
        <f t="shared" si="121"/>
        <v>____</v>
      </c>
      <c r="Z496" s="124">
        <f t="shared" si="122"/>
        <v>0</v>
      </c>
    </row>
    <row r="497" spans="1:26" ht="15" x14ac:dyDescent="0.2">
      <c r="A497" s="124">
        <f t="shared" si="120"/>
        <v>0</v>
      </c>
      <c r="B497" s="194" t="str">
        <f t="shared" si="108"/>
        <v/>
      </c>
      <c r="C497" s="194" t="str">
        <f t="shared" si="109"/>
        <v/>
      </c>
      <c r="D497" s="195"/>
      <c r="E497" s="196"/>
      <c r="F497" s="196"/>
      <c r="G497" s="197"/>
      <c r="H497" s="198"/>
      <c r="I497" s="196"/>
      <c r="J497" s="197"/>
      <c r="K497" s="197"/>
      <c r="L497" s="199"/>
      <c r="M497" s="200" t="str">
        <f t="shared" si="110"/>
        <v/>
      </c>
      <c r="N497" s="201"/>
      <c r="O497" s="196"/>
      <c r="P497" s="124">
        <f t="shared" si="111"/>
        <v>0</v>
      </c>
      <c r="Q497" s="124">
        <f t="shared" si="112"/>
        <v>0</v>
      </c>
      <c r="R497" s="124">
        <f t="shared" si="113"/>
        <v>0</v>
      </c>
      <c r="S497" s="124">
        <f t="shared" si="114"/>
        <v>0</v>
      </c>
      <c r="T497" s="124">
        <f t="shared" si="115"/>
        <v>0</v>
      </c>
      <c r="U497" s="124">
        <f t="shared" si="116"/>
        <v>0</v>
      </c>
      <c r="V497" s="124">
        <f t="shared" si="117"/>
        <v>0</v>
      </c>
      <c r="W497" s="124">
        <f t="shared" si="118"/>
        <v>0</v>
      </c>
      <c r="X497" s="124">
        <f t="shared" si="119"/>
        <v>0</v>
      </c>
      <c r="Y497" s="124" t="str">
        <f t="shared" si="121"/>
        <v>____</v>
      </c>
      <c r="Z497" s="124">
        <f t="shared" si="122"/>
        <v>0</v>
      </c>
    </row>
    <row r="498" spans="1:26" ht="15" x14ac:dyDescent="0.2">
      <c r="A498" s="124">
        <f t="shared" si="120"/>
        <v>0</v>
      </c>
      <c r="B498" s="194" t="str">
        <f t="shared" si="108"/>
        <v/>
      </c>
      <c r="C498" s="194" t="str">
        <f t="shared" si="109"/>
        <v/>
      </c>
      <c r="D498" s="195"/>
      <c r="E498" s="196"/>
      <c r="F498" s="196"/>
      <c r="G498" s="197"/>
      <c r="H498" s="198"/>
      <c r="I498" s="196"/>
      <c r="J498" s="197"/>
      <c r="K498" s="197"/>
      <c r="L498" s="199"/>
      <c r="M498" s="200" t="str">
        <f t="shared" si="110"/>
        <v/>
      </c>
      <c r="N498" s="201"/>
      <c r="O498" s="196"/>
      <c r="P498" s="124">
        <f t="shared" si="111"/>
        <v>0</v>
      </c>
      <c r="Q498" s="124">
        <f t="shared" si="112"/>
        <v>0</v>
      </c>
      <c r="R498" s="124">
        <f t="shared" si="113"/>
        <v>0</v>
      </c>
      <c r="S498" s="124">
        <f t="shared" si="114"/>
        <v>0</v>
      </c>
      <c r="T498" s="124">
        <f t="shared" si="115"/>
        <v>0</v>
      </c>
      <c r="U498" s="124">
        <f t="shared" si="116"/>
        <v>0</v>
      </c>
      <c r="V498" s="124">
        <f t="shared" si="117"/>
        <v>0</v>
      </c>
      <c r="W498" s="124">
        <f t="shared" si="118"/>
        <v>0</v>
      </c>
      <c r="X498" s="124">
        <f t="shared" si="119"/>
        <v>0</v>
      </c>
      <c r="Y498" s="124" t="str">
        <f t="shared" si="121"/>
        <v>____</v>
      </c>
      <c r="Z498" s="124">
        <f t="shared" si="122"/>
        <v>0</v>
      </c>
    </row>
    <row r="499" spans="1:26" ht="15" x14ac:dyDescent="0.2">
      <c r="A499" s="124">
        <f t="shared" si="120"/>
        <v>0</v>
      </c>
      <c r="B499" s="194" t="str">
        <f t="shared" si="108"/>
        <v/>
      </c>
      <c r="C499" s="194" t="str">
        <f t="shared" si="109"/>
        <v/>
      </c>
      <c r="D499" s="195"/>
      <c r="E499" s="196"/>
      <c r="F499" s="196"/>
      <c r="G499" s="197"/>
      <c r="H499" s="198"/>
      <c r="I499" s="196"/>
      <c r="J499" s="197"/>
      <c r="K499" s="197"/>
      <c r="L499" s="199"/>
      <c r="M499" s="200" t="str">
        <f t="shared" si="110"/>
        <v/>
      </c>
      <c r="N499" s="201"/>
      <c r="O499" s="196"/>
      <c r="P499" s="124">
        <f t="shared" si="111"/>
        <v>0</v>
      </c>
      <c r="Q499" s="124">
        <f t="shared" si="112"/>
        <v>0</v>
      </c>
      <c r="R499" s="124">
        <f t="shared" si="113"/>
        <v>0</v>
      </c>
      <c r="S499" s="124">
        <f t="shared" si="114"/>
        <v>0</v>
      </c>
      <c r="T499" s="124">
        <f t="shared" si="115"/>
        <v>0</v>
      </c>
      <c r="U499" s="124">
        <f t="shared" si="116"/>
        <v>0</v>
      </c>
      <c r="V499" s="124">
        <f t="shared" si="117"/>
        <v>0</v>
      </c>
      <c r="W499" s="124">
        <f t="shared" si="118"/>
        <v>0</v>
      </c>
      <c r="X499" s="124">
        <f t="shared" si="119"/>
        <v>0</v>
      </c>
      <c r="Y499" s="124" t="str">
        <f t="shared" si="121"/>
        <v>____</v>
      </c>
      <c r="Z499" s="124">
        <f t="shared" si="122"/>
        <v>0</v>
      </c>
    </row>
    <row r="500" spans="1:26" ht="15" x14ac:dyDescent="0.2">
      <c r="A500" s="124">
        <f t="shared" si="120"/>
        <v>0</v>
      </c>
      <c r="B500" s="194" t="str">
        <f t="shared" si="108"/>
        <v/>
      </c>
      <c r="C500" s="194" t="str">
        <f t="shared" si="109"/>
        <v/>
      </c>
      <c r="D500" s="195"/>
      <c r="E500" s="196"/>
      <c r="F500" s="196"/>
      <c r="G500" s="197"/>
      <c r="H500" s="198"/>
      <c r="I500" s="196"/>
      <c r="J500" s="197"/>
      <c r="K500" s="197"/>
      <c r="L500" s="199"/>
      <c r="M500" s="200" t="str">
        <f t="shared" si="110"/>
        <v/>
      </c>
      <c r="N500" s="201"/>
      <c r="O500" s="196"/>
      <c r="P500" s="124">
        <f t="shared" si="111"/>
        <v>0</v>
      </c>
      <c r="Q500" s="124">
        <f t="shared" si="112"/>
        <v>0</v>
      </c>
      <c r="R500" s="124">
        <f t="shared" si="113"/>
        <v>0</v>
      </c>
      <c r="S500" s="124">
        <f t="shared" si="114"/>
        <v>0</v>
      </c>
      <c r="T500" s="124">
        <f t="shared" si="115"/>
        <v>0</v>
      </c>
      <c r="U500" s="124">
        <f t="shared" si="116"/>
        <v>0</v>
      </c>
      <c r="V500" s="124">
        <f t="shared" si="117"/>
        <v>0</v>
      </c>
      <c r="W500" s="124">
        <f t="shared" si="118"/>
        <v>0</v>
      </c>
      <c r="X500" s="124">
        <f t="shared" si="119"/>
        <v>0</v>
      </c>
      <c r="Y500" s="124" t="str">
        <f t="shared" si="121"/>
        <v>____</v>
      </c>
      <c r="Z500" s="124">
        <f t="shared" si="122"/>
        <v>0</v>
      </c>
    </row>
    <row r="501" spans="1:26" ht="15" x14ac:dyDescent="0.2">
      <c r="A501" s="124">
        <f t="shared" si="120"/>
        <v>0</v>
      </c>
      <c r="B501" s="194" t="str">
        <f t="shared" si="108"/>
        <v/>
      </c>
      <c r="C501" s="194" t="str">
        <f t="shared" si="109"/>
        <v/>
      </c>
      <c r="D501" s="195"/>
      <c r="E501" s="196"/>
      <c r="F501" s="196"/>
      <c r="G501" s="197"/>
      <c r="H501" s="198"/>
      <c r="I501" s="196"/>
      <c r="J501" s="197"/>
      <c r="K501" s="197"/>
      <c r="L501" s="199"/>
      <c r="M501" s="200" t="str">
        <f t="shared" si="110"/>
        <v/>
      </c>
      <c r="N501" s="201"/>
      <c r="O501" s="196"/>
      <c r="P501" s="124">
        <f t="shared" si="111"/>
        <v>0</v>
      </c>
      <c r="Q501" s="124">
        <f t="shared" si="112"/>
        <v>0</v>
      </c>
      <c r="R501" s="124">
        <f t="shared" si="113"/>
        <v>0</v>
      </c>
      <c r="S501" s="124">
        <f t="shared" si="114"/>
        <v>0</v>
      </c>
      <c r="T501" s="124">
        <f t="shared" si="115"/>
        <v>0</v>
      </c>
      <c r="U501" s="124">
        <f t="shared" si="116"/>
        <v>0</v>
      </c>
      <c r="V501" s="124">
        <f t="shared" si="117"/>
        <v>0</v>
      </c>
      <c r="W501" s="124">
        <f t="shared" si="118"/>
        <v>0</v>
      </c>
      <c r="X501" s="124">
        <f t="shared" si="119"/>
        <v>0</v>
      </c>
      <c r="Y501" s="124" t="str">
        <f t="shared" si="121"/>
        <v>____</v>
      </c>
      <c r="Z501" s="124">
        <f t="shared" si="122"/>
        <v>0</v>
      </c>
    </row>
    <row r="502" spans="1:26" ht="15" x14ac:dyDescent="0.2">
      <c r="A502" s="124">
        <f t="shared" si="120"/>
        <v>0</v>
      </c>
      <c r="B502" s="194" t="str">
        <f t="shared" si="108"/>
        <v/>
      </c>
      <c r="C502" s="194" t="str">
        <f t="shared" si="109"/>
        <v/>
      </c>
      <c r="D502" s="195"/>
      <c r="E502" s="196"/>
      <c r="F502" s="196"/>
      <c r="G502" s="197"/>
      <c r="H502" s="198"/>
      <c r="I502" s="196"/>
      <c r="J502" s="197"/>
      <c r="K502" s="197"/>
      <c r="L502" s="199"/>
      <c r="M502" s="200" t="str">
        <f t="shared" si="110"/>
        <v/>
      </c>
      <c r="N502" s="201"/>
      <c r="O502" s="196"/>
      <c r="P502" s="124">
        <f t="shared" si="111"/>
        <v>0</v>
      </c>
      <c r="Q502" s="124">
        <f t="shared" si="112"/>
        <v>0</v>
      </c>
      <c r="R502" s="124">
        <f t="shared" si="113"/>
        <v>0</v>
      </c>
      <c r="S502" s="124">
        <f t="shared" si="114"/>
        <v>0</v>
      </c>
      <c r="T502" s="124">
        <f t="shared" si="115"/>
        <v>0</v>
      </c>
      <c r="U502" s="124">
        <f t="shared" si="116"/>
        <v>0</v>
      </c>
      <c r="V502" s="124">
        <f t="shared" si="117"/>
        <v>0</v>
      </c>
      <c r="W502" s="124">
        <f t="shared" si="118"/>
        <v>0</v>
      </c>
      <c r="X502" s="124">
        <f t="shared" si="119"/>
        <v>0</v>
      </c>
      <c r="Y502" s="124" t="str">
        <f t="shared" si="121"/>
        <v>____</v>
      </c>
      <c r="Z502" s="124">
        <f t="shared" si="122"/>
        <v>0</v>
      </c>
    </row>
    <row r="503" spans="1:26" ht="15" x14ac:dyDescent="0.2">
      <c r="A503" s="124">
        <f t="shared" si="120"/>
        <v>0</v>
      </c>
      <c r="B503" s="194" t="str">
        <f t="shared" si="108"/>
        <v/>
      </c>
      <c r="C503" s="194" t="str">
        <f t="shared" si="109"/>
        <v/>
      </c>
      <c r="D503" s="195"/>
      <c r="E503" s="196"/>
      <c r="F503" s="196"/>
      <c r="G503" s="197"/>
      <c r="H503" s="198"/>
      <c r="I503" s="196"/>
      <c r="J503" s="197"/>
      <c r="K503" s="197"/>
      <c r="L503" s="199"/>
      <c r="M503" s="200" t="str">
        <f t="shared" si="110"/>
        <v/>
      </c>
      <c r="N503" s="201"/>
      <c r="O503" s="196"/>
      <c r="P503" s="124">
        <f t="shared" si="111"/>
        <v>0</v>
      </c>
      <c r="Q503" s="124">
        <f t="shared" si="112"/>
        <v>0</v>
      </c>
      <c r="R503" s="124">
        <f t="shared" si="113"/>
        <v>0</v>
      </c>
      <c r="S503" s="124">
        <f t="shared" si="114"/>
        <v>0</v>
      </c>
      <c r="T503" s="124">
        <f t="shared" si="115"/>
        <v>0</v>
      </c>
      <c r="U503" s="124">
        <f t="shared" si="116"/>
        <v>0</v>
      </c>
      <c r="V503" s="124">
        <f t="shared" si="117"/>
        <v>0</v>
      </c>
      <c r="W503" s="124">
        <f t="shared" si="118"/>
        <v>0</v>
      </c>
      <c r="X503" s="124">
        <f t="shared" si="119"/>
        <v>0</v>
      </c>
      <c r="Y503" s="124" t="str">
        <f t="shared" si="121"/>
        <v>____</v>
      </c>
      <c r="Z503" s="124">
        <f t="shared" si="122"/>
        <v>0</v>
      </c>
    </row>
    <row r="504" spans="1:26" ht="15" x14ac:dyDescent="0.2">
      <c r="A504" s="124">
        <f t="shared" si="120"/>
        <v>0</v>
      </c>
      <c r="B504" s="194" t="str">
        <f t="shared" si="108"/>
        <v/>
      </c>
      <c r="C504" s="194" t="str">
        <f t="shared" si="109"/>
        <v/>
      </c>
      <c r="D504" s="195"/>
      <c r="E504" s="196"/>
      <c r="F504" s="196"/>
      <c r="G504" s="197"/>
      <c r="H504" s="198"/>
      <c r="I504" s="196"/>
      <c r="J504" s="197"/>
      <c r="K504" s="197"/>
      <c r="L504" s="199"/>
      <c r="M504" s="200" t="str">
        <f t="shared" si="110"/>
        <v/>
      </c>
      <c r="N504" s="201"/>
      <c r="O504" s="196"/>
      <c r="P504" s="124">
        <f t="shared" si="111"/>
        <v>0</v>
      </c>
      <c r="Q504" s="124">
        <f t="shared" si="112"/>
        <v>0</v>
      </c>
      <c r="R504" s="124">
        <f t="shared" si="113"/>
        <v>0</v>
      </c>
      <c r="S504" s="124">
        <f t="shared" si="114"/>
        <v>0</v>
      </c>
      <c r="T504" s="124">
        <f t="shared" si="115"/>
        <v>0</v>
      </c>
      <c r="U504" s="124">
        <f t="shared" si="116"/>
        <v>0</v>
      </c>
      <c r="V504" s="124">
        <f t="shared" si="117"/>
        <v>0</v>
      </c>
      <c r="W504" s="124">
        <f t="shared" si="118"/>
        <v>0</v>
      </c>
      <c r="X504" s="124">
        <f t="shared" si="119"/>
        <v>0</v>
      </c>
      <c r="Y504" s="124" t="str">
        <f t="shared" si="121"/>
        <v>____</v>
      </c>
      <c r="Z504" s="124">
        <f t="shared" si="122"/>
        <v>0</v>
      </c>
    </row>
    <row r="505" spans="1:26" ht="15" x14ac:dyDescent="0.2">
      <c r="A505" s="124">
        <f t="shared" si="120"/>
        <v>0</v>
      </c>
      <c r="B505" s="194" t="str">
        <f t="shared" si="108"/>
        <v/>
      </c>
      <c r="C505" s="194" t="str">
        <f t="shared" si="109"/>
        <v/>
      </c>
      <c r="D505" s="195"/>
      <c r="E505" s="196"/>
      <c r="F505" s="196"/>
      <c r="G505" s="197"/>
      <c r="H505" s="198"/>
      <c r="I505" s="196"/>
      <c r="J505" s="197"/>
      <c r="K505" s="197"/>
      <c r="L505" s="199"/>
      <c r="M505" s="200" t="str">
        <f t="shared" si="110"/>
        <v/>
      </c>
      <c r="N505" s="201"/>
      <c r="O505" s="196"/>
      <c r="P505" s="124">
        <f t="shared" si="111"/>
        <v>0</v>
      </c>
      <c r="Q505" s="124">
        <f t="shared" si="112"/>
        <v>0</v>
      </c>
      <c r="R505" s="124">
        <f t="shared" si="113"/>
        <v>0</v>
      </c>
      <c r="S505" s="124">
        <f t="shared" si="114"/>
        <v>0</v>
      </c>
      <c r="T505" s="124">
        <f t="shared" si="115"/>
        <v>0</v>
      </c>
      <c r="U505" s="124">
        <f t="shared" si="116"/>
        <v>0</v>
      </c>
      <c r="V505" s="124">
        <f t="shared" si="117"/>
        <v>0</v>
      </c>
      <c r="W505" s="124">
        <f t="shared" si="118"/>
        <v>0</v>
      </c>
      <c r="X505" s="124">
        <f t="shared" si="119"/>
        <v>0</v>
      </c>
      <c r="Y505" s="124" t="str">
        <f t="shared" si="121"/>
        <v>____</v>
      </c>
      <c r="Z505" s="124">
        <f t="shared" si="122"/>
        <v>0</v>
      </c>
    </row>
    <row r="506" spans="1:26" ht="15" x14ac:dyDescent="0.2">
      <c r="A506" s="124">
        <f t="shared" si="120"/>
        <v>0</v>
      </c>
      <c r="B506" s="194" t="str">
        <f t="shared" si="108"/>
        <v/>
      </c>
      <c r="C506" s="194" t="str">
        <f t="shared" si="109"/>
        <v/>
      </c>
      <c r="D506" s="195"/>
      <c r="E506" s="196"/>
      <c r="F506" s="196"/>
      <c r="G506" s="197"/>
      <c r="H506" s="198"/>
      <c r="I506" s="196"/>
      <c r="J506" s="197"/>
      <c r="K506" s="197"/>
      <c r="L506" s="199"/>
      <c r="M506" s="200" t="str">
        <f t="shared" si="110"/>
        <v/>
      </c>
      <c r="N506" s="201"/>
      <c r="O506" s="196"/>
      <c r="P506" s="124">
        <f t="shared" si="111"/>
        <v>0</v>
      </c>
      <c r="Q506" s="124">
        <f t="shared" si="112"/>
        <v>0</v>
      </c>
      <c r="R506" s="124">
        <f t="shared" si="113"/>
        <v>0</v>
      </c>
      <c r="S506" s="124">
        <f t="shared" si="114"/>
        <v>0</v>
      </c>
      <c r="T506" s="124">
        <f t="shared" si="115"/>
        <v>0</v>
      </c>
      <c r="U506" s="124">
        <f t="shared" si="116"/>
        <v>0</v>
      </c>
      <c r="V506" s="124">
        <f t="shared" si="117"/>
        <v>0</v>
      </c>
      <c r="W506" s="124">
        <f t="shared" si="118"/>
        <v>0</v>
      </c>
      <c r="X506" s="124">
        <f t="shared" si="119"/>
        <v>0</v>
      </c>
      <c r="Y506" s="124" t="str">
        <f t="shared" si="121"/>
        <v>____</v>
      </c>
      <c r="Z506" s="124">
        <f t="shared" si="122"/>
        <v>0</v>
      </c>
    </row>
    <row r="507" spans="1:26" ht="15" x14ac:dyDescent="0.2">
      <c r="A507" s="124">
        <f t="shared" si="120"/>
        <v>0</v>
      </c>
      <c r="B507" s="194" t="str">
        <f t="shared" si="108"/>
        <v/>
      </c>
      <c r="C507" s="194" t="str">
        <f t="shared" si="109"/>
        <v/>
      </c>
      <c r="D507" s="195"/>
      <c r="E507" s="196"/>
      <c r="F507" s="196"/>
      <c r="G507" s="197"/>
      <c r="H507" s="198"/>
      <c r="I507" s="196"/>
      <c r="J507" s="197"/>
      <c r="K507" s="197"/>
      <c r="L507" s="199"/>
      <c r="M507" s="200" t="str">
        <f t="shared" si="110"/>
        <v/>
      </c>
      <c r="N507" s="201"/>
      <c r="O507" s="196"/>
      <c r="P507" s="124">
        <f t="shared" si="111"/>
        <v>0</v>
      </c>
      <c r="Q507" s="124">
        <f t="shared" si="112"/>
        <v>0</v>
      </c>
      <c r="R507" s="124">
        <f t="shared" si="113"/>
        <v>0</v>
      </c>
      <c r="S507" s="124">
        <f t="shared" si="114"/>
        <v>0</v>
      </c>
      <c r="T507" s="124">
        <f t="shared" si="115"/>
        <v>0</v>
      </c>
      <c r="U507" s="124">
        <f t="shared" si="116"/>
        <v>0</v>
      </c>
      <c r="V507" s="124">
        <f t="shared" si="117"/>
        <v>0</v>
      </c>
      <c r="W507" s="124">
        <f t="shared" si="118"/>
        <v>0</v>
      </c>
      <c r="X507" s="124">
        <f t="shared" si="119"/>
        <v>0</v>
      </c>
      <c r="Y507" s="124" t="str">
        <f t="shared" si="121"/>
        <v>____</v>
      </c>
      <c r="Z507" s="124">
        <f t="shared" si="122"/>
        <v>0</v>
      </c>
    </row>
    <row r="508" spans="1:26" ht="15" x14ac:dyDescent="0.2">
      <c r="A508" s="124">
        <f t="shared" si="120"/>
        <v>0</v>
      </c>
      <c r="B508" s="194" t="str">
        <f t="shared" si="108"/>
        <v/>
      </c>
      <c r="C508" s="194" t="str">
        <f t="shared" si="109"/>
        <v/>
      </c>
      <c r="D508" s="195"/>
      <c r="E508" s="196"/>
      <c r="F508" s="196"/>
      <c r="G508" s="197"/>
      <c r="H508" s="198"/>
      <c r="I508" s="196"/>
      <c r="J508" s="197"/>
      <c r="K508" s="197"/>
      <c r="L508" s="199"/>
      <c r="M508" s="200" t="str">
        <f t="shared" si="110"/>
        <v/>
      </c>
      <c r="N508" s="201"/>
      <c r="O508" s="196"/>
      <c r="P508" s="124">
        <f t="shared" si="111"/>
        <v>0</v>
      </c>
      <c r="Q508" s="124">
        <f t="shared" si="112"/>
        <v>0</v>
      </c>
      <c r="R508" s="124">
        <f t="shared" si="113"/>
        <v>0</v>
      </c>
      <c r="S508" s="124">
        <f t="shared" si="114"/>
        <v>0</v>
      </c>
      <c r="T508" s="124">
        <f t="shared" si="115"/>
        <v>0</v>
      </c>
      <c r="U508" s="124">
        <f t="shared" si="116"/>
        <v>0</v>
      </c>
      <c r="V508" s="124">
        <f t="shared" si="117"/>
        <v>0</v>
      </c>
      <c r="W508" s="124">
        <f t="shared" si="118"/>
        <v>0</v>
      </c>
      <c r="X508" s="124">
        <f t="shared" si="119"/>
        <v>0</v>
      </c>
      <c r="Y508" s="124" t="str">
        <f t="shared" si="121"/>
        <v>____</v>
      </c>
      <c r="Z508" s="124">
        <f t="shared" si="122"/>
        <v>0</v>
      </c>
    </row>
    <row r="509" spans="1:26" ht="15" x14ac:dyDescent="0.2">
      <c r="A509" s="124">
        <f t="shared" si="120"/>
        <v>0</v>
      </c>
      <c r="B509" s="194" t="str">
        <f t="shared" si="108"/>
        <v/>
      </c>
      <c r="C509" s="194" t="str">
        <f t="shared" si="109"/>
        <v/>
      </c>
      <c r="D509" s="195"/>
      <c r="E509" s="196"/>
      <c r="F509" s="196"/>
      <c r="G509" s="197"/>
      <c r="H509" s="198"/>
      <c r="I509" s="196"/>
      <c r="J509" s="197"/>
      <c r="K509" s="197"/>
      <c r="L509" s="199"/>
      <c r="M509" s="200" t="str">
        <f t="shared" si="110"/>
        <v/>
      </c>
      <c r="N509" s="201"/>
      <c r="O509" s="196"/>
      <c r="P509" s="124">
        <f t="shared" si="111"/>
        <v>0</v>
      </c>
      <c r="Q509" s="124">
        <f t="shared" si="112"/>
        <v>0</v>
      </c>
      <c r="R509" s="124">
        <f t="shared" si="113"/>
        <v>0</v>
      </c>
      <c r="S509" s="124">
        <f t="shared" si="114"/>
        <v>0</v>
      </c>
      <c r="T509" s="124">
        <f t="shared" si="115"/>
        <v>0</v>
      </c>
      <c r="U509" s="124">
        <f t="shared" si="116"/>
        <v>0</v>
      </c>
      <c r="V509" s="124">
        <f t="shared" si="117"/>
        <v>0</v>
      </c>
      <c r="W509" s="124">
        <f t="shared" si="118"/>
        <v>0</v>
      </c>
      <c r="X509" s="124">
        <f t="shared" si="119"/>
        <v>0</v>
      </c>
      <c r="Y509" s="124" t="str">
        <f t="shared" si="121"/>
        <v>____</v>
      </c>
      <c r="Z509" s="124">
        <f t="shared" si="122"/>
        <v>0</v>
      </c>
    </row>
    <row r="510" spans="1:26" ht="15" x14ac:dyDescent="0.2">
      <c r="A510" s="124">
        <f t="shared" si="120"/>
        <v>0</v>
      </c>
      <c r="B510" s="194" t="str">
        <f t="shared" si="108"/>
        <v/>
      </c>
      <c r="C510" s="194" t="str">
        <f t="shared" si="109"/>
        <v/>
      </c>
      <c r="D510" s="195"/>
      <c r="E510" s="196"/>
      <c r="F510" s="196"/>
      <c r="G510" s="197"/>
      <c r="H510" s="198"/>
      <c r="I510" s="196"/>
      <c r="J510" s="197"/>
      <c r="K510" s="197"/>
      <c r="L510" s="199"/>
      <c r="M510" s="200" t="str">
        <f t="shared" si="110"/>
        <v/>
      </c>
      <c r="N510" s="201"/>
      <c r="O510" s="196"/>
      <c r="P510" s="124">
        <f t="shared" si="111"/>
        <v>0</v>
      </c>
      <c r="Q510" s="124">
        <f t="shared" si="112"/>
        <v>0</v>
      </c>
      <c r="R510" s="124">
        <f t="shared" si="113"/>
        <v>0</v>
      </c>
      <c r="S510" s="124">
        <f t="shared" si="114"/>
        <v>0</v>
      </c>
      <c r="T510" s="124">
        <f t="shared" si="115"/>
        <v>0</v>
      </c>
      <c r="U510" s="124">
        <f t="shared" si="116"/>
        <v>0</v>
      </c>
      <c r="V510" s="124">
        <f t="shared" si="117"/>
        <v>0</v>
      </c>
      <c r="W510" s="124">
        <f t="shared" si="118"/>
        <v>0</v>
      </c>
      <c r="X510" s="124">
        <f t="shared" si="119"/>
        <v>0</v>
      </c>
      <c r="Y510" s="124" t="str">
        <f t="shared" si="121"/>
        <v>____</v>
      </c>
      <c r="Z510" s="124">
        <f t="shared" si="122"/>
        <v>0</v>
      </c>
    </row>
    <row r="511" spans="1:26" ht="15" x14ac:dyDescent="0.2">
      <c r="A511" s="124">
        <f t="shared" si="120"/>
        <v>0</v>
      </c>
      <c r="B511" s="194" t="str">
        <f t="shared" si="108"/>
        <v/>
      </c>
      <c r="C511" s="194" t="str">
        <f t="shared" si="109"/>
        <v/>
      </c>
      <c r="D511" s="195"/>
      <c r="E511" s="196"/>
      <c r="F511" s="196"/>
      <c r="G511" s="197"/>
      <c r="H511" s="198"/>
      <c r="I511" s="196"/>
      <c r="J511" s="197"/>
      <c r="K511" s="197"/>
      <c r="L511" s="199"/>
      <c r="M511" s="200" t="str">
        <f t="shared" si="110"/>
        <v/>
      </c>
      <c r="N511" s="201"/>
      <c r="O511" s="196"/>
      <c r="P511" s="124">
        <f t="shared" si="111"/>
        <v>0</v>
      </c>
      <c r="Q511" s="124">
        <f t="shared" si="112"/>
        <v>0</v>
      </c>
      <c r="R511" s="124">
        <f t="shared" si="113"/>
        <v>0</v>
      </c>
      <c r="S511" s="124">
        <f t="shared" si="114"/>
        <v>0</v>
      </c>
      <c r="T511" s="124">
        <f t="shared" si="115"/>
        <v>0</v>
      </c>
      <c r="U511" s="124">
        <f t="shared" si="116"/>
        <v>0</v>
      </c>
      <c r="V511" s="124">
        <f t="shared" si="117"/>
        <v>0</v>
      </c>
      <c r="W511" s="124">
        <f t="shared" si="118"/>
        <v>0</v>
      </c>
      <c r="X511" s="124">
        <f t="shared" si="119"/>
        <v>0</v>
      </c>
      <c r="Y511" s="124" t="str">
        <f t="shared" si="121"/>
        <v>____</v>
      </c>
      <c r="Z511" s="124">
        <f t="shared" si="122"/>
        <v>0</v>
      </c>
    </row>
    <row r="512" spans="1:26" ht="15" x14ac:dyDescent="0.2">
      <c r="A512" s="124">
        <f t="shared" si="120"/>
        <v>0</v>
      </c>
      <c r="B512" s="194" t="str">
        <f t="shared" si="108"/>
        <v/>
      </c>
      <c r="C512" s="194" t="str">
        <f t="shared" si="109"/>
        <v/>
      </c>
      <c r="D512" s="195"/>
      <c r="E512" s="196"/>
      <c r="F512" s="196"/>
      <c r="G512" s="197"/>
      <c r="H512" s="198"/>
      <c r="I512" s="196"/>
      <c r="J512" s="197"/>
      <c r="K512" s="197"/>
      <c r="L512" s="199"/>
      <c r="M512" s="200" t="str">
        <f t="shared" si="110"/>
        <v/>
      </c>
      <c r="N512" s="201"/>
      <c r="O512" s="196"/>
      <c r="P512" s="124">
        <f t="shared" si="111"/>
        <v>0</v>
      </c>
      <c r="Q512" s="124">
        <f t="shared" si="112"/>
        <v>0</v>
      </c>
      <c r="R512" s="124">
        <f t="shared" si="113"/>
        <v>0</v>
      </c>
      <c r="S512" s="124">
        <f t="shared" si="114"/>
        <v>0</v>
      </c>
      <c r="T512" s="124">
        <f t="shared" si="115"/>
        <v>0</v>
      </c>
      <c r="U512" s="124">
        <f t="shared" si="116"/>
        <v>0</v>
      </c>
      <c r="V512" s="124">
        <f t="shared" si="117"/>
        <v>0</v>
      </c>
      <c r="W512" s="124">
        <f t="shared" si="118"/>
        <v>0</v>
      </c>
      <c r="X512" s="124">
        <f t="shared" si="119"/>
        <v>0</v>
      </c>
      <c r="Y512" s="124" t="str">
        <f t="shared" si="121"/>
        <v>____</v>
      </c>
      <c r="Z512" s="124">
        <f t="shared" si="122"/>
        <v>0</v>
      </c>
    </row>
    <row r="513" spans="1:26" ht="15" x14ac:dyDescent="0.2">
      <c r="A513" s="124">
        <f t="shared" si="120"/>
        <v>0</v>
      </c>
      <c r="B513" s="194" t="str">
        <f t="shared" si="108"/>
        <v/>
      </c>
      <c r="C513" s="194" t="str">
        <f t="shared" si="109"/>
        <v/>
      </c>
      <c r="D513" s="195"/>
      <c r="E513" s="196"/>
      <c r="F513" s="196"/>
      <c r="G513" s="197"/>
      <c r="H513" s="198"/>
      <c r="I513" s="196"/>
      <c r="J513" s="197"/>
      <c r="K513" s="197"/>
      <c r="L513" s="199"/>
      <c r="M513" s="200" t="str">
        <f t="shared" si="110"/>
        <v/>
      </c>
      <c r="N513" s="201"/>
      <c r="O513" s="196"/>
      <c r="P513" s="124">
        <f t="shared" si="111"/>
        <v>0</v>
      </c>
      <c r="Q513" s="124">
        <f t="shared" si="112"/>
        <v>0</v>
      </c>
      <c r="R513" s="124">
        <f t="shared" si="113"/>
        <v>0</v>
      </c>
      <c r="S513" s="124">
        <f t="shared" si="114"/>
        <v>0</v>
      </c>
      <c r="T513" s="124">
        <f t="shared" si="115"/>
        <v>0</v>
      </c>
      <c r="U513" s="124">
        <f t="shared" si="116"/>
        <v>0</v>
      </c>
      <c r="V513" s="124">
        <f t="shared" si="117"/>
        <v>0</v>
      </c>
      <c r="W513" s="124">
        <f t="shared" si="118"/>
        <v>0</v>
      </c>
      <c r="X513" s="124">
        <f t="shared" si="119"/>
        <v>0</v>
      </c>
      <c r="Y513" s="124" t="str">
        <f t="shared" si="121"/>
        <v>____</v>
      </c>
      <c r="Z513" s="124">
        <f t="shared" si="122"/>
        <v>0</v>
      </c>
    </row>
    <row r="514" spans="1:26" ht="15" x14ac:dyDescent="0.2">
      <c r="A514" s="124">
        <f t="shared" si="120"/>
        <v>0</v>
      </c>
      <c r="B514" s="194" t="str">
        <f t="shared" si="108"/>
        <v/>
      </c>
      <c r="C514" s="194" t="str">
        <f t="shared" si="109"/>
        <v/>
      </c>
      <c r="D514" s="195"/>
      <c r="E514" s="196"/>
      <c r="F514" s="196"/>
      <c r="G514" s="197"/>
      <c r="H514" s="198"/>
      <c r="I514" s="196"/>
      <c r="J514" s="197"/>
      <c r="K514" s="197"/>
      <c r="L514" s="199"/>
      <c r="M514" s="200" t="str">
        <f t="shared" si="110"/>
        <v/>
      </c>
      <c r="N514" s="201"/>
      <c r="O514" s="196"/>
      <c r="P514" s="124">
        <f t="shared" si="111"/>
        <v>0</v>
      </c>
      <c r="Q514" s="124">
        <f t="shared" si="112"/>
        <v>0</v>
      </c>
      <c r="R514" s="124">
        <f t="shared" si="113"/>
        <v>0</v>
      </c>
      <c r="S514" s="124">
        <f t="shared" si="114"/>
        <v>0</v>
      </c>
      <c r="T514" s="124">
        <f t="shared" si="115"/>
        <v>0</v>
      </c>
      <c r="U514" s="124">
        <f t="shared" si="116"/>
        <v>0</v>
      </c>
      <c r="V514" s="124">
        <f t="shared" si="117"/>
        <v>0</v>
      </c>
      <c r="W514" s="124">
        <f t="shared" si="118"/>
        <v>0</v>
      </c>
      <c r="X514" s="124">
        <f t="shared" si="119"/>
        <v>0</v>
      </c>
      <c r="Y514" s="124" t="str">
        <f t="shared" si="121"/>
        <v>____</v>
      </c>
      <c r="Z514" s="124">
        <f t="shared" si="122"/>
        <v>0</v>
      </c>
    </row>
    <row r="515" spans="1:26" ht="15" x14ac:dyDescent="0.2">
      <c r="A515" s="124">
        <f t="shared" si="120"/>
        <v>0</v>
      </c>
      <c r="B515" s="194" t="str">
        <f t="shared" si="108"/>
        <v/>
      </c>
      <c r="C515" s="194" t="str">
        <f t="shared" si="109"/>
        <v/>
      </c>
      <c r="D515" s="195"/>
      <c r="E515" s="196"/>
      <c r="F515" s="196"/>
      <c r="G515" s="197"/>
      <c r="H515" s="198"/>
      <c r="I515" s="196"/>
      <c r="J515" s="197"/>
      <c r="K515" s="197"/>
      <c r="L515" s="199"/>
      <c r="M515" s="200" t="str">
        <f t="shared" si="110"/>
        <v/>
      </c>
      <c r="N515" s="201"/>
      <c r="O515" s="196"/>
      <c r="P515" s="124">
        <f t="shared" si="111"/>
        <v>0</v>
      </c>
      <c r="Q515" s="124">
        <f t="shared" si="112"/>
        <v>0</v>
      </c>
      <c r="R515" s="124">
        <f t="shared" si="113"/>
        <v>0</v>
      </c>
      <c r="S515" s="124">
        <f t="shared" si="114"/>
        <v>0</v>
      </c>
      <c r="T515" s="124">
        <f t="shared" si="115"/>
        <v>0</v>
      </c>
      <c r="U515" s="124">
        <f t="shared" si="116"/>
        <v>0</v>
      </c>
      <c r="V515" s="124">
        <f t="shared" si="117"/>
        <v>0</v>
      </c>
      <c r="W515" s="124">
        <f t="shared" si="118"/>
        <v>0</v>
      </c>
      <c r="X515" s="124">
        <f t="shared" si="119"/>
        <v>0</v>
      </c>
      <c r="Y515" s="124" t="str">
        <f t="shared" si="121"/>
        <v>____</v>
      </c>
      <c r="Z515" s="124">
        <f t="shared" si="122"/>
        <v>0</v>
      </c>
    </row>
    <row r="516" spans="1:26" ht="15" x14ac:dyDescent="0.2">
      <c r="A516" s="124">
        <f t="shared" si="120"/>
        <v>0</v>
      </c>
      <c r="B516" s="194" t="str">
        <f t="shared" si="108"/>
        <v/>
      </c>
      <c r="C516" s="194" t="str">
        <f t="shared" si="109"/>
        <v/>
      </c>
      <c r="D516" s="195"/>
      <c r="E516" s="196"/>
      <c r="F516" s="196"/>
      <c r="G516" s="197"/>
      <c r="H516" s="198"/>
      <c r="I516" s="196"/>
      <c r="J516" s="197"/>
      <c r="K516" s="197"/>
      <c r="L516" s="199"/>
      <c r="M516" s="200" t="str">
        <f t="shared" si="110"/>
        <v/>
      </c>
      <c r="N516" s="201"/>
      <c r="O516" s="196"/>
      <c r="P516" s="124">
        <f t="shared" si="111"/>
        <v>0</v>
      </c>
      <c r="Q516" s="124">
        <f t="shared" si="112"/>
        <v>0</v>
      </c>
      <c r="R516" s="124">
        <f t="shared" si="113"/>
        <v>0</v>
      </c>
      <c r="S516" s="124">
        <f t="shared" si="114"/>
        <v>0</v>
      </c>
      <c r="T516" s="124">
        <f t="shared" si="115"/>
        <v>0</v>
      </c>
      <c r="U516" s="124">
        <f t="shared" si="116"/>
        <v>0</v>
      </c>
      <c r="V516" s="124">
        <f t="shared" si="117"/>
        <v>0</v>
      </c>
      <c r="W516" s="124">
        <f t="shared" si="118"/>
        <v>0</v>
      </c>
      <c r="X516" s="124">
        <f t="shared" si="119"/>
        <v>0</v>
      </c>
      <c r="Y516" s="124" t="str">
        <f t="shared" si="121"/>
        <v>____</v>
      </c>
      <c r="Z516" s="124">
        <f t="shared" si="122"/>
        <v>0</v>
      </c>
    </row>
    <row r="517" spans="1:26" ht="15" x14ac:dyDescent="0.2">
      <c r="A517" s="124">
        <f t="shared" si="120"/>
        <v>0</v>
      </c>
      <c r="B517" s="194" t="str">
        <f t="shared" si="108"/>
        <v/>
      </c>
      <c r="C517" s="194" t="str">
        <f t="shared" si="109"/>
        <v/>
      </c>
      <c r="D517" s="195"/>
      <c r="E517" s="196"/>
      <c r="F517" s="196"/>
      <c r="G517" s="197"/>
      <c r="H517" s="198"/>
      <c r="I517" s="196"/>
      <c r="J517" s="197"/>
      <c r="K517" s="197"/>
      <c r="L517" s="199"/>
      <c r="M517" s="200" t="str">
        <f t="shared" si="110"/>
        <v/>
      </c>
      <c r="N517" s="201"/>
      <c r="O517" s="196"/>
      <c r="P517" s="124">
        <f t="shared" si="111"/>
        <v>0</v>
      </c>
      <c r="Q517" s="124">
        <f t="shared" si="112"/>
        <v>0</v>
      </c>
      <c r="R517" s="124">
        <f t="shared" si="113"/>
        <v>0</v>
      </c>
      <c r="S517" s="124">
        <f t="shared" si="114"/>
        <v>0</v>
      </c>
      <c r="T517" s="124">
        <f t="shared" si="115"/>
        <v>0</v>
      </c>
      <c r="U517" s="124">
        <f t="shared" si="116"/>
        <v>0</v>
      </c>
      <c r="V517" s="124">
        <f t="shared" si="117"/>
        <v>0</v>
      </c>
      <c r="W517" s="124">
        <f t="shared" si="118"/>
        <v>0</v>
      </c>
      <c r="X517" s="124">
        <f t="shared" si="119"/>
        <v>0</v>
      </c>
      <c r="Y517" s="124" t="str">
        <f t="shared" si="121"/>
        <v>____</v>
      </c>
      <c r="Z517" s="124">
        <f t="shared" si="122"/>
        <v>0</v>
      </c>
    </row>
    <row r="518" spans="1:26" ht="15" x14ac:dyDescent="0.2">
      <c r="A518" s="124">
        <f t="shared" si="120"/>
        <v>0</v>
      </c>
      <c r="B518" s="194" t="str">
        <f t="shared" si="108"/>
        <v/>
      </c>
      <c r="C518" s="194" t="str">
        <f t="shared" si="109"/>
        <v/>
      </c>
      <c r="D518" s="195"/>
      <c r="E518" s="196"/>
      <c r="F518" s="196"/>
      <c r="G518" s="197"/>
      <c r="H518" s="198"/>
      <c r="I518" s="196"/>
      <c r="J518" s="197"/>
      <c r="K518" s="197"/>
      <c r="L518" s="199"/>
      <c r="M518" s="200" t="str">
        <f t="shared" si="110"/>
        <v/>
      </c>
      <c r="N518" s="201"/>
      <c r="O518" s="196"/>
      <c r="P518" s="124">
        <f t="shared" si="111"/>
        <v>0</v>
      </c>
      <c r="Q518" s="124">
        <f t="shared" si="112"/>
        <v>0</v>
      </c>
      <c r="R518" s="124">
        <f t="shared" si="113"/>
        <v>0</v>
      </c>
      <c r="S518" s="124">
        <f t="shared" si="114"/>
        <v>0</v>
      </c>
      <c r="T518" s="124">
        <f t="shared" si="115"/>
        <v>0</v>
      </c>
      <c r="U518" s="124">
        <f t="shared" si="116"/>
        <v>0</v>
      </c>
      <c r="V518" s="124">
        <f t="shared" si="117"/>
        <v>0</v>
      </c>
      <c r="W518" s="124">
        <f t="shared" si="118"/>
        <v>0</v>
      </c>
      <c r="X518" s="124">
        <f t="shared" si="119"/>
        <v>0</v>
      </c>
      <c r="Y518" s="124" t="str">
        <f t="shared" si="121"/>
        <v>____</v>
      </c>
      <c r="Z518" s="124">
        <f t="shared" si="122"/>
        <v>0</v>
      </c>
    </row>
    <row r="519" spans="1:26" ht="15" x14ac:dyDescent="0.2">
      <c r="A519" s="124">
        <f t="shared" si="120"/>
        <v>0</v>
      </c>
      <c r="B519" s="194" t="str">
        <f t="shared" si="108"/>
        <v/>
      </c>
      <c r="C519" s="194" t="str">
        <f t="shared" si="109"/>
        <v/>
      </c>
      <c r="D519" s="195"/>
      <c r="E519" s="196"/>
      <c r="F519" s="196"/>
      <c r="G519" s="197"/>
      <c r="H519" s="198"/>
      <c r="I519" s="196"/>
      <c r="J519" s="197"/>
      <c r="K519" s="197"/>
      <c r="L519" s="199"/>
      <c r="M519" s="200" t="str">
        <f t="shared" si="110"/>
        <v/>
      </c>
      <c r="N519" s="201"/>
      <c r="O519" s="196"/>
      <c r="P519" s="124">
        <f t="shared" si="111"/>
        <v>0</v>
      </c>
      <c r="Q519" s="124">
        <f t="shared" si="112"/>
        <v>0</v>
      </c>
      <c r="R519" s="124">
        <f t="shared" si="113"/>
        <v>0</v>
      </c>
      <c r="S519" s="124">
        <f t="shared" si="114"/>
        <v>0</v>
      </c>
      <c r="T519" s="124">
        <f t="shared" si="115"/>
        <v>0</v>
      </c>
      <c r="U519" s="124">
        <f t="shared" si="116"/>
        <v>0</v>
      </c>
      <c r="V519" s="124">
        <f t="shared" si="117"/>
        <v>0</v>
      </c>
      <c r="W519" s="124">
        <f t="shared" si="118"/>
        <v>0</v>
      </c>
      <c r="X519" s="124">
        <f t="shared" si="119"/>
        <v>0</v>
      </c>
      <c r="Y519" s="124" t="str">
        <f t="shared" si="121"/>
        <v>____</v>
      </c>
      <c r="Z519" s="124">
        <f t="shared" si="122"/>
        <v>0</v>
      </c>
    </row>
    <row r="520" spans="1:26" ht="15" x14ac:dyDescent="0.2">
      <c r="A520" s="124">
        <f t="shared" si="120"/>
        <v>0</v>
      </c>
      <c r="B520" s="194" t="str">
        <f t="shared" si="108"/>
        <v/>
      </c>
      <c r="C520" s="194" t="str">
        <f t="shared" si="109"/>
        <v/>
      </c>
      <c r="D520" s="195"/>
      <c r="E520" s="196"/>
      <c r="F520" s="196"/>
      <c r="G520" s="197"/>
      <c r="H520" s="198"/>
      <c r="I520" s="196"/>
      <c r="J520" s="197"/>
      <c r="K520" s="197"/>
      <c r="L520" s="199"/>
      <c r="M520" s="200" t="str">
        <f t="shared" si="110"/>
        <v/>
      </c>
      <c r="N520" s="201"/>
      <c r="O520" s="196"/>
      <c r="P520" s="124">
        <f t="shared" si="111"/>
        <v>0</v>
      </c>
      <c r="Q520" s="124">
        <f t="shared" si="112"/>
        <v>0</v>
      </c>
      <c r="R520" s="124">
        <f t="shared" si="113"/>
        <v>0</v>
      </c>
      <c r="S520" s="124">
        <f t="shared" si="114"/>
        <v>0</v>
      </c>
      <c r="T520" s="124">
        <f t="shared" si="115"/>
        <v>0</v>
      </c>
      <c r="U520" s="124">
        <f t="shared" si="116"/>
        <v>0</v>
      </c>
      <c r="V520" s="124">
        <f t="shared" si="117"/>
        <v>0</v>
      </c>
      <c r="W520" s="124">
        <f t="shared" si="118"/>
        <v>0</v>
      </c>
      <c r="X520" s="124">
        <f t="shared" si="119"/>
        <v>0</v>
      </c>
      <c r="Y520" s="124" t="str">
        <f t="shared" si="121"/>
        <v>____</v>
      </c>
      <c r="Z520" s="124">
        <f t="shared" si="122"/>
        <v>0</v>
      </c>
    </row>
    <row r="521" spans="1:26" ht="15" x14ac:dyDescent="0.2">
      <c r="A521" s="124">
        <f t="shared" si="120"/>
        <v>0</v>
      </c>
      <c r="B521" s="194" t="str">
        <f t="shared" si="108"/>
        <v/>
      </c>
      <c r="C521" s="194" t="str">
        <f t="shared" si="109"/>
        <v/>
      </c>
      <c r="D521" s="195"/>
      <c r="E521" s="196"/>
      <c r="F521" s="196"/>
      <c r="G521" s="197"/>
      <c r="H521" s="198"/>
      <c r="I521" s="196"/>
      <c r="J521" s="197"/>
      <c r="K521" s="197"/>
      <c r="L521" s="199"/>
      <c r="M521" s="200" t="str">
        <f t="shared" si="110"/>
        <v/>
      </c>
      <c r="N521" s="201"/>
      <c r="O521" s="196"/>
      <c r="P521" s="124">
        <f t="shared" si="111"/>
        <v>0</v>
      </c>
      <c r="Q521" s="124">
        <f t="shared" si="112"/>
        <v>0</v>
      </c>
      <c r="R521" s="124">
        <f t="shared" si="113"/>
        <v>0</v>
      </c>
      <c r="S521" s="124">
        <f t="shared" si="114"/>
        <v>0</v>
      </c>
      <c r="T521" s="124">
        <f t="shared" si="115"/>
        <v>0</v>
      </c>
      <c r="U521" s="124">
        <f t="shared" si="116"/>
        <v>0</v>
      </c>
      <c r="V521" s="124">
        <f t="shared" si="117"/>
        <v>0</v>
      </c>
      <c r="W521" s="124">
        <f t="shared" si="118"/>
        <v>0</v>
      </c>
      <c r="X521" s="124">
        <f t="shared" si="119"/>
        <v>0</v>
      </c>
      <c r="Y521" s="124" t="str">
        <f t="shared" si="121"/>
        <v>____</v>
      </c>
      <c r="Z521" s="124">
        <f t="shared" si="122"/>
        <v>0</v>
      </c>
    </row>
    <row r="522" spans="1:26" ht="15" x14ac:dyDescent="0.2">
      <c r="A522" s="124">
        <f t="shared" si="120"/>
        <v>0</v>
      </c>
      <c r="B522" s="194" t="str">
        <f t="shared" si="108"/>
        <v/>
      </c>
      <c r="C522" s="194" t="str">
        <f t="shared" si="109"/>
        <v/>
      </c>
      <c r="D522" s="195"/>
      <c r="E522" s="196"/>
      <c r="F522" s="196"/>
      <c r="G522" s="197"/>
      <c r="H522" s="198"/>
      <c r="I522" s="196"/>
      <c r="J522" s="197"/>
      <c r="K522" s="197"/>
      <c r="L522" s="199"/>
      <c r="M522" s="200" t="str">
        <f t="shared" si="110"/>
        <v/>
      </c>
      <c r="N522" s="201"/>
      <c r="O522" s="196"/>
      <c r="P522" s="124">
        <f t="shared" si="111"/>
        <v>0</v>
      </c>
      <c r="Q522" s="124">
        <f t="shared" si="112"/>
        <v>0</v>
      </c>
      <c r="R522" s="124">
        <f t="shared" si="113"/>
        <v>0</v>
      </c>
      <c r="S522" s="124">
        <f t="shared" si="114"/>
        <v>0</v>
      </c>
      <c r="T522" s="124">
        <f t="shared" si="115"/>
        <v>0</v>
      </c>
      <c r="U522" s="124">
        <f t="shared" si="116"/>
        <v>0</v>
      </c>
      <c r="V522" s="124">
        <f t="shared" si="117"/>
        <v>0</v>
      </c>
      <c r="W522" s="124">
        <f t="shared" si="118"/>
        <v>0</v>
      </c>
      <c r="X522" s="124">
        <f t="shared" si="119"/>
        <v>0</v>
      </c>
      <c r="Y522" s="124" t="str">
        <f t="shared" si="121"/>
        <v>____</v>
      </c>
      <c r="Z522" s="124">
        <f t="shared" si="122"/>
        <v>0</v>
      </c>
    </row>
    <row r="523" spans="1:26" ht="15" x14ac:dyDescent="0.2">
      <c r="A523" s="124">
        <f t="shared" si="120"/>
        <v>0</v>
      </c>
      <c r="B523" s="194" t="str">
        <f t="shared" si="108"/>
        <v/>
      </c>
      <c r="C523" s="194" t="str">
        <f t="shared" si="109"/>
        <v/>
      </c>
      <c r="D523" s="195"/>
      <c r="E523" s="196"/>
      <c r="F523" s="196"/>
      <c r="G523" s="197"/>
      <c r="H523" s="198"/>
      <c r="I523" s="196"/>
      <c r="J523" s="197"/>
      <c r="K523" s="197"/>
      <c r="L523" s="199"/>
      <c r="M523" s="200" t="str">
        <f t="shared" si="110"/>
        <v/>
      </c>
      <c r="N523" s="201"/>
      <c r="O523" s="196"/>
      <c r="P523" s="124">
        <f t="shared" si="111"/>
        <v>0</v>
      </c>
      <c r="Q523" s="124">
        <f t="shared" si="112"/>
        <v>0</v>
      </c>
      <c r="R523" s="124">
        <f t="shared" si="113"/>
        <v>0</v>
      </c>
      <c r="S523" s="124">
        <f t="shared" si="114"/>
        <v>0</v>
      </c>
      <c r="T523" s="124">
        <f t="shared" si="115"/>
        <v>0</v>
      </c>
      <c r="U523" s="124">
        <f t="shared" si="116"/>
        <v>0</v>
      </c>
      <c r="V523" s="124">
        <f t="shared" si="117"/>
        <v>0</v>
      </c>
      <c r="W523" s="124">
        <f t="shared" si="118"/>
        <v>0</v>
      </c>
      <c r="X523" s="124">
        <f t="shared" si="119"/>
        <v>0</v>
      </c>
      <c r="Y523" s="124" t="str">
        <f t="shared" si="121"/>
        <v>____</v>
      </c>
      <c r="Z523" s="124">
        <f t="shared" si="122"/>
        <v>0</v>
      </c>
    </row>
    <row r="524" spans="1:26" ht="15" x14ac:dyDescent="0.2">
      <c r="A524" s="124">
        <f t="shared" si="120"/>
        <v>0</v>
      </c>
      <c r="B524" s="194" t="str">
        <f t="shared" si="108"/>
        <v/>
      </c>
      <c r="C524" s="194" t="str">
        <f t="shared" si="109"/>
        <v/>
      </c>
      <c r="D524" s="195"/>
      <c r="E524" s="196"/>
      <c r="F524" s="196"/>
      <c r="G524" s="197"/>
      <c r="H524" s="198"/>
      <c r="I524" s="196"/>
      <c r="J524" s="197"/>
      <c r="K524" s="197"/>
      <c r="L524" s="199"/>
      <c r="M524" s="200" t="str">
        <f t="shared" si="110"/>
        <v/>
      </c>
      <c r="N524" s="201"/>
      <c r="O524" s="196"/>
      <c r="P524" s="124">
        <f t="shared" si="111"/>
        <v>0</v>
      </c>
      <c r="Q524" s="124">
        <f t="shared" si="112"/>
        <v>0</v>
      </c>
      <c r="R524" s="124">
        <f t="shared" si="113"/>
        <v>0</v>
      </c>
      <c r="S524" s="124">
        <f t="shared" si="114"/>
        <v>0</v>
      </c>
      <c r="T524" s="124">
        <f t="shared" si="115"/>
        <v>0</v>
      </c>
      <c r="U524" s="124">
        <f t="shared" si="116"/>
        <v>0</v>
      </c>
      <c r="V524" s="124">
        <f t="shared" si="117"/>
        <v>0</v>
      </c>
      <c r="W524" s="124">
        <f t="shared" si="118"/>
        <v>0</v>
      </c>
      <c r="X524" s="124">
        <f t="shared" si="119"/>
        <v>0</v>
      </c>
      <c r="Y524" s="124" t="str">
        <f t="shared" si="121"/>
        <v>____</v>
      </c>
      <c r="Z524" s="124">
        <f t="shared" si="122"/>
        <v>0</v>
      </c>
    </row>
    <row r="525" spans="1:26" ht="15" x14ac:dyDescent="0.2">
      <c r="A525" s="124">
        <f t="shared" si="120"/>
        <v>0</v>
      </c>
      <c r="B525" s="194" t="str">
        <f t="shared" si="108"/>
        <v/>
      </c>
      <c r="C525" s="194" t="str">
        <f t="shared" si="109"/>
        <v/>
      </c>
      <c r="D525" s="195"/>
      <c r="E525" s="196"/>
      <c r="F525" s="196"/>
      <c r="G525" s="197"/>
      <c r="H525" s="198"/>
      <c r="I525" s="196"/>
      <c r="J525" s="197"/>
      <c r="K525" s="197"/>
      <c r="L525" s="199"/>
      <c r="M525" s="200" t="str">
        <f t="shared" si="110"/>
        <v/>
      </c>
      <c r="N525" s="201"/>
      <c r="O525" s="196"/>
      <c r="P525" s="124">
        <f t="shared" si="111"/>
        <v>0</v>
      </c>
      <c r="Q525" s="124">
        <f t="shared" si="112"/>
        <v>0</v>
      </c>
      <c r="R525" s="124">
        <f t="shared" si="113"/>
        <v>0</v>
      </c>
      <c r="S525" s="124">
        <f t="shared" si="114"/>
        <v>0</v>
      </c>
      <c r="T525" s="124">
        <f t="shared" si="115"/>
        <v>0</v>
      </c>
      <c r="U525" s="124">
        <f t="shared" si="116"/>
        <v>0</v>
      </c>
      <c r="V525" s="124">
        <f t="shared" si="117"/>
        <v>0</v>
      </c>
      <c r="W525" s="124">
        <f t="shared" si="118"/>
        <v>0</v>
      </c>
      <c r="X525" s="124">
        <f t="shared" si="119"/>
        <v>0</v>
      </c>
      <c r="Y525" s="124" t="str">
        <f t="shared" si="121"/>
        <v>____</v>
      </c>
      <c r="Z525" s="124">
        <f t="shared" si="122"/>
        <v>0</v>
      </c>
    </row>
    <row r="526" spans="1:26" ht="15" x14ac:dyDescent="0.2">
      <c r="A526" s="124">
        <f t="shared" si="120"/>
        <v>0</v>
      </c>
      <c r="B526" s="194" t="str">
        <f t="shared" si="108"/>
        <v/>
      </c>
      <c r="C526" s="194" t="str">
        <f t="shared" si="109"/>
        <v/>
      </c>
      <c r="D526" s="195"/>
      <c r="E526" s="196"/>
      <c r="F526" s="196"/>
      <c r="G526" s="197"/>
      <c r="H526" s="198"/>
      <c r="I526" s="196"/>
      <c r="J526" s="197"/>
      <c r="K526" s="197"/>
      <c r="L526" s="199"/>
      <c r="M526" s="200" t="str">
        <f t="shared" si="110"/>
        <v/>
      </c>
      <c r="N526" s="201"/>
      <c r="O526" s="196"/>
      <c r="P526" s="124">
        <f t="shared" si="111"/>
        <v>0</v>
      </c>
      <c r="Q526" s="124">
        <f t="shared" si="112"/>
        <v>0</v>
      </c>
      <c r="R526" s="124">
        <f t="shared" si="113"/>
        <v>0</v>
      </c>
      <c r="S526" s="124">
        <f t="shared" si="114"/>
        <v>0</v>
      </c>
      <c r="T526" s="124">
        <f t="shared" si="115"/>
        <v>0</v>
      </c>
      <c r="U526" s="124">
        <f t="shared" si="116"/>
        <v>0</v>
      </c>
      <c r="V526" s="124">
        <f t="shared" si="117"/>
        <v>0</v>
      </c>
      <c r="W526" s="124">
        <f t="shared" si="118"/>
        <v>0</v>
      </c>
      <c r="X526" s="124">
        <f t="shared" si="119"/>
        <v>0</v>
      </c>
      <c r="Y526" s="124" t="str">
        <f t="shared" si="121"/>
        <v>____</v>
      </c>
      <c r="Z526" s="124">
        <f t="shared" si="122"/>
        <v>0</v>
      </c>
    </row>
    <row r="527" spans="1:26" ht="15" x14ac:dyDescent="0.2">
      <c r="A527" s="124">
        <f t="shared" si="120"/>
        <v>0</v>
      </c>
      <c r="B527" s="194" t="str">
        <f t="shared" si="108"/>
        <v/>
      </c>
      <c r="C527" s="194" t="str">
        <f t="shared" si="109"/>
        <v/>
      </c>
      <c r="D527" s="195"/>
      <c r="E527" s="196"/>
      <c r="F527" s="196"/>
      <c r="G527" s="197"/>
      <c r="H527" s="198"/>
      <c r="I527" s="196"/>
      <c r="J527" s="197"/>
      <c r="K527" s="197"/>
      <c r="L527" s="199"/>
      <c r="M527" s="200" t="str">
        <f t="shared" si="110"/>
        <v/>
      </c>
      <c r="N527" s="201"/>
      <c r="O527" s="196"/>
      <c r="P527" s="124">
        <f t="shared" si="111"/>
        <v>0</v>
      </c>
      <c r="Q527" s="124">
        <f t="shared" si="112"/>
        <v>0</v>
      </c>
      <c r="R527" s="124">
        <f t="shared" si="113"/>
        <v>0</v>
      </c>
      <c r="S527" s="124">
        <f t="shared" si="114"/>
        <v>0</v>
      </c>
      <c r="T527" s="124">
        <f t="shared" si="115"/>
        <v>0</v>
      </c>
      <c r="U527" s="124">
        <f t="shared" si="116"/>
        <v>0</v>
      </c>
      <c r="V527" s="124">
        <f t="shared" si="117"/>
        <v>0</v>
      </c>
      <c r="W527" s="124">
        <f t="shared" si="118"/>
        <v>0</v>
      </c>
      <c r="X527" s="124">
        <f t="shared" si="119"/>
        <v>0</v>
      </c>
      <c r="Y527" s="124" t="str">
        <f t="shared" si="121"/>
        <v>____</v>
      </c>
      <c r="Z527" s="124">
        <f t="shared" si="122"/>
        <v>0</v>
      </c>
    </row>
    <row r="528" spans="1:26" ht="15" x14ac:dyDescent="0.2">
      <c r="A528" s="124">
        <f t="shared" si="120"/>
        <v>0</v>
      </c>
      <c r="B528" s="194" t="str">
        <f t="shared" si="108"/>
        <v/>
      </c>
      <c r="C528" s="194" t="str">
        <f t="shared" si="109"/>
        <v/>
      </c>
      <c r="D528" s="195"/>
      <c r="E528" s="196"/>
      <c r="F528" s="196"/>
      <c r="G528" s="197"/>
      <c r="H528" s="198"/>
      <c r="I528" s="196"/>
      <c r="J528" s="197"/>
      <c r="K528" s="197"/>
      <c r="L528" s="199"/>
      <c r="M528" s="200" t="str">
        <f t="shared" si="110"/>
        <v/>
      </c>
      <c r="N528" s="201"/>
      <c r="O528" s="196"/>
      <c r="P528" s="124">
        <f t="shared" si="111"/>
        <v>0</v>
      </c>
      <c r="Q528" s="124">
        <f t="shared" si="112"/>
        <v>0</v>
      </c>
      <c r="R528" s="124">
        <f t="shared" si="113"/>
        <v>0</v>
      </c>
      <c r="S528" s="124">
        <f t="shared" si="114"/>
        <v>0</v>
      </c>
      <c r="T528" s="124">
        <f t="shared" si="115"/>
        <v>0</v>
      </c>
      <c r="U528" s="124">
        <f t="shared" si="116"/>
        <v>0</v>
      </c>
      <c r="V528" s="124">
        <f t="shared" si="117"/>
        <v>0</v>
      </c>
      <c r="W528" s="124">
        <f t="shared" si="118"/>
        <v>0</v>
      </c>
      <c r="X528" s="124">
        <f t="shared" si="119"/>
        <v>0</v>
      </c>
      <c r="Y528" s="124" t="str">
        <f t="shared" si="121"/>
        <v>____</v>
      </c>
      <c r="Z528" s="124">
        <f t="shared" si="122"/>
        <v>0</v>
      </c>
    </row>
    <row r="529" spans="1:26" ht="15" x14ac:dyDescent="0.2">
      <c r="A529" s="124">
        <f t="shared" si="120"/>
        <v>0</v>
      </c>
      <c r="B529" s="194" t="str">
        <f t="shared" si="108"/>
        <v/>
      </c>
      <c r="C529" s="194" t="str">
        <f t="shared" si="109"/>
        <v/>
      </c>
      <c r="D529" s="195"/>
      <c r="E529" s="196"/>
      <c r="F529" s="196"/>
      <c r="G529" s="197"/>
      <c r="H529" s="198"/>
      <c r="I529" s="196"/>
      <c r="J529" s="197"/>
      <c r="K529" s="197"/>
      <c r="L529" s="199"/>
      <c r="M529" s="200" t="str">
        <f t="shared" si="110"/>
        <v/>
      </c>
      <c r="N529" s="201"/>
      <c r="O529" s="196"/>
      <c r="P529" s="124">
        <f t="shared" si="111"/>
        <v>0</v>
      </c>
      <c r="Q529" s="124">
        <f t="shared" si="112"/>
        <v>0</v>
      </c>
      <c r="R529" s="124">
        <f t="shared" si="113"/>
        <v>0</v>
      </c>
      <c r="S529" s="124">
        <f t="shared" si="114"/>
        <v>0</v>
      </c>
      <c r="T529" s="124">
        <f t="shared" si="115"/>
        <v>0</v>
      </c>
      <c r="U529" s="124">
        <f t="shared" si="116"/>
        <v>0</v>
      </c>
      <c r="V529" s="124">
        <f t="shared" si="117"/>
        <v>0</v>
      </c>
      <c r="W529" s="124">
        <f t="shared" si="118"/>
        <v>0</v>
      </c>
      <c r="X529" s="124">
        <f t="shared" si="119"/>
        <v>0</v>
      </c>
      <c r="Y529" s="124" t="str">
        <f t="shared" si="121"/>
        <v>____</v>
      </c>
      <c r="Z529" s="124">
        <f t="shared" si="122"/>
        <v>0</v>
      </c>
    </row>
    <row r="530" spans="1:26" ht="15" x14ac:dyDescent="0.2">
      <c r="A530" s="124">
        <f t="shared" si="120"/>
        <v>0</v>
      </c>
      <c r="B530" s="194" t="str">
        <f t="shared" si="108"/>
        <v/>
      </c>
      <c r="C530" s="194" t="str">
        <f t="shared" si="109"/>
        <v/>
      </c>
      <c r="D530" s="195"/>
      <c r="E530" s="196"/>
      <c r="F530" s="196"/>
      <c r="G530" s="197"/>
      <c r="H530" s="198"/>
      <c r="I530" s="196"/>
      <c r="J530" s="197"/>
      <c r="K530" s="197"/>
      <c r="L530" s="199"/>
      <c r="M530" s="200" t="str">
        <f t="shared" si="110"/>
        <v/>
      </c>
      <c r="N530" s="201"/>
      <c r="O530" s="196"/>
      <c r="P530" s="124">
        <f t="shared" si="111"/>
        <v>0</v>
      </c>
      <c r="Q530" s="124">
        <f t="shared" si="112"/>
        <v>0</v>
      </c>
      <c r="R530" s="124">
        <f t="shared" si="113"/>
        <v>0</v>
      </c>
      <c r="S530" s="124">
        <f t="shared" si="114"/>
        <v>0</v>
      </c>
      <c r="T530" s="124">
        <f t="shared" si="115"/>
        <v>0</v>
      </c>
      <c r="U530" s="124">
        <f t="shared" si="116"/>
        <v>0</v>
      </c>
      <c r="V530" s="124">
        <f t="shared" si="117"/>
        <v>0</v>
      </c>
      <c r="W530" s="124">
        <f t="shared" si="118"/>
        <v>0</v>
      </c>
      <c r="X530" s="124">
        <f t="shared" si="119"/>
        <v>0</v>
      </c>
      <c r="Y530" s="124" t="str">
        <f t="shared" si="121"/>
        <v>____</v>
      </c>
      <c r="Z530" s="124">
        <f t="shared" si="122"/>
        <v>0</v>
      </c>
    </row>
    <row r="531" spans="1:26" ht="15" x14ac:dyDescent="0.2">
      <c r="A531" s="124">
        <f t="shared" si="120"/>
        <v>0</v>
      </c>
      <c r="B531" s="194" t="str">
        <f t="shared" si="108"/>
        <v/>
      </c>
      <c r="C531" s="194" t="str">
        <f t="shared" si="109"/>
        <v/>
      </c>
      <c r="D531" s="195"/>
      <c r="E531" s="196"/>
      <c r="F531" s="196"/>
      <c r="G531" s="197"/>
      <c r="H531" s="198"/>
      <c r="I531" s="196"/>
      <c r="J531" s="197"/>
      <c r="K531" s="197"/>
      <c r="L531" s="199"/>
      <c r="M531" s="200" t="str">
        <f t="shared" si="110"/>
        <v/>
      </c>
      <c r="N531" s="201"/>
      <c r="O531" s="196"/>
      <c r="P531" s="124">
        <f t="shared" si="111"/>
        <v>0</v>
      </c>
      <c r="Q531" s="124">
        <f t="shared" si="112"/>
        <v>0</v>
      </c>
      <c r="R531" s="124">
        <f t="shared" si="113"/>
        <v>0</v>
      </c>
      <c r="S531" s="124">
        <f t="shared" si="114"/>
        <v>0</v>
      </c>
      <c r="T531" s="124">
        <f t="shared" si="115"/>
        <v>0</v>
      </c>
      <c r="U531" s="124">
        <f t="shared" si="116"/>
        <v>0</v>
      </c>
      <c r="V531" s="124">
        <f t="shared" si="117"/>
        <v>0</v>
      </c>
      <c r="W531" s="124">
        <f t="shared" si="118"/>
        <v>0</v>
      </c>
      <c r="X531" s="124">
        <f t="shared" si="119"/>
        <v>0</v>
      </c>
      <c r="Y531" s="124" t="str">
        <f t="shared" si="121"/>
        <v>____</v>
      </c>
      <c r="Z531" s="124">
        <f t="shared" si="122"/>
        <v>0</v>
      </c>
    </row>
    <row r="532" spans="1:26" ht="15" x14ac:dyDescent="0.2">
      <c r="A532" s="124">
        <f t="shared" si="120"/>
        <v>0</v>
      </c>
      <c r="B532" s="194" t="str">
        <f t="shared" si="108"/>
        <v/>
      </c>
      <c r="C532" s="194" t="str">
        <f t="shared" si="109"/>
        <v/>
      </c>
      <c r="D532" s="195"/>
      <c r="E532" s="196"/>
      <c r="F532" s="196"/>
      <c r="G532" s="197"/>
      <c r="H532" s="198"/>
      <c r="I532" s="196"/>
      <c r="J532" s="197"/>
      <c r="K532" s="197"/>
      <c r="L532" s="199"/>
      <c r="M532" s="200" t="str">
        <f t="shared" si="110"/>
        <v/>
      </c>
      <c r="N532" s="201"/>
      <c r="O532" s="196"/>
      <c r="P532" s="124">
        <f t="shared" si="111"/>
        <v>0</v>
      </c>
      <c r="Q532" s="124">
        <f t="shared" si="112"/>
        <v>0</v>
      </c>
      <c r="R532" s="124">
        <f t="shared" si="113"/>
        <v>0</v>
      </c>
      <c r="S532" s="124">
        <f t="shared" si="114"/>
        <v>0</v>
      </c>
      <c r="T532" s="124">
        <f t="shared" si="115"/>
        <v>0</v>
      </c>
      <c r="U532" s="124">
        <f t="shared" si="116"/>
        <v>0</v>
      </c>
      <c r="V532" s="124">
        <f t="shared" si="117"/>
        <v>0</v>
      </c>
      <c r="W532" s="124">
        <f t="shared" si="118"/>
        <v>0</v>
      </c>
      <c r="X532" s="124">
        <f t="shared" si="119"/>
        <v>0</v>
      </c>
      <c r="Y532" s="124" t="str">
        <f t="shared" si="121"/>
        <v>____</v>
      </c>
      <c r="Z532" s="124">
        <f t="shared" si="122"/>
        <v>0</v>
      </c>
    </row>
    <row r="533" spans="1:26" ht="15" x14ac:dyDescent="0.2">
      <c r="A533" s="124">
        <f t="shared" si="120"/>
        <v>0</v>
      </c>
      <c r="B533" s="194" t="str">
        <f t="shared" si="108"/>
        <v/>
      </c>
      <c r="C533" s="194" t="str">
        <f t="shared" si="109"/>
        <v/>
      </c>
      <c r="D533" s="195"/>
      <c r="E533" s="196"/>
      <c r="F533" s="196"/>
      <c r="G533" s="197"/>
      <c r="H533" s="198"/>
      <c r="I533" s="196"/>
      <c r="J533" s="197"/>
      <c r="K533" s="197"/>
      <c r="L533" s="199"/>
      <c r="M533" s="200" t="str">
        <f t="shared" si="110"/>
        <v/>
      </c>
      <c r="N533" s="201"/>
      <c r="O533" s="196"/>
      <c r="P533" s="124">
        <f t="shared" si="111"/>
        <v>0</v>
      </c>
      <c r="Q533" s="124">
        <f t="shared" si="112"/>
        <v>0</v>
      </c>
      <c r="R533" s="124">
        <f t="shared" si="113"/>
        <v>0</v>
      </c>
      <c r="S533" s="124">
        <f t="shared" si="114"/>
        <v>0</v>
      </c>
      <c r="T533" s="124">
        <f t="shared" si="115"/>
        <v>0</v>
      </c>
      <c r="U533" s="124">
        <f t="shared" si="116"/>
        <v>0</v>
      </c>
      <c r="V533" s="124">
        <f t="shared" si="117"/>
        <v>0</v>
      </c>
      <c r="W533" s="124">
        <f t="shared" si="118"/>
        <v>0</v>
      </c>
      <c r="X533" s="124">
        <f t="shared" si="119"/>
        <v>0</v>
      </c>
      <c r="Y533" s="124" t="str">
        <f t="shared" si="121"/>
        <v>____</v>
      </c>
      <c r="Z533" s="124">
        <f t="shared" si="122"/>
        <v>0</v>
      </c>
    </row>
    <row r="534" spans="1:26" ht="15" x14ac:dyDescent="0.2">
      <c r="A534" s="124">
        <f t="shared" si="120"/>
        <v>0</v>
      </c>
      <c r="B534" s="194" t="str">
        <f t="shared" si="108"/>
        <v/>
      </c>
      <c r="C534" s="194" t="str">
        <f t="shared" si="109"/>
        <v/>
      </c>
      <c r="D534" s="195"/>
      <c r="E534" s="196"/>
      <c r="F534" s="196"/>
      <c r="G534" s="197"/>
      <c r="H534" s="198"/>
      <c r="I534" s="196"/>
      <c r="J534" s="197"/>
      <c r="K534" s="197"/>
      <c r="L534" s="199"/>
      <c r="M534" s="200" t="str">
        <f t="shared" si="110"/>
        <v/>
      </c>
      <c r="N534" s="201"/>
      <c r="O534" s="196"/>
      <c r="P534" s="124">
        <f t="shared" si="111"/>
        <v>0</v>
      </c>
      <c r="Q534" s="124">
        <f t="shared" si="112"/>
        <v>0</v>
      </c>
      <c r="R534" s="124">
        <f t="shared" si="113"/>
        <v>0</v>
      </c>
      <c r="S534" s="124">
        <f t="shared" si="114"/>
        <v>0</v>
      </c>
      <c r="T534" s="124">
        <f t="shared" si="115"/>
        <v>0</v>
      </c>
      <c r="U534" s="124">
        <f t="shared" si="116"/>
        <v>0</v>
      </c>
      <c r="V534" s="124">
        <f t="shared" si="117"/>
        <v>0</v>
      </c>
      <c r="W534" s="124">
        <f t="shared" si="118"/>
        <v>0</v>
      </c>
      <c r="X534" s="124">
        <f t="shared" si="119"/>
        <v>0</v>
      </c>
      <c r="Y534" s="124" t="str">
        <f t="shared" si="121"/>
        <v>____</v>
      </c>
      <c r="Z534" s="124">
        <f t="shared" si="122"/>
        <v>0</v>
      </c>
    </row>
    <row r="535" spans="1:26" ht="15" x14ac:dyDescent="0.2">
      <c r="A535" s="124">
        <f t="shared" si="120"/>
        <v>0</v>
      </c>
      <c r="B535" s="194" t="str">
        <f t="shared" si="108"/>
        <v/>
      </c>
      <c r="C535" s="194" t="str">
        <f t="shared" si="109"/>
        <v/>
      </c>
      <c r="D535" s="195"/>
      <c r="E535" s="196"/>
      <c r="F535" s="196"/>
      <c r="G535" s="197"/>
      <c r="H535" s="198"/>
      <c r="I535" s="196"/>
      <c r="J535" s="197"/>
      <c r="K535" s="197"/>
      <c r="L535" s="199"/>
      <c r="M535" s="200" t="str">
        <f t="shared" si="110"/>
        <v/>
      </c>
      <c r="N535" s="201"/>
      <c r="O535" s="196"/>
      <c r="P535" s="124">
        <f t="shared" si="111"/>
        <v>0</v>
      </c>
      <c r="Q535" s="124">
        <f t="shared" si="112"/>
        <v>0</v>
      </c>
      <c r="R535" s="124">
        <f t="shared" si="113"/>
        <v>0</v>
      </c>
      <c r="S535" s="124">
        <f t="shared" si="114"/>
        <v>0</v>
      </c>
      <c r="T535" s="124">
        <f t="shared" si="115"/>
        <v>0</v>
      </c>
      <c r="U535" s="124">
        <f t="shared" si="116"/>
        <v>0</v>
      </c>
      <c r="V535" s="124">
        <f t="shared" si="117"/>
        <v>0</v>
      </c>
      <c r="W535" s="124">
        <f t="shared" si="118"/>
        <v>0</v>
      </c>
      <c r="X535" s="124">
        <f t="shared" si="119"/>
        <v>0</v>
      </c>
      <c r="Y535" s="124" t="str">
        <f t="shared" si="121"/>
        <v>____</v>
      </c>
      <c r="Z535" s="124">
        <f t="shared" si="122"/>
        <v>0</v>
      </c>
    </row>
    <row r="536" spans="1:26" ht="15" x14ac:dyDescent="0.2">
      <c r="A536" s="124">
        <f t="shared" si="120"/>
        <v>0</v>
      </c>
      <c r="B536" s="194" t="str">
        <f t="shared" si="108"/>
        <v/>
      </c>
      <c r="C536" s="194" t="str">
        <f t="shared" si="109"/>
        <v/>
      </c>
      <c r="D536" s="195"/>
      <c r="E536" s="196"/>
      <c r="F536" s="196"/>
      <c r="G536" s="197"/>
      <c r="H536" s="198"/>
      <c r="I536" s="196"/>
      <c r="J536" s="197"/>
      <c r="K536" s="197"/>
      <c r="L536" s="199"/>
      <c r="M536" s="200" t="str">
        <f t="shared" si="110"/>
        <v/>
      </c>
      <c r="N536" s="201"/>
      <c r="O536" s="196"/>
      <c r="P536" s="124">
        <f t="shared" si="111"/>
        <v>0</v>
      </c>
      <c r="Q536" s="124">
        <f t="shared" si="112"/>
        <v>0</v>
      </c>
      <c r="R536" s="124">
        <f t="shared" si="113"/>
        <v>0</v>
      </c>
      <c r="S536" s="124">
        <f t="shared" si="114"/>
        <v>0</v>
      </c>
      <c r="T536" s="124">
        <f t="shared" si="115"/>
        <v>0</v>
      </c>
      <c r="U536" s="124">
        <f t="shared" si="116"/>
        <v>0</v>
      </c>
      <c r="V536" s="124">
        <f t="shared" si="117"/>
        <v>0</v>
      </c>
      <c r="W536" s="124">
        <f t="shared" si="118"/>
        <v>0</v>
      </c>
      <c r="X536" s="124">
        <f t="shared" si="119"/>
        <v>0</v>
      </c>
      <c r="Y536" s="124" t="str">
        <f t="shared" si="121"/>
        <v>____</v>
      </c>
      <c r="Z536" s="124">
        <f t="shared" si="122"/>
        <v>0</v>
      </c>
    </row>
    <row r="537" spans="1:26" ht="15" x14ac:dyDescent="0.2">
      <c r="A537" s="124">
        <f t="shared" si="120"/>
        <v>0</v>
      </c>
      <c r="B537" s="194" t="str">
        <f t="shared" si="108"/>
        <v/>
      </c>
      <c r="C537" s="194" t="str">
        <f t="shared" si="109"/>
        <v/>
      </c>
      <c r="D537" s="195"/>
      <c r="E537" s="196"/>
      <c r="F537" s="196"/>
      <c r="G537" s="197"/>
      <c r="H537" s="198"/>
      <c r="I537" s="196"/>
      <c r="J537" s="197"/>
      <c r="K537" s="197"/>
      <c r="L537" s="199"/>
      <c r="M537" s="200" t="str">
        <f t="shared" si="110"/>
        <v/>
      </c>
      <c r="N537" s="201"/>
      <c r="O537" s="196"/>
      <c r="P537" s="124">
        <f t="shared" si="111"/>
        <v>0</v>
      </c>
      <c r="Q537" s="124">
        <f t="shared" si="112"/>
        <v>0</v>
      </c>
      <c r="R537" s="124">
        <f t="shared" si="113"/>
        <v>0</v>
      </c>
      <c r="S537" s="124">
        <f t="shared" si="114"/>
        <v>0</v>
      </c>
      <c r="T537" s="124">
        <f t="shared" si="115"/>
        <v>0</v>
      </c>
      <c r="U537" s="124">
        <f t="shared" si="116"/>
        <v>0</v>
      </c>
      <c r="V537" s="124">
        <f t="shared" si="117"/>
        <v>0</v>
      </c>
      <c r="W537" s="124">
        <f t="shared" si="118"/>
        <v>0</v>
      </c>
      <c r="X537" s="124">
        <f t="shared" si="119"/>
        <v>0</v>
      </c>
      <c r="Y537" s="124" t="str">
        <f t="shared" si="121"/>
        <v>____</v>
      </c>
      <c r="Z537" s="124">
        <f t="shared" si="122"/>
        <v>0</v>
      </c>
    </row>
    <row r="538" spans="1:26" ht="15" x14ac:dyDescent="0.2">
      <c r="A538" s="124">
        <f t="shared" si="120"/>
        <v>0</v>
      </c>
      <c r="B538" s="194" t="str">
        <f t="shared" si="108"/>
        <v/>
      </c>
      <c r="C538" s="194" t="str">
        <f t="shared" si="109"/>
        <v/>
      </c>
      <c r="D538" s="195"/>
      <c r="E538" s="196"/>
      <c r="F538" s="196"/>
      <c r="G538" s="197"/>
      <c r="H538" s="198"/>
      <c r="I538" s="196"/>
      <c r="J538" s="197"/>
      <c r="K538" s="197"/>
      <c r="L538" s="199"/>
      <c r="M538" s="200" t="str">
        <f t="shared" si="110"/>
        <v/>
      </c>
      <c r="N538" s="201"/>
      <c r="O538" s="196"/>
      <c r="P538" s="124">
        <f t="shared" si="111"/>
        <v>0</v>
      </c>
      <c r="Q538" s="124">
        <f t="shared" si="112"/>
        <v>0</v>
      </c>
      <c r="R538" s="124">
        <f t="shared" si="113"/>
        <v>0</v>
      </c>
      <c r="S538" s="124">
        <f t="shared" si="114"/>
        <v>0</v>
      </c>
      <c r="T538" s="124">
        <f t="shared" si="115"/>
        <v>0</v>
      </c>
      <c r="U538" s="124">
        <f t="shared" si="116"/>
        <v>0</v>
      </c>
      <c r="V538" s="124">
        <f t="shared" si="117"/>
        <v>0</v>
      </c>
      <c r="W538" s="124">
        <f t="shared" si="118"/>
        <v>0</v>
      </c>
      <c r="X538" s="124">
        <f t="shared" si="119"/>
        <v>0</v>
      </c>
      <c r="Y538" s="124" t="str">
        <f t="shared" si="121"/>
        <v>____</v>
      </c>
      <c r="Z538" s="124">
        <f t="shared" si="122"/>
        <v>0</v>
      </c>
    </row>
    <row r="539" spans="1:26" ht="15" x14ac:dyDescent="0.2">
      <c r="A539" s="124">
        <f t="shared" si="120"/>
        <v>0</v>
      </c>
      <c r="B539" s="194" t="str">
        <f t="shared" si="108"/>
        <v/>
      </c>
      <c r="C539" s="194" t="str">
        <f t="shared" si="109"/>
        <v/>
      </c>
      <c r="D539" s="195"/>
      <c r="E539" s="196"/>
      <c r="F539" s="196"/>
      <c r="G539" s="197"/>
      <c r="H539" s="198"/>
      <c r="I539" s="196"/>
      <c r="J539" s="197"/>
      <c r="K539" s="197"/>
      <c r="L539" s="199"/>
      <c r="M539" s="200" t="str">
        <f t="shared" si="110"/>
        <v/>
      </c>
      <c r="N539" s="201"/>
      <c r="O539" s="196"/>
      <c r="P539" s="124">
        <f t="shared" si="111"/>
        <v>0</v>
      </c>
      <c r="Q539" s="124">
        <f t="shared" si="112"/>
        <v>0</v>
      </c>
      <c r="R539" s="124">
        <f t="shared" si="113"/>
        <v>0</v>
      </c>
      <c r="S539" s="124">
        <f t="shared" si="114"/>
        <v>0</v>
      </c>
      <c r="T539" s="124">
        <f t="shared" si="115"/>
        <v>0</v>
      </c>
      <c r="U539" s="124">
        <f t="shared" si="116"/>
        <v>0</v>
      </c>
      <c r="V539" s="124">
        <f t="shared" si="117"/>
        <v>0</v>
      </c>
      <c r="W539" s="124">
        <f t="shared" si="118"/>
        <v>0</v>
      </c>
      <c r="X539" s="124">
        <f t="shared" si="119"/>
        <v>0</v>
      </c>
      <c r="Y539" s="124" t="str">
        <f t="shared" si="121"/>
        <v>____</v>
      </c>
      <c r="Z539" s="124">
        <f t="shared" si="122"/>
        <v>0</v>
      </c>
    </row>
    <row r="540" spans="1:26" ht="15" x14ac:dyDescent="0.2">
      <c r="A540" s="124">
        <f t="shared" si="120"/>
        <v>0</v>
      </c>
      <c r="B540" s="194" t="str">
        <f t="shared" si="108"/>
        <v/>
      </c>
      <c r="C540" s="194" t="str">
        <f t="shared" si="109"/>
        <v/>
      </c>
      <c r="D540" s="195"/>
      <c r="E540" s="196"/>
      <c r="F540" s="196"/>
      <c r="G540" s="197"/>
      <c r="H540" s="198"/>
      <c r="I540" s="196"/>
      <c r="J540" s="197"/>
      <c r="K540" s="197"/>
      <c r="L540" s="199"/>
      <c r="M540" s="200" t="str">
        <f t="shared" si="110"/>
        <v/>
      </c>
      <c r="N540" s="201"/>
      <c r="O540" s="196"/>
      <c r="P540" s="124">
        <f t="shared" si="111"/>
        <v>0</v>
      </c>
      <c r="Q540" s="124">
        <f t="shared" si="112"/>
        <v>0</v>
      </c>
      <c r="R540" s="124">
        <f t="shared" si="113"/>
        <v>0</v>
      </c>
      <c r="S540" s="124">
        <f t="shared" si="114"/>
        <v>0</v>
      </c>
      <c r="T540" s="124">
        <f t="shared" si="115"/>
        <v>0</v>
      </c>
      <c r="U540" s="124">
        <f t="shared" si="116"/>
        <v>0</v>
      </c>
      <c r="V540" s="124">
        <f t="shared" si="117"/>
        <v>0</v>
      </c>
      <c r="W540" s="124">
        <f t="shared" si="118"/>
        <v>0</v>
      </c>
      <c r="X540" s="124">
        <f t="shared" si="119"/>
        <v>0</v>
      </c>
      <c r="Y540" s="124" t="str">
        <f t="shared" si="121"/>
        <v>____</v>
      </c>
      <c r="Z540" s="124">
        <f t="shared" si="122"/>
        <v>0</v>
      </c>
    </row>
    <row r="541" spans="1:26" ht="15" x14ac:dyDescent="0.2">
      <c r="A541" s="124">
        <f t="shared" si="120"/>
        <v>0</v>
      </c>
      <c r="B541" s="194" t="str">
        <f t="shared" ref="B541:B604" si="123">IF(L541&gt;0,$C$22,"")</f>
        <v/>
      </c>
      <c r="C541" s="194" t="str">
        <f t="shared" si="109"/>
        <v/>
      </c>
      <c r="D541" s="195"/>
      <c r="E541" s="196"/>
      <c r="F541" s="196"/>
      <c r="G541" s="197"/>
      <c r="H541" s="198"/>
      <c r="I541" s="196"/>
      <c r="J541" s="197"/>
      <c r="K541" s="197"/>
      <c r="L541" s="199"/>
      <c r="M541" s="200" t="str">
        <f t="shared" si="110"/>
        <v/>
      </c>
      <c r="N541" s="201"/>
      <c r="O541" s="196"/>
      <c r="P541" s="124">
        <f t="shared" si="111"/>
        <v>0</v>
      </c>
      <c r="Q541" s="124">
        <f t="shared" si="112"/>
        <v>0</v>
      </c>
      <c r="R541" s="124">
        <f t="shared" si="113"/>
        <v>0</v>
      </c>
      <c r="S541" s="124">
        <f t="shared" si="114"/>
        <v>0</v>
      </c>
      <c r="T541" s="124">
        <f t="shared" si="115"/>
        <v>0</v>
      </c>
      <c r="U541" s="124">
        <f t="shared" si="116"/>
        <v>0</v>
      </c>
      <c r="V541" s="124">
        <f t="shared" si="117"/>
        <v>0</v>
      </c>
      <c r="W541" s="124">
        <f t="shared" si="118"/>
        <v>0</v>
      </c>
      <c r="X541" s="124">
        <f t="shared" si="119"/>
        <v>0</v>
      </c>
      <c r="Y541" s="124" t="str">
        <f t="shared" si="121"/>
        <v>____</v>
      </c>
      <c r="Z541" s="124">
        <f t="shared" si="122"/>
        <v>0</v>
      </c>
    </row>
    <row r="542" spans="1:26" ht="15" x14ac:dyDescent="0.2">
      <c r="A542" s="124">
        <f t="shared" si="120"/>
        <v>0</v>
      </c>
      <c r="B542" s="194" t="str">
        <f t="shared" si="123"/>
        <v/>
      </c>
      <c r="C542" s="194" t="str">
        <f t="shared" ref="C542:C605" si="124">IF(L542&gt;0,$C$25,"")</f>
        <v/>
      </c>
      <c r="D542" s="195"/>
      <c r="E542" s="196"/>
      <c r="F542" s="196"/>
      <c r="G542" s="197"/>
      <c r="H542" s="198"/>
      <c r="I542" s="196"/>
      <c r="J542" s="197"/>
      <c r="K542" s="197"/>
      <c r="L542" s="199"/>
      <c r="M542" s="200" t="str">
        <f t="shared" ref="M542:M605" si="125">IF(L542&gt;0,(YEAR(K542)),"")</f>
        <v/>
      </c>
      <c r="N542" s="201"/>
      <c r="O542" s="196"/>
      <c r="P542" s="124">
        <f t="shared" ref="P542:P605" si="126">IF(AND($L542&gt;0,$D542="")=TRUE,1,0)</f>
        <v>0</v>
      </c>
      <c r="Q542" s="124">
        <f t="shared" ref="Q542:Q605" si="127">IF(AND($L542&gt;0,$E542="")=TRUE,1,0)</f>
        <v>0</v>
      </c>
      <c r="R542" s="124">
        <f t="shared" ref="R542:R605" si="128">IF(AND($L542&gt;0,$F542="")=TRUE,1,0)</f>
        <v>0</v>
      </c>
      <c r="S542" s="124">
        <f t="shared" ref="S542:S605" si="129">IF(AND($L542&gt;0,$G542="")=TRUE,1,0)</f>
        <v>0</v>
      </c>
      <c r="T542" s="124">
        <f t="shared" ref="T542:T605" si="130">IF(AND($L542&gt;0,$J542="")=TRUE,1,0)</f>
        <v>0</v>
      </c>
      <c r="U542" s="124">
        <f t="shared" ref="U542:U605" si="131">IF(AND($L542&gt;0,$K542="")=TRUE,1,0)</f>
        <v>0</v>
      </c>
      <c r="V542" s="124">
        <f t="shared" ref="V542:V605" si="132">IF(L542&gt;0,IF(OR(LEN(D542)=16,LEN(D542)=13)=TRUE,0,1),0)</f>
        <v>0</v>
      </c>
      <c r="W542" s="124">
        <f t="shared" ref="W542:W605" si="133">IF(AND($L542&gt;0,$M542&lt;2000)=TRUE,1,0)</f>
        <v>0</v>
      </c>
      <c r="X542" s="124">
        <f t="shared" ref="X542:X605" si="134">IF($L542&gt;0,IF(OR(YEAR(J542)&lt;&gt;M542,OR(YEAR(K542)&lt;&gt;M542))=TRUE,1,0),0)</f>
        <v>0</v>
      </c>
      <c r="Y542" s="124" t="str">
        <f t="shared" si="121"/>
        <v>____</v>
      </c>
      <c r="Z542" s="124">
        <f t="shared" si="122"/>
        <v>0</v>
      </c>
    </row>
    <row r="543" spans="1:26" ht="15" x14ac:dyDescent="0.2">
      <c r="A543" s="124">
        <f t="shared" ref="A543:A606" si="135">IF(AND($L543&gt;0,$N543="")=TRUE,1,0)</f>
        <v>0</v>
      </c>
      <c r="B543" s="194" t="str">
        <f t="shared" si="123"/>
        <v/>
      </c>
      <c r="C543" s="194" t="str">
        <f t="shared" si="124"/>
        <v/>
      </c>
      <c r="D543" s="195"/>
      <c r="E543" s="196"/>
      <c r="F543" s="196"/>
      <c r="G543" s="197"/>
      <c r="H543" s="198"/>
      <c r="I543" s="196"/>
      <c r="J543" s="197"/>
      <c r="K543" s="197"/>
      <c r="L543" s="199"/>
      <c r="M543" s="200" t="str">
        <f t="shared" si="125"/>
        <v/>
      </c>
      <c r="N543" s="201"/>
      <c r="O543" s="196"/>
      <c r="P543" s="124">
        <f t="shared" si="126"/>
        <v>0</v>
      </c>
      <c r="Q543" s="124">
        <f t="shared" si="127"/>
        <v>0</v>
      </c>
      <c r="R543" s="124">
        <f t="shared" si="128"/>
        <v>0</v>
      </c>
      <c r="S543" s="124">
        <f t="shared" si="129"/>
        <v>0</v>
      </c>
      <c r="T543" s="124">
        <f t="shared" si="130"/>
        <v>0</v>
      </c>
      <c r="U543" s="124">
        <f t="shared" si="131"/>
        <v>0</v>
      </c>
      <c r="V543" s="124">
        <f t="shared" si="132"/>
        <v>0</v>
      </c>
      <c r="W543" s="124">
        <f t="shared" si="133"/>
        <v>0</v>
      </c>
      <c r="X543" s="124">
        <f t="shared" si="134"/>
        <v>0</v>
      </c>
      <c r="Y543" s="124" t="str">
        <f t="shared" ref="Y543:Y606" si="136">CONCATENATE(D543,"_",M543,"_",J543,"_",K543,"_",L543)</f>
        <v>____</v>
      </c>
      <c r="Z543" s="124">
        <f t="shared" ref="Z543:Z606" si="137">IF(L543&gt;0,(COUNTIF($Y$29:$Y$100000,Y543)),0)</f>
        <v>0</v>
      </c>
    </row>
    <row r="544" spans="1:26" ht="15" x14ac:dyDescent="0.2">
      <c r="A544" s="124">
        <f t="shared" si="135"/>
        <v>0</v>
      </c>
      <c r="B544" s="194" t="str">
        <f t="shared" si="123"/>
        <v/>
      </c>
      <c r="C544" s="194" t="str">
        <f t="shared" si="124"/>
        <v/>
      </c>
      <c r="D544" s="195"/>
      <c r="E544" s="196"/>
      <c r="F544" s="196"/>
      <c r="G544" s="197"/>
      <c r="H544" s="198"/>
      <c r="I544" s="196"/>
      <c r="J544" s="197"/>
      <c r="K544" s="197"/>
      <c r="L544" s="199"/>
      <c r="M544" s="200" t="str">
        <f t="shared" si="125"/>
        <v/>
      </c>
      <c r="N544" s="201"/>
      <c r="O544" s="196"/>
      <c r="P544" s="124">
        <f t="shared" si="126"/>
        <v>0</v>
      </c>
      <c r="Q544" s="124">
        <f t="shared" si="127"/>
        <v>0</v>
      </c>
      <c r="R544" s="124">
        <f t="shared" si="128"/>
        <v>0</v>
      </c>
      <c r="S544" s="124">
        <f t="shared" si="129"/>
        <v>0</v>
      </c>
      <c r="T544" s="124">
        <f t="shared" si="130"/>
        <v>0</v>
      </c>
      <c r="U544" s="124">
        <f t="shared" si="131"/>
        <v>0</v>
      </c>
      <c r="V544" s="124">
        <f t="shared" si="132"/>
        <v>0</v>
      </c>
      <c r="W544" s="124">
        <f t="shared" si="133"/>
        <v>0</v>
      </c>
      <c r="X544" s="124">
        <f t="shared" si="134"/>
        <v>0</v>
      </c>
      <c r="Y544" s="124" t="str">
        <f t="shared" si="136"/>
        <v>____</v>
      </c>
      <c r="Z544" s="124">
        <f t="shared" si="137"/>
        <v>0</v>
      </c>
    </row>
    <row r="545" spans="1:26" ht="15" x14ac:dyDescent="0.2">
      <c r="A545" s="124">
        <f t="shared" si="135"/>
        <v>0</v>
      </c>
      <c r="B545" s="194" t="str">
        <f t="shared" si="123"/>
        <v/>
      </c>
      <c r="C545" s="194" t="str">
        <f t="shared" si="124"/>
        <v/>
      </c>
      <c r="D545" s="195"/>
      <c r="E545" s="196"/>
      <c r="F545" s="196"/>
      <c r="G545" s="197"/>
      <c r="H545" s="198"/>
      <c r="I545" s="196"/>
      <c r="J545" s="197"/>
      <c r="K545" s="197"/>
      <c r="L545" s="199"/>
      <c r="M545" s="200" t="str">
        <f t="shared" si="125"/>
        <v/>
      </c>
      <c r="N545" s="201"/>
      <c r="O545" s="196"/>
      <c r="P545" s="124">
        <f t="shared" si="126"/>
        <v>0</v>
      </c>
      <c r="Q545" s="124">
        <f t="shared" si="127"/>
        <v>0</v>
      </c>
      <c r="R545" s="124">
        <f t="shared" si="128"/>
        <v>0</v>
      </c>
      <c r="S545" s="124">
        <f t="shared" si="129"/>
        <v>0</v>
      </c>
      <c r="T545" s="124">
        <f t="shared" si="130"/>
        <v>0</v>
      </c>
      <c r="U545" s="124">
        <f t="shared" si="131"/>
        <v>0</v>
      </c>
      <c r="V545" s="124">
        <f t="shared" si="132"/>
        <v>0</v>
      </c>
      <c r="W545" s="124">
        <f t="shared" si="133"/>
        <v>0</v>
      </c>
      <c r="X545" s="124">
        <f t="shared" si="134"/>
        <v>0</v>
      </c>
      <c r="Y545" s="124" t="str">
        <f t="shared" si="136"/>
        <v>____</v>
      </c>
      <c r="Z545" s="124">
        <f t="shared" si="137"/>
        <v>0</v>
      </c>
    </row>
    <row r="546" spans="1:26" ht="15" x14ac:dyDescent="0.2">
      <c r="A546" s="124">
        <f t="shared" si="135"/>
        <v>0</v>
      </c>
      <c r="B546" s="194" t="str">
        <f t="shared" si="123"/>
        <v/>
      </c>
      <c r="C546" s="194" t="str">
        <f t="shared" si="124"/>
        <v/>
      </c>
      <c r="D546" s="195"/>
      <c r="E546" s="196"/>
      <c r="F546" s="196"/>
      <c r="G546" s="197"/>
      <c r="H546" s="198"/>
      <c r="I546" s="196"/>
      <c r="J546" s="197"/>
      <c r="K546" s="197"/>
      <c r="L546" s="199"/>
      <c r="M546" s="200" t="str">
        <f t="shared" si="125"/>
        <v/>
      </c>
      <c r="N546" s="201"/>
      <c r="O546" s="196"/>
      <c r="P546" s="124">
        <f t="shared" si="126"/>
        <v>0</v>
      </c>
      <c r="Q546" s="124">
        <f t="shared" si="127"/>
        <v>0</v>
      </c>
      <c r="R546" s="124">
        <f t="shared" si="128"/>
        <v>0</v>
      </c>
      <c r="S546" s="124">
        <f t="shared" si="129"/>
        <v>0</v>
      </c>
      <c r="T546" s="124">
        <f t="shared" si="130"/>
        <v>0</v>
      </c>
      <c r="U546" s="124">
        <f t="shared" si="131"/>
        <v>0</v>
      </c>
      <c r="V546" s="124">
        <f t="shared" si="132"/>
        <v>0</v>
      </c>
      <c r="W546" s="124">
        <f t="shared" si="133"/>
        <v>0</v>
      </c>
      <c r="X546" s="124">
        <f t="shared" si="134"/>
        <v>0</v>
      </c>
      <c r="Y546" s="124" t="str">
        <f t="shared" si="136"/>
        <v>____</v>
      </c>
      <c r="Z546" s="124">
        <f t="shared" si="137"/>
        <v>0</v>
      </c>
    </row>
    <row r="547" spans="1:26" ht="15" x14ac:dyDescent="0.2">
      <c r="A547" s="124">
        <f t="shared" si="135"/>
        <v>0</v>
      </c>
      <c r="B547" s="194" t="str">
        <f t="shared" si="123"/>
        <v/>
      </c>
      <c r="C547" s="194" t="str">
        <f t="shared" si="124"/>
        <v/>
      </c>
      <c r="D547" s="195"/>
      <c r="E547" s="196"/>
      <c r="F547" s="196"/>
      <c r="G547" s="197"/>
      <c r="H547" s="198"/>
      <c r="I547" s="196"/>
      <c r="J547" s="197"/>
      <c r="K547" s="197"/>
      <c r="L547" s="199"/>
      <c r="M547" s="200" t="str">
        <f t="shared" si="125"/>
        <v/>
      </c>
      <c r="N547" s="201"/>
      <c r="O547" s="196"/>
      <c r="P547" s="124">
        <f t="shared" si="126"/>
        <v>0</v>
      </c>
      <c r="Q547" s="124">
        <f t="shared" si="127"/>
        <v>0</v>
      </c>
      <c r="R547" s="124">
        <f t="shared" si="128"/>
        <v>0</v>
      </c>
      <c r="S547" s="124">
        <f t="shared" si="129"/>
        <v>0</v>
      </c>
      <c r="T547" s="124">
        <f t="shared" si="130"/>
        <v>0</v>
      </c>
      <c r="U547" s="124">
        <f t="shared" si="131"/>
        <v>0</v>
      </c>
      <c r="V547" s="124">
        <f t="shared" si="132"/>
        <v>0</v>
      </c>
      <c r="W547" s="124">
        <f t="shared" si="133"/>
        <v>0</v>
      </c>
      <c r="X547" s="124">
        <f t="shared" si="134"/>
        <v>0</v>
      </c>
      <c r="Y547" s="124" t="str">
        <f t="shared" si="136"/>
        <v>____</v>
      </c>
      <c r="Z547" s="124">
        <f t="shared" si="137"/>
        <v>0</v>
      </c>
    </row>
    <row r="548" spans="1:26" ht="15" x14ac:dyDescent="0.2">
      <c r="A548" s="124">
        <f t="shared" si="135"/>
        <v>0</v>
      </c>
      <c r="B548" s="194" t="str">
        <f t="shared" si="123"/>
        <v/>
      </c>
      <c r="C548" s="194" t="str">
        <f t="shared" si="124"/>
        <v/>
      </c>
      <c r="D548" s="195"/>
      <c r="E548" s="196"/>
      <c r="F548" s="196"/>
      <c r="G548" s="197"/>
      <c r="H548" s="198"/>
      <c r="I548" s="196"/>
      <c r="J548" s="197"/>
      <c r="K548" s="197"/>
      <c r="L548" s="199"/>
      <c r="M548" s="200" t="str">
        <f t="shared" si="125"/>
        <v/>
      </c>
      <c r="N548" s="201"/>
      <c r="O548" s="196"/>
      <c r="P548" s="124">
        <f t="shared" si="126"/>
        <v>0</v>
      </c>
      <c r="Q548" s="124">
        <f t="shared" si="127"/>
        <v>0</v>
      </c>
      <c r="R548" s="124">
        <f t="shared" si="128"/>
        <v>0</v>
      </c>
      <c r="S548" s="124">
        <f t="shared" si="129"/>
        <v>0</v>
      </c>
      <c r="T548" s="124">
        <f t="shared" si="130"/>
        <v>0</v>
      </c>
      <c r="U548" s="124">
        <f t="shared" si="131"/>
        <v>0</v>
      </c>
      <c r="V548" s="124">
        <f t="shared" si="132"/>
        <v>0</v>
      </c>
      <c r="W548" s="124">
        <f t="shared" si="133"/>
        <v>0</v>
      </c>
      <c r="X548" s="124">
        <f t="shared" si="134"/>
        <v>0</v>
      </c>
      <c r="Y548" s="124" t="str">
        <f t="shared" si="136"/>
        <v>____</v>
      </c>
      <c r="Z548" s="124">
        <f t="shared" si="137"/>
        <v>0</v>
      </c>
    </row>
    <row r="549" spans="1:26" ht="15" x14ac:dyDescent="0.2">
      <c r="A549" s="124">
        <f t="shared" si="135"/>
        <v>0</v>
      </c>
      <c r="B549" s="194" t="str">
        <f t="shared" si="123"/>
        <v/>
      </c>
      <c r="C549" s="194" t="str">
        <f t="shared" si="124"/>
        <v/>
      </c>
      <c r="D549" s="195"/>
      <c r="E549" s="196"/>
      <c r="F549" s="196"/>
      <c r="G549" s="197"/>
      <c r="H549" s="198"/>
      <c r="I549" s="196"/>
      <c r="J549" s="197"/>
      <c r="K549" s="197"/>
      <c r="L549" s="199"/>
      <c r="M549" s="200" t="str">
        <f t="shared" si="125"/>
        <v/>
      </c>
      <c r="N549" s="201"/>
      <c r="O549" s="196"/>
      <c r="P549" s="124">
        <f t="shared" si="126"/>
        <v>0</v>
      </c>
      <c r="Q549" s="124">
        <f t="shared" si="127"/>
        <v>0</v>
      </c>
      <c r="R549" s="124">
        <f t="shared" si="128"/>
        <v>0</v>
      </c>
      <c r="S549" s="124">
        <f t="shared" si="129"/>
        <v>0</v>
      </c>
      <c r="T549" s="124">
        <f t="shared" si="130"/>
        <v>0</v>
      </c>
      <c r="U549" s="124">
        <f t="shared" si="131"/>
        <v>0</v>
      </c>
      <c r="V549" s="124">
        <f t="shared" si="132"/>
        <v>0</v>
      </c>
      <c r="W549" s="124">
        <f t="shared" si="133"/>
        <v>0</v>
      </c>
      <c r="X549" s="124">
        <f t="shared" si="134"/>
        <v>0</v>
      </c>
      <c r="Y549" s="124" t="str">
        <f t="shared" si="136"/>
        <v>____</v>
      </c>
      <c r="Z549" s="124">
        <f t="shared" si="137"/>
        <v>0</v>
      </c>
    </row>
    <row r="550" spans="1:26" ht="15" x14ac:dyDescent="0.2">
      <c r="A550" s="124">
        <f t="shared" si="135"/>
        <v>0</v>
      </c>
      <c r="B550" s="194" t="str">
        <f t="shared" si="123"/>
        <v/>
      </c>
      <c r="C550" s="194" t="str">
        <f t="shared" si="124"/>
        <v/>
      </c>
      <c r="D550" s="195"/>
      <c r="E550" s="196"/>
      <c r="F550" s="196"/>
      <c r="G550" s="197"/>
      <c r="H550" s="198"/>
      <c r="I550" s="196"/>
      <c r="J550" s="197"/>
      <c r="K550" s="197"/>
      <c r="L550" s="199"/>
      <c r="M550" s="200" t="str">
        <f t="shared" si="125"/>
        <v/>
      </c>
      <c r="N550" s="201"/>
      <c r="O550" s="196"/>
      <c r="P550" s="124">
        <f t="shared" si="126"/>
        <v>0</v>
      </c>
      <c r="Q550" s="124">
        <f t="shared" si="127"/>
        <v>0</v>
      </c>
      <c r="R550" s="124">
        <f t="shared" si="128"/>
        <v>0</v>
      </c>
      <c r="S550" s="124">
        <f t="shared" si="129"/>
        <v>0</v>
      </c>
      <c r="T550" s="124">
        <f t="shared" si="130"/>
        <v>0</v>
      </c>
      <c r="U550" s="124">
        <f t="shared" si="131"/>
        <v>0</v>
      </c>
      <c r="V550" s="124">
        <f t="shared" si="132"/>
        <v>0</v>
      </c>
      <c r="W550" s="124">
        <f t="shared" si="133"/>
        <v>0</v>
      </c>
      <c r="X550" s="124">
        <f t="shared" si="134"/>
        <v>0</v>
      </c>
      <c r="Y550" s="124" t="str">
        <f t="shared" si="136"/>
        <v>____</v>
      </c>
      <c r="Z550" s="124">
        <f t="shared" si="137"/>
        <v>0</v>
      </c>
    </row>
    <row r="551" spans="1:26" ht="15" x14ac:dyDescent="0.2">
      <c r="A551" s="124">
        <f t="shared" si="135"/>
        <v>0</v>
      </c>
      <c r="B551" s="194" t="str">
        <f t="shared" si="123"/>
        <v/>
      </c>
      <c r="C551" s="194" t="str">
        <f t="shared" si="124"/>
        <v/>
      </c>
      <c r="D551" s="195"/>
      <c r="E551" s="196"/>
      <c r="F551" s="196"/>
      <c r="G551" s="197"/>
      <c r="H551" s="198"/>
      <c r="I551" s="196"/>
      <c r="J551" s="197"/>
      <c r="K551" s="197"/>
      <c r="L551" s="199"/>
      <c r="M551" s="200" t="str">
        <f t="shared" si="125"/>
        <v/>
      </c>
      <c r="N551" s="201"/>
      <c r="O551" s="196"/>
      <c r="P551" s="124">
        <f t="shared" si="126"/>
        <v>0</v>
      </c>
      <c r="Q551" s="124">
        <f t="shared" si="127"/>
        <v>0</v>
      </c>
      <c r="R551" s="124">
        <f t="shared" si="128"/>
        <v>0</v>
      </c>
      <c r="S551" s="124">
        <f t="shared" si="129"/>
        <v>0</v>
      </c>
      <c r="T551" s="124">
        <f t="shared" si="130"/>
        <v>0</v>
      </c>
      <c r="U551" s="124">
        <f t="shared" si="131"/>
        <v>0</v>
      </c>
      <c r="V551" s="124">
        <f t="shared" si="132"/>
        <v>0</v>
      </c>
      <c r="W551" s="124">
        <f t="shared" si="133"/>
        <v>0</v>
      </c>
      <c r="X551" s="124">
        <f t="shared" si="134"/>
        <v>0</v>
      </c>
      <c r="Y551" s="124" t="str">
        <f t="shared" si="136"/>
        <v>____</v>
      </c>
      <c r="Z551" s="124">
        <f t="shared" si="137"/>
        <v>0</v>
      </c>
    </row>
    <row r="552" spans="1:26" ht="15" x14ac:dyDescent="0.2">
      <c r="A552" s="124">
        <f t="shared" si="135"/>
        <v>0</v>
      </c>
      <c r="B552" s="194" t="str">
        <f t="shared" si="123"/>
        <v/>
      </c>
      <c r="C552" s="194" t="str">
        <f t="shared" si="124"/>
        <v/>
      </c>
      <c r="D552" s="195"/>
      <c r="E552" s="196"/>
      <c r="F552" s="196"/>
      <c r="G552" s="197"/>
      <c r="H552" s="198"/>
      <c r="I552" s="196"/>
      <c r="J552" s="197"/>
      <c r="K552" s="197"/>
      <c r="L552" s="199"/>
      <c r="M552" s="200" t="str">
        <f t="shared" si="125"/>
        <v/>
      </c>
      <c r="N552" s="201"/>
      <c r="O552" s="196"/>
      <c r="P552" s="124">
        <f t="shared" si="126"/>
        <v>0</v>
      </c>
      <c r="Q552" s="124">
        <f t="shared" si="127"/>
        <v>0</v>
      </c>
      <c r="R552" s="124">
        <f t="shared" si="128"/>
        <v>0</v>
      </c>
      <c r="S552" s="124">
        <f t="shared" si="129"/>
        <v>0</v>
      </c>
      <c r="T552" s="124">
        <f t="shared" si="130"/>
        <v>0</v>
      </c>
      <c r="U552" s="124">
        <f t="shared" si="131"/>
        <v>0</v>
      </c>
      <c r="V552" s="124">
        <f t="shared" si="132"/>
        <v>0</v>
      </c>
      <c r="W552" s="124">
        <f t="shared" si="133"/>
        <v>0</v>
      </c>
      <c r="X552" s="124">
        <f t="shared" si="134"/>
        <v>0</v>
      </c>
      <c r="Y552" s="124" t="str">
        <f t="shared" si="136"/>
        <v>____</v>
      </c>
      <c r="Z552" s="124">
        <f t="shared" si="137"/>
        <v>0</v>
      </c>
    </row>
    <row r="553" spans="1:26" ht="15" x14ac:dyDescent="0.2">
      <c r="A553" s="124">
        <f t="shared" si="135"/>
        <v>0</v>
      </c>
      <c r="B553" s="194" t="str">
        <f t="shared" si="123"/>
        <v/>
      </c>
      <c r="C553" s="194" t="str">
        <f t="shared" si="124"/>
        <v/>
      </c>
      <c r="D553" s="195"/>
      <c r="E553" s="196"/>
      <c r="F553" s="196"/>
      <c r="G553" s="197"/>
      <c r="H553" s="198"/>
      <c r="I553" s="196"/>
      <c r="J553" s="197"/>
      <c r="K553" s="197"/>
      <c r="L553" s="199"/>
      <c r="M553" s="200" t="str">
        <f t="shared" si="125"/>
        <v/>
      </c>
      <c r="N553" s="201"/>
      <c r="O553" s="196"/>
      <c r="P553" s="124">
        <f t="shared" si="126"/>
        <v>0</v>
      </c>
      <c r="Q553" s="124">
        <f t="shared" si="127"/>
        <v>0</v>
      </c>
      <c r="R553" s="124">
        <f t="shared" si="128"/>
        <v>0</v>
      </c>
      <c r="S553" s="124">
        <f t="shared" si="129"/>
        <v>0</v>
      </c>
      <c r="T553" s="124">
        <f t="shared" si="130"/>
        <v>0</v>
      </c>
      <c r="U553" s="124">
        <f t="shared" si="131"/>
        <v>0</v>
      </c>
      <c r="V553" s="124">
        <f t="shared" si="132"/>
        <v>0</v>
      </c>
      <c r="W553" s="124">
        <f t="shared" si="133"/>
        <v>0</v>
      </c>
      <c r="X553" s="124">
        <f t="shared" si="134"/>
        <v>0</v>
      </c>
      <c r="Y553" s="124" t="str">
        <f t="shared" si="136"/>
        <v>____</v>
      </c>
      <c r="Z553" s="124">
        <f t="shared" si="137"/>
        <v>0</v>
      </c>
    </row>
    <row r="554" spans="1:26" ht="15" x14ac:dyDescent="0.2">
      <c r="A554" s="124">
        <f t="shared" si="135"/>
        <v>0</v>
      </c>
      <c r="B554" s="194" t="str">
        <f t="shared" si="123"/>
        <v/>
      </c>
      <c r="C554" s="194" t="str">
        <f t="shared" si="124"/>
        <v/>
      </c>
      <c r="D554" s="195"/>
      <c r="E554" s="196"/>
      <c r="F554" s="196"/>
      <c r="G554" s="197"/>
      <c r="H554" s="198"/>
      <c r="I554" s="196"/>
      <c r="J554" s="197"/>
      <c r="K554" s="197"/>
      <c r="L554" s="199"/>
      <c r="M554" s="200" t="str">
        <f t="shared" si="125"/>
        <v/>
      </c>
      <c r="N554" s="201"/>
      <c r="O554" s="196"/>
      <c r="P554" s="124">
        <f t="shared" si="126"/>
        <v>0</v>
      </c>
      <c r="Q554" s="124">
        <f t="shared" si="127"/>
        <v>0</v>
      </c>
      <c r="R554" s="124">
        <f t="shared" si="128"/>
        <v>0</v>
      </c>
      <c r="S554" s="124">
        <f t="shared" si="129"/>
        <v>0</v>
      </c>
      <c r="T554" s="124">
        <f t="shared" si="130"/>
        <v>0</v>
      </c>
      <c r="U554" s="124">
        <f t="shared" si="131"/>
        <v>0</v>
      </c>
      <c r="V554" s="124">
        <f t="shared" si="132"/>
        <v>0</v>
      </c>
      <c r="W554" s="124">
        <f t="shared" si="133"/>
        <v>0</v>
      </c>
      <c r="X554" s="124">
        <f t="shared" si="134"/>
        <v>0</v>
      </c>
      <c r="Y554" s="124" t="str">
        <f t="shared" si="136"/>
        <v>____</v>
      </c>
      <c r="Z554" s="124">
        <f t="shared" si="137"/>
        <v>0</v>
      </c>
    </row>
    <row r="555" spans="1:26" ht="15" x14ac:dyDescent="0.2">
      <c r="A555" s="124">
        <f t="shared" si="135"/>
        <v>0</v>
      </c>
      <c r="B555" s="194" t="str">
        <f t="shared" si="123"/>
        <v/>
      </c>
      <c r="C555" s="194" t="str">
        <f t="shared" si="124"/>
        <v/>
      </c>
      <c r="D555" s="195"/>
      <c r="E555" s="196"/>
      <c r="F555" s="196"/>
      <c r="G555" s="197"/>
      <c r="H555" s="198"/>
      <c r="I555" s="196"/>
      <c r="J555" s="197"/>
      <c r="K555" s="197"/>
      <c r="L555" s="199"/>
      <c r="M555" s="200" t="str">
        <f t="shared" si="125"/>
        <v/>
      </c>
      <c r="N555" s="201"/>
      <c r="O555" s="196"/>
      <c r="P555" s="124">
        <f t="shared" si="126"/>
        <v>0</v>
      </c>
      <c r="Q555" s="124">
        <f t="shared" si="127"/>
        <v>0</v>
      </c>
      <c r="R555" s="124">
        <f t="shared" si="128"/>
        <v>0</v>
      </c>
      <c r="S555" s="124">
        <f t="shared" si="129"/>
        <v>0</v>
      </c>
      <c r="T555" s="124">
        <f t="shared" si="130"/>
        <v>0</v>
      </c>
      <c r="U555" s="124">
        <f t="shared" si="131"/>
        <v>0</v>
      </c>
      <c r="V555" s="124">
        <f t="shared" si="132"/>
        <v>0</v>
      </c>
      <c r="W555" s="124">
        <f t="shared" si="133"/>
        <v>0</v>
      </c>
      <c r="X555" s="124">
        <f t="shared" si="134"/>
        <v>0</v>
      </c>
      <c r="Y555" s="124" t="str">
        <f t="shared" si="136"/>
        <v>____</v>
      </c>
      <c r="Z555" s="124">
        <f t="shared" si="137"/>
        <v>0</v>
      </c>
    </row>
    <row r="556" spans="1:26" ht="15" x14ac:dyDescent="0.2">
      <c r="A556" s="124">
        <f t="shared" si="135"/>
        <v>0</v>
      </c>
      <c r="B556" s="194" t="str">
        <f t="shared" si="123"/>
        <v/>
      </c>
      <c r="C556" s="194" t="str">
        <f t="shared" si="124"/>
        <v/>
      </c>
      <c r="D556" s="195"/>
      <c r="E556" s="196"/>
      <c r="F556" s="196"/>
      <c r="G556" s="197"/>
      <c r="H556" s="198"/>
      <c r="I556" s="196"/>
      <c r="J556" s="197"/>
      <c r="K556" s="197"/>
      <c r="L556" s="199"/>
      <c r="M556" s="200" t="str">
        <f t="shared" si="125"/>
        <v/>
      </c>
      <c r="N556" s="201"/>
      <c r="O556" s="196"/>
      <c r="P556" s="124">
        <f t="shared" si="126"/>
        <v>0</v>
      </c>
      <c r="Q556" s="124">
        <f t="shared" si="127"/>
        <v>0</v>
      </c>
      <c r="R556" s="124">
        <f t="shared" si="128"/>
        <v>0</v>
      </c>
      <c r="S556" s="124">
        <f t="shared" si="129"/>
        <v>0</v>
      </c>
      <c r="T556" s="124">
        <f t="shared" si="130"/>
        <v>0</v>
      </c>
      <c r="U556" s="124">
        <f t="shared" si="131"/>
        <v>0</v>
      </c>
      <c r="V556" s="124">
        <f t="shared" si="132"/>
        <v>0</v>
      </c>
      <c r="W556" s="124">
        <f t="shared" si="133"/>
        <v>0</v>
      </c>
      <c r="X556" s="124">
        <f t="shared" si="134"/>
        <v>0</v>
      </c>
      <c r="Y556" s="124" t="str">
        <f t="shared" si="136"/>
        <v>____</v>
      </c>
      <c r="Z556" s="124">
        <f t="shared" si="137"/>
        <v>0</v>
      </c>
    </row>
    <row r="557" spans="1:26" ht="15" x14ac:dyDescent="0.2">
      <c r="A557" s="124">
        <f t="shared" si="135"/>
        <v>0</v>
      </c>
      <c r="B557" s="194" t="str">
        <f t="shared" si="123"/>
        <v/>
      </c>
      <c r="C557" s="194" t="str">
        <f t="shared" si="124"/>
        <v/>
      </c>
      <c r="D557" s="195"/>
      <c r="E557" s="196"/>
      <c r="F557" s="196"/>
      <c r="G557" s="197"/>
      <c r="H557" s="198"/>
      <c r="I557" s="196"/>
      <c r="J557" s="197"/>
      <c r="K557" s="197"/>
      <c r="L557" s="199"/>
      <c r="M557" s="200" t="str">
        <f t="shared" si="125"/>
        <v/>
      </c>
      <c r="N557" s="201"/>
      <c r="O557" s="196"/>
      <c r="P557" s="124">
        <f t="shared" si="126"/>
        <v>0</v>
      </c>
      <c r="Q557" s="124">
        <f t="shared" si="127"/>
        <v>0</v>
      </c>
      <c r="R557" s="124">
        <f t="shared" si="128"/>
        <v>0</v>
      </c>
      <c r="S557" s="124">
        <f t="shared" si="129"/>
        <v>0</v>
      </c>
      <c r="T557" s="124">
        <f t="shared" si="130"/>
        <v>0</v>
      </c>
      <c r="U557" s="124">
        <f t="shared" si="131"/>
        <v>0</v>
      </c>
      <c r="V557" s="124">
        <f t="shared" si="132"/>
        <v>0</v>
      </c>
      <c r="W557" s="124">
        <f t="shared" si="133"/>
        <v>0</v>
      </c>
      <c r="X557" s="124">
        <f t="shared" si="134"/>
        <v>0</v>
      </c>
      <c r="Y557" s="124" t="str">
        <f t="shared" si="136"/>
        <v>____</v>
      </c>
      <c r="Z557" s="124">
        <f t="shared" si="137"/>
        <v>0</v>
      </c>
    </row>
    <row r="558" spans="1:26" ht="15" x14ac:dyDescent="0.2">
      <c r="A558" s="124">
        <f t="shared" si="135"/>
        <v>0</v>
      </c>
      <c r="B558" s="194" t="str">
        <f t="shared" si="123"/>
        <v/>
      </c>
      <c r="C558" s="194" t="str">
        <f t="shared" si="124"/>
        <v/>
      </c>
      <c r="D558" s="195"/>
      <c r="E558" s="196"/>
      <c r="F558" s="196"/>
      <c r="G558" s="197"/>
      <c r="H558" s="198"/>
      <c r="I558" s="196"/>
      <c r="J558" s="197"/>
      <c r="K558" s="197"/>
      <c r="L558" s="199"/>
      <c r="M558" s="200" t="str">
        <f t="shared" si="125"/>
        <v/>
      </c>
      <c r="N558" s="201"/>
      <c r="O558" s="196"/>
      <c r="P558" s="124">
        <f t="shared" si="126"/>
        <v>0</v>
      </c>
      <c r="Q558" s="124">
        <f t="shared" si="127"/>
        <v>0</v>
      </c>
      <c r="R558" s="124">
        <f t="shared" si="128"/>
        <v>0</v>
      </c>
      <c r="S558" s="124">
        <f t="shared" si="129"/>
        <v>0</v>
      </c>
      <c r="T558" s="124">
        <f t="shared" si="130"/>
        <v>0</v>
      </c>
      <c r="U558" s="124">
        <f t="shared" si="131"/>
        <v>0</v>
      </c>
      <c r="V558" s="124">
        <f t="shared" si="132"/>
        <v>0</v>
      </c>
      <c r="W558" s="124">
        <f t="shared" si="133"/>
        <v>0</v>
      </c>
      <c r="X558" s="124">
        <f t="shared" si="134"/>
        <v>0</v>
      </c>
      <c r="Y558" s="124" t="str">
        <f t="shared" si="136"/>
        <v>____</v>
      </c>
      <c r="Z558" s="124">
        <f t="shared" si="137"/>
        <v>0</v>
      </c>
    </row>
    <row r="559" spans="1:26" ht="15" x14ac:dyDescent="0.2">
      <c r="A559" s="124">
        <f t="shared" si="135"/>
        <v>0</v>
      </c>
      <c r="B559" s="194" t="str">
        <f t="shared" si="123"/>
        <v/>
      </c>
      <c r="C559" s="194" t="str">
        <f t="shared" si="124"/>
        <v/>
      </c>
      <c r="D559" s="195"/>
      <c r="E559" s="196"/>
      <c r="F559" s="196"/>
      <c r="G559" s="197"/>
      <c r="H559" s="198"/>
      <c r="I559" s="196"/>
      <c r="J559" s="197"/>
      <c r="K559" s="197"/>
      <c r="L559" s="199"/>
      <c r="M559" s="200" t="str">
        <f t="shared" si="125"/>
        <v/>
      </c>
      <c r="N559" s="201"/>
      <c r="O559" s="196"/>
      <c r="P559" s="124">
        <f t="shared" si="126"/>
        <v>0</v>
      </c>
      <c r="Q559" s="124">
        <f t="shared" si="127"/>
        <v>0</v>
      </c>
      <c r="R559" s="124">
        <f t="shared" si="128"/>
        <v>0</v>
      </c>
      <c r="S559" s="124">
        <f t="shared" si="129"/>
        <v>0</v>
      </c>
      <c r="T559" s="124">
        <f t="shared" si="130"/>
        <v>0</v>
      </c>
      <c r="U559" s="124">
        <f t="shared" si="131"/>
        <v>0</v>
      </c>
      <c r="V559" s="124">
        <f t="shared" si="132"/>
        <v>0</v>
      </c>
      <c r="W559" s="124">
        <f t="shared" si="133"/>
        <v>0</v>
      </c>
      <c r="X559" s="124">
        <f t="shared" si="134"/>
        <v>0</v>
      </c>
      <c r="Y559" s="124" t="str">
        <f t="shared" si="136"/>
        <v>____</v>
      </c>
      <c r="Z559" s="124">
        <f t="shared" si="137"/>
        <v>0</v>
      </c>
    </row>
    <row r="560" spans="1:26" ht="15" x14ac:dyDescent="0.2">
      <c r="A560" s="124">
        <f t="shared" si="135"/>
        <v>0</v>
      </c>
      <c r="B560" s="194" t="str">
        <f t="shared" si="123"/>
        <v/>
      </c>
      <c r="C560" s="194" t="str">
        <f t="shared" si="124"/>
        <v/>
      </c>
      <c r="D560" s="195"/>
      <c r="E560" s="196"/>
      <c r="F560" s="196"/>
      <c r="G560" s="197"/>
      <c r="H560" s="198"/>
      <c r="I560" s="196"/>
      <c r="J560" s="197"/>
      <c r="K560" s="197"/>
      <c r="L560" s="199"/>
      <c r="M560" s="200" t="str">
        <f t="shared" si="125"/>
        <v/>
      </c>
      <c r="N560" s="201"/>
      <c r="O560" s="196"/>
      <c r="P560" s="124">
        <f t="shared" si="126"/>
        <v>0</v>
      </c>
      <c r="Q560" s="124">
        <f t="shared" si="127"/>
        <v>0</v>
      </c>
      <c r="R560" s="124">
        <f t="shared" si="128"/>
        <v>0</v>
      </c>
      <c r="S560" s="124">
        <f t="shared" si="129"/>
        <v>0</v>
      </c>
      <c r="T560" s="124">
        <f t="shared" si="130"/>
        <v>0</v>
      </c>
      <c r="U560" s="124">
        <f t="shared" si="131"/>
        <v>0</v>
      </c>
      <c r="V560" s="124">
        <f t="shared" si="132"/>
        <v>0</v>
      </c>
      <c r="W560" s="124">
        <f t="shared" si="133"/>
        <v>0</v>
      </c>
      <c r="X560" s="124">
        <f t="shared" si="134"/>
        <v>0</v>
      </c>
      <c r="Y560" s="124" t="str">
        <f t="shared" si="136"/>
        <v>____</v>
      </c>
      <c r="Z560" s="124">
        <f t="shared" si="137"/>
        <v>0</v>
      </c>
    </row>
    <row r="561" spans="1:26" ht="15" x14ac:dyDescent="0.2">
      <c r="A561" s="124">
        <f t="shared" si="135"/>
        <v>0</v>
      </c>
      <c r="B561" s="194" t="str">
        <f t="shared" si="123"/>
        <v/>
      </c>
      <c r="C561" s="194" t="str">
        <f t="shared" si="124"/>
        <v/>
      </c>
      <c r="D561" s="195"/>
      <c r="E561" s="196"/>
      <c r="F561" s="196"/>
      <c r="G561" s="197"/>
      <c r="H561" s="198"/>
      <c r="I561" s="196"/>
      <c r="J561" s="197"/>
      <c r="K561" s="197"/>
      <c r="L561" s="199"/>
      <c r="M561" s="200" t="str">
        <f t="shared" si="125"/>
        <v/>
      </c>
      <c r="N561" s="201"/>
      <c r="O561" s="196"/>
      <c r="P561" s="124">
        <f t="shared" si="126"/>
        <v>0</v>
      </c>
      <c r="Q561" s="124">
        <f t="shared" si="127"/>
        <v>0</v>
      </c>
      <c r="R561" s="124">
        <f t="shared" si="128"/>
        <v>0</v>
      </c>
      <c r="S561" s="124">
        <f t="shared" si="129"/>
        <v>0</v>
      </c>
      <c r="T561" s="124">
        <f t="shared" si="130"/>
        <v>0</v>
      </c>
      <c r="U561" s="124">
        <f t="shared" si="131"/>
        <v>0</v>
      </c>
      <c r="V561" s="124">
        <f t="shared" si="132"/>
        <v>0</v>
      </c>
      <c r="W561" s="124">
        <f t="shared" si="133"/>
        <v>0</v>
      </c>
      <c r="X561" s="124">
        <f t="shared" si="134"/>
        <v>0</v>
      </c>
      <c r="Y561" s="124" t="str">
        <f t="shared" si="136"/>
        <v>____</v>
      </c>
      <c r="Z561" s="124">
        <f t="shared" si="137"/>
        <v>0</v>
      </c>
    </row>
    <row r="562" spans="1:26" ht="15" x14ac:dyDescent="0.2">
      <c r="A562" s="124">
        <f t="shared" si="135"/>
        <v>0</v>
      </c>
      <c r="B562" s="194" t="str">
        <f t="shared" si="123"/>
        <v/>
      </c>
      <c r="C562" s="194" t="str">
        <f t="shared" si="124"/>
        <v/>
      </c>
      <c r="D562" s="195"/>
      <c r="E562" s="196"/>
      <c r="F562" s="196"/>
      <c r="G562" s="197"/>
      <c r="H562" s="198"/>
      <c r="I562" s="196"/>
      <c r="J562" s="197"/>
      <c r="K562" s="197"/>
      <c r="L562" s="199"/>
      <c r="M562" s="200" t="str">
        <f t="shared" si="125"/>
        <v/>
      </c>
      <c r="N562" s="201"/>
      <c r="O562" s="196"/>
      <c r="P562" s="124">
        <f t="shared" si="126"/>
        <v>0</v>
      </c>
      <c r="Q562" s="124">
        <f t="shared" si="127"/>
        <v>0</v>
      </c>
      <c r="R562" s="124">
        <f t="shared" si="128"/>
        <v>0</v>
      </c>
      <c r="S562" s="124">
        <f t="shared" si="129"/>
        <v>0</v>
      </c>
      <c r="T562" s="124">
        <f t="shared" si="130"/>
        <v>0</v>
      </c>
      <c r="U562" s="124">
        <f t="shared" si="131"/>
        <v>0</v>
      </c>
      <c r="V562" s="124">
        <f t="shared" si="132"/>
        <v>0</v>
      </c>
      <c r="W562" s="124">
        <f t="shared" si="133"/>
        <v>0</v>
      </c>
      <c r="X562" s="124">
        <f t="shared" si="134"/>
        <v>0</v>
      </c>
      <c r="Y562" s="124" t="str">
        <f t="shared" si="136"/>
        <v>____</v>
      </c>
      <c r="Z562" s="124">
        <f t="shared" si="137"/>
        <v>0</v>
      </c>
    </row>
    <row r="563" spans="1:26" ht="15" x14ac:dyDescent="0.2">
      <c r="A563" s="124">
        <f t="shared" si="135"/>
        <v>0</v>
      </c>
      <c r="B563" s="194" t="str">
        <f t="shared" si="123"/>
        <v/>
      </c>
      <c r="C563" s="194" t="str">
        <f t="shared" si="124"/>
        <v/>
      </c>
      <c r="D563" s="195"/>
      <c r="E563" s="196"/>
      <c r="F563" s="196"/>
      <c r="G563" s="197"/>
      <c r="H563" s="198"/>
      <c r="I563" s="196"/>
      <c r="J563" s="197"/>
      <c r="K563" s="197"/>
      <c r="L563" s="199"/>
      <c r="M563" s="200" t="str">
        <f t="shared" si="125"/>
        <v/>
      </c>
      <c r="N563" s="201"/>
      <c r="O563" s="196"/>
      <c r="P563" s="124">
        <f t="shared" si="126"/>
        <v>0</v>
      </c>
      <c r="Q563" s="124">
        <f t="shared" si="127"/>
        <v>0</v>
      </c>
      <c r="R563" s="124">
        <f t="shared" si="128"/>
        <v>0</v>
      </c>
      <c r="S563" s="124">
        <f t="shared" si="129"/>
        <v>0</v>
      </c>
      <c r="T563" s="124">
        <f t="shared" si="130"/>
        <v>0</v>
      </c>
      <c r="U563" s="124">
        <f t="shared" si="131"/>
        <v>0</v>
      </c>
      <c r="V563" s="124">
        <f t="shared" si="132"/>
        <v>0</v>
      </c>
      <c r="W563" s="124">
        <f t="shared" si="133"/>
        <v>0</v>
      </c>
      <c r="X563" s="124">
        <f t="shared" si="134"/>
        <v>0</v>
      </c>
      <c r="Y563" s="124" t="str">
        <f t="shared" si="136"/>
        <v>____</v>
      </c>
      <c r="Z563" s="124">
        <f t="shared" si="137"/>
        <v>0</v>
      </c>
    </row>
    <row r="564" spans="1:26" ht="15" x14ac:dyDescent="0.2">
      <c r="A564" s="124">
        <f t="shared" si="135"/>
        <v>0</v>
      </c>
      <c r="B564" s="194" t="str">
        <f t="shared" si="123"/>
        <v/>
      </c>
      <c r="C564" s="194" t="str">
        <f t="shared" si="124"/>
        <v/>
      </c>
      <c r="D564" s="195"/>
      <c r="E564" s="196"/>
      <c r="F564" s="196"/>
      <c r="G564" s="197"/>
      <c r="H564" s="198"/>
      <c r="I564" s="196"/>
      <c r="J564" s="197"/>
      <c r="K564" s="197"/>
      <c r="L564" s="199"/>
      <c r="M564" s="200" t="str">
        <f t="shared" si="125"/>
        <v/>
      </c>
      <c r="N564" s="201"/>
      <c r="O564" s="196"/>
      <c r="P564" s="124">
        <f t="shared" si="126"/>
        <v>0</v>
      </c>
      <c r="Q564" s="124">
        <f t="shared" si="127"/>
        <v>0</v>
      </c>
      <c r="R564" s="124">
        <f t="shared" si="128"/>
        <v>0</v>
      </c>
      <c r="S564" s="124">
        <f t="shared" si="129"/>
        <v>0</v>
      </c>
      <c r="T564" s="124">
        <f t="shared" si="130"/>
        <v>0</v>
      </c>
      <c r="U564" s="124">
        <f t="shared" si="131"/>
        <v>0</v>
      </c>
      <c r="V564" s="124">
        <f t="shared" si="132"/>
        <v>0</v>
      </c>
      <c r="W564" s="124">
        <f t="shared" si="133"/>
        <v>0</v>
      </c>
      <c r="X564" s="124">
        <f t="shared" si="134"/>
        <v>0</v>
      </c>
      <c r="Y564" s="124" t="str">
        <f t="shared" si="136"/>
        <v>____</v>
      </c>
      <c r="Z564" s="124">
        <f t="shared" si="137"/>
        <v>0</v>
      </c>
    </row>
    <row r="565" spans="1:26" ht="15" x14ac:dyDescent="0.2">
      <c r="A565" s="124">
        <f t="shared" si="135"/>
        <v>0</v>
      </c>
      <c r="B565" s="194" t="str">
        <f t="shared" si="123"/>
        <v/>
      </c>
      <c r="C565" s="194" t="str">
        <f t="shared" si="124"/>
        <v/>
      </c>
      <c r="D565" s="195"/>
      <c r="E565" s="196"/>
      <c r="F565" s="196"/>
      <c r="G565" s="197"/>
      <c r="H565" s="198"/>
      <c r="I565" s="196"/>
      <c r="J565" s="197"/>
      <c r="K565" s="197"/>
      <c r="L565" s="199"/>
      <c r="M565" s="200" t="str">
        <f t="shared" si="125"/>
        <v/>
      </c>
      <c r="N565" s="201"/>
      <c r="O565" s="196"/>
      <c r="P565" s="124">
        <f t="shared" si="126"/>
        <v>0</v>
      </c>
      <c r="Q565" s="124">
        <f t="shared" si="127"/>
        <v>0</v>
      </c>
      <c r="R565" s="124">
        <f t="shared" si="128"/>
        <v>0</v>
      </c>
      <c r="S565" s="124">
        <f t="shared" si="129"/>
        <v>0</v>
      </c>
      <c r="T565" s="124">
        <f t="shared" si="130"/>
        <v>0</v>
      </c>
      <c r="U565" s="124">
        <f t="shared" si="131"/>
        <v>0</v>
      </c>
      <c r="V565" s="124">
        <f t="shared" si="132"/>
        <v>0</v>
      </c>
      <c r="W565" s="124">
        <f t="shared" si="133"/>
        <v>0</v>
      </c>
      <c r="X565" s="124">
        <f t="shared" si="134"/>
        <v>0</v>
      </c>
      <c r="Y565" s="124" t="str">
        <f t="shared" si="136"/>
        <v>____</v>
      </c>
      <c r="Z565" s="124">
        <f t="shared" si="137"/>
        <v>0</v>
      </c>
    </row>
    <row r="566" spans="1:26" ht="15" x14ac:dyDescent="0.2">
      <c r="A566" s="124">
        <f t="shared" si="135"/>
        <v>0</v>
      </c>
      <c r="B566" s="194" t="str">
        <f t="shared" si="123"/>
        <v/>
      </c>
      <c r="C566" s="194" t="str">
        <f t="shared" si="124"/>
        <v/>
      </c>
      <c r="D566" s="195"/>
      <c r="E566" s="196"/>
      <c r="F566" s="196"/>
      <c r="G566" s="197"/>
      <c r="H566" s="198"/>
      <c r="I566" s="196"/>
      <c r="J566" s="197"/>
      <c r="K566" s="197"/>
      <c r="L566" s="199"/>
      <c r="M566" s="200" t="str">
        <f t="shared" si="125"/>
        <v/>
      </c>
      <c r="N566" s="201"/>
      <c r="O566" s="196"/>
      <c r="P566" s="124">
        <f t="shared" si="126"/>
        <v>0</v>
      </c>
      <c r="Q566" s="124">
        <f t="shared" si="127"/>
        <v>0</v>
      </c>
      <c r="R566" s="124">
        <f t="shared" si="128"/>
        <v>0</v>
      </c>
      <c r="S566" s="124">
        <f t="shared" si="129"/>
        <v>0</v>
      </c>
      <c r="T566" s="124">
        <f t="shared" si="130"/>
        <v>0</v>
      </c>
      <c r="U566" s="124">
        <f t="shared" si="131"/>
        <v>0</v>
      </c>
      <c r="V566" s="124">
        <f t="shared" si="132"/>
        <v>0</v>
      </c>
      <c r="W566" s="124">
        <f t="shared" si="133"/>
        <v>0</v>
      </c>
      <c r="X566" s="124">
        <f t="shared" si="134"/>
        <v>0</v>
      </c>
      <c r="Y566" s="124" t="str">
        <f t="shared" si="136"/>
        <v>____</v>
      </c>
      <c r="Z566" s="124">
        <f t="shared" si="137"/>
        <v>0</v>
      </c>
    </row>
    <row r="567" spans="1:26" ht="15" x14ac:dyDescent="0.2">
      <c r="A567" s="124">
        <f t="shared" si="135"/>
        <v>0</v>
      </c>
      <c r="B567" s="194" t="str">
        <f t="shared" si="123"/>
        <v/>
      </c>
      <c r="C567" s="194" t="str">
        <f t="shared" si="124"/>
        <v/>
      </c>
      <c r="D567" s="195"/>
      <c r="E567" s="196"/>
      <c r="F567" s="196"/>
      <c r="G567" s="197"/>
      <c r="H567" s="198"/>
      <c r="I567" s="196"/>
      <c r="J567" s="197"/>
      <c r="K567" s="197"/>
      <c r="L567" s="199"/>
      <c r="M567" s="200" t="str">
        <f t="shared" si="125"/>
        <v/>
      </c>
      <c r="N567" s="201"/>
      <c r="O567" s="196"/>
      <c r="P567" s="124">
        <f t="shared" si="126"/>
        <v>0</v>
      </c>
      <c r="Q567" s="124">
        <f t="shared" si="127"/>
        <v>0</v>
      </c>
      <c r="R567" s="124">
        <f t="shared" si="128"/>
        <v>0</v>
      </c>
      <c r="S567" s="124">
        <f t="shared" si="129"/>
        <v>0</v>
      </c>
      <c r="T567" s="124">
        <f t="shared" si="130"/>
        <v>0</v>
      </c>
      <c r="U567" s="124">
        <f t="shared" si="131"/>
        <v>0</v>
      </c>
      <c r="V567" s="124">
        <f t="shared" si="132"/>
        <v>0</v>
      </c>
      <c r="W567" s="124">
        <f t="shared" si="133"/>
        <v>0</v>
      </c>
      <c r="X567" s="124">
        <f t="shared" si="134"/>
        <v>0</v>
      </c>
      <c r="Y567" s="124" t="str">
        <f t="shared" si="136"/>
        <v>____</v>
      </c>
      <c r="Z567" s="124">
        <f t="shared" si="137"/>
        <v>0</v>
      </c>
    </row>
    <row r="568" spans="1:26" ht="15" x14ac:dyDescent="0.2">
      <c r="A568" s="124">
        <f t="shared" si="135"/>
        <v>0</v>
      </c>
      <c r="B568" s="194" t="str">
        <f t="shared" si="123"/>
        <v/>
      </c>
      <c r="C568" s="194" t="str">
        <f t="shared" si="124"/>
        <v/>
      </c>
      <c r="D568" s="195"/>
      <c r="E568" s="196"/>
      <c r="F568" s="196"/>
      <c r="G568" s="197"/>
      <c r="H568" s="198"/>
      <c r="I568" s="196"/>
      <c r="J568" s="197"/>
      <c r="K568" s="197"/>
      <c r="L568" s="199"/>
      <c r="M568" s="200" t="str">
        <f t="shared" si="125"/>
        <v/>
      </c>
      <c r="N568" s="201"/>
      <c r="O568" s="196"/>
      <c r="P568" s="124">
        <f t="shared" si="126"/>
        <v>0</v>
      </c>
      <c r="Q568" s="124">
        <f t="shared" si="127"/>
        <v>0</v>
      </c>
      <c r="R568" s="124">
        <f t="shared" si="128"/>
        <v>0</v>
      </c>
      <c r="S568" s="124">
        <f t="shared" si="129"/>
        <v>0</v>
      </c>
      <c r="T568" s="124">
        <f t="shared" si="130"/>
        <v>0</v>
      </c>
      <c r="U568" s="124">
        <f t="shared" si="131"/>
        <v>0</v>
      </c>
      <c r="V568" s="124">
        <f t="shared" si="132"/>
        <v>0</v>
      </c>
      <c r="W568" s="124">
        <f t="shared" si="133"/>
        <v>0</v>
      </c>
      <c r="X568" s="124">
        <f t="shared" si="134"/>
        <v>0</v>
      </c>
      <c r="Y568" s="124" t="str">
        <f t="shared" si="136"/>
        <v>____</v>
      </c>
      <c r="Z568" s="124">
        <f t="shared" si="137"/>
        <v>0</v>
      </c>
    </row>
    <row r="569" spans="1:26" ht="15" x14ac:dyDescent="0.2">
      <c r="A569" s="124">
        <f t="shared" si="135"/>
        <v>0</v>
      </c>
      <c r="B569" s="194" t="str">
        <f t="shared" si="123"/>
        <v/>
      </c>
      <c r="C569" s="194" t="str">
        <f t="shared" si="124"/>
        <v/>
      </c>
      <c r="D569" s="195"/>
      <c r="E569" s="196"/>
      <c r="F569" s="196"/>
      <c r="G569" s="197"/>
      <c r="H569" s="198"/>
      <c r="I569" s="196"/>
      <c r="J569" s="197"/>
      <c r="K569" s="197"/>
      <c r="L569" s="199"/>
      <c r="M569" s="200" t="str">
        <f t="shared" si="125"/>
        <v/>
      </c>
      <c r="N569" s="201"/>
      <c r="O569" s="196"/>
      <c r="P569" s="124">
        <f t="shared" si="126"/>
        <v>0</v>
      </c>
      <c r="Q569" s="124">
        <f t="shared" si="127"/>
        <v>0</v>
      </c>
      <c r="R569" s="124">
        <f t="shared" si="128"/>
        <v>0</v>
      </c>
      <c r="S569" s="124">
        <f t="shared" si="129"/>
        <v>0</v>
      </c>
      <c r="T569" s="124">
        <f t="shared" si="130"/>
        <v>0</v>
      </c>
      <c r="U569" s="124">
        <f t="shared" si="131"/>
        <v>0</v>
      </c>
      <c r="V569" s="124">
        <f t="shared" si="132"/>
        <v>0</v>
      </c>
      <c r="W569" s="124">
        <f t="shared" si="133"/>
        <v>0</v>
      </c>
      <c r="X569" s="124">
        <f t="shared" si="134"/>
        <v>0</v>
      </c>
      <c r="Y569" s="124" t="str">
        <f t="shared" si="136"/>
        <v>____</v>
      </c>
      <c r="Z569" s="124">
        <f t="shared" si="137"/>
        <v>0</v>
      </c>
    </row>
    <row r="570" spans="1:26" ht="15" x14ac:dyDescent="0.2">
      <c r="A570" s="124">
        <f t="shared" si="135"/>
        <v>0</v>
      </c>
      <c r="B570" s="194" t="str">
        <f t="shared" si="123"/>
        <v/>
      </c>
      <c r="C570" s="194" t="str">
        <f t="shared" si="124"/>
        <v/>
      </c>
      <c r="D570" s="195"/>
      <c r="E570" s="196"/>
      <c r="F570" s="196"/>
      <c r="G570" s="197"/>
      <c r="H570" s="198"/>
      <c r="I570" s="196"/>
      <c r="J570" s="197"/>
      <c r="K570" s="197"/>
      <c r="L570" s="199"/>
      <c r="M570" s="200" t="str">
        <f t="shared" si="125"/>
        <v/>
      </c>
      <c r="N570" s="201"/>
      <c r="O570" s="196"/>
      <c r="P570" s="124">
        <f t="shared" si="126"/>
        <v>0</v>
      </c>
      <c r="Q570" s="124">
        <f t="shared" si="127"/>
        <v>0</v>
      </c>
      <c r="R570" s="124">
        <f t="shared" si="128"/>
        <v>0</v>
      </c>
      <c r="S570" s="124">
        <f t="shared" si="129"/>
        <v>0</v>
      </c>
      <c r="T570" s="124">
        <f t="shared" si="130"/>
        <v>0</v>
      </c>
      <c r="U570" s="124">
        <f t="shared" si="131"/>
        <v>0</v>
      </c>
      <c r="V570" s="124">
        <f t="shared" si="132"/>
        <v>0</v>
      </c>
      <c r="W570" s="124">
        <f t="shared" si="133"/>
        <v>0</v>
      </c>
      <c r="X570" s="124">
        <f t="shared" si="134"/>
        <v>0</v>
      </c>
      <c r="Y570" s="124" t="str">
        <f t="shared" si="136"/>
        <v>____</v>
      </c>
      <c r="Z570" s="124">
        <f t="shared" si="137"/>
        <v>0</v>
      </c>
    </row>
    <row r="571" spans="1:26" ht="15" x14ac:dyDescent="0.2">
      <c r="A571" s="124">
        <f t="shared" si="135"/>
        <v>0</v>
      </c>
      <c r="B571" s="194" t="str">
        <f t="shared" si="123"/>
        <v/>
      </c>
      <c r="C571" s="194" t="str">
        <f t="shared" si="124"/>
        <v/>
      </c>
      <c r="D571" s="195"/>
      <c r="E571" s="196"/>
      <c r="F571" s="196"/>
      <c r="G571" s="197"/>
      <c r="H571" s="198"/>
      <c r="I571" s="196"/>
      <c r="J571" s="197"/>
      <c r="K571" s="197"/>
      <c r="L571" s="199"/>
      <c r="M571" s="200" t="str">
        <f t="shared" si="125"/>
        <v/>
      </c>
      <c r="N571" s="201"/>
      <c r="O571" s="196"/>
      <c r="P571" s="124">
        <f t="shared" si="126"/>
        <v>0</v>
      </c>
      <c r="Q571" s="124">
        <f t="shared" si="127"/>
        <v>0</v>
      </c>
      <c r="R571" s="124">
        <f t="shared" si="128"/>
        <v>0</v>
      </c>
      <c r="S571" s="124">
        <f t="shared" si="129"/>
        <v>0</v>
      </c>
      <c r="T571" s="124">
        <f t="shared" si="130"/>
        <v>0</v>
      </c>
      <c r="U571" s="124">
        <f t="shared" si="131"/>
        <v>0</v>
      </c>
      <c r="V571" s="124">
        <f t="shared" si="132"/>
        <v>0</v>
      </c>
      <c r="W571" s="124">
        <f t="shared" si="133"/>
        <v>0</v>
      </c>
      <c r="X571" s="124">
        <f t="shared" si="134"/>
        <v>0</v>
      </c>
      <c r="Y571" s="124" t="str">
        <f t="shared" si="136"/>
        <v>____</v>
      </c>
      <c r="Z571" s="124">
        <f t="shared" si="137"/>
        <v>0</v>
      </c>
    </row>
    <row r="572" spans="1:26" ht="15" x14ac:dyDescent="0.2">
      <c r="A572" s="124">
        <f t="shared" si="135"/>
        <v>0</v>
      </c>
      <c r="B572" s="194" t="str">
        <f t="shared" si="123"/>
        <v/>
      </c>
      <c r="C572" s="194" t="str">
        <f t="shared" si="124"/>
        <v/>
      </c>
      <c r="D572" s="195"/>
      <c r="E572" s="196"/>
      <c r="F572" s="196"/>
      <c r="G572" s="197"/>
      <c r="H572" s="198"/>
      <c r="I572" s="196"/>
      <c r="J572" s="197"/>
      <c r="K572" s="197"/>
      <c r="L572" s="199"/>
      <c r="M572" s="200" t="str">
        <f t="shared" si="125"/>
        <v/>
      </c>
      <c r="N572" s="201"/>
      <c r="O572" s="196"/>
      <c r="P572" s="124">
        <f t="shared" si="126"/>
        <v>0</v>
      </c>
      <c r="Q572" s="124">
        <f t="shared" si="127"/>
        <v>0</v>
      </c>
      <c r="R572" s="124">
        <f t="shared" si="128"/>
        <v>0</v>
      </c>
      <c r="S572" s="124">
        <f t="shared" si="129"/>
        <v>0</v>
      </c>
      <c r="T572" s="124">
        <f t="shared" si="130"/>
        <v>0</v>
      </c>
      <c r="U572" s="124">
        <f t="shared" si="131"/>
        <v>0</v>
      </c>
      <c r="V572" s="124">
        <f t="shared" si="132"/>
        <v>0</v>
      </c>
      <c r="W572" s="124">
        <f t="shared" si="133"/>
        <v>0</v>
      </c>
      <c r="X572" s="124">
        <f t="shared" si="134"/>
        <v>0</v>
      </c>
      <c r="Y572" s="124" t="str">
        <f t="shared" si="136"/>
        <v>____</v>
      </c>
      <c r="Z572" s="124">
        <f t="shared" si="137"/>
        <v>0</v>
      </c>
    </row>
    <row r="573" spans="1:26" ht="15" x14ac:dyDescent="0.2">
      <c r="A573" s="124">
        <f t="shared" si="135"/>
        <v>0</v>
      </c>
      <c r="B573" s="194" t="str">
        <f t="shared" si="123"/>
        <v/>
      </c>
      <c r="C573" s="194" t="str">
        <f t="shared" si="124"/>
        <v/>
      </c>
      <c r="D573" s="195"/>
      <c r="E573" s="196"/>
      <c r="F573" s="196"/>
      <c r="G573" s="197"/>
      <c r="H573" s="198"/>
      <c r="I573" s="196"/>
      <c r="J573" s="197"/>
      <c r="K573" s="197"/>
      <c r="L573" s="199"/>
      <c r="M573" s="200" t="str">
        <f t="shared" si="125"/>
        <v/>
      </c>
      <c r="N573" s="201"/>
      <c r="O573" s="196"/>
      <c r="P573" s="124">
        <f t="shared" si="126"/>
        <v>0</v>
      </c>
      <c r="Q573" s="124">
        <f t="shared" si="127"/>
        <v>0</v>
      </c>
      <c r="R573" s="124">
        <f t="shared" si="128"/>
        <v>0</v>
      </c>
      <c r="S573" s="124">
        <f t="shared" si="129"/>
        <v>0</v>
      </c>
      <c r="T573" s="124">
        <f t="shared" si="130"/>
        <v>0</v>
      </c>
      <c r="U573" s="124">
        <f t="shared" si="131"/>
        <v>0</v>
      </c>
      <c r="V573" s="124">
        <f t="shared" si="132"/>
        <v>0</v>
      </c>
      <c r="W573" s="124">
        <f t="shared" si="133"/>
        <v>0</v>
      </c>
      <c r="X573" s="124">
        <f t="shared" si="134"/>
        <v>0</v>
      </c>
      <c r="Y573" s="124" t="str">
        <f t="shared" si="136"/>
        <v>____</v>
      </c>
      <c r="Z573" s="124">
        <f t="shared" si="137"/>
        <v>0</v>
      </c>
    </row>
    <row r="574" spans="1:26" ht="15" x14ac:dyDescent="0.2">
      <c r="A574" s="124">
        <f t="shared" si="135"/>
        <v>0</v>
      </c>
      <c r="B574" s="194" t="str">
        <f t="shared" si="123"/>
        <v/>
      </c>
      <c r="C574" s="194" t="str">
        <f t="shared" si="124"/>
        <v/>
      </c>
      <c r="D574" s="195"/>
      <c r="E574" s="196"/>
      <c r="F574" s="196"/>
      <c r="G574" s="197"/>
      <c r="H574" s="198"/>
      <c r="I574" s="196"/>
      <c r="J574" s="197"/>
      <c r="K574" s="197"/>
      <c r="L574" s="199"/>
      <c r="M574" s="200" t="str">
        <f t="shared" si="125"/>
        <v/>
      </c>
      <c r="N574" s="201"/>
      <c r="O574" s="196"/>
      <c r="P574" s="124">
        <f t="shared" si="126"/>
        <v>0</v>
      </c>
      <c r="Q574" s="124">
        <f t="shared" si="127"/>
        <v>0</v>
      </c>
      <c r="R574" s="124">
        <f t="shared" si="128"/>
        <v>0</v>
      </c>
      <c r="S574" s="124">
        <f t="shared" si="129"/>
        <v>0</v>
      </c>
      <c r="T574" s="124">
        <f t="shared" si="130"/>
        <v>0</v>
      </c>
      <c r="U574" s="124">
        <f t="shared" si="131"/>
        <v>0</v>
      </c>
      <c r="V574" s="124">
        <f t="shared" si="132"/>
        <v>0</v>
      </c>
      <c r="W574" s="124">
        <f t="shared" si="133"/>
        <v>0</v>
      </c>
      <c r="X574" s="124">
        <f t="shared" si="134"/>
        <v>0</v>
      </c>
      <c r="Y574" s="124" t="str">
        <f t="shared" si="136"/>
        <v>____</v>
      </c>
      <c r="Z574" s="124">
        <f t="shared" si="137"/>
        <v>0</v>
      </c>
    </row>
    <row r="575" spans="1:26" ht="15" x14ac:dyDescent="0.2">
      <c r="A575" s="124">
        <f t="shared" si="135"/>
        <v>0</v>
      </c>
      <c r="B575" s="194" t="str">
        <f t="shared" si="123"/>
        <v/>
      </c>
      <c r="C575" s="194" t="str">
        <f t="shared" si="124"/>
        <v/>
      </c>
      <c r="D575" s="195"/>
      <c r="E575" s="196"/>
      <c r="F575" s="196"/>
      <c r="G575" s="197"/>
      <c r="H575" s="198"/>
      <c r="I575" s="196"/>
      <c r="J575" s="197"/>
      <c r="K575" s="197"/>
      <c r="L575" s="199"/>
      <c r="M575" s="200" t="str">
        <f t="shared" si="125"/>
        <v/>
      </c>
      <c r="N575" s="201"/>
      <c r="O575" s="196"/>
      <c r="P575" s="124">
        <f t="shared" si="126"/>
        <v>0</v>
      </c>
      <c r="Q575" s="124">
        <f t="shared" si="127"/>
        <v>0</v>
      </c>
      <c r="R575" s="124">
        <f t="shared" si="128"/>
        <v>0</v>
      </c>
      <c r="S575" s="124">
        <f t="shared" si="129"/>
        <v>0</v>
      </c>
      <c r="T575" s="124">
        <f t="shared" si="130"/>
        <v>0</v>
      </c>
      <c r="U575" s="124">
        <f t="shared" si="131"/>
        <v>0</v>
      </c>
      <c r="V575" s="124">
        <f t="shared" si="132"/>
        <v>0</v>
      </c>
      <c r="W575" s="124">
        <f t="shared" si="133"/>
        <v>0</v>
      </c>
      <c r="X575" s="124">
        <f t="shared" si="134"/>
        <v>0</v>
      </c>
      <c r="Y575" s="124" t="str">
        <f t="shared" si="136"/>
        <v>____</v>
      </c>
      <c r="Z575" s="124">
        <f t="shared" si="137"/>
        <v>0</v>
      </c>
    </row>
    <row r="576" spans="1:26" ht="15" x14ac:dyDescent="0.2">
      <c r="A576" s="124">
        <f t="shared" si="135"/>
        <v>0</v>
      </c>
      <c r="B576" s="194" t="str">
        <f t="shared" si="123"/>
        <v/>
      </c>
      <c r="C576" s="194" t="str">
        <f t="shared" si="124"/>
        <v/>
      </c>
      <c r="D576" s="195"/>
      <c r="E576" s="196"/>
      <c r="F576" s="196"/>
      <c r="G576" s="197"/>
      <c r="H576" s="198"/>
      <c r="I576" s="196"/>
      <c r="J576" s="197"/>
      <c r="K576" s="197"/>
      <c r="L576" s="199"/>
      <c r="M576" s="200" t="str">
        <f t="shared" si="125"/>
        <v/>
      </c>
      <c r="N576" s="201"/>
      <c r="O576" s="196"/>
      <c r="P576" s="124">
        <f t="shared" si="126"/>
        <v>0</v>
      </c>
      <c r="Q576" s="124">
        <f t="shared" si="127"/>
        <v>0</v>
      </c>
      <c r="R576" s="124">
        <f t="shared" si="128"/>
        <v>0</v>
      </c>
      <c r="S576" s="124">
        <f t="shared" si="129"/>
        <v>0</v>
      </c>
      <c r="T576" s="124">
        <f t="shared" si="130"/>
        <v>0</v>
      </c>
      <c r="U576" s="124">
        <f t="shared" si="131"/>
        <v>0</v>
      </c>
      <c r="V576" s="124">
        <f t="shared" si="132"/>
        <v>0</v>
      </c>
      <c r="W576" s="124">
        <f t="shared" si="133"/>
        <v>0</v>
      </c>
      <c r="X576" s="124">
        <f t="shared" si="134"/>
        <v>0</v>
      </c>
      <c r="Y576" s="124" t="str">
        <f t="shared" si="136"/>
        <v>____</v>
      </c>
      <c r="Z576" s="124">
        <f t="shared" si="137"/>
        <v>0</v>
      </c>
    </row>
    <row r="577" spans="1:26" ht="15" x14ac:dyDescent="0.2">
      <c r="A577" s="124">
        <f t="shared" si="135"/>
        <v>0</v>
      </c>
      <c r="B577" s="194" t="str">
        <f t="shared" si="123"/>
        <v/>
      </c>
      <c r="C577" s="194" t="str">
        <f t="shared" si="124"/>
        <v/>
      </c>
      <c r="D577" s="195"/>
      <c r="E577" s="196"/>
      <c r="F577" s="196"/>
      <c r="G577" s="197"/>
      <c r="H577" s="198"/>
      <c r="I577" s="196"/>
      <c r="J577" s="197"/>
      <c r="K577" s="197"/>
      <c r="L577" s="199"/>
      <c r="M577" s="200" t="str">
        <f t="shared" si="125"/>
        <v/>
      </c>
      <c r="N577" s="201"/>
      <c r="O577" s="196"/>
      <c r="P577" s="124">
        <f t="shared" si="126"/>
        <v>0</v>
      </c>
      <c r="Q577" s="124">
        <f t="shared" si="127"/>
        <v>0</v>
      </c>
      <c r="R577" s="124">
        <f t="shared" si="128"/>
        <v>0</v>
      </c>
      <c r="S577" s="124">
        <f t="shared" si="129"/>
        <v>0</v>
      </c>
      <c r="T577" s="124">
        <f t="shared" si="130"/>
        <v>0</v>
      </c>
      <c r="U577" s="124">
        <f t="shared" si="131"/>
        <v>0</v>
      </c>
      <c r="V577" s="124">
        <f t="shared" si="132"/>
        <v>0</v>
      </c>
      <c r="W577" s="124">
        <f t="shared" si="133"/>
        <v>0</v>
      </c>
      <c r="X577" s="124">
        <f t="shared" si="134"/>
        <v>0</v>
      </c>
      <c r="Y577" s="124" t="str">
        <f t="shared" si="136"/>
        <v>____</v>
      </c>
      <c r="Z577" s="124">
        <f t="shared" si="137"/>
        <v>0</v>
      </c>
    </row>
    <row r="578" spans="1:26" ht="15" x14ac:dyDescent="0.2">
      <c r="A578" s="124">
        <f t="shared" si="135"/>
        <v>0</v>
      </c>
      <c r="B578" s="194" t="str">
        <f t="shared" si="123"/>
        <v/>
      </c>
      <c r="C578" s="194" t="str">
        <f t="shared" si="124"/>
        <v/>
      </c>
      <c r="D578" s="195"/>
      <c r="E578" s="196"/>
      <c r="F578" s="196"/>
      <c r="G578" s="197"/>
      <c r="H578" s="198"/>
      <c r="I578" s="196"/>
      <c r="J578" s="197"/>
      <c r="K578" s="197"/>
      <c r="L578" s="199"/>
      <c r="M578" s="200" t="str">
        <f t="shared" si="125"/>
        <v/>
      </c>
      <c r="N578" s="201"/>
      <c r="O578" s="196"/>
      <c r="P578" s="124">
        <f t="shared" si="126"/>
        <v>0</v>
      </c>
      <c r="Q578" s="124">
        <f t="shared" si="127"/>
        <v>0</v>
      </c>
      <c r="R578" s="124">
        <f t="shared" si="128"/>
        <v>0</v>
      </c>
      <c r="S578" s="124">
        <f t="shared" si="129"/>
        <v>0</v>
      </c>
      <c r="T578" s="124">
        <f t="shared" si="130"/>
        <v>0</v>
      </c>
      <c r="U578" s="124">
        <f t="shared" si="131"/>
        <v>0</v>
      </c>
      <c r="V578" s="124">
        <f t="shared" si="132"/>
        <v>0</v>
      </c>
      <c r="W578" s="124">
        <f t="shared" si="133"/>
        <v>0</v>
      </c>
      <c r="X578" s="124">
        <f t="shared" si="134"/>
        <v>0</v>
      </c>
      <c r="Y578" s="124" t="str">
        <f t="shared" si="136"/>
        <v>____</v>
      </c>
      <c r="Z578" s="124">
        <f t="shared" si="137"/>
        <v>0</v>
      </c>
    </row>
    <row r="579" spans="1:26" ht="15" x14ac:dyDescent="0.2">
      <c r="A579" s="124">
        <f t="shared" si="135"/>
        <v>0</v>
      </c>
      <c r="B579" s="194" t="str">
        <f t="shared" si="123"/>
        <v/>
      </c>
      <c r="C579" s="194" t="str">
        <f t="shared" si="124"/>
        <v/>
      </c>
      <c r="D579" s="195"/>
      <c r="E579" s="196"/>
      <c r="F579" s="196"/>
      <c r="G579" s="197"/>
      <c r="H579" s="198"/>
      <c r="I579" s="196"/>
      <c r="J579" s="197"/>
      <c r="K579" s="197"/>
      <c r="L579" s="199"/>
      <c r="M579" s="200" t="str">
        <f t="shared" si="125"/>
        <v/>
      </c>
      <c r="N579" s="201"/>
      <c r="O579" s="196"/>
      <c r="P579" s="124">
        <f t="shared" si="126"/>
        <v>0</v>
      </c>
      <c r="Q579" s="124">
        <f t="shared" si="127"/>
        <v>0</v>
      </c>
      <c r="R579" s="124">
        <f t="shared" si="128"/>
        <v>0</v>
      </c>
      <c r="S579" s="124">
        <f t="shared" si="129"/>
        <v>0</v>
      </c>
      <c r="T579" s="124">
        <f t="shared" si="130"/>
        <v>0</v>
      </c>
      <c r="U579" s="124">
        <f t="shared" si="131"/>
        <v>0</v>
      </c>
      <c r="V579" s="124">
        <f t="shared" si="132"/>
        <v>0</v>
      </c>
      <c r="W579" s="124">
        <f t="shared" si="133"/>
        <v>0</v>
      </c>
      <c r="X579" s="124">
        <f t="shared" si="134"/>
        <v>0</v>
      </c>
      <c r="Y579" s="124" t="str">
        <f t="shared" si="136"/>
        <v>____</v>
      </c>
      <c r="Z579" s="124">
        <f t="shared" si="137"/>
        <v>0</v>
      </c>
    </row>
    <row r="580" spans="1:26" ht="15" x14ac:dyDescent="0.2">
      <c r="A580" s="124">
        <f t="shared" si="135"/>
        <v>0</v>
      </c>
      <c r="B580" s="194" t="str">
        <f t="shared" si="123"/>
        <v/>
      </c>
      <c r="C580" s="194" t="str">
        <f t="shared" si="124"/>
        <v/>
      </c>
      <c r="D580" s="195"/>
      <c r="E580" s="196"/>
      <c r="F580" s="196"/>
      <c r="G580" s="197"/>
      <c r="H580" s="198"/>
      <c r="I580" s="196"/>
      <c r="J580" s="197"/>
      <c r="K580" s="197"/>
      <c r="L580" s="199"/>
      <c r="M580" s="200" t="str">
        <f t="shared" si="125"/>
        <v/>
      </c>
      <c r="N580" s="201"/>
      <c r="O580" s="196"/>
      <c r="P580" s="124">
        <f t="shared" si="126"/>
        <v>0</v>
      </c>
      <c r="Q580" s="124">
        <f t="shared" si="127"/>
        <v>0</v>
      </c>
      <c r="R580" s="124">
        <f t="shared" si="128"/>
        <v>0</v>
      </c>
      <c r="S580" s="124">
        <f t="shared" si="129"/>
        <v>0</v>
      </c>
      <c r="T580" s="124">
        <f t="shared" si="130"/>
        <v>0</v>
      </c>
      <c r="U580" s="124">
        <f t="shared" si="131"/>
        <v>0</v>
      </c>
      <c r="V580" s="124">
        <f t="shared" si="132"/>
        <v>0</v>
      </c>
      <c r="W580" s="124">
        <f t="shared" si="133"/>
        <v>0</v>
      </c>
      <c r="X580" s="124">
        <f t="shared" si="134"/>
        <v>0</v>
      </c>
      <c r="Y580" s="124" t="str">
        <f t="shared" si="136"/>
        <v>____</v>
      </c>
      <c r="Z580" s="124">
        <f t="shared" si="137"/>
        <v>0</v>
      </c>
    </row>
    <row r="581" spans="1:26" ht="15" x14ac:dyDescent="0.2">
      <c r="A581" s="124">
        <f t="shared" si="135"/>
        <v>0</v>
      </c>
      <c r="B581" s="194" t="str">
        <f t="shared" si="123"/>
        <v/>
      </c>
      <c r="C581" s="194" t="str">
        <f t="shared" si="124"/>
        <v/>
      </c>
      <c r="D581" s="195"/>
      <c r="E581" s="196"/>
      <c r="F581" s="196"/>
      <c r="G581" s="197"/>
      <c r="H581" s="198"/>
      <c r="I581" s="196"/>
      <c r="J581" s="197"/>
      <c r="K581" s="197"/>
      <c r="L581" s="199"/>
      <c r="M581" s="200" t="str">
        <f t="shared" si="125"/>
        <v/>
      </c>
      <c r="N581" s="201"/>
      <c r="O581" s="196"/>
      <c r="P581" s="124">
        <f t="shared" si="126"/>
        <v>0</v>
      </c>
      <c r="Q581" s="124">
        <f t="shared" si="127"/>
        <v>0</v>
      </c>
      <c r="R581" s="124">
        <f t="shared" si="128"/>
        <v>0</v>
      </c>
      <c r="S581" s="124">
        <f t="shared" si="129"/>
        <v>0</v>
      </c>
      <c r="T581" s="124">
        <f t="shared" si="130"/>
        <v>0</v>
      </c>
      <c r="U581" s="124">
        <f t="shared" si="131"/>
        <v>0</v>
      </c>
      <c r="V581" s="124">
        <f t="shared" si="132"/>
        <v>0</v>
      </c>
      <c r="W581" s="124">
        <f t="shared" si="133"/>
        <v>0</v>
      </c>
      <c r="X581" s="124">
        <f t="shared" si="134"/>
        <v>0</v>
      </c>
      <c r="Y581" s="124" t="str">
        <f t="shared" si="136"/>
        <v>____</v>
      </c>
      <c r="Z581" s="124">
        <f t="shared" si="137"/>
        <v>0</v>
      </c>
    </row>
    <row r="582" spans="1:26" ht="15" x14ac:dyDescent="0.2">
      <c r="A582" s="124">
        <f t="shared" si="135"/>
        <v>0</v>
      </c>
      <c r="B582" s="194" t="str">
        <f t="shared" si="123"/>
        <v/>
      </c>
      <c r="C582" s="194" t="str">
        <f t="shared" si="124"/>
        <v/>
      </c>
      <c r="D582" s="195"/>
      <c r="E582" s="196"/>
      <c r="F582" s="196"/>
      <c r="G582" s="197"/>
      <c r="H582" s="198"/>
      <c r="I582" s="196"/>
      <c r="J582" s="197"/>
      <c r="K582" s="197"/>
      <c r="L582" s="199"/>
      <c r="M582" s="200" t="str">
        <f t="shared" si="125"/>
        <v/>
      </c>
      <c r="N582" s="201"/>
      <c r="O582" s="196"/>
      <c r="P582" s="124">
        <f t="shared" si="126"/>
        <v>0</v>
      </c>
      <c r="Q582" s="124">
        <f t="shared" si="127"/>
        <v>0</v>
      </c>
      <c r="R582" s="124">
        <f t="shared" si="128"/>
        <v>0</v>
      </c>
      <c r="S582" s="124">
        <f t="shared" si="129"/>
        <v>0</v>
      </c>
      <c r="T582" s="124">
        <f t="shared" si="130"/>
        <v>0</v>
      </c>
      <c r="U582" s="124">
        <f t="shared" si="131"/>
        <v>0</v>
      </c>
      <c r="V582" s="124">
        <f t="shared" si="132"/>
        <v>0</v>
      </c>
      <c r="W582" s="124">
        <f t="shared" si="133"/>
        <v>0</v>
      </c>
      <c r="X582" s="124">
        <f t="shared" si="134"/>
        <v>0</v>
      </c>
      <c r="Y582" s="124" t="str">
        <f t="shared" si="136"/>
        <v>____</v>
      </c>
      <c r="Z582" s="124">
        <f t="shared" si="137"/>
        <v>0</v>
      </c>
    </row>
    <row r="583" spans="1:26" ht="15" x14ac:dyDescent="0.2">
      <c r="A583" s="124">
        <f t="shared" si="135"/>
        <v>0</v>
      </c>
      <c r="B583" s="194" t="str">
        <f t="shared" si="123"/>
        <v/>
      </c>
      <c r="C583" s="194" t="str">
        <f t="shared" si="124"/>
        <v/>
      </c>
      <c r="D583" s="195"/>
      <c r="E583" s="196"/>
      <c r="F583" s="196"/>
      <c r="G583" s="197"/>
      <c r="H583" s="198"/>
      <c r="I583" s="196"/>
      <c r="J583" s="197"/>
      <c r="K583" s="197"/>
      <c r="L583" s="199"/>
      <c r="M583" s="200" t="str">
        <f t="shared" si="125"/>
        <v/>
      </c>
      <c r="N583" s="201"/>
      <c r="O583" s="196"/>
      <c r="P583" s="124">
        <f t="shared" si="126"/>
        <v>0</v>
      </c>
      <c r="Q583" s="124">
        <f t="shared" si="127"/>
        <v>0</v>
      </c>
      <c r="R583" s="124">
        <f t="shared" si="128"/>
        <v>0</v>
      </c>
      <c r="S583" s="124">
        <f t="shared" si="129"/>
        <v>0</v>
      </c>
      <c r="T583" s="124">
        <f t="shared" si="130"/>
        <v>0</v>
      </c>
      <c r="U583" s="124">
        <f t="shared" si="131"/>
        <v>0</v>
      </c>
      <c r="V583" s="124">
        <f t="shared" si="132"/>
        <v>0</v>
      </c>
      <c r="W583" s="124">
        <f t="shared" si="133"/>
        <v>0</v>
      </c>
      <c r="X583" s="124">
        <f t="shared" si="134"/>
        <v>0</v>
      </c>
      <c r="Y583" s="124" t="str">
        <f t="shared" si="136"/>
        <v>____</v>
      </c>
      <c r="Z583" s="124">
        <f t="shared" si="137"/>
        <v>0</v>
      </c>
    </row>
    <row r="584" spans="1:26" ht="15" x14ac:dyDescent="0.2">
      <c r="A584" s="124">
        <f t="shared" si="135"/>
        <v>0</v>
      </c>
      <c r="B584" s="194" t="str">
        <f t="shared" si="123"/>
        <v/>
      </c>
      <c r="C584" s="194" t="str">
        <f t="shared" si="124"/>
        <v/>
      </c>
      <c r="D584" s="195"/>
      <c r="E584" s="196"/>
      <c r="F584" s="196"/>
      <c r="G584" s="197"/>
      <c r="H584" s="198"/>
      <c r="I584" s="196"/>
      <c r="J584" s="197"/>
      <c r="K584" s="197"/>
      <c r="L584" s="199"/>
      <c r="M584" s="200" t="str">
        <f t="shared" si="125"/>
        <v/>
      </c>
      <c r="N584" s="201"/>
      <c r="O584" s="196"/>
      <c r="P584" s="124">
        <f t="shared" si="126"/>
        <v>0</v>
      </c>
      <c r="Q584" s="124">
        <f t="shared" si="127"/>
        <v>0</v>
      </c>
      <c r="R584" s="124">
        <f t="shared" si="128"/>
        <v>0</v>
      </c>
      <c r="S584" s="124">
        <f t="shared" si="129"/>
        <v>0</v>
      </c>
      <c r="T584" s="124">
        <f t="shared" si="130"/>
        <v>0</v>
      </c>
      <c r="U584" s="124">
        <f t="shared" si="131"/>
        <v>0</v>
      </c>
      <c r="V584" s="124">
        <f t="shared" si="132"/>
        <v>0</v>
      </c>
      <c r="W584" s="124">
        <f t="shared" si="133"/>
        <v>0</v>
      </c>
      <c r="X584" s="124">
        <f t="shared" si="134"/>
        <v>0</v>
      </c>
      <c r="Y584" s="124" t="str">
        <f t="shared" si="136"/>
        <v>____</v>
      </c>
      <c r="Z584" s="124">
        <f t="shared" si="137"/>
        <v>0</v>
      </c>
    </row>
    <row r="585" spans="1:26" ht="15" x14ac:dyDescent="0.2">
      <c r="A585" s="124">
        <f t="shared" si="135"/>
        <v>0</v>
      </c>
      <c r="B585" s="194" t="str">
        <f t="shared" si="123"/>
        <v/>
      </c>
      <c r="C585" s="194" t="str">
        <f t="shared" si="124"/>
        <v/>
      </c>
      <c r="D585" s="195"/>
      <c r="E585" s="196"/>
      <c r="F585" s="196"/>
      <c r="G585" s="197"/>
      <c r="H585" s="198"/>
      <c r="I585" s="196"/>
      <c r="J585" s="197"/>
      <c r="K585" s="197"/>
      <c r="L585" s="199"/>
      <c r="M585" s="200" t="str">
        <f t="shared" si="125"/>
        <v/>
      </c>
      <c r="N585" s="201"/>
      <c r="O585" s="196"/>
      <c r="P585" s="124">
        <f t="shared" si="126"/>
        <v>0</v>
      </c>
      <c r="Q585" s="124">
        <f t="shared" si="127"/>
        <v>0</v>
      </c>
      <c r="R585" s="124">
        <f t="shared" si="128"/>
        <v>0</v>
      </c>
      <c r="S585" s="124">
        <f t="shared" si="129"/>
        <v>0</v>
      </c>
      <c r="T585" s="124">
        <f t="shared" si="130"/>
        <v>0</v>
      </c>
      <c r="U585" s="124">
        <f t="shared" si="131"/>
        <v>0</v>
      </c>
      <c r="V585" s="124">
        <f t="shared" si="132"/>
        <v>0</v>
      </c>
      <c r="W585" s="124">
        <f t="shared" si="133"/>
        <v>0</v>
      </c>
      <c r="X585" s="124">
        <f t="shared" si="134"/>
        <v>0</v>
      </c>
      <c r="Y585" s="124" t="str">
        <f t="shared" si="136"/>
        <v>____</v>
      </c>
      <c r="Z585" s="124">
        <f t="shared" si="137"/>
        <v>0</v>
      </c>
    </row>
    <row r="586" spans="1:26" ht="15" x14ac:dyDescent="0.2">
      <c r="A586" s="124">
        <f t="shared" si="135"/>
        <v>0</v>
      </c>
      <c r="B586" s="194" t="str">
        <f t="shared" si="123"/>
        <v/>
      </c>
      <c r="C586" s="194" t="str">
        <f t="shared" si="124"/>
        <v/>
      </c>
      <c r="D586" s="195"/>
      <c r="E586" s="196"/>
      <c r="F586" s="196"/>
      <c r="G586" s="197"/>
      <c r="H586" s="198"/>
      <c r="I586" s="196"/>
      <c r="J586" s="197"/>
      <c r="K586" s="197"/>
      <c r="L586" s="199"/>
      <c r="M586" s="200" t="str">
        <f t="shared" si="125"/>
        <v/>
      </c>
      <c r="N586" s="201"/>
      <c r="O586" s="196"/>
      <c r="P586" s="124">
        <f t="shared" si="126"/>
        <v>0</v>
      </c>
      <c r="Q586" s="124">
        <f t="shared" si="127"/>
        <v>0</v>
      </c>
      <c r="R586" s="124">
        <f t="shared" si="128"/>
        <v>0</v>
      </c>
      <c r="S586" s="124">
        <f t="shared" si="129"/>
        <v>0</v>
      </c>
      <c r="T586" s="124">
        <f t="shared" si="130"/>
        <v>0</v>
      </c>
      <c r="U586" s="124">
        <f t="shared" si="131"/>
        <v>0</v>
      </c>
      <c r="V586" s="124">
        <f t="shared" si="132"/>
        <v>0</v>
      </c>
      <c r="W586" s="124">
        <f t="shared" si="133"/>
        <v>0</v>
      </c>
      <c r="X586" s="124">
        <f t="shared" si="134"/>
        <v>0</v>
      </c>
      <c r="Y586" s="124" t="str">
        <f t="shared" si="136"/>
        <v>____</v>
      </c>
      <c r="Z586" s="124">
        <f t="shared" si="137"/>
        <v>0</v>
      </c>
    </row>
    <row r="587" spans="1:26" ht="15" x14ac:dyDescent="0.2">
      <c r="A587" s="124">
        <f t="shared" si="135"/>
        <v>0</v>
      </c>
      <c r="B587" s="194" t="str">
        <f t="shared" si="123"/>
        <v/>
      </c>
      <c r="C587" s="194" t="str">
        <f t="shared" si="124"/>
        <v/>
      </c>
      <c r="D587" s="195"/>
      <c r="E587" s="196"/>
      <c r="F587" s="196"/>
      <c r="G587" s="197"/>
      <c r="H587" s="198"/>
      <c r="I587" s="196"/>
      <c r="J587" s="197"/>
      <c r="K587" s="197"/>
      <c r="L587" s="199"/>
      <c r="M587" s="200" t="str">
        <f t="shared" si="125"/>
        <v/>
      </c>
      <c r="N587" s="201"/>
      <c r="O587" s="196"/>
      <c r="P587" s="124">
        <f t="shared" si="126"/>
        <v>0</v>
      </c>
      <c r="Q587" s="124">
        <f t="shared" si="127"/>
        <v>0</v>
      </c>
      <c r="R587" s="124">
        <f t="shared" si="128"/>
        <v>0</v>
      </c>
      <c r="S587" s="124">
        <f t="shared" si="129"/>
        <v>0</v>
      </c>
      <c r="T587" s="124">
        <f t="shared" si="130"/>
        <v>0</v>
      </c>
      <c r="U587" s="124">
        <f t="shared" si="131"/>
        <v>0</v>
      </c>
      <c r="V587" s="124">
        <f t="shared" si="132"/>
        <v>0</v>
      </c>
      <c r="W587" s="124">
        <f t="shared" si="133"/>
        <v>0</v>
      </c>
      <c r="X587" s="124">
        <f t="shared" si="134"/>
        <v>0</v>
      </c>
      <c r="Y587" s="124" t="str">
        <f t="shared" si="136"/>
        <v>____</v>
      </c>
      <c r="Z587" s="124">
        <f t="shared" si="137"/>
        <v>0</v>
      </c>
    </row>
    <row r="588" spans="1:26" ht="15" x14ac:dyDescent="0.2">
      <c r="A588" s="124">
        <f t="shared" si="135"/>
        <v>0</v>
      </c>
      <c r="B588" s="194" t="str">
        <f t="shared" si="123"/>
        <v/>
      </c>
      <c r="C588" s="194" t="str">
        <f t="shared" si="124"/>
        <v/>
      </c>
      <c r="D588" s="195"/>
      <c r="E588" s="196"/>
      <c r="F588" s="196"/>
      <c r="G588" s="197"/>
      <c r="H588" s="198"/>
      <c r="I588" s="196"/>
      <c r="J588" s="197"/>
      <c r="K588" s="197"/>
      <c r="L588" s="199"/>
      <c r="M588" s="200" t="str">
        <f t="shared" si="125"/>
        <v/>
      </c>
      <c r="N588" s="201"/>
      <c r="O588" s="196"/>
      <c r="P588" s="124">
        <f t="shared" si="126"/>
        <v>0</v>
      </c>
      <c r="Q588" s="124">
        <f t="shared" si="127"/>
        <v>0</v>
      </c>
      <c r="R588" s="124">
        <f t="shared" si="128"/>
        <v>0</v>
      </c>
      <c r="S588" s="124">
        <f t="shared" si="129"/>
        <v>0</v>
      </c>
      <c r="T588" s="124">
        <f t="shared" si="130"/>
        <v>0</v>
      </c>
      <c r="U588" s="124">
        <f t="shared" si="131"/>
        <v>0</v>
      </c>
      <c r="V588" s="124">
        <f t="shared" si="132"/>
        <v>0</v>
      </c>
      <c r="W588" s="124">
        <f t="shared" si="133"/>
        <v>0</v>
      </c>
      <c r="X588" s="124">
        <f t="shared" si="134"/>
        <v>0</v>
      </c>
      <c r="Y588" s="124" t="str">
        <f t="shared" si="136"/>
        <v>____</v>
      </c>
      <c r="Z588" s="124">
        <f t="shared" si="137"/>
        <v>0</v>
      </c>
    </row>
    <row r="589" spans="1:26" ht="15" x14ac:dyDescent="0.2">
      <c r="A589" s="124">
        <f t="shared" si="135"/>
        <v>0</v>
      </c>
      <c r="B589" s="194" t="str">
        <f t="shared" si="123"/>
        <v/>
      </c>
      <c r="C589" s="194" t="str">
        <f t="shared" si="124"/>
        <v/>
      </c>
      <c r="D589" s="195"/>
      <c r="E589" s="196"/>
      <c r="F589" s="196"/>
      <c r="G589" s="197"/>
      <c r="H589" s="198"/>
      <c r="I589" s="196"/>
      <c r="J589" s="197"/>
      <c r="K589" s="197"/>
      <c r="L589" s="199"/>
      <c r="M589" s="200" t="str">
        <f t="shared" si="125"/>
        <v/>
      </c>
      <c r="N589" s="201"/>
      <c r="O589" s="196"/>
      <c r="P589" s="124">
        <f t="shared" si="126"/>
        <v>0</v>
      </c>
      <c r="Q589" s="124">
        <f t="shared" si="127"/>
        <v>0</v>
      </c>
      <c r="R589" s="124">
        <f t="shared" si="128"/>
        <v>0</v>
      </c>
      <c r="S589" s="124">
        <f t="shared" si="129"/>
        <v>0</v>
      </c>
      <c r="T589" s="124">
        <f t="shared" si="130"/>
        <v>0</v>
      </c>
      <c r="U589" s="124">
        <f t="shared" si="131"/>
        <v>0</v>
      </c>
      <c r="V589" s="124">
        <f t="shared" si="132"/>
        <v>0</v>
      </c>
      <c r="W589" s="124">
        <f t="shared" si="133"/>
        <v>0</v>
      </c>
      <c r="X589" s="124">
        <f t="shared" si="134"/>
        <v>0</v>
      </c>
      <c r="Y589" s="124" t="str">
        <f t="shared" si="136"/>
        <v>____</v>
      </c>
      <c r="Z589" s="124">
        <f t="shared" si="137"/>
        <v>0</v>
      </c>
    </row>
    <row r="590" spans="1:26" ht="15" x14ac:dyDescent="0.2">
      <c r="A590" s="124">
        <f t="shared" si="135"/>
        <v>0</v>
      </c>
      <c r="B590" s="194" t="str">
        <f t="shared" si="123"/>
        <v/>
      </c>
      <c r="C590" s="194" t="str">
        <f t="shared" si="124"/>
        <v/>
      </c>
      <c r="D590" s="195"/>
      <c r="E590" s="196"/>
      <c r="F590" s="196"/>
      <c r="G590" s="197"/>
      <c r="H590" s="198"/>
      <c r="I590" s="196"/>
      <c r="J590" s="197"/>
      <c r="K590" s="197"/>
      <c r="L590" s="199"/>
      <c r="M590" s="200" t="str">
        <f t="shared" si="125"/>
        <v/>
      </c>
      <c r="N590" s="201"/>
      <c r="O590" s="196"/>
      <c r="P590" s="124">
        <f t="shared" si="126"/>
        <v>0</v>
      </c>
      <c r="Q590" s="124">
        <f t="shared" si="127"/>
        <v>0</v>
      </c>
      <c r="R590" s="124">
        <f t="shared" si="128"/>
        <v>0</v>
      </c>
      <c r="S590" s="124">
        <f t="shared" si="129"/>
        <v>0</v>
      </c>
      <c r="T590" s="124">
        <f t="shared" si="130"/>
        <v>0</v>
      </c>
      <c r="U590" s="124">
        <f t="shared" si="131"/>
        <v>0</v>
      </c>
      <c r="V590" s="124">
        <f t="shared" si="132"/>
        <v>0</v>
      </c>
      <c r="W590" s="124">
        <f t="shared" si="133"/>
        <v>0</v>
      </c>
      <c r="X590" s="124">
        <f t="shared" si="134"/>
        <v>0</v>
      </c>
      <c r="Y590" s="124" t="str">
        <f t="shared" si="136"/>
        <v>____</v>
      </c>
      <c r="Z590" s="124">
        <f t="shared" si="137"/>
        <v>0</v>
      </c>
    </row>
    <row r="591" spans="1:26" ht="15" x14ac:dyDescent="0.2">
      <c r="A591" s="124">
        <f t="shared" si="135"/>
        <v>0</v>
      </c>
      <c r="B591" s="194" t="str">
        <f t="shared" si="123"/>
        <v/>
      </c>
      <c r="C591" s="194" t="str">
        <f t="shared" si="124"/>
        <v/>
      </c>
      <c r="D591" s="195"/>
      <c r="E591" s="196"/>
      <c r="F591" s="196"/>
      <c r="G591" s="197"/>
      <c r="H591" s="198"/>
      <c r="I591" s="196"/>
      <c r="J591" s="197"/>
      <c r="K591" s="197"/>
      <c r="L591" s="199"/>
      <c r="M591" s="200" t="str">
        <f t="shared" si="125"/>
        <v/>
      </c>
      <c r="N591" s="201"/>
      <c r="O591" s="196"/>
      <c r="P591" s="124">
        <f t="shared" si="126"/>
        <v>0</v>
      </c>
      <c r="Q591" s="124">
        <f t="shared" si="127"/>
        <v>0</v>
      </c>
      <c r="R591" s="124">
        <f t="shared" si="128"/>
        <v>0</v>
      </c>
      <c r="S591" s="124">
        <f t="shared" si="129"/>
        <v>0</v>
      </c>
      <c r="T591" s="124">
        <f t="shared" si="130"/>
        <v>0</v>
      </c>
      <c r="U591" s="124">
        <f t="shared" si="131"/>
        <v>0</v>
      </c>
      <c r="V591" s="124">
        <f t="shared" si="132"/>
        <v>0</v>
      </c>
      <c r="W591" s="124">
        <f t="shared" si="133"/>
        <v>0</v>
      </c>
      <c r="X591" s="124">
        <f t="shared" si="134"/>
        <v>0</v>
      </c>
      <c r="Y591" s="124" t="str">
        <f t="shared" si="136"/>
        <v>____</v>
      </c>
      <c r="Z591" s="124">
        <f t="shared" si="137"/>
        <v>0</v>
      </c>
    </row>
    <row r="592" spans="1:26" ht="15" x14ac:dyDescent="0.2">
      <c r="A592" s="124">
        <f t="shared" si="135"/>
        <v>0</v>
      </c>
      <c r="B592" s="194" t="str">
        <f t="shared" si="123"/>
        <v/>
      </c>
      <c r="C592" s="194" t="str">
        <f t="shared" si="124"/>
        <v/>
      </c>
      <c r="D592" s="195"/>
      <c r="E592" s="196"/>
      <c r="F592" s="196"/>
      <c r="G592" s="197"/>
      <c r="H592" s="198"/>
      <c r="I592" s="196"/>
      <c r="J592" s="197"/>
      <c r="K592" s="197"/>
      <c r="L592" s="199"/>
      <c r="M592" s="200" t="str">
        <f t="shared" si="125"/>
        <v/>
      </c>
      <c r="N592" s="201"/>
      <c r="O592" s="196"/>
      <c r="P592" s="124">
        <f t="shared" si="126"/>
        <v>0</v>
      </c>
      <c r="Q592" s="124">
        <f t="shared" si="127"/>
        <v>0</v>
      </c>
      <c r="R592" s="124">
        <f t="shared" si="128"/>
        <v>0</v>
      </c>
      <c r="S592" s="124">
        <f t="shared" si="129"/>
        <v>0</v>
      </c>
      <c r="T592" s="124">
        <f t="shared" si="130"/>
        <v>0</v>
      </c>
      <c r="U592" s="124">
        <f t="shared" si="131"/>
        <v>0</v>
      </c>
      <c r="V592" s="124">
        <f t="shared" si="132"/>
        <v>0</v>
      </c>
      <c r="W592" s="124">
        <f t="shared" si="133"/>
        <v>0</v>
      </c>
      <c r="X592" s="124">
        <f t="shared" si="134"/>
        <v>0</v>
      </c>
      <c r="Y592" s="124" t="str">
        <f t="shared" si="136"/>
        <v>____</v>
      </c>
      <c r="Z592" s="124">
        <f t="shared" si="137"/>
        <v>0</v>
      </c>
    </row>
    <row r="593" spans="1:26" ht="15" x14ac:dyDescent="0.2">
      <c r="A593" s="124">
        <f t="shared" si="135"/>
        <v>0</v>
      </c>
      <c r="B593" s="194" t="str">
        <f t="shared" si="123"/>
        <v/>
      </c>
      <c r="C593" s="194" t="str">
        <f t="shared" si="124"/>
        <v/>
      </c>
      <c r="D593" s="195"/>
      <c r="E593" s="196"/>
      <c r="F593" s="196"/>
      <c r="G593" s="197"/>
      <c r="H593" s="198"/>
      <c r="I593" s="196"/>
      <c r="J593" s="197"/>
      <c r="K593" s="197"/>
      <c r="L593" s="199"/>
      <c r="M593" s="200" t="str">
        <f t="shared" si="125"/>
        <v/>
      </c>
      <c r="N593" s="201"/>
      <c r="O593" s="196"/>
      <c r="P593" s="124">
        <f t="shared" si="126"/>
        <v>0</v>
      </c>
      <c r="Q593" s="124">
        <f t="shared" si="127"/>
        <v>0</v>
      </c>
      <c r="R593" s="124">
        <f t="shared" si="128"/>
        <v>0</v>
      </c>
      <c r="S593" s="124">
        <f t="shared" si="129"/>
        <v>0</v>
      </c>
      <c r="T593" s="124">
        <f t="shared" si="130"/>
        <v>0</v>
      </c>
      <c r="U593" s="124">
        <f t="shared" si="131"/>
        <v>0</v>
      </c>
      <c r="V593" s="124">
        <f t="shared" si="132"/>
        <v>0</v>
      </c>
      <c r="W593" s="124">
        <f t="shared" si="133"/>
        <v>0</v>
      </c>
      <c r="X593" s="124">
        <f t="shared" si="134"/>
        <v>0</v>
      </c>
      <c r="Y593" s="124" t="str">
        <f t="shared" si="136"/>
        <v>____</v>
      </c>
      <c r="Z593" s="124">
        <f t="shared" si="137"/>
        <v>0</v>
      </c>
    </row>
    <row r="594" spans="1:26" ht="15" x14ac:dyDescent="0.2">
      <c r="A594" s="124">
        <f t="shared" si="135"/>
        <v>0</v>
      </c>
      <c r="B594" s="194" t="str">
        <f t="shared" si="123"/>
        <v/>
      </c>
      <c r="C594" s="194" t="str">
        <f t="shared" si="124"/>
        <v/>
      </c>
      <c r="D594" s="195"/>
      <c r="E594" s="196"/>
      <c r="F594" s="196"/>
      <c r="G594" s="197"/>
      <c r="H594" s="198"/>
      <c r="I594" s="196"/>
      <c r="J594" s="197"/>
      <c r="K594" s="197"/>
      <c r="L594" s="199"/>
      <c r="M594" s="200" t="str">
        <f t="shared" si="125"/>
        <v/>
      </c>
      <c r="N594" s="201"/>
      <c r="O594" s="196"/>
      <c r="P594" s="124">
        <f t="shared" si="126"/>
        <v>0</v>
      </c>
      <c r="Q594" s="124">
        <f t="shared" si="127"/>
        <v>0</v>
      </c>
      <c r="R594" s="124">
        <f t="shared" si="128"/>
        <v>0</v>
      </c>
      <c r="S594" s="124">
        <f t="shared" si="129"/>
        <v>0</v>
      </c>
      <c r="T594" s="124">
        <f t="shared" si="130"/>
        <v>0</v>
      </c>
      <c r="U594" s="124">
        <f t="shared" si="131"/>
        <v>0</v>
      </c>
      <c r="V594" s="124">
        <f t="shared" si="132"/>
        <v>0</v>
      </c>
      <c r="W594" s="124">
        <f t="shared" si="133"/>
        <v>0</v>
      </c>
      <c r="X594" s="124">
        <f t="shared" si="134"/>
        <v>0</v>
      </c>
      <c r="Y594" s="124" t="str">
        <f t="shared" si="136"/>
        <v>____</v>
      </c>
      <c r="Z594" s="124">
        <f t="shared" si="137"/>
        <v>0</v>
      </c>
    </row>
    <row r="595" spans="1:26" ht="15" x14ac:dyDescent="0.2">
      <c r="A595" s="124">
        <f t="shared" si="135"/>
        <v>0</v>
      </c>
      <c r="B595" s="194" t="str">
        <f t="shared" si="123"/>
        <v/>
      </c>
      <c r="C595" s="194" t="str">
        <f t="shared" si="124"/>
        <v/>
      </c>
      <c r="D595" s="195"/>
      <c r="E595" s="196"/>
      <c r="F595" s="196"/>
      <c r="G595" s="197"/>
      <c r="H595" s="198"/>
      <c r="I595" s="196"/>
      <c r="J595" s="197"/>
      <c r="K595" s="197"/>
      <c r="L595" s="199"/>
      <c r="M595" s="200" t="str">
        <f t="shared" si="125"/>
        <v/>
      </c>
      <c r="N595" s="201"/>
      <c r="O595" s="196"/>
      <c r="P595" s="124">
        <f t="shared" si="126"/>
        <v>0</v>
      </c>
      <c r="Q595" s="124">
        <f t="shared" si="127"/>
        <v>0</v>
      </c>
      <c r="R595" s="124">
        <f t="shared" si="128"/>
        <v>0</v>
      </c>
      <c r="S595" s="124">
        <f t="shared" si="129"/>
        <v>0</v>
      </c>
      <c r="T595" s="124">
        <f t="shared" si="130"/>
        <v>0</v>
      </c>
      <c r="U595" s="124">
        <f t="shared" si="131"/>
        <v>0</v>
      </c>
      <c r="V595" s="124">
        <f t="shared" si="132"/>
        <v>0</v>
      </c>
      <c r="W595" s="124">
        <f t="shared" si="133"/>
        <v>0</v>
      </c>
      <c r="X595" s="124">
        <f t="shared" si="134"/>
        <v>0</v>
      </c>
      <c r="Y595" s="124" t="str">
        <f t="shared" si="136"/>
        <v>____</v>
      </c>
      <c r="Z595" s="124">
        <f t="shared" si="137"/>
        <v>0</v>
      </c>
    </row>
    <row r="596" spans="1:26" ht="15" x14ac:dyDescent="0.2">
      <c r="A596" s="124">
        <f t="shared" si="135"/>
        <v>0</v>
      </c>
      <c r="B596" s="194" t="str">
        <f t="shared" si="123"/>
        <v/>
      </c>
      <c r="C596" s="194" t="str">
        <f t="shared" si="124"/>
        <v/>
      </c>
      <c r="D596" s="195"/>
      <c r="E596" s="196"/>
      <c r="F596" s="196"/>
      <c r="G596" s="197"/>
      <c r="H596" s="198"/>
      <c r="I596" s="196"/>
      <c r="J596" s="197"/>
      <c r="K596" s="197"/>
      <c r="L596" s="199"/>
      <c r="M596" s="200" t="str">
        <f t="shared" si="125"/>
        <v/>
      </c>
      <c r="N596" s="201"/>
      <c r="O596" s="196"/>
      <c r="P596" s="124">
        <f t="shared" si="126"/>
        <v>0</v>
      </c>
      <c r="Q596" s="124">
        <f t="shared" si="127"/>
        <v>0</v>
      </c>
      <c r="R596" s="124">
        <f t="shared" si="128"/>
        <v>0</v>
      </c>
      <c r="S596" s="124">
        <f t="shared" si="129"/>
        <v>0</v>
      </c>
      <c r="T596" s="124">
        <f t="shared" si="130"/>
        <v>0</v>
      </c>
      <c r="U596" s="124">
        <f t="shared" si="131"/>
        <v>0</v>
      </c>
      <c r="V596" s="124">
        <f t="shared" si="132"/>
        <v>0</v>
      </c>
      <c r="W596" s="124">
        <f t="shared" si="133"/>
        <v>0</v>
      </c>
      <c r="X596" s="124">
        <f t="shared" si="134"/>
        <v>0</v>
      </c>
      <c r="Y596" s="124" t="str">
        <f t="shared" si="136"/>
        <v>____</v>
      </c>
      <c r="Z596" s="124">
        <f t="shared" si="137"/>
        <v>0</v>
      </c>
    </row>
    <row r="597" spans="1:26" ht="15" x14ac:dyDescent="0.2">
      <c r="A597" s="124">
        <f t="shared" si="135"/>
        <v>0</v>
      </c>
      <c r="B597" s="194" t="str">
        <f t="shared" si="123"/>
        <v/>
      </c>
      <c r="C597" s="194" t="str">
        <f t="shared" si="124"/>
        <v/>
      </c>
      <c r="D597" s="195"/>
      <c r="E597" s="196"/>
      <c r="F597" s="196"/>
      <c r="G597" s="197"/>
      <c r="H597" s="198"/>
      <c r="I597" s="196"/>
      <c r="J597" s="197"/>
      <c r="K597" s="197"/>
      <c r="L597" s="199"/>
      <c r="M597" s="200" t="str">
        <f t="shared" si="125"/>
        <v/>
      </c>
      <c r="N597" s="201"/>
      <c r="O597" s="196"/>
      <c r="P597" s="124">
        <f t="shared" si="126"/>
        <v>0</v>
      </c>
      <c r="Q597" s="124">
        <f t="shared" si="127"/>
        <v>0</v>
      </c>
      <c r="R597" s="124">
        <f t="shared" si="128"/>
        <v>0</v>
      </c>
      <c r="S597" s="124">
        <f t="shared" si="129"/>
        <v>0</v>
      </c>
      <c r="T597" s="124">
        <f t="shared" si="130"/>
        <v>0</v>
      </c>
      <c r="U597" s="124">
        <f t="shared" si="131"/>
        <v>0</v>
      </c>
      <c r="V597" s="124">
        <f t="shared" si="132"/>
        <v>0</v>
      </c>
      <c r="W597" s="124">
        <f t="shared" si="133"/>
        <v>0</v>
      </c>
      <c r="X597" s="124">
        <f t="shared" si="134"/>
        <v>0</v>
      </c>
      <c r="Y597" s="124" t="str">
        <f t="shared" si="136"/>
        <v>____</v>
      </c>
      <c r="Z597" s="124">
        <f t="shared" si="137"/>
        <v>0</v>
      </c>
    </row>
    <row r="598" spans="1:26" ht="15" x14ac:dyDescent="0.2">
      <c r="A598" s="124">
        <f t="shared" si="135"/>
        <v>0</v>
      </c>
      <c r="B598" s="194" t="str">
        <f t="shared" si="123"/>
        <v/>
      </c>
      <c r="C598" s="194" t="str">
        <f t="shared" si="124"/>
        <v/>
      </c>
      <c r="D598" s="195"/>
      <c r="E598" s="196"/>
      <c r="F598" s="196"/>
      <c r="G598" s="197"/>
      <c r="H598" s="198"/>
      <c r="I598" s="196"/>
      <c r="J598" s="197"/>
      <c r="K598" s="197"/>
      <c r="L598" s="199"/>
      <c r="M598" s="200" t="str">
        <f t="shared" si="125"/>
        <v/>
      </c>
      <c r="N598" s="201"/>
      <c r="O598" s="196"/>
      <c r="P598" s="124">
        <f t="shared" si="126"/>
        <v>0</v>
      </c>
      <c r="Q598" s="124">
        <f t="shared" si="127"/>
        <v>0</v>
      </c>
      <c r="R598" s="124">
        <f t="shared" si="128"/>
        <v>0</v>
      </c>
      <c r="S598" s="124">
        <f t="shared" si="129"/>
        <v>0</v>
      </c>
      <c r="T598" s="124">
        <f t="shared" si="130"/>
        <v>0</v>
      </c>
      <c r="U598" s="124">
        <f t="shared" si="131"/>
        <v>0</v>
      </c>
      <c r="V598" s="124">
        <f t="shared" si="132"/>
        <v>0</v>
      </c>
      <c r="W598" s="124">
        <f t="shared" si="133"/>
        <v>0</v>
      </c>
      <c r="X598" s="124">
        <f t="shared" si="134"/>
        <v>0</v>
      </c>
      <c r="Y598" s="124" t="str">
        <f t="shared" si="136"/>
        <v>____</v>
      </c>
      <c r="Z598" s="124">
        <f t="shared" si="137"/>
        <v>0</v>
      </c>
    </row>
    <row r="599" spans="1:26" ht="15" x14ac:dyDescent="0.2">
      <c r="A599" s="124">
        <f t="shared" si="135"/>
        <v>0</v>
      </c>
      <c r="B599" s="194" t="str">
        <f t="shared" si="123"/>
        <v/>
      </c>
      <c r="C599" s="194" t="str">
        <f t="shared" si="124"/>
        <v/>
      </c>
      <c r="D599" s="195"/>
      <c r="E599" s="196"/>
      <c r="F599" s="196"/>
      <c r="G599" s="197"/>
      <c r="H599" s="198"/>
      <c r="I599" s="196"/>
      <c r="J599" s="197"/>
      <c r="K599" s="197"/>
      <c r="L599" s="199"/>
      <c r="M599" s="200" t="str">
        <f t="shared" si="125"/>
        <v/>
      </c>
      <c r="N599" s="201"/>
      <c r="O599" s="196"/>
      <c r="P599" s="124">
        <f t="shared" si="126"/>
        <v>0</v>
      </c>
      <c r="Q599" s="124">
        <f t="shared" si="127"/>
        <v>0</v>
      </c>
      <c r="R599" s="124">
        <f t="shared" si="128"/>
        <v>0</v>
      </c>
      <c r="S599" s="124">
        <f t="shared" si="129"/>
        <v>0</v>
      </c>
      <c r="T599" s="124">
        <f t="shared" si="130"/>
        <v>0</v>
      </c>
      <c r="U599" s="124">
        <f t="shared" si="131"/>
        <v>0</v>
      </c>
      <c r="V599" s="124">
        <f t="shared" si="132"/>
        <v>0</v>
      </c>
      <c r="W599" s="124">
        <f t="shared" si="133"/>
        <v>0</v>
      </c>
      <c r="X599" s="124">
        <f t="shared" si="134"/>
        <v>0</v>
      </c>
      <c r="Y599" s="124" t="str">
        <f t="shared" si="136"/>
        <v>____</v>
      </c>
      <c r="Z599" s="124">
        <f t="shared" si="137"/>
        <v>0</v>
      </c>
    </row>
    <row r="600" spans="1:26" ht="15" x14ac:dyDescent="0.2">
      <c r="A600" s="124">
        <f t="shared" si="135"/>
        <v>0</v>
      </c>
      <c r="B600" s="194" t="str">
        <f t="shared" si="123"/>
        <v/>
      </c>
      <c r="C600" s="194" t="str">
        <f t="shared" si="124"/>
        <v/>
      </c>
      <c r="D600" s="195"/>
      <c r="E600" s="196"/>
      <c r="F600" s="196"/>
      <c r="G600" s="197"/>
      <c r="H600" s="198"/>
      <c r="I600" s="196"/>
      <c r="J600" s="197"/>
      <c r="K600" s="197"/>
      <c r="L600" s="199"/>
      <c r="M600" s="200" t="str">
        <f t="shared" si="125"/>
        <v/>
      </c>
      <c r="N600" s="201"/>
      <c r="O600" s="196"/>
      <c r="P600" s="124">
        <f t="shared" si="126"/>
        <v>0</v>
      </c>
      <c r="Q600" s="124">
        <f t="shared" si="127"/>
        <v>0</v>
      </c>
      <c r="R600" s="124">
        <f t="shared" si="128"/>
        <v>0</v>
      </c>
      <c r="S600" s="124">
        <f t="shared" si="129"/>
        <v>0</v>
      </c>
      <c r="T600" s="124">
        <f t="shared" si="130"/>
        <v>0</v>
      </c>
      <c r="U600" s="124">
        <f t="shared" si="131"/>
        <v>0</v>
      </c>
      <c r="V600" s="124">
        <f t="shared" si="132"/>
        <v>0</v>
      </c>
      <c r="W600" s="124">
        <f t="shared" si="133"/>
        <v>0</v>
      </c>
      <c r="X600" s="124">
        <f t="shared" si="134"/>
        <v>0</v>
      </c>
      <c r="Y600" s="124" t="str">
        <f t="shared" si="136"/>
        <v>____</v>
      </c>
      <c r="Z600" s="124">
        <f t="shared" si="137"/>
        <v>0</v>
      </c>
    </row>
    <row r="601" spans="1:26" ht="15" x14ac:dyDescent="0.2">
      <c r="A601" s="124">
        <f t="shared" si="135"/>
        <v>0</v>
      </c>
      <c r="B601" s="194" t="str">
        <f t="shared" si="123"/>
        <v/>
      </c>
      <c r="C601" s="194" t="str">
        <f t="shared" si="124"/>
        <v/>
      </c>
      <c r="D601" s="195"/>
      <c r="E601" s="196"/>
      <c r="F601" s="196"/>
      <c r="G601" s="197"/>
      <c r="H601" s="198"/>
      <c r="I601" s="196"/>
      <c r="J601" s="197"/>
      <c r="K601" s="197"/>
      <c r="L601" s="199"/>
      <c r="M601" s="200" t="str">
        <f t="shared" si="125"/>
        <v/>
      </c>
      <c r="N601" s="201"/>
      <c r="O601" s="196"/>
      <c r="P601" s="124">
        <f t="shared" si="126"/>
        <v>0</v>
      </c>
      <c r="Q601" s="124">
        <f t="shared" si="127"/>
        <v>0</v>
      </c>
      <c r="R601" s="124">
        <f t="shared" si="128"/>
        <v>0</v>
      </c>
      <c r="S601" s="124">
        <f t="shared" si="129"/>
        <v>0</v>
      </c>
      <c r="T601" s="124">
        <f t="shared" si="130"/>
        <v>0</v>
      </c>
      <c r="U601" s="124">
        <f t="shared" si="131"/>
        <v>0</v>
      </c>
      <c r="V601" s="124">
        <f t="shared" si="132"/>
        <v>0</v>
      </c>
      <c r="W601" s="124">
        <f t="shared" si="133"/>
        <v>0</v>
      </c>
      <c r="X601" s="124">
        <f t="shared" si="134"/>
        <v>0</v>
      </c>
      <c r="Y601" s="124" t="str">
        <f t="shared" si="136"/>
        <v>____</v>
      </c>
      <c r="Z601" s="124">
        <f t="shared" si="137"/>
        <v>0</v>
      </c>
    </row>
    <row r="602" spans="1:26" ht="15" x14ac:dyDescent="0.2">
      <c r="A602" s="124">
        <f t="shared" si="135"/>
        <v>0</v>
      </c>
      <c r="B602" s="194" t="str">
        <f t="shared" si="123"/>
        <v/>
      </c>
      <c r="C602" s="194" t="str">
        <f t="shared" si="124"/>
        <v/>
      </c>
      <c r="D602" s="195"/>
      <c r="E602" s="196"/>
      <c r="F602" s="196"/>
      <c r="G602" s="197"/>
      <c r="H602" s="198"/>
      <c r="I602" s="196"/>
      <c r="J602" s="197"/>
      <c r="K602" s="197"/>
      <c r="L602" s="199"/>
      <c r="M602" s="200" t="str">
        <f t="shared" si="125"/>
        <v/>
      </c>
      <c r="N602" s="201"/>
      <c r="O602" s="196"/>
      <c r="P602" s="124">
        <f t="shared" si="126"/>
        <v>0</v>
      </c>
      <c r="Q602" s="124">
        <f t="shared" si="127"/>
        <v>0</v>
      </c>
      <c r="R602" s="124">
        <f t="shared" si="128"/>
        <v>0</v>
      </c>
      <c r="S602" s="124">
        <f t="shared" si="129"/>
        <v>0</v>
      </c>
      <c r="T602" s="124">
        <f t="shared" si="130"/>
        <v>0</v>
      </c>
      <c r="U602" s="124">
        <f t="shared" si="131"/>
        <v>0</v>
      </c>
      <c r="V602" s="124">
        <f t="shared" si="132"/>
        <v>0</v>
      </c>
      <c r="W602" s="124">
        <f t="shared" si="133"/>
        <v>0</v>
      </c>
      <c r="X602" s="124">
        <f t="shared" si="134"/>
        <v>0</v>
      </c>
      <c r="Y602" s="124" t="str">
        <f t="shared" si="136"/>
        <v>____</v>
      </c>
      <c r="Z602" s="124">
        <f t="shared" si="137"/>
        <v>0</v>
      </c>
    </row>
    <row r="603" spans="1:26" ht="15" x14ac:dyDescent="0.2">
      <c r="A603" s="124">
        <f t="shared" si="135"/>
        <v>0</v>
      </c>
      <c r="B603" s="194" t="str">
        <f t="shared" si="123"/>
        <v/>
      </c>
      <c r="C603" s="194" t="str">
        <f t="shared" si="124"/>
        <v/>
      </c>
      <c r="D603" s="195"/>
      <c r="E603" s="196"/>
      <c r="F603" s="196"/>
      <c r="G603" s="197"/>
      <c r="H603" s="198"/>
      <c r="I603" s="196"/>
      <c r="J603" s="197"/>
      <c r="K603" s="197"/>
      <c r="L603" s="199"/>
      <c r="M603" s="200" t="str">
        <f t="shared" si="125"/>
        <v/>
      </c>
      <c r="N603" s="201"/>
      <c r="O603" s="196"/>
      <c r="P603" s="124">
        <f t="shared" si="126"/>
        <v>0</v>
      </c>
      <c r="Q603" s="124">
        <f t="shared" si="127"/>
        <v>0</v>
      </c>
      <c r="R603" s="124">
        <f t="shared" si="128"/>
        <v>0</v>
      </c>
      <c r="S603" s="124">
        <f t="shared" si="129"/>
        <v>0</v>
      </c>
      <c r="T603" s="124">
        <f t="shared" si="130"/>
        <v>0</v>
      </c>
      <c r="U603" s="124">
        <f t="shared" si="131"/>
        <v>0</v>
      </c>
      <c r="V603" s="124">
        <f t="shared" si="132"/>
        <v>0</v>
      </c>
      <c r="W603" s="124">
        <f t="shared" si="133"/>
        <v>0</v>
      </c>
      <c r="X603" s="124">
        <f t="shared" si="134"/>
        <v>0</v>
      </c>
      <c r="Y603" s="124" t="str">
        <f t="shared" si="136"/>
        <v>____</v>
      </c>
      <c r="Z603" s="124">
        <f t="shared" si="137"/>
        <v>0</v>
      </c>
    </row>
    <row r="604" spans="1:26" ht="15" x14ac:dyDescent="0.2">
      <c r="A604" s="124">
        <f t="shared" si="135"/>
        <v>0</v>
      </c>
      <c r="B604" s="194" t="str">
        <f t="shared" si="123"/>
        <v/>
      </c>
      <c r="C604" s="194" t="str">
        <f t="shared" si="124"/>
        <v/>
      </c>
      <c r="D604" s="195"/>
      <c r="E604" s="196"/>
      <c r="F604" s="196"/>
      <c r="G604" s="197"/>
      <c r="H604" s="198"/>
      <c r="I604" s="196"/>
      <c r="J604" s="197"/>
      <c r="K604" s="197"/>
      <c r="L604" s="199"/>
      <c r="M604" s="200" t="str">
        <f t="shared" si="125"/>
        <v/>
      </c>
      <c r="N604" s="201"/>
      <c r="O604" s="196"/>
      <c r="P604" s="124">
        <f t="shared" si="126"/>
        <v>0</v>
      </c>
      <c r="Q604" s="124">
        <f t="shared" si="127"/>
        <v>0</v>
      </c>
      <c r="R604" s="124">
        <f t="shared" si="128"/>
        <v>0</v>
      </c>
      <c r="S604" s="124">
        <f t="shared" si="129"/>
        <v>0</v>
      </c>
      <c r="T604" s="124">
        <f t="shared" si="130"/>
        <v>0</v>
      </c>
      <c r="U604" s="124">
        <f t="shared" si="131"/>
        <v>0</v>
      </c>
      <c r="V604" s="124">
        <f t="shared" si="132"/>
        <v>0</v>
      </c>
      <c r="W604" s="124">
        <f t="shared" si="133"/>
        <v>0</v>
      </c>
      <c r="X604" s="124">
        <f t="shared" si="134"/>
        <v>0</v>
      </c>
      <c r="Y604" s="124" t="str">
        <f t="shared" si="136"/>
        <v>____</v>
      </c>
      <c r="Z604" s="124">
        <f t="shared" si="137"/>
        <v>0</v>
      </c>
    </row>
    <row r="605" spans="1:26" ht="15" x14ac:dyDescent="0.2">
      <c r="A605" s="124">
        <f t="shared" si="135"/>
        <v>0</v>
      </c>
      <c r="B605" s="194" t="str">
        <f t="shared" ref="B605:B668" si="138">IF(L605&gt;0,$C$22,"")</f>
        <v/>
      </c>
      <c r="C605" s="194" t="str">
        <f t="shared" si="124"/>
        <v/>
      </c>
      <c r="D605" s="195"/>
      <c r="E605" s="196"/>
      <c r="F605" s="196"/>
      <c r="G605" s="197"/>
      <c r="H605" s="198"/>
      <c r="I605" s="196"/>
      <c r="J605" s="197"/>
      <c r="K605" s="197"/>
      <c r="L605" s="199"/>
      <c r="M605" s="200" t="str">
        <f t="shared" si="125"/>
        <v/>
      </c>
      <c r="N605" s="201"/>
      <c r="O605" s="196"/>
      <c r="P605" s="124">
        <f t="shared" si="126"/>
        <v>0</v>
      </c>
      <c r="Q605" s="124">
        <f t="shared" si="127"/>
        <v>0</v>
      </c>
      <c r="R605" s="124">
        <f t="shared" si="128"/>
        <v>0</v>
      </c>
      <c r="S605" s="124">
        <f t="shared" si="129"/>
        <v>0</v>
      </c>
      <c r="T605" s="124">
        <f t="shared" si="130"/>
        <v>0</v>
      </c>
      <c r="U605" s="124">
        <f t="shared" si="131"/>
        <v>0</v>
      </c>
      <c r="V605" s="124">
        <f t="shared" si="132"/>
        <v>0</v>
      </c>
      <c r="W605" s="124">
        <f t="shared" si="133"/>
        <v>0</v>
      </c>
      <c r="X605" s="124">
        <f t="shared" si="134"/>
        <v>0</v>
      </c>
      <c r="Y605" s="124" t="str">
        <f t="shared" si="136"/>
        <v>____</v>
      </c>
      <c r="Z605" s="124">
        <f t="shared" si="137"/>
        <v>0</v>
      </c>
    </row>
    <row r="606" spans="1:26" ht="15" x14ac:dyDescent="0.2">
      <c r="A606" s="124">
        <f t="shared" si="135"/>
        <v>0</v>
      </c>
      <c r="B606" s="194" t="str">
        <f t="shared" si="138"/>
        <v/>
      </c>
      <c r="C606" s="194" t="str">
        <f t="shared" ref="C606:C669" si="139">IF(L606&gt;0,$C$25,"")</f>
        <v/>
      </c>
      <c r="D606" s="195"/>
      <c r="E606" s="196"/>
      <c r="F606" s="196"/>
      <c r="G606" s="197"/>
      <c r="H606" s="198"/>
      <c r="I606" s="196"/>
      <c r="J606" s="197"/>
      <c r="K606" s="197"/>
      <c r="L606" s="199"/>
      <c r="M606" s="200" t="str">
        <f t="shared" ref="M606:M669" si="140">IF(L606&gt;0,(YEAR(K606)),"")</f>
        <v/>
      </c>
      <c r="N606" s="201"/>
      <c r="O606" s="196"/>
      <c r="P606" s="124">
        <f t="shared" ref="P606:P669" si="141">IF(AND($L606&gt;0,$D606="")=TRUE,1,0)</f>
        <v>0</v>
      </c>
      <c r="Q606" s="124">
        <f t="shared" ref="Q606:Q669" si="142">IF(AND($L606&gt;0,$E606="")=TRUE,1,0)</f>
        <v>0</v>
      </c>
      <c r="R606" s="124">
        <f t="shared" ref="R606:R669" si="143">IF(AND($L606&gt;0,$F606="")=TRUE,1,0)</f>
        <v>0</v>
      </c>
      <c r="S606" s="124">
        <f t="shared" ref="S606:S669" si="144">IF(AND($L606&gt;0,$G606="")=TRUE,1,0)</f>
        <v>0</v>
      </c>
      <c r="T606" s="124">
        <f t="shared" ref="T606:T669" si="145">IF(AND($L606&gt;0,$J606="")=TRUE,1,0)</f>
        <v>0</v>
      </c>
      <c r="U606" s="124">
        <f t="shared" ref="U606:U669" si="146">IF(AND($L606&gt;0,$K606="")=TRUE,1,0)</f>
        <v>0</v>
      </c>
      <c r="V606" s="124">
        <f t="shared" ref="V606:V669" si="147">IF(L606&gt;0,IF(OR(LEN(D606)=16,LEN(D606)=13)=TRUE,0,1),0)</f>
        <v>0</v>
      </c>
      <c r="W606" s="124">
        <f t="shared" ref="W606:W669" si="148">IF(AND($L606&gt;0,$M606&lt;2000)=TRUE,1,0)</f>
        <v>0</v>
      </c>
      <c r="X606" s="124">
        <f t="shared" ref="X606:X669" si="149">IF($L606&gt;0,IF(OR(YEAR(J606)&lt;&gt;M606,OR(YEAR(K606)&lt;&gt;M606))=TRUE,1,0),0)</f>
        <v>0</v>
      </c>
      <c r="Y606" s="124" t="str">
        <f t="shared" si="136"/>
        <v>____</v>
      </c>
      <c r="Z606" s="124">
        <f t="shared" si="137"/>
        <v>0</v>
      </c>
    </row>
    <row r="607" spans="1:26" ht="15" x14ac:dyDescent="0.2">
      <c r="A607" s="124">
        <f t="shared" ref="A607:A670" si="150">IF(AND($L607&gt;0,$N607="")=TRUE,1,0)</f>
        <v>0</v>
      </c>
      <c r="B607" s="194" t="str">
        <f t="shared" si="138"/>
        <v/>
      </c>
      <c r="C607" s="194" t="str">
        <f t="shared" si="139"/>
        <v/>
      </c>
      <c r="D607" s="195"/>
      <c r="E607" s="196"/>
      <c r="F607" s="196"/>
      <c r="G607" s="197"/>
      <c r="H607" s="198"/>
      <c r="I607" s="196"/>
      <c r="J607" s="197"/>
      <c r="K607" s="197"/>
      <c r="L607" s="199"/>
      <c r="M607" s="200" t="str">
        <f t="shared" si="140"/>
        <v/>
      </c>
      <c r="N607" s="201"/>
      <c r="O607" s="196"/>
      <c r="P607" s="124">
        <f t="shared" si="141"/>
        <v>0</v>
      </c>
      <c r="Q607" s="124">
        <f t="shared" si="142"/>
        <v>0</v>
      </c>
      <c r="R607" s="124">
        <f t="shared" si="143"/>
        <v>0</v>
      </c>
      <c r="S607" s="124">
        <f t="shared" si="144"/>
        <v>0</v>
      </c>
      <c r="T607" s="124">
        <f t="shared" si="145"/>
        <v>0</v>
      </c>
      <c r="U607" s="124">
        <f t="shared" si="146"/>
        <v>0</v>
      </c>
      <c r="V607" s="124">
        <f t="shared" si="147"/>
        <v>0</v>
      </c>
      <c r="W607" s="124">
        <f t="shared" si="148"/>
        <v>0</v>
      </c>
      <c r="X607" s="124">
        <f t="shared" si="149"/>
        <v>0</v>
      </c>
      <c r="Y607" s="124" t="str">
        <f t="shared" ref="Y607:Y670" si="151">CONCATENATE(D607,"_",M607,"_",J607,"_",K607,"_",L607)</f>
        <v>____</v>
      </c>
      <c r="Z607" s="124">
        <f t="shared" ref="Z607:Z670" si="152">IF(L607&gt;0,(COUNTIF($Y$29:$Y$100000,Y607)),0)</f>
        <v>0</v>
      </c>
    </row>
    <row r="608" spans="1:26" ht="15" x14ac:dyDescent="0.2">
      <c r="A608" s="124">
        <f t="shared" si="150"/>
        <v>0</v>
      </c>
      <c r="B608" s="194" t="str">
        <f t="shared" si="138"/>
        <v/>
      </c>
      <c r="C608" s="194" t="str">
        <f t="shared" si="139"/>
        <v/>
      </c>
      <c r="D608" s="195"/>
      <c r="E608" s="196"/>
      <c r="F608" s="196"/>
      <c r="G608" s="197"/>
      <c r="H608" s="198"/>
      <c r="I608" s="196"/>
      <c r="J608" s="197"/>
      <c r="K608" s="197"/>
      <c r="L608" s="199"/>
      <c r="M608" s="200" t="str">
        <f t="shared" si="140"/>
        <v/>
      </c>
      <c r="N608" s="201"/>
      <c r="O608" s="196"/>
      <c r="P608" s="124">
        <f t="shared" si="141"/>
        <v>0</v>
      </c>
      <c r="Q608" s="124">
        <f t="shared" si="142"/>
        <v>0</v>
      </c>
      <c r="R608" s="124">
        <f t="shared" si="143"/>
        <v>0</v>
      </c>
      <c r="S608" s="124">
        <f t="shared" si="144"/>
        <v>0</v>
      </c>
      <c r="T608" s="124">
        <f t="shared" si="145"/>
        <v>0</v>
      </c>
      <c r="U608" s="124">
        <f t="shared" si="146"/>
        <v>0</v>
      </c>
      <c r="V608" s="124">
        <f t="shared" si="147"/>
        <v>0</v>
      </c>
      <c r="W608" s="124">
        <f t="shared" si="148"/>
        <v>0</v>
      </c>
      <c r="X608" s="124">
        <f t="shared" si="149"/>
        <v>0</v>
      </c>
      <c r="Y608" s="124" t="str">
        <f t="shared" si="151"/>
        <v>____</v>
      </c>
      <c r="Z608" s="124">
        <f t="shared" si="152"/>
        <v>0</v>
      </c>
    </row>
    <row r="609" spans="1:26" ht="15" x14ac:dyDescent="0.2">
      <c r="A609" s="124">
        <f t="shared" si="150"/>
        <v>0</v>
      </c>
      <c r="B609" s="194" t="str">
        <f t="shared" si="138"/>
        <v/>
      </c>
      <c r="C609" s="194" t="str">
        <f t="shared" si="139"/>
        <v/>
      </c>
      <c r="D609" s="195"/>
      <c r="E609" s="196"/>
      <c r="F609" s="196"/>
      <c r="G609" s="197"/>
      <c r="H609" s="198"/>
      <c r="I609" s="196"/>
      <c r="J609" s="197"/>
      <c r="K609" s="197"/>
      <c r="L609" s="199"/>
      <c r="M609" s="200" t="str">
        <f t="shared" si="140"/>
        <v/>
      </c>
      <c r="N609" s="201"/>
      <c r="O609" s="196"/>
      <c r="P609" s="124">
        <f t="shared" si="141"/>
        <v>0</v>
      </c>
      <c r="Q609" s="124">
        <f t="shared" si="142"/>
        <v>0</v>
      </c>
      <c r="R609" s="124">
        <f t="shared" si="143"/>
        <v>0</v>
      </c>
      <c r="S609" s="124">
        <f t="shared" si="144"/>
        <v>0</v>
      </c>
      <c r="T609" s="124">
        <f t="shared" si="145"/>
        <v>0</v>
      </c>
      <c r="U609" s="124">
        <f t="shared" si="146"/>
        <v>0</v>
      </c>
      <c r="V609" s="124">
        <f t="shared" si="147"/>
        <v>0</v>
      </c>
      <c r="W609" s="124">
        <f t="shared" si="148"/>
        <v>0</v>
      </c>
      <c r="X609" s="124">
        <f t="shared" si="149"/>
        <v>0</v>
      </c>
      <c r="Y609" s="124" t="str">
        <f t="shared" si="151"/>
        <v>____</v>
      </c>
      <c r="Z609" s="124">
        <f t="shared" si="152"/>
        <v>0</v>
      </c>
    </row>
    <row r="610" spans="1:26" ht="15" x14ac:dyDescent="0.2">
      <c r="A610" s="124">
        <f t="shared" si="150"/>
        <v>0</v>
      </c>
      <c r="B610" s="194" t="str">
        <f t="shared" si="138"/>
        <v/>
      </c>
      <c r="C610" s="194" t="str">
        <f t="shared" si="139"/>
        <v/>
      </c>
      <c r="D610" s="195"/>
      <c r="E610" s="196"/>
      <c r="F610" s="196"/>
      <c r="G610" s="197"/>
      <c r="H610" s="198"/>
      <c r="I610" s="196"/>
      <c r="J610" s="197"/>
      <c r="K610" s="197"/>
      <c r="L610" s="199"/>
      <c r="M610" s="200" t="str">
        <f t="shared" si="140"/>
        <v/>
      </c>
      <c r="N610" s="201"/>
      <c r="O610" s="196"/>
      <c r="P610" s="124">
        <f t="shared" si="141"/>
        <v>0</v>
      </c>
      <c r="Q610" s="124">
        <f t="shared" si="142"/>
        <v>0</v>
      </c>
      <c r="R610" s="124">
        <f t="shared" si="143"/>
        <v>0</v>
      </c>
      <c r="S610" s="124">
        <f t="shared" si="144"/>
        <v>0</v>
      </c>
      <c r="T610" s="124">
        <f t="shared" si="145"/>
        <v>0</v>
      </c>
      <c r="U610" s="124">
        <f t="shared" si="146"/>
        <v>0</v>
      </c>
      <c r="V610" s="124">
        <f t="shared" si="147"/>
        <v>0</v>
      </c>
      <c r="W610" s="124">
        <f t="shared" si="148"/>
        <v>0</v>
      </c>
      <c r="X610" s="124">
        <f t="shared" si="149"/>
        <v>0</v>
      </c>
      <c r="Y610" s="124" t="str">
        <f t="shared" si="151"/>
        <v>____</v>
      </c>
      <c r="Z610" s="124">
        <f t="shared" si="152"/>
        <v>0</v>
      </c>
    </row>
    <row r="611" spans="1:26" ht="15" x14ac:dyDescent="0.2">
      <c r="A611" s="124">
        <f t="shared" si="150"/>
        <v>0</v>
      </c>
      <c r="B611" s="194" t="str">
        <f t="shared" si="138"/>
        <v/>
      </c>
      <c r="C611" s="194" t="str">
        <f t="shared" si="139"/>
        <v/>
      </c>
      <c r="D611" s="195"/>
      <c r="E611" s="196"/>
      <c r="F611" s="196"/>
      <c r="G611" s="197"/>
      <c r="H611" s="198"/>
      <c r="I611" s="196"/>
      <c r="J611" s="197"/>
      <c r="K611" s="197"/>
      <c r="L611" s="199"/>
      <c r="M611" s="200" t="str">
        <f t="shared" si="140"/>
        <v/>
      </c>
      <c r="N611" s="201"/>
      <c r="O611" s="196"/>
      <c r="P611" s="124">
        <f t="shared" si="141"/>
        <v>0</v>
      </c>
      <c r="Q611" s="124">
        <f t="shared" si="142"/>
        <v>0</v>
      </c>
      <c r="R611" s="124">
        <f t="shared" si="143"/>
        <v>0</v>
      </c>
      <c r="S611" s="124">
        <f t="shared" si="144"/>
        <v>0</v>
      </c>
      <c r="T611" s="124">
        <f t="shared" si="145"/>
        <v>0</v>
      </c>
      <c r="U611" s="124">
        <f t="shared" si="146"/>
        <v>0</v>
      </c>
      <c r="V611" s="124">
        <f t="shared" si="147"/>
        <v>0</v>
      </c>
      <c r="W611" s="124">
        <f t="shared" si="148"/>
        <v>0</v>
      </c>
      <c r="X611" s="124">
        <f t="shared" si="149"/>
        <v>0</v>
      </c>
      <c r="Y611" s="124" t="str">
        <f t="shared" si="151"/>
        <v>____</v>
      </c>
      <c r="Z611" s="124">
        <f t="shared" si="152"/>
        <v>0</v>
      </c>
    </row>
    <row r="612" spans="1:26" ht="15" x14ac:dyDescent="0.2">
      <c r="A612" s="124">
        <f t="shared" si="150"/>
        <v>0</v>
      </c>
      <c r="B612" s="194" t="str">
        <f t="shared" si="138"/>
        <v/>
      </c>
      <c r="C612" s="194" t="str">
        <f t="shared" si="139"/>
        <v/>
      </c>
      <c r="D612" s="195"/>
      <c r="E612" s="196"/>
      <c r="F612" s="196"/>
      <c r="G612" s="197"/>
      <c r="H612" s="198"/>
      <c r="I612" s="196"/>
      <c r="J612" s="197"/>
      <c r="K612" s="197"/>
      <c r="L612" s="199"/>
      <c r="M612" s="200" t="str">
        <f t="shared" si="140"/>
        <v/>
      </c>
      <c r="N612" s="201"/>
      <c r="O612" s="196"/>
      <c r="P612" s="124">
        <f t="shared" si="141"/>
        <v>0</v>
      </c>
      <c r="Q612" s="124">
        <f t="shared" si="142"/>
        <v>0</v>
      </c>
      <c r="R612" s="124">
        <f t="shared" si="143"/>
        <v>0</v>
      </c>
      <c r="S612" s="124">
        <f t="shared" si="144"/>
        <v>0</v>
      </c>
      <c r="T612" s="124">
        <f t="shared" si="145"/>
        <v>0</v>
      </c>
      <c r="U612" s="124">
        <f t="shared" si="146"/>
        <v>0</v>
      </c>
      <c r="V612" s="124">
        <f t="shared" si="147"/>
        <v>0</v>
      </c>
      <c r="W612" s="124">
        <f t="shared" si="148"/>
        <v>0</v>
      </c>
      <c r="X612" s="124">
        <f t="shared" si="149"/>
        <v>0</v>
      </c>
      <c r="Y612" s="124" t="str">
        <f t="shared" si="151"/>
        <v>____</v>
      </c>
      <c r="Z612" s="124">
        <f t="shared" si="152"/>
        <v>0</v>
      </c>
    </row>
    <row r="613" spans="1:26" ht="15" x14ac:dyDescent="0.2">
      <c r="A613" s="124">
        <f t="shared" si="150"/>
        <v>0</v>
      </c>
      <c r="B613" s="194" t="str">
        <f t="shared" si="138"/>
        <v/>
      </c>
      <c r="C613" s="194" t="str">
        <f t="shared" si="139"/>
        <v/>
      </c>
      <c r="D613" s="195"/>
      <c r="E613" s="196"/>
      <c r="F613" s="196"/>
      <c r="G613" s="197"/>
      <c r="H613" s="198"/>
      <c r="I613" s="196"/>
      <c r="J613" s="197"/>
      <c r="K613" s="197"/>
      <c r="L613" s="199"/>
      <c r="M613" s="200" t="str">
        <f t="shared" si="140"/>
        <v/>
      </c>
      <c r="N613" s="201"/>
      <c r="O613" s="196"/>
      <c r="P613" s="124">
        <f t="shared" si="141"/>
        <v>0</v>
      </c>
      <c r="Q613" s="124">
        <f t="shared" si="142"/>
        <v>0</v>
      </c>
      <c r="R613" s="124">
        <f t="shared" si="143"/>
        <v>0</v>
      </c>
      <c r="S613" s="124">
        <f t="shared" si="144"/>
        <v>0</v>
      </c>
      <c r="T613" s="124">
        <f t="shared" si="145"/>
        <v>0</v>
      </c>
      <c r="U613" s="124">
        <f t="shared" si="146"/>
        <v>0</v>
      </c>
      <c r="V613" s="124">
        <f t="shared" si="147"/>
        <v>0</v>
      </c>
      <c r="W613" s="124">
        <f t="shared" si="148"/>
        <v>0</v>
      </c>
      <c r="X613" s="124">
        <f t="shared" si="149"/>
        <v>0</v>
      </c>
      <c r="Y613" s="124" t="str">
        <f t="shared" si="151"/>
        <v>____</v>
      </c>
      <c r="Z613" s="124">
        <f t="shared" si="152"/>
        <v>0</v>
      </c>
    </row>
    <row r="614" spans="1:26" ht="15" x14ac:dyDescent="0.2">
      <c r="A614" s="124">
        <f t="shared" si="150"/>
        <v>0</v>
      </c>
      <c r="B614" s="194" t="str">
        <f t="shared" si="138"/>
        <v/>
      </c>
      <c r="C614" s="194" t="str">
        <f t="shared" si="139"/>
        <v/>
      </c>
      <c r="D614" s="195"/>
      <c r="E614" s="196"/>
      <c r="F614" s="196"/>
      <c r="G614" s="197"/>
      <c r="H614" s="198"/>
      <c r="I614" s="196"/>
      <c r="J614" s="197"/>
      <c r="K614" s="197"/>
      <c r="L614" s="199"/>
      <c r="M614" s="200" t="str">
        <f t="shared" si="140"/>
        <v/>
      </c>
      <c r="N614" s="201"/>
      <c r="O614" s="196"/>
      <c r="P614" s="124">
        <f t="shared" si="141"/>
        <v>0</v>
      </c>
      <c r="Q614" s="124">
        <f t="shared" si="142"/>
        <v>0</v>
      </c>
      <c r="R614" s="124">
        <f t="shared" si="143"/>
        <v>0</v>
      </c>
      <c r="S614" s="124">
        <f t="shared" si="144"/>
        <v>0</v>
      </c>
      <c r="T614" s="124">
        <f t="shared" si="145"/>
        <v>0</v>
      </c>
      <c r="U614" s="124">
        <f t="shared" si="146"/>
        <v>0</v>
      </c>
      <c r="V614" s="124">
        <f t="shared" si="147"/>
        <v>0</v>
      </c>
      <c r="W614" s="124">
        <f t="shared" si="148"/>
        <v>0</v>
      </c>
      <c r="X614" s="124">
        <f t="shared" si="149"/>
        <v>0</v>
      </c>
      <c r="Y614" s="124" t="str">
        <f t="shared" si="151"/>
        <v>____</v>
      </c>
      <c r="Z614" s="124">
        <f t="shared" si="152"/>
        <v>0</v>
      </c>
    </row>
    <row r="615" spans="1:26" ht="15" x14ac:dyDescent="0.2">
      <c r="A615" s="124">
        <f t="shared" si="150"/>
        <v>0</v>
      </c>
      <c r="B615" s="194" t="str">
        <f t="shared" si="138"/>
        <v/>
      </c>
      <c r="C615" s="194" t="str">
        <f t="shared" si="139"/>
        <v/>
      </c>
      <c r="D615" s="195"/>
      <c r="E615" s="196"/>
      <c r="F615" s="196"/>
      <c r="G615" s="197"/>
      <c r="H615" s="198"/>
      <c r="I615" s="196"/>
      <c r="J615" s="197"/>
      <c r="K615" s="197"/>
      <c r="L615" s="199"/>
      <c r="M615" s="200" t="str">
        <f t="shared" si="140"/>
        <v/>
      </c>
      <c r="N615" s="201"/>
      <c r="O615" s="196"/>
      <c r="P615" s="124">
        <f t="shared" si="141"/>
        <v>0</v>
      </c>
      <c r="Q615" s="124">
        <f t="shared" si="142"/>
        <v>0</v>
      </c>
      <c r="R615" s="124">
        <f t="shared" si="143"/>
        <v>0</v>
      </c>
      <c r="S615" s="124">
        <f t="shared" si="144"/>
        <v>0</v>
      </c>
      <c r="T615" s="124">
        <f t="shared" si="145"/>
        <v>0</v>
      </c>
      <c r="U615" s="124">
        <f t="shared" si="146"/>
        <v>0</v>
      </c>
      <c r="V615" s="124">
        <f t="shared" si="147"/>
        <v>0</v>
      </c>
      <c r="W615" s="124">
        <f t="shared" si="148"/>
        <v>0</v>
      </c>
      <c r="X615" s="124">
        <f t="shared" si="149"/>
        <v>0</v>
      </c>
      <c r="Y615" s="124" t="str">
        <f t="shared" si="151"/>
        <v>____</v>
      </c>
      <c r="Z615" s="124">
        <f t="shared" si="152"/>
        <v>0</v>
      </c>
    </row>
    <row r="616" spans="1:26" ht="15" x14ac:dyDescent="0.2">
      <c r="A616" s="124">
        <f t="shared" si="150"/>
        <v>0</v>
      </c>
      <c r="B616" s="194" t="str">
        <f t="shared" si="138"/>
        <v/>
      </c>
      <c r="C616" s="194" t="str">
        <f t="shared" si="139"/>
        <v/>
      </c>
      <c r="D616" s="195"/>
      <c r="E616" s="196"/>
      <c r="F616" s="196"/>
      <c r="G616" s="197"/>
      <c r="H616" s="198"/>
      <c r="I616" s="196"/>
      <c r="J616" s="197"/>
      <c r="K616" s="197"/>
      <c r="L616" s="199"/>
      <c r="M616" s="200" t="str">
        <f t="shared" si="140"/>
        <v/>
      </c>
      <c r="N616" s="201"/>
      <c r="O616" s="196"/>
      <c r="P616" s="124">
        <f t="shared" si="141"/>
        <v>0</v>
      </c>
      <c r="Q616" s="124">
        <f t="shared" si="142"/>
        <v>0</v>
      </c>
      <c r="R616" s="124">
        <f t="shared" si="143"/>
        <v>0</v>
      </c>
      <c r="S616" s="124">
        <f t="shared" si="144"/>
        <v>0</v>
      </c>
      <c r="T616" s="124">
        <f t="shared" si="145"/>
        <v>0</v>
      </c>
      <c r="U616" s="124">
        <f t="shared" si="146"/>
        <v>0</v>
      </c>
      <c r="V616" s="124">
        <f t="shared" si="147"/>
        <v>0</v>
      </c>
      <c r="W616" s="124">
        <f t="shared" si="148"/>
        <v>0</v>
      </c>
      <c r="X616" s="124">
        <f t="shared" si="149"/>
        <v>0</v>
      </c>
      <c r="Y616" s="124" t="str">
        <f t="shared" si="151"/>
        <v>____</v>
      </c>
      <c r="Z616" s="124">
        <f t="shared" si="152"/>
        <v>0</v>
      </c>
    </row>
    <row r="617" spans="1:26" ht="15" x14ac:dyDescent="0.2">
      <c r="A617" s="124">
        <f t="shared" si="150"/>
        <v>0</v>
      </c>
      <c r="B617" s="194" t="str">
        <f t="shared" si="138"/>
        <v/>
      </c>
      <c r="C617" s="194" t="str">
        <f t="shared" si="139"/>
        <v/>
      </c>
      <c r="D617" s="195"/>
      <c r="E617" s="196"/>
      <c r="F617" s="196"/>
      <c r="G617" s="197"/>
      <c r="H617" s="198"/>
      <c r="I617" s="196"/>
      <c r="J617" s="197"/>
      <c r="K617" s="197"/>
      <c r="L617" s="199"/>
      <c r="M617" s="200" t="str">
        <f t="shared" si="140"/>
        <v/>
      </c>
      <c r="N617" s="201"/>
      <c r="O617" s="196"/>
      <c r="P617" s="124">
        <f t="shared" si="141"/>
        <v>0</v>
      </c>
      <c r="Q617" s="124">
        <f t="shared" si="142"/>
        <v>0</v>
      </c>
      <c r="R617" s="124">
        <f t="shared" si="143"/>
        <v>0</v>
      </c>
      <c r="S617" s="124">
        <f t="shared" si="144"/>
        <v>0</v>
      </c>
      <c r="T617" s="124">
        <f t="shared" si="145"/>
        <v>0</v>
      </c>
      <c r="U617" s="124">
        <f t="shared" si="146"/>
        <v>0</v>
      </c>
      <c r="V617" s="124">
        <f t="shared" si="147"/>
        <v>0</v>
      </c>
      <c r="W617" s="124">
        <f t="shared" si="148"/>
        <v>0</v>
      </c>
      <c r="X617" s="124">
        <f t="shared" si="149"/>
        <v>0</v>
      </c>
      <c r="Y617" s="124" t="str">
        <f t="shared" si="151"/>
        <v>____</v>
      </c>
      <c r="Z617" s="124">
        <f t="shared" si="152"/>
        <v>0</v>
      </c>
    </row>
    <row r="618" spans="1:26" ht="15" x14ac:dyDescent="0.2">
      <c r="A618" s="124">
        <f t="shared" si="150"/>
        <v>0</v>
      </c>
      <c r="B618" s="194" t="str">
        <f t="shared" si="138"/>
        <v/>
      </c>
      <c r="C618" s="194" t="str">
        <f t="shared" si="139"/>
        <v/>
      </c>
      <c r="D618" s="195"/>
      <c r="E618" s="196"/>
      <c r="F618" s="196"/>
      <c r="G618" s="197"/>
      <c r="H618" s="198"/>
      <c r="I618" s="196"/>
      <c r="J618" s="197"/>
      <c r="K618" s="197"/>
      <c r="L618" s="199"/>
      <c r="M618" s="200" t="str">
        <f t="shared" si="140"/>
        <v/>
      </c>
      <c r="N618" s="201"/>
      <c r="O618" s="196"/>
      <c r="P618" s="124">
        <f t="shared" si="141"/>
        <v>0</v>
      </c>
      <c r="Q618" s="124">
        <f t="shared" si="142"/>
        <v>0</v>
      </c>
      <c r="R618" s="124">
        <f t="shared" si="143"/>
        <v>0</v>
      </c>
      <c r="S618" s="124">
        <f t="shared" si="144"/>
        <v>0</v>
      </c>
      <c r="T618" s="124">
        <f t="shared" si="145"/>
        <v>0</v>
      </c>
      <c r="U618" s="124">
        <f t="shared" si="146"/>
        <v>0</v>
      </c>
      <c r="V618" s="124">
        <f t="shared" si="147"/>
        <v>0</v>
      </c>
      <c r="W618" s="124">
        <f t="shared" si="148"/>
        <v>0</v>
      </c>
      <c r="X618" s="124">
        <f t="shared" si="149"/>
        <v>0</v>
      </c>
      <c r="Y618" s="124" t="str">
        <f t="shared" si="151"/>
        <v>____</v>
      </c>
      <c r="Z618" s="124">
        <f t="shared" si="152"/>
        <v>0</v>
      </c>
    </row>
    <row r="619" spans="1:26" ht="15" x14ac:dyDescent="0.2">
      <c r="A619" s="124">
        <f t="shared" si="150"/>
        <v>0</v>
      </c>
      <c r="B619" s="194" t="str">
        <f t="shared" si="138"/>
        <v/>
      </c>
      <c r="C619" s="194" t="str">
        <f t="shared" si="139"/>
        <v/>
      </c>
      <c r="D619" s="195"/>
      <c r="E619" s="196"/>
      <c r="F619" s="196"/>
      <c r="G619" s="197"/>
      <c r="H619" s="198"/>
      <c r="I619" s="196"/>
      <c r="J619" s="197"/>
      <c r="K619" s="197"/>
      <c r="L619" s="199"/>
      <c r="M619" s="200" t="str">
        <f t="shared" si="140"/>
        <v/>
      </c>
      <c r="N619" s="201"/>
      <c r="O619" s="196"/>
      <c r="P619" s="124">
        <f t="shared" si="141"/>
        <v>0</v>
      </c>
      <c r="Q619" s="124">
        <f t="shared" si="142"/>
        <v>0</v>
      </c>
      <c r="R619" s="124">
        <f t="shared" si="143"/>
        <v>0</v>
      </c>
      <c r="S619" s="124">
        <f t="shared" si="144"/>
        <v>0</v>
      </c>
      <c r="T619" s="124">
        <f t="shared" si="145"/>
        <v>0</v>
      </c>
      <c r="U619" s="124">
        <f t="shared" si="146"/>
        <v>0</v>
      </c>
      <c r="V619" s="124">
        <f t="shared" si="147"/>
        <v>0</v>
      </c>
      <c r="W619" s="124">
        <f t="shared" si="148"/>
        <v>0</v>
      </c>
      <c r="X619" s="124">
        <f t="shared" si="149"/>
        <v>0</v>
      </c>
      <c r="Y619" s="124" t="str">
        <f t="shared" si="151"/>
        <v>____</v>
      </c>
      <c r="Z619" s="124">
        <f t="shared" si="152"/>
        <v>0</v>
      </c>
    </row>
    <row r="620" spans="1:26" ht="15" x14ac:dyDescent="0.2">
      <c r="A620" s="124">
        <f t="shared" si="150"/>
        <v>0</v>
      </c>
      <c r="B620" s="194" t="str">
        <f t="shared" si="138"/>
        <v/>
      </c>
      <c r="C620" s="194" t="str">
        <f t="shared" si="139"/>
        <v/>
      </c>
      <c r="D620" s="195"/>
      <c r="E620" s="196"/>
      <c r="F620" s="196"/>
      <c r="G620" s="197"/>
      <c r="H620" s="198"/>
      <c r="I620" s="196"/>
      <c r="J620" s="197"/>
      <c r="K620" s="197"/>
      <c r="L620" s="199"/>
      <c r="M620" s="200" t="str">
        <f t="shared" si="140"/>
        <v/>
      </c>
      <c r="N620" s="201"/>
      <c r="O620" s="196"/>
      <c r="P620" s="124">
        <f t="shared" si="141"/>
        <v>0</v>
      </c>
      <c r="Q620" s="124">
        <f t="shared" si="142"/>
        <v>0</v>
      </c>
      <c r="R620" s="124">
        <f t="shared" si="143"/>
        <v>0</v>
      </c>
      <c r="S620" s="124">
        <f t="shared" si="144"/>
        <v>0</v>
      </c>
      <c r="T620" s="124">
        <f t="shared" si="145"/>
        <v>0</v>
      </c>
      <c r="U620" s="124">
        <f t="shared" si="146"/>
        <v>0</v>
      </c>
      <c r="V620" s="124">
        <f t="shared" si="147"/>
        <v>0</v>
      </c>
      <c r="W620" s="124">
        <f t="shared" si="148"/>
        <v>0</v>
      </c>
      <c r="X620" s="124">
        <f t="shared" si="149"/>
        <v>0</v>
      </c>
      <c r="Y620" s="124" t="str">
        <f t="shared" si="151"/>
        <v>____</v>
      </c>
      <c r="Z620" s="124">
        <f t="shared" si="152"/>
        <v>0</v>
      </c>
    </row>
    <row r="621" spans="1:26" ht="15" x14ac:dyDescent="0.2">
      <c r="A621" s="124">
        <f t="shared" si="150"/>
        <v>0</v>
      </c>
      <c r="B621" s="194" t="str">
        <f t="shared" si="138"/>
        <v/>
      </c>
      <c r="C621" s="194" t="str">
        <f t="shared" si="139"/>
        <v/>
      </c>
      <c r="D621" s="195"/>
      <c r="E621" s="196"/>
      <c r="F621" s="196"/>
      <c r="G621" s="197"/>
      <c r="H621" s="198"/>
      <c r="I621" s="196"/>
      <c r="J621" s="197"/>
      <c r="K621" s="197"/>
      <c r="L621" s="199"/>
      <c r="M621" s="200" t="str">
        <f t="shared" si="140"/>
        <v/>
      </c>
      <c r="N621" s="201"/>
      <c r="O621" s="196"/>
      <c r="P621" s="124">
        <f t="shared" si="141"/>
        <v>0</v>
      </c>
      <c r="Q621" s="124">
        <f t="shared" si="142"/>
        <v>0</v>
      </c>
      <c r="R621" s="124">
        <f t="shared" si="143"/>
        <v>0</v>
      </c>
      <c r="S621" s="124">
        <f t="shared" si="144"/>
        <v>0</v>
      </c>
      <c r="T621" s="124">
        <f t="shared" si="145"/>
        <v>0</v>
      </c>
      <c r="U621" s="124">
        <f t="shared" si="146"/>
        <v>0</v>
      </c>
      <c r="V621" s="124">
        <f t="shared" si="147"/>
        <v>0</v>
      </c>
      <c r="W621" s="124">
        <f t="shared" si="148"/>
        <v>0</v>
      </c>
      <c r="X621" s="124">
        <f t="shared" si="149"/>
        <v>0</v>
      </c>
      <c r="Y621" s="124" t="str">
        <f t="shared" si="151"/>
        <v>____</v>
      </c>
      <c r="Z621" s="124">
        <f t="shared" si="152"/>
        <v>0</v>
      </c>
    </row>
    <row r="622" spans="1:26" ht="15" x14ac:dyDescent="0.2">
      <c r="A622" s="124">
        <f t="shared" si="150"/>
        <v>0</v>
      </c>
      <c r="B622" s="194" t="str">
        <f t="shared" si="138"/>
        <v/>
      </c>
      <c r="C622" s="194" t="str">
        <f t="shared" si="139"/>
        <v/>
      </c>
      <c r="D622" s="195"/>
      <c r="E622" s="196"/>
      <c r="F622" s="196"/>
      <c r="G622" s="197"/>
      <c r="H622" s="198"/>
      <c r="I622" s="196"/>
      <c r="J622" s="197"/>
      <c r="K622" s="197"/>
      <c r="L622" s="199"/>
      <c r="M622" s="200" t="str">
        <f t="shared" si="140"/>
        <v/>
      </c>
      <c r="N622" s="201"/>
      <c r="O622" s="196"/>
      <c r="P622" s="124">
        <f t="shared" si="141"/>
        <v>0</v>
      </c>
      <c r="Q622" s="124">
        <f t="shared" si="142"/>
        <v>0</v>
      </c>
      <c r="R622" s="124">
        <f t="shared" si="143"/>
        <v>0</v>
      </c>
      <c r="S622" s="124">
        <f t="shared" si="144"/>
        <v>0</v>
      </c>
      <c r="T622" s="124">
        <f t="shared" si="145"/>
        <v>0</v>
      </c>
      <c r="U622" s="124">
        <f t="shared" si="146"/>
        <v>0</v>
      </c>
      <c r="V622" s="124">
        <f t="shared" si="147"/>
        <v>0</v>
      </c>
      <c r="W622" s="124">
        <f t="shared" si="148"/>
        <v>0</v>
      </c>
      <c r="X622" s="124">
        <f t="shared" si="149"/>
        <v>0</v>
      </c>
      <c r="Y622" s="124" t="str">
        <f t="shared" si="151"/>
        <v>____</v>
      </c>
      <c r="Z622" s="124">
        <f t="shared" si="152"/>
        <v>0</v>
      </c>
    </row>
    <row r="623" spans="1:26" ht="15" x14ac:dyDescent="0.2">
      <c r="A623" s="124">
        <f t="shared" si="150"/>
        <v>0</v>
      </c>
      <c r="B623" s="194" t="str">
        <f t="shared" si="138"/>
        <v/>
      </c>
      <c r="C623" s="194" t="str">
        <f t="shared" si="139"/>
        <v/>
      </c>
      <c r="D623" s="195"/>
      <c r="E623" s="196"/>
      <c r="F623" s="196"/>
      <c r="G623" s="197"/>
      <c r="H623" s="198"/>
      <c r="I623" s="196"/>
      <c r="J623" s="197"/>
      <c r="K623" s="197"/>
      <c r="L623" s="199"/>
      <c r="M623" s="200" t="str">
        <f t="shared" si="140"/>
        <v/>
      </c>
      <c r="N623" s="201"/>
      <c r="O623" s="196"/>
      <c r="P623" s="124">
        <f t="shared" si="141"/>
        <v>0</v>
      </c>
      <c r="Q623" s="124">
        <f t="shared" si="142"/>
        <v>0</v>
      </c>
      <c r="R623" s="124">
        <f t="shared" si="143"/>
        <v>0</v>
      </c>
      <c r="S623" s="124">
        <f t="shared" si="144"/>
        <v>0</v>
      </c>
      <c r="T623" s="124">
        <f t="shared" si="145"/>
        <v>0</v>
      </c>
      <c r="U623" s="124">
        <f t="shared" si="146"/>
        <v>0</v>
      </c>
      <c r="V623" s="124">
        <f t="shared" si="147"/>
        <v>0</v>
      </c>
      <c r="W623" s="124">
        <f t="shared" si="148"/>
        <v>0</v>
      </c>
      <c r="X623" s="124">
        <f t="shared" si="149"/>
        <v>0</v>
      </c>
      <c r="Y623" s="124" t="str">
        <f t="shared" si="151"/>
        <v>____</v>
      </c>
      <c r="Z623" s="124">
        <f t="shared" si="152"/>
        <v>0</v>
      </c>
    </row>
    <row r="624" spans="1:26" ht="15" x14ac:dyDescent="0.2">
      <c r="A624" s="124">
        <f t="shared" si="150"/>
        <v>0</v>
      </c>
      <c r="B624" s="194" t="str">
        <f t="shared" si="138"/>
        <v/>
      </c>
      <c r="C624" s="194" t="str">
        <f t="shared" si="139"/>
        <v/>
      </c>
      <c r="D624" s="195"/>
      <c r="E624" s="196"/>
      <c r="F624" s="196"/>
      <c r="G624" s="197"/>
      <c r="H624" s="198"/>
      <c r="I624" s="196"/>
      <c r="J624" s="197"/>
      <c r="K624" s="197"/>
      <c r="L624" s="199"/>
      <c r="M624" s="200" t="str">
        <f t="shared" si="140"/>
        <v/>
      </c>
      <c r="N624" s="201"/>
      <c r="O624" s="196"/>
      <c r="P624" s="124">
        <f t="shared" si="141"/>
        <v>0</v>
      </c>
      <c r="Q624" s="124">
        <f t="shared" si="142"/>
        <v>0</v>
      </c>
      <c r="R624" s="124">
        <f t="shared" si="143"/>
        <v>0</v>
      </c>
      <c r="S624" s="124">
        <f t="shared" si="144"/>
        <v>0</v>
      </c>
      <c r="T624" s="124">
        <f t="shared" si="145"/>
        <v>0</v>
      </c>
      <c r="U624" s="124">
        <f t="shared" si="146"/>
        <v>0</v>
      </c>
      <c r="V624" s="124">
        <f t="shared" si="147"/>
        <v>0</v>
      </c>
      <c r="W624" s="124">
        <f t="shared" si="148"/>
        <v>0</v>
      </c>
      <c r="X624" s="124">
        <f t="shared" si="149"/>
        <v>0</v>
      </c>
      <c r="Y624" s="124" t="str">
        <f t="shared" si="151"/>
        <v>____</v>
      </c>
      <c r="Z624" s="124">
        <f t="shared" si="152"/>
        <v>0</v>
      </c>
    </row>
    <row r="625" spans="1:26" ht="15" x14ac:dyDescent="0.2">
      <c r="A625" s="124">
        <f t="shared" si="150"/>
        <v>0</v>
      </c>
      <c r="B625" s="194" t="str">
        <f t="shared" si="138"/>
        <v/>
      </c>
      <c r="C625" s="194" t="str">
        <f t="shared" si="139"/>
        <v/>
      </c>
      <c r="D625" s="195"/>
      <c r="E625" s="196"/>
      <c r="F625" s="196"/>
      <c r="G625" s="197"/>
      <c r="H625" s="198"/>
      <c r="I625" s="196"/>
      <c r="J625" s="197"/>
      <c r="K625" s="197"/>
      <c r="L625" s="199"/>
      <c r="M625" s="200" t="str">
        <f t="shared" si="140"/>
        <v/>
      </c>
      <c r="N625" s="201"/>
      <c r="O625" s="196"/>
      <c r="P625" s="124">
        <f t="shared" si="141"/>
        <v>0</v>
      </c>
      <c r="Q625" s="124">
        <f t="shared" si="142"/>
        <v>0</v>
      </c>
      <c r="R625" s="124">
        <f t="shared" si="143"/>
        <v>0</v>
      </c>
      <c r="S625" s="124">
        <f t="shared" si="144"/>
        <v>0</v>
      </c>
      <c r="T625" s="124">
        <f t="shared" si="145"/>
        <v>0</v>
      </c>
      <c r="U625" s="124">
        <f t="shared" si="146"/>
        <v>0</v>
      </c>
      <c r="V625" s="124">
        <f t="shared" si="147"/>
        <v>0</v>
      </c>
      <c r="W625" s="124">
        <f t="shared" si="148"/>
        <v>0</v>
      </c>
      <c r="X625" s="124">
        <f t="shared" si="149"/>
        <v>0</v>
      </c>
      <c r="Y625" s="124" t="str">
        <f t="shared" si="151"/>
        <v>____</v>
      </c>
      <c r="Z625" s="124">
        <f t="shared" si="152"/>
        <v>0</v>
      </c>
    </row>
    <row r="626" spans="1:26" ht="15" x14ac:dyDescent="0.2">
      <c r="A626" s="124">
        <f t="shared" si="150"/>
        <v>0</v>
      </c>
      <c r="B626" s="194" t="str">
        <f t="shared" si="138"/>
        <v/>
      </c>
      <c r="C626" s="194" t="str">
        <f t="shared" si="139"/>
        <v/>
      </c>
      <c r="D626" s="195"/>
      <c r="E626" s="196"/>
      <c r="F626" s="196"/>
      <c r="G626" s="197"/>
      <c r="H626" s="198"/>
      <c r="I626" s="196"/>
      <c r="J626" s="197"/>
      <c r="K626" s="197"/>
      <c r="L626" s="199"/>
      <c r="M626" s="200" t="str">
        <f t="shared" si="140"/>
        <v/>
      </c>
      <c r="N626" s="201"/>
      <c r="O626" s="196"/>
      <c r="P626" s="124">
        <f t="shared" si="141"/>
        <v>0</v>
      </c>
      <c r="Q626" s="124">
        <f t="shared" si="142"/>
        <v>0</v>
      </c>
      <c r="R626" s="124">
        <f t="shared" si="143"/>
        <v>0</v>
      </c>
      <c r="S626" s="124">
        <f t="shared" si="144"/>
        <v>0</v>
      </c>
      <c r="T626" s="124">
        <f t="shared" si="145"/>
        <v>0</v>
      </c>
      <c r="U626" s="124">
        <f t="shared" si="146"/>
        <v>0</v>
      </c>
      <c r="V626" s="124">
        <f t="shared" si="147"/>
        <v>0</v>
      </c>
      <c r="W626" s="124">
        <f t="shared" si="148"/>
        <v>0</v>
      </c>
      <c r="X626" s="124">
        <f t="shared" si="149"/>
        <v>0</v>
      </c>
      <c r="Y626" s="124" t="str">
        <f t="shared" si="151"/>
        <v>____</v>
      </c>
      <c r="Z626" s="124">
        <f t="shared" si="152"/>
        <v>0</v>
      </c>
    </row>
    <row r="627" spans="1:26" ht="15" x14ac:dyDescent="0.2">
      <c r="A627" s="124">
        <f t="shared" si="150"/>
        <v>0</v>
      </c>
      <c r="B627" s="194" t="str">
        <f t="shared" si="138"/>
        <v/>
      </c>
      <c r="C627" s="194" t="str">
        <f t="shared" si="139"/>
        <v/>
      </c>
      <c r="D627" s="195"/>
      <c r="E627" s="196"/>
      <c r="F627" s="196"/>
      <c r="G627" s="197"/>
      <c r="H627" s="198"/>
      <c r="I627" s="196"/>
      <c r="J627" s="197"/>
      <c r="K627" s="197"/>
      <c r="L627" s="199"/>
      <c r="M627" s="200" t="str">
        <f t="shared" si="140"/>
        <v/>
      </c>
      <c r="N627" s="201"/>
      <c r="O627" s="196"/>
      <c r="P627" s="124">
        <f t="shared" si="141"/>
        <v>0</v>
      </c>
      <c r="Q627" s="124">
        <f t="shared" si="142"/>
        <v>0</v>
      </c>
      <c r="R627" s="124">
        <f t="shared" si="143"/>
        <v>0</v>
      </c>
      <c r="S627" s="124">
        <f t="shared" si="144"/>
        <v>0</v>
      </c>
      <c r="T627" s="124">
        <f t="shared" si="145"/>
        <v>0</v>
      </c>
      <c r="U627" s="124">
        <f t="shared" si="146"/>
        <v>0</v>
      </c>
      <c r="V627" s="124">
        <f t="shared" si="147"/>
        <v>0</v>
      </c>
      <c r="W627" s="124">
        <f t="shared" si="148"/>
        <v>0</v>
      </c>
      <c r="X627" s="124">
        <f t="shared" si="149"/>
        <v>0</v>
      </c>
      <c r="Y627" s="124" t="str">
        <f t="shared" si="151"/>
        <v>____</v>
      </c>
      <c r="Z627" s="124">
        <f t="shared" si="152"/>
        <v>0</v>
      </c>
    </row>
    <row r="628" spans="1:26" ht="15" x14ac:dyDescent="0.2">
      <c r="A628" s="124">
        <f t="shared" si="150"/>
        <v>0</v>
      </c>
      <c r="B628" s="194" t="str">
        <f t="shared" si="138"/>
        <v/>
      </c>
      <c r="C628" s="194" t="str">
        <f t="shared" si="139"/>
        <v/>
      </c>
      <c r="D628" s="195"/>
      <c r="E628" s="196"/>
      <c r="F628" s="196"/>
      <c r="G628" s="197"/>
      <c r="H628" s="198"/>
      <c r="I628" s="196"/>
      <c r="J628" s="197"/>
      <c r="K628" s="197"/>
      <c r="L628" s="199"/>
      <c r="M628" s="200" t="str">
        <f t="shared" si="140"/>
        <v/>
      </c>
      <c r="N628" s="201"/>
      <c r="O628" s="196"/>
      <c r="P628" s="124">
        <f t="shared" si="141"/>
        <v>0</v>
      </c>
      <c r="Q628" s="124">
        <f t="shared" si="142"/>
        <v>0</v>
      </c>
      <c r="R628" s="124">
        <f t="shared" si="143"/>
        <v>0</v>
      </c>
      <c r="S628" s="124">
        <f t="shared" si="144"/>
        <v>0</v>
      </c>
      <c r="T628" s="124">
        <f t="shared" si="145"/>
        <v>0</v>
      </c>
      <c r="U628" s="124">
        <f t="shared" si="146"/>
        <v>0</v>
      </c>
      <c r="V628" s="124">
        <f t="shared" si="147"/>
        <v>0</v>
      </c>
      <c r="W628" s="124">
        <f t="shared" si="148"/>
        <v>0</v>
      </c>
      <c r="X628" s="124">
        <f t="shared" si="149"/>
        <v>0</v>
      </c>
      <c r="Y628" s="124" t="str">
        <f t="shared" si="151"/>
        <v>____</v>
      </c>
      <c r="Z628" s="124">
        <f t="shared" si="152"/>
        <v>0</v>
      </c>
    </row>
    <row r="629" spans="1:26" ht="15" x14ac:dyDescent="0.2">
      <c r="A629" s="124">
        <f t="shared" si="150"/>
        <v>0</v>
      </c>
      <c r="B629" s="194" t="str">
        <f t="shared" si="138"/>
        <v/>
      </c>
      <c r="C629" s="194" t="str">
        <f t="shared" si="139"/>
        <v/>
      </c>
      <c r="D629" s="195"/>
      <c r="E629" s="196"/>
      <c r="F629" s="196"/>
      <c r="G629" s="197"/>
      <c r="H629" s="198"/>
      <c r="I629" s="196"/>
      <c r="J629" s="197"/>
      <c r="K629" s="197"/>
      <c r="L629" s="199"/>
      <c r="M629" s="200" t="str">
        <f t="shared" si="140"/>
        <v/>
      </c>
      <c r="N629" s="201"/>
      <c r="O629" s="196"/>
      <c r="P629" s="124">
        <f t="shared" si="141"/>
        <v>0</v>
      </c>
      <c r="Q629" s="124">
        <f t="shared" si="142"/>
        <v>0</v>
      </c>
      <c r="R629" s="124">
        <f t="shared" si="143"/>
        <v>0</v>
      </c>
      <c r="S629" s="124">
        <f t="shared" si="144"/>
        <v>0</v>
      </c>
      <c r="T629" s="124">
        <f t="shared" si="145"/>
        <v>0</v>
      </c>
      <c r="U629" s="124">
        <f t="shared" si="146"/>
        <v>0</v>
      </c>
      <c r="V629" s="124">
        <f t="shared" si="147"/>
        <v>0</v>
      </c>
      <c r="W629" s="124">
        <f t="shared" si="148"/>
        <v>0</v>
      </c>
      <c r="X629" s="124">
        <f t="shared" si="149"/>
        <v>0</v>
      </c>
      <c r="Y629" s="124" t="str">
        <f t="shared" si="151"/>
        <v>____</v>
      </c>
      <c r="Z629" s="124">
        <f t="shared" si="152"/>
        <v>0</v>
      </c>
    </row>
    <row r="630" spans="1:26" ht="15" x14ac:dyDescent="0.2">
      <c r="A630" s="124">
        <f t="shared" si="150"/>
        <v>0</v>
      </c>
      <c r="B630" s="194" t="str">
        <f t="shared" si="138"/>
        <v/>
      </c>
      <c r="C630" s="194" t="str">
        <f t="shared" si="139"/>
        <v/>
      </c>
      <c r="D630" s="195"/>
      <c r="E630" s="196"/>
      <c r="F630" s="196"/>
      <c r="G630" s="197"/>
      <c r="H630" s="198"/>
      <c r="I630" s="196"/>
      <c r="J630" s="197"/>
      <c r="K630" s="197"/>
      <c r="L630" s="199"/>
      <c r="M630" s="200" t="str">
        <f t="shared" si="140"/>
        <v/>
      </c>
      <c r="N630" s="201"/>
      <c r="O630" s="196"/>
      <c r="P630" s="124">
        <f t="shared" si="141"/>
        <v>0</v>
      </c>
      <c r="Q630" s="124">
        <f t="shared" si="142"/>
        <v>0</v>
      </c>
      <c r="R630" s="124">
        <f t="shared" si="143"/>
        <v>0</v>
      </c>
      <c r="S630" s="124">
        <f t="shared" si="144"/>
        <v>0</v>
      </c>
      <c r="T630" s="124">
        <f t="shared" si="145"/>
        <v>0</v>
      </c>
      <c r="U630" s="124">
        <f t="shared" si="146"/>
        <v>0</v>
      </c>
      <c r="V630" s="124">
        <f t="shared" si="147"/>
        <v>0</v>
      </c>
      <c r="W630" s="124">
        <f t="shared" si="148"/>
        <v>0</v>
      </c>
      <c r="X630" s="124">
        <f t="shared" si="149"/>
        <v>0</v>
      </c>
      <c r="Y630" s="124" t="str">
        <f t="shared" si="151"/>
        <v>____</v>
      </c>
      <c r="Z630" s="124">
        <f t="shared" si="152"/>
        <v>0</v>
      </c>
    </row>
    <row r="631" spans="1:26" ht="15" x14ac:dyDescent="0.2">
      <c r="A631" s="124">
        <f t="shared" si="150"/>
        <v>0</v>
      </c>
      <c r="B631" s="194" t="str">
        <f t="shared" si="138"/>
        <v/>
      </c>
      <c r="C631" s="194" t="str">
        <f t="shared" si="139"/>
        <v/>
      </c>
      <c r="D631" s="195"/>
      <c r="E631" s="196"/>
      <c r="F631" s="196"/>
      <c r="G631" s="197"/>
      <c r="H631" s="198"/>
      <c r="I631" s="196"/>
      <c r="J631" s="197"/>
      <c r="K631" s="197"/>
      <c r="L631" s="199"/>
      <c r="M631" s="200" t="str">
        <f t="shared" si="140"/>
        <v/>
      </c>
      <c r="N631" s="201"/>
      <c r="O631" s="196"/>
      <c r="P631" s="124">
        <f t="shared" si="141"/>
        <v>0</v>
      </c>
      <c r="Q631" s="124">
        <f t="shared" si="142"/>
        <v>0</v>
      </c>
      <c r="R631" s="124">
        <f t="shared" si="143"/>
        <v>0</v>
      </c>
      <c r="S631" s="124">
        <f t="shared" si="144"/>
        <v>0</v>
      </c>
      <c r="T631" s="124">
        <f t="shared" si="145"/>
        <v>0</v>
      </c>
      <c r="U631" s="124">
        <f t="shared" si="146"/>
        <v>0</v>
      </c>
      <c r="V631" s="124">
        <f t="shared" si="147"/>
        <v>0</v>
      </c>
      <c r="W631" s="124">
        <f t="shared" si="148"/>
        <v>0</v>
      </c>
      <c r="X631" s="124">
        <f t="shared" si="149"/>
        <v>0</v>
      </c>
      <c r="Y631" s="124" t="str">
        <f t="shared" si="151"/>
        <v>____</v>
      </c>
      <c r="Z631" s="124">
        <f t="shared" si="152"/>
        <v>0</v>
      </c>
    </row>
    <row r="632" spans="1:26" ht="15" x14ac:dyDescent="0.2">
      <c r="A632" s="124">
        <f t="shared" si="150"/>
        <v>0</v>
      </c>
      <c r="B632" s="194" t="str">
        <f t="shared" si="138"/>
        <v/>
      </c>
      <c r="C632" s="194" t="str">
        <f t="shared" si="139"/>
        <v/>
      </c>
      <c r="D632" s="195"/>
      <c r="E632" s="196"/>
      <c r="F632" s="196"/>
      <c r="G632" s="197"/>
      <c r="H632" s="198"/>
      <c r="I632" s="196"/>
      <c r="J632" s="197"/>
      <c r="K632" s="197"/>
      <c r="L632" s="199"/>
      <c r="M632" s="200" t="str">
        <f t="shared" si="140"/>
        <v/>
      </c>
      <c r="N632" s="201"/>
      <c r="O632" s="196"/>
      <c r="P632" s="124">
        <f t="shared" si="141"/>
        <v>0</v>
      </c>
      <c r="Q632" s="124">
        <f t="shared" si="142"/>
        <v>0</v>
      </c>
      <c r="R632" s="124">
        <f t="shared" si="143"/>
        <v>0</v>
      </c>
      <c r="S632" s="124">
        <f t="shared" si="144"/>
        <v>0</v>
      </c>
      <c r="T632" s="124">
        <f t="shared" si="145"/>
        <v>0</v>
      </c>
      <c r="U632" s="124">
        <f t="shared" si="146"/>
        <v>0</v>
      </c>
      <c r="V632" s="124">
        <f t="shared" si="147"/>
        <v>0</v>
      </c>
      <c r="W632" s="124">
        <f t="shared" si="148"/>
        <v>0</v>
      </c>
      <c r="X632" s="124">
        <f t="shared" si="149"/>
        <v>0</v>
      </c>
      <c r="Y632" s="124" t="str">
        <f t="shared" si="151"/>
        <v>____</v>
      </c>
      <c r="Z632" s="124">
        <f t="shared" si="152"/>
        <v>0</v>
      </c>
    </row>
    <row r="633" spans="1:26" ht="15" x14ac:dyDescent="0.2">
      <c r="A633" s="124">
        <f t="shared" si="150"/>
        <v>0</v>
      </c>
      <c r="B633" s="194" t="str">
        <f t="shared" si="138"/>
        <v/>
      </c>
      <c r="C633" s="194" t="str">
        <f t="shared" si="139"/>
        <v/>
      </c>
      <c r="D633" s="195"/>
      <c r="E633" s="196"/>
      <c r="F633" s="196"/>
      <c r="G633" s="197"/>
      <c r="H633" s="198"/>
      <c r="I633" s="196"/>
      <c r="J633" s="197"/>
      <c r="K633" s="197"/>
      <c r="L633" s="199"/>
      <c r="M633" s="200" t="str">
        <f t="shared" si="140"/>
        <v/>
      </c>
      <c r="N633" s="201"/>
      <c r="O633" s="196"/>
      <c r="P633" s="124">
        <f t="shared" si="141"/>
        <v>0</v>
      </c>
      <c r="Q633" s="124">
        <f t="shared" si="142"/>
        <v>0</v>
      </c>
      <c r="R633" s="124">
        <f t="shared" si="143"/>
        <v>0</v>
      </c>
      <c r="S633" s="124">
        <f t="shared" si="144"/>
        <v>0</v>
      </c>
      <c r="T633" s="124">
        <f t="shared" si="145"/>
        <v>0</v>
      </c>
      <c r="U633" s="124">
        <f t="shared" si="146"/>
        <v>0</v>
      </c>
      <c r="V633" s="124">
        <f t="shared" si="147"/>
        <v>0</v>
      </c>
      <c r="W633" s="124">
        <f t="shared" si="148"/>
        <v>0</v>
      </c>
      <c r="X633" s="124">
        <f t="shared" si="149"/>
        <v>0</v>
      </c>
      <c r="Y633" s="124" t="str">
        <f t="shared" si="151"/>
        <v>____</v>
      </c>
      <c r="Z633" s="124">
        <f t="shared" si="152"/>
        <v>0</v>
      </c>
    </row>
    <row r="634" spans="1:26" ht="15" x14ac:dyDescent="0.2">
      <c r="A634" s="124">
        <f t="shared" si="150"/>
        <v>0</v>
      </c>
      <c r="B634" s="194" t="str">
        <f t="shared" si="138"/>
        <v/>
      </c>
      <c r="C634" s="194" t="str">
        <f t="shared" si="139"/>
        <v/>
      </c>
      <c r="D634" s="195"/>
      <c r="E634" s="196"/>
      <c r="F634" s="196"/>
      <c r="G634" s="197"/>
      <c r="H634" s="198"/>
      <c r="I634" s="196"/>
      <c r="J634" s="197"/>
      <c r="K634" s="197"/>
      <c r="L634" s="199"/>
      <c r="M634" s="200" t="str">
        <f t="shared" si="140"/>
        <v/>
      </c>
      <c r="N634" s="201"/>
      <c r="O634" s="196"/>
      <c r="P634" s="124">
        <f t="shared" si="141"/>
        <v>0</v>
      </c>
      <c r="Q634" s="124">
        <f t="shared" si="142"/>
        <v>0</v>
      </c>
      <c r="R634" s="124">
        <f t="shared" si="143"/>
        <v>0</v>
      </c>
      <c r="S634" s="124">
        <f t="shared" si="144"/>
        <v>0</v>
      </c>
      <c r="T634" s="124">
        <f t="shared" si="145"/>
        <v>0</v>
      </c>
      <c r="U634" s="124">
        <f t="shared" si="146"/>
        <v>0</v>
      </c>
      <c r="V634" s="124">
        <f t="shared" si="147"/>
        <v>0</v>
      </c>
      <c r="W634" s="124">
        <f t="shared" si="148"/>
        <v>0</v>
      </c>
      <c r="X634" s="124">
        <f t="shared" si="149"/>
        <v>0</v>
      </c>
      <c r="Y634" s="124" t="str">
        <f t="shared" si="151"/>
        <v>____</v>
      </c>
      <c r="Z634" s="124">
        <f t="shared" si="152"/>
        <v>0</v>
      </c>
    </row>
    <row r="635" spans="1:26" ht="15" x14ac:dyDescent="0.2">
      <c r="A635" s="124">
        <f t="shared" si="150"/>
        <v>0</v>
      </c>
      <c r="B635" s="194" t="str">
        <f t="shared" si="138"/>
        <v/>
      </c>
      <c r="C635" s="194" t="str">
        <f t="shared" si="139"/>
        <v/>
      </c>
      <c r="D635" s="195"/>
      <c r="E635" s="196"/>
      <c r="F635" s="196"/>
      <c r="G635" s="197"/>
      <c r="H635" s="198"/>
      <c r="I635" s="196"/>
      <c r="J635" s="197"/>
      <c r="K635" s="197"/>
      <c r="L635" s="199"/>
      <c r="M635" s="200" t="str">
        <f t="shared" si="140"/>
        <v/>
      </c>
      <c r="N635" s="201"/>
      <c r="O635" s="196"/>
      <c r="P635" s="124">
        <f t="shared" si="141"/>
        <v>0</v>
      </c>
      <c r="Q635" s="124">
        <f t="shared" si="142"/>
        <v>0</v>
      </c>
      <c r="R635" s="124">
        <f t="shared" si="143"/>
        <v>0</v>
      </c>
      <c r="S635" s="124">
        <f t="shared" si="144"/>
        <v>0</v>
      </c>
      <c r="T635" s="124">
        <f t="shared" si="145"/>
        <v>0</v>
      </c>
      <c r="U635" s="124">
        <f t="shared" si="146"/>
        <v>0</v>
      </c>
      <c r="V635" s="124">
        <f t="shared" si="147"/>
        <v>0</v>
      </c>
      <c r="W635" s="124">
        <f t="shared" si="148"/>
        <v>0</v>
      </c>
      <c r="X635" s="124">
        <f t="shared" si="149"/>
        <v>0</v>
      </c>
      <c r="Y635" s="124" t="str">
        <f t="shared" si="151"/>
        <v>____</v>
      </c>
      <c r="Z635" s="124">
        <f t="shared" si="152"/>
        <v>0</v>
      </c>
    </row>
    <row r="636" spans="1:26" ht="15" x14ac:dyDescent="0.2">
      <c r="A636" s="124">
        <f t="shared" si="150"/>
        <v>0</v>
      </c>
      <c r="B636" s="194" t="str">
        <f t="shared" si="138"/>
        <v/>
      </c>
      <c r="C636" s="194" t="str">
        <f t="shared" si="139"/>
        <v/>
      </c>
      <c r="D636" s="195"/>
      <c r="E636" s="196"/>
      <c r="F636" s="196"/>
      <c r="G636" s="197"/>
      <c r="H636" s="198"/>
      <c r="I636" s="196"/>
      <c r="J636" s="197"/>
      <c r="K636" s="197"/>
      <c r="L636" s="199"/>
      <c r="M636" s="200" t="str">
        <f t="shared" si="140"/>
        <v/>
      </c>
      <c r="N636" s="201"/>
      <c r="O636" s="196"/>
      <c r="P636" s="124">
        <f t="shared" si="141"/>
        <v>0</v>
      </c>
      <c r="Q636" s="124">
        <f t="shared" si="142"/>
        <v>0</v>
      </c>
      <c r="R636" s="124">
        <f t="shared" si="143"/>
        <v>0</v>
      </c>
      <c r="S636" s="124">
        <f t="shared" si="144"/>
        <v>0</v>
      </c>
      <c r="T636" s="124">
        <f t="shared" si="145"/>
        <v>0</v>
      </c>
      <c r="U636" s="124">
        <f t="shared" si="146"/>
        <v>0</v>
      </c>
      <c r="V636" s="124">
        <f t="shared" si="147"/>
        <v>0</v>
      </c>
      <c r="W636" s="124">
        <f t="shared" si="148"/>
        <v>0</v>
      </c>
      <c r="X636" s="124">
        <f t="shared" si="149"/>
        <v>0</v>
      </c>
      <c r="Y636" s="124" t="str">
        <f t="shared" si="151"/>
        <v>____</v>
      </c>
      <c r="Z636" s="124">
        <f t="shared" si="152"/>
        <v>0</v>
      </c>
    </row>
    <row r="637" spans="1:26" ht="15" x14ac:dyDescent="0.2">
      <c r="A637" s="124">
        <f t="shared" si="150"/>
        <v>0</v>
      </c>
      <c r="B637" s="194" t="str">
        <f t="shared" si="138"/>
        <v/>
      </c>
      <c r="C637" s="194" t="str">
        <f t="shared" si="139"/>
        <v/>
      </c>
      <c r="D637" s="195"/>
      <c r="E637" s="196"/>
      <c r="F637" s="196"/>
      <c r="G637" s="197"/>
      <c r="H637" s="198"/>
      <c r="I637" s="196"/>
      <c r="J637" s="197"/>
      <c r="K637" s="197"/>
      <c r="L637" s="199"/>
      <c r="M637" s="200" t="str">
        <f t="shared" si="140"/>
        <v/>
      </c>
      <c r="N637" s="201"/>
      <c r="O637" s="196"/>
      <c r="P637" s="124">
        <f t="shared" si="141"/>
        <v>0</v>
      </c>
      <c r="Q637" s="124">
        <f t="shared" si="142"/>
        <v>0</v>
      </c>
      <c r="R637" s="124">
        <f t="shared" si="143"/>
        <v>0</v>
      </c>
      <c r="S637" s="124">
        <f t="shared" si="144"/>
        <v>0</v>
      </c>
      <c r="T637" s="124">
        <f t="shared" si="145"/>
        <v>0</v>
      </c>
      <c r="U637" s="124">
        <f t="shared" si="146"/>
        <v>0</v>
      </c>
      <c r="V637" s="124">
        <f t="shared" si="147"/>
        <v>0</v>
      </c>
      <c r="W637" s="124">
        <f t="shared" si="148"/>
        <v>0</v>
      </c>
      <c r="X637" s="124">
        <f t="shared" si="149"/>
        <v>0</v>
      </c>
      <c r="Y637" s="124" t="str">
        <f t="shared" si="151"/>
        <v>____</v>
      </c>
      <c r="Z637" s="124">
        <f t="shared" si="152"/>
        <v>0</v>
      </c>
    </row>
    <row r="638" spans="1:26" ht="15" x14ac:dyDescent="0.2">
      <c r="A638" s="124">
        <f t="shared" si="150"/>
        <v>0</v>
      </c>
      <c r="B638" s="194" t="str">
        <f t="shared" si="138"/>
        <v/>
      </c>
      <c r="C638" s="194" t="str">
        <f t="shared" si="139"/>
        <v/>
      </c>
      <c r="D638" s="195"/>
      <c r="E638" s="196"/>
      <c r="F638" s="196"/>
      <c r="G638" s="197"/>
      <c r="H638" s="198"/>
      <c r="I638" s="196"/>
      <c r="J638" s="197"/>
      <c r="K638" s="197"/>
      <c r="L638" s="199"/>
      <c r="M638" s="200" t="str">
        <f t="shared" si="140"/>
        <v/>
      </c>
      <c r="N638" s="201"/>
      <c r="O638" s="196"/>
      <c r="P638" s="124">
        <f t="shared" si="141"/>
        <v>0</v>
      </c>
      <c r="Q638" s="124">
        <f t="shared" si="142"/>
        <v>0</v>
      </c>
      <c r="R638" s="124">
        <f t="shared" si="143"/>
        <v>0</v>
      </c>
      <c r="S638" s="124">
        <f t="shared" si="144"/>
        <v>0</v>
      </c>
      <c r="T638" s="124">
        <f t="shared" si="145"/>
        <v>0</v>
      </c>
      <c r="U638" s="124">
        <f t="shared" si="146"/>
        <v>0</v>
      </c>
      <c r="V638" s="124">
        <f t="shared" si="147"/>
        <v>0</v>
      </c>
      <c r="W638" s="124">
        <f t="shared" si="148"/>
        <v>0</v>
      </c>
      <c r="X638" s="124">
        <f t="shared" si="149"/>
        <v>0</v>
      </c>
      <c r="Y638" s="124" t="str">
        <f t="shared" si="151"/>
        <v>____</v>
      </c>
      <c r="Z638" s="124">
        <f t="shared" si="152"/>
        <v>0</v>
      </c>
    </row>
    <row r="639" spans="1:26" ht="15" x14ac:dyDescent="0.2">
      <c r="A639" s="124">
        <f t="shared" si="150"/>
        <v>0</v>
      </c>
      <c r="B639" s="194" t="str">
        <f t="shared" si="138"/>
        <v/>
      </c>
      <c r="C639" s="194" t="str">
        <f t="shared" si="139"/>
        <v/>
      </c>
      <c r="D639" s="195"/>
      <c r="E639" s="196"/>
      <c r="F639" s="196"/>
      <c r="G639" s="197"/>
      <c r="H639" s="198"/>
      <c r="I639" s="196"/>
      <c r="J639" s="197"/>
      <c r="K639" s="197"/>
      <c r="L639" s="199"/>
      <c r="M639" s="200" t="str">
        <f t="shared" si="140"/>
        <v/>
      </c>
      <c r="N639" s="201"/>
      <c r="O639" s="196"/>
      <c r="P639" s="124">
        <f t="shared" si="141"/>
        <v>0</v>
      </c>
      <c r="Q639" s="124">
        <f t="shared" si="142"/>
        <v>0</v>
      </c>
      <c r="R639" s="124">
        <f t="shared" si="143"/>
        <v>0</v>
      </c>
      <c r="S639" s="124">
        <f t="shared" si="144"/>
        <v>0</v>
      </c>
      <c r="T639" s="124">
        <f t="shared" si="145"/>
        <v>0</v>
      </c>
      <c r="U639" s="124">
        <f t="shared" si="146"/>
        <v>0</v>
      </c>
      <c r="V639" s="124">
        <f t="shared" si="147"/>
        <v>0</v>
      </c>
      <c r="W639" s="124">
        <f t="shared" si="148"/>
        <v>0</v>
      </c>
      <c r="X639" s="124">
        <f t="shared" si="149"/>
        <v>0</v>
      </c>
      <c r="Y639" s="124" t="str">
        <f t="shared" si="151"/>
        <v>____</v>
      </c>
      <c r="Z639" s="124">
        <f t="shared" si="152"/>
        <v>0</v>
      </c>
    </row>
    <row r="640" spans="1:26" ht="15" x14ac:dyDescent="0.2">
      <c r="A640" s="124">
        <f t="shared" si="150"/>
        <v>0</v>
      </c>
      <c r="B640" s="194" t="str">
        <f t="shared" si="138"/>
        <v/>
      </c>
      <c r="C640" s="194" t="str">
        <f t="shared" si="139"/>
        <v/>
      </c>
      <c r="D640" s="195"/>
      <c r="E640" s="196"/>
      <c r="F640" s="196"/>
      <c r="G640" s="197"/>
      <c r="H640" s="198"/>
      <c r="I640" s="196"/>
      <c r="J640" s="197"/>
      <c r="K640" s="197"/>
      <c r="L640" s="199"/>
      <c r="M640" s="200" t="str">
        <f t="shared" si="140"/>
        <v/>
      </c>
      <c r="N640" s="201"/>
      <c r="O640" s="196"/>
      <c r="P640" s="124">
        <f t="shared" si="141"/>
        <v>0</v>
      </c>
      <c r="Q640" s="124">
        <f t="shared" si="142"/>
        <v>0</v>
      </c>
      <c r="R640" s="124">
        <f t="shared" si="143"/>
        <v>0</v>
      </c>
      <c r="S640" s="124">
        <f t="shared" si="144"/>
        <v>0</v>
      </c>
      <c r="T640" s="124">
        <f t="shared" si="145"/>
        <v>0</v>
      </c>
      <c r="U640" s="124">
        <f t="shared" si="146"/>
        <v>0</v>
      </c>
      <c r="V640" s="124">
        <f t="shared" si="147"/>
        <v>0</v>
      </c>
      <c r="W640" s="124">
        <f t="shared" si="148"/>
        <v>0</v>
      </c>
      <c r="X640" s="124">
        <f t="shared" si="149"/>
        <v>0</v>
      </c>
      <c r="Y640" s="124" t="str">
        <f t="shared" si="151"/>
        <v>____</v>
      </c>
      <c r="Z640" s="124">
        <f t="shared" si="152"/>
        <v>0</v>
      </c>
    </row>
    <row r="641" spans="1:26" ht="15" x14ac:dyDescent="0.2">
      <c r="A641" s="124">
        <f t="shared" si="150"/>
        <v>0</v>
      </c>
      <c r="B641" s="194" t="str">
        <f t="shared" si="138"/>
        <v/>
      </c>
      <c r="C641" s="194" t="str">
        <f t="shared" si="139"/>
        <v/>
      </c>
      <c r="D641" s="195"/>
      <c r="E641" s="196"/>
      <c r="F641" s="196"/>
      <c r="G641" s="197"/>
      <c r="H641" s="198"/>
      <c r="I641" s="196"/>
      <c r="J641" s="197"/>
      <c r="K641" s="197"/>
      <c r="L641" s="199"/>
      <c r="M641" s="200" t="str">
        <f t="shared" si="140"/>
        <v/>
      </c>
      <c r="N641" s="201"/>
      <c r="O641" s="196"/>
      <c r="P641" s="124">
        <f t="shared" si="141"/>
        <v>0</v>
      </c>
      <c r="Q641" s="124">
        <f t="shared" si="142"/>
        <v>0</v>
      </c>
      <c r="R641" s="124">
        <f t="shared" si="143"/>
        <v>0</v>
      </c>
      <c r="S641" s="124">
        <f t="shared" si="144"/>
        <v>0</v>
      </c>
      <c r="T641" s="124">
        <f t="shared" si="145"/>
        <v>0</v>
      </c>
      <c r="U641" s="124">
        <f t="shared" si="146"/>
        <v>0</v>
      </c>
      <c r="V641" s="124">
        <f t="shared" si="147"/>
        <v>0</v>
      </c>
      <c r="W641" s="124">
        <f t="shared" si="148"/>
        <v>0</v>
      </c>
      <c r="X641" s="124">
        <f t="shared" si="149"/>
        <v>0</v>
      </c>
      <c r="Y641" s="124" t="str">
        <f t="shared" si="151"/>
        <v>____</v>
      </c>
      <c r="Z641" s="124">
        <f t="shared" si="152"/>
        <v>0</v>
      </c>
    </row>
    <row r="642" spans="1:26" ht="15" x14ac:dyDescent="0.2">
      <c r="A642" s="124">
        <f t="shared" si="150"/>
        <v>0</v>
      </c>
      <c r="B642" s="194" t="str">
        <f t="shared" si="138"/>
        <v/>
      </c>
      <c r="C642" s="194" t="str">
        <f t="shared" si="139"/>
        <v/>
      </c>
      <c r="D642" s="195"/>
      <c r="E642" s="196"/>
      <c r="F642" s="196"/>
      <c r="G642" s="197"/>
      <c r="H642" s="198"/>
      <c r="I642" s="196"/>
      <c r="J642" s="197"/>
      <c r="K642" s="197"/>
      <c r="L642" s="199"/>
      <c r="M642" s="200" t="str">
        <f t="shared" si="140"/>
        <v/>
      </c>
      <c r="N642" s="201"/>
      <c r="O642" s="196"/>
      <c r="P642" s="124">
        <f t="shared" si="141"/>
        <v>0</v>
      </c>
      <c r="Q642" s="124">
        <f t="shared" si="142"/>
        <v>0</v>
      </c>
      <c r="R642" s="124">
        <f t="shared" si="143"/>
        <v>0</v>
      </c>
      <c r="S642" s="124">
        <f t="shared" si="144"/>
        <v>0</v>
      </c>
      <c r="T642" s="124">
        <f t="shared" si="145"/>
        <v>0</v>
      </c>
      <c r="U642" s="124">
        <f t="shared" si="146"/>
        <v>0</v>
      </c>
      <c r="V642" s="124">
        <f t="shared" si="147"/>
        <v>0</v>
      </c>
      <c r="W642" s="124">
        <f t="shared" si="148"/>
        <v>0</v>
      </c>
      <c r="X642" s="124">
        <f t="shared" si="149"/>
        <v>0</v>
      </c>
      <c r="Y642" s="124" t="str">
        <f t="shared" si="151"/>
        <v>____</v>
      </c>
      <c r="Z642" s="124">
        <f t="shared" si="152"/>
        <v>0</v>
      </c>
    </row>
    <row r="643" spans="1:26" ht="15" x14ac:dyDescent="0.2">
      <c r="A643" s="124">
        <f t="shared" si="150"/>
        <v>0</v>
      </c>
      <c r="B643" s="194" t="str">
        <f t="shared" si="138"/>
        <v/>
      </c>
      <c r="C643" s="194" t="str">
        <f t="shared" si="139"/>
        <v/>
      </c>
      <c r="D643" s="195"/>
      <c r="E643" s="196"/>
      <c r="F643" s="196"/>
      <c r="G643" s="197"/>
      <c r="H643" s="198"/>
      <c r="I643" s="196"/>
      <c r="J643" s="197"/>
      <c r="K643" s="197"/>
      <c r="L643" s="199"/>
      <c r="M643" s="200" t="str">
        <f t="shared" si="140"/>
        <v/>
      </c>
      <c r="N643" s="201"/>
      <c r="O643" s="196"/>
      <c r="P643" s="124">
        <f t="shared" si="141"/>
        <v>0</v>
      </c>
      <c r="Q643" s="124">
        <f t="shared" si="142"/>
        <v>0</v>
      </c>
      <c r="R643" s="124">
        <f t="shared" si="143"/>
        <v>0</v>
      </c>
      <c r="S643" s="124">
        <f t="shared" si="144"/>
        <v>0</v>
      </c>
      <c r="T643" s="124">
        <f t="shared" si="145"/>
        <v>0</v>
      </c>
      <c r="U643" s="124">
        <f t="shared" si="146"/>
        <v>0</v>
      </c>
      <c r="V643" s="124">
        <f t="shared" si="147"/>
        <v>0</v>
      </c>
      <c r="W643" s="124">
        <f t="shared" si="148"/>
        <v>0</v>
      </c>
      <c r="X643" s="124">
        <f t="shared" si="149"/>
        <v>0</v>
      </c>
      <c r="Y643" s="124" t="str">
        <f t="shared" si="151"/>
        <v>____</v>
      </c>
      <c r="Z643" s="124">
        <f t="shared" si="152"/>
        <v>0</v>
      </c>
    </row>
    <row r="644" spans="1:26" ht="15" x14ac:dyDescent="0.2">
      <c r="A644" s="124">
        <f t="shared" si="150"/>
        <v>0</v>
      </c>
      <c r="B644" s="194" t="str">
        <f t="shared" si="138"/>
        <v/>
      </c>
      <c r="C644" s="194" t="str">
        <f t="shared" si="139"/>
        <v/>
      </c>
      <c r="D644" s="195"/>
      <c r="E644" s="196"/>
      <c r="F644" s="196"/>
      <c r="G644" s="197"/>
      <c r="H644" s="198"/>
      <c r="I644" s="196"/>
      <c r="J644" s="197"/>
      <c r="K644" s="197"/>
      <c r="L644" s="199"/>
      <c r="M644" s="200" t="str">
        <f t="shared" si="140"/>
        <v/>
      </c>
      <c r="N644" s="201"/>
      <c r="O644" s="196"/>
      <c r="P644" s="124">
        <f t="shared" si="141"/>
        <v>0</v>
      </c>
      <c r="Q644" s="124">
        <f t="shared" si="142"/>
        <v>0</v>
      </c>
      <c r="R644" s="124">
        <f t="shared" si="143"/>
        <v>0</v>
      </c>
      <c r="S644" s="124">
        <f t="shared" si="144"/>
        <v>0</v>
      </c>
      <c r="T644" s="124">
        <f t="shared" si="145"/>
        <v>0</v>
      </c>
      <c r="U644" s="124">
        <f t="shared" si="146"/>
        <v>0</v>
      </c>
      <c r="V644" s="124">
        <f t="shared" si="147"/>
        <v>0</v>
      </c>
      <c r="W644" s="124">
        <f t="shared" si="148"/>
        <v>0</v>
      </c>
      <c r="X644" s="124">
        <f t="shared" si="149"/>
        <v>0</v>
      </c>
      <c r="Y644" s="124" t="str">
        <f t="shared" si="151"/>
        <v>____</v>
      </c>
      <c r="Z644" s="124">
        <f t="shared" si="152"/>
        <v>0</v>
      </c>
    </row>
    <row r="645" spans="1:26" ht="15" x14ac:dyDescent="0.2">
      <c r="A645" s="124">
        <f t="shared" si="150"/>
        <v>0</v>
      </c>
      <c r="B645" s="194" t="str">
        <f t="shared" si="138"/>
        <v/>
      </c>
      <c r="C645" s="194" t="str">
        <f t="shared" si="139"/>
        <v/>
      </c>
      <c r="D645" s="195"/>
      <c r="E645" s="196"/>
      <c r="F645" s="196"/>
      <c r="G645" s="197"/>
      <c r="H645" s="198"/>
      <c r="I645" s="196"/>
      <c r="J645" s="197"/>
      <c r="K645" s="197"/>
      <c r="L645" s="199"/>
      <c r="M645" s="200" t="str">
        <f t="shared" si="140"/>
        <v/>
      </c>
      <c r="N645" s="201"/>
      <c r="O645" s="196"/>
      <c r="P645" s="124">
        <f t="shared" si="141"/>
        <v>0</v>
      </c>
      <c r="Q645" s="124">
        <f t="shared" si="142"/>
        <v>0</v>
      </c>
      <c r="R645" s="124">
        <f t="shared" si="143"/>
        <v>0</v>
      </c>
      <c r="S645" s="124">
        <f t="shared" si="144"/>
        <v>0</v>
      </c>
      <c r="T645" s="124">
        <f t="shared" si="145"/>
        <v>0</v>
      </c>
      <c r="U645" s="124">
        <f t="shared" si="146"/>
        <v>0</v>
      </c>
      <c r="V645" s="124">
        <f t="shared" si="147"/>
        <v>0</v>
      </c>
      <c r="W645" s="124">
        <f t="shared" si="148"/>
        <v>0</v>
      </c>
      <c r="X645" s="124">
        <f t="shared" si="149"/>
        <v>0</v>
      </c>
      <c r="Y645" s="124" t="str">
        <f t="shared" si="151"/>
        <v>____</v>
      </c>
      <c r="Z645" s="124">
        <f t="shared" si="152"/>
        <v>0</v>
      </c>
    </row>
    <row r="646" spans="1:26" ht="15" x14ac:dyDescent="0.2">
      <c r="A646" s="124">
        <f t="shared" si="150"/>
        <v>0</v>
      </c>
      <c r="B646" s="194" t="str">
        <f t="shared" si="138"/>
        <v/>
      </c>
      <c r="C646" s="194" t="str">
        <f t="shared" si="139"/>
        <v/>
      </c>
      <c r="D646" s="195"/>
      <c r="E646" s="196"/>
      <c r="F646" s="196"/>
      <c r="G646" s="197"/>
      <c r="H646" s="198"/>
      <c r="I646" s="196"/>
      <c r="J646" s="197"/>
      <c r="K646" s="197"/>
      <c r="L646" s="199"/>
      <c r="M646" s="200" t="str">
        <f t="shared" si="140"/>
        <v/>
      </c>
      <c r="N646" s="201"/>
      <c r="O646" s="196"/>
      <c r="P646" s="124">
        <f t="shared" si="141"/>
        <v>0</v>
      </c>
      <c r="Q646" s="124">
        <f t="shared" si="142"/>
        <v>0</v>
      </c>
      <c r="R646" s="124">
        <f t="shared" si="143"/>
        <v>0</v>
      </c>
      <c r="S646" s="124">
        <f t="shared" si="144"/>
        <v>0</v>
      </c>
      <c r="T646" s="124">
        <f t="shared" si="145"/>
        <v>0</v>
      </c>
      <c r="U646" s="124">
        <f t="shared" si="146"/>
        <v>0</v>
      </c>
      <c r="V646" s="124">
        <f t="shared" si="147"/>
        <v>0</v>
      </c>
      <c r="W646" s="124">
        <f t="shared" si="148"/>
        <v>0</v>
      </c>
      <c r="X646" s="124">
        <f t="shared" si="149"/>
        <v>0</v>
      </c>
      <c r="Y646" s="124" t="str">
        <f t="shared" si="151"/>
        <v>____</v>
      </c>
      <c r="Z646" s="124">
        <f t="shared" si="152"/>
        <v>0</v>
      </c>
    </row>
    <row r="647" spans="1:26" ht="15" x14ac:dyDescent="0.2">
      <c r="A647" s="124">
        <f t="shared" si="150"/>
        <v>0</v>
      </c>
      <c r="B647" s="194" t="str">
        <f t="shared" si="138"/>
        <v/>
      </c>
      <c r="C647" s="194" t="str">
        <f t="shared" si="139"/>
        <v/>
      </c>
      <c r="D647" s="195"/>
      <c r="E647" s="196"/>
      <c r="F647" s="196"/>
      <c r="G647" s="197"/>
      <c r="H647" s="198"/>
      <c r="I647" s="196"/>
      <c r="J647" s="197"/>
      <c r="K647" s="197"/>
      <c r="L647" s="199"/>
      <c r="M647" s="200" t="str">
        <f t="shared" si="140"/>
        <v/>
      </c>
      <c r="N647" s="201"/>
      <c r="O647" s="196"/>
      <c r="P647" s="124">
        <f t="shared" si="141"/>
        <v>0</v>
      </c>
      <c r="Q647" s="124">
        <f t="shared" si="142"/>
        <v>0</v>
      </c>
      <c r="R647" s="124">
        <f t="shared" si="143"/>
        <v>0</v>
      </c>
      <c r="S647" s="124">
        <f t="shared" si="144"/>
        <v>0</v>
      </c>
      <c r="T647" s="124">
        <f t="shared" si="145"/>
        <v>0</v>
      </c>
      <c r="U647" s="124">
        <f t="shared" si="146"/>
        <v>0</v>
      </c>
      <c r="V647" s="124">
        <f t="shared" si="147"/>
        <v>0</v>
      </c>
      <c r="W647" s="124">
        <f t="shared" si="148"/>
        <v>0</v>
      </c>
      <c r="X647" s="124">
        <f t="shared" si="149"/>
        <v>0</v>
      </c>
      <c r="Y647" s="124" t="str">
        <f t="shared" si="151"/>
        <v>____</v>
      </c>
      <c r="Z647" s="124">
        <f t="shared" si="152"/>
        <v>0</v>
      </c>
    </row>
    <row r="648" spans="1:26" ht="15" x14ac:dyDescent="0.2">
      <c r="A648" s="124">
        <f t="shared" si="150"/>
        <v>0</v>
      </c>
      <c r="B648" s="194" t="str">
        <f t="shared" si="138"/>
        <v/>
      </c>
      <c r="C648" s="194" t="str">
        <f t="shared" si="139"/>
        <v/>
      </c>
      <c r="D648" s="195"/>
      <c r="E648" s="196"/>
      <c r="F648" s="196"/>
      <c r="G648" s="197"/>
      <c r="H648" s="198"/>
      <c r="I648" s="196"/>
      <c r="J648" s="197"/>
      <c r="K648" s="197"/>
      <c r="L648" s="199"/>
      <c r="M648" s="200" t="str">
        <f t="shared" si="140"/>
        <v/>
      </c>
      <c r="N648" s="201"/>
      <c r="O648" s="196"/>
      <c r="P648" s="124">
        <f t="shared" si="141"/>
        <v>0</v>
      </c>
      <c r="Q648" s="124">
        <f t="shared" si="142"/>
        <v>0</v>
      </c>
      <c r="R648" s="124">
        <f t="shared" si="143"/>
        <v>0</v>
      </c>
      <c r="S648" s="124">
        <f t="shared" si="144"/>
        <v>0</v>
      </c>
      <c r="T648" s="124">
        <f t="shared" si="145"/>
        <v>0</v>
      </c>
      <c r="U648" s="124">
        <f t="shared" si="146"/>
        <v>0</v>
      </c>
      <c r="V648" s="124">
        <f t="shared" si="147"/>
        <v>0</v>
      </c>
      <c r="W648" s="124">
        <f t="shared" si="148"/>
        <v>0</v>
      </c>
      <c r="X648" s="124">
        <f t="shared" si="149"/>
        <v>0</v>
      </c>
      <c r="Y648" s="124" t="str">
        <f t="shared" si="151"/>
        <v>____</v>
      </c>
      <c r="Z648" s="124">
        <f t="shared" si="152"/>
        <v>0</v>
      </c>
    </row>
    <row r="649" spans="1:26" ht="15" x14ac:dyDescent="0.2">
      <c r="A649" s="124">
        <f t="shared" si="150"/>
        <v>0</v>
      </c>
      <c r="B649" s="194" t="str">
        <f t="shared" si="138"/>
        <v/>
      </c>
      <c r="C649" s="194" t="str">
        <f t="shared" si="139"/>
        <v/>
      </c>
      <c r="D649" s="195"/>
      <c r="E649" s="196"/>
      <c r="F649" s="196"/>
      <c r="G649" s="197"/>
      <c r="H649" s="198"/>
      <c r="I649" s="196"/>
      <c r="J649" s="197"/>
      <c r="K649" s="197"/>
      <c r="L649" s="199"/>
      <c r="M649" s="200" t="str">
        <f t="shared" si="140"/>
        <v/>
      </c>
      <c r="N649" s="201"/>
      <c r="O649" s="196"/>
      <c r="P649" s="124">
        <f t="shared" si="141"/>
        <v>0</v>
      </c>
      <c r="Q649" s="124">
        <f t="shared" si="142"/>
        <v>0</v>
      </c>
      <c r="R649" s="124">
        <f t="shared" si="143"/>
        <v>0</v>
      </c>
      <c r="S649" s="124">
        <f t="shared" si="144"/>
        <v>0</v>
      </c>
      <c r="T649" s="124">
        <f t="shared" si="145"/>
        <v>0</v>
      </c>
      <c r="U649" s="124">
        <f t="shared" si="146"/>
        <v>0</v>
      </c>
      <c r="V649" s="124">
        <f t="shared" si="147"/>
        <v>0</v>
      </c>
      <c r="W649" s="124">
        <f t="shared" si="148"/>
        <v>0</v>
      </c>
      <c r="X649" s="124">
        <f t="shared" si="149"/>
        <v>0</v>
      </c>
      <c r="Y649" s="124" t="str">
        <f t="shared" si="151"/>
        <v>____</v>
      </c>
      <c r="Z649" s="124">
        <f t="shared" si="152"/>
        <v>0</v>
      </c>
    </row>
    <row r="650" spans="1:26" ht="15" x14ac:dyDescent="0.2">
      <c r="A650" s="124">
        <f t="shared" si="150"/>
        <v>0</v>
      </c>
      <c r="B650" s="194" t="str">
        <f t="shared" si="138"/>
        <v/>
      </c>
      <c r="C650" s="194" t="str">
        <f t="shared" si="139"/>
        <v/>
      </c>
      <c r="D650" s="195"/>
      <c r="E650" s="196"/>
      <c r="F650" s="196"/>
      <c r="G650" s="197"/>
      <c r="H650" s="198"/>
      <c r="I650" s="196"/>
      <c r="J650" s="197"/>
      <c r="K650" s="197"/>
      <c r="L650" s="199"/>
      <c r="M650" s="200" t="str">
        <f t="shared" si="140"/>
        <v/>
      </c>
      <c r="N650" s="201"/>
      <c r="O650" s="196"/>
      <c r="P650" s="124">
        <f t="shared" si="141"/>
        <v>0</v>
      </c>
      <c r="Q650" s="124">
        <f t="shared" si="142"/>
        <v>0</v>
      </c>
      <c r="R650" s="124">
        <f t="shared" si="143"/>
        <v>0</v>
      </c>
      <c r="S650" s="124">
        <f t="shared" si="144"/>
        <v>0</v>
      </c>
      <c r="T650" s="124">
        <f t="shared" si="145"/>
        <v>0</v>
      </c>
      <c r="U650" s="124">
        <f t="shared" si="146"/>
        <v>0</v>
      </c>
      <c r="V650" s="124">
        <f t="shared" si="147"/>
        <v>0</v>
      </c>
      <c r="W650" s="124">
        <f t="shared" si="148"/>
        <v>0</v>
      </c>
      <c r="X650" s="124">
        <f t="shared" si="149"/>
        <v>0</v>
      </c>
      <c r="Y650" s="124" t="str">
        <f t="shared" si="151"/>
        <v>____</v>
      </c>
      <c r="Z650" s="124">
        <f t="shared" si="152"/>
        <v>0</v>
      </c>
    </row>
    <row r="651" spans="1:26" ht="15" x14ac:dyDescent="0.2">
      <c r="A651" s="124">
        <f t="shared" si="150"/>
        <v>0</v>
      </c>
      <c r="B651" s="194" t="str">
        <f t="shared" si="138"/>
        <v/>
      </c>
      <c r="C651" s="194" t="str">
        <f t="shared" si="139"/>
        <v/>
      </c>
      <c r="D651" s="195"/>
      <c r="E651" s="196"/>
      <c r="F651" s="196"/>
      <c r="G651" s="197"/>
      <c r="H651" s="198"/>
      <c r="I651" s="196"/>
      <c r="J651" s="197"/>
      <c r="K651" s="197"/>
      <c r="L651" s="199"/>
      <c r="M651" s="200" t="str">
        <f t="shared" si="140"/>
        <v/>
      </c>
      <c r="N651" s="201"/>
      <c r="O651" s="196"/>
      <c r="P651" s="124">
        <f t="shared" si="141"/>
        <v>0</v>
      </c>
      <c r="Q651" s="124">
        <f t="shared" si="142"/>
        <v>0</v>
      </c>
      <c r="R651" s="124">
        <f t="shared" si="143"/>
        <v>0</v>
      </c>
      <c r="S651" s="124">
        <f t="shared" si="144"/>
        <v>0</v>
      </c>
      <c r="T651" s="124">
        <f t="shared" si="145"/>
        <v>0</v>
      </c>
      <c r="U651" s="124">
        <f t="shared" si="146"/>
        <v>0</v>
      </c>
      <c r="V651" s="124">
        <f t="shared" si="147"/>
        <v>0</v>
      </c>
      <c r="W651" s="124">
        <f t="shared" si="148"/>
        <v>0</v>
      </c>
      <c r="X651" s="124">
        <f t="shared" si="149"/>
        <v>0</v>
      </c>
      <c r="Y651" s="124" t="str">
        <f t="shared" si="151"/>
        <v>____</v>
      </c>
      <c r="Z651" s="124">
        <f t="shared" si="152"/>
        <v>0</v>
      </c>
    </row>
    <row r="652" spans="1:26" ht="15" x14ac:dyDescent="0.2">
      <c r="A652" s="124">
        <f t="shared" si="150"/>
        <v>0</v>
      </c>
      <c r="B652" s="194" t="str">
        <f t="shared" si="138"/>
        <v/>
      </c>
      <c r="C652" s="194" t="str">
        <f t="shared" si="139"/>
        <v/>
      </c>
      <c r="D652" s="195"/>
      <c r="E652" s="196"/>
      <c r="F652" s="196"/>
      <c r="G652" s="197"/>
      <c r="H652" s="198"/>
      <c r="I652" s="196"/>
      <c r="J652" s="197"/>
      <c r="K652" s="197"/>
      <c r="L652" s="199"/>
      <c r="M652" s="200" t="str">
        <f t="shared" si="140"/>
        <v/>
      </c>
      <c r="N652" s="201"/>
      <c r="O652" s="196"/>
      <c r="P652" s="124">
        <f t="shared" si="141"/>
        <v>0</v>
      </c>
      <c r="Q652" s="124">
        <f t="shared" si="142"/>
        <v>0</v>
      </c>
      <c r="R652" s="124">
        <f t="shared" si="143"/>
        <v>0</v>
      </c>
      <c r="S652" s="124">
        <f t="shared" si="144"/>
        <v>0</v>
      </c>
      <c r="T652" s="124">
        <f t="shared" si="145"/>
        <v>0</v>
      </c>
      <c r="U652" s="124">
        <f t="shared" si="146"/>
        <v>0</v>
      </c>
      <c r="V652" s="124">
        <f t="shared" si="147"/>
        <v>0</v>
      </c>
      <c r="W652" s="124">
        <f t="shared" si="148"/>
        <v>0</v>
      </c>
      <c r="X652" s="124">
        <f t="shared" si="149"/>
        <v>0</v>
      </c>
      <c r="Y652" s="124" t="str">
        <f t="shared" si="151"/>
        <v>____</v>
      </c>
      <c r="Z652" s="124">
        <f t="shared" si="152"/>
        <v>0</v>
      </c>
    </row>
    <row r="653" spans="1:26" ht="15" x14ac:dyDescent="0.2">
      <c r="A653" s="124">
        <f t="shared" si="150"/>
        <v>0</v>
      </c>
      <c r="B653" s="194" t="str">
        <f t="shared" si="138"/>
        <v/>
      </c>
      <c r="C653" s="194" t="str">
        <f t="shared" si="139"/>
        <v/>
      </c>
      <c r="D653" s="195"/>
      <c r="E653" s="196"/>
      <c r="F653" s="196"/>
      <c r="G653" s="197"/>
      <c r="H653" s="198"/>
      <c r="I653" s="196"/>
      <c r="J653" s="197"/>
      <c r="K653" s="197"/>
      <c r="L653" s="199"/>
      <c r="M653" s="200" t="str">
        <f t="shared" si="140"/>
        <v/>
      </c>
      <c r="N653" s="201"/>
      <c r="O653" s="196"/>
      <c r="P653" s="124">
        <f t="shared" si="141"/>
        <v>0</v>
      </c>
      <c r="Q653" s="124">
        <f t="shared" si="142"/>
        <v>0</v>
      </c>
      <c r="R653" s="124">
        <f t="shared" si="143"/>
        <v>0</v>
      </c>
      <c r="S653" s="124">
        <f t="shared" si="144"/>
        <v>0</v>
      </c>
      <c r="T653" s="124">
        <f t="shared" si="145"/>
        <v>0</v>
      </c>
      <c r="U653" s="124">
        <f t="shared" si="146"/>
        <v>0</v>
      </c>
      <c r="V653" s="124">
        <f t="shared" si="147"/>
        <v>0</v>
      </c>
      <c r="W653" s="124">
        <f t="shared" si="148"/>
        <v>0</v>
      </c>
      <c r="X653" s="124">
        <f t="shared" si="149"/>
        <v>0</v>
      </c>
      <c r="Y653" s="124" t="str">
        <f t="shared" si="151"/>
        <v>____</v>
      </c>
      <c r="Z653" s="124">
        <f t="shared" si="152"/>
        <v>0</v>
      </c>
    </row>
    <row r="654" spans="1:26" ht="15" x14ac:dyDescent="0.2">
      <c r="A654" s="124">
        <f t="shared" si="150"/>
        <v>0</v>
      </c>
      <c r="B654" s="194" t="str">
        <f t="shared" si="138"/>
        <v/>
      </c>
      <c r="C654" s="194" t="str">
        <f t="shared" si="139"/>
        <v/>
      </c>
      <c r="D654" s="195"/>
      <c r="E654" s="196"/>
      <c r="F654" s="196"/>
      <c r="G654" s="197"/>
      <c r="H654" s="198"/>
      <c r="I654" s="196"/>
      <c r="J654" s="197"/>
      <c r="K654" s="197"/>
      <c r="L654" s="199"/>
      <c r="M654" s="200" t="str">
        <f t="shared" si="140"/>
        <v/>
      </c>
      <c r="N654" s="201"/>
      <c r="O654" s="196"/>
      <c r="P654" s="124">
        <f t="shared" si="141"/>
        <v>0</v>
      </c>
      <c r="Q654" s="124">
        <f t="shared" si="142"/>
        <v>0</v>
      </c>
      <c r="R654" s="124">
        <f t="shared" si="143"/>
        <v>0</v>
      </c>
      <c r="S654" s="124">
        <f t="shared" si="144"/>
        <v>0</v>
      </c>
      <c r="T654" s="124">
        <f t="shared" si="145"/>
        <v>0</v>
      </c>
      <c r="U654" s="124">
        <f t="shared" si="146"/>
        <v>0</v>
      </c>
      <c r="V654" s="124">
        <f t="shared" si="147"/>
        <v>0</v>
      </c>
      <c r="W654" s="124">
        <f t="shared" si="148"/>
        <v>0</v>
      </c>
      <c r="X654" s="124">
        <f t="shared" si="149"/>
        <v>0</v>
      </c>
      <c r="Y654" s="124" t="str">
        <f t="shared" si="151"/>
        <v>____</v>
      </c>
      <c r="Z654" s="124">
        <f t="shared" si="152"/>
        <v>0</v>
      </c>
    </row>
    <row r="655" spans="1:26" ht="15" x14ac:dyDescent="0.2">
      <c r="A655" s="124">
        <f t="shared" si="150"/>
        <v>0</v>
      </c>
      <c r="B655" s="194" t="str">
        <f t="shared" si="138"/>
        <v/>
      </c>
      <c r="C655" s="194" t="str">
        <f t="shared" si="139"/>
        <v/>
      </c>
      <c r="D655" s="195"/>
      <c r="E655" s="196"/>
      <c r="F655" s="196"/>
      <c r="G655" s="197"/>
      <c r="H655" s="198"/>
      <c r="I655" s="196"/>
      <c r="J655" s="197"/>
      <c r="K655" s="197"/>
      <c r="L655" s="199"/>
      <c r="M655" s="200" t="str">
        <f t="shared" si="140"/>
        <v/>
      </c>
      <c r="N655" s="201"/>
      <c r="O655" s="196"/>
      <c r="P655" s="124">
        <f t="shared" si="141"/>
        <v>0</v>
      </c>
      <c r="Q655" s="124">
        <f t="shared" si="142"/>
        <v>0</v>
      </c>
      <c r="R655" s="124">
        <f t="shared" si="143"/>
        <v>0</v>
      </c>
      <c r="S655" s="124">
        <f t="shared" si="144"/>
        <v>0</v>
      </c>
      <c r="T655" s="124">
        <f t="shared" si="145"/>
        <v>0</v>
      </c>
      <c r="U655" s="124">
        <f t="shared" si="146"/>
        <v>0</v>
      </c>
      <c r="V655" s="124">
        <f t="shared" si="147"/>
        <v>0</v>
      </c>
      <c r="W655" s="124">
        <f t="shared" si="148"/>
        <v>0</v>
      </c>
      <c r="X655" s="124">
        <f t="shared" si="149"/>
        <v>0</v>
      </c>
      <c r="Y655" s="124" t="str">
        <f t="shared" si="151"/>
        <v>____</v>
      </c>
      <c r="Z655" s="124">
        <f t="shared" si="152"/>
        <v>0</v>
      </c>
    </row>
    <row r="656" spans="1:26" ht="15" x14ac:dyDescent="0.2">
      <c r="A656" s="124">
        <f t="shared" si="150"/>
        <v>0</v>
      </c>
      <c r="B656" s="194" t="str">
        <f t="shared" si="138"/>
        <v/>
      </c>
      <c r="C656" s="194" t="str">
        <f t="shared" si="139"/>
        <v/>
      </c>
      <c r="D656" s="195"/>
      <c r="E656" s="196"/>
      <c r="F656" s="196"/>
      <c r="G656" s="197"/>
      <c r="H656" s="198"/>
      <c r="I656" s="196"/>
      <c r="J656" s="197"/>
      <c r="K656" s="197"/>
      <c r="L656" s="199"/>
      <c r="M656" s="200" t="str">
        <f t="shared" si="140"/>
        <v/>
      </c>
      <c r="N656" s="201"/>
      <c r="O656" s="196"/>
      <c r="P656" s="124">
        <f t="shared" si="141"/>
        <v>0</v>
      </c>
      <c r="Q656" s="124">
        <f t="shared" si="142"/>
        <v>0</v>
      </c>
      <c r="R656" s="124">
        <f t="shared" si="143"/>
        <v>0</v>
      </c>
      <c r="S656" s="124">
        <f t="shared" si="144"/>
        <v>0</v>
      </c>
      <c r="T656" s="124">
        <f t="shared" si="145"/>
        <v>0</v>
      </c>
      <c r="U656" s="124">
        <f t="shared" si="146"/>
        <v>0</v>
      </c>
      <c r="V656" s="124">
        <f t="shared" si="147"/>
        <v>0</v>
      </c>
      <c r="W656" s="124">
        <f t="shared" si="148"/>
        <v>0</v>
      </c>
      <c r="X656" s="124">
        <f t="shared" si="149"/>
        <v>0</v>
      </c>
      <c r="Y656" s="124" t="str">
        <f t="shared" si="151"/>
        <v>____</v>
      </c>
      <c r="Z656" s="124">
        <f t="shared" si="152"/>
        <v>0</v>
      </c>
    </row>
    <row r="657" spans="1:26" ht="15" x14ac:dyDescent="0.2">
      <c r="A657" s="124">
        <f t="shared" si="150"/>
        <v>0</v>
      </c>
      <c r="B657" s="194" t="str">
        <f t="shared" si="138"/>
        <v/>
      </c>
      <c r="C657" s="194" t="str">
        <f t="shared" si="139"/>
        <v/>
      </c>
      <c r="D657" s="195"/>
      <c r="E657" s="196"/>
      <c r="F657" s="196"/>
      <c r="G657" s="197"/>
      <c r="H657" s="198"/>
      <c r="I657" s="196"/>
      <c r="J657" s="197"/>
      <c r="K657" s="197"/>
      <c r="L657" s="199"/>
      <c r="M657" s="200" t="str">
        <f t="shared" si="140"/>
        <v/>
      </c>
      <c r="N657" s="201"/>
      <c r="O657" s="196"/>
      <c r="P657" s="124">
        <f t="shared" si="141"/>
        <v>0</v>
      </c>
      <c r="Q657" s="124">
        <f t="shared" si="142"/>
        <v>0</v>
      </c>
      <c r="R657" s="124">
        <f t="shared" si="143"/>
        <v>0</v>
      </c>
      <c r="S657" s="124">
        <f t="shared" si="144"/>
        <v>0</v>
      </c>
      <c r="T657" s="124">
        <f t="shared" si="145"/>
        <v>0</v>
      </c>
      <c r="U657" s="124">
        <f t="shared" si="146"/>
        <v>0</v>
      </c>
      <c r="V657" s="124">
        <f t="shared" si="147"/>
        <v>0</v>
      </c>
      <c r="W657" s="124">
        <f t="shared" si="148"/>
        <v>0</v>
      </c>
      <c r="X657" s="124">
        <f t="shared" si="149"/>
        <v>0</v>
      </c>
      <c r="Y657" s="124" t="str">
        <f t="shared" si="151"/>
        <v>____</v>
      </c>
      <c r="Z657" s="124">
        <f t="shared" si="152"/>
        <v>0</v>
      </c>
    </row>
    <row r="658" spans="1:26" ht="15" x14ac:dyDescent="0.2">
      <c r="A658" s="124">
        <f t="shared" si="150"/>
        <v>0</v>
      </c>
      <c r="B658" s="194" t="str">
        <f t="shared" si="138"/>
        <v/>
      </c>
      <c r="C658" s="194" t="str">
        <f t="shared" si="139"/>
        <v/>
      </c>
      <c r="D658" s="195"/>
      <c r="E658" s="196"/>
      <c r="F658" s="196"/>
      <c r="G658" s="197"/>
      <c r="H658" s="198"/>
      <c r="I658" s="196"/>
      <c r="J658" s="197"/>
      <c r="K658" s="197"/>
      <c r="L658" s="199"/>
      <c r="M658" s="200" t="str">
        <f t="shared" si="140"/>
        <v/>
      </c>
      <c r="N658" s="201"/>
      <c r="O658" s="196"/>
      <c r="P658" s="124">
        <f t="shared" si="141"/>
        <v>0</v>
      </c>
      <c r="Q658" s="124">
        <f t="shared" si="142"/>
        <v>0</v>
      </c>
      <c r="R658" s="124">
        <f t="shared" si="143"/>
        <v>0</v>
      </c>
      <c r="S658" s="124">
        <f t="shared" si="144"/>
        <v>0</v>
      </c>
      <c r="T658" s="124">
        <f t="shared" si="145"/>
        <v>0</v>
      </c>
      <c r="U658" s="124">
        <f t="shared" si="146"/>
        <v>0</v>
      </c>
      <c r="V658" s="124">
        <f t="shared" si="147"/>
        <v>0</v>
      </c>
      <c r="W658" s="124">
        <f t="shared" si="148"/>
        <v>0</v>
      </c>
      <c r="X658" s="124">
        <f t="shared" si="149"/>
        <v>0</v>
      </c>
      <c r="Y658" s="124" t="str">
        <f t="shared" si="151"/>
        <v>____</v>
      </c>
      <c r="Z658" s="124">
        <f t="shared" si="152"/>
        <v>0</v>
      </c>
    </row>
    <row r="659" spans="1:26" ht="15" x14ac:dyDescent="0.2">
      <c r="A659" s="124">
        <f t="shared" si="150"/>
        <v>0</v>
      </c>
      <c r="B659" s="194" t="str">
        <f t="shared" si="138"/>
        <v/>
      </c>
      <c r="C659" s="194" t="str">
        <f t="shared" si="139"/>
        <v/>
      </c>
      <c r="D659" s="195"/>
      <c r="E659" s="196"/>
      <c r="F659" s="196"/>
      <c r="G659" s="197"/>
      <c r="H659" s="198"/>
      <c r="I659" s="196"/>
      <c r="J659" s="197"/>
      <c r="K659" s="197"/>
      <c r="L659" s="199"/>
      <c r="M659" s="200" t="str">
        <f t="shared" si="140"/>
        <v/>
      </c>
      <c r="N659" s="201"/>
      <c r="O659" s="196"/>
      <c r="P659" s="124">
        <f t="shared" si="141"/>
        <v>0</v>
      </c>
      <c r="Q659" s="124">
        <f t="shared" si="142"/>
        <v>0</v>
      </c>
      <c r="R659" s="124">
        <f t="shared" si="143"/>
        <v>0</v>
      </c>
      <c r="S659" s="124">
        <f t="shared" si="144"/>
        <v>0</v>
      </c>
      <c r="T659" s="124">
        <f t="shared" si="145"/>
        <v>0</v>
      </c>
      <c r="U659" s="124">
        <f t="shared" si="146"/>
        <v>0</v>
      </c>
      <c r="V659" s="124">
        <f t="shared" si="147"/>
        <v>0</v>
      </c>
      <c r="W659" s="124">
        <f t="shared" si="148"/>
        <v>0</v>
      </c>
      <c r="X659" s="124">
        <f t="shared" si="149"/>
        <v>0</v>
      </c>
      <c r="Y659" s="124" t="str">
        <f t="shared" si="151"/>
        <v>____</v>
      </c>
      <c r="Z659" s="124">
        <f t="shared" si="152"/>
        <v>0</v>
      </c>
    </row>
    <row r="660" spans="1:26" ht="15" x14ac:dyDescent="0.2">
      <c r="A660" s="124">
        <f t="shared" si="150"/>
        <v>0</v>
      </c>
      <c r="B660" s="194" t="str">
        <f t="shared" si="138"/>
        <v/>
      </c>
      <c r="C660" s="194" t="str">
        <f t="shared" si="139"/>
        <v/>
      </c>
      <c r="D660" s="195"/>
      <c r="E660" s="196"/>
      <c r="F660" s="196"/>
      <c r="G660" s="197"/>
      <c r="H660" s="198"/>
      <c r="I660" s="196"/>
      <c r="J660" s="197"/>
      <c r="K660" s="197"/>
      <c r="L660" s="199"/>
      <c r="M660" s="200" t="str">
        <f t="shared" si="140"/>
        <v/>
      </c>
      <c r="N660" s="201"/>
      <c r="O660" s="196"/>
      <c r="P660" s="124">
        <f t="shared" si="141"/>
        <v>0</v>
      </c>
      <c r="Q660" s="124">
        <f t="shared" si="142"/>
        <v>0</v>
      </c>
      <c r="R660" s="124">
        <f t="shared" si="143"/>
        <v>0</v>
      </c>
      <c r="S660" s="124">
        <f t="shared" si="144"/>
        <v>0</v>
      </c>
      <c r="T660" s="124">
        <f t="shared" si="145"/>
        <v>0</v>
      </c>
      <c r="U660" s="124">
        <f t="shared" si="146"/>
        <v>0</v>
      </c>
      <c r="V660" s="124">
        <f t="shared" si="147"/>
        <v>0</v>
      </c>
      <c r="W660" s="124">
        <f t="shared" si="148"/>
        <v>0</v>
      </c>
      <c r="X660" s="124">
        <f t="shared" si="149"/>
        <v>0</v>
      </c>
      <c r="Y660" s="124" t="str">
        <f t="shared" si="151"/>
        <v>____</v>
      </c>
      <c r="Z660" s="124">
        <f t="shared" si="152"/>
        <v>0</v>
      </c>
    </row>
    <row r="661" spans="1:26" ht="15" x14ac:dyDescent="0.2">
      <c r="A661" s="124">
        <f t="shared" si="150"/>
        <v>0</v>
      </c>
      <c r="B661" s="194" t="str">
        <f t="shared" si="138"/>
        <v/>
      </c>
      <c r="C661" s="194" t="str">
        <f t="shared" si="139"/>
        <v/>
      </c>
      <c r="D661" s="195"/>
      <c r="E661" s="196"/>
      <c r="F661" s="196"/>
      <c r="G661" s="197"/>
      <c r="H661" s="198"/>
      <c r="I661" s="196"/>
      <c r="J661" s="197"/>
      <c r="K661" s="197"/>
      <c r="L661" s="199"/>
      <c r="M661" s="200" t="str">
        <f t="shared" si="140"/>
        <v/>
      </c>
      <c r="N661" s="201"/>
      <c r="O661" s="196"/>
      <c r="P661" s="124">
        <f t="shared" si="141"/>
        <v>0</v>
      </c>
      <c r="Q661" s="124">
        <f t="shared" si="142"/>
        <v>0</v>
      </c>
      <c r="R661" s="124">
        <f t="shared" si="143"/>
        <v>0</v>
      </c>
      <c r="S661" s="124">
        <f t="shared" si="144"/>
        <v>0</v>
      </c>
      <c r="T661" s="124">
        <f t="shared" si="145"/>
        <v>0</v>
      </c>
      <c r="U661" s="124">
        <f t="shared" si="146"/>
        <v>0</v>
      </c>
      <c r="V661" s="124">
        <f t="shared" si="147"/>
        <v>0</v>
      </c>
      <c r="W661" s="124">
        <f t="shared" si="148"/>
        <v>0</v>
      </c>
      <c r="X661" s="124">
        <f t="shared" si="149"/>
        <v>0</v>
      </c>
      <c r="Y661" s="124" t="str">
        <f t="shared" si="151"/>
        <v>____</v>
      </c>
      <c r="Z661" s="124">
        <f t="shared" si="152"/>
        <v>0</v>
      </c>
    </row>
    <row r="662" spans="1:26" ht="15" x14ac:dyDescent="0.2">
      <c r="A662" s="124">
        <f t="shared" si="150"/>
        <v>0</v>
      </c>
      <c r="B662" s="194" t="str">
        <f t="shared" si="138"/>
        <v/>
      </c>
      <c r="C662" s="194" t="str">
        <f t="shared" si="139"/>
        <v/>
      </c>
      <c r="D662" s="195"/>
      <c r="E662" s="196"/>
      <c r="F662" s="196"/>
      <c r="G662" s="197"/>
      <c r="H662" s="198"/>
      <c r="I662" s="196"/>
      <c r="J662" s="197"/>
      <c r="K662" s="197"/>
      <c r="L662" s="199"/>
      <c r="M662" s="200" t="str">
        <f t="shared" si="140"/>
        <v/>
      </c>
      <c r="N662" s="201"/>
      <c r="O662" s="196"/>
      <c r="P662" s="124">
        <f t="shared" si="141"/>
        <v>0</v>
      </c>
      <c r="Q662" s="124">
        <f t="shared" si="142"/>
        <v>0</v>
      </c>
      <c r="R662" s="124">
        <f t="shared" si="143"/>
        <v>0</v>
      </c>
      <c r="S662" s="124">
        <f t="shared" si="144"/>
        <v>0</v>
      </c>
      <c r="T662" s="124">
        <f t="shared" si="145"/>
        <v>0</v>
      </c>
      <c r="U662" s="124">
        <f t="shared" si="146"/>
        <v>0</v>
      </c>
      <c r="V662" s="124">
        <f t="shared" si="147"/>
        <v>0</v>
      </c>
      <c r="W662" s="124">
        <f t="shared" si="148"/>
        <v>0</v>
      </c>
      <c r="X662" s="124">
        <f t="shared" si="149"/>
        <v>0</v>
      </c>
      <c r="Y662" s="124" t="str">
        <f t="shared" si="151"/>
        <v>____</v>
      </c>
      <c r="Z662" s="124">
        <f t="shared" si="152"/>
        <v>0</v>
      </c>
    </row>
    <row r="663" spans="1:26" ht="15" x14ac:dyDescent="0.2">
      <c r="A663" s="124">
        <f t="shared" si="150"/>
        <v>0</v>
      </c>
      <c r="B663" s="194" t="str">
        <f t="shared" si="138"/>
        <v/>
      </c>
      <c r="C663" s="194" t="str">
        <f t="shared" si="139"/>
        <v/>
      </c>
      <c r="D663" s="195"/>
      <c r="E663" s="196"/>
      <c r="F663" s="196"/>
      <c r="G663" s="197"/>
      <c r="H663" s="198"/>
      <c r="I663" s="196"/>
      <c r="J663" s="197"/>
      <c r="K663" s="197"/>
      <c r="L663" s="199"/>
      <c r="M663" s="200" t="str">
        <f t="shared" si="140"/>
        <v/>
      </c>
      <c r="N663" s="201"/>
      <c r="O663" s="196"/>
      <c r="P663" s="124">
        <f t="shared" si="141"/>
        <v>0</v>
      </c>
      <c r="Q663" s="124">
        <f t="shared" si="142"/>
        <v>0</v>
      </c>
      <c r="R663" s="124">
        <f t="shared" si="143"/>
        <v>0</v>
      </c>
      <c r="S663" s="124">
        <f t="shared" si="144"/>
        <v>0</v>
      </c>
      <c r="T663" s="124">
        <f t="shared" si="145"/>
        <v>0</v>
      </c>
      <c r="U663" s="124">
        <f t="shared" si="146"/>
        <v>0</v>
      </c>
      <c r="V663" s="124">
        <f t="shared" si="147"/>
        <v>0</v>
      </c>
      <c r="W663" s="124">
        <f t="shared" si="148"/>
        <v>0</v>
      </c>
      <c r="X663" s="124">
        <f t="shared" si="149"/>
        <v>0</v>
      </c>
      <c r="Y663" s="124" t="str">
        <f t="shared" si="151"/>
        <v>____</v>
      </c>
      <c r="Z663" s="124">
        <f t="shared" si="152"/>
        <v>0</v>
      </c>
    </row>
    <row r="664" spans="1:26" ht="15" x14ac:dyDescent="0.2">
      <c r="A664" s="124">
        <f t="shared" si="150"/>
        <v>0</v>
      </c>
      <c r="B664" s="194" t="str">
        <f t="shared" si="138"/>
        <v/>
      </c>
      <c r="C664" s="194" t="str">
        <f t="shared" si="139"/>
        <v/>
      </c>
      <c r="D664" s="195"/>
      <c r="E664" s="196"/>
      <c r="F664" s="196"/>
      <c r="G664" s="197"/>
      <c r="H664" s="198"/>
      <c r="I664" s="196"/>
      <c r="J664" s="197"/>
      <c r="K664" s="197"/>
      <c r="L664" s="199"/>
      <c r="M664" s="200" t="str">
        <f t="shared" si="140"/>
        <v/>
      </c>
      <c r="N664" s="201"/>
      <c r="O664" s="196"/>
      <c r="P664" s="124">
        <f t="shared" si="141"/>
        <v>0</v>
      </c>
      <c r="Q664" s="124">
        <f t="shared" si="142"/>
        <v>0</v>
      </c>
      <c r="R664" s="124">
        <f t="shared" si="143"/>
        <v>0</v>
      </c>
      <c r="S664" s="124">
        <f t="shared" si="144"/>
        <v>0</v>
      </c>
      <c r="T664" s="124">
        <f t="shared" si="145"/>
        <v>0</v>
      </c>
      <c r="U664" s="124">
        <f t="shared" si="146"/>
        <v>0</v>
      </c>
      <c r="V664" s="124">
        <f t="shared" si="147"/>
        <v>0</v>
      </c>
      <c r="W664" s="124">
        <f t="shared" si="148"/>
        <v>0</v>
      </c>
      <c r="X664" s="124">
        <f t="shared" si="149"/>
        <v>0</v>
      </c>
      <c r="Y664" s="124" t="str">
        <f t="shared" si="151"/>
        <v>____</v>
      </c>
      <c r="Z664" s="124">
        <f t="shared" si="152"/>
        <v>0</v>
      </c>
    </row>
    <row r="665" spans="1:26" ht="15" x14ac:dyDescent="0.2">
      <c r="A665" s="124">
        <f t="shared" si="150"/>
        <v>0</v>
      </c>
      <c r="B665" s="194" t="str">
        <f t="shared" si="138"/>
        <v/>
      </c>
      <c r="C665" s="194" t="str">
        <f t="shared" si="139"/>
        <v/>
      </c>
      <c r="D665" s="195"/>
      <c r="E665" s="196"/>
      <c r="F665" s="196"/>
      <c r="G665" s="197"/>
      <c r="H665" s="198"/>
      <c r="I665" s="196"/>
      <c r="J665" s="197"/>
      <c r="K665" s="197"/>
      <c r="L665" s="199"/>
      <c r="M665" s="200" t="str">
        <f t="shared" si="140"/>
        <v/>
      </c>
      <c r="N665" s="201"/>
      <c r="O665" s="196"/>
      <c r="P665" s="124">
        <f t="shared" si="141"/>
        <v>0</v>
      </c>
      <c r="Q665" s="124">
        <f t="shared" si="142"/>
        <v>0</v>
      </c>
      <c r="R665" s="124">
        <f t="shared" si="143"/>
        <v>0</v>
      </c>
      <c r="S665" s="124">
        <f t="shared" si="144"/>
        <v>0</v>
      </c>
      <c r="T665" s="124">
        <f t="shared" si="145"/>
        <v>0</v>
      </c>
      <c r="U665" s="124">
        <f t="shared" si="146"/>
        <v>0</v>
      </c>
      <c r="V665" s="124">
        <f t="shared" si="147"/>
        <v>0</v>
      </c>
      <c r="W665" s="124">
        <f t="shared" si="148"/>
        <v>0</v>
      </c>
      <c r="X665" s="124">
        <f t="shared" si="149"/>
        <v>0</v>
      </c>
      <c r="Y665" s="124" t="str">
        <f t="shared" si="151"/>
        <v>____</v>
      </c>
      <c r="Z665" s="124">
        <f t="shared" si="152"/>
        <v>0</v>
      </c>
    </row>
    <row r="666" spans="1:26" ht="15" x14ac:dyDescent="0.2">
      <c r="A666" s="124">
        <f t="shared" si="150"/>
        <v>0</v>
      </c>
      <c r="B666" s="194" t="str">
        <f t="shared" si="138"/>
        <v/>
      </c>
      <c r="C666" s="194" t="str">
        <f t="shared" si="139"/>
        <v/>
      </c>
      <c r="D666" s="195"/>
      <c r="E666" s="196"/>
      <c r="F666" s="196"/>
      <c r="G666" s="197"/>
      <c r="H666" s="198"/>
      <c r="I666" s="196"/>
      <c r="J666" s="197"/>
      <c r="K666" s="197"/>
      <c r="L666" s="199"/>
      <c r="M666" s="200" t="str">
        <f t="shared" si="140"/>
        <v/>
      </c>
      <c r="N666" s="201"/>
      <c r="O666" s="196"/>
      <c r="P666" s="124">
        <f t="shared" si="141"/>
        <v>0</v>
      </c>
      <c r="Q666" s="124">
        <f t="shared" si="142"/>
        <v>0</v>
      </c>
      <c r="R666" s="124">
        <f t="shared" si="143"/>
        <v>0</v>
      </c>
      <c r="S666" s="124">
        <f t="shared" si="144"/>
        <v>0</v>
      </c>
      <c r="T666" s="124">
        <f t="shared" si="145"/>
        <v>0</v>
      </c>
      <c r="U666" s="124">
        <f t="shared" si="146"/>
        <v>0</v>
      </c>
      <c r="V666" s="124">
        <f t="shared" si="147"/>
        <v>0</v>
      </c>
      <c r="W666" s="124">
        <f t="shared" si="148"/>
        <v>0</v>
      </c>
      <c r="X666" s="124">
        <f t="shared" si="149"/>
        <v>0</v>
      </c>
      <c r="Y666" s="124" t="str">
        <f t="shared" si="151"/>
        <v>____</v>
      </c>
      <c r="Z666" s="124">
        <f t="shared" si="152"/>
        <v>0</v>
      </c>
    </row>
    <row r="667" spans="1:26" ht="15" x14ac:dyDescent="0.2">
      <c r="A667" s="124">
        <f t="shared" si="150"/>
        <v>0</v>
      </c>
      <c r="B667" s="194" t="str">
        <f t="shared" si="138"/>
        <v/>
      </c>
      <c r="C667" s="194" t="str">
        <f t="shared" si="139"/>
        <v/>
      </c>
      <c r="D667" s="195"/>
      <c r="E667" s="196"/>
      <c r="F667" s="196"/>
      <c r="G667" s="197"/>
      <c r="H667" s="198"/>
      <c r="I667" s="196"/>
      <c r="J667" s="197"/>
      <c r="K667" s="197"/>
      <c r="L667" s="199"/>
      <c r="M667" s="200" t="str">
        <f t="shared" si="140"/>
        <v/>
      </c>
      <c r="N667" s="201"/>
      <c r="O667" s="196"/>
      <c r="P667" s="124">
        <f t="shared" si="141"/>
        <v>0</v>
      </c>
      <c r="Q667" s="124">
        <f t="shared" si="142"/>
        <v>0</v>
      </c>
      <c r="R667" s="124">
        <f t="shared" si="143"/>
        <v>0</v>
      </c>
      <c r="S667" s="124">
        <f t="shared" si="144"/>
        <v>0</v>
      </c>
      <c r="T667" s="124">
        <f t="shared" si="145"/>
        <v>0</v>
      </c>
      <c r="U667" s="124">
        <f t="shared" si="146"/>
        <v>0</v>
      </c>
      <c r="V667" s="124">
        <f t="shared" si="147"/>
        <v>0</v>
      </c>
      <c r="W667" s="124">
        <f t="shared" si="148"/>
        <v>0</v>
      </c>
      <c r="X667" s="124">
        <f t="shared" si="149"/>
        <v>0</v>
      </c>
      <c r="Y667" s="124" t="str">
        <f t="shared" si="151"/>
        <v>____</v>
      </c>
      <c r="Z667" s="124">
        <f t="shared" si="152"/>
        <v>0</v>
      </c>
    </row>
    <row r="668" spans="1:26" ht="15" x14ac:dyDescent="0.2">
      <c r="A668" s="124">
        <f t="shared" si="150"/>
        <v>0</v>
      </c>
      <c r="B668" s="194" t="str">
        <f t="shared" si="138"/>
        <v/>
      </c>
      <c r="C668" s="194" t="str">
        <f t="shared" si="139"/>
        <v/>
      </c>
      <c r="D668" s="195"/>
      <c r="E668" s="196"/>
      <c r="F668" s="196"/>
      <c r="G668" s="197"/>
      <c r="H668" s="198"/>
      <c r="I668" s="196"/>
      <c r="J668" s="197"/>
      <c r="K668" s="197"/>
      <c r="L668" s="199"/>
      <c r="M668" s="200" t="str">
        <f t="shared" si="140"/>
        <v/>
      </c>
      <c r="N668" s="201"/>
      <c r="O668" s="196"/>
      <c r="P668" s="124">
        <f t="shared" si="141"/>
        <v>0</v>
      </c>
      <c r="Q668" s="124">
        <f t="shared" si="142"/>
        <v>0</v>
      </c>
      <c r="R668" s="124">
        <f t="shared" si="143"/>
        <v>0</v>
      </c>
      <c r="S668" s="124">
        <f t="shared" si="144"/>
        <v>0</v>
      </c>
      <c r="T668" s="124">
        <f t="shared" si="145"/>
        <v>0</v>
      </c>
      <c r="U668" s="124">
        <f t="shared" si="146"/>
        <v>0</v>
      </c>
      <c r="V668" s="124">
        <f t="shared" si="147"/>
        <v>0</v>
      </c>
      <c r="W668" s="124">
        <f t="shared" si="148"/>
        <v>0</v>
      </c>
      <c r="X668" s="124">
        <f t="shared" si="149"/>
        <v>0</v>
      </c>
      <c r="Y668" s="124" t="str">
        <f t="shared" si="151"/>
        <v>____</v>
      </c>
      <c r="Z668" s="124">
        <f t="shared" si="152"/>
        <v>0</v>
      </c>
    </row>
    <row r="669" spans="1:26" ht="15" x14ac:dyDescent="0.2">
      <c r="A669" s="124">
        <f t="shared" si="150"/>
        <v>0</v>
      </c>
      <c r="B669" s="194" t="str">
        <f t="shared" ref="B669:B732" si="153">IF(L669&gt;0,$C$22,"")</f>
        <v/>
      </c>
      <c r="C669" s="194" t="str">
        <f t="shared" si="139"/>
        <v/>
      </c>
      <c r="D669" s="195"/>
      <c r="E669" s="196"/>
      <c r="F669" s="196"/>
      <c r="G669" s="197"/>
      <c r="H669" s="198"/>
      <c r="I669" s="196"/>
      <c r="J669" s="197"/>
      <c r="K669" s="197"/>
      <c r="L669" s="199"/>
      <c r="M669" s="200" t="str">
        <f t="shared" si="140"/>
        <v/>
      </c>
      <c r="N669" s="201"/>
      <c r="O669" s="196"/>
      <c r="P669" s="124">
        <f t="shared" si="141"/>
        <v>0</v>
      </c>
      <c r="Q669" s="124">
        <f t="shared" si="142"/>
        <v>0</v>
      </c>
      <c r="R669" s="124">
        <f t="shared" si="143"/>
        <v>0</v>
      </c>
      <c r="S669" s="124">
        <f t="shared" si="144"/>
        <v>0</v>
      </c>
      <c r="T669" s="124">
        <f t="shared" si="145"/>
        <v>0</v>
      </c>
      <c r="U669" s="124">
        <f t="shared" si="146"/>
        <v>0</v>
      </c>
      <c r="V669" s="124">
        <f t="shared" si="147"/>
        <v>0</v>
      </c>
      <c r="W669" s="124">
        <f t="shared" si="148"/>
        <v>0</v>
      </c>
      <c r="X669" s="124">
        <f t="shared" si="149"/>
        <v>0</v>
      </c>
      <c r="Y669" s="124" t="str">
        <f t="shared" si="151"/>
        <v>____</v>
      </c>
      <c r="Z669" s="124">
        <f t="shared" si="152"/>
        <v>0</v>
      </c>
    </row>
    <row r="670" spans="1:26" ht="15" x14ac:dyDescent="0.2">
      <c r="A670" s="124">
        <f t="shared" si="150"/>
        <v>0</v>
      </c>
      <c r="B670" s="194" t="str">
        <f t="shared" si="153"/>
        <v/>
      </c>
      <c r="C670" s="194" t="str">
        <f t="shared" ref="C670:C733" si="154">IF(L670&gt;0,$C$25,"")</f>
        <v/>
      </c>
      <c r="D670" s="195"/>
      <c r="E670" s="196"/>
      <c r="F670" s="196"/>
      <c r="G670" s="197"/>
      <c r="H670" s="198"/>
      <c r="I670" s="196"/>
      <c r="J670" s="197"/>
      <c r="K670" s="197"/>
      <c r="L670" s="199"/>
      <c r="M670" s="200" t="str">
        <f t="shared" ref="M670:M733" si="155">IF(L670&gt;0,(YEAR(K670)),"")</f>
        <v/>
      </c>
      <c r="N670" s="201"/>
      <c r="O670" s="196"/>
      <c r="P670" s="124">
        <f t="shared" ref="P670:P733" si="156">IF(AND($L670&gt;0,$D670="")=TRUE,1,0)</f>
        <v>0</v>
      </c>
      <c r="Q670" s="124">
        <f t="shared" ref="Q670:Q733" si="157">IF(AND($L670&gt;0,$E670="")=TRUE,1,0)</f>
        <v>0</v>
      </c>
      <c r="R670" s="124">
        <f t="shared" ref="R670:R733" si="158">IF(AND($L670&gt;0,$F670="")=TRUE,1,0)</f>
        <v>0</v>
      </c>
      <c r="S670" s="124">
        <f t="shared" ref="S670:S733" si="159">IF(AND($L670&gt;0,$G670="")=TRUE,1,0)</f>
        <v>0</v>
      </c>
      <c r="T670" s="124">
        <f t="shared" ref="T670:T733" si="160">IF(AND($L670&gt;0,$J670="")=TRUE,1,0)</f>
        <v>0</v>
      </c>
      <c r="U670" s="124">
        <f t="shared" ref="U670:U733" si="161">IF(AND($L670&gt;0,$K670="")=TRUE,1,0)</f>
        <v>0</v>
      </c>
      <c r="V670" s="124">
        <f t="shared" ref="V670:V733" si="162">IF(L670&gt;0,IF(OR(LEN(D670)=16,LEN(D670)=13)=TRUE,0,1),0)</f>
        <v>0</v>
      </c>
      <c r="W670" s="124">
        <f t="shared" ref="W670:W733" si="163">IF(AND($L670&gt;0,$M670&lt;2000)=TRUE,1,0)</f>
        <v>0</v>
      </c>
      <c r="X670" s="124">
        <f t="shared" ref="X670:X733" si="164">IF($L670&gt;0,IF(OR(YEAR(J670)&lt;&gt;M670,OR(YEAR(K670)&lt;&gt;M670))=TRUE,1,0),0)</f>
        <v>0</v>
      </c>
      <c r="Y670" s="124" t="str">
        <f t="shared" si="151"/>
        <v>____</v>
      </c>
      <c r="Z670" s="124">
        <f t="shared" si="152"/>
        <v>0</v>
      </c>
    </row>
    <row r="671" spans="1:26" ht="15" x14ac:dyDescent="0.2">
      <c r="A671" s="124">
        <f t="shared" ref="A671:A734" si="165">IF(AND($L671&gt;0,$N671="")=TRUE,1,0)</f>
        <v>0</v>
      </c>
      <c r="B671" s="194" t="str">
        <f t="shared" si="153"/>
        <v/>
      </c>
      <c r="C671" s="194" t="str">
        <f t="shared" si="154"/>
        <v/>
      </c>
      <c r="D671" s="195"/>
      <c r="E671" s="196"/>
      <c r="F671" s="196"/>
      <c r="G671" s="197"/>
      <c r="H671" s="198"/>
      <c r="I671" s="196"/>
      <c r="J671" s="197"/>
      <c r="K671" s="197"/>
      <c r="L671" s="199"/>
      <c r="M671" s="200" t="str">
        <f t="shared" si="155"/>
        <v/>
      </c>
      <c r="N671" s="201"/>
      <c r="O671" s="196"/>
      <c r="P671" s="124">
        <f t="shared" si="156"/>
        <v>0</v>
      </c>
      <c r="Q671" s="124">
        <f t="shared" si="157"/>
        <v>0</v>
      </c>
      <c r="R671" s="124">
        <f t="shared" si="158"/>
        <v>0</v>
      </c>
      <c r="S671" s="124">
        <f t="shared" si="159"/>
        <v>0</v>
      </c>
      <c r="T671" s="124">
        <f t="shared" si="160"/>
        <v>0</v>
      </c>
      <c r="U671" s="124">
        <f t="shared" si="161"/>
        <v>0</v>
      </c>
      <c r="V671" s="124">
        <f t="shared" si="162"/>
        <v>0</v>
      </c>
      <c r="W671" s="124">
        <f t="shared" si="163"/>
        <v>0</v>
      </c>
      <c r="X671" s="124">
        <f t="shared" si="164"/>
        <v>0</v>
      </c>
      <c r="Y671" s="124" t="str">
        <f t="shared" ref="Y671:Y734" si="166">CONCATENATE(D671,"_",M671,"_",J671,"_",K671,"_",L671)</f>
        <v>____</v>
      </c>
      <c r="Z671" s="124">
        <f t="shared" ref="Z671:Z734" si="167">IF(L671&gt;0,(COUNTIF($Y$29:$Y$100000,Y671)),0)</f>
        <v>0</v>
      </c>
    </row>
    <row r="672" spans="1:26" ht="15" x14ac:dyDescent="0.2">
      <c r="A672" s="124">
        <f t="shared" si="165"/>
        <v>0</v>
      </c>
      <c r="B672" s="194" t="str">
        <f t="shared" si="153"/>
        <v/>
      </c>
      <c r="C672" s="194" t="str">
        <f t="shared" si="154"/>
        <v/>
      </c>
      <c r="D672" s="195"/>
      <c r="E672" s="196"/>
      <c r="F672" s="196"/>
      <c r="G672" s="197"/>
      <c r="H672" s="198"/>
      <c r="I672" s="196"/>
      <c r="J672" s="197"/>
      <c r="K672" s="197"/>
      <c r="L672" s="199"/>
      <c r="M672" s="200" t="str">
        <f t="shared" si="155"/>
        <v/>
      </c>
      <c r="N672" s="201"/>
      <c r="O672" s="196"/>
      <c r="P672" s="124">
        <f t="shared" si="156"/>
        <v>0</v>
      </c>
      <c r="Q672" s="124">
        <f t="shared" si="157"/>
        <v>0</v>
      </c>
      <c r="R672" s="124">
        <f t="shared" si="158"/>
        <v>0</v>
      </c>
      <c r="S672" s="124">
        <f t="shared" si="159"/>
        <v>0</v>
      </c>
      <c r="T672" s="124">
        <f t="shared" si="160"/>
        <v>0</v>
      </c>
      <c r="U672" s="124">
        <f t="shared" si="161"/>
        <v>0</v>
      </c>
      <c r="V672" s="124">
        <f t="shared" si="162"/>
        <v>0</v>
      </c>
      <c r="W672" s="124">
        <f t="shared" si="163"/>
        <v>0</v>
      </c>
      <c r="X672" s="124">
        <f t="shared" si="164"/>
        <v>0</v>
      </c>
      <c r="Y672" s="124" t="str">
        <f t="shared" si="166"/>
        <v>____</v>
      </c>
      <c r="Z672" s="124">
        <f t="shared" si="167"/>
        <v>0</v>
      </c>
    </row>
    <row r="673" spans="1:26" ht="15" x14ac:dyDescent="0.2">
      <c r="A673" s="124">
        <f t="shared" si="165"/>
        <v>0</v>
      </c>
      <c r="B673" s="194" t="str">
        <f t="shared" si="153"/>
        <v/>
      </c>
      <c r="C673" s="194" t="str">
        <f t="shared" si="154"/>
        <v/>
      </c>
      <c r="D673" s="195"/>
      <c r="E673" s="196"/>
      <c r="F673" s="196"/>
      <c r="G673" s="197"/>
      <c r="H673" s="198"/>
      <c r="I673" s="196"/>
      <c r="J673" s="197"/>
      <c r="K673" s="197"/>
      <c r="L673" s="199"/>
      <c r="M673" s="200" t="str">
        <f t="shared" si="155"/>
        <v/>
      </c>
      <c r="N673" s="201"/>
      <c r="O673" s="196"/>
      <c r="P673" s="124">
        <f t="shared" si="156"/>
        <v>0</v>
      </c>
      <c r="Q673" s="124">
        <f t="shared" si="157"/>
        <v>0</v>
      </c>
      <c r="R673" s="124">
        <f t="shared" si="158"/>
        <v>0</v>
      </c>
      <c r="S673" s="124">
        <f t="shared" si="159"/>
        <v>0</v>
      </c>
      <c r="T673" s="124">
        <f t="shared" si="160"/>
        <v>0</v>
      </c>
      <c r="U673" s="124">
        <f t="shared" si="161"/>
        <v>0</v>
      </c>
      <c r="V673" s="124">
        <f t="shared" si="162"/>
        <v>0</v>
      </c>
      <c r="W673" s="124">
        <f t="shared" si="163"/>
        <v>0</v>
      </c>
      <c r="X673" s="124">
        <f t="shared" si="164"/>
        <v>0</v>
      </c>
      <c r="Y673" s="124" t="str">
        <f t="shared" si="166"/>
        <v>____</v>
      </c>
      <c r="Z673" s="124">
        <f t="shared" si="167"/>
        <v>0</v>
      </c>
    </row>
    <row r="674" spans="1:26" ht="15" x14ac:dyDescent="0.2">
      <c r="A674" s="124">
        <f t="shared" si="165"/>
        <v>0</v>
      </c>
      <c r="B674" s="194" t="str">
        <f t="shared" si="153"/>
        <v/>
      </c>
      <c r="C674" s="194" t="str">
        <f t="shared" si="154"/>
        <v/>
      </c>
      <c r="D674" s="195"/>
      <c r="E674" s="196"/>
      <c r="F674" s="196"/>
      <c r="G674" s="197"/>
      <c r="H674" s="198"/>
      <c r="I674" s="196"/>
      <c r="J674" s="197"/>
      <c r="K674" s="197"/>
      <c r="L674" s="199"/>
      <c r="M674" s="200" t="str">
        <f t="shared" si="155"/>
        <v/>
      </c>
      <c r="N674" s="201"/>
      <c r="O674" s="196"/>
      <c r="P674" s="124">
        <f t="shared" si="156"/>
        <v>0</v>
      </c>
      <c r="Q674" s="124">
        <f t="shared" si="157"/>
        <v>0</v>
      </c>
      <c r="R674" s="124">
        <f t="shared" si="158"/>
        <v>0</v>
      </c>
      <c r="S674" s="124">
        <f t="shared" si="159"/>
        <v>0</v>
      </c>
      <c r="T674" s="124">
        <f t="shared" si="160"/>
        <v>0</v>
      </c>
      <c r="U674" s="124">
        <f t="shared" si="161"/>
        <v>0</v>
      </c>
      <c r="V674" s="124">
        <f t="shared" si="162"/>
        <v>0</v>
      </c>
      <c r="W674" s="124">
        <f t="shared" si="163"/>
        <v>0</v>
      </c>
      <c r="X674" s="124">
        <f t="shared" si="164"/>
        <v>0</v>
      </c>
      <c r="Y674" s="124" t="str">
        <f t="shared" si="166"/>
        <v>____</v>
      </c>
      <c r="Z674" s="124">
        <f t="shared" si="167"/>
        <v>0</v>
      </c>
    </row>
    <row r="675" spans="1:26" ht="15" x14ac:dyDescent="0.2">
      <c r="A675" s="124">
        <f t="shared" si="165"/>
        <v>0</v>
      </c>
      <c r="B675" s="194" t="str">
        <f t="shared" si="153"/>
        <v/>
      </c>
      <c r="C675" s="194" t="str">
        <f t="shared" si="154"/>
        <v/>
      </c>
      <c r="D675" s="195"/>
      <c r="E675" s="196"/>
      <c r="F675" s="196"/>
      <c r="G675" s="197"/>
      <c r="H675" s="198"/>
      <c r="I675" s="196"/>
      <c r="J675" s="197"/>
      <c r="K675" s="197"/>
      <c r="L675" s="199"/>
      <c r="M675" s="200" t="str">
        <f t="shared" si="155"/>
        <v/>
      </c>
      <c r="N675" s="201"/>
      <c r="O675" s="196"/>
      <c r="P675" s="124">
        <f t="shared" si="156"/>
        <v>0</v>
      </c>
      <c r="Q675" s="124">
        <f t="shared" si="157"/>
        <v>0</v>
      </c>
      <c r="R675" s="124">
        <f t="shared" si="158"/>
        <v>0</v>
      </c>
      <c r="S675" s="124">
        <f t="shared" si="159"/>
        <v>0</v>
      </c>
      <c r="T675" s="124">
        <f t="shared" si="160"/>
        <v>0</v>
      </c>
      <c r="U675" s="124">
        <f t="shared" si="161"/>
        <v>0</v>
      </c>
      <c r="V675" s="124">
        <f t="shared" si="162"/>
        <v>0</v>
      </c>
      <c r="W675" s="124">
        <f t="shared" si="163"/>
        <v>0</v>
      </c>
      <c r="X675" s="124">
        <f t="shared" si="164"/>
        <v>0</v>
      </c>
      <c r="Y675" s="124" t="str">
        <f t="shared" si="166"/>
        <v>____</v>
      </c>
      <c r="Z675" s="124">
        <f t="shared" si="167"/>
        <v>0</v>
      </c>
    </row>
    <row r="676" spans="1:26" ht="15" x14ac:dyDescent="0.2">
      <c r="A676" s="124">
        <f t="shared" si="165"/>
        <v>0</v>
      </c>
      <c r="B676" s="194" t="str">
        <f t="shared" si="153"/>
        <v/>
      </c>
      <c r="C676" s="194" t="str">
        <f t="shared" si="154"/>
        <v/>
      </c>
      <c r="D676" s="195"/>
      <c r="E676" s="196"/>
      <c r="F676" s="196"/>
      <c r="G676" s="197"/>
      <c r="H676" s="198"/>
      <c r="I676" s="196"/>
      <c r="J676" s="197"/>
      <c r="K676" s="197"/>
      <c r="L676" s="199"/>
      <c r="M676" s="200" t="str">
        <f t="shared" si="155"/>
        <v/>
      </c>
      <c r="N676" s="201"/>
      <c r="O676" s="196"/>
      <c r="P676" s="124">
        <f t="shared" si="156"/>
        <v>0</v>
      </c>
      <c r="Q676" s="124">
        <f t="shared" si="157"/>
        <v>0</v>
      </c>
      <c r="R676" s="124">
        <f t="shared" si="158"/>
        <v>0</v>
      </c>
      <c r="S676" s="124">
        <f t="shared" si="159"/>
        <v>0</v>
      </c>
      <c r="T676" s="124">
        <f t="shared" si="160"/>
        <v>0</v>
      </c>
      <c r="U676" s="124">
        <f t="shared" si="161"/>
        <v>0</v>
      </c>
      <c r="V676" s="124">
        <f t="shared" si="162"/>
        <v>0</v>
      </c>
      <c r="W676" s="124">
        <f t="shared" si="163"/>
        <v>0</v>
      </c>
      <c r="X676" s="124">
        <f t="shared" si="164"/>
        <v>0</v>
      </c>
      <c r="Y676" s="124" t="str">
        <f t="shared" si="166"/>
        <v>____</v>
      </c>
      <c r="Z676" s="124">
        <f t="shared" si="167"/>
        <v>0</v>
      </c>
    </row>
    <row r="677" spans="1:26" ht="15" x14ac:dyDescent="0.2">
      <c r="A677" s="124">
        <f t="shared" si="165"/>
        <v>0</v>
      </c>
      <c r="B677" s="194" t="str">
        <f t="shared" si="153"/>
        <v/>
      </c>
      <c r="C677" s="194" t="str">
        <f t="shared" si="154"/>
        <v/>
      </c>
      <c r="D677" s="195"/>
      <c r="E677" s="196"/>
      <c r="F677" s="196"/>
      <c r="G677" s="197"/>
      <c r="H677" s="198"/>
      <c r="I677" s="196"/>
      <c r="J677" s="197"/>
      <c r="K677" s="197"/>
      <c r="L677" s="199"/>
      <c r="M677" s="200" t="str">
        <f t="shared" si="155"/>
        <v/>
      </c>
      <c r="N677" s="201"/>
      <c r="O677" s="196"/>
      <c r="P677" s="124">
        <f t="shared" si="156"/>
        <v>0</v>
      </c>
      <c r="Q677" s="124">
        <f t="shared" si="157"/>
        <v>0</v>
      </c>
      <c r="R677" s="124">
        <f t="shared" si="158"/>
        <v>0</v>
      </c>
      <c r="S677" s="124">
        <f t="shared" si="159"/>
        <v>0</v>
      </c>
      <c r="T677" s="124">
        <f t="shared" si="160"/>
        <v>0</v>
      </c>
      <c r="U677" s="124">
        <f t="shared" si="161"/>
        <v>0</v>
      </c>
      <c r="V677" s="124">
        <f t="shared" si="162"/>
        <v>0</v>
      </c>
      <c r="W677" s="124">
        <f t="shared" si="163"/>
        <v>0</v>
      </c>
      <c r="X677" s="124">
        <f t="shared" si="164"/>
        <v>0</v>
      </c>
      <c r="Y677" s="124" t="str">
        <f t="shared" si="166"/>
        <v>____</v>
      </c>
      <c r="Z677" s="124">
        <f t="shared" si="167"/>
        <v>0</v>
      </c>
    </row>
    <row r="678" spans="1:26" ht="15" x14ac:dyDescent="0.2">
      <c r="A678" s="124">
        <f t="shared" si="165"/>
        <v>0</v>
      </c>
      <c r="B678" s="194" t="str">
        <f t="shared" si="153"/>
        <v/>
      </c>
      <c r="C678" s="194" t="str">
        <f t="shared" si="154"/>
        <v/>
      </c>
      <c r="D678" s="195"/>
      <c r="E678" s="196"/>
      <c r="F678" s="196"/>
      <c r="G678" s="197"/>
      <c r="H678" s="198"/>
      <c r="I678" s="196"/>
      <c r="J678" s="197"/>
      <c r="K678" s="197"/>
      <c r="L678" s="199"/>
      <c r="M678" s="200" t="str">
        <f t="shared" si="155"/>
        <v/>
      </c>
      <c r="N678" s="201"/>
      <c r="O678" s="196"/>
      <c r="P678" s="124">
        <f t="shared" si="156"/>
        <v>0</v>
      </c>
      <c r="Q678" s="124">
        <f t="shared" si="157"/>
        <v>0</v>
      </c>
      <c r="R678" s="124">
        <f t="shared" si="158"/>
        <v>0</v>
      </c>
      <c r="S678" s="124">
        <f t="shared" si="159"/>
        <v>0</v>
      </c>
      <c r="T678" s="124">
        <f t="shared" si="160"/>
        <v>0</v>
      </c>
      <c r="U678" s="124">
        <f t="shared" si="161"/>
        <v>0</v>
      </c>
      <c r="V678" s="124">
        <f t="shared" si="162"/>
        <v>0</v>
      </c>
      <c r="W678" s="124">
        <f t="shared" si="163"/>
        <v>0</v>
      </c>
      <c r="X678" s="124">
        <f t="shared" si="164"/>
        <v>0</v>
      </c>
      <c r="Y678" s="124" t="str">
        <f t="shared" si="166"/>
        <v>____</v>
      </c>
      <c r="Z678" s="124">
        <f t="shared" si="167"/>
        <v>0</v>
      </c>
    </row>
    <row r="679" spans="1:26" ht="15" x14ac:dyDescent="0.2">
      <c r="A679" s="124">
        <f t="shared" si="165"/>
        <v>0</v>
      </c>
      <c r="B679" s="194" t="str">
        <f t="shared" si="153"/>
        <v/>
      </c>
      <c r="C679" s="194" t="str">
        <f t="shared" si="154"/>
        <v/>
      </c>
      <c r="D679" s="195"/>
      <c r="E679" s="196"/>
      <c r="F679" s="196"/>
      <c r="G679" s="197"/>
      <c r="H679" s="198"/>
      <c r="I679" s="196"/>
      <c r="J679" s="197"/>
      <c r="K679" s="197"/>
      <c r="L679" s="199"/>
      <c r="M679" s="200" t="str">
        <f t="shared" si="155"/>
        <v/>
      </c>
      <c r="N679" s="201"/>
      <c r="O679" s="196"/>
      <c r="P679" s="124">
        <f t="shared" si="156"/>
        <v>0</v>
      </c>
      <c r="Q679" s="124">
        <f t="shared" si="157"/>
        <v>0</v>
      </c>
      <c r="R679" s="124">
        <f t="shared" si="158"/>
        <v>0</v>
      </c>
      <c r="S679" s="124">
        <f t="shared" si="159"/>
        <v>0</v>
      </c>
      <c r="T679" s="124">
        <f t="shared" si="160"/>
        <v>0</v>
      </c>
      <c r="U679" s="124">
        <f t="shared" si="161"/>
        <v>0</v>
      </c>
      <c r="V679" s="124">
        <f t="shared" si="162"/>
        <v>0</v>
      </c>
      <c r="W679" s="124">
        <f t="shared" si="163"/>
        <v>0</v>
      </c>
      <c r="X679" s="124">
        <f t="shared" si="164"/>
        <v>0</v>
      </c>
      <c r="Y679" s="124" t="str">
        <f t="shared" si="166"/>
        <v>____</v>
      </c>
      <c r="Z679" s="124">
        <f t="shared" si="167"/>
        <v>0</v>
      </c>
    </row>
    <row r="680" spans="1:26" ht="15" x14ac:dyDescent="0.2">
      <c r="A680" s="124">
        <f t="shared" si="165"/>
        <v>0</v>
      </c>
      <c r="B680" s="194" t="str">
        <f t="shared" si="153"/>
        <v/>
      </c>
      <c r="C680" s="194" t="str">
        <f t="shared" si="154"/>
        <v/>
      </c>
      <c r="D680" s="195"/>
      <c r="E680" s="196"/>
      <c r="F680" s="196"/>
      <c r="G680" s="197"/>
      <c r="H680" s="198"/>
      <c r="I680" s="196"/>
      <c r="J680" s="197"/>
      <c r="K680" s="197"/>
      <c r="L680" s="199"/>
      <c r="M680" s="200" t="str">
        <f t="shared" si="155"/>
        <v/>
      </c>
      <c r="N680" s="201"/>
      <c r="O680" s="196"/>
      <c r="P680" s="124">
        <f t="shared" si="156"/>
        <v>0</v>
      </c>
      <c r="Q680" s="124">
        <f t="shared" si="157"/>
        <v>0</v>
      </c>
      <c r="R680" s="124">
        <f t="shared" si="158"/>
        <v>0</v>
      </c>
      <c r="S680" s="124">
        <f t="shared" si="159"/>
        <v>0</v>
      </c>
      <c r="T680" s="124">
        <f t="shared" si="160"/>
        <v>0</v>
      </c>
      <c r="U680" s="124">
        <f t="shared" si="161"/>
        <v>0</v>
      </c>
      <c r="V680" s="124">
        <f t="shared" si="162"/>
        <v>0</v>
      </c>
      <c r="W680" s="124">
        <f t="shared" si="163"/>
        <v>0</v>
      </c>
      <c r="X680" s="124">
        <f t="shared" si="164"/>
        <v>0</v>
      </c>
      <c r="Y680" s="124" t="str">
        <f t="shared" si="166"/>
        <v>____</v>
      </c>
      <c r="Z680" s="124">
        <f t="shared" si="167"/>
        <v>0</v>
      </c>
    </row>
    <row r="681" spans="1:26" ht="15" x14ac:dyDescent="0.2">
      <c r="A681" s="124">
        <f t="shared" si="165"/>
        <v>0</v>
      </c>
      <c r="B681" s="194" t="str">
        <f t="shared" si="153"/>
        <v/>
      </c>
      <c r="C681" s="194" t="str">
        <f t="shared" si="154"/>
        <v/>
      </c>
      <c r="D681" s="195"/>
      <c r="E681" s="196"/>
      <c r="F681" s="196"/>
      <c r="G681" s="197"/>
      <c r="H681" s="198"/>
      <c r="I681" s="196"/>
      <c r="J681" s="197"/>
      <c r="K681" s="197"/>
      <c r="L681" s="199"/>
      <c r="M681" s="200" t="str">
        <f t="shared" si="155"/>
        <v/>
      </c>
      <c r="N681" s="201"/>
      <c r="O681" s="196"/>
      <c r="P681" s="124">
        <f t="shared" si="156"/>
        <v>0</v>
      </c>
      <c r="Q681" s="124">
        <f t="shared" si="157"/>
        <v>0</v>
      </c>
      <c r="R681" s="124">
        <f t="shared" si="158"/>
        <v>0</v>
      </c>
      <c r="S681" s="124">
        <f t="shared" si="159"/>
        <v>0</v>
      </c>
      <c r="T681" s="124">
        <f t="shared" si="160"/>
        <v>0</v>
      </c>
      <c r="U681" s="124">
        <f t="shared" si="161"/>
        <v>0</v>
      </c>
      <c r="V681" s="124">
        <f t="shared" si="162"/>
        <v>0</v>
      </c>
      <c r="W681" s="124">
        <f t="shared" si="163"/>
        <v>0</v>
      </c>
      <c r="X681" s="124">
        <f t="shared" si="164"/>
        <v>0</v>
      </c>
      <c r="Y681" s="124" t="str">
        <f t="shared" si="166"/>
        <v>____</v>
      </c>
      <c r="Z681" s="124">
        <f t="shared" si="167"/>
        <v>0</v>
      </c>
    </row>
    <row r="682" spans="1:26" ht="15" x14ac:dyDescent="0.2">
      <c r="A682" s="124">
        <f t="shared" si="165"/>
        <v>0</v>
      </c>
      <c r="B682" s="194" t="str">
        <f t="shared" si="153"/>
        <v/>
      </c>
      <c r="C682" s="194" t="str">
        <f t="shared" si="154"/>
        <v/>
      </c>
      <c r="D682" s="195"/>
      <c r="E682" s="196"/>
      <c r="F682" s="196"/>
      <c r="G682" s="197"/>
      <c r="H682" s="198"/>
      <c r="I682" s="196"/>
      <c r="J682" s="197"/>
      <c r="K682" s="197"/>
      <c r="L682" s="199"/>
      <c r="M682" s="200" t="str">
        <f t="shared" si="155"/>
        <v/>
      </c>
      <c r="N682" s="201"/>
      <c r="O682" s="196"/>
      <c r="P682" s="124">
        <f t="shared" si="156"/>
        <v>0</v>
      </c>
      <c r="Q682" s="124">
        <f t="shared" si="157"/>
        <v>0</v>
      </c>
      <c r="R682" s="124">
        <f t="shared" si="158"/>
        <v>0</v>
      </c>
      <c r="S682" s="124">
        <f t="shared" si="159"/>
        <v>0</v>
      </c>
      <c r="T682" s="124">
        <f t="shared" si="160"/>
        <v>0</v>
      </c>
      <c r="U682" s="124">
        <f t="shared" si="161"/>
        <v>0</v>
      </c>
      <c r="V682" s="124">
        <f t="shared" si="162"/>
        <v>0</v>
      </c>
      <c r="W682" s="124">
        <f t="shared" si="163"/>
        <v>0</v>
      </c>
      <c r="X682" s="124">
        <f t="shared" si="164"/>
        <v>0</v>
      </c>
      <c r="Y682" s="124" t="str">
        <f t="shared" si="166"/>
        <v>____</v>
      </c>
      <c r="Z682" s="124">
        <f t="shared" si="167"/>
        <v>0</v>
      </c>
    </row>
    <row r="683" spans="1:26" ht="15" x14ac:dyDescent="0.2">
      <c r="A683" s="124">
        <f t="shared" si="165"/>
        <v>0</v>
      </c>
      <c r="B683" s="194" t="str">
        <f t="shared" si="153"/>
        <v/>
      </c>
      <c r="C683" s="194" t="str">
        <f t="shared" si="154"/>
        <v/>
      </c>
      <c r="D683" s="195"/>
      <c r="E683" s="196"/>
      <c r="F683" s="196"/>
      <c r="G683" s="197"/>
      <c r="H683" s="198"/>
      <c r="I683" s="196"/>
      <c r="J683" s="197"/>
      <c r="K683" s="197"/>
      <c r="L683" s="199"/>
      <c r="M683" s="200" t="str">
        <f t="shared" si="155"/>
        <v/>
      </c>
      <c r="N683" s="201"/>
      <c r="O683" s="196"/>
      <c r="P683" s="124">
        <f t="shared" si="156"/>
        <v>0</v>
      </c>
      <c r="Q683" s="124">
        <f t="shared" si="157"/>
        <v>0</v>
      </c>
      <c r="R683" s="124">
        <f t="shared" si="158"/>
        <v>0</v>
      </c>
      <c r="S683" s="124">
        <f t="shared" si="159"/>
        <v>0</v>
      </c>
      <c r="T683" s="124">
        <f t="shared" si="160"/>
        <v>0</v>
      </c>
      <c r="U683" s="124">
        <f t="shared" si="161"/>
        <v>0</v>
      </c>
      <c r="V683" s="124">
        <f t="shared" si="162"/>
        <v>0</v>
      </c>
      <c r="W683" s="124">
        <f t="shared" si="163"/>
        <v>0</v>
      </c>
      <c r="X683" s="124">
        <f t="shared" si="164"/>
        <v>0</v>
      </c>
      <c r="Y683" s="124" t="str">
        <f t="shared" si="166"/>
        <v>____</v>
      </c>
      <c r="Z683" s="124">
        <f t="shared" si="167"/>
        <v>0</v>
      </c>
    </row>
    <row r="684" spans="1:26" ht="15" x14ac:dyDescent="0.2">
      <c r="A684" s="124">
        <f t="shared" si="165"/>
        <v>0</v>
      </c>
      <c r="B684" s="194" t="str">
        <f t="shared" si="153"/>
        <v/>
      </c>
      <c r="C684" s="194" t="str">
        <f t="shared" si="154"/>
        <v/>
      </c>
      <c r="D684" s="195"/>
      <c r="E684" s="196"/>
      <c r="F684" s="196"/>
      <c r="G684" s="197"/>
      <c r="H684" s="198"/>
      <c r="I684" s="196"/>
      <c r="J684" s="197"/>
      <c r="K684" s="197"/>
      <c r="L684" s="199"/>
      <c r="M684" s="200" t="str">
        <f t="shared" si="155"/>
        <v/>
      </c>
      <c r="N684" s="201"/>
      <c r="O684" s="196"/>
      <c r="P684" s="124">
        <f t="shared" si="156"/>
        <v>0</v>
      </c>
      <c r="Q684" s="124">
        <f t="shared" si="157"/>
        <v>0</v>
      </c>
      <c r="R684" s="124">
        <f t="shared" si="158"/>
        <v>0</v>
      </c>
      <c r="S684" s="124">
        <f t="shared" si="159"/>
        <v>0</v>
      </c>
      <c r="T684" s="124">
        <f t="shared" si="160"/>
        <v>0</v>
      </c>
      <c r="U684" s="124">
        <f t="shared" si="161"/>
        <v>0</v>
      </c>
      <c r="V684" s="124">
        <f t="shared" si="162"/>
        <v>0</v>
      </c>
      <c r="W684" s="124">
        <f t="shared" si="163"/>
        <v>0</v>
      </c>
      <c r="X684" s="124">
        <f t="shared" si="164"/>
        <v>0</v>
      </c>
      <c r="Y684" s="124" t="str">
        <f t="shared" si="166"/>
        <v>____</v>
      </c>
      <c r="Z684" s="124">
        <f t="shared" si="167"/>
        <v>0</v>
      </c>
    </row>
    <row r="685" spans="1:26" ht="15" x14ac:dyDescent="0.2">
      <c r="A685" s="124">
        <f t="shared" si="165"/>
        <v>0</v>
      </c>
      <c r="B685" s="194" t="str">
        <f t="shared" si="153"/>
        <v/>
      </c>
      <c r="C685" s="194" t="str">
        <f t="shared" si="154"/>
        <v/>
      </c>
      <c r="D685" s="195"/>
      <c r="E685" s="196"/>
      <c r="F685" s="196"/>
      <c r="G685" s="197"/>
      <c r="H685" s="198"/>
      <c r="I685" s="196"/>
      <c r="J685" s="197"/>
      <c r="K685" s="197"/>
      <c r="L685" s="199"/>
      <c r="M685" s="200" t="str">
        <f t="shared" si="155"/>
        <v/>
      </c>
      <c r="N685" s="201"/>
      <c r="O685" s="196"/>
      <c r="P685" s="124">
        <f t="shared" si="156"/>
        <v>0</v>
      </c>
      <c r="Q685" s="124">
        <f t="shared" si="157"/>
        <v>0</v>
      </c>
      <c r="R685" s="124">
        <f t="shared" si="158"/>
        <v>0</v>
      </c>
      <c r="S685" s="124">
        <f t="shared" si="159"/>
        <v>0</v>
      </c>
      <c r="T685" s="124">
        <f t="shared" si="160"/>
        <v>0</v>
      </c>
      <c r="U685" s="124">
        <f t="shared" si="161"/>
        <v>0</v>
      </c>
      <c r="V685" s="124">
        <f t="shared" si="162"/>
        <v>0</v>
      </c>
      <c r="W685" s="124">
        <f t="shared" si="163"/>
        <v>0</v>
      </c>
      <c r="X685" s="124">
        <f t="shared" si="164"/>
        <v>0</v>
      </c>
      <c r="Y685" s="124" t="str">
        <f t="shared" si="166"/>
        <v>____</v>
      </c>
      <c r="Z685" s="124">
        <f t="shared" si="167"/>
        <v>0</v>
      </c>
    </row>
    <row r="686" spans="1:26" ht="15" x14ac:dyDescent="0.2">
      <c r="A686" s="124">
        <f t="shared" si="165"/>
        <v>0</v>
      </c>
      <c r="B686" s="194" t="str">
        <f t="shared" si="153"/>
        <v/>
      </c>
      <c r="C686" s="194" t="str">
        <f t="shared" si="154"/>
        <v/>
      </c>
      <c r="D686" s="195"/>
      <c r="E686" s="196"/>
      <c r="F686" s="196"/>
      <c r="G686" s="197"/>
      <c r="H686" s="198"/>
      <c r="I686" s="196"/>
      <c r="J686" s="197"/>
      <c r="K686" s="197"/>
      <c r="L686" s="199"/>
      <c r="M686" s="200" t="str">
        <f t="shared" si="155"/>
        <v/>
      </c>
      <c r="N686" s="201"/>
      <c r="O686" s="196"/>
      <c r="P686" s="124">
        <f t="shared" si="156"/>
        <v>0</v>
      </c>
      <c r="Q686" s="124">
        <f t="shared" si="157"/>
        <v>0</v>
      </c>
      <c r="R686" s="124">
        <f t="shared" si="158"/>
        <v>0</v>
      </c>
      <c r="S686" s="124">
        <f t="shared" si="159"/>
        <v>0</v>
      </c>
      <c r="T686" s="124">
        <f t="shared" si="160"/>
        <v>0</v>
      </c>
      <c r="U686" s="124">
        <f t="shared" si="161"/>
        <v>0</v>
      </c>
      <c r="V686" s="124">
        <f t="shared" si="162"/>
        <v>0</v>
      </c>
      <c r="W686" s="124">
        <f t="shared" si="163"/>
        <v>0</v>
      </c>
      <c r="X686" s="124">
        <f t="shared" si="164"/>
        <v>0</v>
      </c>
      <c r="Y686" s="124" t="str">
        <f t="shared" si="166"/>
        <v>____</v>
      </c>
      <c r="Z686" s="124">
        <f t="shared" si="167"/>
        <v>0</v>
      </c>
    </row>
    <row r="687" spans="1:26" ht="15" x14ac:dyDescent="0.2">
      <c r="A687" s="124">
        <f t="shared" si="165"/>
        <v>0</v>
      </c>
      <c r="B687" s="194" t="str">
        <f t="shared" si="153"/>
        <v/>
      </c>
      <c r="C687" s="194" t="str">
        <f t="shared" si="154"/>
        <v/>
      </c>
      <c r="D687" s="195"/>
      <c r="E687" s="196"/>
      <c r="F687" s="196"/>
      <c r="G687" s="197"/>
      <c r="H687" s="198"/>
      <c r="I687" s="196"/>
      <c r="J687" s="197"/>
      <c r="K687" s="197"/>
      <c r="L687" s="199"/>
      <c r="M687" s="200" t="str">
        <f t="shared" si="155"/>
        <v/>
      </c>
      <c r="N687" s="201"/>
      <c r="O687" s="196"/>
      <c r="P687" s="124">
        <f t="shared" si="156"/>
        <v>0</v>
      </c>
      <c r="Q687" s="124">
        <f t="shared" si="157"/>
        <v>0</v>
      </c>
      <c r="R687" s="124">
        <f t="shared" si="158"/>
        <v>0</v>
      </c>
      <c r="S687" s="124">
        <f t="shared" si="159"/>
        <v>0</v>
      </c>
      <c r="T687" s="124">
        <f t="shared" si="160"/>
        <v>0</v>
      </c>
      <c r="U687" s="124">
        <f t="shared" si="161"/>
        <v>0</v>
      </c>
      <c r="V687" s="124">
        <f t="shared" si="162"/>
        <v>0</v>
      </c>
      <c r="W687" s="124">
        <f t="shared" si="163"/>
        <v>0</v>
      </c>
      <c r="X687" s="124">
        <f t="shared" si="164"/>
        <v>0</v>
      </c>
      <c r="Y687" s="124" t="str">
        <f t="shared" si="166"/>
        <v>____</v>
      </c>
      <c r="Z687" s="124">
        <f t="shared" si="167"/>
        <v>0</v>
      </c>
    </row>
    <row r="688" spans="1:26" ht="15" x14ac:dyDescent="0.2">
      <c r="A688" s="124">
        <f t="shared" si="165"/>
        <v>0</v>
      </c>
      <c r="B688" s="194" t="str">
        <f t="shared" si="153"/>
        <v/>
      </c>
      <c r="C688" s="194" t="str">
        <f t="shared" si="154"/>
        <v/>
      </c>
      <c r="D688" s="195"/>
      <c r="E688" s="196"/>
      <c r="F688" s="196"/>
      <c r="G688" s="197"/>
      <c r="H688" s="198"/>
      <c r="I688" s="196"/>
      <c r="J688" s="197"/>
      <c r="K688" s="197"/>
      <c r="L688" s="199"/>
      <c r="M688" s="200" t="str">
        <f t="shared" si="155"/>
        <v/>
      </c>
      <c r="N688" s="201"/>
      <c r="O688" s="196"/>
      <c r="P688" s="124">
        <f t="shared" si="156"/>
        <v>0</v>
      </c>
      <c r="Q688" s="124">
        <f t="shared" si="157"/>
        <v>0</v>
      </c>
      <c r="R688" s="124">
        <f t="shared" si="158"/>
        <v>0</v>
      </c>
      <c r="S688" s="124">
        <f t="shared" si="159"/>
        <v>0</v>
      </c>
      <c r="T688" s="124">
        <f t="shared" si="160"/>
        <v>0</v>
      </c>
      <c r="U688" s="124">
        <f t="shared" si="161"/>
        <v>0</v>
      </c>
      <c r="V688" s="124">
        <f t="shared" si="162"/>
        <v>0</v>
      </c>
      <c r="W688" s="124">
        <f t="shared" si="163"/>
        <v>0</v>
      </c>
      <c r="X688" s="124">
        <f t="shared" si="164"/>
        <v>0</v>
      </c>
      <c r="Y688" s="124" t="str">
        <f t="shared" si="166"/>
        <v>____</v>
      </c>
      <c r="Z688" s="124">
        <f t="shared" si="167"/>
        <v>0</v>
      </c>
    </row>
    <row r="689" spans="1:26" ht="15" x14ac:dyDescent="0.2">
      <c r="A689" s="124">
        <f t="shared" si="165"/>
        <v>0</v>
      </c>
      <c r="B689" s="194" t="str">
        <f t="shared" si="153"/>
        <v/>
      </c>
      <c r="C689" s="194" t="str">
        <f t="shared" si="154"/>
        <v/>
      </c>
      <c r="D689" s="195"/>
      <c r="E689" s="196"/>
      <c r="F689" s="196"/>
      <c r="G689" s="197"/>
      <c r="H689" s="198"/>
      <c r="I689" s="196"/>
      <c r="J689" s="197"/>
      <c r="K689" s="197"/>
      <c r="L689" s="199"/>
      <c r="M689" s="200" t="str">
        <f t="shared" si="155"/>
        <v/>
      </c>
      <c r="N689" s="201"/>
      <c r="O689" s="196"/>
      <c r="P689" s="124">
        <f t="shared" si="156"/>
        <v>0</v>
      </c>
      <c r="Q689" s="124">
        <f t="shared" si="157"/>
        <v>0</v>
      </c>
      <c r="R689" s="124">
        <f t="shared" si="158"/>
        <v>0</v>
      </c>
      <c r="S689" s="124">
        <f t="shared" si="159"/>
        <v>0</v>
      </c>
      <c r="T689" s="124">
        <f t="shared" si="160"/>
        <v>0</v>
      </c>
      <c r="U689" s="124">
        <f t="shared" si="161"/>
        <v>0</v>
      </c>
      <c r="V689" s="124">
        <f t="shared" si="162"/>
        <v>0</v>
      </c>
      <c r="W689" s="124">
        <f t="shared" si="163"/>
        <v>0</v>
      </c>
      <c r="X689" s="124">
        <f t="shared" si="164"/>
        <v>0</v>
      </c>
      <c r="Y689" s="124" t="str">
        <f t="shared" si="166"/>
        <v>____</v>
      </c>
      <c r="Z689" s="124">
        <f t="shared" si="167"/>
        <v>0</v>
      </c>
    </row>
    <row r="690" spans="1:26" ht="15" x14ac:dyDescent="0.2">
      <c r="A690" s="124">
        <f t="shared" si="165"/>
        <v>0</v>
      </c>
      <c r="B690" s="194" t="str">
        <f t="shared" si="153"/>
        <v/>
      </c>
      <c r="C690" s="194" t="str">
        <f t="shared" si="154"/>
        <v/>
      </c>
      <c r="D690" s="195"/>
      <c r="E690" s="196"/>
      <c r="F690" s="196"/>
      <c r="G690" s="197"/>
      <c r="H690" s="198"/>
      <c r="I690" s="196"/>
      <c r="J690" s="197"/>
      <c r="K690" s="197"/>
      <c r="L690" s="199"/>
      <c r="M690" s="200" t="str">
        <f t="shared" si="155"/>
        <v/>
      </c>
      <c r="N690" s="201"/>
      <c r="O690" s="196"/>
      <c r="P690" s="124">
        <f t="shared" si="156"/>
        <v>0</v>
      </c>
      <c r="Q690" s="124">
        <f t="shared" si="157"/>
        <v>0</v>
      </c>
      <c r="R690" s="124">
        <f t="shared" si="158"/>
        <v>0</v>
      </c>
      <c r="S690" s="124">
        <f t="shared" si="159"/>
        <v>0</v>
      </c>
      <c r="T690" s="124">
        <f t="shared" si="160"/>
        <v>0</v>
      </c>
      <c r="U690" s="124">
        <f t="shared" si="161"/>
        <v>0</v>
      </c>
      <c r="V690" s="124">
        <f t="shared" si="162"/>
        <v>0</v>
      </c>
      <c r="W690" s="124">
        <f t="shared" si="163"/>
        <v>0</v>
      </c>
      <c r="X690" s="124">
        <f t="shared" si="164"/>
        <v>0</v>
      </c>
      <c r="Y690" s="124" t="str">
        <f t="shared" si="166"/>
        <v>____</v>
      </c>
      <c r="Z690" s="124">
        <f t="shared" si="167"/>
        <v>0</v>
      </c>
    </row>
    <row r="691" spans="1:26" ht="15" x14ac:dyDescent="0.2">
      <c r="A691" s="124">
        <f t="shared" si="165"/>
        <v>0</v>
      </c>
      <c r="B691" s="194" t="str">
        <f t="shared" si="153"/>
        <v/>
      </c>
      <c r="C691" s="194" t="str">
        <f t="shared" si="154"/>
        <v/>
      </c>
      <c r="D691" s="195"/>
      <c r="E691" s="196"/>
      <c r="F691" s="196"/>
      <c r="G691" s="197"/>
      <c r="H691" s="198"/>
      <c r="I691" s="196"/>
      <c r="J691" s="197"/>
      <c r="K691" s="197"/>
      <c r="L691" s="199"/>
      <c r="M691" s="200" t="str">
        <f t="shared" si="155"/>
        <v/>
      </c>
      <c r="N691" s="201"/>
      <c r="O691" s="196"/>
      <c r="P691" s="124">
        <f t="shared" si="156"/>
        <v>0</v>
      </c>
      <c r="Q691" s="124">
        <f t="shared" si="157"/>
        <v>0</v>
      </c>
      <c r="R691" s="124">
        <f t="shared" si="158"/>
        <v>0</v>
      </c>
      <c r="S691" s="124">
        <f t="shared" si="159"/>
        <v>0</v>
      </c>
      <c r="T691" s="124">
        <f t="shared" si="160"/>
        <v>0</v>
      </c>
      <c r="U691" s="124">
        <f t="shared" si="161"/>
        <v>0</v>
      </c>
      <c r="V691" s="124">
        <f t="shared" si="162"/>
        <v>0</v>
      </c>
      <c r="W691" s="124">
        <f t="shared" si="163"/>
        <v>0</v>
      </c>
      <c r="X691" s="124">
        <f t="shared" si="164"/>
        <v>0</v>
      </c>
      <c r="Y691" s="124" t="str">
        <f t="shared" si="166"/>
        <v>____</v>
      </c>
      <c r="Z691" s="124">
        <f t="shared" si="167"/>
        <v>0</v>
      </c>
    </row>
    <row r="692" spans="1:26" ht="15" x14ac:dyDescent="0.2">
      <c r="A692" s="124">
        <f t="shared" si="165"/>
        <v>0</v>
      </c>
      <c r="B692" s="194" t="str">
        <f t="shared" si="153"/>
        <v/>
      </c>
      <c r="C692" s="194" t="str">
        <f t="shared" si="154"/>
        <v/>
      </c>
      <c r="D692" s="195"/>
      <c r="E692" s="196"/>
      <c r="F692" s="196"/>
      <c r="G692" s="197"/>
      <c r="H692" s="198"/>
      <c r="I692" s="196"/>
      <c r="J692" s="197"/>
      <c r="K692" s="197"/>
      <c r="L692" s="199"/>
      <c r="M692" s="200" t="str">
        <f t="shared" si="155"/>
        <v/>
      </c>
      <c r="N692" s="201"/>
      <c r="O692" s="196"/>
      <c r="P692" s="124">
        <f t="shared" si="156"/>
        <v>0</v>
      </c>
      <c r="Q692" s="124">
        <f t="shared" si="157"/>
        <v>0</v>
      </c>
      <c r="R692" s="124">
        <f t="shared" si="158"/>
        <v>0</v>
      </c>
      <c r="S692" s="124">
        <f t="shared" si="159"/>
        <v>0</v>
      </c>
      <c r="T692" s="124">
        <f t="shared" si="160"/>
        <v>0</v>
      </c>
      <c r="U692" s="124">
        <f t="shared" si="161"/>
        <v>0</v>
      </c>
      <c r="V692" s="124">
        <f t="shared" si="162"/>
        <v>0</v>
      </c>
      <c r="W692" s="124">
        <f t="shared" si="163"/>
        <v>0</v>
      </c>
      <c r="X692" s="124">
        <f t="shared" si="164"/>
        <v>0</v>
      </c>
      <c r="Y692" s="124" t="str">
        <f t="shared" si="166"/>
        <v>____</v>
      </c>
      <c r="Z692" s="124">
        <f t="shared" si="167"/>
        <v>0</v>
      </c>
    </row>
    <row r="693" spans="1:26" ht="15" x14ac:dyDescent="0.2">
      <c r="A693" s="124">
        <f t="shared" si="165"/>
        <v>0</v>
      </c>
      <c r="B693" s="194" t="str">
        <f t="shared" si="153"/>
        <v/>
      </c>
      <c r="C693" s="194" t="str">
        <f t="shared" si="154"/>
        <v/>
      </c>
      <c r="D693" s="195"/>
      <c r="E693" s="196"/>
      <c r="F693" s="196"/>
      <c r="G693" s="197"/>
      <c r="H693" s="198"/>
      <c r="I693" s="196"/>
      <c r="J693" s="197"/>
      <c r="K693" s="197"/>
      <c r="L693" s="199"/>
      <c r="M693" s="200" t="str">
        <f t="shared" si="155"/>
        <v/>
      </c>
      <c r="N693" s="201"/>
      <c r="O693" s="196"/>
      <c r="P693" s="124">
        <f t="shared" si="156"/>
        <v>0</v>
      </c>
      <c r="Q693" s="124">
        <f t="shared" si="157"/>
        <v>0</v>
      </c>
      <c r="R693" s="124">
        <f t="shared" si="158"/>
        <v>0</v>
      </c>
      <c r="S693" s="124">
        <f t="shared" si="159"/>
        <v>0</v>
      </c>
      <c r="T693" s="124">
        <f t="shared" si="160"/>
        <v>0</v>
      </c>
      <c r="U693" s="124">
        <f t="shared" si="161"/>
        <v>0</v>
      </c>
      <c r="V693" s="124">
        <f t="shared" si="162"/>
        <v>0</v>
      </c>
      <c r="W693" s="124">
        <f t="shared" si="163"/>
        <v>0</v>
      </c>
      <c r="X693" s="124">
        <f t="shared" si="164"/>
        <v>0</v>
      </c>
      <c r="Y693" s="124" t="str">
        <f t="shared" si="166"/>
        <v>____</v>
      </c>
      <c r="Z693" s="124">
        <f t="shared" si="167"/>
        <v>0</v>
      </c>
    </row>
    <row r="694" spans="1:26" ht="15" x14ac:dyDescent="0.2">
      <c r="A694" s="124">
        <f t="shared" si="165"/>
        <v>0</v>
      </c>
      <c r="B694" s="194" t="str">
        <f t="shared" si="153"/>
        <v/>
      </c>
      <c r="C694" s="194" t="str">
        <f t="shared" si="154"/>
        <v/>
      </c>
      <c r="D694" s="195"/>
      <c r="E694" s="196"/>
      <c r="F694" s="196"/>
      <c r="G694" s="197"/>
      <c r="H694" s="198"/>
      <c r="I694" s="196"/>
      <c r="J694" s="197"/>
      <c r="K694" s="197"/>
      <c r="L694" s="199"/>
      <c r="M694" s="200" t="str">
        <f t="shared" si="155"/>
        <v/>
      </c>
      <c r="N694" s="201"/>
      <c r="O694" s="196"/>
      <c r="P694" s="124">
        <f t="shared" si="156"/>
        <v>0</v>
      </c>
      <c r="Q694" s="124">
        <f t="shared" si="157"/>
        <v>0</v>
      </c>
      <c r="R694" s="124">
        <f t="shared" si="158"/>
        <v>0</v>
      </c>
      <c r="S694" s="124">
        <f t="shared" si="159"/>
        <v>0</v>
      </c>
      <c r="T694" s="124">
        <f t="shared" si="160"/>
        <v>0</v>
      </c>
      <c r="U694" s="124">
        <f t="shared" si="161"/>
        <v>0</v>
      </c>
      <c r="V694" s="124">
        <f t="shared" si="162"/>
        <v>0</v>
      </c>
      <c r="W694" s="124">
        <f t="shared" si="163"/>
        <v>0</v>
      </c>
      <c r="X694" s="124">
        <f t="shared" si="164"/>
        <v>0</v>
      </c>
      <c r="Y694" s="124" t="str">
        <f t="shared" si="166"/>
        <v>____</v>
      </c>
      <c r="Z694" s="124">
        <f t="shared" si="167"/>
        <v>0</v>
      </c>
    </row>
    <row r="695" spans="1:26" ht="15" x14ac:dyDescent="0.2">
      <c r="A695" s="124">
        <f t="shared" si="165"/>
        <v>0</v>
      </c>
      <c r="B695" s="194" t="str">
        <f t="shared" si="153"/>
        <v/>
      </c>
      <c r="C695" s="194" t="str">
        <f t="shared" si="154"/>
        <v/>
      </c>
      <c r="D695" s="195"/>
      <c r="E695" s="196"/>
      <c r="F695" s="196"/>
      <c r="G695" s="197"/>
      <c r="H695" s="198"/>
      <c r="I695" s="196"/>
      <c r="J695" s="197"/>
      <c r="K695" s="197"/>
      <c r="L695" s="199"/>
      <c r="M695" s="200" t="str">
        <f t="shared" si="155"/>
        <v/>
      </c>
      <c r="N695" s="201"/>
      <c r="O695" s="196"/>
      <c r="P695" s="124">
        <f t="shared" si="156"/>
        <v>0</v>
      </c>
      <c r="Q695" s="124">
        <f t="shared" si="157"/>
        <v>0</v>
      </c>
      <c r="R695" s="124">
        <f t="shared" si="158"/>
        <v>0</v>
      </c>
      <c r="S695" s="124">
        <f t="shared" si="159"/>
        <v>0</v>
      </c>
      <c r="T695" s="124">
        <f t="shared" si="160"/>
        <v>0</v>
      </c>
      <c r="U695" s="124">
        <f t="shared" si="161"/>
        <v>0</v>
      </c>
      <c r="V695" s="124">
        <f t="shared" si="162"/>
        <v>0</v>
      </c>
      <c r="W695" s="124">
        <f t="shared" si="163"/>
        <v>0</v>
      </c>
      <c r="X695" s="124">
        <f t="shared" si="164"/>
        <v>0</v>
      </c>
      <c r="Y695" s="124" t="str">
        <f t="shared" si="166"/>
        <v>____</v>
      </c>
      <c r="Z695" s="124">
        <f t="shared" si="167"/>
        <v>0</v>
      </c>
    </row>
    <row r="696" spans="1:26" ht="15" x14ac:dyDescent="0.2">
      <c r="A696" s="124">
        <f t="shared" si="165"/>
        <v>0</v>
      </c>
      <c r="B696" s="194" t="str">
        <f t="shared" si="153"/>
        <v/>
      </c>
      <c r="C696" s="194" t="str">
        <f t="shared" si="154"/>
        <v/>
      </c>
      <c r="D696" s="195"/>
      <c r="E696" s="196"/>
      <c r="F696" s="196"/>
      <c r="G696" s="197"/>
      <c r="H696" s="198"/>
      <c r="I696" s="196"/>
      <c r="J696" s="197"/>
      <c r="K696" s="197"/>
      <c r="L696" s="199"/>
      <c r="M696" s="200" t="str">
        <f t="shared" si="155"/>
        <v/>
      </c>
      <c r="N696" s="201"/>
      <c r="O696" s="196"/>
      <c r="P696" s="124">
        <f t="shared" si="156"/>
        <v>0</v>
      </c>
      <c r="Q696" s="124">
        <f t="shared" si="157"/>
        <v>0</v>
      </c>
      <c r="R696" s="124">
        <f t="shared" si="158"/>
        <v>0</v>
      </c>
      <c r="S696" s="124">
        <f t="shared" si="159"/>
        <v>0</v>
      </c>
      <c r="T696" s="124">
        <f t="shared" si="160"/>
        <v>0</v>
      </c>
      <c r="U696" s="124">
        <f t="shared" si="161"/>
        <v>0</v>
      </c>
      <c r="V696" s="124">
        <f t="shared" si="162"/>
        <v>0</v>
      </c>
      <c r="W696" s="124">
        <f t="shared" si="163"/>
        <v>0</v>
      </c>
      <c r="X696" s="124">
        <f t="shared" si="164"/>
        <v>0</v>
      </c>
      <c r="Y696" s="124" t="str">
        <f t="shared" si="166"/>
        <v>____</v>
      </c>
      <c r="Z696" s="124">
        <f t="shared" si="167"/>
        <v>0</v>
      </c>
    </row>
    <row r="697" spans="1:26" ht="15" x14ac:dyDescent="0.2">
      <c r="A697" s="124">
        <f t="shared" si="165"/>
        <v>0</v>
      </c>
      <c r="B697" s="194" t="str">
        <f t="shared" si="153"/>
        <v/>
      </c>
      <c r="C697" s="194" t="str">
        <f t="shared" si="154"/>
        <v/>
      </c>
      <c r="D697" s="195"/>
      <c r="E697" s="196"/>
      <c r="F697" s="196"/>
      <c r="G697" s="197"/>
      <c r="H697" s="198"/>
      <c r="I697" s="196"/>
      <c r="J697" s="197"/>
      <c r="K697" s="197"/>
      <c r="L697" s="199"/>
      <c r="M697" s="200" t="str">
        <f t="shared" si="155"/>
        <v/>
      </c>
      <c r="N697" s="201"/>
      <c r="O697" s="196"/>
      <c r="P697" s="124">
        <f t="shared" si="156"/>
        <v>0</v>
      </c>
      <c r="Q697" s="124">
        <f t="shared" si="157"/>
        <v>0</v>
      </c>
      <c r="R697" s="124">
        <f t="shared" si="158"/>
        <v>0</v>
      </c>
      <c r="S697" s="124">
        <f t="shared" si="159"/>
        <v>0</v>
      </c>
      <c r="T697" s="124">
        <f t="shared" si="160"/>
        <v>0</v>
      </c>
      <c r="U697" s="124">
        <f t="shared" si="161"/>
        <v>0</v>
      </c>
      <c r="V697" s="124">
        <f t="shared" si="162"/>
        <v>0</v>
      </c>
      <c r="W697" s="124">
        <f t="shared" si="163"/>
        <v>0</v>
      </c>
      <c r="X697" s="124">
        <f t="shared" si="164"/>
        <v>0</v>
      </c>
      <c r="Y697" s="124" t="str">
        <f t="shared" si="166"/>
        <v>____</v>
      </c>
      <c r="Z697" s="124">
        <f t="shared" si="167"/>
        <v>0</v>
      </c>
    </row>
    <row r="698" spans="1:26" ht="15" x14ac:dyDescent="0.2">
      <c r="A698" s="124">
        <f t="shared" si="165"/>
        <v>0</v>
      </c>
      <c r="B698" s="194" t="str">
        <f t="shared" si="153"/>
        <v/>
      </c>
      <c r="C698" s="194" t="str">
        <f t="shared" si="154"/>
        <v/>
      </c>
      <c r="D698" s="195"/>
      <c r="E698" s="196"/>
      <c r="F698" s="196"/>
      <c r="G698" s="197"/>
      <c r="H698" s="198"/>
      <c r="I698" s="196"/>
      <c r="J698" s="197"/>
      <c r="K698" s="197"/>
      <c r="L698" s="199"/>
      <c r="M698" s="200" t="str">
        <f t="shared" si="155"/>
        <v/>
      </c>
      <c r="N698" s="201"/>
      <c r="O698" s="196"/>
      <c r="P698" s="124">
        <f t="shared" si="156"/>
        <v>0</v>
      </c>
      <c r="Q698" s="124">
        <f t="shared" si="157"/>
        <v>0</v>
      </c>
      <c r="R698" s="124">
        <f t="shared" si="158"/>
        <v>0</v>
      </c>
      <c r="S698" s="124">
        <f t="shared" si="159"/>
        <v>0</v>
      </c>
      <c r="T698" s="124">
        <f t="shared" si="160"/>
        <v>0</v>
      </c>
      <c r="U698" s="124">
        <f t="shared" si="161"/>
        <v>0</v>
      </c>
      <c r="V698" s="124">
        <f t="shared" si="162"/>
        <v>0</v>
      </c>
      <c r="W698" s="124">
        <f t="shared" si="163"/>
        <v>0</v>
      </c>
      <c r="X698" s="124">
        <f t="shared" si="164"/>
        <v>0</v>
      </c>
      <c r="Y698" s="124" t="str">
        <f t="shared" si="166"/>
        <v>____</v>
      </c>
      <c r="Z698" s="124">
        <f t="shared" si="167"/>
        <v>0</v>
      </c>
    </row>
    <row r="699" spans="1:26" ht="15" x14ac:dyDescent="0.2">
      <c r="A699" s="124">
        <f t="shared" si="165"/>
        <v>0</v>
      </c>
      <c r="B699" s="194" t="str">
        <f t="shared" si="153"/>
        <v/>
      </c>
      <c r="C699" s="194" t="str">
        <f t="shared" si="154"/>
        <v/>
      </c>
      <c r="D699" s="195"/>
      <c r="E699" s="196"/>
      <c r="F699" s="196"/>
      <c r="G699" s="197"/>
      <c r="H699" s="198"/>
      <c r="I699" s="196"/>
      <c r="J699" s="197"/>
      <c r="K699" s="197"/>
      <c r="L699" s="199"/>
      <c r="M699" s="200" t="str">
        <f t="shared" si="155"/>
        <v/>
      </c>
      <c r="N699" s="201"/>
      <c r="O699" s="196"/>
      <c r="P699" s="124">
        <f t="shared" si="156"/>
        <v>0</v>
      </c>
      <c r="Q699" s="124">
        <f t="shared" si="157"/>
        <v>0</v>
      </c>
      <c r="R699" s="124">
        <f t="shared" si="158"/>
        <v>0</v>
      </c>
      <c r="S699" s="124">
        <f t="shared" si="159"/>
        <v>0</v>
      </c>
      <c r="T699" s="124">
        <f t="shared" si="160"/>
        <v>0</v>
      </c>
      <c r="U699" s="124">
        <f t="shared" si="161"/>
        <v>0</v>
      </c>
      <c r="V699" s="124">
        <f t="shared" si="162"/>
        <v>0</v>
      </c>
      <c r="W699" s="124">
        <f t="shared" si="163"/>
        <v>0</v>
      </c>
      <c r="X699" s="124">
        <f t="shared" si="164"/>
        <v>0</v>
      </c>
      <c r="Y699" s="124" t="str">
        <f t="shared" si="166"/>
        <v>____</v>
      </c>
      <c r="Z699" s="124">
        <f t="shared" si="167"/>
        <v>0</v>
      </c>
    </row>
    <row r="700" spans="1:26" ht="15" x14ac:dyDescent="0.2">
      <c r="A700" s="124">
        <f t="shared" si="165"/>
        <v>0</v>
      </c>
      <c r="B700" s="194" t="str">
        <f t="shared" si="153"/>
        <v/>
      </c>
      <c r="C700" s="194" t="str">
        <f t="shared" si="154"/>
        <v/>
      </c>
      <c r="D700" s="195"/>
      <c r="E700" s="196"/>
      <c r="F700" s="196"/>
      <c r="G700" s="197"/>
      <c r="H700" s="198"/>
      <c r="I700" s="196"/>
      <c r="J700" s="197"/>
      <c r="K700" s="197"/>
      <c r="L700" s="199"/>
      <c r="M700" s="200" t="str">
        <f t="shared" si="155"/>
        <v/>
      </c>
      <c r="N700" s="201"/>
      <c r="O700" s="196"/>
      <c r="P700" s="124">
        <f t="shared" si="156"/>
        <v>0</v>
      </c>
      <c r="Q700" s="124">
        <f t="shared" si="157"/>
        <v>0</v>
      </c>
      <c r="R700" s="124">
        <f t="shared" si="158"/>
        <v>0</v>
      </c>
      <c r="S700" s="124">
        <f t="shared" si="159"/>
        <v>0</v>
      </c>
      <c r="T700" s="124">
        <f t="shared" si="160"/>
        <v>0</v>
      </c>
      <c r="U700" s="124">
        <f t="shared" si="161"/>
        <v>0</v>
      </c>
      <c r="V700" s="124">
        <f t="shared" si="162"/>
        <v>0</v>
      </c>
      <c r="W700" s="124">
        <f t="shared" si="163"/>
        <v>0</v>
      </c>
      <c r="X700" s="124">
        <f t="shared" si="164"/>
        <v>0</v>
      </c>
      <c r="Y700" s="124" t="str">
        <f t="shared" si="166"/>
        <v>____</v>
      </c>
      <c r="Z700" s="124">
        <f t="shared" si="167"/>
        <v>0</v>
      </c>
    </row>
    <row r="701" spans="1:26" ht="15" x14ac:dyDescent="0.2">
      <c r="A701" s="124">
        <f t="shared" si="165"/>
        <v>0</v>
      </c>
      <c r="B701" s="194" t="str">
        <f t="shared" si="153"/>
        <v/>
      </c>
      <c r="C701" s="194" t="str">
        <f t="shared" si="154"/>
        <v/>
      </c>
      <c r="D701" s="195"/>
      <c r="E701" s="196"/>
      <c r="F701" s="196"/>
      <c r="G701" s="197"/>
      <c r="H701" s="198"/>
      <c r="I701" s="196"/>
      <c r="J701" s="197"/>
      <c r="K701" s="197"/>
      <c r="L701" s="199"/>
      <c r="M701" s="200" t="str">
        <f t="shared" si="155"/>
        <v/>
      </c>
      <c r="N701" s="201"/>
      <c r="O701" s="196"/>
      <c r="P701" s="124">
        <f t="shared" si="156"/>
        <v>0</v>
      </c>
      <c r="Q701" s="124">
        <f t="shared" si="157"/>
        <v>0</v>
      </c>
      <c r="R701" s="124">
        <f t="shared" si="158"/>
        <v>0</v>
      </c>
      <c r="S701" s="124">
        <f t="shared" si="159"/>
        <v>0</v>
      </c>
      <c r="T701" s="124">
        <f t="shared" si="160"/>
        <v>0</v>
      </c>
      <c r="U701" s="124">
        <f t="shared" si="161"/>
        <v>0</v>
      </c>
      <c r="V701" s="124">
        <f t="shared" si="162"/>
        <v>0</v>
      </c>
      <c r="W701" s="124">
        <f t="shared" si="163"/>
        <v>0</v>
      </c>
      <c r="X701" s="124">
        <f t="shared" si="164"/>
        <v>0</v>
      </c>
      <c r="Y701" s="124" t="str">
        <f t="shared" si="166"/>
        <v>____</v>
      </c>
      <c r="Z701" s="124">
        <f t="shared" si="167"/>
        <v>0</v>
      </c>
    </row>
    <row r="702" spans="1:26" ht="15" x14ac:dyDescent="0.2">
      <c r="A702" s="124">
        <f t="shared" si="165"/>
        <v>0</v>
      </c>
      <c r="B702" s="194" t="str">
        <f t="shared" si="153"/>
        <v/>
      </c>
      <c r="C702" s="194" t="str">
        <f t="shared" si="154"/>
        <v/>
      </c>
      <c r="D702" s="195"/>
      <c r="E702" s="196"/>
      <c r="F702" s="196"/>
      <c r="G702" s="197"/>
      <c r="H702" s="198"/>
      <c r="I702" s="196"/>
      <c r="J702" s="197"/>
      <c r="K702" s="197"/>
      <c r="L702" s="199"/>
      <c r="M702" s="200" t="str">
        <f t="shared" si="155"/>
        <v/>
      </c>
      <c r="N702" s="201"/>
      <c r="O702" s="196"/>
      <c r="P702" s="124">
        <f t="shared" si="156"/>
        <v>0</v>
      </c>
      <c r="Q702" s="124">
        <f t="shared" si="157"/>
        <v>0</v>
      </c>
      <c r="R702" s="124">
        <f t="shared" si="158"/>
        <v>0</v>
      </c>
      <c r="S702" s="124">
        <f t="shared" si="159"/>
        <v>0</v>
      </c>
      <c r="T702" s="124">
        <f t="shared" si="160"/>
        <v>0</v>
      </c>
      <c r="U702" s="124">
        <f t="shared" si="161"/>
        <v>0</v>
      </c>
      <c r="V702" s="124">
        <f t="shared" si="162"/>
        <v>0</v>
      </c>
      <c r="W702" s="124">
        <f t="shared" si="163"/>
        <v>0</v>
      </c>
      <c r="X702" s="124">
        <f t="shared" si="164"/>
        <v>0</v>
      </c>
      <c r="Y702" s="124" t="str">
        <f t="shared" si="166"/>
        <v>____</v>
      </c>
      <c r="Z702" s="124">
        <f t="shared" si="167"/>
        <v>0</v>
      </c>
    </row>
    <row r="703" spans="1:26" ht="15" x14ac:dyDescent="0.2">
      <c r="A703" s="124">
        <f t="shared" si="165"/>
        <v>0</v>
      </c>
      <c r="B703" s="194" t="str">
        <f t="shared" si="153"/>
        <v/>
      </c>
      <c r="C703" s="194" t="str">
        <f t="shared" si="154"/>
        <v/>
      </c>
      <c r="D703" s="195"/>
      <c r="E703" s="196"/>
      <c r="F703" s="196"/>
      <c r="G703" s="197"/>
      <c r="H703" s="198"/>
      <c r="I703" s="196"/>
      <c r="J703" s="197"/>
      <c r="K703" s="197"/>
      <c r="L703" s="199"/>
      <c r="M703" s="200" t="str">
        <f t="shared" si="155"/>
        <v/>
      </c>
      <c r="N703" s="201"/>
      <c r="O703" s="196"/>
      <c r="P703" s="124">
        <f t="shared" si="156"/>
        <v>0</v>
      </c>
      <c r="Q703" s="124">
        <f t="shared" si="157"/>
        <v>0</v>
      </c>
      <c r="R703" s="124">
        <f t="shared" si="158"/>
        <v>0</v>
      </c>
      <c r="S703" s="124">
        <f t="shared" si="159"/>
        <v>0</v>
      </c>
      <c r="T703" s="124">
        <f t="shared" si="160"/>
        <v>0</v>
      </c>
      <c r="U703" s="124">
        <f t="shared" si="161"/>
        <v>0</v>
      </c>
      <c r="V703" s="124">
        <f t="shared" si="162"/>
        <v>0</v>
      </c>
      <c r="W703" s="124">
        <f t="shared" si="163"/>
        <v>0</v>
      </c>
      <c r="X703" s="124">
        <f t="shared" si="164"/>
        <v>0</v>
      </c>
      <c r="Y703" s="124" t="str">
        <f t="shared" si="166"/>
        <v>____</v>
      </c>
      <c r="Z703" s="124">
        <f t="shared" si="167"/>
        <v>0</v>
      </c>
    </row>
    <row r="704" spans="1:26" ht="15" x14ac:dyDescent="0.2">
      <c r="A704" s="124">
        <f t="shared" si="165"/>
        <v>0</v>
      </c>
      <c r="B704" s="194" t="str">
        <f t="shared" si="153"/>
        <v/>
      </c>
      <c r="C704" s="194" t="str">
        <f t="shared" si="154"/>
        <v/>
      </c>
      <c r="D704" s="195"/>
      <c r="E704" s="196"/>
      <c r="F704" s="196"/>
      <c r="G704" s="197"/>
      <c r="H704" s="198"/>
      <c r="I704" s="196"/>
      <c r="J704" s="197"/>
      <c r="K704" s="197"/>
      <c r="L704" s="199"/>
      <c r="M704" s="200" t="str">
        <f t="shared" si="155"/>
        <v/>
      </c>
      <c r="N704" s="201"/>
      <c r="O704" s="196"/>
      <c r="P704" s="124">
        <f t="shared" si="156"/>
        <v>0</v>
      </c>
      <c r="Q704" s="124">
        <f t="shared" si="157"/>
        <v>0</v>
      </c>
      <c r="R704" s="124">
        <f t="shared" si="158"/>
        <v>0</v>
      </c>
      <c r="S704" s="124">
        <f t="shared" si="159"/>
        <v>0</v>
      </c>
      <c r="T704" s="124">
        <f t="shared" si="160"/>
        <v>0</v>
      </c>
      <c r="U704" s="124">
        <f t="shared" si="161"/>
        <v>0</v>
      </c>
      <c r="V704" s="124">
        <f t="shared" si="162"/>
        <v>0</v>
      </c>
      <c r="W704" s="124">
        <f t="shared" si="163"/>
        <v>0</v>
      </c>
      <c r="X704" s="124">
        <f t="shared" si="164"/>
        <v>0</v>
      </c>
      <c r="Y704" s="124" t="str">
        <f t="shared" si="166"/>
        <v>____</v>
      </c>
      <c r="Z704" s="124">
        <f t="shared" si="167"/>
        <v>0</v>
      </c>
    </row>
    <row r="705" spans="1:26" ht="15" x14ac:dyDescent="0.2">
      <c r="A705" s="124">
        <f t="shared" si="165"/>
        <v>0</v>
      </c>
      <c r="B705" s="194" t="str">
        <f t="shared" si="153"/>
        <v/>
      </c>
      <c r="C705" s="194" t="str">
        <f t="shared" si="154"/>
        <v/>
      </c>
      <c r="D705" s="195"/>
      <c r="E705" s="196"/>
      <c r="F705" s="196"/>
      <c r="G705" s="197"/>
      <c r="H705" s="198"/>
      <c r="I705" s="196"/>
      <c r="J705" s="197"/>
      <c r="K705" s="197"/>
      <c r="L705" s="199"/>
      <c r="M705" s="200" t="str">
        <f t="shared" si="155"/>
        <v/>
      </c>
      <c r="N705" s="201"/>
      <c r="O705" s="196"/>
      <c r="P705" s="124">
        <f t="shared" si="156"/>
        <v>0</v>
      </c>
      <c r="Q705" s="124">
        <f t="shared" si="157"/>
        <v>0</v>
      </c>
      <c r="R705" s="124">
        <f t="shared" si="158"/>
        <v>0</v>
      </c>
      <c r="S705" s="124">
        <f t="shared" si="159"/>
        <v>0</v>
      </c>
      <c r="T705" s="124">
        <f t="shared" si="160"/>
        <v>0</v>
      </c>
      <c r="U705" s="124">
        <f t="shared" si="161"/>
        <v>0</v>
      </c>
      <c r="V705" s="124">
        <f t="shared" si="162"/>
        <v>0</v>
      </c>
      <c r="W705" s="124">
        <f t="shared" si="163"/>
        <v>0</v>
      </c>
      <c r="X705" s="124">
        <f t="shared" si="164"/>
        <v>0</v>
      </c>
      <c r="Y705" s="124" t="str">
        <f t="shared" si="166"/>
        <v>____</v>
      </c>
      <c r="Z705" s="124">
        <f t="shared" si="167"/>
        <v>0</v>
      </c>
    </row>
    <row r="706" spans="1:26" ht="15" x14ac:dyDescent="0.2">
      <c r="A706" s="124">
        <f t="shared" si="165"/>
        <v>0</v>
      </c>
      <c r="B706" s="194" t="str">
        <f t="shared" si="153"/>
        <v/>
      </c>
      <c r="C706" s="194" t="str">
        <f t="shared" si="154"/>
        <v/>
      </c>
      <c r="D706" s="195"/>
      <c r="E706" s="196"/>
      <c r="F706" s="196"/>
      <c r="G706" s="197"/>
      <c r="H706" s="198"/>
      <c r="I706" s="196"/>
      <c r="J706" s="197"/>
      <c r="K706" s="197"/>
      <c r="L706" s="199"/>
      <c r="M706" s="200" t="str">
        <f t="shared" si="155"/>
        <v/>
      </c>
      <c r="N706" s="201"/>
      <c r="O706" s="196"/>
      <c r="P706" s="124">
        <f t="shared" si="156"/>
        <v>0</v>
      </c>
      <c r="Q706" s="124">
        <f t="shared" si="157"/>
        <v>0</v>
      </c>
      <c r="R706" s="124">
        <f t="shared" si="158"/>
        <v>0</v>
      </c>
      <c r="S706" s="124">
        <f t="shared" si="159"/>
        <v>0</v>
      </c>
      <c r="T706" s="124">
        <f t="shared" si="160"/>
        <v>0</v>
      </c>
      <c r="U706" s="124">
        <f t="shared" si="161"/>
        <v>0</v>
      </c>
      <c r="V706" s="124">
        <f t="shared" si="162"/>
        <v>0</v>
      </c>
      <c r="W706" s="124">
        <f t="shared" si="163"/>
        <v>0</v>
      </c>
      <c r="X706" s="124">
        <f t="shared" si="164"/>
        <v>0</v>
      </c>
      <c r="Y706" s="124" t="str">
        <f t="shared" si="166"/>
        <v>____</v>
      </c>
      <c r="Z706" s="124">
        <f t="shared" si="167"/>
        <v>0</v>
      </c>
    </row>
    <row r="707" spans="1:26" ht="15" x14ac:dyDescent="0.2">
      <c r="A707" s="124">
        <f t="shared" si="165"/>
        <v>0</v>
      </c>
      <c r="B707" s="194" t="str">
        <f t="shared" si="153"/>
        <v/>
      </c>
      <c r="C707" s="194" t="str">
        <f t="shared" si="154"/>
        <v/>
      </c>
      <c r="D707" s="195"/>
      <c r="E707" s="196"/>
      <c r="F707" s="196"/>
      <c r="G707" s="197"/>
      <c r="H707" s="198"/>
      <c r="I707" s="196"/>
      <c r="J707" s="197"/>
      <c r="K707" s="197"/>
      <c r="L707" s="199"/>
      <c r="M707" s="200" t="str">
        <f t="shared" si="155"/>
        <v/>
      </c>
      <c r="N707" s="201"/>
      <c r="O707" s="196"/>
      <c r="P707" s="124">
        <f t="shared" si="156"/>
        <v>0</v>
      </c>
      <c r="Q707" s="124">
        <f t="shared" si="157"/>
        <v>0</v>
      </c>
      <c r="R707" s="124">
        <f t="shared" si="158"/>
        <v>0</v>
      </c>
      <c r="S707" s="124">
        <f t="shared" si="159"/>
        <v>0</v>
      </c>
      <c r="T707" s="124">
        <f t="shared" si="160"/>
        <v>0</v>
      </c>
      <c r="U707" s="124">
        <f t="shared" si="161"/>
        <v>0</v>
      </c>
      <c r="V707" s="124">
        <f t="shared" si="162"/>
        <v>0</v>
      </c>
      <c r="W707" s="124">
        <f t="shared" si="163"/>
        <v>0</v>
      </c>
      <c r="X707" s="124">
        <f t="shared" si="164"/>
        <v>0</v>
      </c>
      <c r="Y707" s="124" t="str">
        <f t="shared" si="166"/>
        <v>____</v>
      </c>
      <c r="Z707" s="124">
        <f t="shared" si="167"/>
        <v>0</v>
      </c>
    </row>
    <row r="708" spans="1:26" ht="15" x14ac:dyDescent="0.2">
      <c r="A708" s="124">
        <f t="shared" si="165"/>
        <v>0</v>
      </c>
      <c r="B708" s="194" t="str">
        <f t="shared" si="153"/>
        <v/>
      </c>
      <c r="C708" s="194" t="str">
        <f t="shared" si="154"/>
        <v/>
      </c>
      <c r="D708" s="195"/>
      <c r="E708" s="196"/>
      <c r="F708" s="196"/>
      <c r="G708" s="197"/>
      <c r="H708" s="198"/>
      <c r="I708" s="196"/>
      <c r="J708" s="197"/>
      <c r="K708" s="197"/>
      <c r="L708" s="199"/>
      <c r="M708" s="200" t="str">
        <f t="shared" si="155"/>
        <v/>
      </c>
      <c r="N708" s="201"/>
      <c r="O708" s="196"/>
      <c r="P708" s="124">
        <f t="shared" si="156"/>
        <v>0</v>
      </c>
      <c r="Q708" s="124">
        <f t="shared" si="157"/>
        <v>0</v>
      </c>
      <c r="R708" s="124">
        <f t="shared" si="158"/>
        <v>0</v>
      </c>
      <c r="S708" s="124">
        <f t="shared" si="159"/>
        <v>0</v>
      </c>
      <c r="T708" s="124">
        <f t="shared" si="160"/>
        <v>0</v>
      </c>
      <c r="U708" s="124">
        <f t="shared" si="161"/>
        <v>0</v>
      </c>
      <c r="V708" s="124">
        <f t="shared" si="162"/>
        <v>0</v>
      </c>
      <c r="W708" s="124">
        <f t="shared" si="163"/>
        <v>0</v>
      </c>
      <c r="X708" s="124">
        <f t="shared" si="164"/>
        <v>0</v>
      </c>
      <c r="Y708" s="124" t="str">
        <f t="shared" si="166"/>
        <v>____</v>
      </c>
      <c r="Z708" s="124">
        <f t="shared" si="167"/>
        <v>0</v>
      </c>
    </row>
    <row r="709" spans="1:26" ht="15" x14ac:dyDescent="0.2">
      <c r="A709" s="124">
        <f t="shared" si="165"/>
        <v>0</v>
      </c>
      <c r="B709" s="194" t="str">
        <f t="shared" si="153"/>
        <v/>
      </c>
      <c r="C709" s="194" t="str">
        <f t="shared" si="154"/>
        <v/>
      </c>
      <c r="D709" s="195"/>
      <c r="E709" s="196"/>
      <c r="F709" s="196"/>
      <c r="G709" s="197"/>
      <c r="H709" s="198"/>
      <c r="I709" s="196"/>
      <c r="J709" s="197"/>
      <c r="K709" s="197"/>
      <c r="L709" s="199"/>
      <c r="M709" s="200" t="str">
        <f t="shared" si="155"/>
        <v/>
      </c>
      <c r="N709" s="201"/>
      <c r="O709" s="196"/>
      <c r="P709" s="124">
        <f t="shared" si="156"/>
        <v>0</v>
      </c>
      <c r="Q709" s="124">
        <f t="shared" si="157"/>
        <v>0</v>
      </c>
      <c r="R709" s="124">
        <f t="shared" si="158"/>
        <v>0</v>
      </c>
      <c r="S709" s="124">
        <f t="shared" si="159"/>
        <v>0</v>
      </c>
      <c r="T709" s="124">
        <f t="shared" si="160"/>
        <v>0</v>
      </c>
      <c r="U709" s="124">
        <f t="shared" si="161"/>
        <v>0</v>
      </c>
      <c r="V709" s="124">
        <f t="shared" si="162"/>
        <v>0</v>
      </c>
      <c r="W709" s="124">
        <f t="shared" si="163"/>
        <v>0</v>
      </c>
      <c r="X709" s="124">
        <f t="shared" si="164"/>
        <v>0</v>
      </c>
      <c r="Y709" s="124" t="str">
        <f t="shared" si="166"/>
        <v>____</v>
      </c>
      <c r="Z709" s="124">
        <f t="shared" si="167"/>
        <v>0</v>
      </c>
    </row>
    <row r="710" spans="1:26" ht="15" x14ac:dyDescent="0.2">
      <c r="A710" s="124">
        <f t="shared" si="165"/>
        <v>0</v>
      </c>
      <c r="B710" s="194" t="str">
        <f t="shared" si="153"/>
        <v/>
      </c>
      <c r="C710" s="194" t="str">
        <f t="shared" si="154"/>
        <v/>
      </c>
      <c r="D710" s="195"/>
      <c r="E710" s="196"/>
      <c r="F710" s="196"/>
      <c r="G710" s="197"/>
      <c r="H710" s="198"/>
      <c r="I710" s="196"/>
      <c r="J710" s="197"/>
      <c r="K710" s="197"/>
      <c r="L710" s="199"/>
      <c r="M710" s="200" t="str">
        <f t="shared" si="155"/>
        <v/>
      </c>
      <c r="N710" s="201"/>
      <c r="O710" s="196"/>
      <c r="P710" s="124">
        <f t="shared" si="156"/>
        <v>0</v>
      </c>
      <c r="Q710" s="124">
        <f t="shared" si="157"/>
        <v>0</v>
      </c>
      <c r="R710" s="124">
        <f t="shared" si="158"/>
        <v>0</v>
      </c>
      <c r="S710" s="124">
        <f t="shared" si="159"/>
        <v>0</v>
      </c>
      <c r="T710" s="124">
        <f t="shared" si="160"/>
        <v>0</v>
      </c>
      <c r="U710" s="124">
        <f t="shared" si="161"/>
        <v>0</v>
      </c>
      <c r="V710" s="124">
        <f t="shared" si="162"/>
        <v>0</v>
      </c>
      <c r="W710" s="124">
        <f t="shared" si="163"/>
        <v>0</v>
      </c>
      <c r="X710" s="124">
        <f t="shared" si="164"/>
        <v>0</v>
      </c>
      <c r="Y710" s="124" t="str">
        <f t="shared" si="166"/>
        <v>____</v>
      </c>
      <c r="Z710" s="124">
        <f t="shared" si="167"/>
        <v>0</v>
      </c>
    </row>
    <row r="711" spans="1:26" ht="15" x14ac:dyDescent="0.2">
      <c r="A711" s="124">
        <f t="shared" si="165"/>
        <v>0</v>
      </c>
      <c r="B711" s="194" t="str">
        <f t="shared" si="153"/>
        <v/>
      </c>
      <c r="C711" s="194" t="str">
        <f t="shared" si="154"/>
        <v/>
      </c>
      <c r="D711" s="195"/>
      <c r="E711" s="196"/>
      <c r="F711" s="196"/>
      <c r="G711" s="197"/>
      <c r="H711" s="198"/>
      <c r="I711" s="196"/>
      <c r="J711" s="197"/>
      <c r="K711" s="197"/>
      <c r="L711" s="199"/>
      <c r="M711" s="200" t="str">
        <f t="shared" si="155"/>
        <v/>
      </c>
      <c r="N711" s="201"/>
      <c r="O711" s="196"/>
      <c r="P711" s="124">
        <f t="shared" si="156"/>
        <v>0</v>
      </c>
      <c r="Q711" s="124">
        <f t="shared" si="157"/>
        <v>0</v>
      </c>
      <c r="R711" s="124">
        <f t="shared" si="158"/>
        <v>0</v>
      </c>
      <c r="S711" s="124">
        <f t="shared" si="159"/>
        <v>0</v>
      </c>
      <c r="T711" s="124">
        <f t="shared" si="160"/>
        <v>0</v>
      </c>
      <c r="U711" s="124">
        <f t="shared" si="161"/>
        <v>0</v>
      </c>
      <c r="V711" s="124">
        <f t="shared" si="162"/>
        <v>0</v>
      </c>
      <c r="W711" s="124">
        <f t="shared" si="163"/>
        <v>0</v>
      </c>
      <c r="X711" s="124">
        <f t="shared" si="164"/>
        <v>0</v>
      </c>
      <c r="Y711" s="124" t="str">
        <f t="shared" si="166"/>
        <v>____</v>
      </c>
      <c r="Z711" s="124">
        <f t="shared" si="167"/>
        <v>0</v>
      </c>
    </row>
    <row r="712" spans="1:26" ht="15" x14ac:dyDescent="0.2">
      <c r="A712" s="124">
        <f t="shared" si="165"/>
        <v>0</v>
      </c>
      <c r="B712" s="194" t="str">
        <f t="shared" si="153"/>
        <v/>
      </c>
      <c r="C712" s="194" t="str">
        <f t="shared" si="154"/>
        <v/>
      </c>
      <c r="D712" s="195"/>
      <c r="E712" s="196"/>
      <c r="F712" s="196"/>
      <c r="G712" s="197"/>
      <c r="H712" s="198"/>
      <c r="I712" s="196"/>
      <c r="J712" s="197"/>
      <c r="K712" s="197"/>
      <c r="L712" s="199"/>
      <c r="M712" s="200" t="str">
        <f t="shared" si="155"/>
        <v/>
      </c>
      <c r="N712" s="201"/>
      <c r="O712" s="196"/>
      <c r="P712" s="124">
        <f t="shared" si="156"/>
        <v>0</v>
      </c>
      <c r="Q712" s="124">
        <f t="shared" si="157"/>
        <v>0</v>
      </c>
      <c r="R712" s="124">
        <f t="shared" si="158"/>
        <v>0</v>
      </c>
      <c r="S712" s="124">
        <f t="shared" si="159"/>
        <v>0</v>
      </c>
      <c r="T712" s="124">
        <f t="shared" si="160"/>
        <v>0</v>
      </c>
      <c r="U712" s="124">
        <f t="shared" si="161"/>
        <v>0</v>
      </c>
      <c r="V712" s="124">
        <f t="shared" si="162"/>
        <v>0</v>
      </c>
      <c r="W712" s="124">
        <f t="shared" si="163"/>
        <v>0</v>
      </c>
      <c r="X712" s="124">
        <f t="shared" si="164"/>
        <v>0</v>
      </c>
      <c r="Y712" s="124" t="str">
        <f t="shared" si="166"/>
        <v>____</v>
      </c>
      <c r="Z712" s="124">
        <f t="shared" si="167"/>
        <v>0</v>
      </c>
    </row>
    <row r="713" spans="1:26" ht="15" x14ac:dyDescent="0.2">
      <c r="A713" s="124">
        <f t="shared" si="165"/>
        <v>0</v>
      </c>
      <c r="B713" s="194" t="str">
        <f t="shared" si="153"/>
        <v/>
      </c>
      <c r="C713" s="194" t="str">
        <f t="shared" si="154"/>
        <v/>
      </c>
      <c r="D713" s="195"/>
      <c r="E713" s="196"/>
      <c r="F713" s="196"/>
      <c r="G713" s="197"/>
      <c r="H713" s="198"/>
      <c r="I713" s="196"/>
      <c r="J713" s="197"/>
      <c r="K713" s="197"/>
      <c r="L713" s="199"/>
      <c r="M713" s="200" t="str">
        <f t="shared" si="155"/>
        <v/>
      </c>
      <c r="N713" s="201"/>
      <c r="O713" s="196"/>
      <c r="P713" s="124">
        <f t="shared" si="156"/>
        <v>0</v>
      </c>
      <c r="Q713" s="124">
        <f t="shared" si="157"/>
        <v>0</v>
      </c>
      <c r="R713" s="124">
        <f t="shared" si="158"/>
        <v>0</v>
      </c>
      <c r="S713" s="124">
        <f t="shared" si="159"/>
        <v>0</v>
      </c>
      <c r="T713" s="124">
        <f t="shared" si="160"/>
        <v>0</v>
      </c>
      <c r="U713" s="124">
        <f t="shared" si="161"/>
        <v>0</v>
      </c>
      <c r="V713" s="124">
        <f t="shared" si="162"/>
        <v>0</v>
      </c>
      <c r="W713" s="124">
        <f t="shared" si="163"/>
        <v>0</v>
      </c>
      <c r="X713" s="124">
        <f t="shared" si="164"/>
        <v>0</v>
      </c>
      <c r="Y713" s="124" t="str">
        <f t="shared" si="166"/>
        <v>____</v>
      </c>
      <c r="Z713" s="124">
        <f t="shared" si="167"/>
        <v>0</v>
      </c>
    </row>
    <row r="714" spans="1:26" ht="15" x14ac:dyDescent="0.2">
      <c r="A714" s="124">
        <f t="shared" si="165"/>
        <v>0</v>
      </c>
      <c r="B714" s="194" t="str">
        <f t="shared" si="153"/>
        <v/>
      </c>
      <c r="C714" s="194" t="str">
        <f t="shared" si="154"/>
        <v/>
      </c>
      <c r="D714" s="195"/>
      <c r="E714" s="196"/>
      <c r="F714" s="196"/>
      <c r="G714" s="197"/>
      <c r="H714" s="198"/>
      <c r="I714" s="196"/>
      <c r="J714" s="197"/>
      <c r="K714" s="197"/>
      <c r="L714" s="199"/>
      <c r="M714" s="200" t="str">
        <f t="shared" si="155"/>
        <v/>
      </c>
      <c r="N714" s="201"/>
      <c r="O714" s="196"/>
      <c r="P714" s="124">
        <f t="shared" si="156"/>
        <v>0</v>
      </c>
      <c r="Q714" s="124">
        <f t="shared" si="157"/>
        <v>0</v>
      </c>
      <c r="R714" s="124">
        <f t="shared" si="158"/>
        <v>0</v>
      </c>
      <c r="S714" s="124">
        <f t="shared" si="159"/>
        <v>0</v>
      </c>
      <c r="T714" s="124">
        <f t="shared" si="160"/>
        <v>0</v>
      </c>
      <c r="U714" s="124">
        <f t="shared" si="161"/>
        <v>0</v>
      </c>
      <c r="V714" s="124">
        <f t="shared" si="162"/>
        <v>0</v>
      </c>
      <c r="W714" s="124">
        <f t="shared" si="163"/>
        <v>0</v>
      </c>
      <c r="X714" s="124">
        <f t="shared" si="164"/>
        <v>0</v>
      </c>
      <c r="Y714" s="124" t="str">
        <f t="shared" si="166"/>
        <v>____</v>
      </c>
      <c r="Z714" s="124">
        <f t="shared" si="167"/>
        <v>0</v>
      </c>
    </row>
    <row r="715" spans="1:26" ht="15" x14ac:dyDescent="0.2">
      <c r="A715" s="124">
        <f t="shared" si="165"/>
        <v>0</v>
      </c>
      <c r="B715" s="194" t="str">
        <f t="shared" si="153"/>
        <v/>
      </c>
      <c r="C715" s="194" t="str">
        <f t="shared" si="154"/>
        <v/>
      </c>
      <c r="D715" s="195"/>
      <c r="E715" s="196"/>
      <c r="F715" s="196"/>
      <c r="G715" s="197"/>
      <c r="H715" s="198"/>
      <c r="I715" s="196"/>
      <c r="J715" s="197"/>
      <c r="K715" s="197"/>
      <c r="L715" s="199"/>
      <c r="M715" s="200" t="str">
        <f t="shared" si="155"/>
        <v/>
      </c>
      <c r="N715" s="201"/>
      <c r="O715" s="196"/>
      <c r="P715" s="124">
        <f t="shared" si="156"/>
        <v>0</v>
      </c>
      <c r="Q715" s="124">
        <f t="shared" si="157"/>
        <v>0</v>
      </c>
      <c r="R715" s="124">
        <f t="shared" si="158"/>
        <v>0</v>
      </c>
      <c r="S715" s="124">
        <f t="shared" si="159"/>
        <v>0</v>
      </c>
      <c r="T715" s="124">
        <f t="shared" si="160"/>
        <v>0</v>
      </c>
      <c r="U715" s="124">
        <f t="shared" si="161"/>
        <v>0</v>
      </c>
      <c r="V715" s="124">
        <f t="shared" si="162"/>
        <v>0</v>
      </c>
      <c r="W715" s="124">
        <f t="shared" si="163"/>
        <v>0</v>
      </c>
      <c r="X715" s="124">
        <f t="shared" si="164"/>
        <v>0</v>
      </c>
      <c r="Y715" s="124" t="str">
        <f t="shared" si="166"/>
        <v>____</v>
      </c>
      <c r="Z715" s="124">
        <f t="shared" si="167"/>
        <v>0</v>
      </c>
    </row>
    <row r="716" spans="1:26" ht="15" x14ac:dyDescent="0.2">
      <c r="A716" s="124">
        <f t="shared" si="165"/>
        <v>0</v>
      </c>
      <c r="B716" s="194" t="str">
        <f t="shared" si="153"/>
        <v/>
      </c>
      <c r="C716" s="194" t="str">
        <f t="shared" si="154"/>
        <v/>
      </c>
      <c r="D716" s="195"/>
      <c r="E716" s="196"/>
      <c r="F716" s="196"/>
      <c r="G716" s="197"/>
      <c r="H716" s="198"/>
      <c r="I716" s="196"/>
      <c r="J716" s="197"/>
      <c r="K716" s="197"/>
      <c r="L716" s="199"/>
      <c r="M716" s="200" t="str">
        <f t="shared" si="155"/>
        <v/>
      </c>
      <c r="N716" s="201"/>
      <c r="O716" s="196"/>
      <c r="P716" s="124">
        <f t="shared" si="156"/>
        <v>0</v>
      </c>
      <c r="Q716" s="124">
        <f t="shared" si="157"/>
        <v>0</v>
      </c>
      <c r="R716" s="124">
        <f t="shared" si="158"/>
        <v>0</v>
      </c>
      <c r="S716" s="124">
        <f t="shared" si="159"/>
        <v>0</v>
      </c>
      <c r="T716" s="124">
        <f t="shared" si="160"/>
        <v>0</v>
      </c>
      <c r="U716" s="124">
        <f t="shared" si="161"/>
        <v>0</v>
      </c>
      <c r="V716" s="124">
        <f t="shared" si="162"/>
        <v>0</v>
      </c>
      <c r="W716" s="124">
        <f t="shared" si="163"/>
        <v>0</v>
      </c>
      <c r="X716" s="124">
        <f t="shared" si="164"/>
        <v>0</v>
      </c>
      <c r="Y716" s="124" t="str">
        <f t="shared" si="166"/>
        <v>____</v>
      </c>
      <c r="Z716" s="124">
        <f t="shared" si="167"/>
        <v>0</v>
      </c>
    </row>
    <row r="717" spans="1:26" ht="15" x14ac:dyDescent="0.2">
      <c r="A717" s="124">
        <f t="shared" si="165"/>
        <v>0</v>
      </c>
      <c r="B717" s="194" t="str">
        <f t="shared" si="153"/>
        <v/>
      </c>
      <c r="C717" s="194" t="str">
        <f t="shared" si="154"/>
        <v/>
      </c>
      <c r="D717" s="195"/>
      <c r="E717" s="196"/>
      <c r="F717" s="196"/>
      <c r="G717" s="197"/>
      <c r="H717" s="198"/>
      <c r="I717" s="196"/>
      <c r="J717" s="197"/>
      <c r="K717" s="197"/>
      <c r="L717" s="199"/>
      <c r="M717" s="200" t="str">
        <f t="shared" si="155"/>
        <v/>
      </c>
      <c r="N717" s="201"/>
      <c r="O717" s="196"/>
      <c r="P717" s="124">
        <f t="shared" si="156"/>
        <v>0</v>
      </c>
      <c r="Q717" s="124">
        <f t="shared" si="157"/>
        <v>0</v>
      </c>
      <c r="R717" s="124">
        <f t="shared" si="158"/>
        <v>0</v>
      </c>
      <c r="S717" s="124">
        <f t="shared" si="159"/>
        <v>0</v>
      </c>
      <c r="T717" s="124">
        <f t="shared" si="160"/>
        <v>0</v>
      </c>
      <c r="U717" s="124">
        <f t="shared" si="161"/>
        <v>0</v>
      </c>
      <c r="V717" s="124">
        <f t="shared" si="162"/>
        <v>0</v>
      </c>
      <c r="W717" s="124">
        <f t="shared" si="163"/>
        <v>0</v>
      </c>
      <c r="X717" s="124">
        <f t="shared" si="164"/>
        <v>0</v>
      </c>
      <c r="Y717" s="124" t="str">
        <f t="shared" si="166"/>
        <v>____</v>
      </c>
      <c r="Z717" s="124">
        <f t="shared" si="167"/>
        <v>0</v>
      </c>
    </row>
    <row r="718" spans="1:26" ht="15" x14ac:dyDescent="0.2">
      <c r="A718" s="124">
        <f t="shared" si="165"/>
        <v>0</v>
      </c>
      <c r="B718" s="194" t="str">
        <f t="shared" si="153"/>
        <v/>
      </c>
      <c r="C718" s="194" t="str">
        <f t="shared" si="154"/>
        <v/>
      </c>
      <c r="D718" s="195"/>
      <c r="E718" s="196"/>
      <c r="F718" s="196"/>
      <c r="G718" s="197"/>
      <c r="H718" s="198"/>
      <c r="I718" s="196"/>
      <c r="J718" s="197"/>
      <c r="K718" s="197"/>
      <c r="L718" s="199"/>
      <c r="M718" s="200" t="str">
        <f t="shared" si="155"/>
        <v/>
      </c>
      <c r="N718" s="201"/>
      <c r="O718" s="196"/>
      <c r="P718" s="124">
        <f t="shared" si="156"/>
        <v>0</v>
      </c>
      <c r="Q718" s="124">
        <f t="shared" si="157"/>
        <v>0</v>
      </c>
      <c r="R718" s="124">
        <f t="shared" si="158"/>
        <v>0</v>
      </c>
      <c r="S718" s="124">
        <f t="shared" si="159"/>
        <v>0</v>
      </c>
      <c r="T718" s="124">
        <f t="shared" si="160"/>
        <v>0</v>
      </c>
      <c r="U718" s="124">
        <f t="shared" si="161"/>
        <v>0</v>
      </c>
      <c r="V718" s="124">
        <f t="shared" si="162"/>
        <v>0</v>
      </c>
      <c r="W718" s="124">
        <f t="shared" si="163"/>
        <v>0</v>
      </c>
      <c r="X718" s="124">
        <f t="shared" si="164"/>
        <v>0</v>
      </c>
      <c r="Y718" s="124" t="str">
        <f t="shared" si="166"/>
        <v>____</v>
      </c>
      <c r="Z718" s="124">
        <f t="shared" si="167"/>
        <v>0</v>
      </c>
    </row>
    <row r="719" spans="1:26" ht="15" x14ac:dyDescent="0.2">
      <c r="A719" s="124">
        <f t="shared" si="165"/>
        <v>0</v>
      </c>
      <c r="B719" s="194" t="str">
        <f t="shared" si="153"/>
        <v/>
      </c>
      <c r="C719" s="194" t="str">
        <f t="shared" si="154"/>
        <v/>
      </c>
      <c r="D719" s="195"/>
      <c r="E719" s="196"/>
      <c r="F719" s="196"/>
      <c r="G719" s="197"/>
      <c r="H719" s="198"/>
      <c r="I719" s="196"/>
      <c r="J719" s="197"/>
      <c r="K719" s="197"/>
      <c r="L719" s="199"/>
      <c r="M719" s="200" t="str">
        <f t="shared" si="155"/>
        <v/>
      </c>
      <c r="N719" s="201"/>
      <c r="O719" s="196"/>
      <c r="P719" s="124">
        <f t="shared" si="156"/>
        <v>0</v>
      </c>
      <c r="Q719" s="124">
        <f t="shared" si="157"/>
        <v>0</v>
      </c>
      <c r="R719" s="124">
        <f t="shared" si="158"/>
        <v>0</v>
      </c>
      <c r="S719" s="124">
        <f t="shared" si="159"/>
        <v>0</v>
      </c>
      <c r="T719" s="124">
        <f t="shared" si="160"/>
        <v>0</v>
      </c>
      <c r="U719" s="124">
        <f t="shared" si="161"/>
        <v>0</v>
      </c>
      <c r="V719" s="124">
        <f t="shared" si="162"/>
        <v>0</v>
      </c>
      <c r="W719" s="124">
        <f t="shared" si="163"/>
        <v>0</v>
      </c>
      <c r="X719" s="124">
        <f t="shared" si="164"/>
        <v>0</v>
      </c>
      <c r="Y719" s="124" t="str">
        <f t="shared" si="166"/>
        <v>____</v>
      </c>
      <c r="Z719" s="124">
        <f t="shared" si="167"/>
        <v>0</v>
      </c>
    </row>
    <row r="720" spans="1:26" ht="15" x14ac:dyDescent="0.2">
      <c r="A720" s="124">
        <f t="shared" si="165"/>
        <v>0</v>
      </c>
      <c r="B720" s="194" t="str">
        <f t="shared" si="153"/>
        <v/>
      </c>
      <c r="C720" s="194" t="str">
        <f t="shared" si="154"/>
        <v/>
      </c>
      <c r="D720" s="195"/>
      <c r="E720" s="196"/>
      <c r="F720" s="196"/>
      <c r="G720" s="197"/>
      <c r="H720" s="198"/>
      <c r="I720" s="196"/>
      <c r="J720" s="197"/>
      <c r="K720" s="197"/>
      <c r="L720" s="199"/>
      <c r="M720" s="200" t="str">
        <f t="shared" si="155"/>
        <v/>
      </c>
      <c r="N720" s="201"/>
      <c r="O720" s="196"/>
      <c r="P720" s="124">
        <f t="shared" si="156"/>
        <v>0</v>
      </c>
      <c r="Q720" s="124">
        <f t="shared" si="157"/>
        <v>0</v>
      </c>
      <c r="R720" s="124">
        <f t="shared" si="158"/>
        <v>0</v>
      </c>
      <c r="S720" s="124">
        <f t="shared" si="159"/>
        <v>0</v>
      </c>
      <c r="T720" s="124">
        <f t="shared" si="160"/>
        <v>0</v>
      </c>
      <c r="U720" s="124">
        <f t="shared" si="161"/>
        <v>0</v>
      </c>
      <c r="V720" s="124">
        <f t="shared" si="162"/>
        <v>0</v>
      </c>
      <c r="W720" s="124">
        <f t="shared" si="163"/>
        <v>0</v>
      </c>
      <c r="X720" s="124">
        <f t="shared" si="164"/>
        <v>0</v>
      </c>
      <c r="Y720" s="124" t="str">
        <f t="shared" si="166"/>
        <v>____</v>
      </c>
      <c r="Z720" s="124">
        <f t="shared" si="167"/>
        <v>0</v>
      </c>
    </row>
    <row r="721" spans="1:26" ht="15" x14ac:dyDescent="0.2">
      <c r="A721" s="124">
        <f t="shared" si="165"/>
        <v>0</v>
      </c>
      <c r="B721" s="194" t="str">
        <f t="shared" si="153"/>
        <v/>
      </c>
      <c r="C721" s="194" t="str">
        <f t="shared" si="154"/>
        <v/>
      </c>
      <c r="D721" s="195"/>
      <c r="E721" s="196"/>
      <c r="F721" s="196"/>
      <c r="G721" s="197"/>
      <c r="H721" s="198"/>
      <c r="I721" s="196"/>
      <c r="J721" s="197"/>
      <c r="K721" s="197"/>
      <c r="L721" s="199"/>
      <c r="M721" s="200" t="str">
        <f t="shared" si="155"/>
        <v/>
      </c>
      <c r="N721" s="201"/>
      <c r="O721" s="196"/>
      <c r="P721" s="124">
        <f t="shared" si="156"/>
        <v>0</v>
      </c>
      <c r="Q721" s="124">
        <f t="shared" si="157"/>
        <v>0</v>
      </c>
      <c r="R721" s="124">
        <f t="shared" si="158"/>
        <v>0</v>
      </c>
      <c r="S721" s="124">
        <f t="shared" si="159"/>
        <v>0</v>
      </c>
      <c r="T721" s="124">
        <f t="shared" si="160"/>
        <v>0</v>
      </c>
      <c r="U721" s="124">
        <f t="shared" si="161"/>
        <v>0</v>
      </c>
      <c r="V721" s="124">
        <f t="shared" si="162"/>
        <v>0</v>
      </c>
      <c r="W721" s="124">
        <f t="shared" si="163"/>
        <v>0</v>
      </c>
      <c r="X721" s="124">
        <f t="shared" si="164"/>
        <v>0</v>
      </c>
      <c r="Y721" s="124" t="str">
        <f t="shared" si="166"/>
        <v>____</v>
      </c>
      <c r="Z721" s="124">
        <f t="shared" si="167"/>
        <v>0</v>
      </c>
    </row>
    <row r="722" spans="1:26" ht="15" x14ac:dyDescent="0.2">
      <c r="A722" s="124">
        <f t="shared" si="165"/>
        <v>0</v>
      </c>
      <c r="B722" s="194" t="str">
        <f t="shared" si="153"/>
        <v/>
      </c>
      <c r="C722" s="194" t="str">
        <f t="shared" si="154"/>
        <v/>
      </c>
      <c r="D722" s="195"/>
      <c r="E722" s="196"/>
      <c r="F722" s="196"/>
      <c r="G722" s="197"/>
      <c r="H722" s="198"/>
      <c r="I722" s="196"/>
      <c r="J722" s="197"/>
      <c r="K722" s="197"/>
      <c r="L722" s="199"/>
      <c r="M722" s="200" t="str">
        <f t="shared" si="155"/>
        <v/>
      </c>
      <c r="N722" s="201"/>
      <c r="O722" s="196"/>
      <c r="P722" s="124">
        <f t="shared" si="156"/>
        <v>0</v>
      </c>
      <c r="Q722" s="124">
        <f t="shared" si="157"/>
        <v>0</v>
      </c>
      <c r="R722" s="124">
        <f t="shared" si="158"/>
        <v>0</v>
      </c>
      <c r="S722" s="124">
        <f t="shared" si="159"/>
        <v>0</v>
      </c>
      <c r="T722" s="124">
        <f t="shared" si="160"/>
        <v>0</v>
      </c>
      <c r="U722" s="124">
        <f t="shared" si="161"/>
        <v>0</v>
      </c>
      <c r="V722" s="124">
        <f t="shared" si="162"/>
        <v>0</v>
      </c>
      <c r="W722" s="124">
        <f t="shared" si="163"/>
        <v>0</v>
      </c>
      <c r="X722" s="124">
        <f t="shared" si="164"/>
        <v>0</v>
      </c>
      <c r="Y722" s="124" t="str">
        <f t="shared" si="166"/>
        <v>____</v>
      </c>
      <c r="Z722" s="124">
        <f t="shared" si="167"/>
        <v>0</v>
      </c>
    </row>
    <row r="723" spans="1:26" ht="15" x14ac:dyDescent="0.2">
      <c r="A723" s="124">
        <f t="shared" si="165"/>
        <v>0</v>
      </c>
      <c r="B723" s="194" t="str">
        <f t="shared" si="153"/>
        <v/>
      </c>
      <c r="C723" s="194" t="str">
        <f t="shared" si="154"/>
        <v/>
      </c>
      <c r="D723" s="195"/>
      <c r="E723" s="196"/>
      <c r="F723" s="196"/>
      <c r="G723" s="197"/>
      <c r="H723" s="198"/>
      <c r="I723" s="196"/>
      <c r="J723" s="197"/>
      <c r="K723" s="197"/>
      <c r="L723" s="199"/>
      <c r="M723" s="200" t="str">
        <f t="shared" si="155"/>
        <v/>
      </c>
      <c r="N723" s="201"/>
      <c r="O723" s="196"/>
      <c r="P723" s="124">
        <f t="shared" si="156"/>
        <v>0</v>
      </c>
      <c r="Q723" s="124">
        <f t="shared" si="157"/>
        <v>0</v>
      </c>
      <c r="R723" s="124">
        <f t="shared" si="158"/>
        <v>0</v>
      </c>
      <c r="S723" s="124">
        <f t="shared" si="159"/>
        <v>0</v>
      </c>
      <c r="T723" s="124">
        <f t="shared" si="160"/>
        <v>0</v>
      </c>
      <c r="U723" s="124">
        <f t="shared" si="161"/>
        <v>0</v>
      </c>
      <c r="V723" s="124">
        <f t="shared" si="162"/>
        <v>0</v>
      </c>
      <c r="W723" s="124">
        <f t="shared" si="163"/>
        <v>0</v>
      </c>
      <c r="X723" s="124">
        <f t="shared" si="164"/>
        <v>0</v>
      </c>
      <c r="Y723" s="124" t="str">
        <f t="shared" si="166"/>
        <v>____</v>
      </c>
      <c r="Z723" s="124">
        <f t="shared" si="167"/>
        <v>0</v>
      </c>
    </row>
    <row r="724" spans="1:26" ht="15" x14ac:dyDescent="0.2">
      <c r="A724" s="124">
        <f t="shared" si="165"/>
        <v>0</v>
      </c>
      <c r="B724" s="194" t="str">
        <f t="shared" si="153"/>
        <v/>
      </c>
      <c r="C724" s="194" t="str">
        <f t="shared" si="154"/>
        <v/>
      </c>
      <c r="D724" s="195"/>
      <c r="E724" s="196"/>
      <c r="F724" s="196"/>
      <c r="G724" s="197"/>
      <c r="H724" s="198"/>
      <c r="I724" s="196"/>
      <c r="J724" s="197"/>
      <c r="K724" s="197"/>
      <c r="L724" s="199"/>
      <c r="M724" s="200" t="str">
        <f t="shared" si="155"/>
        <v/>
      </c>
      <c r="N724" s="201"/>
      <c r="O724" s="196"/>
      <c r="P724" s="124">
        <f t="shared" si="156"/>
        <v>0</v>
      </c>
      <c r="Q724" s="124">
        <f t="shared" si="157"/>
        <v>0</v>
      </c>
      <c r="R724" s="124">
        <f t="shared" si="158"/>
        <v>0</v>
      </c>
      <c r="S724" s="124">
        <f t="shared" si="159"/>
        <v>0</v>
      </c>
      <c r="T724" s="124">
        <f t="shared" si="160"/>
        <v>0</v>
      </c>
      <c r="U724" s="124">
        <f t="shared" si="161"/>
        <v>0</v>
      </c>
      <c r="V724" s="124">
        <f t="shared" si="162"/>
        <v>0</v>
      </c>
      <c r="W724" s="124">
        <f t="shared" si="163"/>
        <v>0</v>
      </c>
      <c r="X724" s="124">
        <f t="shared" si="164"/>
        <v>0</v>
      </c>
      <c r="Y724" s="124" t="str">
        <f t="shared" si="166"/>
        <v>____</v>
      </c>
      <c r="Z724" s="124">
        <f t="shared" si="167"/>
        <v>0</v>
      </c>
    </row>
    <row r="725" spans="1:26" ht="15" x14ac:dyDescent="0.2">
      <c r="A725" s="124">
        <f t="shared" si="165"/>
        <v>0</v>
      </c>
      <c r="B725" s="194" t="str">
        <f t="shared" si="153"/>
        <v/>
      </c>
      <c r="C725" s="194" t="str">
        <f t="shared" si="154"/>
        <v/>
      </c>
      <c r="D725" s="195"/>
      <c r="E725" s="196"/>
      <c r="F725" s="196"/>
      <c r="G725" s="197"/>
      <c r="H725" s="198"/>
      <c r="I725" s="196"/>
      <c r="J725" s="197"/>
      <c r="K725" s="197"/>
      <c r="L725" s="199"/>
      <c r="M725" s="200" t="str">
        <f t="shared" si="155"/>
        <v/>
      </c>
      <c r="N725" s="201"/>
      <c r="O725" s="196"/>
      <c r="P725" s="124">
        <f t="shared" si="156"/>
        <v>0</v>
      </c>
      <c r="Q725" s="124">
        <f t="shared" si="157"/>
        <v>0</v>
      </c>
      <c r="R725" s="124">
        <f t="shared" si="158"/>
        <v>0</v>
      </c>
      <c r="S725" s="124">
        <f t="shared" si="159"/>
        <v>0</v>
      </c>
      <c r="T725" s="124">
        <f t="shared" si="160"/>
        <v>0</v>
      </c>
      <c r="U725" s="124">
        <f t="shared" si="161"/>
        <v>0</v>
      </c>
      <c r="V725" s="124">
        <f t="shared" si="162"/>
        <v>0</v>
      </c>
      <c r="W725" s="124">
        <f t="shared" si="163"/>
        <v>0</v>
      </c>
      <c r="X725" s="124">
        <f t="shared" si="164"/>
        <v>0</v>
      </c>
      <c r="Y725" s="124" t="str">
        <f t="shared" si="166"/>
        <v>____</v>
      </c>
      <c r="Z725" s="124">
        <f t="shared" si="167"/>
        <v>0</v>
      </c>
    </row>
    <row r="726" spans="1:26" ht="15" x14ac:dyDescent="0.2">
      <c r="A726" s="124">
        <f t="shared" si="165"/>
        <v>0</v>
      </c>
      <c r="B726" s="194" t="str">
        <f t="shared" si="153"/>
        <v/>
      </c>
      <c r="C726" s="194" t="str">
        <f t="shared" si="154"/>
        <v/>
      </c>
      <c r="D726" s="195"/>
      <c r="E726" s="196"/>
      <c r="F726" s="196"/>
      <c r="G726" s="197"/>
      <c r="H726" s="198"/>
      <c r="I726" s="196"/>
      <c r="J726" s="197"/>
      <c r="K726" s="197"/>
      <c r="L726" s="199"/>
      <c r="M726" s="200" t="str">
        <f t="shared" si="155"/>
        <v/>
      </c>
      <c r="N726" s="201"/>
      <c r="O726" s="196"/>
      <c r="P726" s="124">
        <f t="shared" si="156"/>
        <v>0</v>
      </c>
      <c r="Q726" s="124">
        <f t="shared" si="157"/>
        <v>0</v>
      </c>
      <c r="R726" s="124">
        <f t="shared" si="158"/>
        <v>0</v>
      </c>
      <c r="S726" s="124">
        <f t="shared" si="159"/>
        <v>0</v>
      </c>
      <c r="T726" s="124">
        <f t="shared" si="160"/>
        <v>0</v>
      </c>
      <c r="U726" s="124">
        <f t="shared" si="161"/>
        <v>0</v>
      </c>
      <c r="V726" s="124">
        <f t="shared" si="162"/>
        <v>0</v>
      </c>
      <c r="W726" s="124">
        <f t="shared" si="163"/>
        <v>0</v>
      </c>
      <c r="X726" s="124">
        <f t="shared" si="164"/>
        <v>0</v>
      </c>
      <c r="Y726" s="124" t="str">
        <f t="shared" si="166"/>
        <v>____</v>
      </c>
      <c r="Z726" s="124">
        <f t="shared" si="167"/>
        <v>0</v>
      </c>
    </row>
    <row r="727" spans="1:26" ht="15" x14ac:dyDescent="0.2">
      <c r="A727" s="124">
        <f t="shared" si="165"/>
        <v>0</v>
      </c>
      <c r="B727" s="194" t="str">
        <f t="shared" si="153"/>
        <v/>
      </c>
      <c r="C727" s="194" t="str">
        <f t="shared" si="154"/>
        <v/>
      </c>
      <c r="D727" s="195"/>
      <c r="E727" s="196"/>
      <c r="F727" s="196"/>
      <c r="G727" s="197"/>
      <c r="H727" s="198"/>
      <c r="I727" s="196"/>
      <c r="J727" s="197"/>
      <c r="K727" s="197"/>
      <c r="L727" s="199"/>
      <c r="M727" s="200" t="str">
        <f t="shared" si="155"/>
        <v/>
      </c>
      <c r="N727" s="201"/>
      <c r="O727" s="196"/>
      <c r="P727" s="124">
        <f t="shared" si="156"/>
        <v>0</v>
      </c>
      <c r="Q727" s="124">
        <f t="shared" si="157"/>
        <v>0</v>
      </c>
      <c r="R727" s="124">
        <f t="shared" si="158"/>
        <v>0</v>
      </c>
      <c r="S727" s="124">
        <f t="shared" si="159"/>
        <v>0</v>
      </c>
      <c r="T727" s="124">
        <f t="shared" si="160"/>
        <v>0</v>
      </c>
      <c r="U727" s="124">
        <f t="shared" si="161"/>
        <v>0</v>
      </c>
      <c r="V727" s="124">
        <f t="shared" si="162"/>
        <v>0</v>
      </c>
      <c r="W727" s="124">
        <f t="shared" si="163"/>
        <v>0</v>
      </c>
      <c r="X727" s="124">
        <f t="shared" si="164"/>
        <v>0</v>
      </c>
      <c r="Y727" s="124" t="str">
        <f t="shared" si="166"/>
        <v>____</v>
      </c>
      <c r="Z727" s="124">
        <f t="shared" si="167"/>
        <v>0</v>
      </c>
    </row>
    <row r="728" spans="1:26" ht="15" x14ac:dyDescent="0.2">
      <c r="A728" s="124">
        <f t="shared" si="165"/>
        <v>0</v>
      </c>
      <c r="B728" s="194" t="str">
        <f t="shared" si="153"/>
        <v/>
      </c>
      <c r="C728" s="194" t="str">
        <f t="shared" si="154"/>
        <v/>
      </c>
      <c r="D728" s="195"/>
      <c r="E728" s="196"/>
      <c r="F728" s="196"/>
      <c r="G728" s="197"/>
      <c r="H728" s="198"/>
      <c r="I728" s="196"/>
      <c r="J728" s="197"/>
      <c r="K728" s="197"/>
      <c r="L728" s="199"/>
      <c r="M728" s="200" t="str">
        <f t="shared" si="155"/>
        <v/>
      </c>
      <c r="N728" s="201"/>
      <c r="O728" s="196"/>
      <c r="P728" s="124">
        <f t="shared" si="156"/>
        <v>0</v>
      </c>
      <c r="Q728" s="124">
        <f t="shared" si="157"/>
        <v>0</v>
      </c>
      <c r="R728" s="124">
        <f t="shared" si="158"/>
        <v>0</v>
      </c>
      <c r="S728" s="124">
        <f t="shared" si="159"/>
        <v>0</v>
      </c>
      <c r="T728" s="124">
        <f t="shared" si="160"/>
        <v>0</v>
      </c>
      <c r="U728" s="124">
        <f t="shared" si="161"/>
        <v>0</v>
      </c>
      <c r="V728" s="124">
        <f t="shared" si="162"/>
        <v>0</v>
      </c>
      <c r="W728" s="124">
        <f t="shared" si="163"/>
        <v>0</v>
      </c>
      <c r="X728" s="124">
        <f t="shared" si="164"/>
        <v>0</v>
      </c>
      <c r="Y728" s="124" t="str">
        <f t="shared" si="166"/>
        <v>____</v>
      </c>
      <c r="Z728" s="124">
        <f t="shared" si="167"/>
        <v>0</v>
      </c>
    </row>
    <row r="729" spans="1:26" ht="15" x14ac:dyDescent="0.2">
      <c r="A729" s="124">
        <f t="shared" si="165"/>
        <v>0</v>
      </c>
      <c r="B729" s="194" t="str">
        <f t="shared" si="153"/>
        <v/>
      </c>
      <c r="C729" s="194" t="str">
        <f t="shared" si="154"/>
        <v/>
      </c>
      <c r="D729" s="195"/>
      <c r="E729" s="196"/>
      <c r="F729" s="196"/>
      <c r="G729" s="197"/>
      <c r="H729" s="198"/>
      <c r="I729" s="196"/>
      <c r="J729" s="197"/>
      <c r="K729" s="197"/>
      <c r="L729" s="199"/>
      <c r="M729" s="200" t="str">
        <f t="shared" si="155"/>
        <v/>
      </c>
      <c r="N729" s="201"/>
      <c r="O729" s="196"/>
      <c r="P729" s="124">
        <f t="shared" si="156"/>
        <v>0</v>
      </c>
      <c r="Q729" s="124">
        <f t="shared" si="157"/>
        <v>0</v>
      </c>
      <c r="R729" s="124">
        <f t="shared" si="158"/>
        <v>0</v>
      </c>
      <c r="S729" s="124">
        <f t="shared" si="159"/>
        <v>0</v>
      </c>
      <c r="T729" s="124">
        <f t="shared" si="160"/>
        <v>0</v>
      </c>
      <c r="U729" s="124">
        <f t="shared" si="161"/>
        <v>0</v>
      </c>
      <c r="V729" s="124">
        <f t="shared" si="162"/>
        <v>0</v>
      </c>
      <c r="W729" s="124">
        <f t="shared" si="163"/>
        <v>0</v>
      </c>
      <c r="X729" s="124">
        <f t="shared" si="164"/>
        <v>0</v>
      </c>
      <c r="Y729" s="124" t="str">
        <f t="shared" si="166"/>
        <v>____</v>
      </c>
      <c r="Z729" s="124">
        <f t="shared" si="167"/>
        <v>0</v>
      </c>
    </row>
    <row r="730" spans="1:26" ht="15" x14ac:dyDescent="0.2">
      <c r="A730" s="124">
        <f t="shared" si="165"/>
        <v>0</v>
      </c>
      <c r="B730" s="194" t="str">
        <f t="shared" si="153"/>
        <v/>
      </c>
      <c r="C730" s="194" t="str">
        <f t="shared" si="154"/>
        <v/>
      </c>
      <c r="D730" s="195"/>
      <c r="E730" s="196"/>
      <c r="F730" s="196"/>
      <c r="G730" s="197"/>
      <c r="H730" s="198"/>
      <c r="I730" s="196"/>
      <c r="J730" s="197"/>
      <c r="K730" s="197"/>
      <c r="L730" s="199"/>
      <c r="M730" s="200" t="str">
        <f t="shared" si="155"/>
        <v/>
      </c>
      <c r="N730" s="201"/>
      <c r="O730" s="196"/>
      <c r="P730" s="124">
        <f t="shared" si="156"/>
        <v>0</v>
      </c>
      <c r="Q730" s="124">
        <f t="shared" si="157"/>
        <v>0</v>
      </c>
      <c r="R730" s="124">
        <f t="shared" si="158"/>
        <v>0</v>
      </c>
      <c r="S730" s="124">
        <f t="shared" si="159"/>
        <v>0</v>
      </c>
      <c r="T730" s="124">
        <f t="shared" si="160"/>
        <v>0</v>
      </c>
      <c r="U730" s="124">
        <f t="shared" si="161"/>
        <v>0</v>
      </c>
      <c r="V730" s="124">
        <f t="shared" si="162"/>
        <v>0</v>
      </c>
      <c r="W730" s="124">
        <f t="shared" si="163"/>
        <v>0</v>
      </c>
      <c r="X730" s="124">
        <f t="shared" si="164"/>
        <v>0</v>
      </c>
      <c r="Y730" s="124" t="str">
        <f t="shared" si="166"/>
        <v>____</v>
      </c>
      <c r="Z730" s="124">
        <f t="shared" si="167"/>
        <v>0</v>
      </c>
    </row>
    <row r="731" spans="1:26" ht="15" x14ac:dyDescent="0.2">
      <c r="A731" s="124">
        <f t="shared" si="165"/>
        <v>0</v>
      </c>
      <c r="B731" s="194" t="str">
        <f t="shared" si="153"/>
        <v/>
      </c>
      <c r="C731" s="194" t="str">
        <f t="shared" si="154"/>
        <v/>
      </c>
      <c r="D731" s="195"/>
      <c r="E731" s="196"/>
      <c r="F731" s="196"/>
      <c r="G731" s="197"/>
      <c r="H731" s="198"/>
      <c r="I731" s="196"/>
      <c r="J731" s="197"/>
      <c r="K731" s="197"/>
      <c r="L731" s="199"/>
      <c r="M731" s="200" t="str">
        <f t="shared" si="155"/>
        <v/>
      </c>
      <c r="N731" s="201"/>
      <c r="O731" s="196"/>
      <c r="P731" s="124">
        <f t="shared" si="156"/>
        <v>0</v>
      </c>
      <c r="Q731" s="124">
        <f t="shared" si="157"/>
        <v>0</v>
      </c>
      <c r="R731" s="124">
        <f t="shared" si="158"/>
        <v>0</v>
      </c>
      <c r="S731" s="124">
        <f t="shared" si="159"/>
        <v>0</v>
      </c>
      <c r="T731" s="124">
        <f t="shared" si="160"/>
        <v>0</v>
      </c>
      <c r="U731" s="124">
        <f t="shared" si="161"/>
        <v>0</v>
      </c>
      <c r="V731" s="124">
        <f t="shared" si="162"/>
        <v>0</v>
      </c>
      <c r="W731" s="124">
        <f t="shared" si="163"/>
        <v>0</v>
      </c>
      <c r="X731" s="124">
        <f t="shared" si="164"/>
        <v>0</v>
      </c>
      <c r="Y731" s="124" t="str">
        <f t="shared" si="166"/>
        <v>____</v>
      </c>
      <c r="Z731" s="124">
        <f t="shared" si="167"/>
        <v>0</v>
      </c>
    </row>
    <row r="732" spans="1:26" ht="15" x14ac:dyDescent="0.2">
      <c r="A732" s="124">
        <f t="shared" si="165"/>
        <v>0</v>
      </c>
      <c r="B732" s="194" t="str">
        <f t="shared" si="153"/>
        <v/>
      </c>
      <c r="C732" s="194" t="str">
        <f t="shared" si="154"/>
        <v/>
      </c>
      <c r="D732" s="195"/>
      <c r="E732" s="196"/>
      <c r="F732" s="196"/>
      <c r="G732" s="197"/>
      <c r="H732" s="198"/>
      <c r="I732" s="196"/>
      <c r="J732" s="197"/>
      <c r="K732" s="197"/>
      <c r="L732" s="199"/>
      <c r="M732" s="200" t="str">
        <f t="shared" si="155"/>
        <v/>
      </c>
      <c r="N732" s="201"/>
      <c r="O732" s="196"/>
      <c r="P732" s="124">
        <f t="shared" si="156"/>
        <v>0</v>
      </c>
      <c r="Q732" s="124">
        <f t="shared" si="157"/>
        <v>0</v>
      </c>
      <c r="R732" s="124">
        <f t="shared" si="158"/>
        <v>0</v>
      </c>
      <c r="S732" s="124">
        <f t="shared" si="159"/>
        <v>0</v>
      </c>
      <c r="T732" s="124">
        <f t="shared" si="160"/>
        <v>0</v>
      </c>
      <c r="U732" s="124">
        <f t="shared" si="161"/>
        <v>0</v>
      </c>
      <c r="V732" s="124">
        <f t="shared" si="162"/>
        <v>0</v>
      </c>
      <c r="W732" s="124">
        <f t="shared" si="163"/>
        <v>0</v>
      </c>
      <c r="X732" s="124">
        <f t="shared" si="164"/>
        <v>0</v>
      </c>
      <c r="Y732" s="124" t="str">
        <f t="shared" si="166"/>
        <v>____</v>
      </c>
      <c r="Z732" s="124">
        <f t="shared" si="167"/>
        <v>0</v>
      </c>
    </row>
    <row r="733" spans="1:26" ht="15" x14ac:dyDescent="0.2">
      <c r="A733" s="124">
        <f t="shared" si="165"/>
        <v>0</v>
      </c>
      <c r="B733" s="194" t="str">
        <f t="shared" ref="B733:B796" si="168">IF(L733&gt;0,$C$22,"")</f>
        <v/>
      </c>
      <c r="C733" s="194" t="str">
        <f t="shared" si="154"/>
        <v/>
      </c>
      <c r="D733" s="195"/>
      <c r="E733" s="196"/>
      <c r="F733" s="196"/>
      <c r="G733" s="197"/>
      <c r="H733" s="198"/>
      <c r="I733" s="196"/>
      <c r="J733" s="197"/>
      <c r="K733" s="197"/>
      <c r="L733" s="199"/>
      <c r="M733" s="200" t="str">
        <f t="shared" si="155"/>
        <v/>
      </c>
      <c r="N733" s="201"/>
      <c r="O733" s="196"/>
      <c r="P733" s="124">
        <f t="shared" si="156"/>
        <v>0</v>
      </c>
      <c r="Q733" s="124">
        <f t="shared" si="157"/>
        <v>0</v>
      </c>
      <c r="R733" s="124">
        <f t="shared" si="158"/>
        <v>0</v>
      </c>
      <c r="S733" s="124">
        <f t="shared" si="159"/>
        <v>0</v>
      </c>
      <c r="T733" s="124">
        <f t="shared" si="160"/>
        <v>0</v>
      </c>
      <c r="U733" s="124">
        <f t="shared" si="161"/>
        <v>0</v>
      </c>
      <c r="V733" s="124">
        <f t="shared" si="162"/>
        <v>0</v>
      </c>
      <c r="W733" s="124">
        <f t="shared" si="163"/>
        <v>0</v>
      </c>
      <c r="X733" s="124">
        <f t="shared" si="164"/>
        <v>0</v>
      </c>
      <c r="Y733" s="124" t="str">
        <f t="shared" si="166"/>
        <v>____</v>
      </c>
      <c r="Z733" s="124">
        <f t="shared" si="167"/>
        <v>0</v>
      </c>
    </row>
    <row r="734" spans="1:26" ht="15" x14ac:dyDescent="0.2">
      <c r="A734" s="124">
        <f t="shared" si="165"/>
        <v>0</v>
      </c>
      <c r="B734" s="194" t="str">
        <f t="shared" si="168"/>
        <v/>
      </c>
      <c r="C734" s="194" t="str">
        <f t="shared" ref="C734:C797" si="169">IF(L734&gt;0,$C$25,"")</f>
        <v/>
      </c>
      <c r="D734" s="195"/>
      <c r="E734" s="196"/>
      <c r="F734" s="196"/>
      <c r="G734" s="197"/>
      <c r="H734" s="198"/>
      <c r="I734" s="196"/>
      <c r="J734" s="197"/>
      <c r="K734" s="197"/>
      <c r="L734" s="199"/>
      <c r="M734" s="200" t="str">
        <f t="shared" ref="M734:M797" si="170">IF(L734&gt;0,(YEAR(K734)),"")</f>
        <v/>
      </c>
      <c r="N734" s="201"/>
      <c r="O734" s="196"/>
      <c r="P734" s="124">
        <f t="shared" ref="P734:P797" si="171">IF(AND($L734&gt;0,$D734="")=TRUE,1,0)</f>
        <v>0</v>
      </c>
      <c r="Q734" s="124">
        <f t="shared" ref="Q734:Q797" si="172">IF(AND($L734&gt;0,$E734="")=TRUE,1,0)</f>
        <v>0</v>
      </c>
      <c r="R734" s="124">
        <f t="shared" ref="R734:R797" si="173">IF(AND($L734&gt;0,$F734="")=TRUE,1,0)</f>
        <v>0</v>
      </c>
      <c r="S734" s="124">
        <f t="shared" ref="S734:S797" si="174">IF(AND($L734&gt;0,$G734="")=TRUE,1,0)</f>
        <v>0</v>
      </c>
      <c r="T734" s="124">
        <f t="shared" ref="T734:T797" si="175">IF(AND($L734&gt;0,$J734="")=TRUE,1,0)</f>
        <v>0</v>
      </c>
      <c r="U734" s="124">
        <f t="shared" ref="U734:U797" si="176">IF(AND($L734&gt;0,$K734="")=TRUE,1,0)</f>
        <v>0</v>
      </c>
      <c r="V734" s="124">
        <f t="shared" ref="V734:V797" si="177">IF(L734&gt;0,IF(OR(LEN(D734)=16,LEN(D734)=13)=TRUE,0,1),0)</f>
        <v>0</v>
      </c>
      <c r="W734" s="124">
        <f t="shared" ref="W734:W797" si="178">IF(AND($L734&gt;0,$M734&lt;2000)=TRUE,1,0)</f>
        <v>0</v>
      </c>
      <c r="X734" s="124">
        <f t="shared" ref="X734:X797" si="179">IF($L734&gt;0,IF(OR(YEAR(J734)&lt;&gt;M734,OR(YEAR(K734)&lt;&gt;M734))=TRUE,1,0),0)</f>
        <v>0</v>
      </c>
      <c r="Y734" s="124" t="str">
        <f t="shared" si="166"/>
        <v>____</v>
      </c>
      <c r="Z734" s="124">
        <f t="shared" si="167"/>
        <v>0</v>
      </c>
    </row>
    <row r="735" spans="1:26" ht="15" x14ac:dyDescent="0.2">
      <c r="A735" s="124">
        <f t="shared" ref="A735:A798" si="180">IF(AND($L735&gt;0,$N735="")=TRUE,1,0)</f>
        <v>0</v>
      </c>
      <c r="B735" s="194" t="str">
        <f t="shared" si="168"/>
        <v/>
      </c>
      <c r="C735" s="194" t="str">
        <f t="shared" si="169"/>
        <v/>
      </c>
      <c r="D735" s="195"/>
      <c r="E735" s="196"/>
      <c r="F735" s="196"/>
      <c r="G735" s="197"/>
      <c r="H735" s="198"/>
      <c r="I735" s="196"/>
      <c r="J735" s="197"/>
      <c r="K735" s="197"/>
      <c r="L735" s="199"/>
      <c r="M735" s="200" t="str">
        <f t="shared" si="170"/>
        <v/>
      </c>
      <c r="N735" s="201"/>
      <c r="O735" s="196"/>
      <c r="P735" s="124">
        <f t="shared" si="171"/>
        <v>0</v>
      </c>
      <c r="Q735" s="124">
        <f t="shared" si="172"/>
        <v>0</v>
      </c>
      <c r="R735" s="124">
        <f t="shared" si="173"/>
        <v>0</v>
      </c>
      <c r="S735" s="124">
        <f t="shared" si="174"/>
        <v>0</v>
      </c>
      <c r="T735" s="124">
        <f t="shared" si="175"/>
        <v>0</v>
      </c>
      <c r="U735" s="124">
        <f t="shared" si="176"/>
        <v>0</v>
      </c>
      <c r="V735" s="124">
        <f t="shared" si="177"/>
        <v>0</v>
      </c>
      <c r="W735" s="124">
        <f t="shared" si="178"/>
        <v>0</v>
      </c>
      <c r="X735" s="124">
        <f t="shared" si="179"/>
        <v>0</v>
      </c>
      <c r="Y735" s="124" t="str">
        <f t="shared" ref="Y735:Y798" si="181">CONCATENATE(D735,"_",M735,"_",J735,"_",K735,"_",L735)</f>
        <v>____</v>
      </c>
      <c r="Z735" s="124">
        <f t="shared" ref="Z735:Z798" si="182">IF(L735&gt;0,(COUNTIF($Y$29:$Y$100000,Y735)),0)</f>
        <v>0</v>
      </c>
    </row>
    <row r="736" spans="1:26" ht="15" x14ac:dyDescent="0.2">
      <c r="A736" s="124">
        <f t="shared" si="180"/>
        <v>0</v>
      </c>
      <c r="B736" s="194" t="str">
        <f t="shared" si="168"/>
        <v/>
      </c>
      <c r="C736" s="194" t="str">
        <f t="shared" si="169"/>
        <v/>
      </c>
      <c r="D736" s="195"/>
      <c r="E736" s="196"/>
      <c r="F736" s="196"/>
      <c r="G736" s="197"/>
      <c r="H736" s="198"/>
      <c r="I736" s="196"/>
      <c r="J736" s="197"/>
      <c r="K736" s="197"/>
      <c r="L736" s="199"/>
      <c r="M736" s="200" t="str">
        <f t="shared" si="170"/>
        <v/>
      </c>
      <c r="N736" s="201"/>
      <c r="O736" s="196"/>
      <c r="P736" s="124">
        <f t="shared" si="171"/>
        <v>0</v>
      </c>
      <c r="Q736" s="124">
        <f t="shared" si="172"/>
        <v>0</v>
      </c>
      <c r="R736" s="124">
        <f t="shared" si="173"/>
        <v>0</v>
      </c>
      <c r="S736" s="124">
        <f t="shared" si="174"/>
        <v>0</v>
      </c>
      <c r="T736" s="124">
        <f t="shared" si="175"/>
        <v>0</v>
      </c>
      <c r="U736" s="124">
        <f t="shared" si="176"/>
        <v>0</v>
      </c>
      <c r="V736" s="124">
        <f t="shared" si="177"/>
        <v>0</v>
      </c>
      <c r="W736" s="124">
        <f t="shared" si="178"/>
        <v>0</v>
      </c>
      <c r="X736" s="124">
        <f t="shared" si="179"/>
        <v>0</v>
      </c>
      <c r="Y736" s="124" t="str">
        <f t="shared" si="181"/>
        <v>____</v>
      </c>
      <c r="Z736" s="124">
        <f t="shared" si="182"/>
        <v>0</v>
      </c>
    </row>
    <row r="737" spans="1:26" ht="15" x14ac:dyDescent="0.2">
      <c r="A737" s="124">
        <f t="shared" si="180"/>
        <v>0</v>
      </c>
      <c r="B737" s="194" t="str">
        <f t="shared" si="168"/>
        <v/>
      </c>
      <c r="C737" s="194" t="str">
        <f t="shared" si="169"/>
        <v/>
      </c>
      <c r="D737" s="195"/>
      <c r="E737" s="196"/>
      <c r="F737" s="196"/>
      <c r="G737" s="197"/>
      <c r="H737" s="198"/>
      <c r="I737" s="196"/>
      <c r="J737" s="197"/>
      <c r="K737" s="197"/>
      <c r="L737" s="199"/>
      <c r="M737" s="200" t="str">
        <f t="shared" si="170"/>
        <v/>
      </c>
      <c r="N737" s="201"/>
      <c r="O737" s="196"/>
      <c r="P737" s="124">
        <f t="shared" si="171"/>
        <v>0</v>
      </c>
      <c r="Q737" s="124">
        <f t="shared" si="172"/>
        <v>0</v>
      </c>
      <c r="R737" s="124">
        <f t="shared" si="173"/>
        <v>0</v>
      </c>
      <c r="S737" s="124">
        <f t="shared" si="174"/>
        <v>0</v>
      </c>
      <c r="T737" s="124">
        <f t="shared" si="175"/>
        <v>0</v>
      </c>
      <c r="U737" s="124">
        <f t="shared" si="176"/>
        <v>0</v>
      </c>
      <c r="V737" s="124">
        <f t="shared" si="177"/>
        <v>0</v>
      </c>
      <c r="W737" s="124">
        <f t="shared" si="178"/>
        <v>0</v>
      </c>
      <c r="X737" s="124">
        <f t="shared" si="179"/>
        <v>0</v>
      </c>
      <c r="Y737" s="124" t="str">
        <f t="shared" si="181"/>
        <v>____</v>
      </c>
      <c r="Z737" s="124">
        <f t="shared" si="182"/>
        <v>0</v>
      </c>
    </row>
    <row r="738" spans="1:26" ht="15" x14ac:dyDescent="0.2">
      <c r="A738" s="124">
        <f t="shared" si="180"/>
        <v>0</v>
      </c>
      <c r="B738" s="194" t="str">
        <f t="shared" si="168"/>
        <v/>
      </c>
      <c r="C738" s="194" t="str">
        <f t="shared" si="169"/>
        <v/>
      </c>
      <c r="D738" s="195"/>
      <c r="E738" s="196"/>
      <c r="F738" s="196"/>
      <c r="G738" s="197"/>
      <c r="H738" s="198"/>
      <c r="I738" s="196"/>
      <c r="J738" s="197"/>
      <c r="K738" s="197"/>
      <c r="L738" s="199"/>
      <c r="M738" s="200" t="str">
        <f t="shared" si="170"/>
        <v/>
      </c>
      <c r="N738" s="201"/>
      <c r="O738" s="196"/>
      <c r="P738" s="124">
        <f t="shared" si="171"/>
        <v>0</v>
      </c>
      <c r="Q738" s="124">
        <f t="shared" si="172"/>
        <v>0</v>
      </c>
      <c r="R738" s="124">
        <f t="shared" si="173"/>
        <v>0</v>
      </c>
      <c r="S738" s="124">
        <f t="shared" si="174"/>
        <v>0</v>
      </c>
      <c r="T738" s="124">
        <f t="shared" si="175"/>
        <v>0</v>
      </c>
      <c r="U738" s="124">
        <f t="shared" si="176"/>
        <v>0</v>
      </c>
      <c r="V738" s="124">
        <f t="shared" si="177"/>
        <v>0</v>
      </c>
      <c r="W738" s="124">
        <f t="shared" si="178"/>
        <v>0</v>
      </c>
      <c r="X738" s="124">
        <f t="shared" si="179"/>
        <v>0</v>
      </c>
      <c r="Y738" s="124" t="str">
        <f t="shared" si="181"/>
        <v>____</v>
      </c>
      <c r="Z738" s="124">
        <f t="shared" si="182"/>
        <v>0</v>
      </c>
    </row>
    <row r="739" spans="1:26" ht="15" x14ac:dyDescent="0.2">
      <c r="A739" s="124">
        <f t="shared" si="180"/>
        <v>0</v>
      </c>
      <c r="B739" s="194" t="str">
        <f t="shared" si="168"/>
        <v/>
      </c>
      <c r="C739" s="194" t="str">
        <f t="shared" si="169"/>
        <v/>
      </c>
      <c r="D739" s="195"/>
      <c r="E739" s="196"/>
      <c r="F739" s="196"/>
      <c r="G739" s="197"/>
      <c r="H739" s="198"/>
      <c r="I739" s="196"/>
      <c r="J739" s="197"/>
      <c r="K739" s="197"/>
      <c r="L739" s="199"/>
      <c r="M739" s="200" t="str">
        <f t="shared" si="170"/>
        <v/>
      </c>
      <c r="N739" s="201"/>
      <c r="O739" s="196"/>
      <c r="P739" s="124">
        <f t="shared" si="171"/>
        <v>0</v>
      </c>
      <c r="Q739" s="124">
        <f t="shared" si="172"/>
        <v>0</v>
      </c>
      <c r="R739" s="124">
        <f t="shared" si="173"/>
        <v>0</v>
      </c>
      <c r="S739" s="124">
        <f t="shared" si="174"/>
        <v>0</v>
      </c>
      <c r="T739" s="124">
        <f t="shared" si="175"/>
        <v>0</v>
      </c>
      <c r="U739" s="124">
        <f t="shared" si="176"/>
        <v>0</v>
      </c>
      <c r="V739" s="124">
        <f t="shared" si="177"/>
        <v>0</v>
      </c>
      <c r="W739" s="124">
        <f t="shared" si="178"/>
        <v>0</v>
      </c>
      <c r="X739" s="124">
        <f t="shared" si="179"/>
        <v>0</v>
      </c>
      <c r="Y739" s="124" t="str">
        <f t="shared" si="181"/>
        <v>____</v>
      </c>
      <c r="Z739" s="124">
        <f t="shared" si="182"/>
        <v>0</v>
      </c>
    </row>
    <row r="740" spans="1:26" ht="15" x14ac:dyDescent="0.2">
      <c r="A740" s="124">
        <f t="shared" si="180"/>
        <v>0</v>
      </c>
      <c r="B740" s="194" t="str">
        <f t="shared" si="168"/>
        <v/>
      </c>
      <c r="C740" s="194" t="str">
        <f t="shared" si="169"/>
        <v/>
      </c>
      <c r="D740" s="195"/>
      <c r="E740" s="196"/>
      <c r="F740" s="196"/>
      <c r="G740" s="197"/>
      <c r="H740" s="198"/>
      <c r="I740" s="196"/>
      <c r="J740" s="197"/>
      <c r="K740" s="197"/>
      <c r="L740" s="199"/>
      <c r="M740" s="200" t="str">
        <f t="shared" si="170"/>
        <v/>
      </c>
      <c r="N740" s="201"/>
      <c r="O740" s="196"/>
      <c r="P740" s="124">
        <f t="shared" si="171"/>
        <v>0</v>
      </c>
      <c r="Q740" s="124">
        <f t="shared" si="172"/>
        <v>0</v>
      </c>
      <c r="R740" s="124">
        <f t="shared" si="173"/>
        <v>0</v>
      </c>
      <c r="S740" s="124">
        <f t="shared" si="174"/>
        <v>0</v>
      </c>
      <c r="T740" s="124">
        <f t="shared" si="175"/>
        <v>0</v>
      </c>
      <c r="U740" s="124">
        <f t="shared" si="176"/>
        <v>0</v>
      </c>
      <c r="V740" s="124">
        <f t="shared" si="177"/>
        <v>0</v>
      </c>
      <c r="W740" s="124">
        <f t="shared" si="178"/>
        <v>0</v>
      </c>
      <c r="X740" s="124">
        <f t="shared" si="179"/>
        <v>0</v>
      </c>
      <c r="Y740" s="124" t="str">
        <f t="shared" si="181"/>
        <v>____</v>
      </c>
      <c r="Z740" s="124">
        <f t="shared" si="182"/>
        <v>0</v>
      </c>
    </row>
    <row r="741" spans="1:26" ht="15" x14ac:dyDescent="0.2">
      <c r="A741" s="124">
        <f t="shared" si="180"/>
        <v>0</v>
      </c>
      <c r="B741" s="194" t="str">
        <f t="shared" si="168"/>
        <v/>
      </c>
      <c r="C741" s="194" t="str">
        <f t="shared" si="169"/>
        <v/>
      </c>
      <c r="D741" s="195"/>
      <c r="E741" s="196"/>
      <c r="F741" s="196"/>
      <c r="G741" s="197"/>
      <c r="H741" s="198"/>
      <c r="I741" s="196"/>
      <c r="J741" s="197"/>
      <c r="K741" s="197"/>
      <c r="L741" s="199"/>
      <c r="M741" s="200" t="str">
        <f t="shared" si="170"/>
        <v/>
      </c>
      <c r="N741" s="201"/>
      <c r="O741" s="196"/>
      <c r="P741" s="124">
        <f t="shared" si="171"/>
        <v>0</v>
      </c>
      <c r="Q741" s="124">
        <f t="shared" si="172"/>
        <v>0</v>
      </c>
      <c r="R741" s="124">
        <f t="shared" si="173"/>
        <v>0</v>
      </c>
      <c r="S741" s="124">
        <f t="shared" si="174"/>
        <v>0</v>
      </c>
      <c r="T741" s="124">
        <f t="shared" si="175"/>
        <v>0</v>
      </c>
      <c r="U741" s="124">
        <f t="shared" si="176"/>
        <v>0</v>
      </c>
      <c r="V741" s="124">
        <f t="shared" si="177"/>
        <v>0</v>
      </c>
      <c r="W741" s="124">
        <f t="shared" si="178"/>
        <v>0</v>
      </c>
      <c r="X741" s="124">
        <f t="shared" si="179"/>
        <v>0</v>
      </c>
      <c r="Y741" s="124" t="str">
        <f t="shared" si="181"/>
        <v>____</v>
      </c>
      <c r="Z741" s="124">
        <f t="shared" si="182"/>
        <v>0</v>
      </c>
    </row>
    <row r="742" spans="1:26" ht="15" x14ac:dyDescent="0.2">
      <c r="A742" s="124">
        <f t="shared" si="180"/>
        <v>0</v>
      </c>
      <c r="B742" s="194" t="str">
        <f t="shared" si="168"/>
        <v/>
      </c>
      <c r="C742" s="194" t="str">
        <f t="shared" si="169"/>
        <v/>
      </c>
      <c r="D742" s="195"/>
      <c r="E742" s="196"/>
      <c r="F742" s="196"/>
      <c r="G742" s="197"/>
      <c r="H742" s="198"/>
      <c r="I742" s="196"/>
      <c r="J742" s="197"/>
      <c r="K742" s="197"/>
      <c r="L742" s="199"/>
      <c r="M742" s="200" t="str">
        <f t="shared" si="170"/>
        <v/>
      </c>
      <c r="N742" s="201"/>
      <c r="O742" s="196"/>
      <c r="P742" s="124">
        <f t="shared" si="171"/>
        <v>0</v>
      </c>
      <c r="Q742" s="124">
        <f t="shared" si="172"/>
        <v>0</v>
      </c>
      <c r="R742" s="124">
        <f t="shared" si="173"/>
        <v>0</v>
      </c>
      <c r="S742" s="124">
        <f t="shared" si="174"/>
        <v>0</v>
      </c>
      <c r="T742" s="124">
        <f t="shared" si="175"/>
        <v>0</v>
      </c>
      <c r="U742" s="124">
        <f t="shared" si="176"/>
        <v>0</v>
      </c>
      <c r="V742" s="124">
        <f t="shared" si="177"/>
        <v>0</v>
      </c>
      <c r="W742" s="124">
        <f t="shared" si="178"/>
        <v>0</v>
      </c>
      <c r="X742" s="124">
        <f t="shared" si="179"/>
        <v>0</v>
      </c>
      <c r="Y742" s="124" t="str">
        <f t="shared" si="181"/>
        <v>____</v>
      </c>
      <c r="Z742" s="124">
        <f t="shared" si="182"/>
        <v>0</v>
      </c>
    </row>
    <row r="743" spans="1:26" ht="15" x14ac:dyDescent="0.2">
      <c r="A743" s="124">
        <f t="shared" si="180"/>
        <v>0</v>
      </c>
      <c r="B743" s="194" t="str">
        <f t="shared" si="168"/>
        <v/>
      </c>
      <c r="C743" s="194" t="str">
        <f t="shared" si="169"/>
        <v/>
      </c>
      <c r="D743" s="195"/>
      <c r="E743" s="196"/>
      <c r="F743" s="196"/>
      <c r="G743" s="197"/>
      <c r="H743" s="198"/>
      <c r="I743" s="196"/>
      <c r="J743" s="197"/>
      <c r="K743" s="197"/>
      <c r="L743" s="199"/>
      <c r="M743" s="200" t="str">
        <f t="shared" si="170"/>
        <v/>
      </c>
      <c r="N743" s="201"/>
      <c r="O743" s="196"/>
      <c r="P743" s="124">
        <f t="shared" si="171"/>
        <v>0</v>
      </c>
      <c r="Q743" s="124">
        <f t="shared" si="172"/>
        <v>0</v>
      </c>
      <c r="R743" s="124">
        <f t="shared" si="173"/>
        <v>0</v>
      </c>
      <c r="S743" s="124">
        <f t="shared" si="174"/>
        <v>0</v>
      </c>
      <c r="T743" s="124">
        <f t="shared" si="175"/>
        <v>0</v>
      </c>
      <c r="U743" s="124">
        <f t="shared" si="176"/>
        <v>0</v>
      </c>
      <c r="V743" s="124">
        <f t="shared" si="177"/>
        <v>0</v>
      </c>
      <c r="W743" s="124">
        <f t="shared" si="178"/>
        <v>0</v>
      </c>
      <c r="X743" s="124">
        <f t="shared" si="179"/>
        <v>0</v>
      </c>
      <c r="Y743" s="124" t="str">
        <f t="shared" si="181"/>
        <v>____</v>
      </c>
      <c r="Z743" s="124">
        <f t="shared" si="182"/>
        <v>0</v>
      </c>
    </row>
    <row r="744" spans="1:26" ht="15" x14ac:dyDescent="0.2">
      <c r="A744" s="124">
        <f t="shared" si="180"/>
        <v>0</v>
      </c>
      <c r="B744" s="194" t="str">
        <f t="shared" si="168"/>
        <v/>
      </c>
      <c r="C744" s="194" t="str">
        <f t="shared" si="169"/>
        <v/>
      </c>
      <c r="D744" s="195"/>
      <c r="E744" s="196"/>
      <c r="F744" s="196"/>
      <c r="G744" s="197"/>
      <c r="H744" s="198"/>
      <c r="I744" s="196"/>
      <c r="J744" s="197"/>
      <c r="K744" s="197"/>
      <c r="L744" s="199"/>
      <c r="M744" s="200" t="str">
        <f t="shared" si="170"/>
        <v/>
      </c>
      <c r="N744" s="201"/>
      <c r="O744" s="196"/>
      <c r="P744" s="124">
        <f t="shared" si="171"/>
        <v>0</v>
      </c>
      <c r="Q744" s="124">
        <f t="shared" si="172"/>
        <v>0</v>
      </c>
      <c r="R744" s="124">
        <f t="shared" si="173"/>
        <v>0</v>
      </c>
      <c r="S744" s="124">
        <f t="shared" si="174"/>
        <v>0</v>
      </c>
      <c r="T744" s="124">
        <f t="shared" si="175"/>
        <v>0</v>
      </c>
      <c r="U744" s="124">
        <f t="shared" si="176"/>
        <v>0</v>
      </c>
      <c r="V744" s="124">
        <f t="shared" si="177"/>
        <v>0</v>
      </c>
      <c r="W744" s="124">
        <f t="shared" si="178"/>
        <v>0</v>
      </c>
      <c r="X744" s="124">
        <f t="shared" si="179"/>
        <v>0</v>
      </c>
      <c r="Y744" s="124" t="str">
        <f t="shared" si="181"/>
        <v>____</v>
      </c>
      <c r="Z744" s="124">
        <f t="shared" si="182"/>
        <v>0</v>
      </c>
    </row>
    <row r="745" spans="1:26" ht="15" x14ac:dyDescent="0.2">
      <c r="A745" s="124">
        <f t="shared" si="180"/>
        <v>0</v>
      </c>
      <c r="B745" s="194" t="str">
        <f t="shared" si="168"/>
        <v/>
      </c>
      <c r="C745" s="194" t="str">
        <f t="shared" si="169"/>
        <v/>
      </c>
      <c r="D745" s="195"/>
      <c r="E745" s="196"/>
      <c r="F745" s="196"/>
      <c r="G745" s="197"/>
      <c r="H745" s="198"/>
      <c r="I745" s="196"/>
      <c r="J745" s="197"/>
      <c r="K745" s="197"/>
      <c r="L745" s="199"/>
      <c r="M745" s="200" t="str">
        <f t="shared" si="170"/>
        <v/>
      </c>
      <c r="N745" s="201"/>
      <c r="O745" s="196"/>
      <c r="P745" s="124">
        <f t="shared" si="171"/>
        <v>0</v>
      </c>
      <c r="Q745" s="124">
        <f t="shared" si="172"/>
        <v>0</v>
      </c>
      <c r="R745" s="124">
        <f t="shared" si="173"/>
        <v>0</v>
      </c>
      <c r="S745" s="124">
        <f t="shared" si="174"/>
        <v>0</v>
      </c>
      <c r="T745" s="124">
        <f t="shared" si="175"/>
        <v>0</v>
      </c>
      <c r="U745" s="124">
        <f t="shared" si="176"/>
        <v>0</v>
      </c>
      <c r="V745" s="124">
        <f t="shared" si="177"/>
        <v>0</v>
      </c>
      <c r="W745" s="124">
        <f t="shared" si="178"/>
        <v>0</v>
      </c>
      <c r="X745" s="124">
        <f t="shared" si="179"/>
        <v>0</v>
      </c>
      <c r="Y745" s="124" t="str">
        <f t="shared" si="181"/>
        <v>____</v>
      </c>
      <c r="Z745" s="124">
        <f t="shared" si="182"/>
        <v>0</v>
      </c>
    </row>
    <row r="746" spans="1:26" ht="15" x14ac:dyDescent="0.2">
      <c r="A746" s="124">
        <f t="shared" si="180"/>
        <v>0</v>
      </c>
      <c r="B746" s="194" t="str">
        <f t="shared" si="168"/>
        <v/>
      </c>
      <c r="C746" s="194" t="str">
        <f t="shared" si="169"/>
        <v/>
      </c>
      <c r="D746" s="195"/>
      <c r="E746" s="196"/>
      <c r="F746" s="196"/>
      <c r="G746" s="197"/>
      <c r="H746" s="198"/>
      <c r="I746" s="196"/>
      <c r="J746" s="197"/>
      <c r="K746" s="197"/>
      <c r="L746" s="199"/>
      <c r="M746" s="200" t="str">
        <f t="shared" si="170"/>
        <v/>
      </c>
      <c r="N746" s="201"/>
      <c r="O746" s="196"/>
      <c r="P746" s="124">
        <f t="shared" si="171"/>
        <v>0</v>
      </c>
      <c r="Q746" s="124">
        <f t="shared" si="172"/>
        <v>0</v>
      </c>
      <c r="R746" s="124">
        <f t="shared" si="173"/>
        <v>0</v>
      </c>
      <c r="S746" s="124">
        <f t="shared" si="174"/>
        <v>0</v>
      </c>
      <c r="T746" s="124">
        <f t="shared" si="175"/>
        <v>0</v>
      </c>
      <c r="U746" s="124">
        <f t="shared" si="176"/>
        <v>0</v>
      </c>
      <c r="V746" s="124">
        <f t="shared" si="177"/>
        <v>0</v>
      </c>
      <c r="W746" s="124">
        <f t="shared" si="178"/>
        <v>0</v>
      </c>
      <c r="X746" s="124">
        <f t="shared" si="179"/>
        <v>0</v>
      </c>
      <c r="Y746" s="124" t="str">
        <f t="shared" si="181"/>
        <v>____</v>
      </c>
      <c r="Z746" s="124">
        <f t="shared" si="182"/>
        <v>0</v>
      </c>
    </row>
    <row r="747" spans="1:26" ht="15" x14ac:dyDescent="0.2">
      <c r="A747" s="124">
        <f t="shared" si="180"/>
        <v>0</v>
      </c>
      <c r="B747" s="194" t="str">
        <f t="shared" si="168"/>
        <v/>
      </c>
      <c r="C747" s="194" t="str">
        <f t="shared" si="169"/>
        <v/>
      </c>
      <c r="D747" s="195"/>
      <c r="E747" s="196"/>
      <c r="F747" s="196"/>
      <c r="G747" s="197"/>
      <c r="H747" s="198"/>
      <c r="I747" s="196"/>
      <c r="J747" s="197"/>
      <c r="K747" s="197"/>
      <c r="L747" s="199"/>
      <c r="M747" s="200" t="str">
        <f t="shared" si="170"/>
        <v/>
      </c>
      <c r="N747" s="201"/>
      <c r="O747" s="196"/>
      <c r="P747" s="124">
        <f t="shared" si="171"/>
        <v>0</v>
      </c>
      <c r="Q747" s="124">
        <f t="shared" si="172"/>
        <v>0</v>
      </c>
      <c r="R747" s="124">
        <f t="shared" si="173"/>
        <v>0</v>
      </c>
      <c r="S747" s="124">
        <f t="shared" si="174"/>
        <v>0</v>
      </c>
      <c r="T747" s="124">
        <f t="shared" si="175"/>
        <v>0</v>
      </c>
      <c r="U747" s="124">
        <f t="shared" si="176"/>
        <v>0</v>
      </c>
      <c r="V747" s="124">
        <f t="shared" si="177"/>
        <v>0</v>
      </c>
      <c r="W747" s="124">
        <f t="shared" si="178"/>
        <v>0</v>
      </c>
      <c r="X747" s="124">
        <f t="shared" si="179"/>
        <v>0</v>
      </c>
      <c r="Y747" s="124" t="str">
        <f t="shared" si="181"/>
        <v>____</v>
      </c>
      <c r="Z747" s="124">
        <f t="shared" si="182"/>
        <v>0</v>
      </c>
    </row>
    <row r="748" spans="1:26" ht="15" x14ac:dyDescent="0.2">
      <c r="A748" s="124">
        <f t="shared" si="180"/>
        <v>0</v>
      </c>
      <c r="B748" s="194" t="str">
        <f t="shared" si="168"/>
        <v/>
      </c>
      <c r="C748" s="194" t="str">
        <f t="shared" si="169"/>
        <v/>
      </c>
      <c r="D748" s="195"/>
      <c r="E748" s="196"/>
      <c r="F748" s="196"/>
      <c r="G748" s="197"/>
      <c r="H748" s="198"/>
      <c r="I748" s="196"/>
      <c r="J748" s="197"/>
      <c r="K748" s="197"/>
      <c r="L748" s="199"/>
      <c r="M748" s="200" t="str">
        <f t="shared" si="170"/>
        <v/>
      </c>
      <c r="N748" s="201"/>
      <c r="O748" s="196"/>
      <c r="P748" s="124">
        <f t="shared" si="171"/>
        <v>0</v>
      </c>
      <c r="Q748" s="124">
        <f t="shared" si="172"/>
        <v>0</v>
      </c>
      <c r="R748" s="124">
        <f t="shared" si="173"/>
        <v>0</v>
      </c>
      <c r="S748" s="124">
        <f t="shared" si="174"/>
        <v>0</v>
      </c>
      <c r="T748" s="124">
        <f t="shared" si="175"/>
        <v>0</v>
      </c>
      <c r="U748" s="124">
        <f t="shared" si="176"/>
        <v>0</v>
      </c>
      <c r="V748" s="124">
        <f t="shared" si="177"/>
        <v>0</v>
      </c>
      <c r="W748" s="124">
        <f t="shared" si="178"/>
        <v>0</v>
      </c>
      <c r="X748" s="124">
        <f t="shared" si="179"/>
        <v>0</v>
      </c>
      <c r="Y748" s="124" t="str">
        <f t="shared" si="181"/>
        <v>____</v>
      </c>
      <c r="Z748" s="124">
        <f t="shared" si="182"/>
        <v>0</v>
      </c>
    </row>
    <row r="749" spans="1:26" ht="15" x14ac:dyDescent="0.2">
      <c r="A749" s="124">
        <f t="shared" si="180"/>
        <v>0</v>
      </c>
      <c r="B749" s="194" t="str">
        <f t="shared" si="168"/>
        <v/>
      </c>
      <c r="C749" s="194" t="str">
        <f t="shared" si="169"/>
        <v/>
      </c>
      <c r="D749" s="195"/>
      <c r="E749" s="196"/>
      <c r="F749" s="196"/>
      <c r="G749" s="197"/>
      <c r="H749" s="198"/>
      <c r="I749" s="196"/>
      <c r="J749" s="197"/>
      <c r="K749" s="197"/>
      <c r="L749" s="199"/>
      <c r="M749" s="200" t="str">
        <f t="shared" si="170"/>
        <v/>
      </c>
      <c r="N749" s="201"/>
      <c r="O749" s="196"/>
      <c r="P749" s="124">
        <f t="shared" si="171"/>
        <v>0</v>
      </c>
      <c r="Q749" s="124">
        <f t="shared" si="172"/>
        <v>0</v>
      </c>
      <c r="R749" s="124">
        <f t="shared" si="173"/>
        <v>0</v>
      </c>
      <c r="S749" s="124">
        <f t="shared" si="174"/>
        <v>0</v>
      </c>
      <c r="T749" s="124">
        <f t="shared" si="175"/>
        <v>0</v>
      </c>
      <c r="U749" s="124">
        <f t="shared" si="176"/>
        <v>0</v>
      </c>
      <c r="V749" s="124">
        <f t="shared" si="177"/>
        <v>0</v>
      </c>
      <c r="W749" s="124">
        <f t="shared" si="178"/>
        <v>0</v>
      </c>
      <c r="X749" s="124">
        <f t="shared" si="179"/>
        <v>0</v>
      </c>
      <c r="Y749" s="124" t="str">
        <f t="shared" si="181"/>
        <v>____</v>
      </c>
      <c r="Z749" s="124">
        <f t="shared" si="182"/>
        <v>0</v>
      </c>
    </row>
    <row r="750" spans="1:26" ht="15" x14ac:dyDescent="0.2">
      <c r="A750" s="124">
        <f t="shared" si="180"/>
        <v>0</v>
      </c>
      <c r="B750" s="194" t="str">
        <f t="shared" si="168"/>
        <v/>
      </c>
      <c r="C750" s="194" t="str">
        <f t="shared" si="169"/>
        <v/>
      </c>
      <c r="D750" s="195"/>
      <c r="E750" s="196"/>
      <c r="F750" s="196"/>
      <c r="G750" s="197"/>
      <c r="H750" s="198"/>
      <c r="I750" s="196"/>
      <c r="J750" s="197"/>
      <c r="K750" s="197"/>
      <c r="L750" s="199"/>
      <c r="M750" s="200" t="str">
        <f t="shared" si="170"/>
        <v/>
      </c>
      <c r="N750" s="201"/>
      <c r="O750" s="196"/>
      <c r="P750" s="124">
        <f t="shared" si="171"/>
        <v>0</v>
      </c>
      <c r="Q750" s="124">
        <f t="shared" si="172"/>
        <v>0</v>
      </c>
      <c r="R750" s="124">
        <f t="shared" si="173"/>
        <v>0</v>
      </c>
      <c r="S750" s="124">
        <f t="shared" si="174"/>
        <v>0</v>
      </c>
      <c r="T750" s="124">
        <f t="shared" si="175"/>
        <v>0</v>
      </c>
      <c r="U750" s="124">
        <f t="shared" si="176"/>
        <v>0</v>
      </c>
      <c r="V750" s="124">
        <f t="shared" si="177"/>
        <v>0</v>
      </c>
      <c r="W750" s="124">
        <f t="shared" si="178"/>
        <v>0</v>
      </c>
      <c r="X750" s="124">
        <f t="shared" si="179"/>
        <v>0</v>
      </c>
      <c r="Y750" s="124" t="str">
        <f t="shared" si="181"/>
        <v>____</v>
      </c>
      <c r="Z750" s="124">
        <f t="shared" si="182"/>
        <v>0</v>
      </c>
    </row>
    <row r="751" spans="1:26" ht="15" x14ac:dyDescent="0.2">
      <c r="A751" s="124">
        <f t="shared" si="180"/>
        <v>0</v>
      </c>
      <c r="B751" s="194" t="str">
        <f t="shared" si="168"/>
        <v/>
      </c>
      <c r="C751" s="194" t="str">
        <f t="shared" si="169"/>
        <v/>
      </c>
      <c r="D751" s="195"/>
      <c r="E751" s="196"/>
      <c r="F751" s="196"/>
      <c r="G751" s="197"/>
      <c r="H751" s="198"/>
      <c r="I751" s="196"/>
      <c r="J751" s="197"/>
      <c r="K751" s="197"/>
      <c r="L751" s="199"/>
      <c r="M751" s="200" t="str">
        <f t="shared" si="170"/>
        <v/>
      </c>
      <c r="N751" s="201"/>
      <c r="O751" s="196"/>
      <c r="P751" s="124">
        <f t="shared" si="171"/>
        <v>0</v>
      </c>
      <c r="Q751" s="124">
        <f t="shared" si="172"/>
        <v>0</v>
      </c>
      <c r="R751" s="124">
        <f t="shared" si="173"/>
        <v>0</v>
      </c>
      <c r="S751" s="124">
        <f t="shared" si="174"/>
        <v>0</v>
      </c>
      <c r="T751" s="124">
        <f t="shared" si="175"/>
        <v>0</v>
      </c>
      <c r="U751" s="124">
        <f t="shared" si="176"/>
        <v>0</v>
      </c>
      <c r="V751" s="124">
        <f t="shared" si="177"/>
        <v>0</v>
      </c>
      <c r="W751" s="124">
        <f t="shared" si="178"/>
        <v>0</v>
      </c>
      <c r="X751" s="124">
        <f t="shared" si="179"/>
        <v>0</v>
      </c>
      <c r="Y751" s="124" t="str">
        <f t="shared" si="181"/>
        <v>____</v>
      </c>
      <c r="Z751" s="124">
        <f t="shared" si="182"/>
        <v>0</v>
      </c>
    </row>
    <row r="752" spans="1:26" ht="15" x14ac:dyDescent="0.2">
      <c r="A752" s="124">
        <f t="shared" si="180"/>
        <v>0</v>
      </c>
      <c r="B752" s="194" t="str">
        <f t="shared" si="168"/>
        <v/>
      </c>
      <c r="C752" s="194" t="str">
        <f t="shared" si="169"/>
        <v/>
      </c>
      <c r="D752" s="195"/>
      <c r="E752" s="196"/>
      <c r="F752" s="196"/>
      <c r="G752" s="197"/>
      <c r="H752" s="198"/>
      <c r="I752" s="196"/>
      <c r="J752" s="197"/>
      <c r="K752" s="197"/>
      <c r="L752" s="199"/>
      <c r="M752" s="200" t="str">
        <f t="shared" si="170"/>
        <v/>
      </c>
      <c r="N752" s="201"/>
      <c r="O752" s="196"/>
      <c r="P752" s="124">
        <f t="shared" si="171"/>
        <v>0</v>
      </c>
      <c r="Q752" s="124">
        <f t="shared" si="172"/>
        <v>0</v>
      </c>
      <c r="R752" s="124">
        <f t="shared" si="173"/>
        <v>0</v>
      </c>
      <c r="S752" s="124">
        <f t="shared" si="174"/>
        <v>0</v>
      </c>
      <c r="T752" s="124">
        <f t="shared" si="175"/>
        <v>0</v>
      </c>
      <c r="U752" s="124">
        <f t="shared" si="176"/>
        <v>0</v>
      </c>
      <c r="V752" s="124">
        <f t="shared" si="177"/>
        <v>0</v>
      </c>
      <c r="W752" s="124">
        <f t="shared" si="178"/>
        <v>0</v>
      </c>
      <c r="X752" s="124">
        <f t="shared" si="179"/>
        <v>0</v>
      </c>
      <c r="Y752" s="124" t="str">
        <f t="shared" si="181"/>
        <v>____</v>
      </c>
      <c r="Z752" s="124">
        <f t="shared" si="182"/>
        <v>0</v>
      </c>
    </row>
    <row r="753" spans="1:26" ht="15" x14ac:dyDescent="0.2">
      <c r="A753" s="124">
        <f t="shared" si="180"/>
        <v>0</v>
      </c>
      <c r="B753" s="194" t="str">
        <f t="shared" si="168"/>
        <v/>
      </c>
      <c r="C753" s="194" t="str">
        <f t="shared" si="169"/>
        <v/>
      </c>
      <c r="D753" s="195"/>
      <c r="E753" s="196"/>
      <c r="F753" s="196"/>
      <c r="G753" s="197"/>
      <c r="H753" s="198"/>
      <c r="I753" s="196"/>
      <c r="J753" s="197"/>
      <c r="K753" s="197"/>
      <c r="L753" s="199"/>
      <c r="M753" s="200" t="str">
        <f t="shared" si="170"/>
        <v/>
      </c>
      <c r="N753" s="201"/>
      <c r="O753" s="196"/>
      <c r="P753" s="124">
        <f t="shared" si="171"/>
        <v>0</v>
      </c>
      <c r="Q753" s="124">
        <f t="shared" si="172"/>
        <v>0</v>
      </c>
      <c r="R753" s="124">
        <f t="shared" si="173"/>
        <v>0</v>
      </c>
      <c r="S753" s="124">
        <f t="shared" si="174"/>
        <v>0</v>
      </c>
      <c r="T753" s="124">
        <f t="shared" si="175"/>
        <v>0</v>
      </c>
      <c r="U753" s="124">
        <f t="shared" si="176"/>
        <v>0</v>
      </c>
      <c r="V753" s="124">
        <f t="shared" si="177"/>
        <v>0</v>
      </c>
      <c r="W753" s="124">
        <f t="shared" si="178"/>
        <v>0</v>
      </c>
      <c r="X753" s="124">
        <f t="shared" si="179"/>
        <v>0</v>
      </c>
      <c r="Y753" s="124" t="str">
        <f t="shared" si="181"/>
        <v>____</v>
      </c>
      <c r="Z753" s="124">
        <f t="shared" si="182"/>
        <v>0</v>
      </c>
    </row>
    <row r="754" spans="1:26" ht="15" x14ac:dyDescent="0.2">
      <c r="A754" s="124">
        <f t="shared" si="180"/>
        <v>0</v>
      </c>
      <c r="B754" s="194" t="str">
        <f t="shared" si="168"/>
        <v/>
      </c>
      <c r="C754" s="194" t="str">
        <f t="shared" si="169"/>
        <v/>
      </c>
      <c r="D754" s="195"/>
      <c r="E754" s="196"/>
      <c r="F754" s="196"/>
      <c r="G754" s="197"/>
      <c r="H754" s="198"/>
      <c r="I754" s="196"/>
      <c r="J754" s="197"/>
      <c r="K754" s="197"/>
      <c r="L754" s="199"/>
      <c r="M754" s="200" t="str">
        <f t="shared" si="170"/>
        <v/>
      </c>
      <c r="N754" s="201"/>
      <c r="O754" s="196"/>
      <c r="P754" s="124">
        <f t="shared" si="171"/>
        <v>0</v>
      </c>
      <c r="Q754" s="124">
        <f t="shared" si="172"/>
        <v>0</v>
      </c>
      <c r="R754" s="124">
        <f t="shared" si="173"/>
        <v>0</v>
      </c>
      <c r="S754" s="124">
        <f t="shared" si="174"/>
        <v>0</v>
      </c>
      <c r="T754" s="124">
        <f t="shared" si="175"/>
        <v>0</v>
      </c>
      <c r="U754" s="124">
        <f t="shared" si="176"/>
        <v>0</v>
      </c>
      <c r="V754" s="124">
        <f t="shared" si="177"/>
        <v>0</v>
      </c>
      <c r="W754" s="124">
        <f t="shared" si="178"/>
        <v>0</v>
      </c>
      <c r="X754" s="124">
        <f t="shared" si="179"/>
        <v>0</v>
      </c>
      <c r="Y754" s="124" t="str">
        <f t="shared" si="181"/>
        <v>____</v>
      </c>
      <c r="Z754" s="124">
        <f t="shared" si="182"/>
        <v>0</v>
      </c>
    </row>
    <row r="755" spans="1:26" ht="15" x14ac:dyDescent="0.2">
      <c r="A755" s="124">
        <f t="shared" si="180"/>
        <v>0</v>
      </c>
      <c r="B755" s="194" t="str">
        <f t="shared" si="168"/>
        <v/>
      </c>
      <c r="C755" s="194" t="str">
        <f t="shared" si="169"/>
        <v/>
      </c>
      <c r="D755" s="195"/>
      <c r="E755" s="196"/>
      <c r="F755" s="196"/>
      <c r="G755" s="197"/>
      <c r="H755" s="198"/>
      <c r="I755" s="196"/>
      <c r="J755" s="197"/>
      <c r="K755" s="197"/>
      <c r="L755" s="199"/>
      <c r="M755" s="200" t="str">
        <f t="shared" si="170"/>
        <v/>
      </c>
      <c r="N755" s="201"/>
      <c r="O755" s="196"/>
      <c r="P755" s="124">
        <f t="shared" si="171"/>
        <v>0</v>
      </c>
      <c r="Q755" s="124">
        <f t="shared" si="172"/>
        <v>0</v>
      </c>
      <c r="R755" s="124">
        <f t="shared" si="173"/>
        <v>0</v>
      </c>
      <c r="S755" s="124">
        <f t="shared" si="174"/>
        <v>0</v>
      </c>
      <c r="T755" s="124">
        <f t="shared" si="175"/>
        <v>0</v>
      </c>
      <c r="U755" s="124">
        <f t="shared" si="176"/>
        <v>0</v>
      </c>
      <c r="V755" s="124">
        <f t="shared" si="177"/>
        <v>0</v>
      </c>
      <c r="W755" s="124">
        <f t="shared" si="178"/>
        <v>0</v>
      </c>
      <c r="X755" s="124">
        <f t="shared" si="179"/>
        <v>0</v>
      </c>
      <c r="Y755" s="124" t="str">
        <f t="shared" si="181"/>
        <v>____</v>
      </c>
      <c r="Z755" s="124">
        <f t="shared" si="182"/>
        <v>0</v>
      </c>
    </row>
    <row r="756" spans="1:26" ht="15" x14ac:dyDescent="0.2">
      <c r="A756" s="124">
        <f t="shared" si="180"/>
        <v>0</v>
      </c>
      <c r="B756" s="194" t="str">
        <f t="shared" si="168"/>
        <v/>
      </c>
      <c r="C756" s="194" t="str">
        <f t="shared" si="169"/>
        <v/>
      </c>
      <c r="D756" s="195"/>
      <c r="E756" s="196"/>
      <c r="F756" s="196"/>
      <c r="G756" s="197"/>
      <c r="H756" s="198"/>
      <c r="I756" s="196"/>
      <c r="J756" s="197"/>
      <c r="K756" s="197"/>
      <c r="L756" s="199"/>
      <c r="M756" s="200" t="str">
        <f t="shared" si="170"/>
        <v/>
      </c>
      <c r="N756" s="201"/>
      <c r="O756" s="196"/>
      <c r="P756" s="124">
        <f t="shared" si="171"/>
        <v>0</v>
      </c>
      <c r="Q756" s="124">
        <f t="shared" si="172"/>
        <v>0</v>
      </c>
      <c r="R756" s="124">
        <f t="shared" si="173"/>
        <v>0</v>
      </c>
      <c r="S756" s="124">
        <f t="shared" si="174"/>
        <v>0</v>
      </c>
      <c r="T756" s="124">
        <f t="shared" si="175"/>
        <v>0</v>
      </c>
      <c r="U756" s="124">
        <f t="shared" si="176"/>
        <v>0</v>
      </c>
      <c r="V756" s="124">
        <f t="shared" si="177"/>
        <v>0</v>
      </c>
      <c r="W756" s="124">
        <f t="shared" si="178"/>
        <v>0</v>
      </c>
      <c r="X756" s="124">
        <f t="shared" si="179"/>
        <v>0</v>
      </c>
      <c r="Y756" s="124" t="str">
        <f t="shared" si="181"/>
        <v>____</v>
      </c>
      <c r="Z756" s="124">
        <f t="shared" si="182"/>
        <v>0</v>
      </c>
    </row>
    <row r="757" spans="1:26" ht="15" x14ac:dyDescent="0.2">
      <c r="A757" s="124">
        <f t="shared" si="180"/>
        <v>0</v>
      </c>
      <c r="B757" s="194" t="str">
        <f t="shared" si="168"/>
        <v/>
      </c>
      <c r="C757" s="194" t="str">
        <f t="shared" si="169"/>
        <v/>
      </c>
      <c r="D757" s="195"/>
      <c r="E757" s="196"/>
      <c r="F757" s="196"/>
      <c r="G757" s="197"/>
      <c r="H757" s="198"/>
      <c r="I757" s="196"/>
      <c r="J757" s="197"/>
      <c r="K757" s="197"/>
      <c r="L757" s="199"/>
      <c r="M757" s="200" t="str">
        <f t="shared" si="170"/>
        <v/>
      </c>
      <c r="N757" s="201"/>
      <c r="O757" s="196"/>
      <c r="P757" s="124">
        <f t="shared" si="171"/>
        <v>0</v>
      </c>
      <c r="Q757" s="124">
        <f t="shared" si="172"/>
        <v>0</v>
      </c>
      <c r="R757" s="124">
        <f t="shared" si="173"/>
        <v>0</v>
      </c>
      <c r="S757" s="124">
        <f t="shared" si="174"/>
        <v>0</v>
      </c>
      <c r="T757" s="124">
        <f t="shared" si="175"/>
        <v>0</v>
      </c>
      <c r="U757" s="124">
        <f t="shared" si="176"/>
        <v>0</v>
      </c>
      <c r="V757" s="124">
        <f t="shared" si="177"/>
        <v>0</v>
      </c>
      <c r="W757" s="124">
        <f t="shared" si="178"/>
        <v>0</v>
      </c>
      <c r="X757" s="124">
        <f t="shared" si="179"/>
        <v>0</v>
      </c>
      <c r="Y757" s="124" t="str">
        <f t="shared" si="181"/>
        <v>____</v>
      </c>
      <c r="Z757" s="124">
        <f t="shared" si="182"/>
        <v>0</v>
      </c>
    </row>
    <row r="758" spans="1:26" ht="15" x14ac:dyDescent="0.2">
      <c r="A758" s="124">
        <f t="shared" si="180"/>
        <v>0</v>
      </c>
      <c r="B758" s="194" t="str">
        <f t="shared" si="168"/>
        <v/>
      </c>
      <c r="C758" s="194" t="str">
        <f t="shared" si="169"/>
        <v/>
      </c>
      <c r="D758" s="195"/>
      <c r="E758" s="196"/>
      <c r="F758" s="196"/>
      <c r="G758" s="197"/>
      <c r="H758" s="198"/>
      <c r="I758" s="196"/>
      <c r="J758" s="197"/>
      <c r="K758" s="197"/>
      <c r="L758" s="199"/>
      <c r="M758" s="200" t="str">
        <f t="shared" si="170"/>
        <v/>
      </c>
      <c r="N758" s="201"/>
      <c r="O758" s="196"/>
      <c r="P758" s="124">
        <f t="shared" si="171"/>
        <v>0</v>
      </c>
      <c r="Q758" s="124">
        <f t="shared" si="172"/>
        <v>0</v>
      </c>
      <c r="R758" s="124">
        <f t="shared" si="173"/>
        <v>0</v>
      </c>
      <c r="S758" s="124">
        <f t="shared" si="174"/>
        <v>0</v>
      </c>
      <c r="T758" s="124">
        <f t="shared" si="175"/>
        <v>0</v>
      </c>
      <c r="U758" s="124">
        <f t="shared" si="176"/>
        <v>0</v>
      </c>
      <c r="V758" s="124">
        <f t="shared" si="177"/>
        <v>0</v>
      </c>
      <c r="W758" s="124">
        <f t="shared" si="178"/>
        <v>0</v>
      </c>
      <c r="X758" s="124">
        <f t="shared" si="179"/>
        <v>0</v>
      </c>
      <c r="Y758" s="124" t="str">
        <f t="shared" si="181"/>
        <v>____</v>
      </c>
      <c r="Z758" s="124">
        <f t="shared" si="182"/>
        <v>0</v>
      </c>
    </row>
    <row r="759" spans="1:26" ht="15" x14ac:dyDescent="0.2">
      <c r="A759" s="124">
        <f t="shared" si="180"/>
        <v>0</v>
      </c>
      <c r="B759" s="194" t="str">
        <f t="shared" si="168"/>
        <v/>
      </c>
      <c r="C759" s="194" t="str">
        <f t="shared" si="169"/>
        <v/>
      </c>
      <c r="D759" s="195"/>
      <c r="E759" s="196"/>
      <c r="F759" s="196"/>
      <c r="G759" s="197"/>
      <c r="H759" s="198"/>
      <c r="I759" s="196"/>
      <c r="J759" s="197"/>
      <c r="K759" s="197"/>
      <c r="L759" s="199"/>
      <c r="M759" s="200" t="str">
        <f t="shared" si="170"/>
        <v/>
      </c>
      <c r="N759" s="201"/>
      <c r="O759" s="196"/>
      <c r="P759" s="124">
        <f t="shared" si="171"/>
        <v>0</v>
      </c>
      <c r="Q759" s="124">
        <f t="shared" si="172"/>
        <v>0</v>
      </c>
      <c r="R759" s="124">
        <f t="shared" si="173"/>
        <v>0</v>
      </c>
      <c r="S759" s="124">
        <f t="shared" si="174"/>
        <v>0</v>
      </c>
      <c r="T759" s="124">
        <f t="shared" si="175"/>
        <v>0</v>
      </c>
      <c r="U759" s="124">
        <f t="shared" si="176"/>
        <v>0</v>
      </c>
      <c r="V759" s="124">
        <f t="shared" si="177"/>
        <v>0</v>
      </c>
      <c r="W759" s="124">
        <f t="shared" si="178"/>
        <v>0</v>
      </c>
      <c r="X759" s="124">
        <f t="shared" si="179"/>
        <v>0</v>
      </c>
      <c r="Y759" s="124" t="str">
        <f t="shared" si="181"/>
        <v>____</v>
      </c>
      <c r="Z759" s="124">
        <f t="shared" si="182"/>
        <v>0</v>
      </c>
    </row>
    <row r="760" spans="1:26" ht="15" x14ac:dyDescent="0.2">
      <c r="A760" s="124">
        <f t="shared" si="180"/>
        <v>0</v>
      </c>
      <c r="B760" s="194" t="str">
        <f t="shared" si="168"/>
        <v/>
      </c>
      <c r="C760" s="194" t="str">
        <f t="shared" si="169"/>
        <v/>
      </c>
      <c r="D760" s="195"/>
      <c r="E760" s="196"/>
      <c r="F760" s="196"/>
      <c r="G760" s="197"/>
      <c r="H760" s="198"/>
      <c r="I760" s="196"/>
      <c r="J760" s="197"/>
      <c r="K760" s="197"/>
      <c r="L760" s="199"/>
      <c r="M760" s="200" t="str">
        <f t="shared" si="170"/>
        <v/>
      </c>
      <c r="N760" s="201"/>
      <c r="O760" s="196"/>
      <c r="P760" s="124">
        <f t="shared" si="171"/>
        <v>0</v>
      </c>
      <c r="Q760" s="124">
        <f t="shared" si="172"/>
        <v>0</v>
      </c>
      <c r="R760" s="124">
        <f t="shared" si="173"/>
        <v>0</v>
      </c>
      <c r="S760" s="124">
        <f t="shared" si="174"/>
        <v>0</v>
      </c>
      <c r="T760" s="124">
        <f t="shared" si="175"/>
        <v>0</v>
      </c>
      <c r="U760" s="124">
        <f t="shared" si="176"/>
        <v>0</v>
      </c>
      <c r="V760" s="124">
        <f t="shared" si="177"/>
        <v>0</v>
      </c>
      <c r="W760" s="124">
        <f t="shared" si="178"/>
        <v>0</v>
      </c>
      <c r="X760" s="124">
        <f t="shared" si="179"/>
        <v>0</v>
      </c>
      <c r="Y760" s="124" t="str">
        <f t="shared" si="181"/>
        <v>____</v>
      </c>
      <c r="Z760" s="124">
        <f t="shared" si="182"/>
        <v>0</v>
      </c>
    </row>
    <row r="761" spans="1:26" ht="15" x14ac:dyDescent="0.2">
      <c r="A761" s="124">
        <f t="shared" si="180"/>
        <v>0</v>
      </c>
      <c r="B761" s="194" t="str">
        <f t="shared" si="168"/>
        <v/>
      </c>
      <c r="C761" s="194" t="str">
        <f t="shared" si="169"/>
        <v/>
      </c>
      <c r="D761" s="195"/>
      <c r="E761" s="196"/>
      <c r="F761" s="196"/>
      <c r="G761" s="197"/>
      <c r="H761" s="198"/>
      <c r="I761" s="196"/>
      <c r="J761" s="197"/>
      <c r="K761" s="197"/>
      <c r="L761" s="199"/>
      <c r="M761" s="200" t="str">
        <f t="shared" si="170"/>
        <v/>
      </c>
      <c r="N761" s="201"/>
      <c r="O761" s="196"/>
      <c r="P761" s="124">
        <f t="shared" si="171"/>
        <v>0</v>
      </c>
      <c r="Q761" s="124">
        <f t="shared" si="172"/>
        <v>0</v>
      </c>
      <c r="R761" s="124">
        <f t="shared" si="173"/>
        <v>0</v>
      </c>
      <c r="S761" s="124">
        <f t="shared" si="174"/>
        <v>0</v>
      </c>
      <c r="T761" s="124">
        <f t="shared" si="175"/>
        <v>0</v>
      </c>
      <c r="U761" s="124">
        <f t="shared" si="176"/>
        <v>0</v>
      </c>
      <c r="V761" s="124">
        <f t="shared" si="177"/>
        <v>0</v>
      </c>
      <c r="W761" s="124">
        <f t="shared" si="178"/>
        <v>0</v>
      </c>
      <c r="X761" s="124">
        <f t="shared" si="179"/>
        <v>0</v>
      </c>
      <c r="Y761" s="124" t="str">
        <f t="shared" si="181"/>
        <v>____</v>
      </c>
      <c r="Z761" s="124">
        <f t="shared" si="182"/>
        <v>0</v>
      </c>
    </row>
    <row r="762" spans="1:26" ht="15" x14ac:dyDescent="0.2">
      <c r="A762" s="124">
        <f t="shared" si="180"/>
        <v>0</v>
      </c>
      <c r="B762" s="194" t="str">
        <f t="shared" si="168"/>
        <v/>
      </c>
      <c r="C762" s="194" t="str">
        <f t="shared" si="169"/>
        <v/>
      </c>
      <c r="D762" s="195"/>
      <c r="E762" s="196"/>
      <c r="F762" s="196"/>
      <c r="G762" s="197"/>
      <c r="H762" s="198"/>
      <c r="I762" s="196"/>
      <c r="J762" s="197"/>
      <c r="K762" s="197"/>
      <c r="L762" s="199"/>
      <c r="M762" s="200" t="str">
        <f t="shared" si="170"/>
        <v/>
      </c>
      <c r="N762" s="201"/>
      <c r="O762" s="196"/>
      <c r="P762" s="124">
        <f t="shared" si="171"/>
        <v>0</v>
      </c>
      <c r="Q762" s="124">
        <f t="shared" si="172"/>
        <v>0</v>
      </c>
      <c r="R762" s="124">
        <f t="shared" si="173"/>
        <v>0</v>
      </c>
      <c r="S762" s="124">
        <f t="shared" si="174"/>
        <v>0</v>
      </c>
      <c r="T762" s="124">
        <f t="shared" si="175"/>
        <v>0</v>
      </c>
      <c r="U762" s="124">
        <f t="shared" si="176"/>
        <v>0</v>
      </c>
      <c r="V762" s="124">
        <f t="shared" si="177"/>
        <v>0</v>
      </c>
      <c r="W762" s="124">
        <f t="shared" si="178"/>
        <v>0</v>
      </c>
      <c r="X762" s="124">
        <f t="shared" si="179"/>
        <v>0</v>
      </c>
      <c r="Y762" s="124" t="str">
        <f t="shared" si="181"/>
        <v>____</v>
      </c>
      <c r="Z762" s="124">
        <f t="shared" si="182"/>
        <v>0</v>
      </c>
    </row>
    <row r="763" spans="1:26" ht="15" x14ac:dyDescent="0.2">
      <c r="A763" s="124">
        <f t="shared" si="180"/>
        <v>0</v>
      </c>
      <c r="B763" s="194" t="str">
        <f t="shared" si="168"/>
        <v/>
      </c>
      <c r="C763" s="194" t="str">
        <f t="shared" si="169"/>
        <v/>
      </c>
      <c r="D763" s="195"/>
      <c r="E763" s="196"/>
      <c r="F763" s="196"/>
      <c r="G763" s="197"/>
      <c r="H763" s="198"/>
      <c r="I763" s="196"/>
      <c r="J763" s="197"/>
      <c r="K763" s="197"/>
      <c r="L763" s="199"/>
      <c r="M763" s="200" t="str">
        <f t="shared" si="170"/>
        <v/>
      </c>
      <c r="N763" s="201"/>
      <c r="O763" s="196"/>
      <c r="P763" s="124">
        <f t="shared" si="171"/>
        <v>0</v>
      </c>
      <c r="Q763" s="124">
        <f t="shared" si="172"/>
        <v>0</v>
      </c>
      <c r="R763" s="124">
        <f t="shared" si="173"/>
        <v>0</v>
      </c>
      <c r="S763" s="124">
        <f t="shared" si="174"/>
        <v>0</v>
      </c>
      <c r="T763" s="124">
        <f t="shared" si="175"/>
        <v>0</v>
      </c>
      <c r="U763" s="124">
        <f t="shared" si="176"/>
        <v>0</v>
      </c>
      <c r="V763" s="124">
        <f t="shared" si="177"/>
        <v>0</v>
      </c>
      <c r="W763" s="124">
        <f t="shared" si="178"/>
        <v>0</v>
      </c>
      <c r="X763" s="124">
        <f t="shared" si="179"/>
        <v>0</v>
      </c>
      <c r="Y763" s="124" t="str">
        <f t="shared" si="181"/>
        <v>____</v>
      </c>
      <c r="Z763" s="124">
        <f t="shared" si="182"/>
        <v>0</v>
      </c>
    </row>
    <row r="764" spans="1:26" ht="15" x14ac:dyDescent="0.2">
      <c r="A764" s="124">
        <f t="shared" si="180"/>
        <v>0</v>
      </c>
      <c r="B764" s="194" t="str">
        <f t="shared" si="168"/>
        <v/>
      </c>
      <c r="C764" s="194" t="str">
        <f t="shared" si="169"/>
        <v/>
      </c>
      <c r="D764" s="195"/>
      <c r="E764" s="196"/>
      <c r="F764" s="196"/>
      <c r="G764" s="197"/>
      <c r="H764" s="198"/>
      <c r="I764" s="196"/>
      <c r="J764" s="197"/>
      <c r="K764" s="197"/>
      <c r="L764" s="199"/>
      <c r="M764" s="200" t="str">
        <f t="shared" si="170"/>
        <v/>
      </c>
      <c r="N764" s="201"/>
      <c r="O764" s="196"/>
      <c r="P764" s="124">
        <f t="shared" si="171"/>
        <v>0</v>
      </c>
      <c r="Q764" s="124">
        <f t="shared" si="172"/>
        <v>0</v>
      </c>
      <c r="R764" s="124">
        <f t="shared" si="173"/>
        <v>0</v>
      </c>
      <c r="S764" s="124">
        <f t="shared" si="174"/>
        <v>0</v>
      </c>
      <c r="T764" s="124">
        <f t="shared" si="175"/>
        <v>0</v>
      </c>
      <c r="U764" s="124">
        <f t="shared" si="176"/>
        <v>0</v>
      </c>
      <c r="V764" s="124">
        <f t="shared" si="177"/>
        <v>0</v>
      </c>
      <c r="W764" s="124">
        <f t="shared" si="178"/>
        <v>0</v>
      </c>
      <c r="X764" s="124">
        <f t="shared" si="179"/>
        <v>0</v>
      </c>
      <c r="Y764" s="124" t="str">
        <f t="shared" si="181"/>
        <v>____</v>
      </c>
      <c r="Z764" s="124">
        <f t="shared" si="182"/>
        <v>0</v>
      </c>
    </row>
    <row r="765" spans="1:26" ht="15" x14ac:dyDescent="0.2">
      <c r="A765" s="124">
        <f t="shared" si="180"/>
        <v>0</v>
      </c>
      <c r="B765" s="194" t="str">
        <f t="shared" si="168"/>
        <v/>
      </c>
      <c r="C765" s="194" t="str">
        <f t="shared" si="169"/>
        <v/>
      </c>
      <c r="D765" s="195"/>
      <c r="E765" s="196"/>
      <c r="F765" s="196"/>
      <c r="G765" s="197"/>
      <c r="H765" s="198"/>
      <c r="I765" s="196"/>
      <c r="J765" s="197"/>
      <c r="K765" s="197"/>
      <c r="L765" s="199"/>
      <c r="M765" s="200" t="str">
        <f t="shared" si="170"/>
        <v/>
      </c>
      <c r="N765" s="201"/>
      <c r="O765" s="196"/>
      <c r="P765" s="124">
        <f t="shared" si="171"/>
        <v>0</v>
      </c>
      <c r="Q765" s="124">
        <f t="shared" si="172"/>
        <v>0</v>
      </c>
      <c r="R765" s="124">
        <f t="shared" si="173"/>
        <v>0</v>
      </c>
      <c r="S765" s="124">
        <f t="shared" si="174"/>
        <v>0</v>
      </c>
      <c r="T765" s="124">
        <f t="shared" si="175"/>
        <v>0</v>
      </c>
      <c r="U765" s="124">
        <f t="shared" si="176"/>
        <v>0</v>
      </c>
      <c r="V765" s="124">
        <f t="shared" si="177"/>
        <v>0</v>
      </c>
      <c r="W765" s="124">
        <f t="shared" si="178"/>
        <v>0</v>
      </c>
      <c r="X765" s="124">
        <f t="shared" si="179"/>
        <v>0</v>
      </c>
      <c r="Y765" s="124" t="str">
        <f t="shared" si="181"/>
        <v>____</v>
      </c>
      <c r="Z765" s="124">
        <f t="shared" si="182"/>
        <v>0</v>
      </c>
    </row>
    <row r="766" spans="1:26" ht="15" x14ac:dyDescent="0.2">
      <c r="A766" s="124">
        <f t="shared" si="180"/>
        <v>0</v>
      </c>
      <c r="B766" s="194" t="str">
        <f t="shared" si="168"/>
        <v/>
      </c>
      <c r="C766" s="194" t="str">
        <f t="shared" si="169"/>
        <v/>
      </c>
      <c r="D766" s="195"/>
      <c r="E766" s="196"/>
      <c r="F766" s="196"/>
      <c r="G766" s="197"/>
      <c r="H766" s="198"/>
      <c r="I766" s="196"/>
      <c r="J766" s="197"/>
      <c r="K766" s="197"/>
      <c r="L766" s="199"/>
      <c r="M766" s="200" t="str">
        <f t="shared" si="170"/>
        <v/>
      </c>
      <c r="N766" s="201"/>
      <c r="O766" s="196"/>
      <c r="P766" s="124">
        <f t="shared" si="171"/>
        <v>0</v>
      </c>
      <c r="Q766" s="124">
        <f t="shared" si="172"/>
        <v>0</v>
      </c>
      <c r="R766" s="124">
        <f t="shared" si="173"/>
        <v>0</v>
      </c>
      <c r="S766" s="124">
        <f t="shared" si="174"/>
        <v>0</v>
      </c>
      <c r="T766" s="124">
        <f t="shared" si="175"/>
        <v>0</v>
      </c>
      <c r="U766" s="124">
        <f t="shared" si="176"/>
        <v>0</v>
      </c>
      <c r="V766" s="124">
        <f t="shared" si="177"/>
        <v>0</v>
      </c>
      <c r="W766" s="124">
        <f t="shared" si="178"/>
        <v>0</v>
      </c>
      <c r="X766" s="124">
        <f t="shared" si="179"/>
        <v>0</v>
      </c>
      <c r="Y766" s="124" t="str">
        <f t="shared" si="181"/>
        <v>____</v>
      </c>
      <c r="Z766" s="124">
        <f t="shared" si="182"/>
        <v>0</v>
      </c>
    </row>
    <row r="767" spans="1:26" ht="15" x14ac:dyDescent="0.2">
      <c r="A767" s="124">
        <f t="shared" si="180"/>
        <v>0</v>
      </c>
      <c r="B767" s="194" t="str">
        <f t="shared" si="168"/>
        <v/>
      </c>
      <c r="C767" s="194" t="str">
        <f t="shared" si="169"/>
        <v/>
      </c>
      <c r="D767" s="195"/>
      <c r="E767" s="196"/>
      <c r="F767" s="196"/>
      <c r="G767" s="197"/>
      <c r="H767" s="198"/>
      <c r="I767" s="196"/>
      <c r="J767" s="197"/>
      <c r="K767" s="197"/>
      <c r="L767" s="199"/>
      <c r="M767" s="200" t="str">
        <f t="shared" si="170"/>
        <v/>
      </c>
      <c r="N767" s="201"/>
      <c r="O767" s="196"/>
      <c r="P767" s="124">
        <f t="shared" si="171"/>
        <v>0</v>
      </c>
      <c r="Q767" s="124">
        <f t="shared" si="172"/>
        <v>0</v>
      </c>
      <c r="R767" s="124">
        <f t="shared" si="173"/>
        <v>0</v>
      </c>
      <c r="S767" s="124">
        <f t="shared" si="174"/>
        <v>0</v>
      </c>
      <c r="T767" s="124">
        <f t="shared" si="175"/>
        <v>0</v>
      </c>
      <c r="U767" s="124">
        <f t="shared" si="176"/>
        <v>0</v>
      </c>
      <c r="V767" s="124">
        <f t="shared" si="177"/>
        <v>0</v>
      </c>
      <c r="W767" s="124">
        <f t="shared" si="178"/>
        <v>0</v>
      </c>
      <c r="X767" s="124">
        <f t="shared" si="179"/>
        <v>0</v>
      </c>
      <c r="Y767" s="124" t="str">
        <f t="shared" si="181"/>
        <v>____</v>
      </c>
      <c r="Z767" s="124">
        <f t="shared" si="182"/>
        <v>0</v>
      </c>
    </row>
    <row r="768" spans="1:26" ht="15" x14ac:dyDescent="0.2">
      <c r="A768" s="124">
        <f t="shared" si="180"/>
        <v>0</v>
      </c>
      <c r="B768" s="194" t="str">
        <f t="shared" si="168"/>
        <v/>
      </c>
      <c r="C768" s="194" t="str">
        <f t="shared" si="169"/>
        <v/>
      </c>
      <c r="D768" s="195"/>
      <c r="E768" s="196"/>
      <c r="F768" s="196"/>
      <c r="G768" s="197"/>
      <c r="H768" s="198"/>
      <c r="I768" s="196"/>
      <c r="J768" s="197"/>
      <c r="K768" s="197"/>
      <c r="L768" s="199"/>
      <c r="M768" s="200" t="str">
        <f t="shared" si="170"/>
        <v/>
      </c>
      <c r="N768" s="201"/>
      <c r="O768" s="196"/>
      <c r="P768" s="124">
        <f t="shared" si="171"/>
        <v>0</v>
      </c>
      <c r="Q768" s="124">
        <f t="shared" si="172"/>
        <v>0</v>
      </c>
      <c r="R768" s="124">
        <f t="shared" si="173"/>
        <v>0</v>
      </c>
      <c r="S768" s="124">
        <f t="shared" si="174"/>
        <v>0</v>
      </c>
      <c r="T768" s="124">
        <f t="shared" si="175"/>
        <v>0</v>
      </c>
      <c r="U768" s="124">
        <f t="shared" si="176"/>
        <v>0</v>
      </c>
      <c r="V768" s="124">
        <f t="shared" si="177"/>
        <v>0</v>
      </c>
      <c r="W768" s="124">
        <f t="shared" si="178"/>
        <v>0</v>
      </c>
      <c r="X768" s="124">
        <f t="shared" si="179"/>
        <v>0</v>
      </c>
      <c r="Y768" s="124" t="str">
        <f t="shared" si="181"/>
        <v>____</v>
      </c>
      <c r="Z768" s="124">
        <f t="shared" si="182"/>
        <v>0</v>
      </c>
    </row>
    <row r="769" spans="1:26" ht="15" x14ac:dyDescent="0.2">
      <c r="A769" s="124">
        <f t="shared" si="180"/>
        <v>0</v>
      </c>
      <c r="B769" s="194" t="str">
        <f t="shared" si="168"/>
        <v/>
      </c>
      <c r="C769" s="194" t="str">
        <f t="shared" si="169"/>
        <v/>
      </c>
      <c r="D769" s="195"/>
      <c r="E769" s="196"/>
      <c r="F769" s="196"/>
      <c r="G769" s="197"/>
      <c r="H769" s="198"/>
      <c r="I769" s="196"/>
      <c r="J769" s="197"/>
      <c r="K769" s="197"/>
      <c r="L769" s="199"/>
      <c r="M769" s="200" t="str">
        <f t="shared" si="170"/>
        <v/>
      </c>
      <c r="N769" s="201"/>
      <c r="O769" s="196"/>
      <c r="P769" s="124">
        <f t="shared" si="171"/>
        <v>0</v>
      </c>
      <c r="Q769" s="124">
        <f t="shared" si="172"/>
        <v>0</v>
      </c>
      <c r="R769" s="124">
        <f t="shared" si="173"/>
        <v>0</v>
      </c>
      <c r="S769" s="124">
        <f t="shared" si="174"/>
        <v>0</v>
      </c>
      <c r="T769" s="124">
        <f t="shared" si="175"/>
        <v>0</v>
      </c>
      <c r="U769" s="124">
        <f t="shared" si="176"/>
        <v>0</v>
      </c>
      <c r="V769" s="124">
        <f t="shared" si="177"/>
        <v>0</v>
      </c>
      <c r="W769" s="124">
        <f t="shared" si="178"/>
        <v>0</v>
      </c>
      <c r="X769" s="124">
        <f t="shared" si="179"/>
        <v>0</v>
      </c>
      <c r="Y769" s="124" t="str">
        <f t="shared" si="181"/>
        <v>____</v>
      </c>
      <c r="Z769" s="124">
        <f t="shared" si="182"/>
        <v>0</v>
      </c>
    </row>
    <row r="770" spans="1:26" ht="15" x14ac:dyDescent="0.2">
      <c r="A770" s="124">
        <f t="shared" si="180"/>
        <v>0</v>
      </c>
      <c r="B770" s="194" t="str">
        <f t="shared" si="168"/>
        <v/>
      </c>
      <c r="C770" s="194" t="str">
        <f t="shared" si="169"/>
        <v/>
      </c>
      <c r="D770" s="195"/>
      <c r="E770" s="196"/>
      <c r="F770" s="196"/>
      <c r="G770" s="197"/>
      <c r="H770" s="198"/>
      <c r="I770" s="196"/>
      <c r="J770" s="197"/>
      <c r="K770" s="197"/>
      <c r="L770" s="199"/>
      <c r="M770" s="200" t="str">
        <f t="shared" si="170"/>
        <v/>
      </c>
      <c r="N770" s="201"/>
      <c r="O770" s="196"/>
      <c r="P770" s="124">
        <f t="shared" si="171"/>
        <v>0</v>
      </c>
      <c r="Q770" s="124">
        <f t="shared" si="172"/>
        <v>0</v>
      </c>
      <c r="R770" s="124">
        <f t="shared" si="173"/>
        <v>0</v>
      </c>
      <c r="S770" s="124">
        <f t="shared" si="174"/>
        <v>0</v>
      </c>
      <c r="T770" s="124">
        <f t="shared" si="175"/>
        <v>0</v>
      </c>
      <c r="U770" s="124">
        <f t="shared" si="176"/>
        <v>0</v>
      </c>
      <c r="V770" s="124">
        <f t="shared" si="177"/>
        <v>0</v>
      </c>
      <c r="W770" s="124">
        <f t="shared" si="178"/>
        <v>0</v>
      </c>
      <c r="X770" s="124">
        <f t="shared" si="179"/>
        <v>0</v>
      </c>
      <c r="Y770" s="124" t="str">
        <f t="shared" si="181"/>
        <v>____</v>
      </c>
      <c r="Z770" s="124">
        <f t="shared" si="182"/>
        <v>0</v>
      </c>
    </row>
    <row r="771" spans="1:26" ht="15" x14ac:dyDescent="0.2">
      <c r="A771" s="124">
        <f t="shared" si="180"/>
        <v>0</v>
      </c>
      <c r="B771" s="194" t="str">
        <f t="shared" si="168"/>
        <v/>
      </c>
      <c r="C771" s="194" t="str">
        <f t="shared" si="169"/>
        <v/>
      </c>
      <c r="D771" s="195"/>
      <c r="E771" s="196"/>
      <c r="F771" s="196"/>
      <c r="G771" s="197"/>
      <c r="H771" s="198"/>
      <c r="I771" s="196"/>
      <c r="J771" s="197"/>
      <c r="K771" s="197"/>
      <c r="L771" s="199"/>
      <c r="M771" s="200" t="str">
        <f t="shared" si="170"/>
        <v/>
      </c>
      <c r="N771" s="201"/>
      <c r="O771" s="196"/>
      <c r="P771" s="124">
        <f t="shared" si="171"/>
        <v>0</v>
      </c>
      <c r="Q771" s="124">
        <f t="shared" si="172"/>
        <v>0</v>
      </c>
      <c r="R771" s="124">
        <f t="shared" si="173"/>
        <v>0</v>
      </c>
      <c r="S771" s="124">
        <f t="shared" si="174"/>
        <v>0</v>
      </c>
      <c r="T771" s="124">
        <f t="shared" si="175"/>
        <v>0</v>
      </c>
      <c r="U771" s="124">
        <f t="shared" si="176"/>
        <v>0</v>
      </c>
      <c r="V771" s="124">
        <f t="shared" si="177"/>
        <v>0</v>
      </c>
      <c r="W771" s="124">
        <f t="shared" si="178"/>
        <v>0</v>
      </c>
      <c r="X771" s="124">
        <f t="shared" si="179"/>
        <v>0</v>
      </c>
      <c r="Y771" s="124" t="str">
        <f t="shared" si="181"/>
        <v>____</v>
      </c>
      <c r="Z771" s="124">
        <f t="shared" si="182"/>
        <v>0</v>
      </c>
    </row>
    <row r="772" spans="1:26" ht="15" x14ac:dyDescent="0.2">
      <c r="A772" s="124">
        <f t="shared" si="180"/>
        <v>0</v>
      </c>
      <c r="B772" s="194" t="str">
        <f t="shared" si="168"/>
        <v/>
      </c>
      <c r="C772" s="194" t="str">
        <f t="shared" si="169"/>
        <v/>
      </c>
      <c r="D772" s="195"/>
      <c r="E772" s="196"/>
      <c r="F772" s="196"/>
      <c r="G772" s="197"/>
      <c r="H772" s="198"/>
      <c r="I772" s="196"/>
      <c r="J772" s="197"/>
      <c r="K772" s="197"/>
      <c r="L772" s="199"/>
      <c r="M772" s="200" t="str">
        <f t="shared" si="170"/>
        <v/>
      </c>
      <c r="N772" s="201"/>
      <c r="O772" s="196"/>
      <c r="P772" s="124">
        <f t="shared" si="171"/>
        <v>0</v>
      </c>
      <c r="Q772" s="124">
        <f t="shared" si="172"/>
        <v>0</v>
      </c>
      <c r="R772" s="124">
        <f t="shared" si="173"/>
        <v>0</v>
      </c>
      <c r="S772" s="124">
        <f t="shared" si="174"/>
        <v>0</v>
      </c>
      <c r="T772" s="124">
        <f t="shared" si="175"/>
        <v>0</v>
      </c>
      <c r="U772" s="124">
        <f t="shared" si="176"/>
        <v>0</v>
      </c>
      <c r="V772" s="124">
        <f t="shared" si="177"/>
        <v>0</v>
      </c>
      <c r="W772" s="124">
        <f t="shared" si="178"/>
        <v>0</v>
      </c>
      <c r="X772" s="124">
        <f t="shared" si="179"/>
        <v>0</v>
      </c>
      <c r="Y772" s="124" t="str">
        <f t="shared" si="181"/>
        <v>____</v>
      </c>
      <c r="Z772" s="124">
        <f t="shared" si="182"/>
        <v>0</v>
      </c>
    </row>
    <row r="773" spans="1:26" ht="15" x14ac:dyDescent="0.2">
      <c r="A773" s="124">
        <f t="shared" si="180"/>
        <v>0</v>
      </c>
      <c r="B773" s="194" t="str">
        <f t="shared" si="168"/>
        <v/>
      </c>
      <c r="C773" s="194" t="str">
        <f t="shared" si="169"/>
        <v/>
      </c>
      <c r="D773" s="195"/>
      <c r="E773" s="196"/>
      <c r="F773" s="196"/>
      <c r="G773" s="197"/>
      <c r="H773" s="198"/>
      <c r="I773" s="196"/>
      <c r="J773" s="197"/>
      <c r="K773" s="197"/>
      <c r="L773" s="199"/>
      <c r="M773" s="200" t="str">
        <f t="shared" si="170"/>
        <v/>
      </c>
      <c r="N773" s="201"/>
      <c r="O773" s="196"/>
      <c r="P773" s="124">
        <f t="shared" si="171"/>
        <v>0</v>
      </c>
      <c r="Q773" s="124">
        <f t="shared" si="172"/>
        <v>0</v>
      </c>
      <c r="R773" s="124">
        <f t="shared" si="173"/>
        <v>0</v>
      </c>
      <c r="S773" s="124">
        <f t="shared" si="174"/>
        <v>0</v>
      </c>
      <c r="T773" s="124">
        <f t="shared" si="175"/>
        <v>0</v>
      </c>
      <c r="U773" s="124">
        <f t="shared" si="176"/>
        <v>0</v>
      </c>
      <c r="V773" s="124">
        <f t="shared" si="177"/>
        <v>0</v>
      </c>
      <c r="W773" s="124">
        <f t="shared" si="178"/>
        <v>0</v>
      </c>
      <c r="X773" s="124">
        <f t="shared" si="179"/>
        <v>0</v>
      </c>
      <c r="Y773" s="124" t="str">
        <f t="shared" si="181"/>
        <v>____</v>
      </c>
      <c r="Z773" s="124">
        <f t="shared" si="182"/>
        <v>0</v>
      </c>
    </row>
    <row r="774" spans="1:26" ht="15" x14ac:dyDescent="0.2">
      <c r="A774" s="124">
        <f t="shared" si="180"/>
        <v>0</v>
      </c>
      <c r="B774" s="194" t="str">
        <f t="shared" si="168"/>
        <v/>
      </c>
      <c r="C774" s="194" t="str">
        <f t="shared" si="169"/>
        <v/>
      </c>
      <c r="D774" s="195"/>
      <c r="E774" s="196"/>
      <c r="F774" s="196"/>
      <c r="G774" s="197"/>
      <c r="H774" s="198"/>
      <c r="I774" s="196"/>
      <c r="J774" s="197"/>
      <c r="K774" s="197"/>
      <c r="L774" s="199"/>
      <c r="M774" s="200" t="str">
        <f t="shared" si="170"/>
        <v/>
      </c>
      <c r="N774" s="201"/>
      <c r="O774" s="196"/>
      <c r="P774" s="124">
        <f t="shared" si="171"/>
        <v>0</v>
      </c>
      <c r="Q774" s="124">
        <f t="shared" si="172"/>
        <v>0</v>
      </c>
      <c r="R774" s="124">
        <f t="shared" si="173"/>
        <v>0</v>
      </c>
      <c r="S774" s="124">
        <f t="shared" si="174"/>
        <v>0</v>
      </c>
      <c r="T774" s="124">
        <f t="shared" si="175"/>
        <v>0</v>
      </c>
      <c r="U774" s="124">
        <f t="shared" si="176"/>
        <v>0</v>
      </c>
      <c r="V774" s="124">
        <f t="shared" si="177"/>
        <v>0</v>
      </c>
      <c r="W774" s="124">
        <f t="shared" si="178"/>
        <v>0</v>
      </c>
      <c r="X774" s="124">
        <f t="shared" si="179"/>
        <v>0</v>
      </c>
      <c r="Y774" s="124" t="str">
        <f t="shared" si="181"/>
        <v>____</v>
      </c>
      <c r="Z774" s="124">
        <f t="shared" si="182"/>
        <v>0</v>
      </c>
    </row>
    <row r="775" spans="1:26" ht="15" x14ac:dyDescent="0.2">
      <c r="A775" s="124">
        <f t="shared" si="180"/>
        <v>0</v>
      </c>
      <c r="B775" s="194" t="str">
        <f t="shared" si="168"/>
        <v/>
      </c>
      <c r="C775" s="194" t="str">
        <f t="shared" si="169"/>
        <v/>
      </c>
      <c r="D775" s="195"/>
      <c r="E775" s="196"/>
      <c r="F775" s="196"/>
      <c r="G775" s="197"/>
      <c r="H775" s="198"/>
      <c r="I775" s="196"/>
      <c r="J775" s="197"/>
      <c r="K775" s="197"/>
      <c r="L775" s="199"/>
      <c r="M775" s="200" t="str">
        <f t="shared" si="170"/>
        <v/>
      </c>
      <c r="N775" s="201"/>
      <c r="O775" s="196"/>
      <c r="P775" s="124">
        <f t="shared" si="171"/>
        <v>0</v>
      </c>
      <c r="Q775" s="124">
        <f t="shared" si="172"/>
        <v>0</v>
      </c>
      <c r="R775" s="124">
        <f t="shared" si="173"/>
        <v>0</v>
      </c>
      <c r="S775" s="124">
        <f t="shared" si="174"/>
        <v>0</v>
      </c>
      <c r="T775" s="124">
        <f t="shared" si="175"/>
        <v>0</v>
      </c>
      <c r="U775" s="124">
        <f t="shared" si="176"/>
        <v>0</v>
      </c>
      <c r="V775" s="124">
        <f t="shared" si="177"/>
        <v>0</v>
      </c>
      <c r="W775" s="124">
        <f t="shared" si="178"/>
        <v>0</v>
      </c>
      <c r="X775" s="124">
        <f t="shared" si="179"/>
        <v>0</v>
      </c>
      <c r="Y775" s="124" t="str">
        <f t="shared" si="181"/>
        <v>____</v>
      </c>
      <c r="Z775" s="124">
        <f t="shared" si="182"/>
        <v>0</v>
      </c>
    </row>
    <row r="776" spans="1:26" ht="15" x14ac:dyDescent="0.2">
      <c r="A776" s="124">
        <f t="shared" si="180"/>
        <v>0</v>
      </c>
      <c r="B776" s="194" t="str">
        <f t="shared" si="168"/>
        <v/>
      </c>
      <c r="C776" s="194" t="str">
        <f t="shared" si="169"/>
        <v/>
      </c>
      <c r="D776" s="195"/>
      <c r="E776" s="196"/>
      <c r="F776" s="196"/>
      <c r="G776" s="197"/>
      <c r="H776" s="198"/>
      <c r="I776" s="196"/>
      <c r="J776" s="197"/>
      <c r="K776" s="197"/>
      <c r="L776" s="199"/>
      <c r="M776" s="200" t="str">
        <f t="shared" si="170"/>
        <v/>
      </c>
      <c r="N776" s="201"/>
      <c r="O776" s="196"/>
      <c r="P776" s="124">
        <f t="shared" si="171"/>
        <v>0</v>
      </c>
      <c r="Q776" s="124">
        <f t="shared" si="172"/>
        <v>0</v>
      </c>
      <c r="R776" s="124">
        <f t="shared" si="173"/>
        <v>0</v>
      </c>
      <c r="S776" s="124">
        <f t="shared" si="174"/>
        <v>0</v>
      </c>
      <c r="T776" s="124">
        <f t="shared" si="175"/>
        <v>0</v>
      </c>
      <c r="U776" s="124">
        <f t="shared" si="176"/>
        <v>0</v>
      </c>
      <c r="V776" s="124">
        <f t="shared" si="177"/>
        <v>0</v>
      </c>
      <c r="W776" s="124">
        <f t="shared" si="178"/>
        <v>0</v>
      </c>
      <c r="X776" s="124">
        <f t="shared" si="179"/>
        <v>0</v>
      </c>
      <c r="Y776" s="124" t="str">
        <f t="shared" si="181"/>
        <v>____</v>
      </c>
      <c r="Z776" s="124">
        <f t="shared" si="182"/>
        <v>0</v>
      </c>
    </row>
    <row r="777" spans="1:26" ht="15" x14ac:dyDescent="0.2">
      <c r="A777" s="124">
        <f t="shared" si="180"/>
        <v>0</v>
      </c>
      <c r="B777" s="194" t="str">
        <f t="shared" si="168"/>
        <v/>
      </c>
      <c r="C777" s="194" t="str">
        <f t="shared" si="169"/>
        <v/>
      </c>
      <c r="D777" s="195"/>
      <c r="E777" s="196"/>
      <c r="F777" s="196"/>
      <c r="G777" s="197"/>
      <c r="H777" s="198"/>
      <c r="I777" s="196"/>
      <c r="J777" s="197"/>
      <c r="K777" s="197"/>
      <c r="L777" s="199"/>
      <c r="M777" s="200" t="str">
        <f t="shared" si="170"/>
        <v/>
      </c>
      <c r="N777" s="201"/>
      <c r="O777" s="196"/>
      <c r="P777" s="124">
        <f t="shared" si="171"/>
        <v>0</v>
      </c>
      <c r="Q777" s="124">
        <f t="shared" si="172"/>
        <v>0</v>
      </c>
      <c r="R777" s="124">
        <f t="shared" si="173"/>
        <v>0</v>
      </c>
      <c r="S777" s="124">
        <f t="shared" si="174"/>
        <v>0</v>
      </c>
      <c r="T777" s="124">
        <f t="shared" si="175"/>
        <v>0</v>
      </c>
      <c r="U777" s="124">
        <f t="shared" si="176"/>
        <v>0</v>
      </c>
      <c r="V777" s="124">
        <f t="shared" si="177"/>
        <v>0</v>
      </c>
      <c r="W777" s="124">
        <f t="shared" si="178"/>
        <v>0</v>
      </c>
      <c r="X777" s="124">
        <f t="shared" si="179"/>
        <v>0</v>
      </c>
      <c r="Y777" s="124" t="str">
        <f t="shared" si="181"/>
        <v>____</v>
      </c>
      <c r="Z777" s="124">
        <f t="shared" si="182"/>
        <v>0</v>
      </c>
    </row>
    <row r="778" spans="1:26" ht="15" x14ac:dyDescent="0.2">
      <c r="A778" s="124">
        <f t="shared" si="180"/>
        <v>0</v>
      </c>
      <c r="B778" s="194" t="str">
        <f t="shared" si="168"/>
        <v/>
      </c>
      <c r="C778" s="194" t="str">
        <f t="shared" si="169"/>
        <v/>
      </c>
      <c r="D778" s="195"/>
      <c r="E778" s="196"/>
      <c r="F778" s="196"/>
      <c r="G778" s="197"/>
      <c r="H778" s="198"/>
      <c r="I778" s="196"/>
      <c r="J778" s="197"/>
      <c r="K778" s="197"/>
      <c r="L778" s="199"/>
      <c r="M778" s="200" t="str">
        <f t="shared" si="170"/>
        <v/>
      </c>
      <c r="N778" s="201"/>
      <c r="O778" s="196"/>
      <c r="P778" s="124">
        <f t="shared" si="171"/>
        <v>0</v>
      </c>
      <c r="Q778" s="124">
        <f t="shared" si="172"/>
        <v>0</v>
      </c>
      <c r="R778" s="124">
        <f t="shared" si="173"/>
        <v>0</v>
      </c>
      <c r="S778" s="124">
        <f t="shared" si="174"/>
        <v>0</v>
      </c>
      <c r="T778" s="124">
        <f t="shared" si="175"/>
        <v>0</v>
      </c>
      <c r="U778" s="124">
        <f t="shared" si="176"/>
        <v>0</v>
      </c>
      <c r="V778" s="124">
        <f t="shared" si="177"/>
        <v>0</v>
      </c>
      <c r="W778" s="124">
        <f t="shared" si="178"/>
        <v>0</v>
      </c>
      <c r="X778" s="124">
        <f t="shared" si="179"/>
        <v>0</v>
      </c>
      <c r="Y778" s="124" t="str">
        <f t="shared" si="181"/>
        <v>____</v>
      </c>
      <c r="Z778" s="124">
        <f t="shared" si="182"/>
        <v>0</v>
      </c>
    </row>
    <row r="779" spans="1:26" ht="15" x14ac:dyDescent="0.2">
      <c r="A779" s="124">
        <f t="shared" si="180"/>
        <v>0</v>
      </c>
      <c r="B779" s="194" t="str">
        <f t="shared" si="168"/>
        <v/>
      </c>
      <c r="C779" s="194" t="str">
        <f t="shared" si="169"/>
        <v/>
      </c>
      <c r="D779" s="195"/>
      <c r="E779" s="196"/>
      <c r="F779" s="196"/>
      <c r="G779" s="197"/>
      <c r="H779" s="198"/>
      <c r="I779" s="196"/>
      <c r="J779" s="197"/>
      <c r="K779" s="197"/>
      <c r="L779" s="199"/>
      <c r="M779" s="200" t="str">
        <f t="shared" si="170"/>
        <v/>
      </c>
      <c r="N779" s="201"/>
      <c r="O779" s="196"/>
      <c r="P779" s="124">
        <f t="shared" si="171"/>
        <v>0</v>
      </c>
      <c r="Q779" s="124">
        <f t="shared" si="172"/>
        <v>0</v>
      </c>
      <c r="R779" s="124">
        <f t="shared" si="173"/>
        <v>0</v>
      </c>
      <c r="S779" s="124">
        <f t="shared" si="174"/>
        <v>0</v>
      </c>
      <c r="T779" s="124">
        <f t="shared" si="175"/>
        <v>0</v>
      </c>
      <c r="U779" s="124">
        <f t="shared" si="176"/>
        <v>0</v>
      </c>
      <c r="V779" s="124">
        <f t="shared" si="177"/>
        <v>0</v>
      </c>
      <c r="W779" s="124">
        <f t="shared" si="178"/>
        <v>0</v>
      </c>
      <c r="X779" s="124">
        <f t="shared" si="179"/>
        <v>0</v>
      </c>
      <c r="Y779" s="124" t="str">
        <f t="shared" si="181"/>
        <v>____</v>
      </c>
      <c r="Z779" s="124">
        <f t="shared" si="182"/>
        <v>0</v>
      </c>
    </row>
    <row r="780" spans="1:26" ht="15" x14ac:dyDescent="0.2">
      <c r="A780" s="124">
        <f t="shared" si="180"/>
        <v>0</v>
      </c>
      <c r="B780" s="194" t="str">
        <f t="shared" si="168"/>
        <v/>
      </c>
      <c r="C780" s="194" t="str">
        <f t="shared" si="169"/>
        <v/>
      </c>
      <c r="D780" s="195"/>
      <c r="E780" s="196"/>
      <c r="F780" s="196"/>
      <c r="G780" s="197"/>
      <c r="H780" s="198"/>
      <c r="I780" s="196"/>
      <c r="J780" s="197"/>
      <c r="K780" s="197"/>
      <c r="L780" s="199"/>
      <c r="M780" s="200" t="str">
        <f t="shared" si="170"/>
        <v/>
      </c>
      <c r="N780" s="201"/>
      <c r="O780" s="196"/>
      <c r="P780" s="124">
        <f t="shared" si="171"/>
        <v>0</v>
      </c>
      <c r="Q780" s="124">
        <f t="shared" si="172"/>
        <v>0</v>
      </c>
      <c r="R780" s="124">
        <f t="shared" si="173"/>
        <v>0</v>
      </c>
      <c r="S780" s="124">
        <f t="shared" si="174"/>
        <v>0</v>
      </c>
      <c r="T780" s="124">
        <f t="shared" si="175"/>
        <v>0</v>
      </c>
      <c r="U780" s="124">
        <f t="shared" si="176"/>
        <v>0</v>
      </c>
      <c r="V780" s="124">
        <f t="shared" si="177"/>
        <v>0</v>
      </c>
      <c r="W780" s="124">
        <f t="shared" si="178"/>
        <v>0</v>
      </c>
      <c r="X780" s="124">
        <f t="shared" si="179"/>
        <v>0</v>
      </c>
      <c r="Y780" s="124" t="str">
        <f t="shared" si="181"/>
        <v>____</v>
      </c>
      <c r="Z780" s="124">
        <f t="shared" si="182"/>
        <v>0</v>
      </c>
    </row>
    <row r="781" spans="1:26" ht="15" x14ac:dyDescent="0.2">
      <c r="A781" s="124">
        <f t="shared" si="180"/>
        <v>0</v>
      </c>
      <c r="B781" s="194" t="str">
        <f t="shared" si="168"/>
        <v/>
      </c>
      <c r="C781" s="194" t="str">
        <f t="shared" si="169"/>
        <v/>
      </c>
      <c r="D781" s="195"/>
      <c r="E781" s="196"/>
      <c r="F781" s="196"/>
      <c r="G781" s="197"/>
      <c r="H781" s="198"/>
      <c r="I781" s="196"/>
      <c r="J781" s="197"/>
      <c r="K781" s="197"/>
      <c r="L781" s="199"/>
      <c r="M781" s="200" t="str">
        <f t="shared" si="170"/>
        <v/>
      </c>
      <c r="N781" s="201"/>
      <c r="O781" s="196"/>
      <c r="P781" s="124">
        <f t="shared" si="171"/>
        <v>0</v>
      </c>
      <c r="Q781" s="124">
        <f t="shared" si="172"/>
        <v>0</v>
      </c>
      <c r="R781" s="124">
        <f t="shared" si="173"/>
        <v>0</v>
      </c>
      <c r="S781" s="124">
        <f t="shared" si="174"/>
        <v>0</v>
      </c>
      <c r="T781" s="124">
        <f t="shared" si="175"/>
        <v>0</v>
      </c>
      <c r="U781" s="124">
        <f t="shared" si="176"/>
        <v>0</v>
      </c>
      <c r="V781" s="124">
        <f t="shared" si="177"/>
        <v>0</v>
      </c>
      <c r="W781" s="124">
        <f t="shared" si="178"/>
        <v>0</v>
      </c>
      <c r="X781" s="124">
        <f t="shared" si="179"/>
        <v>0</v>
      </c>
      <c r="Y781" s="124" t="str">
        <f t="shared" si="181"/>
        <v>____</v>
      </c>
      <c r="Z781" s="124">
        <f t="shared" si="182"/>
        <v>0</v>
      </c>
    </row>
    <row r="782" spans="1:26" ht="15" x14ac:dyDescent="0.2">
      <c r="A782" s="124">
        <f t="shared" si="180"/>
        <v>0</v>
      </c>
      <c r="B782" s="194" t="str">
        <f t="shared" si="168"/>
        <v/>
      </c>
      <c r="C782" s="194" t="str">
        <f t="shared" si="169"/>
        <v/>
      </c>
      <c r="D782" s="195"/>
      <c r="E782" s="196"/>
      <c r="F782" s="196"/>
      <c r="G782" s="197"/>
      <c r="H782" s="198"/>
      <c r="I782" s="196"/>
      <c r="J782" s="197"/>
      <c r="K782" s="197"/>
      <c r="L782" s="199"/>
      <c r="M782" s="200" t="str">
        <f t="shared" si="170"/>
        <v/>
      </c>
      <c r="N782" s="201"/>
      <c r="O782" s="196"/>
      <c r="P782" s="124">
        <f t="shared" si="171"/>
        <v>0</v>
      </c>
      <c r="Q782" s="124">
        <f t="shared" si="172"/>
        <v>0</v>
      </c>
      <c r="R782" s="124">
        <f t="shared" si="173"/>
        <v>0</v>
      </c>
      <c r="S782" s="124">
        <f t="shared" si="174"/>
        <v>0</v>
      </c>
      <c r="T782" s="124">
        <f t="shared" si="175"/>
        <v>0</v>
      </c>
      <c r="U782" s="124">
        <f t="shared" si="176"/>
        <v>0</v>
      </c>
      <c r="V782" s="124">
        <f t="shared" si="177"/>
        <v>0</v>
      </c>
      <c r="W782" s="124">
        <f t="shared" si="178"/>
        <v>0</v>
      </c>
      <c r="X782" s="124">
        <f t="shared" si="179"/>
        <v>0</v>
      </c>
      <c r="Y782" s="124" t="str">
        <f t="shared" si="181"/>
        <v>____</v>
      </c>
      <c r="Z782" s="124">
        <f t="shared" si="182"/>
        <v>0</v>
      </c>
    </row>
    <row r="783" spans="1:26" ht="15" x14ac:dyDescent="0.2">
      <c r="A783" s="124">
        <f t="shared" si="180"/>
        <v>0</v>
      </c>
      <c r="B783" s="194" t="str">
        <f t="shared" si="168"/>
        <v/>
      </c>
      <c r="C783" s="194" t="str">
        <f t="shared" si="169"/>
        <v/>
      </c>
      <c r="D783" s="195"/>
      <c r="E783" s="196"/>
      <c r="F783" s="196"/>
      <c r="G783" s="197"/>
      <c r="H783" s="198"/>
      <c r="I783" s="196"/>
      <c r="J783" s="197"/>
      <c r="K783" s="197"/>
      <c r="L783" s="199"/>
      <c r="M783" s="200" t="str">
        <f t="shared" si="170"/>
        <v/>
      </c>
      <c r="N783" s="201"/>
      <c r="O783" s="196"/>
      <c r="P783" s="124">
        <f t="shared" si="171"/>
        <v>0</v>
      </c>
      <c r="Q783" s="124">
        <f t="shared" si="172"/>
        <v>0</v>
      </c>
      <c r="R783" s="124">
        <f t="shared" si="173"/>
        <v>0</v>
      </c>
      <c r="S783" s="124">
        <f t="shared" si="174"/>
        <v>0</v>
      </c>
      <c r="T783" s="124">
        <f t="shared" si="175"/>
        <v>0</v>
      </c>
      <c r="U783" s="124">
        <f t="shared" si="176"/>
        <v>0</v>
      </c>
      <c r="V783" s="124">
        <f t="shared" si="177"/>
        <v>0</v>
      </c>
      <c r="W783" s="124">
        <f t="shared" si="178"/>
        <v>0</v>
      </c>
      <c r="X783" s="124">
        <f t="shared" si="179"/>
        <v>0</v>
      </c>
      <c r="Y783" s="124" t="str">
        <f t="shared" si="181"/>
        <v>____</v>
      </c>
      <c r="Z783" s="124">
        <f t="shared" si="182"/>
        <v>0</v>
      </c>
    </row>
    <row r="784" spans="1:26" ht="15" x14ac:dyDescent="0.2">
      <c r="A784" s="124">
        <f t="shared" si="180"/>
        <v>0</v>
      </c>
      <c r="B784" s="194" t="str">
        <f t="shared" si="168"/>
        <v/>
      </c>
      <c r="C784" s="194" t="str">
        <f t="shared" si="169"/>
        <v/>
      </c>
      <c r="D784" s="195"/>
      <c r="E784" s="196"/>
      <c r="F784" s="196"/>
      <c r="G784" s="197"/>
      <c r="H784" s="198"/>
      <c r="I784" s="196"/>
      <c r="J784" s="197"/>
      <c r="K784" s="197"/>
      <c r="L784" s="199"/>
      <c r="M784" s="200" t="str">
        <f t="shared" si="170"/>
        <v/>
      </c>
      <c r="N784" s="201"/>
      <c r="O784" s="196"/>
      <c r="P784" s="124">
        <f t="shared" si="171"/>
        <v>0</v>
      </c>
      <c r="Q784" s="124">
        <f t="shared" si="172"/>
        <v>0</v>
      </c>
      <c r="R784" s="124">
        <f t="shared" si="173"/>
        <v>0</v>
      </c>
      <c r="S784" s="124">
        <f t="shared" si="174"/>
        <v>0</v>
      </c>
      <c r="T784" s="124">
        <f t="shared" si="175"/>
        <v>0</v>
      </c>
      <c r="U784" s="124">
        <f t="shared" si="176"/>
        <v>0</v>
      </c>
      <c r="V784" s="124">
        <f t="shared" si="177"/>
        <v>0</v>
      </c>
      <c r="W784" s="124">
        <f t="shared" si="178"/>
        <v>0</v>
      </c>
      <c r="X784" s="124">
        <f t="shared" si="179"/>
        <v>0</v>
      </c>
      <c r="Y784" s="124" t="str">
        <f t="shared" si="181"/>
        <v>____</v>
      </c>
      <c r="Z784" s="124">
        <f t="shared" si="182"/>
        <v>0</v>
      </c>
    </row>
    <row r="785" spans="1:26" ht="15" x14ac:dyDescent="0.2">
      <c r="A785" s="124">
        <f t="shared" si="180"/>
        <v>0</v>
      </c>
      <c r="B785" s="194" t="str">
        <f t="shared" si="168"/>
        <v/>
      </c>
      <c r="C785" s="194" t="str">
        <f t="shared" si="169"/>
        <v/>
      </c>
      <c r="D785" s="195"/>
      <c r="E785" s="196"/>
      <c r="F785" s="196"/>
      <c r="G785" s="197"/>
      <c r="H785" s="198"/>
      <c r="I785" s="196"/>
      <c r="J785" s="197"/>
      <c r="K785" s="197"/>
      <c r="L785" s="199"/>
      <c r="M785" s="200" t="str">
        <f t="shared" si="170"/>
        <v/>
      </c>
      <c r="N785" s="201"/>
      <c r="O785" s="196"/>
      <c r="P785" s="124">
        <f t="shared" si="171"/>
        <v>0</v>
      </c>
      <c r="Q785" s="124">
        <f t="shared" si="172"/>
        <v>0</v>
      </c>
      <c r="R785" s="124">
        <f t="shared" si="173"/>
        <v>0</v>
      </c>
      <c r="S785" s="124">
        <f t="shared" si="174"/>
        <v>0</v>
      </c>
      <c r="T785" s="124">
        <f t="shared" si="175"/>
        <v>0</v>
      </c>
      <c r="U785" s="124">
        <f t="shared" si="176"/>
        <v>0</v>
      </c>
      <c r="V785" s="124">
        <f t="shared" si="177"/>
        <v>0</v>
      </c>
      <c r="W785" s="124">
        <f t="shared" si="178"/>
        <v>0</v>
      </c>
      <c r="X785" s="124">
        <f t="shared" si="179"/>
        <v>0</v>
      </c>
      <c r="Y785" s="124" t="str">
        <f t="shared" si="181"/>
        <v>____</v>
      </c>
      <c r="Z785" s="124">
        <f t="shared" si="182"/>
        <v>0</v>
      </c>
    </row>
    <row r="786" spans="1:26" ht="15" x14ac:dyDescent="0.2">
      <c r="A786" s="124">
        <f t="shared" si="180"/>
        <v>0</v>
      </c>
      <c r="B786" s="194" t="str">
        <f t="shared" si="168"/>
        <v/>
      </c>
      <c r="C786" s="194" t="str">
        <f t="shared" si="169"/>
        <v/>
      </c>
      <c r="D786" s="195"/>
      <c r="E786" s="196"/>
      <c r="F786" s="196"/>
      <c r="G786" s="197"/>
      <c r="H786" s="198"/>
      <c r="I786" s="196"/>
      <c r="J786" s="197"/>
      <c r="K786" s="197"/>
      <c r="L786" s="199"/>
      <c r="M786" s="200" t="str">
        <f t="shared" si="170"/>
        <v/>
      </c>
      <c r="N786" s="201"/>
      <c r="O786" s="196"/>
      <c r="P786" s="124">
        <f t="shared" si="171"/>
        <v>0</v>
      </c>
      <c r="Q786" s="124">
        <f t="shared" si="172"/>
        <v>0</v>
      </c>
      <c r="R786" s="124">
        <f t="shared" si="173"/>
        <v>0</v>
      </c>
      <c r="S786" s="124">
        <f t="shared" si="174"/>
        <v>0</v>
      </c>
      <c r="T786" s="124">
        <f t="shared" si="175"/>
        <v>0</v>
      </c>
      <c r="U786" s="124">
        <f t="shared" si="176"/>
        <v>0</v>
      </c>
      <c r="V786" s="124">
        <f t="shared" si="177"/>
        <v>0</v>
      </c>
      <c r="W786" s="124">
        <f t="shared" si="178"/>
        <v>0</v>
      </c>
      <c r="X786" s="124">
        <f t="shared" si="179"/>
        <v>0</v>
      </c>
      <c r="Y786" s="124" t="str">
        <f t="shared" si="181"/>
        <v>____</v>
      </c>
      <c r="Z786" s="124">
        <f t="shared" si="182"/>
        <v>0</v>
      </c>
    </row>
    <row r="787" spans="1:26" ht="15" x14ac:dyDescent="0.2">
      <c r="A787" s="124">
        <f t="shared" si="180"/>
        <v>0</v>
      </c>
      <c r="B787" s="194" t="str">
        <f t="shared" si="168"/>
        <v/>
      </c>
      <c r="C787" s="194" t="str">
        <f t="shared" si="169"/>
        <v/>
      </c>
      <c r="D787" s="195"/>
      <c r="E787" s="196"/>
      <c r="F787" s="196"/>
      <c r="G787" s="197"/>
      <c r="H787" s="198"/>
      <c r="I787" s="196"/>
      <c r="J787" s="197"/>
      <c r="K787" s="197"/>
      <c r="L787" s="199"/>
      <c r="M787" s="200" t="str">
        <f t="shared" si="170"/>
        <v/>
      </c>
      <c r="N787" s="201"/>
      <c r="O787" s="196"/>
      <c r="P787" s="124">
        <f t="shared" si="171"/>
        <v>0</v>
      </c>
      <c r="Q787" s="124">
        <f t="shared" si="172"/>
        <v>0</v>
      </c>
      <c r="R787" s="124">
        <f t="shared" si="173"/>
        <v>0</v>
      </c>
      <c r="S787" s="124">
        <f t="shared" si="174"/>
        <v>0</v>
      </c>
      <c r="T787" s="124">
        <f t="shared" si="175"/>
        <v>0</v>
      </c>
      <c r="U787" s="124">
        <f t="shared" si="176"/>
        <v>0</v>
      </c>
      <c r="V787" s="124">
        <f t="shared" si="177"/>
        <v>0</v>
      </c>
      <c r="W787" s="124">
        <f t="shared" si="178"/>
        <v>0</v>
      </c>
      <c r="X787" s="124">
        <f t="shared" si="179"/>
        <v>0</v>
      </c>
      <c r="Y787" s="124" t="str">
        <f t="shared" si="181"/>
        <v>____</v>
      </c>
      <c r="Z787" s="124">
        <f t="shared" si="182"/>
        <v>0</v>
      </c>
    </row>
    <row r="788" spans="1:26" ht="15" x14ac:dyDescent="0.2">
      <c r="A788" s="124">
        <f t="shared" si="180"/>
        <v>0</v>
      </c>
      <c r="B788" s="194" t="str">
        <f t="shared" si="168"/>
        <v/>
      </c>
      <c r="C788" s="194" t="str">
        <f t="shared" si="169"/>
        <v/>
      </c>
      <c r="D788" s="195"/>
      <c r="E788" s="196"/>
      <c r="F788" s="196"/>
      <c r="G788" s="197"/>
      <c r="H788" s="198"/>
      <c r="I788" s="196"/>
      <c r="J788" s="197"/>
      <c r="K788" s="197"/>
      <c r="L788" s="199"/>
      <c r="M788" s="200" t="str">
        <f t="shared" si="170"/>
        <v/>
      </c>
      <c r="N788" s="201"/>
      <c r="O788" s="196"/>
      <c r="P788" s="124">
        <f t="shared" si="171"/>
        <v>0</v>
      </c>
      <c r="Q788" s="124">
        <f t="shared" si="172"/>
        <v>0</v>
      </c>
      <c r="R788" s="124">
        <f t="shared" si="173"/>
        <v>0</v>
      </c>
      <c r="S788" s="124">
        <f t="shared" si="174"/>
        <v>0</v>
      </c>
      <c r="T788" s="124">
        <f t="shared" si="175"/>
        <v>0</v>
      </c>
      <c r="U788" s="124">
        <f t="shared" si="176"/>
        <v>0</v>
      </c>
      <c r="V788" s="124">
        <f t="shared" si="177"/>
        <v>0</v>
      </c>
      <c r="W788" s="124">
        <f t="shared" si="178"/>
        <v>0</v>
      </c>
      <c r="X788" s="124">
        <f t="shared" si="179"/>
        <v>0</v>
      </c>
      <c r="Y788" s="124" t="str">
        <f t="shared" si="181"/>
        <v>____</v>
      </c>
      <c r="Z788" s="124">
        <f t="shared" si="182"/>
        <v>0</v>
      </c>
    </row>
    <row r="789" spans="1:26" ht="15" x14ac:dyDescent="0.2">
      <c r="A789" s="124">
        <f t="shared" si="180"/>
        <v>0</v>
      </c>
      <c r="B789" s="194" t="str">
        <f t="shared" si="168"/>
        <v/>
      </c>
      <c r="C789" s="194" t="str">
        <f t="shared" si="169"/>
        <v/>
      </c>
      <c r="D789" s="195"/>
      <c r="E789" s="196"/>
      <c r="F789" s="196"/>
      <c r="G789" s="197"/>
      <c r="H789" s="198"/>
      <c r="I789" s="196"/>
      <c r="J789" s="197"/>
      <c r="K789" s="197"/>
      <c r="L789" s="199"/>
      <c r="M789" s="200" t="str">
        <f t="shared" si="170"/>
        <v/>
      </c>
      <c r="N789" s="201"/>
      <c r="O789" s="196"/>
      <c r="P789" s="124">
        <f t="shared" si="171"/>
        <v>0</v>
      </c>
      <c r="Q789" s="124">
        <f t="shared" si="172"/>
        <v>0</v>
      </c>
      <c r="R789" s="124">
        <f t="shared" si="173"/>
        <v>0</v>
      </c>
      <c r="S789" s="124">
        <f t="shared" si="174"/>
        <v>0</v>
      </c>
      <c r="T789" s="124">
        <f t="shared" si="175"/>
        <v>0</v>
      </c>
      <c r="U789" s="124">
        <f t="shared" si="176"/>
        <v>0</v>
      </c>
      <c r="V789" s="124">
        <f t="shared" si="177"/>
        <v>0</v>
      </c>
      <c r="W789" s="124">
        <f t="shared" si="178"/>
        <v>0</v>
      </c>
      <c r="X789" s="124">
        <f t="shared" si="179"/>
        <v>0</v>
      </c>
      <c r="Y789" s="124" t="str">
        <f t="shared" si="181"/>
        <v>____</v>
      </c>
      <c r="Z789" s="124">
        <f t="shared" si="182"/>
        <v>0</v>
      </c>
    </row>
    <row r="790" spans="1:26" ht="15" x14ac:dyDescent="0.2">
      <c r="A790" s="124">
        <f t="shared" si="180"/>
        <v>0</v>
      </c>
      <c r="B790" s="194" t="str">
        <f t="shared" si="168"/>
        <v/>
      </c>
      <c r="C790" s="194" t="str">
        <f t="shared" si="169"/>
        <v/>
      </c>
      <c r="D790" s="195"/>
      <c r="E790" s="196"/>
      <c r="F790" s="196"/>
      <c r="G790" s="197"/>
      <c r="H790" s="198"/>
      <c r="I790" s="196"/>
      <c r="J790" s="197"/>
      <c r="K790" s="197"/>
      <c r="L790" s="199"/>
      <c r="M790" s="200" t="str">
        <f t="shared" si="170"/>
        <v/>
      </c>
      <c r="N790" s="201"/>
      <c r="O790" s="196"/>
      <c r="P790" s="124">
        <f t="shared" si="171"/>
        <v>0</v>
      </c>
      <c r="Q790" s="124">
        <f t="shared" si="172"/>
        <v>0</v>
      </c>
      <c r="R790" s="124">
        <f t="shared" si="173"/>
        <v>0</v>
      </c>
      <c r="S790" s="124">
        <f t="shared" si="174"/>
        <v>0</v>
      </c>
      <c r="T790" s="124">
        <f t="shared" si="175"/>
        <v>0</v>
      </c>
      <c r="U790" s="124">
        <f t="shared" si="176"/>
        <v>0</v>
      </c>
      <c r="V790" s="124">
        <f t="shared" si="177"/>
        <v>0</v>
      </c>
      <c r="W790" s="124">
        <f t="shared" si="178"/>
        <v>0</v>
      </c>
      <c r="X790" s="124">
        <f t="shared" si="179"/>
        <v>0</v>
      </c>
      <c r="Y790" s="124" t="str">
        <f t="shared" si="181"/>
        <v>____</v>
      </c>
      <c r="Z790" s="124">
        <f t="shared" si="182"/>
        <v>0</v>
      </c>
    </row>
    <row r="791" spans="1:26" ht="15" x14ac:dyDescent="0.2">
      <c r="A791" s="124">
        <f t="shared" si="180"/>
        <v>0</v>
      </c>
      <c r="B791" s="194" t="str">
        <f t="shared" si="168"/>
        <v/>
      </c>
      <c r="C791" s="194" t="str">
        <f t="shared" si="169"/>
        <v/>
      </c>
      <c r="D791" s="195"/>
      <c r="E791" s="196"/>
      <c r="F791" s="196"/>
      <c r="G791" s="197"/>
      <c r="H791" s="198"/>
      <c r="I791" s="196"/>
      <c r="J791" s="197"/>
      <c r="K791" s="197"/>
      <c r="L791" s="199"/>
      <c r="M791" s="200" t="str">
        <f t="shared" si="170"/>
        <v/>
      </c>
      <c r="N791" s="201"/>
      <c r="O791" s="196"/>
      <c r="P791" s="124">
        <f t="shared" si="171"/>
        <v>0</v>
      </c>
      <c r="Q791" s="124">
        <f t="shared" si="172"/>
        <v>0</v>
      </c>
      <c r="R791" s="124">
        <f t="shared" si="173"/>
        <v>0</v>
      </c>
      <c r="S791" s="124">
        <f t="shared" si="174"/>
        <v>0</v>
      </c>
      <c r="T791" s="124">
        <f t="shared" si="175"/>
        <v>0</v>
      </c>
      <c r="U791" s="124">
        <f t="shared" si="176"/>
        <v>0</v>
      </c>
      <c r="V791" s="124">
        <f t="shared" si="177"/>
        <v>0</v>
      </c>
      <c r="W791" s="124">
        <f t="shared" si="178"/>
        <v>0</v>
      </c>
      <c r="X791" s="124">
        <f t="shared" si="179"/>
        <v>0</v>
      </c>
      <c r="Y791" s="124" t="str">
        <f t="shared" si="181"/>
        <v>____</v>
      </c>
      <c r="Z791" s="124">
        <f t="shared" si="182"/>
        <v>0</v>
      </c>
    </row>
    <row r="792" spans="1:26" ht="15" x14ac:dyDescent="0.2">
      <c r="A792" s="124">
        <f t="shared" si="180"/>
        <v>0</v>
      </c>
      <c r="B792" s="194" t="str">
        <f t="shared" si="168"/>
        <v/>
      </c>
      <c r="C792" s="194" t="str">
        <f t="shared" si="169"/>
        <v/>
      </c>
      <c r="D792" s="195"/>
      <c r="E792" s="196"/>
      <c r="F792" s="196"/>
      <c r="G792" s="197"/>
      <c r="H792" s="198"/>
      <c r="I792" s="196"/>
      <c r="J792" s="197"/>
      <c r="K792" s="197"/>
      <c r="L792" s="199"/>
      <c r="M792" s="200" t="str">
        <f t="shared" si="170"/>
        <v/>
      </c>
      <c r="N792" s="201"/>
      <c r="O792" s="196"/>
      <c r="P792" s="124">
        <f t="shared" si="171"/>
        <v>0</v>
      </c>
      <c r="Q792" s="124">
        <f t="shared" si="172"/>
        <v>0</v>
      </c>
      <c r="R792" s="124">
        <f t="shared" si="173"/>
        <v>0</v>
      </c>
      <c r="S792" s="124">
        <f t="shared" si="174"/>
        <v>0</v>
      </c>
      <c r="T792" s="124">
        <f t="shared" si="175"/>
        <v>0</v>
      </c>
      <c r="U792" s="124">
        <f t="shared" si="176"/>
        <v>0</v>
      </c>
      <c r="V792" s="124">
        <f t="shared" si="177"/>
        <v>0</v>
      </c>
      <c r="W792" s="124">
        <f t="shared" si="178"/>
        <v>0</v>
      </c>
      <c r="X792" s="124">
        <f t="shared" si="179"/>
        <v>0</v>
      </c>
      <c r="Y792" s="124" t="str">
        <f t="shared" si="181"/>
        <v>____</v>
      </c>
      <c r="Z792" s="124">
        <f t="shared" si="182"/>
        <v>0</v>
      </c>
    </row>
    <row r="793" spans="1:26" ht="15" x14ac:dyDescent="0.2">
      <c r="A793" s="124">
        <f t="shared" si="180"/>
        <v>0</v>
      </c>
      <c r="B793" s="194" t="str">
        <f t="shared" si="168"/>
        <v/>
      </c>
      <c r="C793" s="194" t="str">
        <f t="shared" si="169"/>
        <v/>
      </c>
      <c r="D793" s="195"/>
      <c r="E793" s="196"/>
      <c r="F793" s="196"/>
      <c r="G793" s="197"/>
      <c r="H793" s="198"/>
      <c r="I793" s="196"/>
      <c r="J793" s="197"/>
      <c r="K793" s="197"/>
      <c r="L793" s="199"/>
      <c r="M793" s="200" t="str">
        <f t="shared" si="170"/>
        <v/>
      </c>
      <c r="N793" s="201"/>
      <c r="O793" s="196"/>
      <c r="P793" s="124">
        <f t="shared" si="171"/>
        <v>0</v>
      </c>
      <c r="Q793" s="124">
        <f t="shared" si="172"/>
        <v>0</v>
      </c>
      <c r="R793" s="124">
        <f t="shared" si="173"/>
        <v>0</v>
      </c>
      <c r="S793" s="124">
        <f t="shared" si="174"/>
        <v>0</v>
      </c>
      <c r="T793" s="124">
        <f t="shared" si="175"/>
        <v>0</v>
      </c>
      <c r="U793" s="124">
        <f t="shared" si="176"/>
        <v>0</v>
      </c>
      <c r="V793" s="124">
        <f t="shared" si="177"/>
        <v>0</v>
      </c>
      <c r="W793" s="124">
        <f t="shared" si="178"/>
        <v>0</v>
      </c>
      <c r="X793" s="124">
        <f t="shared" si="179"/>
        <v>0</v>
      </c>
      <c r="Y793" s="124" t="str">
        <f t="shared" si="181"/>
        <v>____</v>
      </c>
      <c r="Z793" s="124">
        <f t="shared" si="182"/>
        <v>0</v>
      </c>
    </row>
    <row r="794" spans="1:26" ht="15" x14ac:dyDescent="0.2">
      <c r="A794" s="124">
        <f t="shared" si="180"/>
        <v>0</v>
      </c>
      <c r="B794" s="194" t="str">
        <f t="shared" si="168"/>
        <v/>
      </c>
      <c r="C794" s="194" t="str">
        <f t="shared" si="169"/>
        <v/>
      </c>
      <c r="D794" s="195"/>
      <c r="E794" s="196"/>
      <c r="F794" s="196"/>
      <c r="G794" s="197"/>
      <c r="H794" s="198"/>
      <c r="I794" s="196"/>
      <c r="J794" s="197"/>
      <c r="K794" s="197"/>
      <c r="L794" s="199"/>
      <c r="M794" s="200" t="str">
        <f t="shared" si="170"/>
        <v/>
      </c>
      <c r="N794" s="201"/>
      <c r="O794" s="196"/>
      <c r="P794" s="124">
        <f t="shared" si="171"/>
        <v>0</v>
      </c>
      <c r="Q794" s="124">
        <f t="shared" si="172"/>
        <v>0</v>
      </c>
      <c r="R794" s="124">
        <f t="shared" si="173"/>
        <v>0</v>
      </c>
      <c r="S794" s="124">
        <f t="shared" si="174"/>
        <v>0</v>
      </c>
      <c r="T794" s="124">
        <f t="shared" si="175"/>
        <v>0</v>
      </c>
      <c r="U794" s="124">
        <f t="shared" si="176"/>
        <v>0</v>
      </c>
      <c r="V794" s="124">
        <f t="shared" si="177"/>
        <v>0</v>
      </c>
      <c r="W794" s="124">
        <f t="shared" si="178"/>
        <v>0</v>
      </c>
      <c r="X794" s="124">
        <f t="shared" si="179"/>
        <v>0</v>
      </c>
      <c r="Y794" s="124" t="str">
        <f t="shared" si="181"/>
        <v>____</v>
      </c>
      <c r="Z794" s="124">
        <f t="shared" si="182"/>
        <v>0</v>
      </c>
    </row>
    <row r="795" spans="1:26" ht="15" x14ac:dyDescent="0.2">
      <c r="A795" s="124">
        <f t="shared" si="180"/>
        <v>0</v>
      </c>
      <c r="B795" s="194" t="str">
        <f t="shared" si="168"/>
        <v/>
      </c>
      <c r="C795" s="194" t="str">
        <f t="shared" si="169"/>
        <v/>
      </c>
      <c r="D795" s="195"/>
      <c r="E795" s="196"/>
      <c r="F795" s="196"/>
      <c r="G795" s="197"/>
      <c r="H795" s="198"/>
      <c r="I795" s="196"/>
      <c r="J795" s="197"/>
      <c r="K795" s="197"/>
      <c r="L795" s="199"/>
      <c r="M795" s="200" t="str">
        <f t="shared" si="170"/>
        <v/>
      </c>
      <c r="N795" s="201"/>
      <c r="O795" s="196"/>
      <c r="P795" s="124">
        <f t="shared" si="171"/>
        <v>0</v>
      </c>
      <c r="Q795" s="124">
        <f t="shared" si="172"/>
        <v>0</v>
      </c>
      <c r="R795" s="124">
        <f t="shared" si="173"/>
        <v>0</v>
      </c>
      <c r="S795" s="124">
        <f t="shared" si="174"/>
        <v>0</v>
      </c>
      <c r="T795" s="124">
        <f t="shared" si="175"/>
        <v>0</v>
      </c>
      <c r="U795" s="124">
        <f t="shared" si="176"/>
        <v>0</v>
      </c>
      <c r="V795" s="124">
        <f t="shared" si="177"/>
        <v>0</v>
      </c>
      <c r="W795" s="124">
        <f t="shared" si="178"/>
        <v>0</v>
      </c>
      <c r="X795" s="124">
        <f t="shared" si="179"/>
        <v>0</v>
      </c>
      <c r="Y795" s="124" t="str">
        <f t="shared" si="181"/>
        <v>____</v>
      </c>
      <c r="Z795" s="124">
        <f t="shared" si="182"/>
        <v>0</v>
      </c>
    </row>
    <row r="796" spans="1:26" ht="15" x14ac:dyDescent="0.2">
      <c r="A796" s="124">
        <f t="shared" si="180"/>
        <v>0</v>
      </c>
      <c r="B796" s="194" t="str">
        <f t="shared" si="168"/>
        <v/>
      </c>
      <c r="C796" s="194" t="str">
        <f t="shared" si="169"/>
        <v/>
      </c>
      <c r="D796" s="195"/>
      <c r="E796" s="196"/>
      <c r="F796" s="196"/>
      <c r="G796" s="197"/>
      <c r="H796" s="198"/>
      <c r="I796" s="196"/>
      <c r="J796" s="197"/>
      <c r="K796" s="197"/>
      <c r="L796" s="199"/>
      <c r="M796" s="200" t="str">
        <f t="shared" si="170"/>
        <v/>
      </c>
      <c r="N796" s="201"/>
      <c r="O796" s="196"/>
      <c r="P796" s="124">
        <f t="shared" si="171"/>
        <v>0</v>
      </c>
      <c r="Q796" s="124">
        <f t="shared" si="172"/>
        <v>0</v>
      </c>
      <c r="R796" s="124">
        <f t="shared" si="173"/>
        <v>0</v>
      </c>
      <c r="S796" s="124">
        <f t="shared" si="174"/>
        <v>0</v>
      </c>
      <c r="T796" s="124">
        <f t="shared" si="175"/>
        <v>0</v>
      </c>
      <c r="U796" s="124">
        <f t="shared" si="176"/>
        <v>0</v>
      </c>
      <c r="V796" s="124">
        <f t="shared" si="177"/>
        <v>0</v>
      </c>
      <c r="W796" s="124">
        <f t="shared" si="178"/>
        <v>0</v>
      </c>
      <c r="X796" s="124">
        <f t="shared" si="179"/>
        <v>0</v>
      </c>
      <c r="Y796" s="124" t="str">
        <f t="shared" si="181"/>
        <v>____</v>
      </c>
      <c r="Z796" s="124">
        <f t="shared" si="182"/>
        <v>0</v>
      </c>
    </row>
    <row r="797" spans="1:26" ht="15" x14ac:dyDescent="0.2">
      <c r="A797" s="124">
        <f t="shared" si="180"/>
        <v>0</v>
      </c>
      <c r="B797" s="194" t="str">
        <f t="shared" ref="B797:B860" si="183">IF(L797&gt;0,$C$22,"")</f>
        <v/>
      </c>
      <c r="C797" s="194" t="str">
        <f t="shared" si="169"/>
        <v/>
      </c>
      <c r="D797" s="195"/>
      <c r="E797" s="196"/>
      <c r="F797" s="196"/>
      <c r="G797" s="197"/>
      <c r="H797" s="198"/>
      <c r="I797" s="196"/>
      <c r="J797" s="197"/>
      <c r="K797" s="197"/>
      <c r="L797" s="199"/>
      <c r="M797" s="200" t="str">
        <f t="shared" si="170"/>
        <v/>
      </c>
      <c r="N797" s="201"/>
      <c r="O797" s="196"/>
      <c r="P797" s="124">
        <f t="shared" si="171"/>
        <v>0</v>
      </c>
      <c r="Q797" s="124">
        <f t="shared" si="172"/>
        <v>0</v>
      </c>
      <c r="R797" s="124">
        <f t="shared" si="173"/>
        <v>0</v>
      </c>
      <c r="S797" s="124">
        <f t="shared" si="174"/>
        <v>0</v>
      </c>
      <c r="T797" s="124">
        <f t="shared" si="175"/>
        <v>0</v>
      </c>
      <c r="U797" s="124">
        <f t="shared" si="176"/>
        <v>0</v>
      </c>
      <c r="V797" s="124">
        <f t="shared" si="177"/>
        <v>0</v>
      </c>
      <c r="W797" s="124">
        <f t="shared" si="178"/>
        <v>0</v>
      </c>
      <c r="X797" s="124">
        <f t="shared" si="179"/>
        <v>0</v>
      </c>
      <c r="Y797" s="124" t="str">
        <f t="shared" si="181"/>
        <v>____</v>
      </c>
      <c r="Z797" s="124">
        <f t="shared" si="182"/>
        <v>0</v>
      </c>
    </row>
    <row r="798" spans="1:26" ht="15" x14ac:dyDescent="0.2">
      <c r="A798" s="124">
        <f t="shared" si="180"/>
        <v>0</v>
      </c>
      <c r="B798" s="194" t="str">
        <f t="shared" si="183"/>
        <v/>
      </c>
      <c r="C798" s="194" t="str">
        <f t="shared" ref="C798:C861" si="184">IF(L798&gt;0,$C$25,"")</f>
        <v/>
      </c>
      <c r="D798" s="195"/>
      <c r="E798" s="196"/>
      <c r="F798" s="196"/>
      <c r="G798" s="197"/>
      <c r="H798" s="198"/>
      <c r="I798" s="196"/>
      <c r="J798" s="197"/>
      <c r="K798" s="197"/>
      <c r="L798" s="199"/>
      <c r="M798" s="200" t="str">
        <f t="shared" ref="M798:M861" si="185">IF(L798&gt;0,(YEAR(K798)),"")</f>
        <v/>
      </c>
      <c r="N798" s="201"/>
      <c r="O798" s="196"/>
      <c r="P798" s="124">
        <f t="shared" ref="P798:P861" si="186">IF(AND($L798&gt;0,$D798="")=TRUE,1,0)</f>
        <v>0</v>
      </c>
      <c r="Q798" s="124">
        <f t="shared" ref="Q798:Q861" si="187">IF(AND($L798&gt;0,$E798="")=TRUE,1,0)</f>
        <v>0</v>
      </c>
      <c r="R798" s="124">
        <f t="shared" ref="R798:R861" si="188">IF(AND($L798&gt;0,$F798="")=TRUE,1,0)</f>
        <v>0</v>
      </c>
      <c r="S798" s="124">
        <f t="shared" ref="S798:S861" si="189">IF(AND($L798&gt;0,$G798="")=TRUE,1,0)</f>
        <v>0</v>
      </c>
      <c r="T798" s="124">
        <f t="shared" ref="T798:T861" si="190">IF(AND($L798&gt;0,$J798="")=TRUE,1,0)</f>
        <v>0</v>
      </c>
      <c r="U798" s="124">
        <f t="shared" ref="U798:U861" si="191">IF(AND($L798&gt;0,$K798="")=TRUE,1,0)</f>
        <v>0</v>
      </c>
      <c r="V798" s="124">
        <f t="shared" ref="V798:V861" si="192">IF(L798&gt;0,IF(OR(LEN(D798)=16,LEN(D798)=13)=TRUE,0,1),0)</f>
        <v>0</v>
      </c>
      <c r="W798" s="124">
        <f t="shared" ref="W798:W861" si="193">IF(AND($L798&gt;0,$M798&lt;2000)=TRUE,1,0)</f>
        <v>0</v>
      </c>
      <c r="X798" s="124">
        <f t="shared" ref="X798:X861" si="194">IF($L798&gt;0,IF(OR(YEAR(J798)&lt;&gt;M798,OR(YEAR(K798)&lt;&gt;M798))=TRUE,1,0),0)</f>
        <v>0</v>
      </c>
      <c r="Y798" s="124" t="str">
        <f t="shared" si="181"/>
        <v>____</v>
      </c>
      <c r="Z798" s="124">
        <f t="shared" si="182"/>
        <v>0</v>
      </c>
    </row>
    <row r="799" spans="1:26" ht="15" x14ac:dyDescent="0.2">
      <c r="A799" s="124">
        <f t="shared" ref="A799:A862" si="195">IF(AND($L799&gt;0,$N799="")=TRUE,1,0)</f>
        <v>0</v>
      </c>
      <c r="B799" s="194" t="str">
        <f t="shared" si="183"/>
        <v/>
      </c>
      <c r="C799" s="194" t="str">
        <f t="shared" si="184"/>
        <v/>
      </c>
      <c r="D799" s="195"/>
      <c r="E799" s="196"/>
      <c r="F799" s="196"/>
      <c r="G799" s="197"/>
      <c r="H799" s="198"/>
      <c r="I799" s="196"/>
      <c r="J799" s="197"/>
      <c r="K799" s="197"/>
      <c r="L799" s="199"/>
      <c r="M799" s="200" t="str">
        <f t="shared" si="185"/>
        <v/>
      </c>
      <c r="N799" s="201"/>
      <c r="O799" s="196"/>
      <c r="P799" s="124">
        <f t="shared" si="186"/>
        <v>0</v>
      </c>
      <c r="Q799" s="124">
        <f t="shared" si="187"/>
        <v>0</v>
      </c>
      <c r="R799" s="124">
        <f t="shared" si="188"/>
        <v>0</v>
      </c>
      <c r="S799" s="124">
        <f t="shared" si="189"/>
        <v>0</v>
      </c>
      <c r="T799" s="124">
        <f t="shared" si="190"/>
        <v>0</v>
      </c>
      <c r="U799" s="124">
        <f t="shared" si="191"/>
        <v>0</v>
      </c>
      <c r="V799" s="124">
        <f t="shared" si="192"/>
        <v>0</v>
      </c>
      <c r="W799" s="124">
        <f t="shared" si="193"/>
        <v>0</v>
      </c>
      <c r="X799" s="124">
        <f t="shared" si="194"/>
        <v>0</v>
      </c>
      <c r="Y799" s="124" t="str">
        <f t="shared" ref="Y799:Y862" si="196">CONCATENATE(D799,"_",M799,"_",J799,"_",K799,"_",L799)</f>
        <v>____</v>
      </c>
      <c r="Z799" s="124">
        <f t="shared" ref="Z799:Z862" si="197">IF(L799&gt;0,(COUNTIF($Y$29:$Y$100000,Y799)),0)</f>
        <v>0</v>
      </c>
    </row>
    <row r="800" spans="1:26" ht="15" x14ac:dyDescent="0.2">
      <c r="A800" s="124">
        <f t="shared" si="195"/>
        <v>0</v>
      </c>
      <c r="B800" s="194" t="str">
        <f t="shared" si="183"/>
        <v/>
      </c>
      <c r="C800" s="194" t="str">
        <f t="shared" si="184"/>
        <v/>
      </c>
      <c r="D800" s="195"/>
      <c r="E800" s="196"/>
      <c r="F800" s="196"/>
      <c r="G800" s="197"/>
      <c r="H800" s="198"/>
      <c r="I800" s="196"/>
      <c r="J800" s="197"/>
      <c r="K800" s="197"/>
      <c r="L800" s="199"/>
      <c r="M800" s="200" t="str">
        <f t="shared" si="185"/>
        <v/>
      </c>
      <c r="N800" s="201"/>
      <c r="O800" s="196"/>
      <c r="P800" s="124">
        <f t="shared" si="186"/>
        <v>0</v>
      </c>
      <c r="Q800" s="124">
        <f t="shared" si="187"/>
        <v>0</v>
      </c>
      <c r="R800" s="124">
        <f t="shared" si="188"/>
        <v>0</v>
      </c>
      <c r="S800" s="124">
        <f t="shared" si="189"/>
        <v>0</v>
      </c>
      <c r="T800" s="124">
        <f t="shared" si="190"/>
        <v>0</v>
      </c>
      <c r="U800" s="124">
        <f t="shared" si="191"/>
        <v>0</v>
      </c>
      <c r="V800" s="124">
        <f t="shared" si="192"/>
        <v>0</v>
      </c>
      <c r="W800" s="124">
        <f t="shared" si="193"/>
        <v>0</v>
      </c>
      <c r="X800" s="124">
        <f t="shared" si="194"/>
        <v>0</v>
      </c>
      <c r="Y800" s="124" t="str">
        <f t="shared" si="196"/>
        <v>____</v>
      </c>
      <c r="Z800" s="124">
        <f t="shared" si="197"/>
        <v>0</v>
      </c>
    </row>
    <row r="801" spans="1:26" ht="15" x14ac:dyDescent="0.2">
      <c r="A801" s="124">
        <f t="shared" si="195"/>
        <v>0</v>
      </c>
      <c r="B801" s="194" t="str">
        <f t="shared" si="183"/>
        <v/>
      </c>
      <c r="C801" s="194" t="str">
        <f t="shared" si="184"/>
        <v/>
      </c>
      <c r="D801" s="195"/>
      <c r="E801" s="196"/>
      <c r="F801" s="196"/>
      <c r="G801" s="197"/>
      <c r="H801" s="198"/>
      <c r="I801" s="196"/>
      <c r="J801" s="197"/>
      <c r="K801" s="197"/>
      <c r="L801" s="199"/>
      <c r="M801" s="200" t="str">
        <f t="shared" si="185"/>
        <v/>
      </c>
      <c r="N801" s="201"/>
      <c r="O801" s="196"/>
      <c r="P801" s="124">
        <f t="shared" si="186"/>
        <v>0</v>
      </c>
      <c r="Q801" s="124">
        <f t="shared" si="187"/>
        <v>0</v>
      </c>
      <c r="R801" s="124">
        <f t="shared" si="188"/>
        <v>0</v>
      </c>
      <c r="S801" s="124">
        <f t="shared" si="189"/>
        <v>0</v>
      </c>
      <c r="T801" s="124">
        <f t="shared" si="190"/>
        <v>0</v>
      </c>
      <c r="U801" s="124">
        <f t="shared" si="191"/>
        <v>0</v>
      </c>
      <c r="V801" s="124">
        <f t="shared" si="192"/>
        <v>0</v>
      </c>
      <c r="W801" s="124">
        <f t="shared" si="193"/>
        <v>0</v>
      </c>
      <c r="X801" s="124">
        <f t="shared" si="194"/>
        <v>0</v>
      </c>
      <c r="Y801" s="124" t="str">
        <f t="shared" si="196"/>
        <v>____</v>
      </c>
      <c r="Z801" s="124">
        <f t="shared" si="197"/>
        <v>0</v>
      </c>
    </row>
    <row r="802" spans="1:26" ht="15" x14ac:dyDescent="0.2">
      <c r="A802" s="124">
        <f t="shared" si="195"/>
        <v>0</v>
      </c>
      <c r="B802" s="194" t="str">
        <f t="shared" si="183"/>
        <v/>
      </c>
      <c r="C802" s="194" t="str">
        <f t="shared" si="184"/>
        <v/>
      </c>
      <c r="D802" s="195"/>
      <c r="E802" s="196"/>
      <c r="F802" s="196"/>
      <c r="G802" s="197"/>
      <c r="H802" s="198"/>
      <c r="I802" s="196"/>
      <c r="J802" s="197"/>
      <c r="K802" s="197"/>
      <c r="L802" s="199"/>
      <c r="M802" s="200" t="str">
        <f t="shared" si="185"/>
        <v/>
      </c>
      <c r="N802" s="201"/>
      <c r="O802" s="196"/>
      <c r="P802" s="124">
        <f t="shared" si="186"/>
        <v>0</v>
      </c>
      <c r="Q802" s="124">
        <f t="shared" si="187"/>
        <v>0</v>
      </c>
      <c r="R802" s="124">
        <f t="shared" si="188"/>
        <v>0</v>
      </c>
      <c r="S802" s="124">
        <f t="shared" si="189"/>
        <v>0</v>
      </c>
      <c r="T802" s="124">
        <f t="shared" si="190"/>
        <v>0</v>
      </c>
      <c r="U802" s="124">
        <f t="shared" si="191"/>
        <v>0</v>
      </c>
      <c r="V802" s="124">
        <f t="shared" si="192"/>
        <v>0</v>
      </c>
      <c r="W802" s="124">
        <f t="shared" si="193"/>
        <v>0</v>
      </c>
      <c r="X802" s="124">
        <f t="shared" si="194"/>
        <v>0</v>
      </c>
      <c r="Y802" s="124" t="str">
        <f t="shared" si="196"/>
        <v>____</v>
      </c>
      <c r="Z802" s="124">
        <f t="shared" si="197"/>
        <v>0</v>
      </c>
    </row>
    <row r="803" spans="1:26" ht="15" x14ac:dyDescent="0.2">
      <c r="A803" s="124">
        <f t="shared" si="195"/>
        <v>0</v>
      </c>
      <c r="B803" s="194" t="str">
        <f t="shared" si="183"/>
        <v/>
      </c>
      <c r="C803" s="194" t="str">
        <f t="shared" si="184"/>
        <v/>
      </c>
      <c r="D803" s="195"/>
      <c r="E803" s="196"/>
      <c r="F803" s="196"/>
      <c r="G803" s="197"/>
      <c r="H803" s="198"/>
      <c r="I803" s="196"/>
      <c r="J803" s="197"/>
      <c r="K803" s="197"/>
      <c r="L803" s="199"/>
      <c r="M803" s="200" t="str">
        <f t="shared" si="185"/>
        <v/>
      </c>
      <c r="N803" s="201"/>
      <c r="O803" s="196"/>
      <c r="P803" s="124">
        <f t="shared" si="186"/>
        <v>0</v>
      </c>
      <c r="Q803" s="124">
        <f t="shared" si="187"/>
        <v>0</v>
      </c>
      <c r="R803" s="124">
        <f t="shared" si="188"/>
        <v>0</v>
      </c>
      <c r="S803" s="124">
        <f t="shared" si="189"/>
        <v>0</v>
      </c>
      <c r="T803" s="124">
        <f t="shared" si="190"/>
        <v>0</v>
      </c>
      <c r="U803" s="124">
        <f t="shared" si="191"/>
        <v>0</v>
      </c>
      <c r="V803" s="124">
        <f t="shared" si="192"/>
        <v>0</v>
      </c>
      <c r="W803" s="124">
        <f t="shared" si="193"/>
        <v>0</v>
      </c>
      <c r="X803" s="124">
        <f t="shared" si="194"/>
        <v>0</v>
      </c>
      <c r="Y803" s="124" t="str">
        <f t="shared" si="196"/>
        <v>____</v>
      </c>
      <c r="Z803" s="124">
        <f t="shared" si="197"/>
        <v>0</v>
      </c>
    </row>
    <row r="804" spans="1:26" ht="15" x14ac:dyDescent="0.2">
      <c r="A804" s="124">
        <f t="shared" si="195"/>
        <v>0</v>
      </c>
      <c r="B804" s="194" t="str">
        <f t="shared" si="183"/>
        <v/>
      </c>
      <c r="C804" s="194" t="str">
        <f t="shared" si="184"/>
        <v/>
      </c>
      <c r="D804" s="195"/>
      <c r="E804" s="196"/>
      <c r="F804" s="196"/>
      <c r="G804" s="197"/>
      <c r="H804" s="198"/>
      <c r="I804" s="196"/>
      <c r="J804" s="197"/>
      <c r="K804" s="197"/>
      <c r="L804" s="199"/>
      <c r="M804" s="200" t="str">
        <f t="shared" si="185"/>
        <v/>
      </c>
      <c r="N804" s="201"/>
      <c r="O804" s="196"/>
      <c r="P804" s="124">
        <f t="shared" si="186"/>
        <v>0</v>
      </c>
      <c r="Q804" s="124">
        <f t="shared" si="187"/>
        <v>0</v>
      </c>
      <c r="R804" s="124">
        <f t="shared" si="188"/>
        <v>0</v>
      </c>
      <c r="S804" s="124">
        <f t="shared" si="189"/>
        <v>0</v>
      </c>
      <c r="T804" s="124">
        <f t="shared" si="190"/>
        <v>0</v>
      </c>
      <c r="U804" s="124">
        <f t="shared" si="191"/>
        <v>0</v>
      </c>
      <c r="V804" s="124">
        <f t="shared" si="192"/>
        <v>0</v>
      </c>
      <c r="W804" s="124">
        <f t="shared" si="193"/>
        <v>0</v>
      </c>
      <c r="X804" s="124">
        <f t="shared" si="194"/>
        <v>0</v>
      </c>
      <c r="Y804" s="124" t="str">
        <f t="shared" si="196"/>
        <v>____</v>
      </c>
      <c r="Z804" s="124">
        <f t="shared" si="197"/>
        <v>0</v>
      </c>
    </row>
    <row r="805" spans="1:26" ht="15" x14ac:dyDescent="0.2">
      <c r="A805" s="124">
        <f t="shared" si="195"/>
        <v>0</v>
      </c>
      <c r="B805" s="194" t="str">
        <f t="shared" si="183"/>
        <v/>
      </c>
      <c r="C805" s="194" t="str">
        <f t="shared" si="184"/>
        <v/>
      </c>
      <c r="D805" s="195"/>
      <c r="E805" s="196"/>
      <c r="F805" s="196"/>
      <c r="G805" s="197"/>
      <c r="H805" s="198"/>
      <c r="I805" s="196"/>
      <c r="J805" s="197"/>
      <c r="K805" s="197"/>
      <c r="L805" s="199"/>
      <c r="M805" s="200" t="str">
        <f t="shared" si="185"/>
        <v/>
      </c>
      <c r="N805" s="201"/>
      <c r="O805" s="196"/>
      <c r="P805" s="124">
        <f t="shared" si="186"/>
        <v>0</v>
      </c>
      <c r="Q805" s="124">
        <f t="shared" si="187"/>
        <v>0</v>
      </c>
      <c r="R805" s="124">
        <f t="shared" si="188"/>
        <v>0</v>
      </c>
      <c r="S805" s="124">
        <f t="shared" si="189"/>
        <v>0</v>
      </c>
      <c r="T805" s="124">
        <f t="shared" si="190"/>
        <v>0</v>
      </c>
      <c r="U805" s="124">
        <f t="shared" si="191"/>
        <v>0</v>
      </c>
      <c r="V805" s="124">
        <f t="shared" si="192"/>
        <v>0</v>
      </c>
      <c r="W805" s="124">
        <f t="shared" si="193"/>
        <v>0</v>
      </c>
      <c r="X805" s="124">
        <f t="shared" si="194"/>
        <v>0</v>
      </c>
      <c r="Y805" s="124" t="str">
        <f t="shared" si="196"/>
        <v>____</v>
      </c>
      <c r="Z805" s="124">
        <f t="shared" si="197"/>
        <v>0</v>
      </c>
    </row>
    <row r="806" spans="1:26" ht="15" x14ac:dyDescent="0.2">
      <c r="A806" s="124">
        <f t="shared" si="195"/>
        <v>0</v>
      </c>
      <c r="B806" s="194" t="str">
        <f t="shared" si="183"/>
        <v/>
      </c>
      <c r="C806" s="194" t="str">
        <f t="shared" si="184"/>
        <v/>
      </c>
      <c r="D806" s="195"/>
      <c r="E806" s="196"/>
      <c r="F806" s="196"/>
      <c r="G806" s="197"/>
      <c r="H806" s="198"/>
      <c r="I806" s="196"/>
      <c r="J806" s="197"/>
      <c r="K806" s="197"/>
      <c r="L806" s="199"/>
      <c r="M806" s="200" t="str">
        <f t="shared" si="185"/>
        <v/>
      </c>
      <c r="N806" s="201"/>
      <c r="O806" s="196"/>
      <c r="P806" s="124">
        <f t="shared" si="186"/>
        <v>0</v>
      </c>
      <c r="Q806" s="124">
        <f t="shared" si="187"/>
        <v>0</v>
      </c>
      <c r="R806" s="124">
        <f t="shared" si="188"/>
        <v>0</v>
      </c>
      <c r="S806" s="124">
        <f t="shared" si="189"/>
        <v>0</v>
      </c>
      <c r="T806" s="124">
        <f t="shared" si="190"/>
        <v>0</v>
      </c>
      <c r="U806" s="124">
        <f t="shared" si="191"/>
        <v>0</v>
      </c>
      <c r="V806" s="124">
        <f t="shared" si="192"/>
        <v>0</v>
      </c>
      <c r="W806" s="124">
        <f t="shared" si="193"/>
        <v>0</v>
      </c>
      <c r="X806" s="124">
        <f t="shared" si="194"/>
        <v>0</v>
      </c>
      <c r="Y806" s="124" t="str">
        <f t="shared" si="196"/>
        <v>____</v>
      </c>
      <c r="Z806" s="124">
        <f t="shared" si="197"/>
        <v>0</v>
      </c>
    </row>
    <row r="807" spans="1:26" ht="15" x14ac:dyDescent="0.2">
      <c r="A807" s="124">
        <f t="shared" si="195"/>
        <v>0</v>
      </c>
      <c r="B807" s="194" t="str">
        <f t="shared" si="183"/>
        <v/>
      </c>
      <c r="C807" s="194" t="str">
        <f t="shared" si="184"/>
        <v/>
      </c>
      <c r="D807" s="195"/>
      <c r="E807" s="196"/>
      <c r="F807" s="196"/>
      <c r="G807" s="197"/>
      <c r="H807" s="198"/>
      <c r="I807" s="196"/>
      <c r="J807" s="197"/>
      <c r="K807" s="197"/>
      <c r="L807" s="199"/>
      <c r="M807" s="200" t="str">
        <f t="shared" si="185"/>
        <v/>
      </c>
      <c r="N807" s="201"/>
      <c r="O807" s="196"/>
      <c r="P807" s="124">
        <f t="shared" si="186"/>
        <v>0</v>
      </c>
      <c r="Q807" s="124">
        <f t="shared" si="187"/>
        <v>0</v>
      </c>
      <c r="R807" s="124">
        <f t="shared" si="188"/>
        <v>0</v>
      </c>
      <c r="S807" s="124">
        <f t="shared" si="189"/>
        <v>0</v>
      </c>
      <c r="T807" s="124">
        <f t="shared" si="190"/>
        <v>0</v>
      </c>
      <c r="U807" s="124">
        <f t="shared" si="191"/>
        <v>0</v>
      </c>
      <c r="V807" s="124">
        <f t="shared" si="192"/>
        <v>0</v>
      </c>
      <c r="W807" s="124">
        <f t="shared" si="193"/>
        <v>0</v>
      </c>
      <c r="X807" s="124">
        <f t="shared" si="194"/>
        <v>0</v>
      </c>
      <c r="Y807" s="124" t="str">
        <f t="shared" si="196"/>
        <v>____</v>
      </c>
      <c r="Z807" s="124">
        <f t="shared" si="197"/>
        <v>0</v>
      </c>
    </row>
    <row r="808" spans="1:26" ht="15" x14ac:dyDescent="0.2">
      <c r="A808" s="124">
        <f t="shared" si="195"/>
        <v>0</v>
      </c>
      <c r="B808" s="194" t="str">
        <f t="shared" si="183"/>
        <v/>
      </c>
      <c r="C808" s="194" t="str">
        <f t="shared" si="184"/>
        <v/>
      </c>
      <c r="D808" s="195"/>
      <c r="E808" s="196"/>
      <c r="F808" s="196"/>
      <c r="G808" s="197"/>
      <c r="H808" s="198"/>
      <c r="I808" s="196"/>
      <c r="J808" s="197"/>
      <c r="K808" s="197"/>
      <c r="L808" s="199"/>
      <c r="M808" s="200" t="str">
        <f t="shared" si="185"/>
        <v/>
      </c>
      <c r="N808" s="201"/>
      <c r="O808" s="196"/>
      <c r="P808" s="124">
        <f t="shared" si="186"/>
        <v>0</v>
      </c>
      <c r="Q808" s="124">
        <f t="shared" si="187"/>
        <v>0</v>
      </c>
      <c r="R808" s="124">
        <f t="shared" si="188"/>
        <v>0</v>
      </c>
      <c r="S808" s="124">
        <f t="shared" si="189"/>
        <v>0</v>
      </c>
      <c r="T808" s="124">
        <f t="shared" si="190"/>
        <v>0</v>
      </c>
      <c r="U808" s="124">
        <f t="shared" si="191"/>
        <v>0</v>
      </c>
      <c r="V808" s="124">
        <f t="shared" si="192"/>
        <v>0</v>
      </c>
      <c r="W808" s="124">
        <f t="shared" si="193"/>
        <v>0</v>
      </c>
      <c r="X808" s="124">
        <f t="shared" si="194"/>
        <v>0</v>
      </c>
      <c r="Y808" s="124" t="str">
        <f t="shared" si="196"/>
        <v>____</v>
      </c>
      <c r="Z808" s="124">
        <f t="shared" si="197"/>
        <v>0</v>
      </c>
    </row>
    <row r="809" spans="1:26" ht="15" x14ac:dyDescent="0.2">
      <c r="A809" s="124">
        <f t="shared" si="195"/>
        <v>0</v>
      </c>
      <c r="B809" s="194" t="str">
        <f t="shared" si="183"/>
        <v/>
      </c>
      <c r="C809" s="194" t="str">
        <f t="shared" si="184"/>
        <v/>
      </c>
      <c r="D809" s="195"/>
      <c r="E809" s="196"/>
      <c r="F809" s="196"/>
      <c r="G809" s="197"/>
      <c r="H809" s="198"/>
      <c r="I809" s="196"/>
      <c r="J809" s="197"/>
      <c r="K809" s="197"/>
      <c r="L809" s="199"/>
      <c r="M809" s="200" t="str">
        <f t="shared" si="185"/>
        <v/>
      </c>
      <c r="N809" s="201"/>
      <c r="O809" s="196"/>
      <c r="P809" s="124">
        <f t="shared" si="186"/>
        <v>0</v>
      </c>
      <c r="Q809" s="124">
        <f t="shared" si="187"/>
        <v>0</v>
      </c>
      <c r="R809" s="124">
        <f t="shared" si="188"/>
        <v>0</v>
      </c>
      <c r="S809" s="124">
        <f t="shared" si="189"/>
        <v>0</v>
      </c>
      <c r="T809" s="124">
        <f t="shared" si="190"/>
        <v>0</v>
      </c>
      <c r="U809" s="124">
        <f t="shared" si="191"/>
        <v>0</v>
      </c>
      <c r="V809" s="124">
        <f t="shared" si="192"/>
        <v>0</v>
      </c>
      <c r="W809" s="124">
        <f t="shared" si="193"/>
        <v>0</v>
      </c>
      <c r="X809" s="124">
        <f t="shared" si="194"/>
        <v>0</v>
      </c>
      <c r="Y809" s="124" t="str">
        <f t="shared" si="196"/>
        <v>____</v>
      </c>
      <c r="Z809" s="124">
        <f t="shared" si="197"/>
        <v>0</v>
      </c>
    </row>
    <row r="810" spans="1:26" ht="15" x14ac:dyDescent="0.2">
      <c r="A810" s="124">
        <f t="shared" si="195"/>
        <v>0</v>
      </c>
      <c r="B810" s="194" t="str">
        <f t="shared" si="183"/>
        <v/>
      </c>
      <c r="C810" s="194" t="str">
        <f t="shared" si="184"/>
        <v/>
      </c>
      <c r="D810" s="195"/>
      <c r="E810" s="196"/>
      <c r="F810" s="196"/>
      <c r="G810" s="197"/>
      <c r="H810" s="198"/>
      <c r="I810" s="196"/>
      <c r="J810" s="197"/>
      <c r="K810" s="197"/>
      <c r="L810" s="199"/>
      <c r="M810" s="200" t="str">
        <f t="shared" si="185"/>
        <v/>
      </c>
      <c r="N810" s="201"/>
      <c r="O810" s="196"/>
      <c r="P810" s="124">
        <f t="shared" si="186"/>
        <v>0</v>
      </c>
      <c r="Q810" s="124">
        <f t="shared" si="187"/>
        <v>0</v>
      </c>
      <c r="R810" s="124">
        <f t="shared" si="188"/>
        <v>0</v>
      </c>
      <c r="S810" s="124">
        <f t="shared" si="189"/>
        <v>0</v>
      </c>
      <c r="T810" s="124">
        <f t="shared" si="190"/>
        <v>0</v>
      </c>
      <c r="U810" s="124">
        <f t="shared" si="191"/>
        <v>0</v>
      </c>
      <c r="V810" s="124">
        <f t="shared" si="192"/>
        <v>0</v>
      </c>
      <c r="W810" s="124">
        <f t="shared" si="193"/>
        <v>0</v>
      </c>
      <c r="X810" s="124">
        <f t="shared" si="194"/>
        <v>0</v>
      </c>
      <c r="Y810" s="124" t="str">
        <f t="shared" si="196"/>
        <v>____</v>
      </c>
      <c r="Z810" s="124">
        <f t="shared" si="197"/>
        <v>0</v>
      </c>
    </row>
    <row r="811" spans="1:26" ht="15" x14ac:dyDescent="0.2">
      <c r="A811" s="124">
        <f t="shared" si="195"/>
        <v>0</v>
      </c>
      <c r="B811" s="194" t="str">
        <f t="shared" si="183"/>
        <v/>
      </c>
      <c r="C811" s="194" t="str">
        <f t="shared" si="184"/>
        <v/>
      </c>
      <c r="D811" s="195"/>
      <c r="E811" s="196"/>
      <c r="F811" s="196"/>
      <c r="G811" s="197"/>
      <c r="H811" s="198"/>
      <c r="I811" s="196"/>
      <c r="J811" s="197"/>
      <c r="K811" s="197"/>
      <c r="L811" s="199"/>
      <c r="M811" s="200" t="str">
        <f t="shared" si="185"/>
        <v/>
      </c>
      <c r="N811" s="201"/>
      <c r="O811" s="196"/>
      <c r="P811" s="124">
        <f t="shared" si="186"/>
        <v>0</v>
      </c>
      <c r="Q811" s="124">
        <f t="shared" si="187"/>
        <v>0</v>
      </c>
      <c r="R811" s="124">
        <f t="shared" si="188"/>
        <v>0</v>
      </c>
      <c r="S811" s="124">
        <f t="shared" si="189"/>
        <v>0</v>
      </c>
      <c r="T811" s="124">
        <f t="shared" si="190"/>
        <v>0</v>
      </c>
      <c r="U811" s="124">
        <f t="shared" si="191"/>
        <v>0</v>
      </c>
      <c r="V811" s="124">
        <f t="shared" si="192"/>
        <v>0</v>
      </c>
      <c r="W811" s="124">
        <f t="shared" si="193"/>
        <v>0</v>
      </c>
      <c r="X811" s="124">
        <f t="shared" si="194"/>
        <v>0</v>
      </c>
      <c r="Y811" s="124" t="str">
        <f t="shared" si="196"/>
        <v>____</v>
      </c>
      <c r="Z811" s="124">
        <f t="shared" si="197"/>
        <v>0</v>
      </c>
    </row>
    <row r="812" spans="1:26" ht="15" x14ac:dyDescent="0.2">
      <c r="A812" s="124">
        <f t="shared" si="195"/>
        <v>0</v>
      </c>
      <c r="B812" s="194" t="str">
        <f t="shared" si="183"/>
        <v/>
      </c>
      <c r="C812" s="194" t="str">
        <f t="shared" si="184"/>
        <v/>
      </c>
      <c r="D812" s="195"/>
      <c r="E812" s="196"/>
      <c r="F812" s="196"/>
      <c r="G812" s="197"/>
      <c r="H812" s="198"/>
      <c r="I812" s="196"/>
      <c r="J812" s="197"/>
      <c r="K812" s="197"/>
      <c r="L812" s="199"/>
      <c r="M812" s="200" t="str">
        <f t="shared" si="185"/>
        <v/>
      </c>
      <c r="N812" s="201"/>
      <c r="O812" s="196"/>
      <c r="P812" s="124">
        <f t="shared" si="186"/>
        <v>0</v>
      </c>
      <c r="Q812" s="124">
        <f t="shared" si="187"/>
        <v>0</v>
      </c>
      <c r="R812" s="124">
        <f t="shared" si="188"/>
        <v>0</v>
      </c>
      <c r="S812" s="124">
        <f t="shared" si="189"/>
        <v>0</v>
      </c>
      <c r="T812" s="124">
        <f t="shared" si="190"/>
        <v>0</v>
      </c>
      <c r="U812" s="124">
        <f t="shared" si="191"/>
        <v>0</v>
      </c>
      <c r="V812" s="124">
        <f t="shared" si="192"/>
        <v>0</v>
      </c>
      <c r="W812" s="124">
        <f t="shared" si="193"/>
        <v>0</v>
      </c>
      <c r="X812" s="124">
        <f t="shared" si="194"/>
        <v>0</v>
      </c>
      <c r="Y812" s="124" t="str">
        <f t="shared" si="196"/>
        <v>____</v>
      </c>
      <c r="Z812" s="124">
        <f t="shared" si="197"/>
        <v>0</v>
      </c>
    </row>
    <row r="813" spans="1:26" ht="15" x14ac:dyDescent="0.2">
      <c r="A813" s="124">
        <f t="shared" si="195"/>
        <v>0</v>
      </c>
      <c r="B813" s="194" t="str">
        <f t="shared" si="183"/>
        <v/>
      </c>
      <c r="C813" s="194" t="str">
        <f t="shared" si="184"/>
        <v/>
      </c>
      <c r="D813" s="195"/>
      <c r="E813" s="196"/>
      <c r="F813" s="196"/>
      <c r="G813" s="197"/>
      <c r="H813" s="198"/>
      <c r="I813" s="196"/>
      <c r="J813" s="197"/>
      <c r="K813" s="197"/>
      <c r="L813" s="199"/>
      <c r="M813" s="200" t="str">
        <f t="shared" si="185"/>
        <v/>
      </c>
      <c r="N813" s="201"/>
      <c r="O813" s="196"/>
      <c r="P813" s="124">
        <f t="shared" si="186"/>
        <v>0</v>
      </c>
      <c r="Q813" s="124">
        <f t="shared" si="187"/>
        <v>0</v>
      </c>
      <c r="R813" s="124">
        <f t="shared" si="188"/>
        <v>0</v>
      </c>
      <c r="S813" s="124">
        <f t="shared" si="189"/>
        <v>0</v>
      </c>
      <c r="T813" s="124">
        <f t="shared" si="190"/>
        <v>0</v>
      </c>
      <c r="U813" s="124">
        <f t="shared" si="191"/>
        <v>0</v>
      </c>
      <c r="V813" s="124">
        <f t="shared" si="192"/>
        <v>0</v>
      </c>
      <c r="W813" s="124">
        <f t="shared" si="193"/>
        <v>0</v>
      </c>
      <c r="X813" s="124">
        <f t="shared" si="194"/>
        <v>0</v>
      </c>
      <c r="Y813" s="124" t="str">
        <f t="shared" si="196"/>
        <v>____</v>
      </c>
      <c r="Z813" s="124">
        <f t="shared" si="197"/>
        <v>0</v>
      </c>
    </row>
    <row r="814" spans="1:26" ht="15" x14ac:dyDescent="0.2">
      <c r="A814" s="124">
        <f t="shared" si="195"/>
        <v>0</v>
      </c>
      <c r="B814" s="194" t="str">
        <f t="shared" si="183"/>
        <v/>
      </c>
      <c r="C814" s="194" t="str">
        <f t="shared" si="184"/>
        <v/>
      </c>
      <c r="D814" s="195"/>
      <c r="E814" s="196"/>
      <c r="F814" s="196"/>
      <c r="G814" s="197"/>
      <c r="H814" s="198"/>
      <c r="I814" s="196"/>
      <c r="J814" s="197"/>
      <c r="K814" s="197"/>
      <c r="L814" s="199"/>
      <c r="M814" s="200" t="str">
        <f t="shared" si="185"/>
        <v/>
      </c>
      <c r="N814" s="201"/>
      <c r="O814" s="196"/>
      <c r="P814" s="124">
        <f t="shared" si="186"/>
        <v>0</v>
      </c>
      <c r="Q814" s="124">
        <f t="shared" si="187"/>
        <v>0</v>
      </c>
      <c r="R814" s="124">
        <f t="shared" si="188"/>
        <v>0</v>
      </c>
      <c r="S814" s="124">
        <f t="shared" si="189"/>
        <v>0</v>
      </c>
      <c r="T814" s="124">
        <f t="shared" si="190"/>
        <v>0</v>
      </c>
      <c r="U814" s="124">
        <f t="shared" si="191"/>
        <v>0</v>
      </c>
      <c r="V814" s="124">
        <f t="shared" si="192"/>
        <v>0</v>
      </c>
      <c r="W814" s="124">
        <f t="shared" si="193"/>
        <v>0</v>
      </c>
      <c r="X814" s="124">
        <f t="shared" si="194"/>
        <v>0</v>
      </c>
      <c r="Y814" s="124" t="str">
        <f t="shared" si="196"/>
        <v>____</v>
      </c>
      <c r="Z814" s="124">
        <f t="shared" si="197"/>
        <v>0</v>
      </c>
    </row>
    <row r="815" spans="1:26" ht="15" x14ac:dyDescent="0.2">
      <c r="A815" s="124">
        <f t="shared" si="195"/>
        <v>0</v>
      </c>
      <c r="B815" s="194" t="str">
        <f t="shared" si="183"/>
        <v/>
      </c>
      <c r="C815" s="194" t="str">
        <f t="shared" si="184"/>
        <v/>
      </c>
      <c r="D815" s="195"/>
      <c r="E815" s="196"/>
      <c r="F815" s="196"/>
      <c r="G815" s="197"/>
      <c r="H815" s="198"/>
      <c r="I815" s="196"/>
      <c r="J815" s="197"/>
      <c r="K815" s="197"/>
      <c r="L815" s="199"/>
      <c r="M815" s="200" t="str">
        <f t="shared" si="185"/>
        <v/>
      </c>
      <c r="N815" s="201"/>
      <c r="O815" s="196"/>
      <c r="P815" s="124">
        <f t="shared" si="186"/>
        <v>0</v>
      </c>
      <c r="Q815" s="124">
        <f t="shared" si="187"/>
        <v>0</v>
      </c>
      <c r="R815" s="124">
        <f t="shared" si="188"/>
        <v>0</v>
      </c>
      <c r="S815" s="124">
        <f t="shared" si="189"/>
        <v>0</v>
      </c>
      <c r="T815" s="124">
        <f t="shared" si="190"/>
        <v>0</v>
      </c>
      <c r="U815" s="124">
        <f t="shared" si="191"/>
        <v>0</v>
      </c>
      <c r="V815" s="124">
        <f t="shared" si="192"/>
        <v>0</v>
      </c>
      <c r="W815" s="124">
        <f t="shared" si="193"/>
        <v>0</v>
      </c>
      <c r="X815" s="124">
        <f t="shared" si="194"/>
        <v>0</v>
      </c>
      <c r="Y815" s="124" t="str">
        <f t="shared" si="196"/>
        <v>____</v>
      </c>
      <c r="Z815" s="124">
        <f t="shared" si="197"/>
        <v>0</v>
      </c>
    </row>
    <row r="816" spans="1:26" ht="15" x14ac:dyDescent="0.2">
      <c r="A816" s="124">
        <f t="shared" si="195"/>
        <v>0</v>
      </c>
      <c r="B816" s="194" t="str">
        <f t="shared" si="183"/>
        <v/>
      </c>
      <c r="C816" s="194" t="str">
        <f t="shared" si="184"/>
        <v/>
      </c>
      <c r="D816" s="195"/>
      <c r="E816" s="196"/>
      <c r="F816" s="196"/>
      <c r="G816" s="197"/>
      <c r="H816" s="198"/>
      <c r="I816" s="196"/>
      <c r="J816" s="197"/>
      <c r="K816" s="197"/>
      <c r="L816" s="199"/>
      <c r="M816" s="200" t="str">
        <f t="shared" si="185"/>
        <v/>
      </c>
      <c r="N816" s="201"/>
      <c r="O816" s="196"/>
      <c r="P816" s="124">
        <f t="shared" si="186"/>
        <v>0</v>
      </c>
      <c r="Q816" s="124">
        <f t="shared" si="187"/>
        <v>0</v>
      </c>
      <c r="R816" s="124">
        <f t="shared" si="188"/>
        <v>0</v>
      </c>
      <c r="S816" s="124">
        <f t="shared" si="189"/>
        <v>0</v>
      </c>
      <c r="T816" s="124">
        <f t="shared" si="190"/>
        <v>0</v>
      </c>
      <c r="U816" s="124">
        <f t="shared" si="191"/>
        <v>0</v>
      </c>
      <c r="V816" s="124">
        <f t="shared" si="192"/>
        <v>0</v>
      </c>
      <c r="W816" s="124">
        <f t="shared" si="193"/>
        <v>0</v>
      </c>
      <c r="X816" s="124">
        <f t="shared" si="194"/>
        <v>0</v>
      </c>
      <c r="Y816" s="124" t="str">
        <f t="shared" si="196"/>
        <v>____</v>
      </c>
      <c r="Z816" s="124">
        <f t="shared" si="197"/>
        <v>0</v>
      </c>
    </row>
    <row r="817" spans="1:26" ht="15" x14ac:dyDescent="0.2">
      <c r="A817" s="124">
        <f t="shared" si="195"/>
        <v>0</v>
      </c>
      <c r="B817" s="194" t="str">
        <f t="shared" si="183"/>
        <v/>
      </c>
      <c r="C817" s="194" t="str">
        <f t="shared" si="184"/>
        <v/>
      </c>
      <c r="D817" s="195"/>
      <c r="E817" s="196"/>
      <c r="F817" s="196"/>
      <c r="G817" s="197"/>
      <c r="H817" s="198"/>
      <c r="I817" s="196"/>
      <c r="J817" s="197"/>
      <c r="K817" s="197"/>
      <c r="L817" s="199"/>
      <c r="M817" s="200" t="str">
        <f t="shared" si="185"/>
        <v/>
      </c>
      <c r="N817" s="201"/>
      <c r="O817" s="196"/>
      <c r="P817" s="124">
        <f t="shared" si="186"/>
        <v>0</v>
      </c>
      <c r="Q817" s="124">
        <f t="shared" si="187"/>
        <v>0</v>
      </c>
      <c r="R817" s="124">
        <f t="shared" si="188"/>
        <v>0</v>
      </c>
      <c r="S817" s="124">
        <f t="shared" si="189"/>
        <v>0</v>
      </c>
      <c r="T817" s="124">
        <f t="shared" si="190"/>
        <v>0</v>
      </c>
      <c r="U817" s="124">
        <f t="shared" si="191"/>
        <v>0</v>
      </c>
      <c r="V817" s="124">
        <f t="shared" si="192"/>
        <v>0</v>
      </c>
      <c r="W817" s="124">
        <f t="shared" si="193"/>
        <v>0</v>
      </c>
      <c r="X817" s="124">
        <f t="shared" si="194"/>
        <v>0</v>
      </c>
      <c r="Y817" s="124" t="str">
        <f t="shared" si="196"/>
        <v>____</v>
      </c>
      <c r="Z817" s="124">
        <f t="shared" si="197"/>
        <v>0</v>
      </c>
    </row>
    <row r="818" spans="1:26" ht="15" x14ac:dyDescent="0.2">
      <c r="A818" s="124">
        <f t="shared" si="195"/>
        <v>0</v>
      </c>
      <c r="B818" s="194" t="str">
        <f t="shared" si="183"/>
        <v/>
      </c>
      <c r="C818" s="194" t="str">
        <f t="shared" si="184"/>
        <v/>
      </c>
      <c r="D818" s="195"/>
      <c r="E818" s="196"/>
      <c r="F818" s="196"/>
      <c r="G818" s="197"/>
      <c r="H818" s="198"/>
      <c r="I818" s="196"/>
      <c r="J818" s="197"/>
      <c r="K818" s="197"/>
      <c r="L818" s="199"/>
      <c r="M818" s="200" t="str">
        <f t="shared" si="185"/>
        <v/>
      </c>
      <c r="N818" s="201"/>
      <c r="O818" s="196"/>
      <c r="P818" s="124">
        <f t="shared" si="186"/>
        <v>0</v>
      </c>
      <c r="Q818" s="124">
        <f t="shared" si="187"/>
        <v>0</v>
      </c>
      <c r="R818" s="124">
        <f t="shared" si="188"/>
        <v>0</v>
      </c>
      <c r="S818" s="124">
        <f t="shared" si="189"/>
        <v>0</v>
      </c>
      <c r="T818" s="124">
        <f t="shared" si="190"/>
        <v>0</v>
      </c>
      <c r="U818" s="124">
        <f t="shared" si="191"/>
        <v>0</v>
      </c>
      <c r="V818" s="124">
        <f t="shared" si="192"/>
        <v>0</v>
      </c>
      <c r="W818" s="124">
        <f t="shared" si="193"/>
        <v>0</v>
      </c>
      <c r="X818" s="124">
        <f t="shared" si="194"/>
        <v>0</v>
      </c>
      <c r="Y818" s="124" t="str">
        <f t="shared" si="196"/>
        <v>____</v>
      </c>
      <c r="Z818" s="124">
        <f t="shared" si="197"/>
        <v>0</v>
      </c>
    </row>
    <row r="819" spans="1:26" ht="15" x14ac:dyDescent="0.2">
      <c r="A819" s="124">
        <f t="shared" si="195"/>
        <v>0</v>
      </c>
      <c r="B819" s="194" t="str">
        <f t="shared" si="183"/>
        <v/>
      </c>
      <c r="C819" s="194" t="str">
        <f t="shared" si="184"/>
        <v/>
      </c>
      <c r="D819" s="195"/>
      <c r="E819" s="196"/>
      <c r="F819" s="196"/>
      <c r="G819" s="197"/>
      <c r="H819" s="198"/>
      <c r="I819" s="196"/>
      <c r="J819" s="197"/>
      <c r="K819" s="197"/>
      <c r="L819" s="199"/>
      <c r="M819" s="200" t="str">
        <f t="shared" si="185"/>
        <v/>
      </c>
      <c r="N819" s="201"/>
      <c r="O819" s="196"/>
      <c r="P819" s="124">
        <f t="shared" si="186"/>
        <v>0</v>
      </c>
      <c r="Q819" s="124">
        <f t="shared" si="187"/>
        <v>0</v>
      </c>
      <c r="R819" s="124">
        <f t="shared" si="188"/>
        <v>0</v>
      </c>
      <c r="S819" s="124">
        <f t="shared" si="189"/>
        <v>0</v>
      </c>
      <c r="T819" s="124">
        <f t="shared" si="190"/>
        <v>0</v>
      </c>
      <c r="U819" s="124">
        <f t="shared" si="191"/>
        <v>0</v>
      </c>
      <c r="V819" s="124">
        <f t="shared" si="192"/>
        <v>0</v>
      </c>
      <c r="W819" s="124">
        <f t="shared" si="193"/>
        <v>0</v>
      </c>
      <c r="X819" s="124">
        <f t="shared" si="194"/>
        <v>0</v>
      </c>
      <c r="Y819" s="124" t="str">
        <f t="shared" si="196"/>
        <v>____</v>
      </c>
      <c r="Z819" s="124">
        <f t="shared" si="197"/>
        <v>0</v>
      </c>
    </row>
    <row r="820" spans="1:26" ht="15" x14ac:dyDescent="0.2">
      <c r="A820" s="124">
        <f t="shared" si="195"/>
        <v>0</v>
      </c>
      <c r="B820" s="194" t="str">
        <f t="shared" si="183"/>
        <v/>
      </c>
      <c r="C820" s="194" t="str">
        <f t="shared" si="184"/>
        <v/>
      </c>
      <c r="D820" s="195"/>
      <c r="E820" s="196"/>
      <c r="F820" s="196"/>
      <c r="G820" s="197"/>
      <c r="H820" s="198"/>
      <c r="I820" s="196"/>
      <c r="J820" s="197"/>
      <c r="K820" s="197"/>
      <c r="L820" s="199"/>
      <c r="M820" s="200" t="str">
        <f t="shared" si="185"/>
        <v/>
      </c>
      <c r="N820" s="201"/>
      <c r="O820" s="196"/>
      <c r="P820" s="124">
        <f t="shared" si="186"/>
        <v>0</v>
      </c>
      <c r="Q820" s="124">
        <f t="shared" si="187"/>
        <v>0</v>
      </c>
      <c r="R820" s="124">
        <f t="shared" si="188"/>
        <v>0</v>
      </c>
      <c r="S820" s="124">
        <f t="shared" si="189"/>
        <v>0</v>
      </c>
      <c r="T820" s="124">
        <f t="shared" si="190"/>
        <v>0</v>
      </c>
      <c r="U820" s="124">
        <f t="shared" si="191"/>
        <v>0</v>
      </c>
      <c r="V820" s="124">
        <f t="shared" si="192"/>
        <v>0</v>
      </c>
      <c r="W820" s="124">
        <f t="shared" si="193"/>
        <v>0</v>
      </c>
      <c r="X820" s="124">
        <f t="shared" si="194"/>
        <v>0</v>
      </c>
      <c r="Y820" s="124" t="str">
        <f t="shared" si="196"/>
        <v>____</v>
      </c>
      <c r="Z820" s="124">
        <f t="shared" si="197"/>
        <v>0</v>
      </c>
    </row>
    <row r="821" spans="1:26" ht="15" x14ac:dyDescent="0.2">
      <c r="A821" s="124">
        <f t="shared" si="195"/>
        <v>0</v>
      </c>
      <c r="B821" s="194" t="str">
        <f t="shared" si="183"/>
        <v/>
      </c>
      <c r="C821" s="194" t="str">
        <f t="shared" si="184"/>
        <v/>
      </c>
      <c r="D821" s="195"/>
      <c r="E821" s="196"/>
      <c r="F821" s="196"/>
      <c r="G821" s="197"/>
      <c r="H821" s="198"/>
      <c r="I821" s="196"/>
      <c r="J821" s="197"/>
      <c r="K821" s="197"/>
      <c r="L821" s="199"/>
      <c r="M821" s="200" t="str">
        <f t="shared" si="185"/>
        <v/>
      </c>
      <c r="N821" s="201"/>
      <c r="O821" s="196"/>
      <c r="P821" s="124">
        <f t="shared" si="186"/>
        <v>0</v>
      </c>
      <c r="Q821" s="124">
        <f t="shared" si="187"/>
        <v>0</v>
      </c>
      <c r="R821" s="124">
        <f t="shared" si="188"/>
        <v>0</v>
      </c>
      <c r="S821" s="124">
        <f t="shared" si="189"/>
        <v>0</v>
      </c>
      <c r="T821" s="124">
        <f t="shared" si="190"/>
        <v>0</v>
      </c>
      <c r="U821" s="124">
        <f t="shared" si="191"/>
        <v>0</v>
      </c>
      <c r="V821" s="124">
        <f t="shared" si="192"/>
        <v>0</v>
      </c>
      <c r="W821" s="124">
        <f t="shared" si="193"/>
        <v>0</v>
      </c>
      <c r="X821" s="124">
        <f t="shared" si="194"/>
        <v>0</v>
      </c>
      <c r="Y821" s="124" t="str">
        <f t="shared" si="196"/>
        <v>____</v>
      </c>
      <c r="Z821" s="124">
        <f t="shared" si="197"/>
        <v>0</v>
      </c>
    </row>
    <row r="822" spans="1:26" ht="15" x14ac:dyDescent="0.2">
      <c r="A822" s="124">
        <f t="shared" si="195"/>
        <v>0</v>
      </c>
      <c r="B822" s="194" t="str">
        <f t="shared" si="183"/>
        <v/>
      </c>
      <c r="C822" s="194" t="str">
        <f t="shared" si="184"/>
        <v/>
      </c>
      <c r="D822" s="195"/>
      <c r="E822" s="196"/>
      <c r="F822" s="196"/>
      <c r="G822" s="197"/>
      <c r="H822" s="198"/>
      <c r="I822" s="196"/>
      <c r="J822" s="197"/>
      <c r="K822" s="197"/>
      <c r="L822" s="199"/>
      <c r="M822" s="200" t="str">
        <f t="shared" si="185"/>
        <v/>
      </c>
      <c r="N822" s="201"/>
      <c r="O822" s="196"/>
      <c r="P822" s="124">
        <f t="shared" si="186"/>
        <v>0</v>
      </c>
      <c r="Q822" s="124">
        <f t="shared" si="187"/>
        <v>0</v>
      </c>
      <c r="R822" s="124">
        <f t="shared" si="188"/>
        <v>0</v>
      </c>
      <c r="S822" s="124">
        <f t="shared" si="189"/>
        <v>0</v>
      </c>
      <c r="T822" s="124">
        <f t="shared" si="190"/>
        <v>0</v>
      </c>
      <c r="U822" s="124">
        <f t="shared" si="191"/>
        <v>0</v>
      </c>
      <c r="V822" s="124">
        <f t="shared" si="192"/>
        <v>0</v>
      </c>
      <c r="W822" s="124">
        <f t="shared" si="193"/>
        <v>0</v>
      </c>
      <c r="X822" s="124">
        <f t="shared" si="194"/>
        <v>0</v>
      </c>
      <c r="Y822" s="124" t="str">
        <f t="shared" si="196"/>
        <v>____</v>
      </c>
      <c r="Z822" s="124">
        <f t="shared" si="197"/>
        <v>0</v>
      </c>
    </row>
    <row r="823" spans="1:26" ht="15" x14ac:dyDescent="0.2">
      <c r="A823" s="124">
        <f t="shared" si="195"/>
        <v>0</v>
      </c>
      <c r="B823" s="194" t="str">
        <f t="shared" si="183"/>
        <v/>
      </c>
      <c r="C823" s="194" t="str">
        <f t="shared" si="184"/>
        <v/>
      </c>
      <c r="D823" s="195"/>
      <c r="E823" s="196"/>
      <c r="F823" s="196"/>
      <c r="G823" s="197"/>
      <c r="H823" s="198"/>
      <c r="I823" s="196"/>
      <c r="J823" s="197"/>
      <c r="K823" s="197"/>
      <c r="L823" s="199"/>
      <c r="M823" s="200" t="str">
        <f t="shared" si="185"/>
        <v/>
      </c>
      <c r="N823" s="201"/>
      <c r="O823" s="196"/>
      <c r="P823" s="124">
        <f t="shared" si="186"/>
        <v>0</v>
      </c>
      <c r="Q823" s="124">
        <f t="shared" si="187"/>
        <v>0</v>
      </c>
      <c r="R823" s="124">
        <f t="shared" si="188"/>
        <v>0</v>
      </c>
      <c r="S823" s="124">
        <f t="shared" si="189"/>
        <v>0</v>
      </c>
      <c r="T823" s="124">
        <f t="shared" si="190"/>
        <v>0</v>
      </c>
      <c r="U823" s="124">
        <f t="shared" si="191"/>
        <v>0</v>
      </c>
      <c r="V823" s="124">
        <f t="shared" si="192"/>
        <v>0</v>
      </c>
      <c r="W823" s="124">
        <f t="shared" si="193"/>
        <v>0</v>
      </c>
      <c r="X823" s="124">
        <f t="shared" si="194"/>
        <v>0</v>
      </c>
      <c r="Y823" s="124" t="str">
        <f t="shared" si="196"/>
        <v>____</v>
      </c>
      <c r="Z823" s="124">
        <f t="shared" si="197"/>
        <v>0</v>
      </c>
    </row>
    <row r="824" spans="1:26" ht="15" x14ac:dyDescent="0.2">
      <c r="A824" s="124">
        <f t="shared" si="195"/>
        <v>0</v>
      </c>
      <c r="B824" s="194" t="str">
        <f t="shared" si="183"/>
        <v/>
      </c>
      <c r="C824" s="194" t="str">
        <f t="shared" si="184"/>
        <v/>
      </c>
      <c r="D824" s="195"/>
      <c r="E824" s="196"/>
      <c r="F824" s="196"/>
      <c r="G824" s="197"/>
      <c r="H824" s="198"/>
      <c r="I824" s="196"/>
      <c r="J824" s="197"/>
      <c r="K824" s="197"/>
      <c r="L824" s="199"/>
      <c r="M824" s="200" t="str">
        <f t="shared" si="185"/>
        <v/>
      </c>
      <c r="N824" s="201"/>
      <c r="O824" s="196"/>
      <c r="P824" s="124">
        <f t="shared" si="186"/>
        <v>0</v>
      </c>
      <c r="Q824" s="124">
        <f t="shared" si="187"/>
        <v>0</v>
      </c>
      <c r="R824" s="124">
        <f t="shared" si="188"/>
        <v>0</v>
      </c>
      <c r="S824" s="124">
        <f t="shared" si="189"/>
        <v>0</v>
      </c>
      <c r="T824" s="124">
        <f t="shared" si="190"/>
        <v>0</v>
      </c>
      <c r="U824" s="124">
        <f t="shared" si="191"/>
        <v>0</v>
      </c>
      <c r="V824" s="124">
        <f t="shared" si="192"/>
        <v>0</v>
      </c>
      <c r="W824" s="124">
        <f t="shared" si="193"/>
        <v>0</v>
      </c>
      <c r="X824" s="124">
        <f t="shared" si="194"/>
        <v>0</v>
      </c>
      <c r="Y824" s="124" t="str">
        <f t="shared" si="196"/>
        <v>____</v>
      </c>
      <c r="Z824" s="124">
        <f t="shared" si="197"/>
        <v>0</v>
      </c>
    </row>
    <row r="825" spans="1:26" ht="15" x14ac:dyDescent="0.2">
      <c r="A825" s="124">
        <f t="shared" si="195"/>
        <v>0</v>
      </c>
      <c r="B825" s="194" t="str">
        <f t="shared" si="183"/>
        <v/>
      </c>
      <c r="C825" s="194" t="str">
        <f t="shared" si="184"/>
        <v/>
      </c>
      <c r="D825" s="195"/>
      <c r="E825" s="196"/>
      <c r="F825" s="196"/>
      <c r="G825" s="197"/>
      <c r="H825" s="198"/>
      <c r="I825" s="196"/>
      <c r="J825" s="197"/>
      <c r="K825" s="197"/>
      <c r="L825" s="199"/>
      <c r="M825" s="200" t="str">
        <f t="shared" si="185"/>
        <v/>
      </c>
      <c r="N825" s="201"/>
      <c r="O825" s="196"/>
      <c r="P825" s="124">
        <f t="shared" si="186"/>
        <v>0</v>
      </c>
      <c r="Q825" s="124">
        <f t="shared" si="187"/>
        <v>0</v>
      </c>
      <c r="R825" s="124">
        <f t="shared" si="188"/>
        <v>0</v>
      </c>
      <c r="S825" s="124">
        <f t="shared" si="189"/>
        <v>0</v>
      </c>
      <c r="T825" s="124">
        <f t="shared" si="190"/>
        <v>0</v>
      </c>
      <c r="U825" s="124">
        <f t="shared" si="191"/>
        <v>0</v>
      </c>
      <c r="V825" s="124">
        <f t="shared" si="192"/>
        <v>0</v>
      </c>
      <c r="W825" s="124">
        <f t="shared" si="193"/>
        <v>0</v>
      </c>
      <c r="X825" s="124">
        <f t="shared" si="194"/>
        <v>0</v>
      </c>
      <c r="Y825" s="124" t="str">
        <f t="shared" si="196"/>
        <v>____</v>
      </c>
      <c r="Z825" s="124">
        <f t="shared" si="197"/>
        <v>0</v>
      </c>
    </row>
    <row r="826" spans="1:26" ht="15" x14ac:dyDescent="0.2">
      <c r="A826" s="124">
        <f t="shared" si="195"/>
        <v>0</v>
      </c>
      <c r="B826" s="194" t="str">
        <f t="shared" si="183"/>
        <v/>
      </c>
      <c r="C826" s="194" t="str">
        <f t="shared" si="184"/>
        <v/>
      </c>
      <c r="D826" s="195"/>
      <c r="E826" s="196"/>
      <c r="F826" s="196"/>
      <c r="G826" s="197"/>
      <c r="H826" s="198"/>
      <c r="I826" s="196"/>
      <c r="J826" s="197"/>
      <c r="K826" s="197"/>
      <c r="L826" s="199"/>
      <c r="M826" s="200" t="str">
        <f t="shared" si="185"/>
        <v/>
      </c>
      <c r="N826" s="201"/>
      <c r="O826" s="196"/>
      <c r="P826" s="124">
        <f t="shared" si="186"/>
        <v>0</v>
      </c>
      <c r="Q826" s="124">
        <f t="shared" si="187"/>
        <v>0</v>
      </c>
      <c r="R826" s="124">
        <f t="shared" si="188"/>
        <v>0</v>
      </c>
      <c r="S826" s="124">
        <f t="shared" si="189"/>
        <v>0</v>
      </c>
      <c r="T826" s="124">
        <f t="shared" si="190"/>
        <v>0</v>
      </c>
      <c r="U826" s="124">
        <f t="shared" si="191"/>
        <v>0</v>
      </c>
      <c r="V826" s="124">
        <f t="shared" si="192"/>
        <v>0</v>
      </c>
      <c r="W826" s="124">
        <f t="shared" si="193"/>
        <v>0</v>
      </c>
      <c r="X826" s="124">
        <f t="shared" si="194"/>
        <v>0</v>
      </c>
      <c r="Y826" s="124" t="str">
        <f t="shared" si="196"/>
        <v>____</v>
      </c>
      <c r="Z826" s="124">
        <f t="shared" si="197"/>
        <v>0</v>
      </c>
    </row>
    <row r="827" spans="1:26" ht="15" x14ac:dyDescent="0.2">
      <c r="A827" s="124">
        <f t="shared" si="195"/>
        <v>0</v>
      </c>
      <c r="B827" s="194" t="str">
        <f t="shared" si="183"/>
        <v/>
      </c>
      <c r="C827" s="194" t="str">
        <f t="shared" si="184"/>
        <v/>
      </c>
      <c r="D827" s="195"/>
      <c r="E827" s="196"/>
      <c r="F827" s="196"/>
      <c r="G827" s="197"/>
      <c r="H827" s="198"/>
      <c r="I827" s="196"/>
      <c r="J827" s="197"/>
      <c r="K827" s="197"/>
      <c r="L827" s="199"/>
      <c r="M827" s="200" t="str">
        <f t="shared" si="185"/>
        <v/>
      </c>
      <c r="N827" s="201"/>
      <c r="O827" s="196"/>
      <c r="P827" s="124">
        <f t="shared" si="186"/>
        <v>0</v>
      </c>
      <c r="Q827" s="124">
        <f t="shared" si="187"/>
        <v>0</v>
      </c>
      <c r="R827" s="124">
        <f t="shared" si="188"/>
        <v>0</v>
      </c>
      <c r="S827" s="124">
        <f t="shared" si="189"/>
        <v>0</v>
      </c>
      <c r="T827" s="124">
        <f t="shared" si="190"/>
        <v>0</v>
      </c>
      <c r="U827" s="124">
        <f t="shared" si="191"/>
        <v>0</v>
      </c>
      <c r="V827" s="124">
        <f t="shared" si="192"/>
        <v>0</v>
      </c>
      <c r="W827" s="124">
        <f t="shared" si="193"/>
        <v>0</v>
      </c>
      <c r="X827" s="124">
        <f t="shared" si="194"/>
        <v>0</v>
      </c>
      <c r="Y827" s="124" t="str">
        <f t="shared" si="196"/>
        <v>____</v>
      </c>
      <c r="Z827" s="124">
        <f t="shared" si="197"/>
        <v>0</v>
      </c>
    </row>
    <row r="828" spans="1:26" ht="15" x14ac:dyDescent="0.2">
      <c r="A828" s="124">
        <f t="shared" si="195"/>
        <v>0</v>
      </c>
      <c r="B828" s="194" t="str">
        <f t="shared" si="183"/>
        <v/>
      </c>
      <c r="C828" s="194" t="str">
        <f t="shared" si="184"/>
        <v/>
      </c>
      <c r="D828" s="195"/>
      <c r="E828" s="196"/>
      <c r="F828" s="196"/>
      <c r="G828" s="197"/>
      <c r="H828" s="198"/>
      <c r="I828" s="196"/>
      <c r="J828" s="197"/>
      <c r="K828" s="197"/>
      <c r="L828" s="199"/>
      <c r="M828" s="200" t="str">
        <f t="shared" si="185"/>
        <v/>
      </c>
      <c r="N828" s="201"/>
      <c r="O828" s="196"/>
      <c r="P828" s="124">
        <f t="shared" si="186"/>
        <v>0</v>
      </c>
      <c r="Q828" s="124">
        <f t="shared" si="187"/>
        <v>0</v>
      </c>
      <c r="R828" s="124">
        <f t="shared" si="188"/>
        <v>0</v>
      </c>
      <c r="S828" s="124">
        <f t="shared" si="189"/>
        <v>0</v>
      </c>
      <c r="T828" s="124">
        <f t="shared" si="190"/>
        <v>0</v>
      </c>
      <c r="U828" s="124">
        <f t="shared" si="191"/>
        <v>0</v>
      </c>
      <c r="V828" s="124">
        <f t="shared" si="192"/>
        <v>0</v>
      </c>
      <c r="W828" s="124">
        <f t="shared" si="193"/>
        <v>0</v>
      </c>
      <c r="X828" s="124">
        <f t="shared" si="194"/>
        <v>0</v>
      </c>
      <c r="Y828" s="124" t="str">
        <f t="shared" si="196"/>
        <v>____</v>
      </c>
      <c r="Z828" s="124">
        <f t="shared" si="197"/>
        <v>0</v>
      </c>
    </row>
    <row r="829" spans="1:26" ht="15" x14ac:dyDescent="0.2">
      <c r="A829" s="124">
        <f t="shared" si="195"/>
        <v>0</v>
      </c>
      <c r="B829" s="194" t="str">
        <f t="shared" si="183"/>
        <v/>
      </c>
      <c r="C829" s="194" t="str">
        <f t="shared" si="184"/>
        <v/>
      </c>
      <c r="D829" s="195"/>
      <c r="E829" s="196"/>
      <c r="F829" s="196"/>
      <c r="G829" s="197"/>
      <c r="H829" s="198"/>
      <c r="I829" s="196"/>
      <c r="J829" s="197"/>
      <c r="K829" s="197"/>
      <c r="L829" s="199"/>
      <c r="M829" s="200" t="str">
        <f t="shared" si="185"/>
        <v/>
      </c>
      <c r="N829" s="201"/>
      <c r="O829" s="196"/>
      <c r="P829" s="124">
        <f t="shared" si="186"/>
        <v>0</v>
      </c>
      <c r="Q829" s="124">
        <f t="shared" si="187"/>
        <v>0</v>
      </c>
      <c r="R829" s="124">
        <f t="shared" si="188"/>
        <v>0</v>
      </c>
      <c r="S829" s="124">
        <f t="shared" si="189"/>
        <v>0</v>
      </c>
      <c r="T829" s="124">
        <f t="shared" si="190"/>
        <v>0</v>
      </c>
      <c r="U829" s="124">
        <f t="shared" si="191"/>
        <v>0</v>
      </c>
      <c r="V829" s="124">
        <f t="shared" si="192"/>
        <v>0</v>
      </c>
      <c r="W829" s="124">
        <f t="shared" si="193"/>
        <v>0</v>
      </c>
      <c r="X829" s="124">
        <f t="shared" si="194"/>
        <v>0</v>
      </c>
      <c r="Y829" s="124" t="str">
        <f t="shared" si="196"/>
        <v>____</v>
      </c>
      <c r="Z829" s="124">
        <f t="shared" si="197"/>
        <v>0</v>
      </c>
    </row>
    <row r="830" spans="1:26" ht="15" x14ac:dyDescent="0.2">
      <c r="A830" s="124">
        <f t="shared" si="195"/>
        <v>0</v>
      </c>
      <c r="B830" s="194" t="str">
        <f t="shared" si="183"/>
        <v/>
      </c>
      <c r="C830" s="194" t="str">
        <f t="shared" si="184"/>
        <v/>
      </c>
      <c r="D830" s="195"/>
      <c r="E830" s="196"/>
      <c r="F830" s="196"/>
      <c r="G830" s="197"/>
      <c r="H830" s="198"/>
      <c r="I830" s="196"/>
      <c r="J830" s="197"/>
      <c r="K830" s="197"/>
      <c r="L830" s="199"/>
      <c r="M830" s="200" t="str">
        <f t="shared" si="185"/>
        <v/>
      </c>
      <c r="N830" s="201"/>
      <c r="O830" s="196"/>
      <c r="P830" s="124">
        <f t="shared" si="186"/>
        <v>0</v>
      </c>
      <c r="Q830" s="124">
        <f t="shared" si="187"/>
        <v>0</v>
      </c>
      <c r="R830" s="124">
        <f t="shared" si="188"/>
        <v>0</v>
      </c>
      <c r="S830" s="124">
        <f t="shared" si="189"/>
        <v>0</v>
      </c>
      <c r="T830" s="124">
        <f t="shared" si="190"/>
        <v>0</v>
      </c>
      <c r="U830" s="124">
        <f t="shared" si="191"/>
        <v>0</v>
      </c>
      <c r="V830" s="124">
        <f t="shared" si="192"/>
        <v>0</v>
      </c>
      <c r="W830" s="124">
        <f t="shared" si="193"/>
        <v>0</v>
      </c>
      <c r="X830" s="124">
        <f t="shared" si="194"/>
        <v>0</v>
      </c>
      <c r="Y830" s="124" t="str">
        <f t="shared" si="196"/>
        <v>____</v>
      </c>
      <c r="Z830" s="124">
        <f t="shared" si="197"/>
        <v>0</v>
      </c>
    </row>
    <row r="831" spans="1:26" ht="15" x14ac:dyDescent="0.2">
      <c r="A831" s="124">
        <f t="shared" si="195"/>
        <v>0</v>
      </c>
      <c r="B831" s="194" t="str">
        <f t="shared" si="183"/>
        <v/>
      </c>
      <c r="C831" s="194" t="str">
        <f t="shared" si="184"/>
        <v/>
      </c>
      <c r="D831" s="195"/>
      <c r="E831" s="196"/>
      <c r="F831" s="196"/>
      <c r="G831" s="197"/>
      <c r="H831" s="198"/>
      <c r="I831" s="196"/>
      <c r="J831" s="197"/>
      <c r="K831" s="197"/>
      <c r="L831" s="199"/>
      <c r="M831" s="200" t="str">
        <f t="shared" si="185"/>
        <v/>
      </c>
      <c r="N831" s="201"/>
      <c r="O831" s="196"/>
      <c r="P831" s="124">
        <f t="shared" si="186"/>
        <v>0</v>
      </c>
      <c r="Q831" s="124">
        <f t="shared" si="187"/>
        <v>0</v>
      </c>
      <c r="R831" s="124">
        <f t="shared" si="188"/>
        <v>0</v>
      </c>
      <c r="S831" s="124">
        <f t="shared" si="189"/>
        <v>0</v>
      </c>
      <c r="T831" s="124">
        <f t="shared" si="190"/>
        <v>0</v>
      </c>
      <c r="U831" s="124">
        <f t="shared" si="191"/>
        <v>0</v>
      </c>
      <c r="V831" s="124">
        <f t="shared" si="192"/>
        <v>0</v>
      </c>
      <c r="W831" s="124">
        <f t="shared" si="193"/>
        <v>0</v>
      </c>
      <c r="X831" s="124">
        <f t="shared" si="194"/>
        <v>0</v>
      </c>
      <c r="Y831" s="124" t="str">
        <f t="shared" si="196"/>
        <v>____</v>
      </c>
      <c r="Z831" s="124">
        <f t="shared" si="197"/>
        <v>0</v>
      </c>
    </row>
    <row r="832" spans="1:26" ht="15" x14ac:dyDescent="0.2">
      <c r="A832" s="124">
        <f t="shared" si="195"/>
        <v>0</v>
      </c>
      <c r="B832" s="194" t="str">
        <f t="shared" si="183"/>
        <v/>
      </c>
      <c r="C832" s="194" t="str">
        <f t="shared" si="184"/>
        <v/>
      </c>
      <c r="D832" s="195"/>
      <c r="E832" s="196"/>
      <c r="F832" s="196"/>
      <c r="G832" s="197"/>
      <c r="H832" s="198"/>
      <c r="I832" s="196"/>
      <c r="J832" s="197"/>
      <c r="K832" s="197"/>
      <c r="L832" s="199"/>
      <c r="M832" s="200" t="str">
        <f t="shared" si="185"/>
        <v/>
      </c>
      <c r="N832" s="201"/>
      <c r="O832" s="196"/>
      <c r="P832" s="124">
        <f t="shared" si="186"/>
        <v>0</v>
      </c>
      <c r="Q832" s="124">
        <f t="shared" si="187"/>
        <v>0</v>
      </c>
      <c r="R832" s="124">
        <f t="shared" si="188"/>
        <v>0</v>
      </c>
      <c r="S832" s="124">
        <f t="shared" si="189"/>
        <v>0</v>
      </c>
      <c r="T832" s="124">
        <f t="shared" si="190"/>
        <v>0</v>
      </c>
      <c r="U832" s="124">
        <f t="shared" si="191"/>
        <v>0</v>
      </c>
      <c r="V832" s="124">
        <f t="shared" si="192"/>
        <v>0</v>
      </c>
      <c r="W832" s="124">
        <f t="shared" si="193"/>
        <v>0</v>
      </c>
      <c r="X832" s="124">
        <f t="shared" si="194"/>
        <v>0</v>
      </c>
      <c r="Y832" s="124" t="str">
        <f t="shared" si="196"/>
        <v>____</v>
      </c>
      <c r="Z832" s="124">
        <f t="shared" si="197"/>
        <v>0</v>
      </c>
    </row>
    <row r="833" spans="1:26" ht="15" x14ac:dyDescent="0.2">
      <c r="A833" s="124">
        <f t="shared" si="195"/>
        <v>0</v>
      </c>
      <c r="B833" s="194" t="str">
        <f t="shared" si="183"/>
        <v/>
      </c>
      <c r="C833" s="194" t="str">
        <f t="shared" si="184"/>
        <v/>
      </c>
      <c r="D833" s="195"/>
      <c r="E833" s="196"/>
      <c r="F833" s="196"/>
      <c r="G833" s="197"/>
      <c r="H833" s="198"/>
      <c r="I833" s="196"/>
      <c r="J833" s="197"/>
      <c r="K833" s="197"/>
      <c r="L833" s="199"/>
      <c r="M833" s="200" t="str">
        <f t="shared" si="185"/>
        <v/>
      </c>
      <c r="N833" s="201"/>
      <c r="O833" s="196"/>
      <c r="P833" s="124">
        <f t="shared" si="186"/>
        <v>0</v>
      </c>
      <c r="Q833" s="124">
        <f t="shared" si="187"/>
        <v>0</v>
      </c>
      <c r="R833" s="124">
        <f t="shared" si="188"/>
        <v>0</v>
      </c>
      <c r="S833" s="124">
        <f t="shared" si="189"/>
        <v>0</v>
      </c>
      <c r="T833" s="124">
        <f t="shared" si="190"/>
        <v>0</v>
      </c>
      <c r="U833" s="124">
        <f t="shared" si="191"/>
        <v>0</v>
      </c>
      <c r="V833" s="124">
        <f t="shared" si="192"/>
        <v>0</v>
      </c>
      <c r="W833" s="124">
        <f t="shared" si="193"/>
        <v>0</v>
      </c>
      <c r="X833" s="124">
        <f t="shared" si="194"/>
        <v>0</v>
      </c>
      <c r="Y833" s="124" t="str">
        <f t="shared" si="196"/>
        <v>____</v>
      </c>
      <c r="Z833" s="124">
        <f t="shared" si="197"/>
        <v>0</v>
      </c>
    </row>
    <row r="834" spans="1:26" ht="15" x14ac:dyDescent="0.2">
      <c r="A834" s="124">
        <f t="shared" si="195"/>
        <v>0</v>
      </c>
      <c r="B834" s="194" t="str">
        <f t="shared" si="183"/>
        <v/>
      </c>
      <c r="C834" s="194" t="str">
        <f t="shared" si="184"/>
        <v/>
      </c>
      <c r="D834" s="195"/>
      <c r="E834" s="196"/>
      <c r="F834" s="196"/>
      <c r="G834" s="197"/>
      <c r="H834" s="198"/>
      <c r="I834" s="196"/>
      <c r="J834" s="197"/>
      <c r="K834" s="197"/>
      <c r="L834" s="199"/>
      <c r="M834" s="200" t="str">
        <f t="shared" si="185"/>
        <v/>
      </c>
      <c r="N834" s="201"/>
      <c r="O834" s="196"/>
      <c r="P834" s="124">
        <f t="shared" si="186"/>
        <v>0</v>
      </c>
      <c r="Q834" s="124">
        <f t="shared" si="187"/>
        <v>0</v>
      </c>
      <c r="R834" s="124">
        <f t="shared" si="188"/>
        <v>0</v>
      </c>
      <c r="S834" s="124">
        <f t="shared" si="189"/>
        <v>0</v>
      </c>
      <c r="T834" s="124">
        <f t="shared" si="190"/>
        <v>0</v>
      </c>
      <c r="U834" s="124">
        <f t="shared" si="191"/>
        <v>0</v>
      </c>
      <c r="V834" s="124">
        <f t="shared" si="192"/>
        <v>0</v>
      </c>
      <c r="W834" s="124">
        <f t="shared" si="193"/>
        <v>0</v>
      </c>
      <c r="X834" s="124">
        <f t="shared" si="194"/>
        <v>0</v>
      </c>
      <c r="Y834" s="124" t="str">
        <f t="shared" si="196"/>
        <v>____</v>
      </c>
      <c r="Z834" s="124">
        <f t="shared" si="197"/>
        <v>0</v>
      </c>
    </row>
    <row r="835" spans="1:26" ht="15" x14ac:dyDescent="0.2">
      <c r="A835" s="124">
        <f t="shared" si="195"/>
        <v>0</v>
      </c>
      <c r="B835" s="194" t="str">
        <f t="shared" si="183"/>
        <v/>
      </c>
      <c r="C835" s="194" t="str">
        <f t="shared" si="184"/>
        <v/>
      </c>
      <c r="D835" s="195"/>
      <c r="E835" s="196"/>
      <c r="F835" s="196"/>
      <c r="G835" s="197"/>
      <c r="H835" s="198"/>
      <c r="I835" s="196"/>
      <c r="J835" s="197"/>
      <c r="K835" s="197"/>
      <c r="L835" s="199"/>
      <c r="M835" s="200" t="str">
        <f t="shared" si="185"/>
        <v/>
      </c>
      <c r="N835" s="201"/>
      <c r="O835" s="196"/>
      <c r="P835" s="124">
        <f t="shared" si="186"/>
        <v>0</v>
      </c>
      <c r="Q835" s="124">
        <f t="shared" si="187"/>
        <v>0</v>
      </c>
      <c r="R835" s="124">
        <f t="shared" si="188"/>
        <v>0</v>
      </c>
      <c r="S835" s="124">
        <f t="shared" si="189"/>
        <v>0</v>
      </c>
      <c r="T835" s="124">
        <f t="shared" si="190"/>
        <v>0</v>
      </c>
      <c r="U835" s="124">
        <f t="shared" si="191"/>
        <v>0</v>
      </c>
      <c r="V835" s="124">
        <f t="shared" si="192"/>
        <v>0</v>
      </c>
      <c r="W835" s="124">
        <f t="shared" si="193"/>
        <v>0</v>
      </c>
      <c r="X835" s="124">
        <f t="shared" si="194"/>
        <v>0</v>
      </c>
      <c r="Y835" s="124" t="str">
        <f t="shared" si="196"/>
        <v>____</v>
      </c>
      <c r="Z835" s="124">
        <f t="shared" si="197"/>
        <v>0</v>
      </c>
    </row>
    <row r="836" spans="1:26" ht="15" x14ac:dyDescent="0.2">
      <c r="A836" s="124">
        <f t="shared" si="195"/>
        <v>0</v>
      </c>
      <c r="B836" s="194" t="str">
        <f t="shared" si="183"/>
        <v/>
      </c>
      <c r="C836" s="194" t="str">
        <f t="shared" si="184"/>
        <v/>
      </c>
      <c r="D836" s="195"/>
      <c r="E836" s="196"/>
      <c r="F836" s="196"/>
      <c r="G836" s="197"/>
      <c r="H836" s="198"/>
      <c r="I836" s="196"/>
      <c r="J836" s="197"/>
      <c r="K836" s="197"/>
      <c r="L836" s="199"/>
      <c r="M836" s="200" t="str">
        <f t="shared" si="185"/>
        <v/>
      </c>
      <c r="N836" s="201"/>
      <c r="O836" s="196"/>
      <c r="P836" s="124">
        <f t="shared" si="186"/>
        <v>0</v>
      </c>
      <c r="Q836" s="124">
        <f t="shared" si="187"/>
        <v>0</v>
      </c>
      <c r="R836" s="124">
        <f t="shared" si="188"/>
        <v>0</v>
      </c>
      <c r="S836" s="124">
        <f t="shared" si="189"/>
        <v>0</v>
      </c>
      <c r="T836" s="124">
        <f t="shared" si="190"/>
        <v>0</v>
      </c>
      <c r="U836" s="124">
        <f t="shared" si="191"/>
        <v>0</v>
      </c>
      <c r="V836" s="124">
        <f t="shared" si="192"/>
        <v>0</v>
      </c>
      <c r="W836" s="124">
        <f t="shared" si="193"/>
        <v>0</v>
      </c>
      <c r="X836" s="124">
        <f t="shared" si="194"/>
        <v>0</v>
      </c>
      <c r="Y836" s="124" t="str">
        <f t="shared" si="196"/>
        <v>____</v>
      </c>
      <c r="Z836" s="124">
        <f t="shared" si="197"/>
        <v>0</v>
      </c>
    </row>
    <row r="837" spans="1:26" ht="15" x14ac:dyDescent="0.2">
      <c r="A837" s="124">
        <f t="shared" si="195"/>
        <v>0</v>
      </c>
      <c r="B837" s="194" t="str">
        <f t="shared" si="183"/>
        <v/>
      </c>
      <c r="C837" s="194" t="str">
        <f t="shared" si="184"/>
        <v/>
      </c>
      <c r="D837" s="195"/>
      <c r="E837" s="196"/>
      <c r="F837" s="196"/>
      <c r="G837" s="197"/>
      <c r="H837" s="198"/>
      <c r="I837" s="196"/>
      <c r="J837" s="197"/>
      <c r="K837" s="197"/>
      <c r="L837" s="199"/>
      <c r="M837" s="200" t="str">
        <f t="shared" si="185"/>
        <v/>
      </c>
      <c r="N837" s="201"/>
      <c r="O837" s="196"/>
      <c r="P837" s="124">
        <f t="shared" si="186"/>
        <v>0</v>
      </c>
      <c r="Q837" s="124">
        <f t="shared" si="187"/>
        <v>0</v>
      </c>
      <c r="R837" s="124">
        <f t="shared" si="188"/>
        <v>0</v>
      </c>
      <c r="S837" s="124">
        <f t="shared" si="189"/>
        <v>0</v>
      </c>
      <c r="T837" s="124">
        <f t="shared" si="190"/>
        <v>0</v>
      </c>
      <c r="U837" s="124">
        <f t="shared" si="191"/>
        <v>0</v>
      </c>
      <c r="V837" s="124">
        <f t="shared" si="192"/>
        <v>0</v>
      </c>
      <c r="W837" s="124">
        <f t="shared" si="193"/>
        <v>0</v>
      </c>
      <c r="X837" s="124">
        <f t="shared" si="194"/>
        <v>0</v>
      </c>
      <c r="Y837" s="124" t="str">
        <f t="shared" si="196"/>
        <v>____</v>
      </c>
      <c r="Z837" s="124">
        <f t="shared" si="197"/>
        <v>0</v>
      </c>
    </row>
    <row r="838" spans="1:26" ht="15" x14ac:dyDescent="0.2">
      <c r="A838" s="124">
        <f t="shared" si="195"/>
        <v>0</v>
      </c>
      <c r="B838" s="194" t="str">
        <f t="shared" si="183"/>
        <v/>
      </c>
      <c r="C838" s="194" t="str">
        <f t="shared" si="184"/>
        <v/>
      </c>
      <c r="D838" s="195"/>
      <c r="E838" s="196"/>
      <c r="F838" s="196"/>
      <c r="G838" s="197"/>
      <c r="H838" s="198"/>
      <c r="I838" s="196"/>
      <c r="J838" s="197"/>
      <c r="K838" s="197"/>
      <c r="L838" s="199"/>
      <c r="M838" s="200" t="str">
        <f t="shared" si="185"/>
        <v/>
      </c>
      <c r="N838" s="201"/>
      <c r="O838" s="196"/>
      <c r="P838" s="124">
        <f t="shared" si="186"/>
        <v>0</v>
      </c>
      <c r="Q838" s="124">
        <f t="shared" si="187"/>
        <v>0</v>
      </c>
      <c r="R838" s="124">
        <f t="shared" si="188"/>
        <v>0</v>
      </c>
      <c r="S838" s="124">
        <f t="shared" si="189"/>
        <v>0</v>
      </c>
      <c r="T838" s="124">
        <f t="shared" si="190"/>
        <v>0</v>
      </c>
      <c r="U838" s="124">
        <f t="shared" si="191"/>
        <v>0</v>
      </c>
      <c r="V838" s="124">
        <f t="shared" si="192"/>
        <v>0</v>
      </c>
      <c r="W838" s="124">
        <f t="shared" si="193"/>
        <v>0</v>
      </c>
      <c r="X838" s="124">
        <f t="shared" si="194"/>
        <v>0</v>
      </c>
      <c r="Y838" s="124" t="str">
        <f t="shared" si="196"/>
        <v>____</v>
      </c>
      <c r="Z838" s="124">
        <f t="shared" si="197"/>
        <v>0</v>
      </c>
    </row>
    <row r="839" spans="1:26" ht="15" x14ac:dyDescent="0.2">
      <c r="A839" s="124">
        <f t="shared" si="195"/>
        <v>0</v>
      </c>
      <c r="B839" s="194" t="str">
        <f t="shared" si="183"/>
        <v/>
      </c>
      <c r="C839" s="194" t="str">
        <f t="shared" si="184"/>
        <v/>
      </c>
      <c r="D839" s="195"/>
      <c r="E839" s="196"/>
      <c r="F839" s="196"/>
      <c r="G839" s="197"/>
      <c r="H839" s="198"/>
      <c r="I839" s="196"/>
      <c r="J839" s="197"/>
      <c r="K839" s="197"/>
      <c r="L839" s="199"/>
      <c r="M839" s="200" t="str">
        <f t="shared" si="185"/>
        <v/>
      </c>
      <c r="N839" s="201"/>
      <c r="O839" s="196"/>
      <c r="P839" s="124">
        <f t="shared" si="186"/>
        <v>0</v>
      </c>
      <c r="Q839" s="124">
        <f t="shared" si="187"/>
        <v>0</v>
      </c>
      <c r="R839" s="124">
        <f t="shared" si="188"/>
        <v>0</v>
      </c>
      <c r="S839" s="124">
        <f t="shared" si="189"/>
        <v>0</v>
      </c>
      <c r="T839" s="124">
        <f t="shared" si="190"/>
        <v>0</v>
      </c>
      <c r="U839" s="124">
        <f t="shared" si="191"/>
        <v>0</v>
      </c>
      <c r="V839" s="124">
        <f t="shared" si="192"/>
        <v>0</v>
      </c>
      <c r="W839" s="124">
        <f t="shared" si="193"/>
        <v>0</v>
      </c>
      <c r="X839" s="124">
        <f t="shared" si="194"/>
        <v>0</v>
      </c>
      <c r="Y839" s="124" t="str">
        <f t="shared" si="196"/>
        <v>____</v>
      </c>
      <c r="Z839" s="124">
        <f t="shared" si="197"/>
        <v>0</v>
      </c>
    </row>
    <row r="840" spans="1:26" ht="15" x14ac:dyDescent="0.2">
      <c r="A840" s="124">
        <f t="shared" si="195"/>
        <v>0</v>
      </c>
      <c r="B840" s="194" t="str">
        <f t="shared" si="183"/>
        <v/>
      </c>
      <c r="C840" s="194" t="str">
        <f t="shared" si="184"/>
        <v/>
      </c>
      <c r="D840" s="195"/>
      <c r="E840" s="196"/>
      <c r="F840" s="196"/>
      <c r="G840" s="197"/>
      <c r="H840" s="198"/>
      <c r="I840" s="196"/>
      <c r="J840" s="197"/>
      <c r="K840" s="197"/>
      <c r="L840" s="199"/>
      <c r="M840" s="200" t="str">
        <f t="shared" si="185"/>
        <v/>
      </c>
      <c r="N840" s="201"/>
      <c r="O840" s="196"/>
      <c r="P840" s="124">
        <f t="shared" si="186"/>
        <v>0</v>
      </c>
      <c r="Q840" s="124">
        <f t="shared" si="187"/>
        <v>0</v>
      </c>
      <c r="R840" s="124">
        <f t="shared" si="188"/>
        <v>0</v>
      </c>
      <c r="S840" s="124">
        <f t="shared" si="189"/>
        <v>0</v>
      </c>
      <c r="T840" s="124">
        <f t="shared" si="190"/>
        <v>0</v>
      </c>
      <c r="U840" s="124">
        <f t="shared" si="191"/>
        <v>0</v>
      </c>
      <c r="V840" s="124">
        <f t="shared" si="192"/>
        <v>0</v>
      </c>
      <c r="W840" s="124">
        <f t="shared" si="193"/>
        <v>0</v>
      </c>
      <c r="X840" s="124">
        <f t="shared" si="194"/>
        <v>0</v>
      </c>
      <c r="Y840" s="124" t="str">
        <f t="shared" si="196"/>
        <v>____</v>
      </c>
      <c r="Z840" s="124">
        <f t="shared" si="197"/>
        <v>0</v>
      </c>
    </row>
    <row r="841" spans="1:26" ht="15" x14ac:dyDescent="0.2">
      <c r="A841" s="124">
        <f t="shared" si="195"/>
        <v>0</v>
      </c>
      <c r="B841" s="194" t="str">
        <f t="shared" si="183"/>
        <v/>
      </c>
      <c r="C841" s="194" t="str">
        <f t="shared" si="184"/>
        <v/>
      </c>
      <c r="D841" s="195"/>
      <c r="E841" s="196"/>
      <c r="F841" s="196"/>
      <c r="G841" s="197"/>
      <c r="H841" s="198"/>
      <c r="I841" s="196"/>
      <c r="J841" s="197"/>
      <c r="K841" s="197"/>
      <c r="L841" s="199"/>
      <c r="M841" s="200" t="str">
        <f t="shared" si="185"/>
        <v/>
      </c>
      <c r="N841" s="201"/>
      <c r="O841" s="196"/>
      <c r="P841" s="124">
        <f t="shared" si="186"/>
        <v>0</v>
      </c>
      <c r="Q841" s="124">
        <f t="shared" si="187"/>
        <v>0</v>
      </c>
      <c r="R841" s="124">
        <f t="shared" si="188"/>
        <v>0</v>
      </c>
      <c r="S841" s="124">
        <f t="shared" si="189"/>
        <v>0</v>
      </c>
      <c r="T841" s="124">
        <f t="shared" si="190"/>
        <v>0</v>
      </c>
      <c r="U841" s="124">
        <f t="shared" si="191"/>
        <v>0</v>
      </c>
      <c r="V841" s="124">
        <f t="shared" si="192"/>
        <v>0</v>
      </c>
      <c r="W841" s="124">
        <f t="shared" si="193"/>
        <v>0</v>
      </c>
      <c r="X841" s="124">
        <f t="shared" si="194"/>
        <v>0</v>
      </c>
      <c r="Y841" s="124" t="str">
        <f t="shared" si="196"/>
        <v>____</v>
      </c>
      <c r="Z841" s="124">
        <f t="shared" si="197"/>
        <v>0</v>
      </c>
    </row>
    <row r="842" spans="1:26" ht="15" x14ac:dyDescent="0.2">
      <c r="A842" s="124">
        <f t="shared" si="195"/>
        <v>0</v>
      </c>
      <c r="B842" s="194" t="str">
        <f t="shared" si="183"/>
        <v/>
      </c>
      <c r="C842" s="194" t="str">
        <f t="shared" si="184"/>
        <v/>
      </c>
      <c r="D842" s="195"/>
      <c r="E842" s="196"/>
      <c r="F842" s="196"/>
      <c r="G842" s="197"/>
      <c r="H842" s="198"/>
      <c r="I842" s="196"/>
      <c r="J842" s="197"/>
      <c r="K842" s="197"/>
      <c r="L842" s="199"/>
      <c r="M842" s="200" t="str">
        <f t="shared" si="185"/>
        <v/>
      </c>
      <c r="N842" s="201"/>
      <c r="O842" s="196"/>
      <c r="P842" s="124">
        <f t="shared" si="186"/>
        <v>0</v>
      </c>
      <c r="Q842" s="124">
        <f t="shared" si="187"/>
        <v>0</v>
      </c>
      <c r="R842" s="124">
        <f t="shared" si="188"/>
        <v>0</v>
      </c>
      <c r="S842" s="124">
        <f t="shared" si="189"/>
        <v>0</v>
      </c>
      <c r="T842" s="124">
        <f t="shared" si="190"/>
        <v>0</v>
      </c>
      <c r="U842" s="124">
        <f t="shared" si="191"/>
        <v>0</v>
      </c>
      <c r="V842" s="124">
        <f t="shared" si="192"/>
        <v>0</v>
      </c>
      <c r="W842" s="124">
        <f t="shared" si="193"/>
        <v>0</v>
      </c>
      <c r="X842" s="124">
        <f t="shared" si="194"/>
        <v>0</v>
      </c>
      <c r="Y842" s="124" t="str">
        <f t="shared" si="196"/>
        <v>____</v>
      </c>
      <c r="Z842" s="124">
        <f t="shared" si="197"/>
        <v>0</v>
      </c>
    </row>
    <row r="843" spans="1:26" ht="15" x14ac:dyDescent="0.2">
      <c r="A843" s="124">
        <f t="shared" si="195"/>
        <v>0</v>
      </c>
      <c r="B843" s="194" t="str">
        <f t="shared" si="183"/>
        <v/>
      </c>
      <c r="C843" s="194" t="str">
        <f t="shared" si="184"/>
        <v/>
      </c>
      <c r="D843" s="195"/>
      <c r="E843" s="196"/>
      <c r="F843" s="196"/>
      <c r="G843" s="197"/>
      <c r="H843" s="198"/>
      <c r="I843" s="196"/>
      <c r="J843" s="197"/>
      <c r="K843" s="197"/>
      <c r="L843" s="199"/>
      <c r="M843" s="200" t="str">
        <f t="shared" si="185"/>
        <v/>
      </c>
      <c r="N843" s="201"/>
      <c r="O843" s="196"/>
      <c r="P843" s="124">
        <f t="shared" si="186"/>
        <v>0</v>
      </c>
      <c r="Q843" s="124">
        <f t="shared" si="187"/>
        <v>0</v>
      </c>
      <c r="R843" s="124">
        <f t="shared" si="188"/>
        <v>0</v>
      </c>
      <c r="S843" s="124">
        <f t="shared" si="189"/>
        <v>0</v>
      </c>
      <c r="T843" s="124">
        <f t="shared" si="190"/>
        <v>0</v>
      </c>
      <c r="U843" s="124">
        <f t="shared" si="191"/>
        <v>0</v>
      </c>
      <c r="V843" s="124">
        <f t="shared" si="192"/>
        <v>0</v>
      </c>
      <c r="W843" s="124">
        <f t="shared" si="193"/>
        <v>0</v>
      </c>
      <c r="X843" s="124">
        <f t="shared" si="194"/>
        <v>0</v>
      </c>
      <c r="Y843" s="124" t="str">
        <f t="shared" si="196"/>
        <v>____</v>
      </c>
      <c r="Z843" s="124">
        <f t="shared" si="197"/>
        <v>0</v>
      </c>
    </row>
    <row r="844" spans="1:26" ht="15" x14ac:dyDescent="0.2">
      <c r="A844" s="124">
        <f t="shared" si="195"/>
        <v>0</v>
      </c>
      <c r="B844" s="194" t="str">
        <f t="shared" si="183"/>
        <v/>
      </c>
      <c r="C844" s="194" t="str">
        <f t="shared" si="184"/>
        <v/>
      </c>
      <c r="D844" s="195"/>
      <c r="E844" s="196"/>
      <c r="F844" s="196"/>
      <c r="G844" s="197"/>
      <c r="H844" s="198"/>
      <c r="I844" s="196"/>
      <c r="J844" s="197"/>
      <c r="K844" s="197"/>
      <c r="L844" s="199"/>
      <c r="M844" s="200" t="str">
        <f t="shared" si="185"/>
        <v/>
      </c>
      <c r="N844" s="201"/>
      <c r="O844" s="196"/>
      <c r="P844" s="124">
        <f t="shared" si="186"/>
        <v>0</v>
      </c>
      <c r="Q844" s="124">
        <f t="shared" si="187"/>
        <v>0</v>
      </c>
      <c r="R844" s="124">
        <f t="shared" si="188"/>
        <v>0</v>
      </c>
      <c r="S844" s="124">
        <f t="shared" si="189"/>
        <v>0</v>
      </c>
      <c r="T844" s="124">
        <f t="shared" si="190"/>
        <v>0</v>
      </c>
      <c r="U844" s="124">
        <f t="shared" si="191"/>
        <v>0</v>
      </c>
      <c r="V844" s="124">
        <f t="shared" si="192"/>
        <v>0</v>
      </c>
      <c r="W844" s="124">
        <f t="shared" si="193"/>
        <v>0</v>
      </c>
      <c r="X844" s="124">
        <f t="shared" si="194"/>
        <v>0</v>
      </c>
      <c r="Y844" s="124" t="str">
        <f t="shared" si="196"/>
        <v>____</v>
      </c>
      <c r="Z844" s="124">
        <f t="shared" si="197"/>
        <v>0</v>
      </c>
    </row>
    <row r="845" spans="1:26" ht="15" x14ac:dyDescent="0.2">
      <c r="A845" s="124">
        <f t="shared" si="195"/>
        <v>0</v>
      </c>
      <c r="B845" s="194" t="str">
        <f t="shared" si="183"/>
        <v/>
      </c>
      <c r="C845" s="194" t="str">
        <f t="shared" si="184"/>
        <v/>
      </c>
      <c r="D845" s="195"/>
      <c r="E845" s="196"/>
      <c r="F845" s="196"/>
      <c r="G845" s="197"/>
      <c r="H845" s="198"/>
      <c r="I845" s="196"/>
      <c r="J845" s="197"/>
      <c r="K845" s="197"/>
      <c r="L845" s="199"/>
      <c r="M845" s="200" t="str">
        <f t="shared" si="185"/>
        <v/>
      </c>
      <c r="N845" s="201"/>
      <c r="O845" s="196"/>
      <c r="P845" s="124">
        <f t="shared" si="186"/>
        <v>0</v>
      </c>
      <c r="Q845" s="124">
        <f t="shared" si="187"/>
        <v>0</v>
      </c>
      <c r="R845" s="124">
        <f t="shared" si="188"/>
        <v>0</v>
      </c>
      <c r="S845" s="124">
        <f t="shared" si="189"/>
        <v>0</v>
      </c>
      <c r="T845" s="124">
        <f t="shared" si="190"/>
        <v>0</v>
      </c>
      <c r="U845" s="124">
        <f t="shared" si="191"/>
        <v>0</v>
      </c>
      <c r="V845" s="124">
        <f t="shared" si="192"/>
        <v>0</v>
      </c>
      <c r="W845" s="124">
        <f t="shared" si="193"/>
        <v>0</v>
      </c>
      <c r="X845" s="124">
        <f t="shared" si="194"/>
        <v>0</v>
      </c>
      <c r="Y845" s="124" t="str">
        <f t="shared" si="196"/>
        <v>____</v>
      </c>
      <c r="Z845" s="124">
        <f t="shared" si="197"/>
        <v>0</v>
      </c>
    </row>
    <row r="846" spans="1:26" ht="15" x14ac:dyDescent="0.2">
      <c r="A846" s="124">
        <f t="shared" si="195"/>
        <v>0</v>
      </c>
      <c r="B846" s="194" t="str">
        <f t="shared" si="183"/>
        <v/>
      </c>
      <c r="C846" s="194" t="str">
        <f t="shared" si="184"/>
        <v/>
      </c>
      <c r="D846" s="195"/>
      <c r="E846" s="196"/>
      <c r="F846" s="196"/>
      <c r="G846" s="197"/>
      <c r="H846" s="198"/>
      <c r="I846" s="196"/>
      <c r="J846" s="197"/>
      <c r="K846" s="197"/>
      <c r="L846" s="199"/>
      <c r="M846" s="200" t="str">
        <f t="shared" si="185"/>
        <v/>
      </c>
      <c r="N846" s="201"/>
      <c r="O846" s="196"/>
      <c r="P846" s="124">
        <f t="shared" si="186"/>
        <v>0</v>
      </c>
      <c r="Q846" s="124">
        <f t="shared" si="187"/>
        <v>0</v>
      </c>
      <c r="R846" s="124">
        <f t="shared" si="188"/>
        <v>0</v>
      </c>
      <c r="S846" s="124">
        <f t="shared" si="189"/>
        <v>0</v>
      </c>
      <c r="T846" s="124">
        <f t="shared" si="190"/>
        <v>0</v>
      </c>
      <c r="U846" s="124">
        <f t="shared" si="191"/>
        <v>0</v>
      </c>
      <c r="V846" s="124">
        <f t="shared" si="192"/>
        <v>0</v>
      </c>
      <c r="W846" s="124">
        <f t="shared" si="193"/>
        <v>0</v>
      </c>
      <c r="X846" s="124">
        <f t="shared" si="194"/>
        <v>0</v>
      </c>
      <c r="Y846" s="124" t="str">
        <f t="shared" si="196"/>
        <v>____</v>
      </c>
      <c r="Z846" s="124">
        <f t="shared" si="197"/>
        <v>0</v>
      </c>
    </row>
    <row r="847" spans="1:26" ht="15" x14ac:dyDescent="0.2">
      <c r="A847" s="124">
        <f t="shared" si="195"/>
        <v>0</v>
      </c>
      <c r="B847" s="194" t="str">
        <f t="shared" si="183"/>
        <v/>
      </c>
      <c r="C847" s="194" t="str">
        <f t="shared" si="184"/>
        <v/>
      </c>
      <c r="D847" s="195"/>
      <c r="E847" s="196"/>
      <c r="F847" s="196"/>
      <c r="G847" s="197"/>
      <c r="H847" s="198"/>
      <c r="I847" s="196"/>
      <c r="J847" s="197"/>
      <c r="K847" s="197"/>
      <c r="L847" s="199"/>
      <c r="M847" s="200" t="str">
        <f t="shared" si="185"/>
        <v/>
      </c>
      <c r="N847" s="201"/>
      <c r="O847" s="196"/>
      <c r="P847" s="124">
        <f t="shared" si="186"/>
        <v>0</v>
      </c>
      <c r="Q847" s="124">
        <f t="shared" si="187"/>
        <v>0</v>
      </c>
      <c r="R847" s="124">
        <f t="shared" si="188"/>
        <v>0</v>
      </c>
      <c r="S847" s="124">
        <f t="shared" si="189"/>
        <v>0</v>
      </c>
      <c r="T847" s="124">
        <f t="shared" si="190"/>
        <v>0</v>
      </c>
      <c r="U847" s="124">
        <f t="shared" si="191"/>
        <v>0</v>
      </c>
      <c r="V847" s="124">
        <f t="shared" si="192"/>
        <v>0</v>
      </c>
      <c r="W847" s="124">
        <f t="shared" si="193"/>
        <v>0</v>
      </c>
      <c r="X847" s="124">
        <f t="shared" si="194"/>
        <v>0</v>
      </c>
      <c r="Y847" s="124" t="str">
        <f t="shared" si="196"/>
        <v>____</v>
      </c>
      <c r="Z847" s="124">
        <f t="shared" si="197"/>
        <v>0</v>
      </c>
    </row>
    <row r="848" spans="1:26" ht="15" x14ac:dyDescent="0.2">
      <c r="A848" s="124">
        <f t="shared" si="195"/>
        <v>0</v>
      </c>
      <c r="B848" s="194" t="str">
        <f t="shared" si="183"/>
        <v/>
      </c>
      <c r="C848" s="194" t="str">
        <f t="shared" si="184"/>
        <v/>
      </c>
      <c r="D848" s="195"/>
      <c r="E848" s="196"/>
      <c r="F848" s="196"/>
      <c r="G848" s="197"/>
      <c r="H848" s="198"/>
      <c r="I848" s="196"/>
      <c r="J848" s="197"/>
      <c r="K848" s="197"/>
      <c r="L848" s="199"/>
      <c r="M848" s="200" t="str">
        <f t="shared" si="185"/>
        <v/>
      </c>
      <c r="N848" s="201"/>
      <c r="O848" s="196"/>
      <c r="P848" s="124">
        <f t="shared" si="186"/>
        <v>0</v>
      </c>
      <c r="Q848" s="124">
        <f t="shared" si="187"/>
        <v>0</v>
      </c>
      <c r="R848" s="124">
        <f t="shared" si="188"/>
        <v>0</v>
      </c>
      <c r="S848" s="124">
        <f t="shared" si="189"/>
        <v>0</v>
      </c>
      <c r="T848" s="124">
        <f t="shared" si="190"/>
        <v>0</v>
      </c>
      <c r="U848" s="124">
        <f t="shared" si="191"/>
        <v>0</v>
      </c>
      <c r="V848" s="124">
        <f t="shared" si="192"/>
        <v>0</v>
      </c>
      <c r="W848" s="124">
        <f t="shared" si="193"/>
        <v>0</v>
      </c>
      <c r="X848" s="124">
        <f t="shared" si="194"/>
        <v>0</v>
      </c>
      <c r="Y848" s="124" t="str">
        <f t="shared" si="196"/>
        <v>____</v>
      </c>
      <c r="Z848" s="124">
        <f t="shared" si="197"/>
        <v>0</v>
      </c>
    </row>
    <row r="849" spans="1:26" ht="15" x14ac:dyDescent="0.2">
      <c r="A849" s="124">
        <f t="shared" si="195"/>
        <v>0</v>
      </c>
      <c r="B849" s="194" t="str">
        <f t="shared" si="183"/>
        <v/>
      </c>
      <c r="C849" s="194" t="str">
        <f t="shared" si="184"/>
        <v/>
      </c>
      <c r="D849" s="195"/>
      <c r="E849" s="196"/>
      <c r="F849" s="196"/>
      <c r="G849" s="197"/>
      <c r="H849" s="198"/>
      <c r="I849" s="196"/>
      <c r="J849" s="197"/>
      <c r="K849" s="197"/>
      <c r="L849" s="199"/>
      <c r="M849" s="200" t="str">
        <f t="shared" si="185"/>
        <v/>
      </c>
      <c r="N849" s="201"/>
      <c r="O849" s="196"/>
      <c r="P849" s="124">
        <f t="shared" si="186"/>
        <v>0</v>
      </c>
      <c r="Q849" s="124">
        <f t="shared" si="187"/>
        <v>0</v>
      </c>
      <c r="R849" s="124">
        <f t="shared" si="188"/>
        <v>0</v>
      </c>
      <c r="S849" s="124">
        <f t="shared" si="189"/>
        <v>0</v>
      </c>
      <c r="T849" s="124">
        <f t="shared" si="190"/>
        <v>0</v>
      </c>
      <c r="U849" s="124">
        <f t="shared" si="191"/>
        <v>0</v>
      </c>
      <c r="V849" s="124">
        <f t="shared" si="192"/>
        <v>0</v>
      </c>
      <c r="W849" s="124">
        <f t="shared" si="193"/>
        <v>0</v>
      </c>
      <c r="X849" s="124">
        <f t="shared" si="194"/>
        <v>0</v>
      </c>
      <c r="Y849" s="124" t="str">
        <f t="shared" si="196"/>
        <v>____</v>
      </c>
      <c r="Z849" s="124">
        <f t="shared" si="197"/>
        <v>0</v>
      </c>
    </row>
    <row r="850" spans="1:26" ht="15" x14ac:dyDescent="0.2">
      <c r="A850" s="124">
        <f t="shared" si="195"/>
        <v>0</v>
      </c>
      <c r="B850" s="194" t="str">
        <f t="shared" si="183"/>
        <v/>
      </c>
      <c r="C850" s="194" t="str">
        <f t="shared" si="184"/>
        <v/>
      </c>
      <c r="D850" s="195"/>
      <c r="E850" s="196"/>
      <c r="F850" s="196"/>
      <c r="G850" s="197"/>
      <c r="H850" s="198"/>
      <c r="I850" s="196"/>
      <c r="J850" s="197"/>
      <c r="K850" s="197"/>
      <c r="L850" s="199"/>
      <c r="M850" s="200" t="str">
        <f t="shared" si="185"/>
        <v/>
      </c>
      <c r="N850" s="201"/>
      <c r="O850" s="196"/>
      <c r="P850" s="124">
        <f t="shared" si="186"/>
        <v>0</v>
      </c>
      <c r="Q850" s="124">
        <f t="shared" si="187"/>
        <v>0</v>
      </c>
      <c r="R850" s="124">
        <f t="shared" si="188"/>
        <v>0</v>
      </c>
      <c r="S850" s="124">
        <f t="shared" si="189"/>
        <v>0</v>
      </c>
      <c r="T850" s="124">
        <f t="shared" si="190"/>
        <v>0</v>
      </c>
      <c r="U850" s="124">
        <f t="shared" si="191"/>
        <v>0</v>
      </c>
      <c r="V850" s="124">
        <f t="shared" si="192"/>
        <v>0</v>
      </c>
      <c r="W850" s="124">
        <f t="shared" si="193"/>
        <v>0</v>
      </c>
      <c r="X850" s="124">
        <f t="shared" si="194"/>
        <v>0</v>
      </c>
      <c r="Y850" s="124" t="str">
        <f t="shared" si="196"/>
        <v>____</v>
      </c>
      <c r="Z850" s="124">
        <f t="shared" si="197"/>
        <v>0</v>
      </c>
    </row>
    <row r="851" spans="1:26" ht="15" x14ac:dyDescent="0.2">
      <c r="A851" s="124">
        <f t="shared" si="195"/>
        <v>0</v>
      </c>
      <c r="B851" s="194" t="str">
        <f t="shared" si="183"/>
        <v/>
      </c>
      <c r="C851" s="194" t="str">
        <f t="shared" si="184"/>
        <v/>
      </c>
      <c r="D851" s="195"/>
      <c r="E851" s="196"/>
      <c r="F851" s="196"/>
      <c r="G851" s="197"/>
      <c r="H851" s="198"/>
      <c r="I851" s="196"/>
      <c r="J851" s="197"/>
      <c r="K851" s="197"/>
      <c r="L851" s="199"/>
      <c r="M851" s="200" t="str">
        <f t="shared" si="185"/>
        <v/>
      </c>
      <c r="N851" s="201"/>
      <c r="O851" s="196"/>
      <c r="P851" s="124">
        <f t="shared" si="186"/>
        <v>0</v>
      </c>
      <c r="Q851" s="124">
        <f t="shared" si="187"/>
        <v>0</v>
      </c>
      <c r="R851" s="124">
        <f t="shared" si="188"/>
        <v>0</v>
      </c>
      <c r="S851" s="124">
        <f t="shared" si="189"/>
        <v>0</v>
      </c>
      <c r="T851" s="124">
        <f t="shared" si="190"/>
        <v>0</v>
      </c>
      <c r="U851" s="124">
        <f t="shared" si="191"/>
        <v>0</v>
      </c>
      <c r="V851" s="124">
        <f t="shared" si="192"/>
        <v>0</v>
      </c>
      <c r="W851" s="124">
        <f t="shared" si="193"/>
        <v>0</v>
      </c>
      <c r="X851" s="124">
        <f t="shared" si="194"/>
        <v>0</v>
      </c>
      <c r="Y851" s="124" t="str">
        <f t="shared" si="196"/>
        <v>____</v>
      </c>
      <c r="Z851" s="124">
        <f t="shared" si="197"/>
        <v>0</v>
      </c>
    </row>
    <row r="852" spans="1:26" ht="15" x14ac:dyDescent="0.2">
      <c r="A852" s="124">
        <f t="shared" si="195"/>
        <v>0</v>
      </c>
      <c r="B852" s="194" t="str">
        <f t="shared" si="183"/>
        <v/>
      </c>
      <c r="C852" s="194" t="str">
        <f t="shared" si="184"/>
        <v/>
      </c>
      <c r="D852" s="195"/>
      <c r="E852" s="196"/>
      <c r="F852" s="196"/>
      <c r="G852" s="197"/>
      <c r="H852" s="198"/>
      <c r="I852" s="196"/>
      <c r="J852" s="197"/>
      <c r="K852" s="197"/>
      <c r="L852" s="199"/>
      <c r="M852" s="200" t="str">
        <f t="shared" si="185"/>
        <v/>
      </c>
      <c r="N852" s="201"/>
      <c r="O852" s="196"/>
      <c r="P852" s="124">
        <f t="shared" si="186"/>
        <v>0</v>
      </c>
      <c r="Q852" s="124">
        <f t="shared" si="187"/>
        <v>0</v>
      </c>
      <c r="R852" s="124">
        <f t="shared" si="188"/>
        <v>0</v>
      </c>
      <c r="S852" s="124">
        <f t="shared" si="189"/>
        <v>0</v>
      </c>
      <c r="T852" s="124">
        <f t="shared" si="190"/>
        <v>0</v>
      </c>
      <c r="U852" s="124">
        <f t="shared" si="191"/>
        <v>0</v>
      </c>
      <c r="V852" s="124">
        <f t="shared" si="192"/>
        <v>0</v>
      </c>
      <c r="W852" s="124">
        <f t="shared" si="193"/>
        <v>0</v>
      </c>
      <c r="X852" s="124">
        <f t="shared" si="194"/>
        <v>0</v>
      </c>
      <c r="Y852" s="124" t="str">
        <f t="shared" si="196"/>
        <v>____</v>
      </c>
      <c r="Z852" s="124">
        <f t="shared" si="197"/>
        <v>0</v>
      </c>
    </row>
    <row r="853" spans="1:26" ht="15" x14ac:dyDescent="0.2">
      <c r="A853" s="124">
        <f t="shared" si="195"/>
        <v>0</v>
      </c>
      <c r="B853" s="194" t="str">
        <f t="shared" si="183"/>
        <v/>
      </c>
      <c r="C853" s="194" t="str">
        <f t="shared" si="184"/>
        <v/>
      </c>
      <c r="D853" s="195"/>
      <c r="E853" s="196"/>
      <c r="F853" s="196"/>
      <c r="G853" s="197"/>
      <c r="H853" s="198"/>
      <c r="I853" s="196"/>
      <c r="J853" s="197"/>
      <c r="K853" s="197"/>
      <c r="L853" s="199"/>
      <c r="M853" s="200" t="str">
        <f t="shared" si="185"/>
        <v/>
      </c>
      <c r="N853" s="201"/>
      <c r="O853" s="196"/>
      <c r="P853" s="124">
        <f t="shared" si="186"/>
        <v>0</v>
      </c>
      <c r="Q853" s="124">
        <f t="shared" si="187"/>
        <v>0</v>
      </c>
      <c r="R853" s="124">
        <f t="shared" si="188"/>
        <v>0</v>
      </c>
      <c r="S853" s="124">
        <f t="shared" si="189"/>
        <v>0</v>
      </c>
      <c r="T853" s="124">
        <f t="shared" si="190"/>
        <v>0</v>
      </c>
      <c r="U853" s="124">
        <f t="shared" si="191"/>
        <v>0</v>
      </c>
      <c r="V853" s="124">
        <f t="shared" si="192"/>
        <v>0</v>
      </c>
      <c r="W853" s="124">
        <f t="shared" si="193"/>
        <v>0</v>
      </c>
      <c r="X853" s="124">
        <f t="shared" si="194"/>
        <v>0</v>
      </c>
      <c r="Y853" s="124" t="str">
        <f t="shared" si="196"/>
        <v>____</v>
      </c>
      <c r="Z853" s="124">
        <f t="shared" si="197"/>
        <v>0</v>
      </c>
    </row>
    <row r="854" spans="1:26" ht="15" x14ac:dyDescent="0.2">
      <c r="A854" s="124">
        <f t="shared" si="195"/>
        <v>0</v>
      </c>
      <c r="B854" s="194" t="str">
        <f t="shared" si="183"/>
        <v/>
      </c>
      <c r="C854" s="194" t="str">
        <f t="shared" si="184"/>
        <v/>
      </c>
      <c r="D854" s="195"/>
      <c r="E854" s="196"/>
      <c r="F854" s="196"/>
      <c r="G854" s="197"/>
      <c r="H854" s="198"/>
      <c r="I854" s="196"/>
      <c r="J854" s="197"/>
      <c r="K854" s="197"/>
      <c r="L854" s="199"/>
      <c r="M854" s="200" t="str">
        <f t="shared" si="185"/>
        <v/>
      </c>
      <c r="N854" s="201"/>
      <c r="O854" s="196"/>
      <c r="P854" s="124">
        <f t="shared" si="186"/>
        <v>0</v>
      </c>
      <c r="Q854" s="124">
        <f t="shared" si="187"/>
        <v>0</v>
      </c>
      <c r="R854" s="124">
        <f t="shared" si="188"/>
        <v>0</v>
      </c>
      <c r="S854" s="124">
        <f t="shared" si="189"/>
        <v>0</v>
      </c>
      <c r="T854" s="124">
        <f t="shared" si="190"/>
        <v>0</v>
      </c>
      <c r="U854" s="124">
        <f t="shared" si="191"/>
        <v>0</v>
      </c>
      <c r="V854" s="124">
        <f t="shared" si="192"/>
        <v>0</v>
      </c>
      <c r="W854" s="124">
        <f t="shared" si="193"/>
        <v>0</v>
      </c>
      <c r="X854" s="124">
        <f t="shared" si="194"/>
        <v>0</v>
      </c>
      <c r="Y854" s="124" t="str">
        <f t="shared" si="196"/>
        <v>____</v>
      </c>
      <c r="Z854" s="124">
        <f t="shared" si="197"/>
        <v>0</v>
      </c>
    </row>
    <row r="855" spans="1:26" ht="15" x14ac:dyDescent="0.2">
      <c r="A855" s="124">
        <f t="shared" si="195"/>
        <v>0</v>
      </c>
      <c r="B855" s="194" t="str">
        <f t="shared" si="183"/>
        <v/>
      </c>
      <c r="C855" s="194" t="str">
        <f t="shared" si="184"/>
        <v/>
      </c>
      <c r="D855" s="195"/>
      <c r="E855" s="196"/>
      <c r="F855" s="196"/>
      <c r="G855" s="197"/>
      <c r="H855" s="198"/>
      <c r="I855" s="196"/>
      <c r="J855" s="197"/>
      <c r="K855" s="197"/>
      <c r="L855" s="199"/>
      <c r="M855" s="200" t="str">
        <f t="shared" si="185"/>
        <v/>
      </c>
      <c r="N855" s="201"/>
      <c r="O855" s="196"/>
      <c r="P855" s="124">
        <f t="shared" si="186"/>
        <v>0</v>
      </c>
      <c r="Q855" s="124">
        <f t="shared" si="187"/>
        <v>0</v>
      </c>
      <c r="R855" s="124">
        <f t="shared" si="188"/>
        <v>0</v>
      </c>
      <c r="S855" s="124">
        <f t="shared" si="189"/>
        <v>0</v>
      </c>
      <c r="T855" s="124">
        <f t="shared" si="190"/>
        <v>0</v>
      </c>
      <c r="U855" s="124">
        <f t="shared" si="191"/>
        <v>0</v>
      </c>
      <c r="V855" s="124">
        <f t="shared" si="192"/>
        <v>0</v>
      </c>
      <c r="W855" s="124">
        <f t="shared" si="193"/>
        <v>0</v>
      </c>
      <c r="X855" s="124">
        <f t="shared" si="194"/>
        <v>0</v>
      </c>
      <c r="Y855" s="124" t="str">
        <f t="shared" si="196"/>
        <v>____</v>
      </c>
      <c r="Z855" s="124">
        <f t="shared" si="197"/>
        <v>0</v>
      </c>
    </row>
    <row r="856" spans="1:26" ht="15" x14ac:dyDescent="0.2">
      <c r="A856" s="124">
        <f t="shared" si="195"/>
        <v>0</v>
      </c>
      <c r="B856" s="194" t="str">
        <f t="shared" si="183"/>
        <v/>
      </c>
      <c r="C856" s="194" t="str">
        <f t="shared" si="184"/>
        <v/>
      </c>
      <c r="D856" s="195"/>
      <c r="E856" s="196"/>
      <c r="F856" s="196"/>
      <c r="G856" s="197"/>
      <c r="H856" s="198"/>
      <c r="I856" s="196"/>
      <c r="J856" s="197"/>
      <c r="K856" s="197"/>
      <c r="L856" s="199"/>
      <c r="M856" s="200" t="str">
        <f t="shared" si="185"/>
        <v/>
      </c>
      <c r="N856" s="201"/>
      <c r="O856" s="196"/>
      <c r="P856" s="124">
        <f t="shared" si="186"/>
        <v>0</v>
      </c>
      <c r="Q856" s="124">
        <f t="shared" si="187"/>
        <v>0</v>
      </c>
      <c r="R856" s="124">
        <f t="shared" si="188"/>
        <v>0</v>
      </c>
      <c r="S856" s="124">
        <f t="shared" si="189"/>
        <v>0</v>
      </c>
      <c r="T856" s="124">
        <f t="shared" si="190"/>
        <v>0</v>
      </c>
      <c r="U856" s="124">
        <f t="shared" si="191"/>
        <v>0</v>
      </c>
      <c r="V856" s="124">
        <f t="shared" si="192"/>
        <v>0</v>
      </c>
      <c r="W856" s="124">
        <f t="shared" si="193"/>
        <v>0</v>
      </c>
      <c r="X856" s="124">
        <f t="shared" si="194"/>
        <v>0</v>
      </c>
      <c r="Y856" s="124" t="str">
        <f t="shared" si="196"/>
        <v>____</v>
      </c>
      <c r="Z856" s="124">
        <f t="shared" si="197"/>
        <v>0</v>
      </c>
    </row>
    <row r="857" spans="1:26" ht="15" x14ac:dyDescent="0.2">
      <c r="A857" s="124">
        <f t="shared" si="195"/>
        <v>0</v>
      </c>
      <c r="B857" s="194" t="str">
        <f t="shared" si="183"/>
        <v/>
      </c>
      <c r="C857" s="194" t="str">
        <f t="shared" si="184"/>
        <v/>
      </c>
      <c r="D857" s="195"/>
      <c r="E857" s="196"/>
      <c r="F857" s="196"/>
      <c r="G857" s="197"/>
      <c r="H857" s="198"/>
      <c r="I857" s="196"/>
      <c r="J857" s="197"/>
      <c r="K857" s="197"/>
      <c r="L857" s="199"/>
      <c r="M857" s="200" t="str">
        <f t="shared" si="185"/>
        <v/>
      </c>
      <c r="N857" s="201"/>
      <c r="O857" s="196"/>
      <c r="P857" s="124">
        <f t="shared" si="186"/>
        <v>0</v>
      </c>
      <c r="Q857" s="124">
        <f t="shared" si="187"/>
        <v>0</v>
      </c>
      <c r="R857" s="124">
        <f t="shared" si="188"/>
        <v>0</v>
      </c>
      <c r="S857" s="124">
        <f t="shared" si="189"/>
        <v>0</v>
      </c>
      <c r="T857" s="124">
        <f t="shared" si="190"/>
        <v>0</v>
      </c>
      <c r="U857" s="124">
        <f t="shared" si="191"/>
        <v>0</v>
      </c>
      <c r="V857" s="124">
        <f t="shared" si="192"/>
        <v>0</v>
      </c>
      <c r="W857" s="124">
        <f t="shared" si="193"/>
        <v>0</v>
      </c>
      <c r="X857" s="124">
        <f t="shared" si="194"/>
        <v>0</v>
      </c>
      <c r="Y857" s="124" t="str">
        <f t="shared" si="196"/>
        <v>____</v>
      </c>
      <c r="Z857" s="124">
        <f t="shared" si="197"/>
        <v>0</v>
      </c>
    </row>
    <row r="858" spans="1:26" ht="15" x14ac:dyDescent="0.2">
      <c r="A858" s="124">
        <f t="shared" si="195"/>
        <v>0</v>
      </c>
      <c r="B858" s="194" t="str">
        <f t="shared" si="183"/>
        <v/>
      </c>
      <c r="C858" s="194" t="str">
        <f t="shared" si="184"/>
        <v/>
      </c>
      <c r="D858" s="195"/>
      <c r="E858" s="196"/>
      <c r="F858" s="196"/>
      <c r="G858" s="197"/>
      <c r="H858" s="198"/>
      <c r="I858" s="196"/>
      <c r="J858" s="197"/>
      <c r="K858" s="197"/>
      <c r="L858" s="199"/>
      <c r="M858" s="200" t="str">
        <f t="shared" si="185"/>
        <v/>
      </c>
      <c r="N858" s="201"/>
      <c r="O858" s="196"/>
      <c r="P858" s="124">
        <f t="shared" si="186"/>
        <v>0</v>
      </c>
      <c r="Q858" s="124">
        <f t="shared" si="187"/>
        <v>0</v>
      </c>
      <c r="R858" s="124">
        <f t="shared" si="188"/>
        <v>0</v>
      </c>
      <c r="S858" s="124">
        <f t="shared" si="189"/>
        <v>0</v>
      </c>
      <c r="T858" s="124">
        <f t="shared" si="190"/>
        <v>0</v>
      </c>
      <c r="U858" s="124">
        <f t="shared" si="191"/>
        <v>0</v>
      </c>
      <c r="V858" s="124">
        <f t="shared" si="192"/>
        <v>0</v>
      </c>
      <c r="W858" s="124">
        <f t="shared" si="193"/>
        <v>0</v>
      </c>
      <c r="X858" s="124">
        <f t="shared" si="194"/>
        <v>0</v>
      </c>
      <c r="Y858" s="124" t="str">
        <f t="shared" si="196"/>
        <v>____</v>
      </c>
      <c r="Z858" s="124">
        <f t="shared" si="197"/>
        <v>0</v>
      </c>
    </row>
    <row r="859" spans="1:26" ht="15" x14ac:dyDescent="0.2">
      <c r="A859" s="124">
        <f t="shared" si="195"/>
        <v>0</v>
      </c>
      <c r="B859" s="194" t="str">
        <f t="shared" si="183"/>
        <v/>
      </c>
      <c r="C859" s="194" t="str">
        <f t="shared" si="184"/>
        <v/>
      </c>
      <c r="D859" s="195"/>
      <c r="E859" s="196"/>
      <c r="F859" s="196"/>
      <c r="G859" s="197"/>
      <c r="H859" s="198"/>
      <c r="I859" s="196"/>
      <c r="J859" s="197"/>
      <c r="K859" s="197"/>
      <c r="L859" s="199"/>
      <c r="M859" s="200" t="str">
        <f t="shared" si="185"/>
        <v/>
      </c>
      <c r="N859" s="201"/>
      <c r="O859" s="196"/>
      <c r="P859" s="124">
        <f t="shared" si="186"/>
        <v>0</v>
      </c>
      <c r="Q859" s="124">
        <f t="shared" si="187"/>
        <v>0</v>
      </c>
      <c r="R859" s="124">
        <f t="shared" si="188"/>
        <v>0</v>
      </c>
      <c r="S859" s="124">
        <f t="shared" si="189"/>
        <v>0</v>
      </c>
      <c r="T859" s="124">
        <f t="shared" si="190"/>
        <v>0</v>
      </c>
      <c r="U859" s="124">
        <f t="shared" si="191"/>
        <v>0</v>
      </c>
      <c r="V859" s="124">
        <f t="shared" si="192"/>
        <v>0</v>
      </c>
      <c r="W859" s="124">
        <f t="shared" si="193"/>
        <v>0</v>
      </c>
      <c r="X859" s="124">
        <f t="shared" si="194"/>
        <v>0</v>
      </c>
      <c r="Y859" s="124" t="str">
        <f t="shared" si="196"/>
        <v>____</v>
      </c>
      <c r="Z859" s="124">
        <f t="shared" si="197"/>
        <v>0</v>
      </c>
    </row>
    <row r="860" spans="1:26" ht="15" x14ac:dyDescent="0.2">
      <c r="A860" s="124">
        <f t="shared" si="195"/>
        <v>0</v>
      </c>
      <c r="B860" s="194" t="str">
        <f t="shared" si="183"/>
        <v/>
      </c>
      <c r="C860" s="194" t="str">
        <f t="shared" si="184"/>
        <v/>
      </c>
      <c r="D860" s="195"/>
      <c r="E860" s="196"/>
      <c r="F860" s="196"/>
      <c r="G860" s="197"/>
      <c r="H860" s="198"/>
      <c r="I860" s="196"/>
      <c r="J860" s="197"/>
      <c r="K860" s="197"/>
      <c r="L860" s="199"/>
      <c r="M860" s="200" t="str">
        <f t="shared" si="185"/>
        <v/>
      </c>
      <c r="N860" s="201"/>
      <c r="O860" s="196"/>
      <c r="P860" s="124">
        <f t="shared" si="186"/>
        <v>0</v>
      </c>
      <c r="Q860" s="124">
        <f t="shared" si="187"/>
        <v>0</v>
      </c>
      <c r="R860" s="124">
        <f t="shared" si="188"/>
        <v>0</v>
      </c>
      <c r="S860" s="124">
        <f t="shared" si="189"/>
        <v>0</v>
      </c>
      <c r="T860" s="124">
        <f t="shared" si="190"/>
        <v>0</v>
      </c>
      <c r="U860" s="124">
        <f t="shared" si="191"/>
        <v>0</v>
      </c>
      <c r="V860" s="124">
        <f t="shared" si="192"/>
        <v>0</v>
      </c>
      <c r="W860" s="124">
        <f t="shared" si="193"/>
        <v>0</v>
      </c>
      <c r="X860" s="124">
        <f t="shared" si="194"/>
        <v>0</v>
      </c>
      <c r="Y860" s="124" t="str">
        <f t="shared" si="196"/>
        <v>____</v>
      </c>
      <c r="Z860" s="124">
        <f t="shared" si="197"/>
        <v>0</v>
      </c>
    </row>
    <row r="861" spans="1:26" ht="15" x14ac:dyDescent="0.2">
      <c r="A861" s="124">
        <f t="shared" si="195"/>
        <v>0</v>
      </c>
      <c r="B861" s="194" t="str">
        <f t="shared" ref="B861:B924" si="198">IF(L861&gt;0,$C$22,"")</f>
        <v/>
      </c>
      <c r="C861" s="194" t="str">
        <f t="shared" si="184"/>
        <v/>
      </c>
      <c r="D861" s="195"/>
      <c r="E861" s="196"/>
      <c r="F861" s="196"/>
      <c r="G861" s="197"/>
      <c r="H861" s="198"/>
      <c r="I861" s="196"/>
      <c r="J861" s="197"/>
      <c r="K861" s="197"/>
      <c r="L861" s="199"/>
      <c r="M861" s="200" t="str">
        <f t="shared" si="185"/>
        <v/>
      </c>
      <c r="N861" s="201"/>
      <c r="O861" s="196"/>
      <c r="P861" s="124">
        <f t="shared" si="186"/>
        <v>0</v>
      </c>
      <c r="Q861" s="124">
        <f t="shared" si="187"/>
        <v>0</v>
      </c>
      <c r="R861" s="124">
        <f t="shared" si="188"/>
        <v>0</v>
      </c>
      <c r="S861" s="124">
        <f t="shared" si="189"/>
        <v>0</v>
      </c>
      <c r="T861" s="124">
        <f t="shared" si="190"/>
        <v>0</v>
      </c>
      <c r="U861" s="124">
        <f t="shared" si="191"/>
        <v>0</v>
      </c>
      <c r="V861" s="124">
        <f t="shared" si="192"/>
        <v>0</v>
      </c>
      <c r="W861" s="124">
        <f t="shared" si="193"/>
        <v>0</v>
      </c>
      <c r="X861" s="124">
        <f t="shared" si="194"/>
        <v>0</v>
      </c>
      <c r="Y861" s="124" t="str">
        <f t="shared" si="196"/>
        <v>____</v>
      </c>
      <c r="Z861" s="124">
        <f t="shared" si="197"/>
        <v>0</v>
      </c>
    </row>
    <row r="862" spans="1:26" ht="15" x14ac:dyDescent="0.2">
      <c r="A862" s="124">
        <f t="shared" si="195"/>
        <v>0</v>
      </c>
      <c r="B862" s="194" t="str">
        <f t="shared" si="198"/>
        <v/>
      </c>
      <c r="C862" s="194" t="str">
        <f t="shared" ref="C862:C925" si="199">IF(L862&gt;0,$C$25,"")</f>
        <v/>
      </c>
      <c r="D862" s="195"/>
      <c r="E862" s="196"/>
      <c r="F862" s="196"/>
      <c r="G862" s="197"/>
      <c r="H862" s="198"/>
      <c r="I862" s="196"/>
      <c r="J862" s="197"/>
      <c r="K862" s="197"/>
      <c r="L862" s="199"/>
      <c r="M862" s="200" t="str">
        <f t="shared" ref="M862:M925" si="200">IF(L862&gt;0,(YEAR(K862)),"")</f>
        <v/>
      </c>
      <c r="N862" s="201"/>
      <c r="O862" s="196"/>
      <c r="P862" s="124">
        <f t="shared" ref="P862:P925" si="201">IF(AND($L862&gt;0,$D862="")=TRUE,1,0)</f>
        <v>0</v>
      </c>
      <c r="Q862" s="124">
        <f t="shared" ref="Q862:Q925" si="202">IF(AND($L862&gt;0,$E862="")=TRUE,1,0)</f>
        <v>0</v>
      </c>
      <c r="R862" s="124">
        <f t="shared" ref="R862:R925" si="203">IF(AND($L862&gt;0,$F862="")=TRUE,1,0)</f>
        <v>0</v>
      </c>
      <c r="S862" s="124">
        <f t="shared" ref="S862:S925" si="204">IF(AND($L862&gt;0,$G862="")=TRUE,1,0)</f>
        <v>0</v>
      </c>
      <c r="T862" s="124">
        <f t="shared" ref="T862:T925" si="205">IF(AND($L862&gt;0,$J862="")=TRUE,1,0)</f>
        <v>0</v>
      </c>
      <c r="U862" s="124">
        <f t="shared" ref="U862:U925" si="206">IF(AND($L862&gt;0,$K862="")=TRUE,1,0)</f>
        <v>0</v>
      </c>
      <c r="V862" s="124">
        <f t="shared" ref="V862:V925" si="207">IF(L862&gt;0,IF(OR(LEN(D862)=16,LEN(D862)=13)=TRUE,0,1),0)</f>
        <v>0</v>
      </c>
      <c r="W862" s="124">
        <f t="shared" ref="W862:W925" si="208">IF(AND($L862&gt;0,$M862&lt;2000)=TRUE,1,0)</f>
        <v>0</v>
      </c>
      <c r="X862" s="124">
        <f t="shared" ref="X862:X925" si="209">IF($L862&gt;0,IF(OR(YEAR(J862)&lt;&gt;M862,OR(YEAR(K862)&lt;&gt;M862))=TRUE,1,0),0)</f>
        <v>0</v>
      </c>
      <c r="Y862" s="124" t="str">
        <f t="shared" si="196"/>
        <v>____</v>
      </c>
      <c r="Z862" s="124">
        <f t="shared" si="197"/>
        <v>0</v>
      </c>
    </row>
    <row r="863" spans="1:26" ht="15" x14ac:dyDescent="0.2">
      <c r="A863" s="124">
        <f t="shared" ref="A863:A926" si="210">IF(AND($L863&gt;0,$N863="")=TRUE,1,0)</f>
        <v>0</v>
      </c>
      <c r="B863" s="194" t="str">
        <f t="shared" si="198"/>
        <v/>
      </c>
      <c r="C863" s="194" t="str">
        <f t="shared" si="199"/>
        <v/>
      </c>
      <c r="D863" s="195"/>
      <c r="E863" s="196"/>
      <c r="F863" s="196"/>
      <c r="G863" s="197"/>
      <c r="H863" s="198"/>
      <c r="I863" s="196"/>
      <c r="J863" s="197"/>
      <c r="K863" s="197"/>
      <c r="L863" s="199"/>
      <c r="M863" s="200" t="str">
        <f t="shared" si="200"/>
        <v/>
      </c>
      <c r="N863" s="201"/>
      <c r="O863" s="196"/>
      <c r="P863" s="124">
        <f t="shared" si="201"/>
        <v>0</v>
      </c>
      <c r="Q863" s="124">
        <f t="shared" si="202"/>
        <v>0</v>
      </c>
      <c r="R863" s="124">
        <f t="shared" si="203"/>
        <v>0</v>
      </c>
      <c r="S863" s="124">
        <f t="shared" si="204"/>
        <v>0</v>
      </c>
      <c r="T863" s="124">
        <f t="shared" si="205"/>
        <v>0</v>
      </c>
      <c r="U863" s="124">
        <f t="shared" si="206"/>
        <v>0</v>
      </c>
      <c r="V863" s="124">
        <f t="shared" si="207"/>
        <v>0</v>
      </c>
      <c r="W863" s="124">
        <f t="shared" si="208"/>
        <v>0</v>
      </c>
      <c r="X863" s="124">
        <f t="shared" si="209"/>
        <v>0</v>
      </c>
      <c r="Y863" s="124" t="str">
        <f t="shared" ref="Y863:Y926" si="211">CONCATENATE(D863,"_",M863,"_",J863,"_",K863,"_",L863)</f>
        <v>____</v>
      </c>
      <c r="Z863" s="124">
        <f t="shared" ref="Z863:Z926" si="212">IF(L863&gt;0,(COUNTIF($Y$29:$Y$100000,Y863)),0)</f>
        <v>0</v>
      </c>
    </row>
    <row r="864" spans="1:26" ht="15" x14ac:dyDescent="0.2">
      <c r="A864" s="124">
        <f t="shared" si="210"/>
        <v>0</v>
      </c>
      <c r="B864" s="194" t="str">
        <f t="shared" si="198"/>
        <v/>
      </c>
      <c r="C864" s="194" t="str">
        <f t="shared" si="199"/>
        <v/>
      </c>
      <c r="D864" s="195"/>
      <c r="E864" s="196"/>
      <c r="F864" s="196"/>
      <c r="G864" s="197"/>
      <c r="H864" s="198"/>
      <c r="I864" s="196"/>
      <c r="J864" s="197"/>
      <c r="K864" s="197"/>
      <c r="L864" s="199"/>
      <c r="M864" s="200" t="str">
        <f t="shared" si="200"/>
        <v/>
      </c>
      <c r="N864" s="201"/>
      <c r="O864" s="196"/>
      <c r="P864" s="124">
        <f t="shared" si="201"/>
        <v>0</v>
      </c>
      <c r="Q864" s="124">
        <f t="shared" si="202"/>
        <v>0</v>
      </c>
      <c r="R864" s="124">
        <f t="shared" si="203"/>
        <v>0</v>
      </c>
      <c r="S864" s="124">
        <f t="shared" si="204"/>
        <v>0</v>
      </c>
      <c r="T864" s="124">
        <f t="shared" si="205"/>
        <v>0</v>
      </c>
      <c r="U864" s="124">
        <f t="shared" si="206"/>
        <v>0</v>
      </c>
      <c r="V864" s="124">
        <f t="shared" si="207"/>
        <v>0</v>
      </c>
      <c r="W864" s="124">
        <f t="shared" si="208"/>
        <v>0</v>
      </c>
      <c r="X864" s="124">
        <f t="shared" si="209"/>
        <v>0</v>
      </c>
      <c r="Y864" s="124" t="str">
        <f t="shared" si="211"/>
        <v>____</v>
      </c>
      <c r="Z864" s="124">
        <f t="shared" si="212"/>
        <v>0</v>
      </c>
    </row>
    <row r="865" spans="1:26" ht="15" x14ac:dyDescent="0.2">
      <c r="A865" s="124">
        <f t="shared" si="210"/>
        <v>0</v>
      </c>
      <c r="B865" s="194" t="str">
        <f t="shared" si="198"/>
        <v/>
      </c>
      <c r="C865" s="194" t="str">
        <f t="shared" si="199"/>
        <v/>
      </c>
      <c r="D865" s="195"/>
      <c r="E865" s="196"/>
      <c r="F865" s="196"/>
      <c r="G865" s="197"/>
      <c r="H865" s="198"/>
      <c r="I865" s="196"/>
      <c r="J865" s="197"/>
      <c r="K865" s="197"/>
      <c r="L865" s="199"/>
      <c r="M865" s="200" t="str">
        <f t="shared" si="200"/>
        <v/>
      </c>
      <c r="N865" s="201"/>
      <c r="O865" s="196"/>
      <c r="P865" s="124">
        <f t="shared" si="201"/>
        <v>0</v>
      </c>
      <c r="Q865" s="124">
        <f t="shared" si="202"/>
        <v>0</v>
      </c>
      <c r="R865" s="124">
        <f t="shared" si="203"/>
        <v>0</v>
      </c>
      <c r="S865" s="124">
        <f t="shared" si="204"/>
        <v>0</v>
      </c>
      <c r="T865" s="124">
        <f t="shared" si="205"/>
        <v>0</v>
      </c>
      <c r="U865" s="124">
        <f t="shared" si="206"/>
        <v>0</v>
      </c>
      <c r="V865" s="124">
        <f t="shared" si="207"/>
        <v>0</v>
      </c>
      <c r="W865" s="124">
        <f t="shared" si="208"/>
        <v>0</v>
      </c>
      <c r="X865" s="124">
        <f t="shared" si="209"/>
        <v>0</v>
      </c>
      <c r="Y865" s="124" t="str">
        <f t="shared" si="211"/>
        <v>____</v>
      </c>
      <c r="Z865" s="124">
        <f t="shared" si="212"/>
        <v>0</v>
      </c>
    </row>
    <row r="866" spans="1:26" ht="15" x14ac:dyDescent="0.2">
      <c r="A866" s="124">
        <f t="shared" si="210"/>
        <v>0</v>
      </c>
      <c r="B866" s="194" t="str">
        <f t="shared" si="198"/>
        <v/>
      </c>
      <c r="C866" s="194" t="str">
        <f t="shared" si="199"/>
        <v/>
      </c>
      <c r="D866" s="195"/>
      <c r="E866" s="196"/>
      <c r="F866" s="196"/>
      <c r="G866" s="197"/>
      <c r="H866" s="198"/>
      <c r="I866" s="196"/>
      <c r="J866" s="197"/>
      <c r="K866" s="197"/>
      <c r="L866" s="199"/>
      <c r="M866" s="200" t="str">
        <f t="shared" si="200"/>
        <v/>
      </c>
      <c r="N866" s="201"/>
      <c r="O866" s="196"/>
      <c r="P866" s="124">
        <f t="shared" si="201"/>
        <v>0</v>
      </c>
      <c r="Q866" s="124">
        <f t="shared" si="202"/>
        <v>0</v>
      </c>
      <c r="R866" s="124">
        <f t="shared" si="203"/>
        <v>0</v>
      </c>
      <c r="S866" s="124">
        <f t="shared" si="204"/>
        <v>0</v>
      </c>
      <c r="T866" s="124">
        <f t="shared" si="205"/>
        <v>0</v>
      </c>
      <c r="U866" s="124">
        <f t="shared" si="206"/>
        <v>0</v>
      </c>
      <c r="V866" s="124">
        <f t="shared" si="207"/>
        <v>0</v>
      </c>
      <c r="W866" s="124">
        <f t="shared" si="208"/>
        <v>0</v>
      </c>
      <c r="X866" s="124">
        <f t="shared" si="209"/>
        <v>0</v>
      </c>
      <c r="Y866" s="124" t="str">
        <f t="shared" si="211"/>
        <v>____</v>
      </c>
      <c r="Z866" s="124">
        <f t="shared" si="212"/>
        <v>0</v>
      </c>
    </row>
    <row r="867" spans="1:26" ht="15" x14ac:dyDescent="0.2">
      <c r="A867" s="124">
        <f t="shared" si="210"/>
        <v>0</v>
      </c>
      <c r="B867" s="194" t="str">
        <f t="shared" si="198"/>
        <v/>
      </c>
      <c r="C867" s="194" t="str">
        <f t="shared" si="199"/>
        <v/>
      </c>
      <c r="D867" s="195"/>
      <c r="E867" s="196"/>
      <c r="F867" s="196"/>
      <c r="G867" s="197"/>
      <c r="H867" s="198"/>
      <c r="I867" s="196"/>
      <c r="J867" s="197"/>
      <c r="K867" s="197"/>
      <c r="L867" s="199"/>
      <c r="M867" s="200" t="str">
        <f t="shared" si="200"/>
        <v/>
      </c>
      <c r="N867" s="201"/>
      <c r="O867" s="196"/>
      <c r="P867" s="124">
        <f t="shared" si="201"/>
        <v>0</v>
      </c>
      <c r="Q867" s="124">
        <f t="shared" si="202"/>
        <v>0</v>
      </c>
      <c r="R867" s="124">
        <f t="shared" si="203"/>
        <v>0</v>
      </c>
      <c r="S867" s="124">
        <f t="shared" si="204"/>
        <v>0</v>
      </c>
      <c r="T867" s="124">
        <f t="shared" si="205"/>
        <v>0</v>
      </c>
      <c r="U867" s="124">
        <f t="shared" si="206"/>
        <v>0</v>
      </c>
      <c r="V867" s="124">
        <f t="shared" si="207"/>
        <v>0</v>
      </c>
      <c r="W867" s="124">
        <f t="shared" si="208"/>
        <v>0</v>
      </c>
      <c r="X867" s="124">
        <f t="shared" si="209"/>
        <v>0</v>
      </c>
      <c r="Y867" s="124" t="str">
        <f t="shared" si="211"/>
        <v>____</v>
      </c>
      <c r="Z867" s="124">
        <f t="shared" si="212"/>
        <v>0</v>
      </c>
    </row>
    <row r="868" spans="1:26" ht="15" x14ac:dyDescent="0.2">
      <c r="A868" s="124">
        <f t="shared" si="210"/>
        <v>0</v>
      </c>
      <c r="B868" s="194" t="str">
        <f t="shared" si="198"/>
        <v/>
      </c>
      <c r="C868" s="194" t="str">
        <f t="shared" si="199"/>
        <v/>
      </c>
      <c r="D868" s="195"/>
      <c r="E868" s="196"/>
      <c r="F868" s="196"/>
      <c r="G868" s="197"/>
      <c r="H868" s="198"/>
      <c r="I868" s="196"/>
      <c r="J868" s="197"/>
      <c r="K868" s="197"/>
      <c r="L868" s="199"/>
      <c r="M868" s="200" t="str">
        <f t="shared" si="200"/>
        <v/>
      </c>
      <c r="N868" s="201"/>
      <c r="O868" s="196"/>
      <c r="P868" s="124">
        <f t="shared" si="201"/>
        <v>0</v>
      </c>
      <c r="Q868" s="124">
        <f t="shared" si="202"/>
        <v>0</v>
      </c>
      <c r="R868" s="124">
        <f t="shared" si="203"/>
        <v>0</v>
      </c>
      <c r="S868" s="124">
        <f t="shared" si="204"/>
        <v>0</v>
      </c>
      <c r="T868" s="124">
        <f t="shared" si="205"/>
        <v>0</v>
      </c>
      <c r="U868" s="124">
        <f t="shared" si="206"/>
        <v>0</v>
      </c>
      <c r="V868" s="124">
        <f t="shared" si="207"/>
        <v>0</v>
      </c>
      <c r="W868" s="124">
        <f t="shared" si="208"/>
        <v>0</v>
      </c>
      <c r="X868" s="124">
        <f t="shared" si="209"/>
        <v>0</v>
      </c>
      <c r="Y868" s="124" t="str">
        <f t="shared" si="211"/>
        <v>____</v>
      </c>
      <c r="Z868" s="124">
        <f t="shared" si="212"/>
        <v>0</v>
      </c>
    </row>
    <row r="869" spans="1:26" ht="15" x14ac:dyDescent="0.2">
      <c r="A869" s="124">
        <f t="shared" si="210"/>
        <v>0</v>
      </c>
      <c r="B869" s="194" t="str">
        <f t="shared" si="198"/>
        <v/>
      </c>
      <c r="C869" s="194" t="str">
        <f t="shared" si="199"/>
        <v/>
      </c>
      <c r="D869" s="195"/>
      <c r="E869" s="196"/>
      <c r="F869" s="196"/>
      <c r="G869" s="197"/>
      <c r="H869" s="198"/>
      <c r="I869" s="196"/>
      <c r="J869" s="197"/>
      <c r="K869" s="197"/>
      <c r="L869" s="199"/>
      <c r="M869" s="200" t="str">
        <f t="shared" si="200"/>
        <v/>
      </c>
      <c r="N869" s="201"/>
      <c r="O869" s="196"/>
      <c r="P869" s="124">
        <f t="shared" si="201"/>
        <v>0</v>
      </c>
      <c r="Q869" s="124">
        <f t="shared" si="202"/>
        <v>0</v>
      </c>
      <c r="R869" s="124">
        <f t="shared" si="203"/>
        <v>0</v>
      </c>
      <c r="S869" s="124">
        <f t="shared" si="204"/>
        <v>0</v>
      </c>
      <c r="T869" s="124">
        <f t="shared" si="205"/>
        <v>0</v>
      </c>
      <c r="U869" s="124">
        <f t="shared" si="206"/>
        <v>0</v>
      </c>
      <c r="V869" s="124">
        <f t="shared" si="207"/>
        <v>0</v>
      </c>
      <c r="W869" s="124">
        <f t="shared" si="208"/>
        <v>0</v>
      </c>
      <c r="X869" s="124">
        <f t="shared" si="209"/>
        <v>0</v>
      </c>
      <c r="Y869" s="124" t="str">
        <f t="shared" si="211"/>
        <v>____</v>
      </c>
      <c r="Z869" s="124">
        <f t="shared" si="212"/>
        <v>0</v>
      </c>
    </row>
    <row r="870" spans="1:26" ht="15" x14ac:dyDescent="0.2">
      <c r="A870" s="124">
        <f t="shared" si="210"/>
        <v>0</v>
      </c>
      <c r="B870" s="194" t="str">
        <f t="shared" si="198"/>
        <v/>
      </c>
      <c r="C870" s="194" t="str">
        <f t="shared" si="199"/>
        <v/>
      </c>
      <c r="D870" s="195"/>
      <c r="E870" s="196"/>
      <c r="F870" s="196"/>
      <c r="G870" s="197"/>
      <c r="H870" s="198"/>
      <c r="I870" s="196"/>
      <c r="J870" s="197"/>
      <c r="K870" s="197"/>
      <c r="L870" s="199"/>
      <c r="M870" s="200" t="str">
        <f t="shared" si="200"/>
        <v/>
      </c>
      <c r="N870" s="201"/>
      <c r="O870" s="196"/>
      <c r="P870" s="124">
        <f t="shared" si="201"/>
        <v>0</v>
      </c>
      <c r="Q870" s="124">
        <f t="shared" si="202"/>
        <v>0</v>
      </c>
      <c r="R870" s="124">
        <f t="shared" si="203"/>
        <v>0</v>
      </c>
      <c r="S870" s="124">
        <f t="shared" si="204"/>
        <v>0</v>
      </c>
      <c r="T870" s="124">
        <f t="shared" si="205"/>
        <v>0</v>
      </c>
      <c r="U870" s="124">
        <f t="shared" si="206"/>
        <v>0</v>
      </c>
      <c r="V870" s="124">
        <f t="shared" si="207"/>
        <v>0</v>
      </c>
      <c r="W870" s="124">
        <f t="shared" si="208"/>
        <v>0</v>
      </c>
      <c r="X870" s="124">
        <f t="shared" si="209"/>
        <v>0</v>
      </c>
      <c r="Y870" s="124" t="str">
        <f t="shared" si="211"/>
        <v>____</v>
      </c>
      <c r="Z870" s="124">
        <f t="shared" si="212"/>
        <v>0</v>
      </c>
    </row>
    <row r="871" spans="1:26" ht="15" x14ac:dyDescent="0.2">
      <c r="A871" s="124">
        <f t="shared" si="210"/>
        <v>0</v>
      </c>
      <c r="B871" s="194" t="str">
        <f t="shared" si="198"/>
        <v/>
      </c>
      <c r="C871" s="194" t="str">
        <f t="shared" si="199"/>
        <v/>
      </c>
      <c r="D871" s="195"/>
      <c r="E871" s="196"/>
      <c r="F871" s="196"/>
      <c r="G871" s="197"/>
      <c r="H871" s="198"/>
      <c r="I871" s="196"/>
      <c r="J871" s="197"/>
      <c r="K871" s="197"/>
      <c r="L871" s="199"/>
      <c r="M871" s="200" t="str">
        <f t="shared" si="200"/>
        <v/>
      </c>
      <c r="N871" s="201"/>
      <c r="O871" s="196"/>
      <c r="P871" s="124">
        <f t="shared" si="201"/>
        <v>0</v>
      </c>
      <c r="Q871" s="124">
        <f t="shared" si="202"/>
        <v>0</v>
      </c>
      <c r="R871" s="124">
        <f t="shared" si="203"/>
        <v>0</v>
      </c>
      <c r="S871" s="124">
        <f t="shared" si="204"/>
        <v>0</v>
      </c>
      <c r="T871" s="124">
        <f t="shared" si="205"/>
        <v>0</v>
      </c>
      <c r="U871" s="124">
        <f t="shared" si="206"/>
        <v>0</v>
      </c>
      <c r="V871" s="124">
        <f t="shared" si="207"/>
        <v>0</v>
      </c>
      <c r="W871" s="124">
        <f t="shared" si="208"/>
        <v>0</v>
      </c>
      <c r="X871" s="124">
        <f t="shared" si="209"/>
        <v>0</v>
      </c>
      <c r="Y871" s="124" t="str">
        <f t="shared" si="211"/>
        <v>____</v>
      </c>
      <c r="Z871" s="124">
        <f t="shared" si="212"/>
        <v>0</v>
      </c>
    </row>
    <row r="872" spans="1:26" ht="15" x14ac:dyDescent="0.2">
      <c r="A872" s="124">
        <f t="shared" si="210"/>
        <v>0</v>
      </c>
      <c r="B872" s="194" t="str">
        <f t="shared" si="198"/>
        <v/>
      </c>
      <c r="C872" s="194" t="str">
        <f t="shared" si="199"/>
        <v/>
      </c>
      <c r="D872" s="195"/>
      <c r="E872" s="196"/>
      <c r="F872" s="196"/>
      <c r="G872" s="197"/>
      <c r="H872" s="198"/>
      <c r="I872" s="196"/>
      <c r="J872" s="197"/>
      <c r="K872" s="197"/>
      <c r="L872" s="199"/>
      <c r="M872" s="200" t="str">
        <f t="shared" si="200"/>
        <v/>
      </c>
      <c r="N872" s="201"/>
      <c r="O872" s="196"/>
      <c r="P872" s="124">
        <f t="shared" si="201"/>
        <v>0</v>
      </c>
      <c r="Q872" s="124">
        <f t="shared" si="202"/>
        <v>0</v>
      </c>
      <c r="R872" s="124">
        <f t="shared" si="203"/>
        <v>0</v>
      </c>
      <c r="S872" s="124">
        <f t="shared" si="204"/>
        <v>0</v>
      </c>
      <c r="T872" s="124">
        <f t="shared" si="205"/>
        <v>0</v>
      </c>
      <c r="U872" s="124">
        <f t="shared" si="206"/>
        <v>0</v>
      </c>
      <c r="V872" s="124">
        <f t="shared" si="207"/>
        <v>0</v>
      </c>
      <c r="W872" s="124">
        <f t="shared" si="208"/>
        <v>0</v>
      </c>
      <c r="X872" s="124">
        <f t="shared" si="209"/>
        <v>0</v>
      </c>
      <c r="Y872" s="124" t="str">
        <f t="shared" si="211"/>
        <v>____</v>
      </c>
      <c r="Z872" s="124">
        <f t="shared" si="212"/>
        <v>0</v>
      </c>
    </row>
    <row r="873" spans="1:26" ht="15" x14ac:dyDescent="0.2">
      <c r="A873" s="124">
        <f t="shared" si="210"/>
        <v>0</v>
      </c>
      <c r="B873" s="194" t="str">
        <f t="shared" si="198"/>
        <v/>
      </c>
      <c r="C873" s="194" t="str">
        <f t="shared" si="199"/>
        <v/>
      </c>
      <c r="D873" s="195"/>
      <c r="E873" s="196"/>
      <c r="F873" s="196"/>
      <c r="G873" s="197"/>
      <c r="H873" s="198"/>
      <c r="I873" s="196"/>
      <c r="J873" s="197"/>
      <c r="K873" s="197"/>
      <c r="L873" s="199"/>
      <c r="M873" s="200" t="str">
        <f t="shared" si="200"/>
        <v/>
      </c>
      <c r="N873" s="201"/>
      <c r="O873" s="196"/>
      <c r="P873" s="124">
        <f t="shared" si="201"/>
        <v>0</v>
      </c>
      <c r="Q873" s="124">
        <f t="shared" si="202"/>
        <v>0</v>
      </c>
      <c r="R873" s="124">
        <f t="shared" si="203"/>
        <v>0</v>
      </c>
      <c r="S873" s="124">
        <f t="shared" si="204"/>
        <v>0</v>
      </c>
      <c r="T873" s="124">
        <f t="shared" si="205"/>
        <v>0</v>
      </c>
      <c r="U873" s="124">
        <f t="shared" si="206"/>
        <v>0</v>
      </c>
      <c r="V873" s="124">
        <f t="shared" si="207"/>
        <v>0</v>
      </c>
      <c r="W873" s="124">
        <f t="shared" si="208"/>
        <v>0</v>
      </c>
      <c r="X873" s="124">
        <f t="shared" si="209"/>
        <v>0</v>
      </c>
      <c r="Y873" s="124" t="str">
        <f t="shared" si="211"/>
        <v>____</v>
      </c>
      <c r="Z873" s="124">
        <f t="shared" si="212"/>
        <v>0</v>
      </c>
    </row>
    <row r="874" spans="1:26" ht="15" x14ac:dyDescent="0.2">
      <c r="A874" s="124">
        <f t="shared" si="210"/>
        <v>0</v>
      </c>
      <c r="B874" s="194" t="str">
        <f t="shared" si="198"/>
        <v/>
      </c>
      <c r="C874" s="194" t="str">
        <f t="shared" si="199"/>
        <v/>
      </c>
      <c r="D874" s="195"/>
      <c r="E874" s="196"/>
      <c r="F874" s="196"/>
      <c r="G874" s="197"/>
      <c r="H874" s="198"/>
      <c r="I874" s="196"/>
      <c r="J874" s="197"/>
      <c r="K874" s="197"/>
      <c r="L874" s="199"/>
      <c r="M874" s="200" t="str">
        <f t="shared" si="200"/>
        <v/>
      </c>
      <c r="N874" s="201"/>
      <c r="O874" s="196"/>
      <c r="P874" s="124">
        <f t="shared" si="201"/>
        <v>0</v>
      </c>
      <c r="Q874" s="124">
        <f t="shared" si="202"/>
        <v>0</v>
      </c>
      <c r="R874" s="124">
        <f t="shared" si="203"/>
        <v>0</v>
      </c>
      <c r="S874" s="124">
        <f t="shared" si="204"/>
        <v>0</v>
      </c>
      <c r="T874" s="124">
        <f t="shared" si="205"/>
        <v>0</v>
      </c>
      <c r="U874" s="124">
        <f t="shared" si="206"/>
        <v>0</v>
      </c>
      <c r="V874" s="124">
        <f t="shared" si="207"/>
        <v>0</v>
      </c>
      <c r="W874" s="124">
        <f t="shared" si="208"/>
        <v>0</v>
      </c>
      <c r="X874" s="124">
        <f t="shared" si="209"/>
        <v>0</v>
      </c>
      <c r="Y874" s="124" t="str">
        <f t="shared" si="211"/>
        <v>____</v>
      </c>
      <c r="Z874" s="124">
        <f t="shared" si="212"/>
        <v>0</v>
      </c>
    </row>
    <row r="875" spans="1:26" ht="15" x14ac:dyDescent="0.2">
      <c r="A875" s="124">
        <f t="shared" si="210"/>
        <v>0</v>
      </c>
      <c r="B875" s="194" t="str">
        <f t="shared" si="198"/>
        <v/>
      </c>
      <c r="C875" s="194" t="str">
        <f t="shared" si="199"/>
        <v/>
      </c>
      <c r="D875" s="195"/>
      <c r="E875" s="196"/>
      <c r="F875" s="196"/>
      <c r="G875" s="197"/>
      <c r="H875" s="198"/>
      <c r="I875" s="196"/>
      <c r="J875" s="197"/>
      <c r="K875" s="197"/>
      <c r="L875" s="199"/>
      <c r="M875" s="200" t="str">
        <f t="shared" si="200"/>
        <v/>
      </c>
      <c r="N875" s="201"/>
      <c r="O875" s="196"/>
      <c r="P875" s="124">
        <f t="shared" si="201"/>
        <v>0</v>
      </c>
      <c r="Q875" s="124">
        <f t="shared" si="202"/>
        <v>0</v>
      </c>
      <c r="R875" s="124">
        <f t="shared" si="203"/>
        <v>0</v>
      </c>
      <c r="S875" s="124">
        <f t="shared" si="204"/>
        <v>0</v>
      </c>
      <c r="T875" s="124">
        <f t="shared" si="205"/>
        <v>0</v>
      </c>
      <c r="U875" s="124">
        <f t="shared" si="206"/>
        <v>0</v>
      </c>
      <c r="V875" s="124">
        <f t="shared" si="207"/>
        <v>0</v>
      </c>
      <c r="W875" s="124">
        <f t="shared" si="208"/>
        <v>0</v>
      </c>
      <c r="X875" s="124">
        <f t="shared" si="209"/>
        <v>0</v>
      </c>
      <c r="Y875" s="124" t="str">
        <f t="shared" si="211"/>
        <v>____</v>
      </c>
      <c r="Z875" s="124">
        <f t="shared" si="212"/>
        <v>0</v>
      </c>
    </row>
    <row r="876" spans="1:26" ht="15" x14ac:dyDescent="0.2">
      <c r="A876" s="124">
        <f t="shared" si="210"/>
        <v>0</v>
      </c>
      <c r="B876" s="194" t="str">
        <f t="shared" si="198"/>
        <v/>
      </c>
      <c r="C876" s="194" t="str">
        <f t="shared" si="199"/>
        <v/>
      </c>
      <c r="D876" s="195"/>
      <c r="E876" s="196"/>
      <c r="F876" s="196"/>
      <c r="G876" s="197"/>
      <c r="H876" s="198"/>
      <c r="I876" s="196"/>
      <c r="J876" s="197"/>
      <c r="K876" s="197"/>
      <c r="L876" s="199"/>
      <c r="M876" s="200" t="str">
        <f t="shared" si="200"/>
        <v/>
      </c>
      <c r="N876" s="201"/>
      <c r="O876" s="196"/>
      <c r="P876" s="124">
        <f t="shared" si="201"/>
        <v>0</v>
      </c>
      <c r="Q876" s="124">
        <f t="shared" si="202"/>
        <v>0</v>
      </c>
      <c r="R876" s="124">
        <f t="shared" si="203"/>
        <v>0</v>
      </c>
      <c r="S876" s="124">
        <f t="shared" si="204"/>
        <v>0</v>
      </c>
      <c r="T876" s="124">
        <f t="shared" si="205"/>
        <v>0</v>
      </c>
      <c r="U876" s="124">
        <f t="shared" si="206"/>
        <v>0</v>
      </c>
      <c r="V876" s="124">
        <f t="shared" si="207"/>
        <v>0</v>
      </c>
      <c r="W876" s="124">
        <f t="shared" si="208"/>
        <v>0</v>
      </c>
      <c r="X876" s="124">
        <f t="shared" si="209"/>
        <v>0</v>
      </c>
      <c r="Y876" s="124" t="str">
        <f t="shared" si="211"/>
        <v>____</v>
      </c>
      <c r="Z876" s="124">
        <f t="shared" si="212"/>
        <v>0</v>
      </c>
    </row>
    <row r="877" spans="1:26" ht="15" x14ac:dyDescent="0.2">
      <c r="A877" s="124">
        <f t="shared" si="210"/>
        <v>0</v>
      </c>
      <c r="B877" s="194" t="str">
        <f t="shared" si="198"/>
        <v/>
      </c>
      <c r="C877" s="194" t="str">
        <f t="shared" si="199"/>
        <v/>
      </c>
      <c r="D877" s="195"/>
      <c r="E877" s="196"/>
      <c r="F877" s="196"/>
      <c r="G877" s="197"/>
      <c r="H877" s="198"/>
      <c r="I877" s="196"/>
      <c r="J877" s="197"/>
      <c r="K877" s="197"/>
      <c r="L877" s="199"/>
      <c r="M877" s="200" t="str">
        <f t="shared" si="200"/>
        <v/>
      </c>
      <c r="N877" s="201"/>
      <c r="O877" s="196"/>
      <c r="P877" s="124">
        <f t="shared" si="201"/>
        <v>0</v>
      </c>
      <c r="Q877" s="124">
        <f t="shared" si="202"/>
        <v>0</v>
      </c>
      <c r="R877" s="124">
        <f t="shared" si="203"/>
        <v>0</v>
      </c>
      <c r="S877" s="124">
        <f t="shared" si="204"/>
        <v>0</v>
      </c>
      <c r="T877" s="124">
        <f t="shared" si="205"/>
        <v>0</v>
      </c>
      <c r="U877" s="124">
        <f t="shared" si="206"/>
        <v>0</v>
      </c>
      <c r="V877" s="124">
        <f t="shared" si="207"/>
        <v>0</v>
      </c>
      <c r="W877" s="124">
        <f t="shared" si="208"/>
        <v>0</v>
      </c>
      <c r="X877" s="124">
        <f t="shared" si="209"/>
        <v>0</v>
      </c>
      <c r="Y877" s="124" t="str">
        <f t="shared" si="211"/>
        <v>____</v>
      </c>
      <c r="Z877" s="124">
        <f t="shared" si="212"/>
        <v>0</v>
      </c>
    </row>
    <row r="878" spans="1:26" ht="15" x14ac:dyDescent="0.2">
      <c r="A878" s="124">
        <f t="shared" si="210"/>
        <v>0</v>
      </c>
      <c r="B878" s="194" t="str">
        <f t="shared" si="198"/>
        <v/>
      </c>
      <c r="C878" s="194" t="str">
        <f t="shared" si="199"/>
        <v/>
      </c>
      <c r="D878" s="195"/>
      <c r="E878" s="196"/>
      <c r="F878" s="196"/>
      <c r="G878" s="197"/>
      <c r="H878" s="198"/>
      <c r="I878" s="196"/>
      <c r="J878" s="197"/>
      <c r="K878" s="197"/>
      <c r="L878" s="199"/>
      <c r="M878" s="200" t="str">
        <f t="shared" si="200"/>
        <v/>
      </c>
      <c r="N878" s="201"/>
      <c r="O878" s="196"/>
      <c r="P878" s="124">
        <f t="shared" si="201"/>
        <v>0</v>
      </c>
      <c r="Q878" s="124">
        <f t="shared" si="202"/>
        <v>0</v>
      </c>
      <c r="R878" s="124">
        <f t="shared" si="203"/>
        <v>0</v>
      </c>
      <c r="S878" s="124">
        <f t="shared" si="204"/>
        <v>0</v>
      </c>
      <c r="T878" s="124">
        <f t="shared" si="205"/>
        <v>0</v>
      </c>
      <c r="U878" s="124">
        <f t="shared" si="206"/>
        <v>0</v>
      </c>
      <c r="V878" s="124">
        <f t="shared" si="207"/>
        <v>0</v>
      </c>
      <c r="W878" s="124">
        <f t="shared" si="208"/>
        <v>0</v>
      </c>
      <c r="X878" s="124">
        <f t="shared" si="209"/>
        <v>0</v>
      </c>
      <c r="Y878" s="124" t="str">
        <f t="shared" si="211"/>
        <v>____</v>
      </c>
      <c r="Z878" s="124">
        <f t="shared" si="212"/>
        <v>0</v>
      </c>
    </row>
    <row r="879" spans="1:26" ht="15" x14ac:dyDescent="0.2">
      <c r="A879" s="124">
        <f t="shared" si="210"/>
        <v>0</v>
      </c>
      <c r="B879" s="194" t="str">
        <f t="shared" si="198"/>
        <v/>
      </c>
      <c r="C879" s="194" t="str">
        <f t="shared" si="199"/>
        <v/>
      </c>
      <c r="D879" s="195"/>
      <c r="E879" s="196"/>
      <c r="F879" s="196"/>
      <c r="G879" s="197"/>
      <c r="H879" s="198"/>
      <c r="I879" s="196"/>
      <c r="J879" s="197"/>
      <c r="K879" s="197"/>
      <c r="L879" s="199"/>
      <c r="M879" s="200" t="str">
        <f t="shared" si="200"/>
        <v/>
      </c>
      <c r="N879" s="201"/>
      <c r="O879" s="196"/>
      <c r="P879" s="124">
        <f t="shared" si="201"/>
        <v>0</v>
      </c>
      <c r="Q879" s="124">
        <f t="shared" si="202"/>
        <v>0</v>
      </c>
      <c r="R879" s="124">
        <f t="shared" si="203"/>
        <v>0</v>
      </c>
      <c r="S879" s="124">
        <f t="shared" si="204"/>
        <v>0</v>
      </c>
      <c r="T879" s="124">
        <f t="shared" si="205"/>
        <v>0</v>
      </c>
      <c r="U879" s="124">
        <f t="shared" si="206"/>
        <v>0</v>
      </c>
      <c r="V879" s="124">
        <f t="shared" si="207"/>
        <v>0</v>
      </c>
      <c r="W879" s="124">
        <f t="shared" si="208"/>
        <v>0</v>
      </c>
      <c r="X879" s="124">
        <f t="shared" si="209"/>
        <v>0</v>
      </c>
      <c r="Y879" s="124" t="str">
        <f t="shared" si="211"/>
        <v>____</v>
      </c>
      <c r="Z879" s="124">
        <f t="shared" si="212"/>
        <v>0</v>
      </c>
    </row>
    <row r="880" spans="1:26" ht="15" x14ac:dyDescent="0.2">
      <c r="A880" s="124">
        <f t="shared" si="210"/>
        <v>0</v>
      </c>
      <c r="B880" s="194" t="str">
        <f t="shared" si="198"/>
        <v/>
      </c>
      <c r="C880" s="194" t="str">
        <f t="shared" si="199"/>
        <v/>
      </c>
      <c r="D880" s="195"/>
      <c r="E880" s="196"/>
      <c r="F880" s="196"/>
      <c r="G880" s="197"/>
      <c r="H880" s="198"/>
      <c r="I880" s="196"/>
      <c r="J880" s="197"/>
      <c r="K880" s="197"/>
      <c r="L880" s="199"/>
      <c r="M880" s="200" t="str">
        <f t="shared" si="200"/>
        <v/>
      </c>
      <c r="N880" s="201"/>
      <c r="O880" s="196"/>
      <c r="P880" s="124">
        <f t="shared" si="201"/>
        <v>0</v>
      </c>
      <c r="Q880" s="124">
        <f t="shared" si="202"/>
        <v>0</v>
      </c>
      <c r="R880" s="124">
        <f t="shared" si="203"/>
        <v>0</v>
      </c>
      <c r="S880" s="124">
        <f t="shared" si="204"/>
        <v>0</v>
      </c>
      <c r="T880" s="124">
        <f t="shared" si="205"/>
        <v>0</v>
      </c>
      <c r="U880" s="124">
        <f t="shared" si="206"/>
        <v>0</v>
      </c>
      <c r="V880" s="124">
        <f t="shared" si="207"/>
        <v>0</v>
      </c>
      <c r="W880" s="124">
        <f t="shared" si="208"/>
        <v>0</v>
      </c>
      <c r="X880" s="124">
        <f t="shared" si="209"/>
        <v>0</v>
      </c>
      <c r="Y880" s="124" t="str">
        <f t="shared" si="211"/>
        <v>____</v>
      </c>
      <c r="Z880" s="124">
        <f t="shared" si="212"/>
        <v>0</v>
      </c>
    </row>
    <row r="881" spans="1:26" ht="15" x14ac:dyDescent="0.2">
      <c r="A881" s="124">
        <f t="shared" si="210"/>
        <v>0</v>
      </c>
      <c r="B881" s="194" t="str">
        <f t="shared" si="198"/>
        <v/>
      </c>
      <c r="C881" s="194" t="str">
        <f t="shared" si="199"/>
        <v/>
      </c>
      <c r="D881" s="195"/>
      <c r="E881" s="196"/>
      <c r="F881" s="196"/>
      <c r="G881" s="197"/>
      <c r="H881" s="198"/>
      <c r="I881" s="196"/>
      <c r="J881" s="197"/>
      <c r="K881" s="197"/>
      <c r="L881" s="199"/>
      <c r="M881" s="200" t="str">
        <f t="shared" si="200"/>
        <v/>
      </c>
      <c r="N881" s="201"/>
      <c r="O881" s="196"/>
      <c r="P881" s="124">
        <f t="shared" si="201"/>
        <v>0</v>
      </c>
      <c r="Q881" s="124">
        <f t="shared" si="202"/>
        <v>0</v>
      </c>
      <c r="R881" s="124">
        <f t="shared" si="203"/>
        <v>0</v>
      </c>
      <c r="S881" s="124">
        <f t="shared" si="204"/>
        <v>0</v>
      </c>
      <c r="T881" s="124">
        <f t="shared" si="205"/>
        <v>0</v>
      </c>
      <c r="U881" s="124">
        <f t="shared" si="206"/>
        <v>0</v>
      </c>
      <c r="V881" s="124">
        <f t="shared" si="207"/>
        <v>0</v>
      </c>
      <c r="W881" s="124">
        <f t="shared" si="208"/>
        <v>0</v>
      </c>
      <c r="X881" s="124">
        <f t="shared" si="209"/>
        <v>0</v>
      </c>
      <c r="Y881" s="124" t="str">
        <f t="shared" si="211"/>
        <v>____</v>
      </c>
      <c r="Z881" s="124">
        <f t="shared" si="212"/>
        <v>0</v>
      </c>
    </row>
    <row r="882" spans="1:26" ht="15" x14ac:dyDescent="0.2">
      <c r="A882" s="124">
        <f t="shared" si="210"/>
        <v>0</v>
      </c>
      <c r="B882" s="194" t="str">
        <f t="shared" si="198"/>
        <v/>
      </c>
      <c r="C882" s="194" t="str">
        <f t="shared" si="199"/>
        <v/>
      </c>
      <c r="D882" s="195"/>
      <c r="E882" s="196"/>
      <c r="F882" s="196"/>
      <c r="G882" s="197"/>
      <c r="H882" s="198"/>
      <c r="I882" s="196"/>
      <c r="J882" s="197"/>
      <c r="K882" s="197"/>
      <c r="L882" s="199"/>
      <c r="M882" s="200" t="str">
        <f t="shared" si="200"/>
        <v/>
      </c>
      <c r="N882" s="201"/>
      <c r="O882" s="196"/>
      <c r="P882" s="124">
        <f t="shared" si="201"/>
        <v>0</v>
      </c>
      <c r="Q882" s="124">
        <f t="shared" si="202"/>
        <v>0</v>
      </c>
      <c r="R882" s="124">
        <f t="shared" si="203"/>
        <v>0</v>
      </c>
      <c r="S882" s="124">
        <f t="shared" si="204"/>
        <v>0</v>
      </c>
      <c r="T882" s="124">
        <f t="shared" si="205"/>
        <v>0</v>
      </c>
      <c r="U882" s="124">
        <f t="shared" si="206"/>
        <v>0</v>
      </c>
      <c r="V882" s="124">
        <f t="shared" si="207"/>
        <v>0</v>
      </c>
      <c r="W882" s="124">
        <f t="shared" si="208"/>
        <v>0</v>
      </c>
      <c r="X882" s="124">
        <f t="shared" si="209"/>
        <v>0</v>
      </c>
      <c r="Y882" s="124" t="str">
        <f t="shared" si="211"/>
        <v>____</v>
      </c>
      <c r="Z882" s="124">
        <f t="shared" si="212"/>
        <v>0</v>
      </c>
    </row>
    <row r="883" spans="1:26" ht="15" x14ac:dyDescent="0.2">
      <c r="A883" s="124">
        <f t="shared" si="210"/>
        <v>0</v>
      </c>
      <c r="B883" s="194" t="str">
        <f t="shared" si="198"/>
        <v/>
      </c>
      <c r="C883" s="194" t="str">
        <f t="shared" si="199"/>
        <v/>
      </c>
      <c r="D883" s="195"/>
      <c r="E883" s="196"/>
      <c r="F883" s="196"/>
      <c r="G883" s="197"/>
      <c r="H883" s="198"/>
      <c r="I883" s="196"/>
      <c r="J883" s="197"/>
      <c r="K883" s="197"/>
      <c r="L883" s="199"/>
      <c r="M883" s="200" t="str">
        <f t="shared" si="200"/>
        <v/>
      </c>
      <c r="N883" s="201"/>
      <c r="O883" s="196"/>
      <c r="P883" s="124">
        <f t="shared" si="201"/>
        <v>0</v>
      </c>
      <c r="Q883" s="124">
        <f t="shared" si="202"/>
        <v>0</v>
      </c>
      <c r="R883" s="124">
        <f t="shared" si="203"/>
        <v>0</v>
      </c>
      <c r="S883" s="124">
        <f t="shared" si="204"/>
        <v>0</v>
      </c>
      <c r="T883" s="124">
        <f t="shared" si="205"/>
        <v>0</v>
      </c>
      <c r="U883" s="124">
        <f t="shared" si="206"/>
        <v>0</v>
      </c>
      <c r="V883" s="124">
        <f t="shared" si="207"/>
        <v>0</v>
      </c>
      <c r="W883" s="124">
        <f t="shared" si="208"/>
        <v>0</v>
      </c>
      <c r="X883" s="124">
        <f t="shared" si="209"/>
        <v>0</v>
      </c>
      <c r="Y883" s="124" t="str">
        <f t="shared" si="211"/>
        <v>____</v>
      </c>
      <c r="Z883" s="124">
        <f t="shared" si="212"/>
        <v>0</v>
      </c>
    </row>
    <row r="884" spans="1:26" ht="15" x14ac:dyDescent="0.2">
      <c r="A884" s="124">
        <f t="shared" si="210"/>
        <v>0</v>
      </c>
      <c r="B884" s="194" t="str">
        <f t="shared" si="198"/>
        <v/>
      </c>
      <c r="C884" s="194" t="str">
        <f t="shared" si="199"/>
        <v/>
      </c>
      <c r="D884" s="195"/>
      <c r="E884" s="196"/>
      <c r="F884" s="196"/>
      <c r="G884" s="197"/>
      <c r="H884" s="198"/>
      <c r="I884" s="196"/>
      <c r="J884" s="197"/>
      <c r="K884" s="197"/>
      <c r="L884" s="199"/>
      <c r="M884" s="200" t="str">
        <f t="shared" si="200"/>
        <v/>
      </c>
      <c r="N884" s="201"/>
      <c r="O884" s="196"/>
      <c r="P884" s="124">
        <f t="shared" si="201"/>
        <v>0</v>
      </c>
      <c r="Q884" s="124">
        <f t="shared" si="202"/>
        <v>0</v>
      </c>
      <c r="R884" s="124">
        <f t="shared" si="203"/>
        <v>0</v>
      </c>
      <c r="S884" s="124">
        <f t="shared" si="204"/>
        <v>0</v>
      </c>
      <c r="T884" s="124">
        <f t="shared" si="205"/>
        <v>0</v>
      </c>
      <c r="U884" s="124">
        <f t="shared" si="206"/>
        <v>0</v>
      </c>
      <c r="V884" s="124">
        <f t="shared" si="207"/>
        <v>0</v>
      </c>
      <c r="W884" s="124">
        <f t="shared" si="208"/>
        <v>0</v>
      </c>
      <c r="X884" s="124">
        <f t="shared" si="209"/>
        <v>0</v>
      </c>
      <c r="Y884" s="124" t="str">
        <f t="shared" si="211"/>
        <v>____</v>
      </c>
      <c r="Z884" s="124">
        <f t="shared" si="212"/>
        <v>0</v>
      </c>
    </row>
    <row r="885" spans="1:26" ht="15" x14ac:dyDescent="0.2">
      <c r="A885" s="124">
        <f t="shared" si="210"/>
        <v>0</v>
      </c>
      <c r="B885" s="194" t="str">
        <f t="shared" si="198"/>
        <v/>
      </c>
      <c r="C885" s="194" t="str">
        <f t="shared" si="199"/>
        <v/>
      </c>
      <c r="D885" s="195"/>
      <c r="E885" s="196"/>
      <c r="F885" s="196"/>
      <c r="G885" s="197"/>
      <c r="H885" s="198"/>
      <c r="I885" s="196"/>
      <c r="J885" s="197"/>
      <c r="K885" s="197"/>
      <c r="L885" s="199"/>
      <c r="M885" s="200" t="str">
        <f t="shared" si="200"/>
        <v/>
      </c>
      <c r="N885" s="201"/>
      <c r="O885" s="196"/>
      <c r="P885" s="124">
        <f t="shared" si="201"/>
        <v>0</v>
      </c>
      <c r="Q885" s="124">
        <f t="shared" si="202"/>
        <v>0</v>
      </c>
      <c r="R885" s="124">
        <f t="shared" si="203"/>
        <v>0</v>
      </c>
      <c r="S885" s="124">
        <f t="shared" si="204"/>
        <v>0</v>
      </c>
      <c r="T885" s="124">
        <f t="shared" si="205"/>
        <v>0</v>
      </c>
      <c r="U885" s="124">
        <f t="shared" si="206"/>
        <v>0</v>
      </c>
      <c r="V885" s="124">
        <f t="shared" si="207"/>
        <v>0</v>
      </c>
      <c r="W885" s="124">
        <f t="shared" si="208"/>
        <v>0</v>
      </c>
      <c r="X885" s="124">
        <f t="shared" si="209"/>
        <v>0</v>
      </c>
      <c r="Y885" s="124" t="str">
        <f t="shared" si="211"/>
        <v>____</v>
      </c>
      <c r="Z885" s="124">
        <f t="shared" si="212"/>
        <v>0</v>
      </c>
    </row>
    <row r="886" spans="1:26" ht="15" x14ac:dyDescent="0.2">
      <c r="A886" s="124">
        <f t="shared" si="210"/>
        <v>0</v>
      </c>
      <c r="B886" s="194" t="str">
        <f t="shared" si="198"/>
        <v/>
      </c>
      <c r="C886" s="194" t="str">
        <f t="shared" si="199"/>
        <v/>
      </c>
      <c r="D886" s="195"/>
      <c r="E886" s="196"/>
      <c r="F886" s="196"/>
      <c r="G886" s="197"/>
      <c r="H886" s="198"/>
      <c r="I886" s="196"/>
      <c r="J886" s="197"/>
      <c r="K886" s="197"/>
      <c r="L886" s="199"/>
      <c r="M886" s="200" t="str">
        <f t="shared" si="200"/>
        <v/>
      </c>
      <c r="N886" s="201"/>
      <c r="O886" s="196"/>
      <c r="P886" s="124">
        <f t="shared" si="201"/>
        <v>0</v>
      </c>
      <c r="Q886" s="124">
        <f t="shared" si="202"/>
        <v>0</v>
      </c>
      <c r="R886" s="124">
        <f t="shared" si="203"/>
        <v>0</v>
      </c>
      <c r="S886" s="124">
        <f t="shared" si="204"/>
        <v>0</v>
      </c>
      <c r="T886" s="124">
        <f t="shared" si="205"/>
        <v>0</v>
      </c>
      <c r="U886" s="124">
        <f t="shared" si="206"/>
        <v>0</v>
      </c>
      <c r="V886" s="124">
        <f t="shared" si="207"/>
        <v>0</v>
      </c>
      <c r="W886" s="124">
        <f t="shared" si="208"/>
        <v>0</v>
      </c>
      <c r="X886" s="124">
        <f t="shared" si="209"/>
        <v>0</v>
      </c>
      <c r="Y886" s="124" t="str">
        <f t="shared" si="211"/>
        <v>____</v>
      </c>
      <c r="Z886" s="124">
        <f t="shared" si="212"/>
        <v>0</v>
      </c>
    </row>
    <row r="887" spans="1:26" ht="15" x14ac:dyDescent="0.2">
      <c r="A887" s="124">
        <f t="shared" si="210"/>
        <v>0</v>
      </c>
      <c r="B887" s="194" t="str">
        <f t="shared" si="198"/>
        <v/>
      </c>
      <c r="C887" s="194" t="str">
        <f t="shared" si="199"/>
        <v/>
      </c>
      <c r="D887" s="195"/>
      <c r="E887" s="196"/>
      <c r="F887" s="196"/>
      <c r="G887" s="197"/>
      <c r="H887" s="198"/>
      <c r="I887" s="196"/>
      <c r="J887" s="197"/>
      <c r="K887" s="197"/>
      <c r="L887" s="199"/>
      <c r="M887" s="200" t="str">
        <f t="shared" si="200"/>
        <v/>
      </c>
      <c r="N887" s="201"/>
      <c r="O887" s="196"/>
      <c r="P887" s="124">
        <f t="shared" si="201"/>
        <v>0</v>
      </c>
      <c r="Q887" s="124">
        <f t="shared" si="202"/>
        <v>0</v>
      </c>
      <c r="R887" s="124">
        <f t="shared" si="203"/>
        <v>0</v>
      </c>
      <c r="S887" s="124">
        <f t="shared" si="204"/>
        <v>0</v>
      </c>
      <c r="T887" s="124">
        <f t="shared" si="205"/>
        <v>0</v>
      </c>
      <c r="U887" s="124">
        <f t="shared" si="206"/>
        <v>0</v>
      </c>
      <c r="V887" s="124">
        <f t="shared" si="207"/>
        <v>0</v>
      </c>
      <c r="W887" s="124">
        <f t="shared" si="208"/>
        <v>0</v>
      </c>
      <c r="X887" s="124">
        <f t="shared" si="209"/>
        <v>0</v>
      </c>
      <c r="Y887" s="124" t="str">
        <f t="shared" si="211"/>
        <v>____</v>
      </c>
      <c r="Z887" s="124">
        <f t="shared" si="212"/>
        <v>0</v>
      </c>
    </row>
    <row r="888" spans="1:26" ht="15" x14ac:dyDescent="0.2">
      <c r="A888" s="124">
        <f t="shared" si="210"/>
        <v>0</v>
      </c>
      <c r="B888" s="194" t="str">
        <f t="shared" si="198"/>
        <v/>
      </c>
      <c r="C888" s="194" t="str">
        <f t="shared" si="199"/>
        <v/>
      </c>
      <c r="D888" s="195"/>
      <c r="E888" s="196"/>
      <c r="F888" s="196"/>
      <c r="G888" s="197"/>
      <c r="H888" s="198"/>
      <c r="I888" s="196"/>
      <c r="J888" s="197"/>
      <c r="K888" s="197"/>
      <c r="L888" s="199"/>
      <c r="M888" s="200" t="str">
        <f t="shared" si="200"/>
        <v/>
      </c>
      <c r="N888" s="201"/>
      <c r="O888" s="196"/>
      <c r="P888" s="124">
        <f t="shared" si="201"/>
        <v>0</v>
      </c>
      <c r="Q888" s="124">
        <f t="shared" si="202"/>
        <v>0</v>
      </c>
      <c r="R888" s="124">
        <f t="shared" si="203"/>
        <v>0</v>
      </c>
      <c r="S888" s="124">
        <f t="shared" si="204"/>
        <v>0</v>
      </c>
      <c r="T888" s="124">
        <f t="shared" si="205"/>
        <v>0</v>
      </c>
      <c r="U888" s="124">
        <f t="shared" si="206"/>
        <v>0</v>
      </c>
      <c r="V888" s="124">
        <f t="shared" si="207"/>
        <v>0</v>
      </c>
      <c r="W888" s="124">
        <f t="shared" si="208"/>
        <v>0</v>
      </c>
      <c r="X888" s="124">
        <f t="shared" si="209"/>
        <v>0</v>
      </c>
      <c r="Y888" s="124" t="str">
        <f t="shared" si="211"/>
        <v>____</v>
      </c>
      <c r="Z888" s="124">
        <f t="shared" si="212"/>
        <v>0</v>
      </c>
    </row>
    <row r="889" spans="1:26" ht="15" x14ac:dyDescent="0.2">
      <c r="A889" s="124">
        <f t="shared" si="210"/>
        <v>0</v>
      </c>
      <c r="B889" s="194" t="str">
        <f t="shared" si="198"/>
        <v/>
      </c>
      <c r="C889" s="194" t="str">
        <f t="shared" si="199"/>
        <v/>
      </c>
      <c r="D889" s="195"/>
      <c r="E889" s="196"/>
      <c r="F889" s="196"/>
      <c r="G889" s="197"/>
      <c r="H889" s="198"/>
      <c r="I889" s="196"/>
      <c r="J889" s="197"/>
      <c r="K889" s="197"/>
      <c r="L889" s="199"/>
      <c r="M889" s="200" t="str">
        <f t="shared" si="200"/>
        <v/>
      </c>
      <c r="N889" s="201"/>
      <c r="O889" s="196"/>
      <c r="P889" s="124">
        <f t="shared" si="201"/>
        <v>0</v>
      </c>
      <c r="Q889" s="124">
        <f t="shared" si="202"/>
        <v>0</v>
      </c>
      <c r="R889" s="124">
        <f t="shared" si="203"/>
        <v>0</v>
      </c>
      <c r="S889" s="124">
        <f t="shared" si="204"/>
        <v>0</v>
      </c>
      <c r="T889" s="124">
        <f t="shared" si="205"/>
        <v>0</v>
      </c>
      <c r="U889" s="124">
        <f t="shared" si="206"/>
        <v>0</v>
      </c>
      <c r="V889" s="124">
        <f t="shared" si="207"/>
        <v>0</v>
      </c>
      <c r="W889" s="124">
        <f t="shared" si="208"/>
        <v>0</v>
      </c>
      <c r="X889" s="124">
        <f t="shared" si="209"/>
        <v>0</v>
      </c>
      <c r="Y889" s="124" t="str">
        <f t="shared" si="211"/>
        <v>____</v>
      </c>
      <c r="Z889" s="124">
        <f t="shared" si="212"/>
        <v>0</v>
      </c>
    </row>
    <row r="890" spans="1:26" ht="15" x14ac:dyDescent="0.2">
      <c r="A890" s="124">
        <f t="shared" si="210"/>
        <v>0</v>
      </c>
      <c r="B890" s="194" t="str">
        <f t="shared" si="198"/>
        <v/>
      </c>
      <c r="C890" s="194" t="str">
        <f t="shared" si="199"/>
        <v/>
      </c>
      <c r="D890" s="195"/>
      <c r="E890" s="196"/>
      <c r="F890" s="196"/>
      <c r="G890" s="197"/>
      <c r="H890" s="198"/>
      <c r="I890" s="196"/>
      <c r="J890" s="197"/>
      <c r="K890" s="197"/>
      <c r="L890" s="199"/>
      <c r="M890" s="200" t="str">
        <f t="shared" si="200"/>
        <v/>
      </c>
      <c r="N890" s="201"/>
      <c r="O890" s="196"/>
      <c r="P890" s="124">
        <f t="shared" si="201"/>
        <v>0</v>
      </c>
      <c r="Q890" s="124">
        <f t="shared" si="202"/>
        <v>0</v>
      </c>
      <c r="R890" s="124">
        <f t="shared" si="203"/>
        <v>0</v>
      </c>
      <c r="S890" s="124">
        <f t="shared" si="204"/>
        <v>0</v>
      </c>
      <c r="T890" s="124">
        <f t="shared" si="205"/>
        <v>0</v>
      </c>
      <c r="U890" s="124">
        <f t="shared" si="206"/>
        <v>0</v>
      </c>
      <c r="V890" s="124">
        <f t="shared" si="207"/>
        <v>0</v>
      </c>
      <c r="W890" s="124">
        <f t="shared" si="208"/>
        <v>0</v>
      </c>
      <c r="X890" s="124">
        <f t="shared" si="209"/>
        <v>0</v>
      </c>
      <c r="Y890" s="124" t="str">
        <f t="shared" si="211"/>
        <v>____</v>
      </c>
      <c r="Z890" s="124">
        <f t="shared" si="212"/>
        <v>0</v>
      </c>
    </row>
    <row r="891" spans="1:26" ht="15" x14ac:dyDescent="0.2">
      <c r="A891" s="124">
        <f t="shared" si="210"/>
        <v>0</v>
      </c>
      <c r="B891" s="194" t="str">
        <f t="shared" si="198"/>
        <v/>
      </c>
      <c r="C891" s="194" t="str">
        <f t="shared" si="199"/>
        <v/>
      </c>
      <c r="D891" s="195"/>
      <c r="E891" s="196"/>
      <c r="F891" s="196"/>
      <c r="G891" s="197"/>
      <c r="H891" s="198"/>
      <c r="I891" s="196"/>
      <c r="J891" s="197"/>
      <c r="K891" s="197"/>
      <c r="L891" s="199"/>
      <c r="M891" s="200" t="str">
        <f t="shared" si="200"/>
        <v/>
      </c>
      <c r="N891" s="201"/>
      <c r="O891" s="196"/>
      <c r="P891" s="124">
        <f t="shared" si="201"/>
        <v>0</v>
      </c>
      <c r="Q891" s="124">
        <f t="shared" si="202"/>
        <v>0</v>
      </c>
      <c r="R891" s="124">
        <f t="shared" si="203"/>
        <v>0</v>
      </c>
      <c r="S891" s="124">
        <f t="shared" si="204"/>
        <v>0</v>
      </c>
      <c r="T891" s="124">
        <f t="shared" si="205"/>
        <v>0</v>
      </c>
      <c r="U891" s="124">
        <f t="shared" si="206"/>
        <v>0</v>
      </c>
      <c r="V891" s="124">
        <f t="shared" si="207"/>
        <v>0</v>
      </c>
      <c r="W891" s="124">
        <f t="shared" si="208"/>
        <v>0</v>
      </c>
      <c r="X891" s="124">
        <f t="shared" si="209"/>
        <v>0</v>
      </c>
      <c r="Y891" s="124" t="str">
        <f t="shared" si="211"/>
        <v>____</v>
      </c>
      <c r="Z891" s="124">
        <f t="shared" si="212"/>
        <v>0</v>
      </c>
    </row>
    <row r="892" spans="1:26" ht="15" x14ac:dyDescent="0.2">
      <c r="A892" s="124">
        <f t="shared" si="210"/>
        <v>0</v>
      </c>
      <c r="B892" s="194" t="str">
        <f t="shared" si="198"/>
        <v/>
      </c>
      <c r="C892" s="194" t="str">
        <f t="shared" si="199"/>
        <v/>
      </c>
      <c r="D892" s="195"/>
      <c r="E892" s="196"/>
      <c r="F892" s="196"/>
      <c r="G892" s="197"/>
      <c r="H892" s="198"/>
      <c r="I892" s="196"/>
      <c r="J892" s="197"/>
      <c r="K892" s="197"/>
      <c r="L892" s="199"/>
      <c r="M892" s="200" t="str">
        <f t="shared" si="200"/>
        <v/>
      </c>
      <c r="N892" s="201"/>
      <c r="O892" s="196"/>
      <c r="P892" s="124">
        <f t="shared" si="201"/>
        <v>0</v>
      </c>
      <c r="Q892" s="124">
        <f t="shared" si="202"/>
        <v>0</v>
      </c>
      <c r="R892" s="124">
        <f t="shared" si="203"/>
        <v>0</v>
      </c>
      <c r="S892" s="124">
        <f t="shared" si="204"/>
        <v>0</v>
      </c>
      <c r="T892" s="124">
        <f t="shared" si="205"/>
        <v>0</v>
      </c>
      <c r="U892" s="124">
        <f t="shared" si="206"/>
        <v>0</v>
      </c>
      <c r="V892" s="124">
        <f t="shared" si="207"/>
        <v>0</v>
      </c>
      <c r="W892" s="124">
        <f t="shared" si="208"/>
        <v>0</v>
      </c>
      <c r="X892" s="124">
        <f t="shared" si="209"/>
        <v>0</v>
      </c>
      <c r="Y892" s="124" t="str">
        <f t="shared" si="211"/>
        <v>____</v>
      </c>
      <c r="Z892" s="124">
        <f t="shared" si="212"/>
        <v>0</v>
      </c>
    </row>
    <row r="893" spans="1:26" ht="15" x14ac:dyDescent="0.2">
      <c r="A893" s="124">
        <f t="shared" si="210"/>
        <v>0</v>
      </c>
      <c r="B893" s="194" t="str">
        <f t="shared" si="198"/>
        <v/>
      </c>
      <c r="C893" s="194" t="str">
        <f t="shared" si="199"/>
        <v/>
      </c>
      <c r="D893" s="195"/>
      <c r="E893" s="196"/>
      <c r="F893" s="196"/>
      <c r="G893" s="197"/>
      <c r="H893" s="198"/>
      <c r="I893" s="196"/>
      <c r="J893" s="197"/>
      <c r="K893" s="197"/>
      <c r="L893" s="199"/>
      <c r="M893" s="200" t="str">
        <f t="shared" si="200"/>
        <v/>
      </c>
      <c r="N893" s="201"/>
      <c r="O893" s="196"/>
      <c r="P893" s="124">
        <f t="shared" si="201"/>
        <v>0</v>
      </c>
      <c r="Q893" s="124">
        <f t="shared" si="202"/>
        <v>0</v>
      </c>
      <c r="R893" s="124">
        <f t="shared" si="203"/>
        <v>0</v>
      </c>
      <c r="S893" s="124">
        <f t="shared" si="204"/>
        <v>0</v>
      </c>
      <c r="T893" s="124">
        <f t="shared" si="205"/>
        <v>0</v>
      </c>
      <c r="U893" s="124">
        <f t="shared" si="206"/>
        <v>0</v>
      </c>
      <c r="V893" s="124">
        <f t="shared" si="207"/>
        <v>0</v>
      </c>
      <c r="W893" s="124">
        <f t="shared" si="208"/>
        <v>0</v>
      </c>
      <c r="X893" s="124">
        <f t="shared" si="209"/>
        <v>0</v>
      </c>
      <c r="Y893" s="124" t="str">
        <f t="shared" si="211"/>
        <v>____</v>
      </c>
      <c r="Z893" s="124">
        <f t="shared" si="212"/>
        <v>0</v>
      </c>
    </row>
    <row r="894" spans="1:26" ht="15" x14ac:dyDescent="0.2">
      <c r="A894" s="124">
        <f t="shared" si="210"/>
        <v>0</v>
      </c>
      <c r="B894" s="194" t="str">
        <f t="shared" si="198"/>
        <v/>
      </c>
      <c r="C894" s="194" t="str">
        <f t="shared" si="199"/>
        <v/>
      </c>
      <c r="D894" s="195"/>
      <c r="E894" s="196"/>
      <c r="F894" s="196"/>
      <c r="G894" s="197"/>
      <c r="H894" s="198"/>
      <c r="I894" s="196"/>
      <c r="J894" s="197"/>
      <c r="K894" s="197"/>
      <c r="L894" s="199"/>
      <c r="M894" s="200" t="str">
        <f t="shared" si="200"/>
        <v/>
      </c>
      <c r="N894" s="201"/>
      <c r="O894" s="196"/>
      <c r="P894" s="124">
        <f t="shared" si="201"/>
        <v>0</v>
      </c>
      <c r="Q894" s="124">
        <f t="shared" si="202"/>
        <v>0</v>
      </c>
      <c r="R894" s="124">
        <f t="shared" si="203"/>
        <v>0</v>
      </c>
      <c r="S894" s="124">
        <f t="shared" si="204"/>
        <v>0</v>
      </c>
      <c r="T894" s="124">
        <f t="shared" si="205"/>
        <v>0</v>
      </c>
      <c r="U894" s="124">
        <f t="shared" si="206"/>
        <v>0</v>
      </c>
      <c r="V894" s="124">
        <f t="shared" si="207"/>
        <v>0</v>
      </c>
      <c r="W894" s="124">
        <f t="shared" si="208"/>
        <v>0</v>
      </c>
      <c r="X894" s="124">
        <f t="shared" si="209"/>
        <v>0</v>
      </c>
      <c r="Y894" s="124" t="str">
        <f t="shared" si="211"/>
        <v>____</v>
      </c>
      <c r="Z894" s="124">
        <f t="shared" si="212"/>
        <v>0</v>
      </c>
    </row>
    <row r="895" spans="1:26" ht="15" x14ac:dyDescent="0.2">
      <c r="A895" s="124">
        <f t="shared" si="210"/>
        <v>0</v>
      </c>
      <c r="B895" s="194" t="str">
        <f t="shared" si="198"/>
        <v/>
      </c>
      <c r="C895" s="194" t="str">
        <f t="shared" si="199"/>
        <v/>
      </c>
      <c r="D895" s="195"/>
      <c r="E895" s="196"/>
      <c r="F895" s="196"/>
      <c r="G895" s="197"/>
      <c r="H895" s="198"/>
      <c r="I895" s="196"/>
      <c r="J895" s="197"/>
      <c r="K895" s="197"/>
      <c r="L895" s="199"/>
      <c r="M895" s="200" t="str">
        <f t="shared" si="200"/>
        <v/>
      </c>
      <c r="N895" s="201"/>
      <c r="O895" s="196"/>
      <c r="P895" s="124">
        <f t="shared" si="201"/>
        <v>0</v>
      </c>
      <c r="Q895" s="124">
        <f t="shared" si="202"/>
        <v>0</v>
      </c>
      <c r="R895" s="124">
        <f t="shared" si="203"/>
        <v>0</v>
      </c>
      <c r="S895" s="124">
        <f t="shared" si="204"/>
        <v>0</v>
      </c>
      <c r="T895" s="124">
        <f t="shared" si="205"/>
        <v>0</v>
      </c>
      <c r="U895" s="124">
        <f t="shared" si="206"/>
        <v>0</v>
      </c>
      <c r="V895" s="124">
        <f t="shared" si="207"/>
        <v>0</v>
      </c>
      <c r="W895" s="124">
        <f t="shared" si="208"/>
        <v>0</v>
      </c>
      <c r="X895" s="124">
        <f t="shared" si="209"/>
        <v>0</v>
      </c>
      <c r="Y895" s="124" t="str">
        <f t="shared" si="211"/>
        <v>____</v>
      </c>
      <c r="Z895" s="124">
        <f t="shared" si="212"/>
        <v>0</v>
      </c>
    </row>
    <row r="896" spans="1:26" ht="15" x14ac:dyDescent="0.2">
      <c r="A896" s="124">
        <f t="shared" si="210"/>
        <v>0</v>
      </c>
      <c r="B896" s="194" t="str">
        <f t="shared" si="198"/>
        <v/>
      </c>
      <c r="C896" s="194" t="str">
        <f t="shared" si="199"/>
        <v/>
      </c>
      <c r="D896" s="195"/>
      <c r="E896" s="196"/>
      <c r="F896" s="196"/>
      <c r="G896" s="197"/>
      <c r="H896" s="198"/>
      <c r="I896" s="196"/>
      <c r="J896" s="197"/>
      <c r="K896" s="197"/>
      <c r="L896" s="199"/>
      <c r="M896" s="200" t="str">
        <f t="shared" si="200"/>
        <v/>
      </c>
      <c r="N896" s="201"/>
      <c r="O896" s="196"/>
      <c r="P896" s="124">
        <f t="shared" si="201"/>
        <v>0</v>
      </c>
      <c r="Q896" s="124">
        <f t="shared" si="202"/>
        <v>0</v>
      </c>
      <c r="R896" s="124">
        <f t="shared" si="203"/>
        <v>0</v>
      </c>
      <c r="S896" s="124">
        <f t="shared" si="204"/>
        <v>0</v>
      </c>
      <c r="T896" s="124">
        <f t="shared" si="205"/>
        <v>0</v>
      </c>
      <c r="U896" s="124">
        <f t="shared" si="206"/>
        <v>0</v>
      </c>
      <c r="V896" s="124">
        <f t="shared" si="207"/>
        <v>0</v>
      </c>
      <c r="W896" s="124">
        <f t="shared" si="208"/>
        <v>0</v>
      </c>
      <c r="X896" s="124">
        <f t="shared" si="209"/>
        <v>0</v>
      </c>
      <c r="Y896" s="124" t="str">
        <f t="shared" si="211"/>
        <v>____</v>
      </c>
      <c r="Z896" s="124">
        <f t="shared" si="212"/>
        <v>0</v>
      </c>
    </row>
    <row r="897" spans="1:26" ht="15" x14ac:dyDescent="0.2">
      <c r="A897" s="124">
        <f t="shared" si="210"/>
        <v>0</v>
      </c>
      <c r="B897" s="194" t="str">
        <f t="shared" si="198"/>
        <v/>
      </c>
      <c r="C897" s="194" t="str">
        <f t="shared" si="199"/>
        <v/>
      </c>
      <c r="D897" s="195"/>
      <c r="E897" s="196"/>
      <c r="F897" s="196"/>
      <c r="G897" s="197"/>
      <c r="H897" s="198"/>
      <c r="I897" s="196"/>
      <c r="J897" s="197"/>
      <c r="K897" s="197"/>
      <c r="L897" s="199"/>
      <c r="M897" s="200" t="str">
        <f t="shared" si="200"/>
        <v/>
      </c>
      <c r="N897" s="201"/>
      <c r="O897" s="196"/>
      <c r="P897" s="124">
        <f t="shared" si="201"/>
        <v>0</v>
      </c>
      <c r="Q897" s="124">
        <f t="shared" si="202"/>
        <v>0</v>
      </c>
      <c r="R897" s="124">
        <f t="shared" si="203"/>
        <v>0</v>
      </c>
      <c r="S897" s="124">
        <f t="shared" si="204"/>
        <v>0</v>
      </c>
      <c r="T897" s="124">
        <f t="shared" si="205"/>
        <v>0</v>
      </c>
      <c r="U897" s="124">
        <f t="shared" si="206"/>
        <v>0</v>
      </c>
      <c r="V897" s="124">
        <f t="shared" si="207"/>
        <v>0</v>
      </c>
      <c r="W897" s="124">
        <f t="shared" si="208"/>
        <v>0</v>
      </c>
      <c r="X897" s="124">
        <f t="shared" si="209"/>
        <v>0</v>
      </c>
      <c r="Y897" s="124" t="str">
        <f t="shared" si="211"/>
        <v>____</v>
      </c>
      <c r="Z897" s="124">
        <f t="shared" si="212"/>
        <v>0</v>
      </c>
    </row>
    <row r="898" spans="1:26" ht="15" x14ac:dyDescent="0.2">
      <c r="A898" s="124">
        <f t="shared" si="210"/>
        <v>0</v>
      </c>
      <c r="B898" s="194" t="str">
        <f t="shared" si="198"/>
        <v/>
      </c>
      <c r="C898" s="194" t="str">
        <f t="shared" si="199"/>
        <v/>
      </c>
      <c r="D898" s="195"/>
      <c r="E898" s="196"/>
      <c r="F898" s="196"/>
      <c r="G898" s="197"/>
      <c r="H898" s="198"/>
      <c r="I898" s="196"/>
      <c r="J898" s="197"/>
      <c r="K898" s="197"/>
      <c r="L898" s="199"/>
      <c r="M898" s="200" t="str">
        <f t="shared" si="200"/>
        <v/>
      </c>
      <c r="N898" s="201"/>
      <c r="O898" s="196"/>
      <c r="P898" s="124">
        <f t="shared" si="201"/>
        <v>0</v>
      </c>
      <c r="Q898" s="124">
        <f t="shared" si="202"/>
        <v>0</v>
      </c>
      <c r="R898" s="124">
        <f t="shared" si="203"/>
        <v>0</v>
      </c>
      <c r="S898" s="124">
        <f t="shared" si="204"/>
        <v>0</v>
      </c>
      <c r="T898" s="124">
        <f t="shared" si="205"/>
        <v>0</v>
      </c>
      <c r="U898" s="124">
        <f t="shared" si="206"/>
        <v>0</v>
      </c>
      <c r="V898" s="124">
        <f t="shared" si="207"/>
        <v>0</v>
      </c>
      <c r="W898" s="124">
        <f t="shared" si="208"/>
        <v>0</v>
      </c>
      <c r="X898" s="124">
        <f t="shared" si="209"/>
        <v>0</v>
      </c>
      <c r="Y898" s="124" t="str">
        <f t="shared" si="211"/>
        <v>____</v>
      </c>
      <c r="Z898" s="124">
        <f t="shared" si="212"/>
        <v>0</v>
      </c>
    </row>
    <row r="899" spans="1:26" ht="15" x14ac:dyDescent="0.2">
      <c r="A899" s="124">
        <f t="shared" si="210"/>
        <v>0</v>
      </c>
      <c r="B899" s="194" t="str">
        <f t="shared" si="198"/>
        <v/>
      </c>
      <c r="C899" s="194" t="str">
        <f t="shared" si="199"/>
        <v/>
      </c>
      <c r="D899" s="195"/>
      <c r="E899" s="196"/>
      <c r="F899" s="196"/>
      <c r="G899" s="197"/>
      <c r="H899" s="198"/>
      <c r="I899" s="196"/>
      <c r="J899" s="197"/>
      <c r="K899" s="197"/>
      <c r="L899" s="199"/>
      <c r="M899" s="200" t="str">
        <f t="shared" si="200"/>
        <v/>
      </c>
      <c r="N899" s="201"/>
      <c r="O899" s="196"/>
      <c r="P899" s="124">
        <f t="shared" si="201"/>
        <v>0</v>
      </c>
      <c r="Q899" s="124">
        <f t="shared" si="202"/>
        <v>0</v>
      </c>
      <c r="R899" s="124">
        <f t="shared" si="203"/>
        <v>0</v>
      </c>
      <c r="S899" s="124">
        <f t="shared" si="204"/>
        <v>0</v>
      </c>
      <c r="T899" s="124">
        <f t="shared" si="205"/>
        <v>0</v>
      </c>
      <c r="U899" s="124">
        <f t="shared" si="206"/>
        <v>0</v>
      </c>
      <c r="V899" s="124">
        <f t="shared" si="207"/>
        <v>0</v>
      </c>
      <c r="W899" s="124">
        <f t="shared" si="208"/>
        <v>0</v>
      </c>
      <c r="X899" s="124">
        <f t="shared" si="209"/>
        <v>0</v>
      </c>
      <c r="Y899" s="124" t="str">
        <f t="shared" si="211"/>
        <v>____</v>
      </c>
      <c r="Z899" s="124">
        <f t="shared" si="212"/>
        <v>0</v>
      </c>
    </row>
    <row r="900" spans="1:26" ht="15" x14ac:dyDescent="0.2">
      <c r="A900" s="124">
        <f t="shared" si="210"/>
        <v>0</v>
      </c>
      <c r="B900" s="194" t="str">
        <f t="shared" si="198"/>
        <v/>
      </c>
      <c r="C900" s="194" t="str">
        <f t="shared" si="199"/>
        <v/>
      </c>
      <c r="D900" s="195"/>
      <c r="E900" s="196"/>
      <c r="F900" s="196"/>
      <c r="G900" s="197"/>
      <c r="H900" s="198"/>
      <c r="I900" s="196"/>
      <c r="J900" s="197"/>
      <c r="K900" s="197"/>
      <c r="L900" s="199"/>
      <c r="M900" s="200" t="str">
        <f t="shared" si="200"/>
        <v/>
      </c>
      <c r="N900" s="201"/>
      <c r="O900" s="196"/>
      <c r="P900" s="124">
        <f t="shared" si="201"/>
        <v>0</v>
      </c>
      <c r="Q900" s="124">
        <f t="shared" si="202"/>
        <v>0</v>
      </c>
      <c r="R900" s="124">
        <f t="shared" si="203"/>
        <v>0</v>
      </c>
      <c r="S900" s="124">
        <f t="shared" si="204"/>
        <v>0</v>
      </c>
      <c r="T900" s="124">
        <f t="shared" si="205"/>
        <v>0</v>
      </c>
      <c r="U900" s="124">
        <f t="shared" si="206"/>
        <v>0</v>
      </c>
      <c r="V900" s="124">
        <f t="shared" si="207"/>
        <v>0</v>
      </c>
      <c r="W900" s="124">
        <f t="shared" si="208"/>
        <v>0</v>
      </c>
      <c r="X900" s="124">
        <f t="shared" si="209"/>
        <v>0</v>
      </c>
      <c r="Y900" s="124" t="str">
        <f t="shared" si="211"/>
        <v>____</v>
      </c>
      <c r="Z900" s="124">
        <f t="shared" si="212"/>
        <v>0</v>
      </c>
    </row>
    <row r="901" spans="1:26" ht="15" x14ac:dyDescent="0.2">
      <c r="A901" s="124">
        <f t="shared" si="210"/>
        <v>0</v>
      </c>
      <c r="B901" s="194" t="str">
        <f t="shared" si="198"/>
        <v/>
      </c>
      <c r="C901" s="194" t="str">
        <f t="shared" si="199"/>
        <v/>
      </c>
      <c r="D901" s="195"/>
      <c r="E901" s="196"/>
      <c r="F901" s="196"/>
      <c r="G901" s="197"/>
      <c r="H901" s="198"/>
      <c r="I901" s="196"/>
      <c r="J901" s="197"/>
      <c r="K901" s="197"/>
      <c r="L901" s="199"/>
      <c r="M901" s="200" t="str">
        <f t="shared" si="200"/>
        <v/>
      </c>
      <c r="N901" s="201"/>
      <c r="O901" s="196"/>
      <c r="P901" s="124">
        <f t="shared" si="201"/>
        <v>0</v>
      </c>
      <c r="Q901" s="124">
        <f t="shared" si="202"/>
        <v>0</v>
      </c>
      <c r="R901" s="124">
        <f t="shared" si="203"/>
        <v>0</v>
      </c>
      <c r="S901" s="124">
        <f t="shared" si="204"/>
        <v>0</v>
      </c>
      <c r="T901" s="124">
        <f t="shared" si="205"/>
        <v>0</v>
      </c>
      <c r="U901" s="124">
        <f t="shared" si="206"/>
        <v>0</v>
      </c>
      <c r="V901" s="124">
        <f t="shared" si="207"/>
        <v>0</v>
      </c>
      <c r="W901" s="124">
        <f t="shared" si="208"/>
        <v>0</v>
      </c>
      <c r="X901" s="124">
        <f t="shared" si="209"/>
        <v>0</v>
      </c>
      <c r="Y901" s="124" t="str">
        <f t="shared" si="211"/>
        <v>____</v>
      </c>
      <c r="Z901" s="124">
        <f t="shared" si="212"/>
        <v>0</v>
      </c>
    </row>
    <row r="902" spans="1:26" ht="15" x14ac:dyDescent="0.2">
      <c r="A902" s="124">
        <f t="shared" si="210"/>
        <v>0</v>
      </c>
      <c r="B902" s="194" t="str">
        <f t="shared" si="198"/>
        <v/>
      </c>
      <c r="C902" s="194" t="str">
        <f t="shared" si="199"/>
        <v/>
      </c>
      <c r="D902" s="195"/>
      <c r="E902" s="196"/>
      <c r="F902" s="196"/>
      <c r="G902" s="197"/>
      <c r="H902" s="198"/>
      <c r="I902" s="196"/>
      <c r="J902" s="197"/>
      <c r="K902" s="197"/>
      <c r="L902" s="199"/>
      <c r="M902" s="200" t="str">
        <f t="shared" si="200"/>
        <v/>
      </c>
      <c r="N902" s="201"/>
      <c r="O902" s="196"/>
      <c r="P902" s="124">
        <f t="shared" si="201"/>
        <v>0</v>
      </c>
      <c r="Q902" s="124">
        <f t="shared" si="202"/>
        <v>0</v>
      </c>
      <c r="R902" s="124">
        <f t="shared" si="203"/>
        <v>0</v>
      </c>
      <c r="S902" s="124">
        <f t="shared" si="204"/>
        <v>0</v>
      </c>
      <c r="T902" s="124">
        <f t="shared" si="205"/>
        <v>0</v>
      </c>
      <c r="U902" s="124">
        <f t="shared" si="206"/>
        <v>0</v>
      </c>
      <c r="V902" s="124">
        <f t="shared" si="207"/>
        <v>0</v>
      </c>
      <c r="W902" s="124">
        <f t="shared" si="208"/>
        <v>0</v>
      </c>
      <c r="X902" s="124">
        <f t="shared" si="209"/>
        <v>0</v>
      </c>
      <c r="Y902" s="124" t="str">
        <f t="shared" si="211"/>
        <v>____</v>
      </c>
      <c r="Z902" s="124">
        <f t="shared" si="212"/>
        <v>0</v>
      </c>
    </row>
    <row r="903" spans="1:26" ht="15" x14ac:dyDescent="0.2">
      <c r="A903" s="124">
        <f t="shared" si="210"/>
        <v>0</v>
      </c>
      <c r="B903" s="194" t="str">
        <f t="shared" si="198"/>
        <v/>
      </c>
      <c r="C903" s="194" t="str">
        <f t="shared" si="199"/>
        <v/>
      </c>
      <c r="D903" s="195"/>
      <c r="E903" s="196"/>
      <c r="F903" s="196"/>
      <c r="G903" s="197"/>
      <c r="H903" s="198"/>
      <c r="I903" s="196"/>
      <c r="J903" s="197"/>
      <c r="K903" s="197"/>
      <c r="L903" s="199"/>
      <c r="M903" s="200" t="str">
        <f t="shared" si="200"/>
        <v/>
      </c>
      <c r="N903" s="201"/>
      <c r="O903" s="196"/>
      <c r="P903" s="124">
        <f t="shared" si="201"/>
        <v>0</v>
      </c>
      <c r="Q903" s="124">
        <f t="shared" si="202"/>
        <v>0</v>
      </c>
      <c r="R903" s="124">
        <f t="shared" si="203"/>
        <v>0</v>
      </c>
      <c r="S903" s="124">
        <f t="shared" si="204"/>
        <v>0</v>
      </c>
      <c r="T903" s="124">
        <f t="shared" si="205"/>
        <v>0</v>
      </c>
      <c r="U903" s="124">
        <f t="shared" si="206"/>
        <v>0</v>
      </c>
      <c r="V903" s="124">
        <f t="shared" si="207"/>
        <v>0</v>
      </c>
      <c r="W903" s="124">
        <f t="shared" si="208"/>
        <v>0</v>
      </c>
      <c r="X903" s="124">
        <f t="shared" si="209"/>
        <v>0</v>
      </c>
      <c r="Y903" s="124" t="str">
        <f t="shared" si="211"/>
        <v>____</v>
      </c>
      <c r="Z903" s="124">
        <f t="shared" si="212"/>
        <v>0</v>
      </c>
    </row>
    <row r="904" spans="1:26" ht="15" x14ac:dyDescent="0.2">
      <c r="A904" s="124">
        <f t="shared" si="210"/>
        <v>0</v>
      </c>
      <c r="B904" s="194" t="str">
        <f t="shared" si="198"/>
        <v/>
      </c>
      <c r="C904" s="194" t="str">
        <f t="shared" si="199"/>
        <v/>
      </c>
      <c r="D904" s="195"/>
      <c r="E904" s="196"/>
      <c r="F904" s="196"/>
      <c r="G904" s="197"/>
      <c r="H904" s="198"/>
      <c r="I904" s="196"/>
      <c r="J904" s="197"/>
      <c r="K904" s="197"/>
      <c r="L904" s="199"/>
      <c r="M904" s="200" t="str">
        <f t="shared" si="200"/>
        <v/>
      </c>
      <c r="N904" s="201"/>
      <c r="O904" s="196"/>
      <c r="P904" s="124">
        <f t="shared" si="201"/>
        <v>0</v>
      </c>
      <c r="Q904" s="124">
        <f t="shared" si="202"/>
        <v>0</v>
      </c>
      <c r="R904" s="124">
        <f t="shared" si="203"/>
        <v>0</v>
      </c>
      <c r="S904" s="124">
        <f t="shared" si="204"/>
        <v>0</v>
      </c>
      <c r="T904" s="124">
        <f t="shared" si="205"/>
        <v>0</v>
      </c>
      <c r="U904" s="124">
        <f t="shared" si="206"/>
        <v>0</v>
      </c>
      <c r="V904" s="124">
        <f t="shared" si="207"/>
        <v>0</v>
      </c>
      <c r="W904" s="124">
        <f t="shared" si="208"/>
        <v>0</v>
      </c>
      <c r="X904" s="124">
        <f t="shared" si="209"/>
        <v>0</v>
      </c>
      <c r="Y904" s="124" t="str">
        <f t="shared" si="211"/>
        <v>____</v>
      </c>
      <c r="Z904" s="124">
        <f t="shared" si="212"/>
        <v>0</v>
      </c>
    </row>
    <row r="905" spans="1:26" ht="15" x14ac:dyDescent="0.2">
      <c r="A905" s="124">
        <f t="shared" si="210"/>
        <v>0</v>
      </c>
      <c r="B905" s="194" t="str">
        <f t="shared" si="198"/>
        <v/>
      </c>
      <c r="C905" s="194" t="str">
        <f t="shared" si="199"/>
        <v/>
      </c>
      <c r="D905" s="195"/>
      <c r="E905" s="196"/>
      <c r="F905" s="196"/>
      <c r="G905" s="197"/>
      <c r="H905" s="198"/>
      <c r="I905" s="196"/>
      <c r="J905" s="197"/>
      <c r="K905" s="197"/>
      <c r="L905" s="199"/>
      <c r="M905" s="200" t="str">
        <f t="shared" si="200"/>
        <v/>
      </c>
      <c r="N905" s="201"/>
      <c r="O905" s="196"/>
      <c r="P905" s="124">
        <f t="shared" si="201"/>
        <v>0</v>
      </c>
      <c r="Q905" s="124">
        <f t="shared" si="202"/>
        <v>0</v>
      </c>
      <c r="R905" s="124">
        <f t="shared" si="203"/>
        <v>0</v>
      </c>
      <c r="S905" s="124">
        <f t="shared" si="204"/>
        <v>0</v>
      </c>
      <c r="T905" s="124">
        <f t="shared" si="205"/>
        <v>0</v>
      </c>
      <c r="U905" s="124">
        <f t="shared" si="206"/>
        <v>0</v>
      </c>
      <c r="V905" s="124">
        <f t="shared" si="207"/>
        <v>0</v>
      </c>
      <c r="W905" s="124">
        <f t="shared" si="208"/>
        <v>0</v>
      </c>
      <c r="X905" s="124">
        <f t="shared" si="209"/>
        <v>0</v>
      </c>
      <c r="Y905" s="124" t="str">
        <f t="shared" si="211"/>
        <v>____</v>
      </c>
      <c r="Z905" s="124">
        <f t="shared" si="212"/>
        <v>0</v>
      </c>
    </row>
    <row r="906" spans="1:26" ht="15" x14ac:dyDescent="0.2">
      <c r="A906" s="124">
        <f t="shared" si="210"/>
        <v>0</v>
      </c>
      <c r="B906" s="194" t="str">
        <f t="shared" si="198"/>
        <v/>
      </c>
      <c r="C906" s="194" t="str">
        <f t="shared" si="199"/>
        <v/>
      </c>
      <c r="D906" s="195"/>
      <c r="E906" s="196"/>
      <c r="F906" s="196"/>
      <c r="G906" s="197"/>
      <c r="H906" s="198"/>
      <c r="I906" s="196"/>
      <c r="J906" s="197"/>
      <c r="K906" s="197"/>
      <c r="L906" s="199"/>
      <c r="M906" s="200" t="str">
        <f t="shared" si="200"/>
        <v/>
      </c>
      <c r="N906" s="201"/>
      <c r="O906" s="196"/>
      <c r="P906" s="124">
        <f t="shared" si="201"/>
        <v>0</v>
      </c>
      <c r="Q906" s="124">
        <f t="shared" si="202"/>
        <v>0</v>
      </c>
      <c r="R906" s="124">
        <f t="shared" si="203"/>
        <v>0</v>
      </c>
      <c r="S906" s="124">
        <f t="shared" si="204"/>
        <v>0</v>
      </c>
      <c r="T906" s="124">
        <f t="shared" si="205"/>
        <v>0</v>
      </c>
      <c r="U906" s="124">
        <f t="shared" si="206"/>
        <v>0</v>
      </c>
      <c r="V906" s="124">
        <f t="shared" si="207"/>
        <v>0</v>
      </c>
      <c r="W906" s="124">
        <f t="shared" si="208"/>
        <v>0</v>
      </c>
      <c r="X906" s="124">
        <f t="shared" si="209"/>
        <v>0</v>
      </c>
      <c r="Y906" s="124" t="str">
        <f t="shared" si="211"/>
        <v>____</v>
      </c>
      <c r="Z906" s="124">
        <f t="shared" si="212"/>
        <v>0</v>
      </c>
    </row>
    <row r="907" spans="1:26" ht="15" x14ac:dyDescent="0.2">
      <c r="A907" s="124">
        <f t="shared" si="210"/>
        <v>0</v>
      </c>
      <c r="B907" s="194" t="str">
        <f t="shared" si="198"/>
        <v/>
      </c>
      <c r="C907" s="194" t="str">
        <f t="shared" si="199"/>
        <v/>
      </c>
      <c r="D907" s="195"/>
      <c r="E907" s="196"/>
      <c r="F907" s="196"/>
      <c r="G907" s="197"/>
      <c r="H907" s="198"/>
      <c r="I907" s="196"/>
      <c r="J907" s="197"/>
      <c r="K907" s="197"/>
      <c r="L907" s="199"/>
      <c r="M907" s="200" t="str">
        <f t="shared" si="200"/>
        <v/>
      </c>
      <c r="N907" s="201"/>
      <c r="O907" s="196"/>
      <c r="P907" s="124">
        <f t="shared" si="201"/>
        <v>0</v>
      </c>
      <c r="Q907" s="124">
        <f t="shared" si="202"/>
        <v>0</v>
      </c>
      <c r="R907" s="124">
        <f t="shared" si="203"/>
        <v>0</v>
      </c>
      <c r="S907" s="124">
        <f t="shared" si="204"/>
        <v>0</v>
      </c>
      <c r="T907" s="124">
        <f t="shared" si="205"/>
        <v>0</v>
      </c>
      <c r="U907" s="124">
        <f t="shared" si="206"/>
        <v>0</v>
      </c>
      <c r="V907" s="124">
        <f t="shared" si="207"/>
        <v>0</v>
      </c>
      <c r="W907" s="124">
        <f t="shared" si="208"/>
        <v>0</v>
      </c>
      <c r="X907" s="124">
        <f t="shared" si="209"/>
        <v>0</v>
      </c>
      <c r="Y907" s="124" t="str">
        <f t="shared" si="211"/>
        <v>____</v>
      </c>
      <c r="Z907" s="124">
        <f t="shared" si="212"/>
        <v>0</v>
      </c>
    </row>
    <row r="908" spans="1:26" ht="15" x14ac:dyDescent="0.2">
      <c r="A908" s="124">
        <f t="shared" si="210"/>
        <v>0</v>
      </c>
      <c r="B908" s="194" t="str">
        <f t="shared" si="198"/>
        <v/>
      </c>
      <c r="C908" s="194" t="str">
        <f t="shared" si="199"/>
        <v/>
      </c>
      <c r="D908" s="195"/>
      <c r="E908" s="196"/>
      <c r="F908" s="196"/>
      <c r="G908" s="197"/>
      <c r="H908" s="198"/>
      <c r="I908" s="196"/>
      <c r="J908" s="197"/>
      <c r="K908" s="197"/>
      <c r="L908" s="199"/>
      <c r="M908" s="200" t="str">
        <f t="shared" si="200"/>
        <v/>
      </c>
      <c r="N908" s="201"/>
      <c r="O908" s="196"/>
      <c r="P908" s="124">
        <f t="shared" si="201"/>
        <v>0</v>
      </c>
      <c r="Q908" s="124">
        <f t="shared" si="202"/>
        <v>0</v>
      </c>
      <c r="R908" s="124">
        <f t="shared" si="203"/>
        <v>0</v>
      </c>
      <c r="S908" s="124">
        <f t="shared" si="204"/>
        <v>0</v>
      </c>
      <c r="T908" s="124">
        <f t="shared" si="205"/>
        <v>0</v>
      </c>
      <c r="U908" s="124">
        <f t="shared" si="206"/>
        <v>0</v>
      </c>
      <c r="V908" s="124">
        <f t="shared" si="207"/>
        <v>0</v>
      </c>
      <c r="W908" s="124">
        <f t="shared" si="208"/>
        <v>0</v>
      </c>
      <c r="X908" s="124">
        <f t="shared" si="209"/>
        <v>0</v>
      </c>
      <c r="Y908" s="124" t="str">
        <f t="shared" si="211"/>
        <v>____</v>
      </c>
      <c r="Z908" s="124">
        <f t="shared" si="212"/>
        <v>0</v>
      </c>
    </row>
    <row r="909" spans="1:26" ht="15" x14ac:dyDescent="0.2">
      <c r="A909" s="124">
        <f t="shared" si="210"/>
        <v>0</v>
      </c>
      <c r="B909" s="194" t="str">
        <f t="shared" si="198"/>
        <v/>
      </c>
      <c r="C909" s="194" t="str">
        <f t="shared" si="199"/>
        <v/>
      </c>
      <c r="D909" s="195"/>
      <c r="E909" s="196"/>
      <c r="F909" s="196"/>
      <c r="G909" s="197"/>
      <c r="H909" s="198"/>
      <c r="I909" s="196"/>
      <c r="J909" s="197"/>
      <c r="K909" s="197"/>
      <c r="L909" s="199"/>
      <c r="M909" s="200" t="str">
        <f t="shared" si="200"/>
        <v/>
      </c>
      <c r="N909" s="201"/>
      <c r="O909" s="196"/>
      <c r="P909" s="124">
        <f t="shared" si="201"/>
        <v>0</v>
      </c>
      <c r="Q909" s="124">
        <f t="shared" si="202"/>
        <v>0</v>
      </c>
      <c r="R909" s="124">
        <f t="shared" si="203"/>
        <v>0</v>
      </c>
      <c r="S909" s="124">
        <f t="shared" si="204"/>
        <v>0</v>
      </c>
      <c r="T909" s="124">
        <f t="shared" si="205"/>
        <v>0</v>
      </c>
      <c r="U909" s="124">
        <f t="shared" si="206"/>
        <v>0</v>
      </c>
      <c r="V909" s="124">
        <f t="shared" si="207"/>
        <v>0</v>
      </c>
      <c r="W909" s="124">
        <f t="shared" si="208"/>
        <v>0</v>
      </c>
      <c r="X909" s="124">
        <f t="shared" si="209"/>
        <v>0</v>
      </c>
      <c r="Y909" s="124" t="str">
        <f t="shared" si="211"/>
        <v>____</v>
      </c>
      <c r="Z909" s="124">
        <f t="shared" si="212"/>
        <v>0</v>
      </c>
    </row>
    <row r="910" spans="1:26" ht="15" x14ac:dyDescent="0.2">
      <c r="A910" s="124">
        <f t="shared" si="210"/>
        <v>0</v>
      </c>
      <c r="B910" s="194" t="str">
        <f t="shared" si="198"/>
        <v/>
      </c>
      <c r="C910" s="194" t="str">
        <f t="shared" si="199"/>
        <v/>
      </c>
      <c r="D910" s="195"/>
      <c r="E910" s="196"/>
      <c r="F910" s="196"/>
      <c r="G910" s="197"/>
      <c r="H910" s="198"/>
      <c r="I910" s="196"/>
      <c r="J910" s="197"/>
      <c r="K910" s="197"/>
      <c r="L910" s="199"/>
      <c r="M910" s="200" t="str">
        <f t="shared" si="200"/>
        <v/>
      </c>
      <c r="N910" s="201"/>
      <c r="O910" s="196"/>
      <c r="P910" s="124">
        <f t="shared" si="201"/>
        <v>0</v>
      </c>
      <c r="Q910" s="124">
        <f t="shared" si="202"/>
        <v>0</v>
      </c>
      <c r="R910" s="124">
        <f t="shared" si="203"/>
        <v>0</v>
      </c>
      <c r="S910" s="124">
        <f t="shared" si="204"/>
        <v>0</v>
      </c>
      <c r="T910" s="124">
        <f t="shared" si="205"/>
        <v>0</v>
      </c>
      <c r="U910" s="124">
        <f t="shared" si="206"/>
        <v>0</v>
      </c>
      <c r="V910" s="124">
        <f t="shared" si="207"/>
        <v>0</v>
      </c>
      <c r="W910" s="124">
        <f t="shared" si="208"/>
        <v>0</v>
      </c>
      <c r="X910" s="124">
        <f t="shared" si="209"/>
        <v>0</v>
      </c>
      <c r="Y910" s="124" t="str">
        <f t="shared" si="211"/>
        <v>____</v>
      </c>
      <c r="Z910" s="124">
        <f t="shared" si="212"/>
        <v>0</v>
      </c>
    </row>
    <row r="911" spans="1:26" ht="15" x14ac:dyDescent="0.2">
      <c r="A911" s="124">
        <f t="shared" si="210"/>
        <v>0</v>
      </c>
      <c r="B911" s="194" t="str">
        <f t="shared" si="198"/>
        <v/>
      </c>
      <c r="C911" s="194" t="str">
        <f t="shared" si="199"/>
        <v/>
      </c>
      <c r="D911" s="195"/>
      <c r="E911" s="196"/>
      <c r="F911" s="196"/>
      <c r="G911" s="197"/>
      <c r="H911" s="198"/>
      <c r="I911" s="196"/>
      <c r="J911" s="197"/>
      <c r="K911" s="197"/>
      <c r="L911" s="199"/>
      <c r="M911" s="200" t="str">
        <f t="shared" si="200"/>
        <v/>
      </c>
      <c r="N911" s="201"/>
      <c r="O911" s="196"/>
      <c r="P911" s="124">
        <f t="shared" si="201"/>
        <v>0</v>
      </c>
      <c r="Q911" s="124">
        <f t="shared" si="202"/>
        <v>0</v>
      </c>
      <c r="R911" s="124">
        <f t="shared" si="203"/>
        <v>0</v>
      </c>
      <c r="S911" s="124">
        <f t="shared" si="204"/>
        <v>0</v>
      </c>
      <c r="T911" s="124">
        <f t="shared" si="205"/>
        <v>0</v>
      </c>
      <c r="U911" s="124">
        <f t="shared" si="206"/>
        <v>0</v>
      </c>
      <c r="V911" s="124">
        <f t="shared" si="207"/>
        <v>0</v>
      </c>
      <c r="W911" s="124">
        <f t="shared" si="208"/>
        <v>0</v>
      </c>
      <c r="X911" s="124">
        <f t="shared" si="209"/>
        <v>0</v>
      </c>
      <c r="Y911" s="124" t="str">
        <f t="shared" si="211"/>
        <v>____</v>
      </c>
      <c r="Z911" s="124">
        <f t="shared" si="212"/>
        <v>0</v>
      </c>
    </row>
    <row r="912" spans="1:26" ht="15" x14ac:dyDescent="0.2">
      <c r="A912" s="124">
        <f t="shared" si="210"/>
        <v>0</v>
      </c>
      <c r="B912" s="194" t="str">
        <f t="shared" si="198"/>
        <v/>
      </c>
      <c r="C912" s="194" t="str">
        <f t="shared" si="199"/>
        <v/>
      </c>
      <c r="D912" s="195"/>
      <c r="E912" s="196"/>
      <c r="F912" s="196"/>
      <c r="G912" s="197"/>
      <c r="H912" s="198"/>
      <c r="I912" s="196"/>
      <c r="J912" s="197"/>
      <c r="K912" s="197"/>
      <c r="L912" s="199"/>
      <c r="M912" s="200" t="str">
        <f t="shared" si="200"/>
        <v/>
      </c>
      <c r="N912" s="201"/>
      <c r="O912" s="196"/>
      <c r="P912" s="124">
        <f t="shared" si="201"/>
        <v>0</v>
      </c>
      <c r="Q912" s="124">
        <f t="shared" si="202"/>
        <v>0</v>
      </c>
      <c r="R912" s="124">
        <f t="shared" si="203"/>
        <v>0</v>
      </c>
      <c r="S912" s="124">
        <f t="shared" si="204"/>
        <v>0</v>
      </c>
      <c r="T912" s="124">
        <f t="shared" si="205"/>
        <v>0</v>
      </c>
      <c r="U912" s="124">
        <f t="shared" si="206"/>
        <v>0</v>
      </c>
      <c r="V912" s="124">
        <f t="shared" si="207"/>
        <v>0</v>
      </c>
      <c r="W912" s="124">
        <f t="shared" si="208"/>
        <v>0</v>
      </c>
      <c r="X912" s="124">
        <f t="shared" si="209"/>
        <v>0</v>
      </c>
      <c r="Y912" s="124" t="str">
        <f t="shared" si="211"/>
        <v>____</v>
      </c>
      <c r="Z912" s="124">
        <f t="shared" si="212"/>
        <v>0</v>
      </c>
    </row>
    <row r="913" spans="1:26" ht="15" x14ac:dyDescent="0.2">
      <c r="A913" s="124">
        <f t="shared" si="210"/>
        <v>0</v>
      </c>
      <c r="B913" s="194" t="str">
        <f t="shared" si="198"/>
        <v/>
      </c>
      <c r="C913" s="194" t="str">
        <f t="shared" si="199"/>
        <v/>
      </c>
      <c r="D913" s="195"/>
      <c r="E913" s="196"/>
      <c r="F913" s="196"/>
      <c r="G913" s="197"/>
      <c r="H913" s="198"/>
      <c r="I913" s="196"/>
      <c r="J913" s="197"/>
      <c r="K913" s="197"/>
      <c r="L913" s="199"/>
      <c r="M913" s="200" t="str">
        <f t="shared" si="200"/>
        <v/>
      </c>
      <c r="N913" s="201"/>
      <c r="O913" s="196"/>
      <c r="P913" s="124">
        <f t="shared" si="201"/>
        <v>0</v>
      </c>
      <c r="Q913" s="124">
        <f t="shared" si="202"/>
        <v>0</v>
      </c>
      <c r="R913" s="124">
        <f t="shared" si="203"/>
        <v>0</v>
      </c>
      <c r="S913" s="124">
        <f t="shared" si="204"/>
        <v>0</v>
      </c>
      <c r="T913" s="124">
        <f t="shared" si="205"/>
        <v>0</v>
      </c>
      <c r="U913" s="124">
        <f t="shared" si="206"/>
        <v>0</v>
      </c>
      <c r="V913" s="124">
        <f t="shared" si="207"/>
        <v>0</v>
      </c>
      <c r="W913" s="124">
        <f t="shared" si="208"/>
        <v>0</v>
      </c>
      <c r="X913" s="124">
        <f t="shared" si="209"/>
        <v>0</v>
      </c>
      <c r="Y913" s="124" t="str">
        <f t="shared" si="211"/>
        <v>____</v>
      </c>
      <c r="Z913" s="124">
        <f t="shared" si="212"/>
        <v>0</v>
      </c>
    </row>
    <row r="914" spans="1:26" ht="15" x14ac:dyDescent="0.2">
      <c r="A914" s="124">
        <f t="shared" si="210"/>
        <v>0</v>
      </c>
      <c r="B914" s="194" t="str">
        <f t="shared" si="198"/>
        <v/>
      </c>
      <c r="C914" s="194" t="str">
        <f t="shared" si="199"/>
        <v/>
      </c>
      <c r="D914" s="195"/>
      <c r="E914" s="196"/>
      <c r="F914" s="196"/>
      <c r="G914" s="197"/>
      <c r="H914" s="198"/>
      <c r="I914" s="196"/>
      <c r="J914" s="197"/>
      <c r="K914" s="197"/>
      <c r="L914" s="199"/>
      <c r="M914" s="200" t="str">
        <f t="shared" si="200"/>
        <v/>
      </c>
      <c r="N914" s="201"/>
      <c r="O914" s="196"/>
      <c r="P914" s="124">
        <f t="shared" si="201"/>
        <v>0</v>
      </c>
      <c r="Q914" s="124">
        <f t="shared" si="202"/>
        <v>0</v>
      </c>
      <c r="R914" s="124">
        <f t="shared" si="203"/>
        <v>0</v>
      </c>
      <c r="S914" s="124">
        <f t="shared" si="204"/>
        <v>0</v>
      </c>
      <c r="T914" s="124">
        <f t="shared" si="205"/>
        <v>0</v>
      </c>
      <c r="U914" s="124">
        <f t="shared" si="206"/>
        <v>0</v>
      </c>
      <c r="V914" s="124">
        <f t="shared" si="207"/>
        <v>0</v>
      </c>
      <c r="W914" s="124">
        <f t="shared" si="208"/>
        <v>0</v>
      </c>
      <c r="X914" s="124">
        <f t="shared" si="209"/>
        <v>0</v>
      </c>
      <c r="Y914" s="124" t="str">
        <f t="shared" si="211"/>
        <v>____</v>
      </c>
      <c r="Z914" s="124">
        <f t="shared" si="212"/>
        <v>0</v>
      </c>
    </row>
    <row r="915" spans="1:26" ht="15" x14ac:dyDescent="0.2">
      <c r="A915" s="124">
        <f t="shared" si="210"/>
        <v>0</v>
      </c>
      <c r="B915" s="194" t="str">
        <f t="shared" si="198"/>
        <v/>
      </c>
      <c r="C915" s="194" t="str">
        <f t="shared" si="199"/>
        <v/>
      </c>
      <c r="D915" s="195"/>
      <c r="E915" s="196"/>
      <c r="F915" s="196"/>
      <c r="G915" s="197"/>
      <c r="H915" s="198"/>
      <c r="I915" s="196"/>
      <c r="J915" s="197"/>
      <c r="K915" s="197"/>
      <c r="L915" s="199"/>
      <c r="M915" s="200" t="str">
        <f t="shared" si="200"/>
        <v/>
      </c>
      <c r="N915" s="201"/>
      <c r="O915" s="196"/>
      <c r="P915" s="124">
        <f t="shared" si="201"/>
        <v>0</v>
      </c>
      <c r="Q915" s="124">
        <f t="shared" si="202"/>
        <v>0</v>
      </c>
      <c r="R915" s="124">
        <f t="shared" si="203"/>
        <v>0</v>
      </c>
      <c r="S915" s="124">
        <f t="shared" si="204"/>
        <v>0</v>
      </c>
      <c r="T915" s="124">
        <f t="shared" si="205"/>
        <v>0</v>
      </c>
      <c r="U915" s="124">
        <f t="shared" si="206"/>
        <v>0</v>
      </c>
      <c r="V915" s="124">
        <f t="shared" si="207"/>
        <v>0</v>
      </c>
      <c r="W915" s="124">
        <f t="shared" si="208"/>
        <v>0</v>
      </c>
      <c r="X915" s="124">
        <f t="shared" si="209"/>
        <v>0</v>
      </c>
      <c r="Y915" s="124" t="str">
        <f t="shared" si="211"/>
        <v>____</v>
      </c>
      <c r="Z915" s="124">
        <f t="shared" si="212"/>
        <v>0</v>
      </c>
    </row>
    <row r="916" spans="1:26" ht="15" x14ac:dyDescent="0.2">
      <c r="A916" s="124">
        <f t="shared" si="210"/>
        <v>0</v>
      </c>
      <c r="B916" s="194" t="str">
        <f t="shared" si="198"/>
        <v/>
      </c>
      <c r="C916" s="194" t="str">
        <f t="shared" si="199"/>
        <v/>
      </c>
      <c r="D916" s="195"/>
      <c r="E916" s="196"/>
      <c r="F916" s="196"/>
      <c r="G916" s="197"/>
      <c r="H916" s="198"/>
      <c r="I916" s="196"/>
      <c r="J916" s="197"/>
      <c r="K916" s="197"/>
      <c r="L916" s="199"/>
      <c r="M916" s="200" t="str">
        <f t="shared" si="200"/>
        <v/>
      </c>
      <c r="N916" s="201"/>
      <c r="O916" s="196"/>
      <c r="P916" s="124">
        <f t="shared" si="201"/>
        <v>0</v>
      </c>
      <c r="Q916" s="124">
        <f t="shared" si="202"/>
        <v>0</v>
      </c>
      <c r="R916" s="124">
        <f t="shared" si="203"/>
        <v>0</v>
      </c>
      <c r="S916" s="124">
        <f t="shared" si="204"/>
        <v>0</v>
      </c>
      <c r="T916" s="124">
        <f t="shared" si="205"/>
        <v>0</v>
      </c>
      <c r="U916" s="124">
        <f t="shared" si="206"/>
        <v>0</v>
      </c>
      <c r="V916" s="124">
        <f t="shared" si="207"/>
        <v>0</v>
      </c>
      <c r="W916" s="124">
        <f t="shared" si="208"/>
        <v>0</v>
      </c>
      <c r="X916" s="124">
        <f t="shared" si="209"/>
        <v>0</v>
      </c>
      <c r="Y916" s="124" t="str">
        <f t="shared" si="211"/>
        <v>____</v>
      </c>
      <c r="Z916" s="124">
        <f t="shared" si="212"/>
        <v>0</v>
      </c>
    </row>
    <row r="917" spans="1:26" ht="15" x14ac:dyDescent="0.2">
      <c r="A917" s="124">
        <f t="shared" si="210"/>
        <v>0</v>
      </c>
      <c r="B917" s="194" t="str">
        <f t="shared" si="198"/>
        <v/>
      </c>
      <c r="C917" s="194" t="str">
        <f t="shared" si="199"/>
        <v/>
      </c>
      <c r="D917" s="195"/>
      <c r="E917" s="196"/>
      <c r="F917" s="196"/>
      <c r="G917" s="197"/>
      <c r="H917" s="198"/>
      <c r="I917" s="196"/>
      <c r="J917" s="197"/>
      <c r="K917" s="197"/>
      <c r="L917" s="199"/>
      <c r="M917" s="200" t="str">
        <f t="shared" si="200"/>
        <v/>
      </c>
      <c r="N917" s="201"/>
      <c r="O917" s="196"/>
      <c r="P917" s="124">
        <f t="shared" si="201"/>
        <v>0</v>
      </c>
      <c r="Q917" s="124">
        <f t="shared" si="202"/>
        <v>0</v>
      </c>
      <c r="R917" s="124">
        <f t="shared" si="203"/>
        <v>0</v>
      </c>
      <c r="S917" s="124">
        <f t="shared" si="204"/>
        <v>0</v>
      </c>
      <c r="T917" s="124">
        <f t="shared" si="205"/>
        <v>0</v>
      </c>
      <c r="U917" s="124">
        <f t="shared" si="206"/>
        <v>0</v>
      </c>
      <c r="V917" s="124">
        <f t="shared" si="207"/>
        <v>0</v>
      </c>
      <c r="W917" s="124">
        <f t="shared" si="208"/>
        <v>0</v>
      </c>
      <c r="X917" s="124">
        <f t="shared" si="209"/>
        <v>0</v>
      </c>
      <c r="Y917" s="124" t="str">
        <f t="shared" si="211"/>
        <v>____</v>
      </c>
      <c r="Z917" s="124">
        <f t="shared" si="212"/>
        <v>0</v>
      </c>
    </row>
    <row r="918" spans="1:26" ht="15" x14ac:dyDescent="0.2">
      <c r="A918" s="124">
        <f t="shared" si="210"/>
        <v>0</v>
      </c>
      <c r="B918" s="194" t="str">
        <f t="shared" si="198"/>
        <v/>
      </c>
      <c r="C918" s="194" t="str">
        <f t="shared" si="199"/>
        <v/>
      </c>
      <c r="D918" s="195"/>
      <c r="E918" s="196"/>
      <c r="F918" s="196"/>
      <c r="G918" s="197"/>
      <c r="H918" s="198"/>
      <c r="I918" s="196"/>
      <c r="J918" s="197"/>
      <c r="K918" s="197"/>
      <c r="L918" s="199"/>
      <c r="M918" s="200" t="str">
        <f t="shared" si="200"/>
        <v/>
      </c>
      <c r="N918" s="201"/>
      <c r="O918" s="196"/>
      <c r="P918" s="124">
        <f t="shared" si="201"/>
        <v>0</v>
      </c>
      <c r="Q918" s="124">
        <f t="shared" si="202"/>
        <v>0</v>
      </c>
      <c r="R918" s="124">
        <f t="shared" si="203"/>
        <v>0</v>
      </c>
      <c r="S918" s="124">
        <f t="shared" si="204"/>
        <v>0</v>
      </c>
      <c r="T918" s="124">
        <f t="shared" si="205"/>
        <v>0</v>
      </c>
      <c r="U918" s="124">
        <f t="shared" si="206"/>
        <v>0</v>
      </c>
      <c r="V918" s="124">
        <f t="shared" si="207"/>
        <v>0</v>
      </c>
      <c r="W918" s="124">
        <f t="shared" si="208"/>
        <v>0</v>
      </c>
      <c r="X918" s="124">
        <f t="shared" si="209"/>
        <v>0</v>
      </c>
      <c r="Y918" s="124" t="str">
        <f t="shared" si="211"/>
        <v>____</v>
      </c>
      <c r="Z918" s="124">
        <f t="shared" si="212"/>
        <v>0</v>
      </c>
    </row>
    <row r="919" spans="1:26" ht="15" x14ac:dyDescent="0.2">
      <c r="A919" s="124">
        <f t="shared" si="210"/>
        <v>0</v>
      </c>
      <c r="B919" s="194" t="str">
        <f t="shared" si="198"/>
        <v/>
      </c>
      <c r="C919" s="194" t="str">
        <f t="shared" si="199"/>
        <v/>
      </c>
      <c r="D919" s="195"/>
      <c r="E919" s="196"/>
      <c r="F919" s="196"/>
      <c r="G919" s="197"/>
      <c r="H919" s="198"/>
      <c r="I919" s="196"/>
      <c r="J919" s="197"/>
      <c r="K919" s="197"/>
      <c r="L919" s="199"/>
      <c r="M919" s="200" t="str">
        <f t="shared" si="200"/>
        <v/>
      </c>
      <c r="N919" s="201"/>
      <c r="O919" s="196"/>
      <c r="P919" s="124">
        <f t="shared" si="201"/>
        <v>0</v>
      </c>
      <c r="Q919" s="124">
        <f t="shared" si="202"/>
        <v>0</v>
      </c>
      <c r="R919" s="124">
        <f t="shared" si="203"/>
        <v>0</v>
      </c>
      <c r="S919" s="124">
        <f t="shared" si="204"/>
        <v>0</v>
      </c>
      <c r="T919" s="124">
        <f t="shared" si="205"/>
        <v>0</v>
      </c>
      <c r="U919" s="124">
        <f t="shared" si="206"/>
        <v>0</v>
      </c>
      <c r="V919" s="124">
        <f t="shared" si="207"/>
        <v>0</v>
      </c>
      <c r="W919" s="124">
        <f t="shared" si="208"/>
        <v>0</v>
      </c>
      <c r="X919" s="124">
        <f t="shared" si="209"/>
        <v>0</v>
      </c>
      <c r="Y919" s="124" t="str">
        <f t="shared" si="211"/>
        <v>____</v>
      </c>
      <c r="Z919" s="124">
        <f t="shared" si="212"/>
        <v>0</v>
      </c>
    </row>
    <row r="920" spans="1:26" ht="15" x14ac:dyDescent="0.2">
      <c r="A920" s="124">
        <f t="shared" si="210"/>
        <v>0</v>
      </c>
      <c r="B920" s="194" t="str">
        <f t="shared" si="198"/>
        <v/>
      </c>
      <c r="C920" s="194" t="str">
        <f t="shared" si="199"/>
        <v/>
      </c>
      <c r="D920" s="195"/>
      <c r="E920" s="196"/>
      <c r="F920" s="196"/>
      <c r="G920" s="197"/>
      <c r="H920" s="198"/>
      <c r="I920" s="196"/>
      <c r="J920" s="197"/>
      <c r="K920" s="197"/>
      <c r="L920" s="199"/>
      <c r="M920" s="200" t="str">
        <f t="shared" si="200"/>
        <v/>
      </c>
      <c r="N920" s="201"/>
      <c r="O920" s="196"/>
      <c r="P920" s="124">
        <f t="shared" si="201"/>
        <v>0</v>
      </c>
      <c r="Q920" s="124">
        <f t="shared" si="202"/>
        <v>0</v>
      </c>
      <c r="R920" s="124">
        <f t="shared" si="203"/>
        <v>0</v>
      </c>
      <c r="S920" s="124">
        <f t="shared" si="204"/>
        <v>0</v>
      </c>
      <c r="T920" s="124">
        <f t="shared" si="205"/>
        <v>0</v>
      </c>
      <c r="U920" s="124">
        <f t="shared" si="206"/>
        <v>0</v>
      </c>
      <c r="V920" s="124">
        <f t="shared" si="207"/>
        <v>0</v>
      </c>
      <c r="W920" s="124">
        <f t="shared" si="208"/>
        <v>0</v>
      </c>
      <c r="X920" s="124">
        <f t="shared" si="209"/>
        <v>0</v>
      </c>
      <c r="Y920" s="124" t="str">
        <f t="shared" si="211"/>
        <v>____</v>
      </c>
      <c r="Z920" s="124">
        <f t="shared" si="212"/>
        <v>0</v>
      </c>
    </row>
    <row r="921" spans="1:26" ht="15" x14ac:dyDescent="0.2">
      <c r="A921" s="124">
        <f t="shared" si="210"/>
        <v>0</v>
      </c>
      <c r="B921" s="194" t="str">
        <f t="shared" si="198"/>
        <v/>
      </c>
      <c r="C921" s="194" t="str">
        <f t="shared" si="199"/>
        <v/>
      </c>
      <c r="D921" s="195"/>
      <c r="E921" s="196"/>
      <c r="F921" s="196"/>
      <c r="G921" s="197"/>
      <c r="H921" s="198"/>
      <c r="I921" s="196"/>
      <c r="J921" s="197"/>
      <c r="K921" s="197"/>
      <c r="L921" s="199"/>
      <c r="M921" s="200" t="str">
        <f t="shared" si="200"/>
        <v/>
      </c>
      <c r="N921" s="201"/>
      <c r="O921" s="196"/>
      <c r="P921" s="124">
        <f t="shared" si="201"/>
        <v>0</v>
      </c>
      <c r="Q921" s="124">
        <f t="shared" si="202"/>
        <v>0</v>
      </c>
      <c r="R921" s="124">
        <f t="shared" si="203"/>
        <v>0</v>
      </c>
      <c r="S921" s="124">
        <f t="shared" si="204"/>
        <v>0</v>
      </c>
      <c r="T921" s="124">
        <f t="shared" si="205"/>
        <v>0</v>
      </c>
      <c r="U921" s="124">
        <f t="shared" si="206"/>
        <v>0</v>
      </c>
      <c r="V921" s="124">
        <f t="shared" si="207"/>
        <v>0</v>
      </c>
      <c r="W921" s="124">
        <f t="shared" si="208"/>
        <v>0</v>
      </c>
      <c r="X921" s="124">
        <f t="shared" si="209"/>
        <v>0</v>
      </c>
      <c r="Y921" s="124" t="str">
        <f t="shared" si="211"/>
        <v>____</v>
      </c>
      <c r="Z921" s="124">
        <f t="shared" si="212"/>
        <v>0</v>
      </c>
    </row>
    <row r="922" spans="1:26" ht="15" x14ac:dyDescent="0.2">
      <c r="A922" s="124">
        <f t="shared" si="210"/>
        <v>0</v>
      </c>
      <c r="B922" s="194" t="str">
        <f t="shared" si="198"/>
        <v/>
      </c>
      <c r="C922" s="194" t="str">
        <f t="shared" si="199"/>
        <v/>
      </c>
      <c r="D922" s="195"/>
      <c r="E922" s="196"/>
      <c r="F922" s="196"/>
      <c r="G922" s="197"/>
      <c r="H922" s="198"/>
      <c r="I922" s="196"/>
      <c r="J922" s="197"/>
      <c r="K922" s="197"/>
      <c r="L922" s="199"/>
      <c r="M922" s="200" t="str">
        <f t="shared" si="200"/>
        <v/>
      </c>
      <c r="N922" s="201"/>
      <c r="O922" s="196"/>
      <c r="P922" s="124">
        <f t="shared" si="201"/>
        <v>0</v>
      </c>
      <c r="Q922" s="124">
        <f t="shared" si="202"/>
        <v>0</v>
      </c>
      <c r="R922" s="124">
        <f t="shared" si="203"/>
        <v>0</v>
      </c>
      <c r="S922" s="124">
        <f t="shared" si="204"/>
        <v>0</v>
      </c>
      <c r="T922" s="124">
        <f t="shared" si="205"/>
        <v>0</v>
      </c>
      <c r="U922" s="124">
        <f t="shared" si="206"/>
        <v>0</v>
      </c>
      <c r="V922" s="124">
        <f t="shared" si="207"/>
        <v>0</v>
      </c>
      <c r="W922" s="124">
        <f t="shared" si="208"/>
        <v>0</v>
      </c>
      <c r="X922" s="124">
        <f t="shared" si="209"/>
        <v>0</v>
      </c>
      <c r="Y922" s="124" t="str">
        <f t="shared" si="211"/>
        <v>____</v>
      </c>
      <c r="Z922" s="124">
        <f t="shared" si="212"/>
        <v>0</v>
      </c>
    </row>
    <row r="923" spans="1:26" ht="15" x14ac:dyDescent="0.2">
      <c r="A923" s="124">
        <f t="shared" si="210"/>
        <v>0</v>
      </c>
      <c r="B923" s="194" t="str">
        <f t="shared" si="198"/>
        <v/>
      </c>
      <c r="C923" s="194" t="str">
        <f t="shared" si="199"/>
        <v/>
      </c>
      <c r="D923" s="195"/>
      <c r="E923" s="196"/>
      <c r="F923" s="196"/>
      <c r="G923" s="197"/>
      <c r="H923" s="198"/>
      <c r="I923" s="196"/>
      <c r="J923" s="197"/>
      <c r="K923" s="197"/>
      <c r="L923" s="199"/>
      <c r="M923" s="200" t="str">
        <f t="shared" si="200"/>
        <v/>
      </c>
      <c r="N923" s="201"/>
      <c r="O923" s="196"/>
      <c r="P923" s="124">
        <f t="shared" si="201"/>
        <v>0</v>
      </c>
      <c r="Q923" s="124">
        <f t="shared" si="202"/>
        <v>0</v>
      </c>
      <c r="R923" s="124">
        <f t="shared" si="203"/>
        <v>0</v>
      </c>
      <c r="S923" s="124">
        <f t="shared" si="204"/>
        <v>0</v>
      </c>
      <c r="T923" s="124">
        <f t="shared" si="205"/>
        <v>0</v>
      </c>
      <c r="U923" s="124">
        <f t="shared" si="206"/>
        <v>0</v>
      </c>
      <c r="V923" s="124">
        <f t="shared" si="207"/>
        <v>0</v>
      </c>
      <c r="W923" s="124">
        <f t="shared" si="208"/>
        <v>0</v>
      </c>
      <c r="X923" s="124">
        <f t="shared" si="209"/>
        <v>0</v>
      </c>
      <c r="Y923" s="124" t="str">
        <f t="shared" si="211"/>
        <v>____</v>
      </c>
      <c r="Z923" s="124">
        <f t="shared" si="212"/>
        <v>0</v>
      </c>
    </row>
    <row r="924" spans="1:26" ht="15" x14ac:dyDescent="0.2">
      <c r="A924" s="124">
        <f t="shared" si="210"/>
        <v>0</v>
      </c>
      <c r="B924" s="194" t="str">
        <f t="shared" si="198"/>
        <v/>
      </c>
      <c r="C924" s="194" t="str">
        <f t="shared" si="199"/>
        <v/>
      </c>
      <c r="D924" s="195"/>
      <c r="E924" s="196"/>
      <c r="F924" s="196"/>
      <c r="G924" s="197"/>
      <c r="H924" s="198"/>
      <c r="I924" s="196"/>
      <c r="J924" s="197"/>
      <c r="K924" s="197"/>
      <c r="L924" s="199"/>
      <c r="M924" s="200" t="str">
        <f t="shared" si="200"/>
        <v/>
      </c>
      <c r="N924" s="201"/>
      <c r="O924" s="196"/>
      <c r="P924" s="124">
        <f t="shared" si="201"/>
        <v>0</v>
      </c>
      <c r="Q924" s="124">
        <f t="shared" si="202"/>
        <v>0</v>
      </c>
      <c r="R924" s="124">
        <f t="shared" si="203"/>
        <v>0</v>
      </c>
      <c r="S924" s="124">
        <f t="shared" si="204"/>
        <v>0</v>
      </c>
      <c r="T924" s="124">
        <f t="shared" si="205"/>
        <v>0</v>
      </c>
      <c r="U924" s="124">
        <f t="shared" si="206"/>
        <v>0</v>
      </c>
      <c r="V924" s="124">
        <f t="shared" si="207"/>
        <v>0</v>
      </c>
      <c r="W924" s="124">
        <f t="shared" si="208"/>
        <v>0</v>
      </c>
      <c r="X924" s="124">
        <f t="shared" si="209"/>
        <v>0</v>
      </c>
      <c r="Y924" s="124" t="str">
        <f t="shared" si="211"/>
        <v>____</v>
      </c>
      <c r="Z924" s="124">
        <f t="shared" si="212"/>
        <v>0</v>
      </c>
    </row>
    <row r="925" spans="1:26" ht="15" x14ac:dyDescent="0.2">
      <c r="A925" s="124">
        <f t="shared" si="210"/>
        <v>0</v>
      </c>
      <c r="B925" s="194" t="str">
        <f t="shared" ref="B925:B988" si="213">IF(L925&gt;0,$C$22,"")</f>
        <v/>
      </c>
      <c r="C925" s="194" t="str">
        <f t="shared" si="199"/>
        <v/>
      </c>
      <c r="D925" s="195"/>
      <c r="E925" s="196"/>
      <c r="F925" s="196"/>
      <c r="G925" s="197"/>
      <c r="H925" s="198"/>
      <c r="I925" s="196"/>
      <c r="J925" s="197"/>
      <c r="K925" s="197"/>
      <c r="L925" s="199"/>
      <c r="M925" s="200" t="str">
        <f t="shared" si="200"/>
        <v/>
      </c>
      <c r="N925" s="201"/>
      <c r="O925" s="196"/>
      <c r="P925" s="124">
        <f t="shared" si="201"/>
        <v>0</v>
      </c>
      <c r="Q925" s="124">
        <f t="shared" si="202"/>
        <v>0</v>
      </c>
      <c r="R925" s="124">
        <f t="shared" si="203"/>
        <v>0</v>
      </c>
      <c r="S925" s="124">
        <f t="shared" si="204"/>
        <v>0</v>
      </c>
      <c r="T925" s="124">
        <f t="shared" si="205"/>
        <v>0</v>
      </c>
      <c r="U925" s="124">
        <f t="shared" si="206"/>
        <v>0</v>
      </c>
      <c r="V925" s="124">
        <f t="shared" si="207"/>
        <v>0</v>
      </c>
      <c r="W925" s="124">
        <f t="shared" si="208"/>
        <v>0</v>
      </c>
      <c r="X925" s="124">
        <f t="shared" si="209"/>
        <v>0</v>
      </c>
      <c r="Y925" s="124" t="str">
        <f t="shared" si="211"/>
        <v>____</v>
      </c>
      <c r="Z925" s="124">
        <f t="shared" si="212"/>
        <v>0</v>
      </c>
    </row>
    <row r="926" spans="1:26" ht="15" x14ac:dyDescent="0.2">
      <c r="A926" s="124">
        <f t="shared" si="210"/>
        <v>0</v>
      </c>
      <c r="B926" s="194" t="str">
        <f t="shared" si="213"/>
        <v/>
      </c>
      <c r="C926" s="194" t="str">
        <f t="shared" ref="C926:C989" si="214">IF(L926&gt;0,$C$25,"")</f>
        <v/>
      </c>
      <c r="D926" s="195"/>
      <c r="E926" s="196"/>
      <c r="F926" s="196"/>
      <c r="G926" s="197"/>
      <c r="H926" s="198"/>
      <c r="I926" s="196"/>
      <c r="J926" s="197"/>
      <c r="K926" s="197"/>
      <c r="L926" s="199"/>
      <c r="M926" s="200" t="str">
        <f t="shared" ref="M926:M989" si="215">IF(L926&gt;0,(YEAR(K926)),"")</f>
        <v/>
      </c>
      <c r="N926" s="201"/>
      <c r="O926" s="196"/>
      <c r="P926" s="124">
        <f t="shared" ref="P926:P989" si="216">IF(AND($L926&gt;0,$D926="")=TRUE,1,0)</f>
        <v>0</v>
      </c>
      <c r="Q926" s="124">
        <f t="shared" ref="Q926:Q989" si="217">IF(AND($L926&gt;0,$E926="")=TRUE,1,0)</f>
        <v>0</v>
      </c>
      <c r="R926" s="124">
        <f t="shared" ref="R926:R989" si="218">IF(AND($L926&gt;0,$F926="")=TRUE,1,0)</f>
        <v>0</v>
      </c>
      <c r="S926" s="124">
        <f t="shared" ref="S926:S989" si="219">IF(AND($L926&gt;0,$G926="")=TRUE,1,0)</f>
        <v>0</v>
      </c>
      <c r="T926" s="124">
        <f t="shared" ref="T926:T989" si="220">IF(AND($L926&gt;0,$J926="")=TRUE,1,0)</f>
        <v>0</v>
      </c>
      <c r="U926" s="124">
        <f t="shared" ref="U926:U989" si="221">IF(AND($L926&gt;0,$K926="")=TRUE,1,0)</f>
        <v>0</v>
      </c>
      <c r="V926" s="124">
        <f t="shared" ref="V926:V989" si="222">IF(L926&gt;0,IF(OR(LEN(D926)=16,LEN(D926)=13)=TRUE,0,1),0)</f>
        <v>0</v>
      </c>
      <c r="W926" s="124">
        <f t="shared" ref="W926:W989" si="223">IF(AND($L926&gt;0,$M926&lt;2000)=TRUE,1,0)</f>
        <v>0</v>
      </c>
      <c r="X926" s="124">
        <f t="shared" ref="X926:X989" si="224">IF($L926&gt;0,IF(OR(YEAR(J926)&lt;&gt;M926,OR(YEAR(K926)&lt;&gt;M926))=TRUE,1,0),0)</f>
        <v>0</v>
      </c>
      <c r="Y926" s="124" t="str">
        <f t="shared" si="211"/>
        <v>____</v>
      </c>
      <c r="Z926" s="124">
        <f t="shared" si="212"/>
        <v>0</v>
      </c>
    </row>
    <row r="927" spans="1:26" ht="15" x14ac:dyDescent="0.2">
      <c r="A927" s="124">
        <f t="shared" ref="A927:A990" si="225">IF(AND($L927&gt;0,$N927="")=TRUE,1,0)</f>
        <v>0</v>
      </c>
      <c r="B927" s="194" t="str">
        <f t="shared" si="213"/>
        <v/>
      </c>
      <c r="C927" s="194" t="str">
        <f t="shared" si="214"/>
        <v/>
      </c>
      <c r="D927" s="195"/>
      <c r="E927" s="196"/>
      <c r="F927" s="196"/>
      <c r="G927" s="197"/>
      <c r="H927" s="198"/>
      <c r="I927" s="196"/>
      <c r="J927" s="197"/>
      <c r="K927" s="197"/>
      <c r="L927" s="199"/>
      <c r="M927" s="200" t="str">
        <f t="shared" si="215"/>
        <v/>
      </c>
      <c r="N927" s="201"/>
      <c r="O927" s="196"/>
      <c r="P927" s="124">
        <f t="shared" si="216"/>
        <v>0</v>
      </c>
      <c r="Q927" s="124">
        <f t="shared" si="217"/>
        <v>0</v>
      </c>
      <c r="R927" s="124">
        <f t="shared" si="218"/>
        <v>0</v>
      </c>
      <c r="S927" s="124">
        <f t="shared" si="219"/>
        <v>0</v>
      </c>
      <c r="T927" s="124">
        <f t="shared" si="220"/>
        <v>0</v>
      </c>
      <c r="U927" s="124">
        <f t="shared" si="221"/>
        <v>0</v>
      </c>
      <c r="V927" s="124">
        <f t="shared" si="222"/>
        <v>0</v>
      </c>
      <c r="W927" s="124">
        <f t="shared" si="223"/>
        <v>0</v>
      </c>
      <c r="X927" s="124">
        <f t="shared" si="224"/>
        <v>0</v>
      </c>
      <c r="Y927" s="124" t="str">
        <f t="shared" ref="Y927:Y990" si="226">CONCATENATE(D927,"_",M927,"_",J927,"_",K927,"_",L927)</f>
        <v>____</v>
      </c>
      <c r="Z927" s="124">
        <f t="shared" ref="Z927:Z990" si="227">IF(L927&gt;0,(COUNTIF($Y$29:$Y$100000,Y927)),0)</f>
        <v>0</v>
      </c>
    </row>
    <row r="928" spans="1:26" ht="15" x14ac:dyDescent="0.2">
      <c r="A928" s="124">
        <f t="shared" si="225"/>
        <v>0</v>
      </c>
      <c r="B928" s="194" t="str">
        <f t="shared" si="213"/>
        <v/>
      </c>
      <c r="C928" s="194" t="str">
        <f t="shared" si="214"/>
        <v/>
      </c>
      <c r="D928" s="195"/>
      <c r="E928" s="196"/>
      <c r="F928" s="196"/>
      <c r="G928" s="197"/>
      <c r="H928" s="198"/>
      <c r="I928" s="196"/>
      <c r="J928" s="197"/>
      <c r="K928" s="197"/>
      <c r="L928" s="199"/>
      <c r="M928" s="200" t="str">
        <f t="shared" si="215"/>
        <v/>
      </c>
      <c r="N928" s="201"/>
      <c r="O928" s="196"/>
      <c r="P928" s="124">
        <f t="shared" si="216"/>
        <v>0</v>
      </c>
      <c r="Q928" s="124">
        <f t="shared" si="217"/>
        <v>0</v>
      </c>
      <c r="R928" s="124">
        <f t="shared" si="218"/>
        <v>0</v>
      </c>
      <c r="S928" s="124">
        <f t="shared" si="219"/>
        <v>0</v>
      </c>
      <c r="T928" s="124">
        <f t="shared" si="220"/>
        <v>0</v>
      </c>
      <c r="U928" s="124">
        <f t="shared" si="221"/>
        <v>0</v>
      </c>
      <c r="V928" s="124">
        <f t="shared" si="222"/>
        <v>0</v>
      </c>
      <c r="W928" s="124">
        <f t="shared" si="223"/>
        <v>0</v>
      </c>
      <c r="X928" s="124">
        <f t="shared" si="224"/>
        <v>0</v>
      </c>
      <c r="Y928" s="124" t="str">
        <f t="shared" si="226"/>
        <v>____</v>
      </c>
      <c r="Z928" s="124">
        <f t="shared" si="227"/>
        <v>0</v>
      </c>
    </row>
    <row r="929" spans="1:26" ht="15" x14ac:dyDescent="0.2">
      <c r="A929" s="124">
        <f t="shared" si="225"/>
        <v>0</v>
      </c>
      <c r="B929" s="194" t="str">
        <f t="shared" si="213"/>
        <v/>
      </c>
      <c r="C929" s="194" t="str">
        <f t="shared" si="214"/>
        <v/>
      </c>
      <c r="D929" s="195"/>
      <c r="E929" s="196"/>
      <c r="F929" s="196"/>
      <c r="G929" s="197"/>
      <c r="H929" s="198"/>
      <c r="I929" s="196"/>
      <c r="J929" s="197"/>
      <c r="K929" s="197"/>
      <c r="L929" s="199"/>
      <c r="M929" s="200" t="str">
        <f t="shared" si="215"/>
        <v/>
      </c>
      <c r="N929" s="201"/>
      <c r="O929" s="196"/>
      <c r="P929" s="124">
        <f t="shared" si="216"/>
        <v>0</v>
      </c>
      <c r="Q929" s="124">
        <f t="shared" si="217"/>
        <v>0</v>
      </c>
      <c r="R929" s="124">
        <f t="shared" si="218"/>
        <v>0</v>
      </c>
      <c r="S929" s="124">
        <f t="shared" si="219"/>
        <v>0</v>
      </c>
      <c r="T929" s="124">
        <f t="shared" si="220"/>
        <v>0</v>
      </c>
      <c r="U929" s="124">
        <f t="shared" si="221"/>
        <v>0</v>
      </c>
      <c r="V929" s="124">
        <f t="shared" si="222"/>
        <v>0</v>
      </c>
      <c r="W929" s="124">
        <f t="shared" si="223"/>
        <v>0</v>
      </c>
      <c r="X929" s="124">
        <f t="shared" si="224"/>
        <v>0</v>
      </c>
      <c r="Y929" s="124" t="str">
        <f t="shared" si="226"/>
        <v>____</v>
      </c>
      <c r="Z929" s="124">
        <f t="shared" si="227"/>
        <v>0</v>
      </c>
    </row>
    <row r="930" spans="1:26" ht="15" x14ac:dyDescent="0.2">
      <c r="A930" s="124">
        <f t="shared" si="225"/>
        <v>0</v>
      </c>
      <c r="B930" s="194" t="str">
        <f t="shared" si="213"/>
        <v/>
      </c>
      <c r="C930" s="194" t="str">
        <f t="shared" si="214"/>
        <v/>
      </c>
      <c r="D930" s="195"/>
      <c r="E930" s="196"/>
      <c r="F930" s="196"/>
      <c r="G930" s="197"/>
      <c r="H930" s="198"/>
      <c r="I930" s="196"/>
      <c r="J930" s="197"/>
      <c r="K930" s="197"/>
      <c r="L930" s="199"/>
      <c r="M930" s="200" t="str">
        <f t="shared" si="215"/>
        <v/>
      </c>
      <c r="N930" s="201"/>
      <c r="O930" s="196"/>
      <c r="P930" s="124">
        <f t="shared" si="216"/>
        <v>0</v>
      </c>
      <c r="Q930" s="124">
        <f t="shared" si="217"/>
        <v>0</v>
      </c>
      <c r="R930" s="124">
        <f t="shared" si="218"/>
        <v>0</v>
      </c>
      <c r="S930" s="124">
        <f t="shared" si="219"/>
        <v>0</v>
      </c>
      <c r="T930" s="124">
        <f t="shared" si="220"/>
        <v>0</v>
      </c>
      <c r="U930" s="124">
        <f t="shared" si="221"/>
        <v>0</v>
      </c>
      <c r="V930" s="124">
        <f t="shared" si="222"/>
        <v>0</v>
      </c>
      <c r="W930" s="124">
        <f t="shared" si="223"/>
        <v>0</v>
      </c>
      <c r="X930" s="124">
        <f t="shared" si="224"/>
        <v>0</v>
      </c>
      <c r="Y930" s="124" t="str">
        <f t="shared" si="226"/>
        <v>____</v>
      </c>
      <c r="Z930" s="124">
        <f t="shared" si="227"/>
        <v>0</v>
      </c>
    </row>
    <row r="931" spans="1:26" ht="15" x14ac:dyDescent="0.2">
      <c r="A931" s="124">
        <f t="shared" si="225"/>
        <v>0</v>
      </c>
      <c r="B931" s="194" t="str">
        <f t="shared" si="213"/>
        <v/>
      </c>
      <c r="C931" s="194" t="str">
        <f t="shared" si="214"/>
        <v/>
      </c>
      <c r="D931" s="195"/>
      <c r="E931" s="196"/>
      <c r="F931" s="196"/>
      <c r="G931" s="197"/>
      <c r="H931" s="198"/>
      <c r="I931" s="196"/>
      <c r="J931" s="197"/>
      <c r="K931" s="197"/>
      <c r="L931" s="199"/>
      <c r="M931" s="200" t="str">
        <f t="shared" si="215"/>
        <v/>
      </c>
      <c r="N931" s="201"/>
      <c r="O931" s="196"/>
      <c r="P931" s="124">
        <f t="shared" si="216"/>
        <v>0</v>
      </c>
      <c r="Q931" s="124">
        <f t="shared" si="217"/>
        <v>0</v>
      </c>
      <c r="R931" s="124">
        <f t="shared" si="218"/>
        <v>0</v>
      </c>
      <c r="S931" s="124">
        <f t="shared" si="219"/>
        <v>0</v>
      </c>
      <c r="T931" s="124">
        <f t="shared" si="220"/>
        <v>0</v>
      </c>
      <c r="U931" s="124">
        <f t="shared" si="221"/>
        <v>0</v>
      </c>
      <c r="V931" s="124">
        <f t="shared" si="222"/>
        <v>0</v>
      </c>
      <c r="W931" s="124">
        <f t="shared" si="223"/>
        <v>0</v>
      </c>
      <c r="X931" s="124">
        <f t="shared" si="224"/>
        <v>0</v>
      </c>
      <c r="Y931" s="124" t="str">
        <f t="shared" si="226"/>
        <v>____</v>
      </c>
      <c r="Z931" s="124">
        <f t="shared" si="227"/>
        <v>0</v>
      </c>
    </row>
    <row r="932" spans="1:26" ht="15" x14ac:dyDescent="0.2">
      <c r="A932" s="124">
        <f t="shared" si="225"/>
        <v>0</v>
      </c>
      <c r="B932" s="194" t="str">
        <f t="shared" si="213"/>
        <v/>
      </c>
      <c r="C932" s="194" t="str">
        <f t="shared" si="214"/>
        <v/>
      </c>
      <c r="D932" s="195"/>
      <c r="E932" s="196"/>
      <c r="F932" s="196"/>
      <c r="G932" s="197"/>
      <c r="H932" s="198"/>
      <c r="I932" s="196"/>
      <c r="J932" s="197"/>
      <c r="K932" s="197"/>
      <c r="L932" s="199"/>
      <c r="M932" s="200" t="str">
        <f t="shared" si="215"/>
        <v/>
      </c>
      <c r="N932" s="201"/>
      <c r="O932" s="196"/>
      <c r="P932" s="124">
        <f t="shared" si="216"/>
        <v>0</v>
      </c>
      <c r="Q932" s="124">
        <f t="shared" si="217"/>
        <v>0</v>
      </c>
      <c r="R932" s="124">
        <f t="shared" si="218"/>
        <v>0</v>
      </c>
      <c r="S932" s="124">
        <f t="shared" si="219"/>
        <v>0</v>
      </c>
      <c r="T932" s="124">
        <f t="shared" si="220"/>
        <v>0</v>
      </c>
      <c r="U932" s="124">
        <f t="shared" si="221"/>
        <v>0</v>
      </c>
      <c r="V932" s="124">
        <f t="shared" si="222"/>
        <v>0</v>
      </c>
      <c r="W932" s="124">
        <f t="shared" si="223"/>
        <v>0</v>
      </c>
      <c r="X932" s="124">
        <f t="shared" si="224"/>
        <v>0</v>
      </c>
      <c r="Y932" s="124" t="str">
        <f t="shared" si="226"/>
        <v>____</v>
      </c>
      <c r="Z932" s="124">
        <f t="shared" si="227"/>
        <v>0</v>
      </c>
    </row>
    <row r="933" spans="1:26" ht="15" x14ac:dyDescent="0.2">
      <c r="A933" s="124">
        <f t="shared" si="225"/>
        <v>0</v>
      </c>
      <c r="B933" s="194" t="str">
        <f t="shared" si="213"/>
        <v/>
      </c>
      <c r="C933" s="194" t="str">
        <f t="shared" si="214"/>
        <v/>
      </c>
      <c r="D933" s="195"/>
      <c r="E933" s="196"/>
      <c r="F933" s="196"/>
      <c r="G933" s="197"/>
      <c r="H933" s="198"/>
      <c r="I933" s="196"/>
      <c r="J933" s="197"/>
      <c r="K933" s="197"/>
      <c r="L933" s="199"/>
      <c r="M933" s="200" t="str">
        <f t="shared" si="215"/>
        <v/>
      </c>
      <c r="N933" s="201"/>
      <c r="O933" s="196"/>
      <c r="P933" s="124">
        <f t="shared" si="216"/>
        <v>0</v>
      </c>
      <c r="Q933" s="124">
        <f t="shared" si="217"/>
        <v>0</v>
      </c>
      <c r="R933" s="124">
        <f t="shared" si="218"/>
        <v>0</v>
      </c>
      <c r="S933" s="124">
        <f t="shared" si="219"/>
        <v>0</v>
      </c>
      <c r="T933" s="124">
        <f t="shared" si="220"/>
        <v>0</v>
      </c>
      <c r="U933" s="124">
        <f t="shared" si="221"/>
        <v>0</v>
      </c>
      <c r="V933" s="124">
        <f t="shared" si="222"/>
        <v>0</v>
      </c>
      <c r="W933" s="124">
        <f t="shared" si="223"/>
        <v>0</v>
      </c>
      <c r="X933" s="124">
        <f t="shared" si="224"/>
        <v>0</v>
      </c>
      <c r="Y933" s="124" t="str">
        <f t="shared" si="226"/>
        <v>____</v>
      </c>
      <c r="Z933" s="124">
        <f t="shared" si="227"/>
        <v>0</v>
      </c>
    </row>
    <row r="934" spans="1:26" ht="15" x14ac:dyDescent="0.2">
      <c r="A934" s="124">
        <f t="shared" si="225"/>
        <v>0</v>
      </c>
      <c r="B934" s="194" t="str">
        <f t="shared" si="213"/>
        <v/>
      </c>
      <c r="C934" s="194" t="str">
        <f t="shared" si="214"/>
        <v/>
      </c>
      <c r="D934" s="195"/>
      <c r="E934" s="196"/>
      <c r="F934" s="196"/>
      <c r="G934" s="197"/>
      <c r="H934" s="198"/>
      <c r="I934" s="196"/>
      <c r="J934" s="197"/>
      <c r="K934" s="197"/>
      <c r="L934" s="199"/>
      <c r="M934" s="200" t="str">
        <f t="shared" si="215"/>
        <v/>
      </c>
      <c r="N934" s="201"/>
      <c r="O934" s="196"/>
      <c r="P934" s="124">
        <f t="shared" si="216"/>
        <v>0</v>
      </c>
      <c r="Q934" s="124">
        <f t="shared" si="217"/>
        <v>0</v>
      </c>
      <c r="R934" s="124">
        <f t="shared" si="218"/>
        <v>0</v>
      </c>
      <c r="S934" s="124">
        <f t="shared" si="219"/>
        <v>0</v>
      </c>
      <c r="T934" s="124">
        <f t="shared" si="220"/>
        <v>0</v>
      </c>
      <c r="U934" s="124">
        <f t="shared" si="221"/>
        <v>0</v>
      </c>
      <c r="V934" s="124">
        <f t="shared" si="222"/>
        <v>0</v>
      </c>
      <c r="W934" s="124">
        <f t="shared" si="223"/>
        <v>0</v>
      </c>
      <c r="X934" s="124">
        <f t="shared" si="224"/>
        <v>0</v>
      </c>
      <c r="Y934" s="124" t="str">
        <f t="shared" si="226"/>
        <v>____</v>
      </c>
      <c r="Z934" s="124">
        <f t="shared" si="227"/>
        <v>0</v>
      </c>
    </row>
    <row r="935" spans="1:26" ht="15" x14ac:dyDescent="0.2">
      <c r="A935" s="124">
        <f t="shared" si="225"/>
        <v>0</v>
      </c>
      <c r="B935" s="194" t="str">
        <f t="shared" si="213"/>
        <v/>
      </c>
      <c r="C935" s="194" t="str">
        <f t="shared" si="214"/>
        <v/>
      </c>
      <c r="D935" s="195"/>
      <c r="E935" s="196"/>
      <c r="F935" s="196"/>
      <c r="G935" s="197"/>
      <c r="H935" s="198"/>
      <c r="I935" s="196"/>
      <c r="J935" s="197"/>
      <c r="K935" s="197"/>
      <c r="L935" s="199"/>
      <c r="M935" s="200" t="str">
        <f t="shared" si="215"/>
        <v/>
      </c>
      <c r="N935" s="201"/>
      <c r="O935" s="196"/>
      <c r="P935" s="124">
        <f t="shared" si="216"/>
        <v>0</v>
      </c>
      <c r="Q935" s="124">
        <f t="shared" si="217"/>
        <v>0</v>
      </c>
      <c r="R935" s="124">
        <f t="shared" si="218"/>
        <v>0</v>
      </c>
      <c r="S935" s="124">
        <f t="shared" si="219"/>
        <v>0</v>
      </c>
      <c r="T935" s="124">
        <f t="shared" si="220"/>
        <v>0</v>
      </c>
      <c r="U935" s="124">
        <f t="shared" si="221"/>
        <v>0</v>
      </c>
      <c r="V935" s="124">
        <f t="shared" si="222"/>
        <v>0</v>
      </c>
      <c r="W935" s="124">
        <f t="shared" si="223"/>
        <v>0</v>
      </c>
      <c r="X935" s="124">
        <f t="shared" si="224"/>
        <v>0</v>
      </c>
      <c r="Y935" s="124" t="str">
        <f t="shared" si="226"/>
        <v>____</v>
      </c>
      <c r="Z935" s="124">
        <f t="shared" si="227"/>
        <v>0</v>
      </c>
    </row>
    <row r="936" spans="1:26" ht="15" x14ac:dyDescent="0.2">
      <c r="A936" s="124">
        <f t="shared" si="225"/>
        <v>0</v>
      </c>
      <c r="B936" s="194" t="str">
        <f t="shared" si="213"/>
        <v/>
      </c>
      <c r="C936" s="194" t="str">
        <f t="shared" si="214"/>
        <v/>
      </c>
      <c r="D936" s="195"/>
      <c r="E936" s="196"/>
      <c r="F936" s="196"/>
      <c r="G936" s="197"/>
      <c r="H936" s="198"/>
      <c r="I936" s="196"/>
      <c r="J936" s="197"/>
      <c r="K936" s="197"/>
      <c r="L936" s="199"/>
      <c r="M936" s="200" t="str">
        <f t="shared" si="215"/>
        <v/>
      </c>
      <c r="N936" s="201"/>
      <c r="O936" s="196"/>
      <c r="P936" s="124">
        <f t="shared" si="216"/>
        <v>0</v>
      </c>
      <c r="Q936" s="124">
        <f t="shared" si="217"/>
        <v>0</v>
      </c>
      <c r="R936" s="124">
        <f t="shared" si="218"/>
        <v>0</v>
      </c>
      <c r="S936" s="124">
        <f t="shared" si="219"/>
        <v>0</v>
      </c>
      <c r="T936" s="124">
        <f t="shared" si="220"/>
        <v>0</v>
      </c>
      <c r="U936" s="124">
        <f t="shared" si="221"/>
        <v>0</v>
      </c>
      <c r="V936" s="124">
        <f t="shared" si="222"/>
        <v>0</v>
      </c>
      <c r="W936" s="124">
        <f t="shared" si="223"/>
        <v>0</v>
      </c>
      <c r="X936" s="124">
        <f t="shared" si="224"/>
        <v>0</v>
      </c>
      <c r="Y936" s="124" t="str">
        <f t="shared" si="226"/>
        <v>____</v>
      </c>
      <c r="Z936" s="124">
        <f t="shared" si="227"/>
        <v>0</v>
      </c>
    </row>
    <row r="937" spans="1:26" ht="15" x14ac:dyDescent="0.2">
      <c r="A937" s="124">
        <f t="shared" si="225"/>
        <v>0</v>
      </c>
      <c r="B937" s="194" t="str">
        <f t="shared" si="213"/>
        <v/>
      </c>
      <c r="C937" s="194" t="str">
        <f t="shared" si="214"/>
        <v/>
      </c>
      <c r="D937" s="195"/>
      <c r="E937" s="196"/>
      <c r="F937" s="196"/>
      <c r="G937" s="197"/>
      <c r="H937" s="198"/>
      <c r="I937" s="196"/>
      <c r="J937" s="197"/>
      <c r="K937" s="197"/>
      <c r="L937" s="199"/>
      <c r="M937" s="200" t="str">
        <f t="shared" si="215"/>
        <v/>
      </c>
      <c r="N937" s="201"/>
      <c r="O937" s="196"/>
      <c r="P937" s="124">
        <f t="shared" si="216"/>
        <v>0</v>
      </c>
      <c r="Q937" s="124">
        <f t="shared" si="217"/>
        <v>0</v>
      </c>
      <c r="R937" s="124">
        <f t="shared" si="218"/>
        <v>0</v>
      </c>
      <c r="S937" s="124">
        <f t="shared" si="219"/>
        <v>0</v>
      </c>
      <c r="T937" s="124">
        <f t="shared" si="220"/>
        <v>0</v>
      </c>
      <c r="U937" s="124">
        <f t="shared" si="221"/>
        <v>0</v>
      </c>
      <c r="V937" s="124">
        <f t="shared" si="222"/>
        <v>0</v>
      </c>
      <c r="W937" s="124">
        <f t="shared" si="223"/>
        <v>0</v>
      </c>
      <c r="X937" s="124">
        <f t="shared" si="224"/>
        <v>0</v>
      </c>
      <c r="Y937" s="124" t="str">
        <f t="shared" si="226"/>
        <v>____</v>
      </c>
      <c r="Z937" s="124">
        <f t="shared" si="227"/>
        <v>0</v>
      </c>
    </row>
    <row r="938" spans="1:26" ht="15" x14ac:dyDescent="0.2">
      <c r="A938" s="124">
        <f t="shared" si="225"/>
        <v>0</v>
      </c>
      <c r="B938" s="194" t="str">
        <f t="shared" si="213"/>
        <v/>
      </c>
      <c r="C938" s="194" t="str">
        <f t="shared" si="214"/>
        <v/>
      </c>
      <c r="D938" s="195"/>
      <c r="E938" s="196"/>
      <c r="F938" s="196"/>
      <c r="G938" s="197"/>
      <c r="H938" s="198"/>
      <c r="I938" s="196"/>
      <c r="J938" s="197"/>
      <c r="K938" s="197"/>
      <c r="L938" s="199"/>
      <c r="M938" s="200" t="str">
        <f t="shared" si="215"/>
        <v/>
      </c>
      <c r="N938" s="201"/>
      <c r="O938" s="196"/>
      <c r="P938" s="124">
        <f t="shared" si="216"/>
        <v>0</v>
      </c>
      <c r="Q938" s="124">
        <f t="shared" si="217"/>
        <v>0</v>
      </c>
      <c r="R938" s="124">
        <f t="shared" si="218"/>
        <v>0</v>
      </c>
      <c r="S938" s="124">
        <f t="shared" si="219"/>
        <v>0</v>
      </c>
      <c r="T938" s="124">
        <f t="shared" si="220"/>
        <v>0</v>
      </c>
      <c r="U938" s="124">
        <f t="shared" si="221"/>
        <v>0</v>
      </c>
      <c r="V938" s="124">
        <f t="shared" si="222"/>
        <v>0</v>
      </c>
      <c r="W938" s="124">
        <f t="shared" si="223"/>
        <v>0</v>
      </c>
      <c r="X938" s="124">
        <f t="shared" si="224"/>
        <v>0</v>
      </c>
      <c r="Y938" s="124" t="str">
        <f t="shared" si="226"/>
        <v>____</v>
      </c>
      <c r="Z938" s="124">
        <f t="shared" si="227"/>
        <v>0</v>
      </c>
    </row>
    <row r="939" spans="1:26" ht="15" x14ac:dyDescent="0.2">
      <c r="A939" s="124">
        <f t="shared" si="225"/>
        <v>0</v>
      </c>
      <c r="B939" s="194" t="str">
        <f t="shared" si="213"/>
        <v/>
      </c>
      <c r="C939" s="194" t="str">
        <f t="shared" si="214"/>
        <v/>
      </c>
      <c r="D939" s="195"/>
      <c r="E939" s="196"/>
      <c r="F939" s="196"/>
      <c r="G939" s="197"/>
      <c r="H939" s="198"/>
      <c r="I939" s="196"/>
      <c r="J939" s="197"/>
      <c r="K939" s="197"/>
      <c r="L939" s="199"/>
      <c r="M939" s="200" t="str">
        <f t="shared" si="215"/>
        <v/>
      </c>
      <c r="N939" s="201"/>
      <c r="O939" s="196"/>
      <c r="P939" s="124">
        <f t="shared" si="216"/>
        <v>0</v>
      </c>
      <c r="Q939" s="124">
        <f t="shared" si="217"/>
        <v>0</v>
      </c>
      <c r="R939" s="124">
        <f t="shared" si="218"/>
        <v>0</v>
      </c>
      <c r="S939" s="124">
        <f t="shared" si="219"/>
        <v>0</v>
      </c>
      <c r="T939" s="124">
        <f t="shared" si="220"/>
        <v>0</v>
      </c>
      <c r="U939" s="124">
        <f t="shared" si="221"/>
        <v>0</v>
      </c>
      <c r="V939" s="124">
        <f t="shared" si="222"/>
        <v>0</v>
      </c>
      <c r="W939" s="124">
        <f t="shared" si="223"/>
        <v>0</v>
      </c>
      <c r="X939" s="124">
        <f t="shared" si="224"/>
        <v>0</v>
      </c>
      <c r="Y939" s="124" t="str">
        <f t="shared" si="226"/>
        <v>____</v>
      </c>
      <c r="Z939" s="124">
        <f t="shared" si="227"/>
        <v>0</v>
      </c>
    </row>
    <row r="940" spans="1:26" ht="15" x14ac:dyDescent="0.2">
      <c r="A940" s="124">
        <f t="shared" si="225"/>
        <v>0</v>
      </c>
      <c r="B940" s="194" t="str">
        <f t="shared" si="213"/>
        <v/>
      </c>
      <c r="C940" s="194" t="str">
        <f t="shared" si="214"/>
        <v/>
      </c>
      <c r="D940" s="195"/>
      <c r="E940" s="196"/>
      <c r="F940" s="196"/>
      <c r="G940" s="197"/>
      <c r="H940" s="198"/>
      <c r="I940" s="196"/>
      <c r="J940" s="197"/>
      <c r="K940" s="197"/>
      <c r="L940" s="199"/>
      <c r="M940" s="200" t="str">
        <f t="shared" si="215"/>
        <v/>
      </c>
      <c r="N940" s="201"/>
      <c r="O940" s="196"/>
      <c r="P940" s="124">
        <f t="shared" si="216"/>
        <v>0</v>
      </c>
      <c r="Q940" s="124">
        <f t="shared" si="217"/>
        <v>0</v>
      </c>
      <c r="R940" s="124">
        <f t="shared" si="218"/>
        <v>0</v>
      </c>
      <c r="S940" s="124">
        <f t="shared" si="219"/>
        <v>0</v>
      </c>
      <c r="T940" s="124">
        <f t="shared" si="220"/>
        <v>0</v>
      </c>
      <c r="U940" s="124">
        <f t="shared" si="221"/>
        <v>0</v>
      </c>
      <c r="V940" s="124">
        <f t="shared" si="222"/>
        <v>0</v>
      </c>
      <c r="W940" s="124">
        <f t="shared" si="223"/>
        <v>0</v>
      </c>
      <c r="X940" s="124">
        <f t="shared" si="224"/>
        <v>0</v>
      </c>
      <c r="Y940" s="124" t="str">
        <f t="shared" si="226"/>
        <v>____</v>
      </c>
      <c r="Z940" s="124">
        <f t="shared" si="227"/>
        <v>0</v>
      </c>
    </row>
    <row r="941" spans="1:26" ht="15" x14ac:dyDescent="0.2">
      <c r="A941" s="124">
        <f t="shared" si="225"/>
        <v>0</v>
      </c>
      <c r="B941" s="194" t="str">
        <f t="shared" si="213"/>
        <v/>
      </c>
      <c r="C941" s="194" t="str">
        <f t="shared" si="214"/>
        <v/>
      </c>
      <c r="D941" s="195"/>
      <c r="E941" s="196"/>
      <c r="F941" s="196"/>
      <c r="G941" s="197"/>
      <c r="H941" s="198"/>
      <c r="I941" s="196"/>
      <c r="J941" s="197"/>
      <c r="K941" s="197"/>
      <c r="L941" s="199"/>
      <c r="M941" s="200" t="str">
        <f t="shared" si="215"/>
        <v/>
      </c>
      <c r="N941" s="201"/>
      <c r="O941" s="196"/>
      <c r="P941" s="124">
        <f t="shared" si="216"/>
        <v>0</v>
      </c>
      <c r="Q941" s="124">
        <f t="shared" si="217"/>
        <v>0</v>
      </c>
      <c r="R941" s="124">
        <f t="shared" si="218"/>
        <v>0</v>
      </c>
      <c r="S941" s="124">
        <f t="shared" si="219"/>
        <v>0</v>
      </c>
      <c r="T941" s="124">
        <f t="shared" si="220"/>
        <v>0</v>
      </c>
      <c r="U941" s="124">
        <f t="shared" si="221"/>
        <v>0</v>
      </c>
      <c r="V941" s="124">
        <f t="shared" si="222"/>
        <v>0</v>
      </c>
      <c r="W941" s="124">
        <f t="shared" si="223"/>
        <v>0</v>
      </c>
      <c r="X941" s="124">
        <f t="shared" si="224"/>
        <v>0</v>
      </c>
      <c r="Y941" s="124" t="str">
        <f t="shared" si="226"/>
        <v>____</v>
      </c>
      <c r="Z941" s="124">
        <f t="shared" si="227"/>
        <v>0</v>
      </c>
    </row>
    <row r="942" spans="1:26" ht="15" x14ac:dyDescent="0.2">
      <c r="A942" s="124">
        <f t="shared" si="225"/>
        <v>0</v>
      </c>
      <c r="B942" s="194" t="str">
        <f t="shared" si="213"/>
        <v/>
      </c>
      <c r="C942" s="194" t="str">
        <f t="shared" si="214"/>
        <v/>
      </c>
      <c r="D942" s="195"/>
      <c r="E942" s="196"/>
      <c r="F942" s="196"/>
      <c r="G942" s="197"/>
      <c r="H942" s="198"/>
      <c r="I942" s="196"/>
      <c r="J942" s="197"/>
      <c r="K942" s="197"/>
      <c r="L942" s="199"/>
      <c r="M942" s="200" t="str">
        <f t="shared" si="215"/>
        <v/>
      </c>
      <c r="N942" s="201"/>
      <c r="O942" s="196"/>
      <c r="P942" s="124">
        <f t="shared" si="216"/>
        <v>0</v>
      </c>
      <c r="Q942" s="124">
        <f t="shared" si="217"/>
        <v>0</v>
      </c>
      <c r="R942" s="124">
        <f t="shared" si="218"/>
        <v>0</v>
      </c>
      <c r="S942" s="124">
        <f t="shared" si="219"/>
        <v>0</v>
      </c>
      <c r="T942" s="124">
        <f t="shared" si="220"/>
        <v>0</v>
      </c>
      <c r="U942" s="124">
        <f t="shared" si="221"/>
        <v>0</v>
      </c>
      <c r="V942" s="124">
        <f t="shared" si="222"/>
        <v>0</v>
      </c>
      <c r="W942" s="124">
        <f t="shared" si="223"/>
        <v>0</v>
      </c>
      <c r="X942" s="124">
        <f t="shared" si="224"/>
        <v>0</v>
      </c>
      <c r="Y942" s="124" t="str">
        <f t="shared" si="226"/>
        <v>____</v>
      </c>
      <c r="Z942" s="124">
        <f t="shared" si="227"/>
        <v>0</v>
      </c>
    </row>
    <row r="943" spans="1:26" ht="15" x14ac:dyDescent="0.2">
      <c r="A943" s="124">
        <f t="shared" si="225"/>
        <v>0</v>
      </c>
      <c r="B943" s="194" t="str">
        <f t="shared" si="213"/>
        <v/>
      </c>
      <c r="C943" s="194" t="str">
        <f t="shared" si="214"/>
        <v/>
      </c>
      <c r="D943" s="195"/>
      <c r="E943" s="196"/>
      <c r="F943" s="196"/>
      <c r="G943" s="197"/>
      <c r="H943" s="198"/>
      <c r="I943" s="196"/>
      <c r="J943" s="197"/>
      <c r="K943" s="197"/>
      <c r="L943" s="199"/>
      <c r="M943" s="200" t="str">
        <f t="shared" si="215"/>
        <v/>
      </c>
      <c r="N943" s="201"/>
      <c r="O943" s="196"/>
      <c r="P943" s="124">
        <f t="shared" si="216"/>
        <v>0</v>
      </c>
      <c r="Q943" s="124">
        <f t="shared" si="217"/>
        <v>0</v>
      </c>
      <c r="R943" s="124">
        <f t="shared" si="218"/>
        <v>0</v>
      </c>
      <c r="S943" s="124">
        <f t="shared" si="219"/>
        <v>0</v>
      </c>
      <c r="T943" s="124">
        <f t="shared" si="220"/>
        <v>0</v>
      </c>
      <c r="U943" s="124">
        <f t="shared" si="221"/>
        <v>0</v>
      </c>
      <c r="V943" s="124">
        <f t="shared" si="222"/>
        <v>0</v>
      </c>
      <c r="W943" s="124">
        <f t="shared" si="223"/>
        <v>0</v>
      </c>
      <c r="X943" s="124">
        <f t="shared" si="224"/>
        <v>0</v>
      </c>
      <c r="Y943" s="124" t="str">
        <f t="shared" si="226"/>
        <v>____</v>
      </c>
      <c r="Z943" s="124">
        <f t="shared" si="227"/>
        <v>0</v>
      </c>
    </row>
    <row r="944" spans="1:26" ht="15" x14ac:dyDescent="0.2">
      <c r="A944" s="124">
        <f t="shared" si="225"/>
        <v>0</v>
      </c>
      <c r="B944" s="194" t="str">
        <f t="shared" si="213"/>
        <v/>
      </c>
      <c r="C944" s="194" t="str">
        <f t="shared" si="214"/>
        <v/>
      </c>
      <c r="D944" s="195"/>
      <c r="E944" s="196"/>
      <c r="F944" s="196"/>
      <c r="G944" s="197"/>
      <c r="H944" s="198"/>
      <c r="I944" s="196"/>
      <c r="J944" s="197"/>
      <c r="K944" s="197"/>
      <c r="L944" s="199"/>
      <c r="M944" s="200" t="str">
        <f t="shared" si="215"/>
        <v/>
      </c>
      <c r="N944" s="201"/>
      <c r="O944" s="196"/>
      <c r="P944" s="124">
        <f t="shared" si="216"/>
        <v>0</v>
      </c>
      <c r="Q944" s="124">
        <f t="shared" si="217"/>
        <v>0</v>
      </c>
      <c r="R944" s="124">
        <f t="shared" si="218"/>
        <v>0</v>
      </c>
      <c r="S944" s="124">
        <f t="shared" si="219"/>
        <v>0</v>
      </c>
      <c r="T944" s="124">
        <f t="shared" si="220"/>
        <v>0</v>
      </c>
      <c r="U944" s="124">
        <f t="shared" si="221"/>
        <v>0</v>
      </c>
      <c r="V944" s="124">
        <f t="shared" si="222"/>
        <v>0</v>
      </c>
      <c r="W944" s="124">
        <f t="shared" si="223"/>
        <v>0</v>
      </c>
      <c r="X944" s="124">
        <f t="shared" si="224"/>
        <v>0</v>
      </c>
      <c r="Y944" s="124" t="str">
        <f t="shared" si="226"/>
        <v>____</v>
      </c>
      <c r="Z944" s="124">
        <f t="shared" si="227"/>
        <v>0</v>
      </c>
    </row>
    <row r="945" spans="1:26" ht="15" x14ac:dyDescent="0.2">
      <c r="A945" s="124">
        <f t="shared" si="225"/>
        <v>0</v>
      </c>
      <c r="B945" s="194" t="str">
        <f t="shared" si="213"/>
        <v/>
      </c>
      <c r="C945" s="194" t="str">
        <f t="shared" si="214"/>
        <v/>
      </c>
      <c r="D945" s="195"/>
      <c r="E945" s="196"/>
      <c r="F945" s="196"/>
      <c r="G945" s="197"/>
      <c r="H945" s="198"/>
      <c r="I945" s="196"/>
      <c r="J945" s="197"/>
      <c r="K945" s="197"/>
      <c r="L945" s="199"/>
      <c r="M945" s="200" t="str">
        <f t="shared" si="215"/>
        <v/>
      </c>
      <c r="N945" s="201"/>
      <c r="O945" s="196"/>
      <c r="P945" s="124">
        <f t="shared" si="216"/>
        <v>0</v>
      </c>
      <c r="Q945" s="124">
        <f t="shared" si="217"/>
        <v>0</v>
      </c>
      <c r="R945" s="124">
        <f t="shared" si="218"/>
        <v>0</v>
      </c>
      <c r="S945" s="124">
        <f t="shared" si="219"/>
        <v>0</v>
      </c>
      <c r="T945" s="124">
        <f t="shared" si="220"/>
        <v>0</v>
      </c>
      <c r="U945" s="124">
        <f t="shared" si="221"/>
        <v>0</v>
      </c>
      <c r="V945" s="124">
        <f t="shared" si="222"/>
        <v>0</v>
      </c>
      <c r="W945" s="124">
        <f t="shared" si="223"/>
        <v>0</v>
      </c>
      <c r="X945" s="124">
        <f t="shared" si="224"/>
        <v>0</v>
      </c>
      <c r="Y945" s="124" t="str">
        <f t="shared" si="226"/>
        <v>____</v>
      </c>
      <c r="Z945" s="124">
        <f t="shared" si="227"/>
        <v>0</v>
      </c>
    </row>
    <row r="946" spans="1:26" ht="15" x14ac:dyDescent="0.2">
      <c r="A946" s="124">
        <f t="shared" si="225"/>
        <v>0</v>
      </c>
      <c r="B946" s="194" t="str">
        <f t="shared" si="213"/>
        <v/>
      </c>
      <c r="C946" s="194" t="str">
        <f t="shared" si="214"/>
        <v/>
      </c>
      <c r="D946" s="195"/>
      <c r="E946" s="196"/>
      <c r="F946" s="196"/>
      <c r="G946" s="197"/>
      <c r="H946" s="198"/>
      <c r="I946" s="196"/>
      <c r="J946" s="197"/>
      <c r="K946" s="197"/>
      <c r="L946" s="199"/>
      <c r="M946" s="200" t="str">
        <f t="shared" si="215"/>
        <v/>
      </c>
      <c r="N946" s="201"/>
      <c r="O946" s="196"/>
      <c r="P946" s="124">
        <f t="shared" si="216"/>
        <v>0</v>
      </c>
      <c r="Q946" s="124">
        <f t="shared" si="217"/>
        <v>0</v>
      </c>
      <c r="R946" s="124">
        <f t="shared" si="218"/>
        <v>0</v>
      </c>
      <c r="S946" s="124">
        <f t="shared" si="219"/>
        <v>0</v>
      </c>
      <c r="T946" s="124">
        <f t="shared" si="220"/>
        <v>0</v>
      </c>
      <c r="U946" s="124">
        <f t="shared" si="221"/>
        <v>0</v>
      </c>
      <c r="V946" s="124">
        <f t="shared" si="222"/>
        <v>0</v>
      </c>
      <c r="W946" s="124">
        <f t="shared" si="223"/>
        <v>0</v>
      </c>
      <c r="X946" s="124">
        <f t="shared" si="224"/>
        <v>0</v>
      </c>
      <c r="Y946" s="124" t="str">
        <f t="shared" si="226"/>
        <v>____</v>
      </c>
      <c r="Z946" s="124">
        <f t="shared" si="227"/>
        <v>0</v>
      </c>
    </row>
    <row r="947" spans="1:26" ht="15" x14ac:dyDescent="0.2">
      <c r="A947" s="124">
        <f t="shared" si="225"/>
        <v>0</v>
      </c>
      <c r="B947" s="194" t="str">
        <f t="shared" si="213"/>
        <v/>
      </c>
      <c r="C947" s="194" t="str">
        <f t="shared" si="214"/>
        <v/>
      </c>
      <c r="D947" s="195"/>
      <c r="E947" s="196"/>
      <c r="F947" s="196"/>
      <c r="G947" s="197"/>
      <c r="H947" s="198"/>
      <c r="I947" s="196"/>
      <c r="J947" s="197"/>
      <c r="K947" s="197"/>
      <c r="L947" s="199"/>
      <c r="M947" s="200" t="str">
        <f t="shared" si="215"/>
        <v/>
      </c>
      <c r="N947" s="201"/>
      <c r="O947" s="196"/>
      <c r="P947" s="124">
        <f t="shared" si="216"/>
        <v>0</v>
      </c>
      <c r="Q947" s="124">
        <f t="shared" si="217"/>
        <v>0</v>
      </c>
      <c r="R947" s="124">
        <f t="shared" si="218"/>
        <v>0</v>
      </c>
      <c r="S947" s="124">
        <f t="shared" si="219"/>
        <v>0</v>
      </c>
      <c r="T947" s="124">
        <f t="shared" si="220"/>
        <v>0</v>
      </c>
      <c r="U947" s="124">
        <f t="shared" si="221"/>
        <v>0</v>
      </c>
      <c r="V947" s="124">
        <f t="shared" si="222"/>
        <v>0</v>
      </c>
      <c r="W947" s="124">
        <f t="shared" si="223"/>
        <v>0</v>
      </c>
      <c r="X947" s="124">
        <f t="shared" si="224"/>
        <v>0</v>
      </c>
      <c r="Y947" s="124" t="str">
        <f t="shared" si="226"/>
        <v>____</v>
      </c>
      <c r="Z947" s="124">
        <f t="shared" si="227"/>
        <v>0</v>
      </c>
    </row>
    <row r="948" spans="1:26" ht="15" x14ac:dyDescent="0.2">
      <c r="A948" s="124">
        <f t="shared" si="225"/>
        <v>0</v>
      </c>
      <c r="B948" s="194" t="str">
        <f t="shared" si="213"/>
        <v/>
      </c>
      <c r="C948" s="194" t="str">
        <f t="shared" si="214"/>
        <v/>
      </c>
      <c r="D948" s="195"/>
      <c r="E948" s="196"/>
      <c r="F948" s="196"/>
      <c r="G948" s="197"/>
      <c r="H948" s="198"/>
      <c r="I948" s="196"/>
      <c r="J948" s="197"/>
      <c r="K948" s="197"/>
      <c r="L948" s="199"/>
      <c r="M948" s="200" t="str">
        <f t="shared" si="215"/>
        <v/>
      </c>
      <c r="N948" s="201"/>
      <c r="O948" s="196"/>
      <c r="P948" s="124">
        <f t="shared" si="216"/>
        <v>0</v>
      </c>
      <c r="Q948" s="124">
        <f t="shared" si="217"/>
        <v>0</v>
      </c>
      <c r="R948" s="124">
        <f t="shared" si="218"/>
        <v>0</v>
      </c>
      <c r="S948" s="124">
        <f t="shared" si="219"/>
        <v>0</v>
      </c>
      <c r="T948" s="124">
        <f t="shared" si="220"/>
        <v>0</v>
      </c>
      <c r="U948" s="124">
        <f t="shared" si="221"/>
        <v>0</v>
      </c>
      <c r="V948" s="124">
        <f t="shared" si="222"/>
        <v>0</v>
      </c>
      <c r="W948" s="124">
        <f t="shared" si="223"/>
        <v>0</v>
      </c>
      <c r="X948" s="124">
        <f t="shared" si="224"/>
        <v>0</v>
      </c>
      <c r="Y948" s="124" t="str">
        <f t="shared" si="226"/>
        <v>____</v>
      </c>
      <c r="Z948" s="124">
        <f t="shared" si="227"/>
        <v>0</v>
      </c>
    </row>
    <row r="949" spans="1:26" ht="15" x14ac:dyDescent="0.2">
      <c r="A949" s="124">
        <f t="shared" si="225"/>
        <v>0</v>
      </c>
      <c r="B949" s="194" t="str">
        <f t="shared" si="213"/>
        <v/>
      </c>
      <c r="C949" s="194" t="str">
        <f t="shared" si="214"/>
        <v/>
      </c>
      <c r="D949" s="195"/>
      <c r="E949" s="196"/>
      <c r="F949" s="196"/>
      <c r="G949" s="197"/>
      <c r="H949" s="198"/>
      <c r="I949" s="196"/>
      <c r="J949" s="197"/>
      <c r="K949" s="197"/>
      <c r="L949" s="199"/>
      <c r="M949" s="200" t="str">
        <f t="shared" si="215"/>
        <v/>
      </c>
      <c r="N949" s="201"/>
      <c r="O949" s="196"/>
      <c r="P949" s="124">
        <f t="shared" si="216"/>
        <v>0</v>
      </c>
      <c r="Q949" s="124">
        <f t="shared" si="217"/>
        <v>0</v>
      </c>
      <c r="R949" s="124">
        <f t="shared" si="218"/>
        <v>0</v>
      </c>
      <c r="S949" s="124">
        <f t="shared" si="219"/>
        <v>0</v>
      </c>
      <c r="T949" s="124">
        <f t="shared" si="220"/>
        <v>0</v>
      </c>
      <c r="U949" s="124">
        <f t="shared" si="221"/>
        <v>0</v>
      </c>
      <c r="V949" s="124">
        <f t="shared" si="222"/>
        <v>0</v>
      </c>
      <c r="W949" s="124">
        <f t="shared" si="223"/>
        <v>0</v>
      </c>
      <c r="X949" s="124">
        <f t="shared" si="224"/>
        <v>0</v>
      </c>
      <c r="Y949" s="124" t="str">
        <f t="shared" si="226"/>
        <v>____</v>
      </c>
      <c r="Z949" s="124">
        <f t="shared" si="227"/>
        <v>0</v>
      </c>
    </row>
    <row r="950" spans="1:26" ht="15" x14ac:dyDescent="0.2">
      <c r="A950" s="124">
        <f t="shared" si="225"/>
        <v>0</v>
      </c>
      <c r="B950" s="194" t="str">
        <f t="shared" si="213"/>
        <v/>
      </c>
      <c r="C950" s="194" t="str">
        <f t="shared" si="214"/>
        <v/>
      </c>
      <c r="D950" s="195"/>
      <c r="E950" s="196"/>
      <c r="F950" s="196"/>
      <c r="G950" s="197"/>
      <c r="H950" s="198"/>
      <c r="I950" s="196"/>
      <c r="J950" s="197"/>
      <c r="K950" s="197"/>
      <c r="L950" s="199"/>
      <c r="M950" s="200" t="str">
        <f t="shared" si="215"/>
        <v/>
      </c>
      <c r="N950" s="201"/>
      <c r="O950" s="196"/>
      <c r="P950" s="124">
        <f t="shared" si="216"/>
        <v>0</v>
      </c>
      <c r="Q950" s="124">
        <f t="shared" si="217"/>
        <v>0</v>
      </c>
      <c r="R950" s="124">
        <f t="shared" si="218"/>
        <v>0</v>
      </c>
      <c r="S950" s="124">
        <f t="shared" si="219"/>
        <v>0</v>
      </c>
      <c r="T950" s="124">
        <f t="shared" si="220"/>
        <v>0</v>
      </c>
      <c r="U950" s="124">
        <f t="shared" si="221"/>
        <v>0</v>
      </c>
      <c r="V950" s="124">
        <f t="shared" si="222"/>
        <v>0</v>
      </c>
      <c r="W950" s="124">
        <f t="shared" si="223"/>
        <v>0</v>
      </c>
      <c r="X950" s="124">
        <f t="shared" si="224"/>
        <v>0</v>
      </c>
      <c r="Y950" s="124" t="str">
        <f t="shared" si="226"/>
        <v>____</v>
      </c>
      <c r="Z950" s="124">
        <f t="shared" si="227"/>
        <v>0</v>
      </c>
    </row>
    <row r="951" spans="1:26" ht="15" x14ac:dyDescent="0.2">
      <c r="A951" s="124">
        <f t="shared" si="225"/>
        <v>0</v>
      </c>
      <c r="B951" s="194" t="str">
        <f t="shared" si="213"/>
        <v/>
      </c>
      <c r="C951" s="194" t="str">
        <f t="shared" si="214"/>
        <v/>
      </c>
      <c r="D951" s="195"/>
      <c r="E951" s="196"/>
      <c r="F951" s="196"/>
      <c r="G951" s="197"/>
      <c r="H951" s="198"/>
      <c r="I951" s="196"/>
      <c r="J951" s="197"/>
      <c r="K951" s="197"/>
      <c r="L951" s="199"/>
      <c r="M951" s="200" t="str">
        <f t="shared" si="215"/>
        <v/>
      </c>
      <c r="N951" s="201"/>
      <c r="O951" s="196"/>
      <c r="P951" s="124">
        <f t="shared" si="216"/>
        <v>0</v>
      </c>
      <c r="Q951" s="124">
        <f t="shared" si="217"/>
        <v>0</v>
      </c>
      <c r="R951" s="124">
        <f t="shared" si="218"/>
        <v>0</v>
      </c>
      <c r="S951" s="124">
        <f t="shared" si="219"/>
        <v>0</v>
      </c>
      <c r="T951" s="124">
        <f t="shared" si="220"/>
        <v>0</v>
      </c>
      <c r="U951" s="124">
        <f t="shared" si="221"/>
        <v>0</v>
      </c>
      <c r="V951" s="124">
        <f t="shared" si="222"/>
        <v>0</v>
      </c>
      <c r="W951" s="124">
        <f t="shared" si="223"/>
        <v>0</v>
      </c>
      <c r="X951" s="124">
        <f t="shared" si="224"/>
        <v>0</v>
      </c>
      <c r="Y951" s="124" t="str">
        <f t="shared" si="226"/>
        <v>____</v>
      </c>
      <c r="Z951" s="124">
        <f t="shared" si="227"/>
        <v>0</v>
      </c>
    </row>
    <row r="952" spans="1:26" ht="15" x14ac:dyDescent="0.2">
      <c r="A952" s="124">
        <f t="shared" si="225"/>
        <v>0</v>
      </c>
      <c r="B952" s="194" t="str">
        <f t="shared" si="213"/>
        <v/>
      </c>
      <c r="C952" s="194" t="str">
        <f t="shared" si="214"/>
        <v/>
      </c>
      <c r="D952" s="195"/>
      <c r="E952" s="196"/>
      <c r="F952" s="196"/>
      <c r="G952" s="197"/>
      <c r="H952" s="198"/>
      <c r="I952" s="196"/>
      <c r="J952" s="197"/>
      <c r="K952" s="197"/>
      <c r="L952" s="199"/>
      <c r="M952" s="200" t="str">
        <f t="shared" si="215"/>
        <v/>
      </c>
      <c r="N952" s="201"/>
      <c r="O952" s="196"/>
      <c r="P952" s="124">
        <f t="shared" si="216"/>
        <v>0</v>
      </c>
      <c r="Q952" s="124">
        <f t="shared" si="217"/>
        <v>0</v>
      </c>
      <c r="R952" s="124">
        <f t="shared" si="218"/>
        <v>0</v>
      </c>
      <c r="S952" s="124">
        <f t="shared" si="219"/>
        <v>0</v>
      </c>
      <c r="T952" s="124">
        <f t="shared" si="220"/>
        <v>0</v>
      </c>
      <c r="U952" s="124">
        <f t="shared" si="221"/>
        <v>0</v>
      </c>
      <c r="V952" s="124">
        <f t="shared" si="222"/>
        <v>0</v>
      </c>
      <c r="W952" s="124">
        <f t="shared" si="223"/>
        <v>0</v>
      </c>
      <c r="X952" s="124">
        <f t="shared" si="224"/>
        <v>0</v>
      </c>
      <c r="Y952" s="124" t="str">
        <f t="shared" si="226"/>
        <v>____</v>
      </c>
      <c r="Z952" s="124">
        <f t="shared" si="227"/>
        <v>0</v>
      </c>
    </row>
    <row r="953" spans="1:26" ht="15" x14ac:dyDescent="0.2">
      <c r="A953" s="124">
        <f t="shared" si="225"/>
        <v>0</v>
      </c>
      <c r="B953" s="194" t="str">
        <f t="shared" si="213"/>
        <v/>
      </c>
      <c r="C953" s="194" t="str">
        <f t="shared" si="214"/>
        <v/>
      </c>
      <c r="D953" s="195"/>
      <c r="E953" s="196"/>
      <c r="F953" s="196"/>
      <c r="G953" s="197"/>
      <c r="H953" s="198"/>
      <c r="I953" s="196"/>
      <c r="J953" s="197"/>
      <c r="K953" s="197"/>
      <c r="L953" s="199"/>
      <c r="M953" s="200" t="str">
        <f t="shared" si="215"/>
        <v/>
      </c>
      <c r="N953" s="201"/>
      <c r="O953" s="196"/>
      <c r="P953" s="124">
        <f t="shared" si="216"/>
        <v>0</v>
      </c>
      <c r="Q953" s="124">
        <f t="shared" si="217"/>
        <v>0</v>
      </c>
      <c r="R953" s="124">
        <f t="shared" si="218"/>
        <v>0</v>
      </c>
      <c r="S953" s="124">
        <f t="shared" si="219"/>
        <v>0</v>
      </c>
      <c r="T953" s="124">
        <f t="shared" si="220"/>
        <v>0</v>
      </c>
      <c r="U953" s="124">
        <f t="shared" si="221"/>
        <v>0</v>
      </c>
      <c r="V953" s="124">
        <f t="shared" si="222"/>
        <v>0</v>
      </c>
      <c r="W953" s="124">
        <f t="shared" si="223"/>
        <v>0</v>
      </c>
      <c r="X953" s="124">
        <f t="shared" si="224"/>
        <v>0</v>
      </c>
      <c r="Y953" s="124" t="str">
        <f t="shared" si="226"/>
        <v>____</v>
      </c>
      <c r="Z953" s="124">
        <f t="shared" si="227"/>
        <v>0</v>
      </c>
    </row>
    <row r="954" spans="1:26" ht="15" x14ac:dyDescent="0.2">
      <c r="A954" s="124">
        <f t="shared" si="225"/>
        <v>0</v>
      </c>
      <c r="B954" s="194" t="str">
        <f t="shared" si="213"/>
        <v/>
      </c>
      <c r="C954" s="194" t="str">
        <f t="shared" si="214"/>
        <v/>
      </c>
      <c r="D954" s="195"/>
      <c r="E954" s="196"/>
      <c r="F954" s="196"/>
      <c r="G954" s="197"/>
      <c r="H954" s="198"/>
      <c r="I954" s="196"/>
      <c r="J954" s="197"/>
      <c r="K954" s="197"/>
      <c r="L954" s="199"/>
      <c r="M954" s="200" t="str">
        <f t="shared" si="215"/>
        <v/>
      </c>
      <c r="N954" s="201"/>
      <c r="O954" s="196"/>
      <c r="P954" s="124">
        <f t="shared" si="216"/>
        <v>0</v>
      </c>
      <c r="Q954" s="124">
        <f t="shared" si="217"/>
        <v>0</v>
      </c>
      <c r="R954" s="124">
        <f t="shared" si="218"/>
        <v>0</v>
      </c>
      <c r="S954" s="124">
        <f t="shared" si="219"/>
        <v>0</v>
      </c>
      <c r="T954" s="124">
        <f t="shared" si="220"/>
        <v>0</v>
      </c>
      <c r="U954" s="124">
        <f t="shared" si="221"/>
        <v>0</v>
      </c>
      <c r="V954" s="124">
        <f t="shared" si="222"/>
        <v>0</v>
      </c>
      <c r="W954" s="124">
        <f t="shared" si="223"/>
        <v>0</v>
      </c>
      <c r="X954" s="124">
        <f t="shared" si="224"/>
        <v>0</v>
      </c>
      <c r="Y954" s="124" t="str">
        <f t="shared" si="226"/>
        <v>____</v>
      </c>
      <c r="Z954" s="124">
        <f t="shared" si="227"/>
        <v>0</v>
      </c>
    </row>
    <row r="955" spans="1:26" ht="15" x14ac:dyDescent="0.2">
      <c r="A955" s="124">
        <f t="shared" si="225"/>
        <v>0</v>
      </c>
      <c r="B955" s="194" t="str">
        <f t="shared" si="213"/>
        <v/>
      </c>
      <c r="C955" s="194" t="str">
        <f t="shared" si="214"/>
        <v/>
      </c>
      <c r="D955" s="195"/>
      <c r="E955" s="196"/>
      <c r="F955" s="196"/>
      <c r="G955" s="197"/>
      <c r="H955" s="198"/>
      <c r="I955" s="196"/>
      <c r="J955" s="197"/>
      <c r="K955" s="197"/>
      <c r="L955" s="199"/>
      <c r="M955" s="200" t="str">
        <f t="shared" si="215"/>
        <v/>
      </c>
      <c r="N955" s="201"/>
      <c r="O955" s="196"/>
      <c r="P955" s="124">
        <f t="shared" si="216"/>
        <v>0</v>
      </c>
      <c r="Q955" s="124">
        <f t="shared" si="217"/>
        <v>0</v>
      </c>
      <c r="R955" s="124">
        <f t="shared" si="218"/>
        <v>0</v>
      </c>
      <c r="S955" s="124">
        <f t="shared" si="219"/>
        <v>0</v>
      </c>
      <c r="T955" s="124">
        <f t="shared" si="220"/>
        <v>0</v>
      </c>
      <c r="U955" s="124">
        <f t="shared" si="221"/>
        <v>0</v>
      </c>
      <c r="V955" s="124">
        <f t="shared" si="222"/>
        <v>0</v>
      </c>
      <c r="W955" s="124">
        <f t="shared" si="223"/>
        <v>0</v>
      </c>
      <c r="X955" s="124">
        <f t="shared" si="224"/>
        <v>0</v>
      </c>
      <c r="Y955" s="124" t="str">
        <f t="shared" si="226"/>
        <v>____</v>
      </c>
      <c r="Z955" s="124">
        <f t="shared" si="227"/>
        <v>0</v>
      </c>
    </row>
    <row r="956" spans="1:26" ht="15" x14ac:dyDescent="0.2">
      <c r="A956" s="124">
        <f t="shared" si="225"/>
        <v>0</v>
      </c>
      <c r="B956" s="194" t="str">
        <f t="shared" si="213"/>
        <v/>
      </c>
      <c r="C956" s="194" t="str">
        <f t="shared" si="214"/>
        <v/>
      </c>
      <c r="D956" s="195"/>
      <c r="E956" s="196"/>
      <c r="F956" s="196"/>
      <c r="G956" s="197"/>
      <c r="H956" s="198"/>
      <c r="I956" s="196"/>
      <c r="J956" s="197"/>
      <c r="K956" s="197"/>
      <c r="L956" s="199"/>
      <c r="M956" s="200" t="str">
        <f t="shared" si="215"/>
        <v/>
      </c>
      <c r="N956" s="201"/>
      <c r="O956" s="196"/>
      <c r="P956" s="124">
        <f t="shared" si="216"/>
        <v>0</v>
      </c>
      <c r="Q956" s="124">
        <f t="shared" si="217"/>
        <v>0</v>
      </c>
      <c r="R956" s="124">
        <f t="shared" si="218"/>
        <v>0</v>
      </c>
      <c r="S956" s="124">
        <f t="shared" si="219"/>
        <v>0</v>
      </c>
      <c r="T956" s="124">
        <f t="shared" si="220"/>
        <v>0</v>
      </c>
      <c r="U956" s="124">
        <f t="shared" si="221"/>
        <v>0</v>
      </c>
      <c r="V956" s="124">
        <f t="shared" si="222"/>
        <v>0</v>
      </c>
      <c r="W956" s="124">
        <f t="shared" si="223"/>
        <v>0</v>
      </c>
      <c r="X956" s="124">
        <f t="shared" si="224"/>
        <v>0</v>
      </c>
      <c r="Y956" s="124" t="str">
        <f t="shared" si="226"/>
        <v>____</v>
      </c>
      <c r="Z956" s="124">
        <f t="shared" si="227"/>
        <v>0</v>
      </c>
    </row>
    <row r="957" spans="1:26" ht="15" x14ac:dyDescent="0.2">
      <c r="A957" s="124">
        <f t="shared" si="225"/>
        <v>0</v>
      </c>
      <c r="B957" s="194" t="str">
        <f t="shared" si="213"/>
        <v/>
      </c>
      <c r="C957" s="194" t="str">
        <f t="shared" si="214"/>
        <v/>
      </c>
      <c r="D957" s="195"/>
      <c r="E957" s="196"/>
      <c r="F957" s="196"/>
      <c r="G957" s="197"/>
      <c r="H957" s="198"/>
      <c r="I957" s="196"/>
      <c r="J957" s="197"/>
      <c r="K957" s="197"/>
      <c r="L957" s="199"/>
      <c r="M957" s="200" t="str">
        <f t="shared" si="215"/>
        <v/>
      </c>
      <c r="N957" s="201"/>
      <c r="O957" s="196"/>
      <c r="P957" s="124">
        <f t="shared" si="216"/>
        <v>0</v>
      </c>
      <c r="Q957" s="124">
        <f t="shared" si="217"/>
        <v>0</v>
      </c>
      <c r="R957" s="124">
        <f t="shared" si="218"/>
        <v>0</v>
      </c>
      <c r="S957" s="124">
        <f t="shared" si="219"/>
        <v>0</v>
      </c>
      <c r="T957" s="124">
        <f t="shared" si="220"/>
        <v>0</v>
      </c>
      <c r="U957" s="124">
        <f t="shared" si="221"/>
        <v>0</v>
      </c>
      <c r="V957" s="124">
        <f t="shared" si="222"/>
        <v>0</v>
      </c>
      <c r="W957" s="124">
        <f t="shared" si="223"/>
        <v>0</v>
      </c>
      <c r="X957" s="124">
        <f t="shared" si="224"/>
        <v>0</v>
      </c>
      <c r="Y957" s="124" t="str">
        <f t="shared" si="226"/>
        <v>____</v>
      </c>
      <c r="Z957" s="124">
        <f t="shared" si="227"/>
        <v>0</v>
      </c>
    </row>
    <row r="958" spans="1:26" ht="15" x14ac:dyDescent="0.2">
      <c r="A958" s="124">
        <f t="shared" si="225"/>
        <v>0</v>
      </c>
      <c r="B958" s="194" t="str">
        <f t="shared" si="213"/>
        <v/>
      </c>
      <c r="C958" s="194" t="str">
        <f t="shared" si="214"/>
        <v/>
      </c>
      <c r="D958" s="195"/>
      <c r="E958" s="196"/>
      <c r="F958" s="196"/>
      <c r="G958" s="197"/>
      <c r="H958" s="198"/>
      <c r="I958" s="196"/>
      <c r="J958" s="197"/>
      <c r="K958" s="197"/>
      <c r="L958" s="199"/>
      <c r="M958" s="200" t="str">
        <f t="shared" si="215"/>
        <v/>
      </c>
      <c r="N958" s="201"/>
      <c r="O958" s="196"/>
      <c r="P958" s="124">
        <f t="shared" si="216"/>
        <v>0</v>
      </c>
      <c r="Q958" s="124">
        <f t="shared" si="217"/>
        <v>0</v>
      </c>
      <c r="R958" s="124">
        <f t="shared" si="218"/>
        <v>0</v>
      </c>
      <c r="S958" s="124">
        <f t="shared" si="219"/>
        <v>0</v>
      </c>
      <c r="T958" s="124">
        <f t="shared" si="220"/>
        <v>0</v>
      </c>
      <c r="U958" s="124">
        <f t="shared" si="221"/>
        <v>0</v>
      </c>
      <c r="V958" s="124">
        <f t="shared" si="222"/>
        <v>0</v>
      </c>
      <c r="W958" s="124">
        <f t="shared" si="223"/>
        <v>0</v>
      </c>
      <c r="X958" s="124">
        <f t="shared" si="224"/>
        <v>0</v>
      </c>
      <c r="Y958" s="124" t="str">
        <f t="shared" si="226"/>
        <v>____</v>
      </c>
      <c r="Z958" s="124">
        <f t="shared" si="227"/>
        <v>0</v>
      </c>
    </row>
    <row r="959" spans="1:26" ht="15" x14ac:dyDescent="0.2">
      <c r="A959" s="124">
        <f t="shared" si="225"/>
        <v>0</v>
      </c>
      <c r="B959" s="194" t="str">
        <f t="shared" si="213"/>
        <v/>
      </c>
      <c r="C959" s="194" t="str">
        <f t="shared" si="214"/>
        <v/>
      </c>
      <c r="D959" s="195"/>
      <c r="E959" s="196"/>
      <c r="F959" s="196"/>
      <c r="G959" s="197"/>
      <c r="H959" s="198"/>
      <c r="I959" s="196"/>
      <c r="J959" s="197"/>
      <c r="K959" s="197"/>
      <c r="L959" s="199"/>
      <c r="M959" s="200" t="str">
        <f t="shared" si="215"/>
        <v/>
      </c>
      <c r="N959" s="201"/>
      <c r="O959" s="196"/>
      <c r="P959" s="124">
        <f t="shared" si="216"/>
        <v>0</v>
      </c>
      <c r="Q959" s="124">
        <f t="shared" si="217"/>
        <v>0</v>
      </c>
      <c r="R959" s="124">
        <f t="shared" si="218"/>
        <v>0</v>
      </c>
      <c r="S959" s="124">
        <f t="shared" si="219"/>
        <v>0</v>
      </c>
      <c r="T959" s="124">
        <f t="shared" si="220"/>
        <v>0</v>
      </c>
      <c r="U959" s="124">
        <f t="shared" si="221"/>
        <v>0</v>
      </c>
      <c r="V959" s="124">
        <f t="shared" si="222"/>
        <v>0</v>
      </c>
      <c r="W959" s="124">
        <f t="shared" si="223"/>
        <v>0</v>
      </c>
      <c r="X959" s="124">
        <f t="shared" si="224"/>
        <v>0</v>
      </c>
      <c r="Y959" s="124" t="str">
        <f t="shared" si="226"/>
        <v>____</v>
      </c>
      <c r="Z959" s="124">
        <f t="shared" si="227"/>
        <v>0</v>
      </c>
    </row>
    <row r="960" spans="1:26" ht="15" x14ac:dyDescent="0.2">
      <c r="A960" s="124">
        <f t="shared" si="225"/>
        <v>0</v>
      </c>
      <c r="B960" s="194" t="str">
        <f t="shared" si="213"/>
        <v/>
      </c>
      <c r="C960" s="194" t="str">
        <f t="shared" si="214"/>
        <v/>
      </c>
      <c r="D960" s="195"/>
      <c r="E960" s="196"/>
      <c r="F960" s="196"/>
      <c r="G960" s="197"/>
      <c r="H960" s="198"/>
      <c r="I960" s="196"/>
      <c r="J960" s="197"/>
      <c r="K960" s="197"/>
      <c r="L960" s="199"/>
      <c r="M960" s="200" t="str">
        <f t="shared" si="215"/>
        <v/>
      </c>
      <c r="N960" s="201"/>
      <c r="O960" s="196"/>
      <c r="P960" s="124">
        <f t="shared" si="216"/>
        <v>0</v>
      </c>
      <c r="Q960" s="124">
        <f t="shared" si="217"/>
        <v>0</v>
      </c>
      <c r="R960" s="124">
        <f t="shared" si="218"/>
        <v>0</v>
      </c>
      <c r="S960" s="124">
        <f t="shared" si="219"/>
        <v>0</v>
      </c>
      <c r="T960" s="124">
        <f t="shared" si="220"/>
        <v>0</v>
      </c>
      <c r="U960" s="124">
        <f t="shared" si="221"/>
        <v>0</v>
      </c>
      <c r="V960" s="124">
        <f t="shared" si="222"/>
        <v>0</v>
      </c>
      <c r="W960" s="124">
        <f t="shared" si="223"/>
        <v>0</v>
      </c>
      <c r="X960" s="124">
        <f t="shared" si="224"/>
        <v>0</v>
      </c>
      <c r="Y960" s="124" t="str">
        <f t="shared" si="226"/>
        <v>____</v>
      </c>
      <c r="Z960" s="124">
        <f t="shared" si="227"/>
        <v>0</v>
      </c>
    </row>
    <row r="961" spans="1:26" ht="15" x14ac:dyDescent="0.2">
      <c r="A961" s="124">
        <f t="shared" si="225"/>
        <v>0</v>
      </c>
      <c r="B961" s="194" t="str">
        <f t="shared" si="213"/>
        <v/>
      </c>
      <c r="C961" s="194" t="str">
        <f t="shared" si="214"/>
        <v/>
      </c>
      <c r="D961" s="195"/>
      <c r="E961" s="196"/>
      <c r="F961" s="196"/>
      <c r="G961" s="197"/>
      <c r="H961" s="198"/>
      <c r="I961" s="196"/>
      <c r="J961" s="197"/>
      <c r="K961" s="197"/>
      <c r="L961" s="199"/>
      <c r="M961" s="200" t="str">
        <f t="shared" si="215"/>
        <v/>
      </c>
      <c r="N961" s="201"/>
      <c r="O961" s="196"/>
      <c r="P961" s="124">
        <f t="shared" si="216"/>
        <v>0</v>
      </c>
      <c r="Q961" s="124">
        <f t="shared" si="217"/>
        <v>0</v>
      </c>
      <c r="R961" s="124">
        <f t="shared" si="218"/>
        <v>0</v>
      </c>
      <c r="S961" s="124">
        <f t="shared" si="219"/>
        <v>0</v>
      </c>
      <c r="T961" s="124">
        <f t="shared" si="220"/>
        <v>0</v>
      </c>
      <c r="U961" s="124">
        <f t="shared" si="221"/>
        <v>0</v>
      </c>
      <c r="V961" s="124">
        <f t="shared" si="222"/>
        <v>0</v>
      </c>
      <c r="W961" s="124">
        <f t="shared" si="223"/>
        <v>0</v>
      </c>
      <c r="X961" s="124">
        <f t="shared" si="224"/>
        <v>0</v>
      </c>
      <c r="Y961" s="124" t="str">
        <f t="shared" si="226"/>
        <v>____</v>
      </c>
      <c r="Z961" s="124">
        <f t="shared" si="227"/>
        <v>0</v>
      </c>
    </row>
    <row r="962" spans="1:26" ht="15" x14ac:dyDescent="0.2">
      <c r="A962" s="124">
        <f t="shared" si="225"/>
        <v>0</v>
      </c>
      <c r="B962" s="194" t="str">
        <f t="shared" si="213"/>
        <v/>
      </c>
      <c r="C962" s="194" t="str">
        <f t="shared" si="214"/>
        <v/>
      </c>
      <c r="D962" s="195"/>
      <c r="E962" s="196"/>
      <c r="F962" s="196"/>
      <c r="G962" s="197"/>
      <c r="H962" s="198"/>
      <c r="I962" s="196"/>
      <c r="J962" s="197"/>
      <c r="K962" s="197"/>
      <c r="L962" s="199"/>
      <c r="M962" s="200" t="str">
        <f t="shared" si="215"/>
        <v/>
      </c>
      <c r="N962" s="201"/>
      <c r="O962" s="196"/>
      <c r="P962" s="124">
        <f t="shared" si="216"/>
        <v>0</v>
      </c>
      <c r="Q962" s="124">
        <f t="shared" si="217"/>
        <v>0</v>
      </c>
      <c r="R962" s="124">
        <f t="shared" si="218"/>
        <v>0</v>
      </c>
      <c r="S962" s="124">
        <f t="shared" si="219"/>
        <v>0</v>
      </c>
      <c r="T962" s="124">
        <f t="shared" si="220"/>
        <v>0</v>
      </c>
      <c r="U962" s="124">
        <f t="shared" si="221"/>
        <v>0</v>
      </c>
      <c r="V962" s="124">
        <f t="shared" si="222"/>
        <v>0</v>
      </c>
      <c r="W962" s="124">
        <f t="shared" si="223"/>
        <v>0</v>
      </c>
      <c r="X962" s="124">
        <f t="shared" si="224"/>
        <v>0</v>
      </c>
      <c r="Y962" s="124" t="str">
        <f t="shared" si="226"/>
        <v>____</v>
      </c>
      <c r="Z962" s="124">
        <f t="shared" si="227"/>
        <v>0</v>
      </c>
    </row>
    <row r="963" spans="1:26" ht="15" x14ac:dyDescent="0.2">
      <c r="A963" s="124">
        <f t="shared" si="225"/>
        <v>0</v>
      </c>
      <c r="B963" s="194" t="str">
        <f t="shared" si="213"/>
        <v/>
      </c>
      <c r="C963" s="194" t="str">
        <f t="shared" si="214"/>
        <v/>
      </c>
      <c r="D963" s="195"/>
      <c r="E963" s="196"/>
      <c r="F963" s="196"/>
      <c r="G963" s="197"/>
      <c r="H963" s="198"/>
      <c r="I963" s="196"/>
      <c r="J963" s="197"/>
      <c r="K963" s="197"/>
      <c r="L963" s="199"/>
      <c r="M963" s="200" t="str">
        <f t="shared" si="215"/>
        <v/>
      </c>
      <c r="N963" s="201"/>
      <c r="O963" s="196"/>
      <c r="P963" s="124">
        <f t="shared" si="216"/>
        <v>0</v>
      </c>
      <c r="Q963" s="124">
        <f t="shared" si="217"/>
        <v>0</v>
      </c>
      <c r="R963" s="124">
        <f t="shared" si="218"/>
        <v>0</v>
      </c>
      <c r="S963" s="124">
        <f t="shared" si="219"/>
        <v>0</v>
      </c>
      <c r="T963" s="124">
        <f t="shared" si="220"/>
        <v>0</v>
      </c>
      <c r="U963" s="124">
        <f t="shared" si="221"/>
        <v>0</v>
      </c>
      <c r="V963" s="124">
        <f t="shared" si="222"/>
        <v>0</v>
      </c>
      <c r="W963" s="124">
        <f t="shared" si="223"/>
        <v>0</v>
      </c>
      <c r="X963" s="124">
        <f t="shared" si="224"/>
        <v>0</v>
      </c>
      <c r="Y963" s="124" t="str">
        <f t="shared" si="226"/>
        <v>____</v>
      </c>
      <c r="Z963" s="124">
        <f t="shared" si="227"/>
        <v>0</v>
      </c>
    </row>
    <row r="964" spans="1:26" ht="15" x14ac:dyDescent="0.2">
      <c r="A964" s="124">
        <f t="shared" si="225"/>
        <v>0</v>
      </c>
      <c r="B964" s="194" t="str">
        <f t="shared" si="213"/>
        <v/>
      </c>
      <c r="C964" s="194" t="str">
        <f t="shared" si="214"/>
        <v/>
      </c>
      <c r="D964" s="195"/>
      <c r="E964" s="196"/>
      <c r="F964" s="196"/>
      <c r="G964" s="197"/>
      <c r="H964" s="198"/>
      <c r="I964" s="196"/>
      <c r="J964" s="197"/>
      <c r="K964" s="197"/>
      <c r="L964" s="199"/>
      <c r="M964" s="200" t="str">
        <f t="shared" si="215"/>
        <v/>
      </c>
      <c r="N964" s="201"/>
      <c r="O964" s="196"/>
      <c r="P964" s="124">
        <f t="shared" si="216"/>
        <v>0</v>
      </c>
      <c r="Q964" s="124">
        <f t="shared" si="217"/>
        <v>0</v>
      </c>
      <c r="R964" s="124">
        <f t="shared" si="218"/>
        <v>0</v>
      </c>
      <c r="S964" s="124">
        <f t="shared" si="219"/>
        <v>0</v>
      </c>
      <c r="T964" s="124">
        <f t="shared" si="220"/>
        <v>0</v>
      </c>
      <c r="U964" s="124">
        <f t="shared" si="221"/>
        <v>0</v>
      </c>
      <c r="V964" s="124">
        <f t="shared" si="222"/>
        <v>0</v>
      </c>
      <c r="W964" s="124">
        <f t="shared" si="223"/>
        <v>0</v>
      </c>
      <c r="X964" s="124">
        <f t="shared" si="224"/>
        <v>0</v>
      </c>
      <c r="Y964" s="124" t="str">
        <f t="shared" si="226"/>
        <v>____</v>
      </c>
      <c r="Z964" s="124">
        <f t="shared" si="227"/>
        <v>0</v>
      </c>
    </row>
    <row r="965" spans="1:26" ht="15" x14ac:dyDescent="0.2">
      <c r="A965" s="124">
        <f t="shared" si="225"/>
        <v>0</v>
      </c>
      <c r="B965" s="194" t="str">
        <f t="shared" si="213"/>
        <v/>
      </c>
      <c r="C965" s="194" t="str">
        <f t="shared" si="214"/>
        <v/>
      </c>
      <c r="D965" s="195"/>
      <c r="E965" s="196"/>
      <c r="F965" s="196"/>
      <c r="G965" s="197"/>
      <c r="H965" s="198"/>
      <c r="I965" s="196"/>
      <c r="J965" s="197"/>
      <c r="K965" s="197"/>
      <c r="L965" s="199"/>
      <c r="M965" s="200" t="str">
        <f t="shared" si="215"/>
        <v/>
      </c>
      <c r="N965" s="201"/>
      <c r="O965" s="196"/>
      <c r="P965" s="124">
        <f t="shared" si="216"/>
        <v>0</v>
      </c>
      <c r="Q965" s="124">
        <f t="shared" si="217"/>
        <v>0</v>
      </c>
      <c r="R965" s="124">
        <f t="shared" si="218"/>
        <v>0</v>
      </c>
      <c r="S965" s="124">
        <f t="shared" si="219"/>
        <v>0</v>
      </c>
      <c r="T965" s="124">
        <f t="shared" si="220"/>
        <v>0</v>
      </c>
      <c r="U965" s="124">
        <f t="shared" si="221"/>
        <v>0</v>
      </c>
      <c r="V965" s="124">
        <f t="shared" si="222"/>
        <v>0</v>
      </c>
      <c r="W965" s="124">
        <f t="shared" si="223"/>
        <v>0</v>
      </c>
      <c r="X965" s="124">
        <f t="shared" si="224"/>
        <v>0</v>
      </c>
      <c r="Y965" s="124" t="str">
        <f t="shared" si="226"/>
        <v>____</v>
      </c>
      <c r="Z965" s="124">
        <f t="shared" si="227"/>
        <v>0</v>
      </c>
    </row>
    <row r="966" spans="1:26" ht="15" x14ac:dyDescent="0.2">
      <c r="A966" s="124">
        <f t="shared" si="225"/>
        <v>0</v>
      </c>
      <c r="B966" s="194" t="str">
        <f t="shared" si="213"/>
        <v/>
      </c>
      <c r="C966" s="194" t="str">
        <f t="shared" si="214"/>
        <v/>
      </c>
      <c r="D966" s="195"/>
      <c r="E966" s="196"/>
      <c r="F966" s="196"/>
      <c r="G966" s="197"/>
      <c r="H966" s="198"/>
      <c r="I966" s="196"/>
      <c r="J966" s="197"/>
      <c r="K966" s="197"/>
      <c r="L966" s="199"/>
      <c r="M966" s="200" t="str">
        <f t="shared" si="215"/>
        <v/>
      </c>
      <c r="N966" s="201"/>
      <c r="O966" s="196"/>
      <c r="P966" s="124">
        <f t="shared" si="216"/>
        <v>0</v>
      </c>
      <c r="Q966" s="124">
        <f t="shared" si="217"/>
        <v>0</v>
      </c>
      <c r="R966" s="124">
        <f t="shared" si="218"/>
        <v>0</v>
      </c>
      <c r="S966" s="124">
        <f t="shared" si="219"/>
        <v>0</v>
      </c>
      <c r="T966" s="124">
        <f t="shared" si="220"/>
        <v>0</v>
      </c>
      <c r="U966" s="124">
        <f t="shared" si="221"/>
        <v>0</v>
      </c>
      <c r="V966" s="124">
        <f t="shared" si="222"/>
        <v>0</v>
      </c>
      <c r="W966" s="124">
        <f t="shared" si="223"/>
        <v>0</v>
      </c>
      <c r="X966" s="124">
        <f t="shared" si="224"/>
        <v>0</v>
      </c>
      <c r="Y966" s="124" t="str">
        <f t="shared" si="226"/>
        <v>____</v>
      </c>
      <c r="Z966" s="124">
        <f t="shared" si="227"/>
        <v>0</v>
      </c>
    </row>
    <row r="967" spans="1:26" ht="15" x14ac:dyDescent="0.2">
      <c r="A967" s="124">
        <f t="shared" si="225"/>
        <v>0</v>
      </c>
      <c r="B967" s="194" t="str">
        <f t="shared" si="213"/>
        <v/>
      </c>
      <c r="C967" s="194" t="str">
        <f t="shared" si="214"/>
        <v/>
      </c>
      <c r="D967" s="195"/>
      <c r="E967" s="196"/>
      <c r="F967" s="196"/>
      <c r="G967" s="197"/>
      <c r="H967" s="198"/>
      <c r="I967" s="196"/>
      <c r="J967" s="197"/>
      <c r="K967" s="197"/>
      <c r="L967" s="199"/>
      <c r="M967" s="200" t="str">
        <f t="shared" si="215"/>
        <v/>
      </c>
      <c r="N967" s="201"/>
      <c r="O967" s="196"/>
      <c r="P967" s="124">
        <f t="shared" si="216"/>
        <v>0</v>
      </c>
      <c r="Q967" s="124">
        <f t="shared" si="217"/>
        <v>0</v>
      </c>
      <c r="R967" s="124">
        <f t="shared" si="218"/>
        <v>0</v>
      </c>
      <c r="S967" s="124">
        <f t="shared" si="219"/>
        <v>0</v>
      </c>
      <c r="T967" s="124">
        <f t="shared" si="220"/>
        <v>0</v>
      </c>
      <c r="U967" s="124">
        <f t="shared" si="221"/>
        <v>0</v>
      </c>
      <c r="V967" s="124">
        <f t="shared" si="222"/>
        <v>0</v>
      </c>
      <c r="W967" s="124">
        <f t="shared" si="223"/>
        <v>0</v>
      </c>
      <c r="X967" s="124">
        <f t="shared" si="224"/>
        <v>0</v>
      </c>
      <c r="Y967" s="124" t="str">
        <f t="shared" si="226"/>
        <v>____</v>
      </c>
      <c r="Z967" s="124">
        <f t="shared" si="227"/>
        <v>0</v>
      </c>
    </row>
    <row r="968" spans="1:26" ht="15" x14ac:dyDescent="0.2">
      <c r="A968" s="124">
        <f t="shared" si="225"/>
        <v>0</v>
      </c>
      <c r="B968" s="194" t="str">
        <f t="shared" si="213"/>
        <v/>
      </c>
      <c r="C968" s="194" t="str">
        <f t="shared" si="214"/>
        <v/>
      </c>
      <c r="D968" s="195"/>
      <c r="E968" s="196"/>
      <c r="F968" s="196"/>
      <c r="G968" s="197"/>
      <c r="H968" s="198"/>
      <c r="I968" s="196"/>
      <c r="J968" s="197"/>
      <c r="K968" s="197"/>
      <c r="L968" s="199"/>
      <c r="M968" s="200" t="str">
        <f t="shared" si="215"/>
        <v/>
      </c>
      <c r="N968" s="201"/>
      <c r="O968" s="196"/>
      <c r="P968" s="124">
        <f t="shared" si="216"/>
        <v>0</v>
      </c>
      <c r="Q968" s="124">
        <f t="shared" si="217"/>
        <v>0</v>
      </c>
      <c r="R968" s="124">
        <f t="shared" si="218"/>
        <v>0</v>
      </c>
      <c r="S968" s="124">
        <f t="shared" si="219"/>
        <v>0</v>
      </c>
      <c r="T968" s="124">
        <f t="shared" si="220"/>
        <v>0</v>
      </c>
      <c r="U968" s="124">
        <f t="shared" si="221"/>
        <v>0</v>
      </c>
      <c r="V968" s="124">
        <f t="shared" si="222"/>
        <v>0</v>
      </c>
      <c r="W968" s="124">
        <f t="shared" si="223"/>
        <v>0</v>
      </c>
      <c r="X968" s="124">
        <f t="shared" si="224"/>
        <v>0</v>
      </c>
      <c r="Y968" s="124" t="str">
        <f t="shared" si="226"/>
        <v>____</v>
      </c>
      <c r="Z968" s="124">
        <f t="shared" si="227"/>
        <v>0</v>
      </c>
    </row>
    <row r="969" spans="1:26" ht="15" x14ac:dyDescent="0.2">
      <c r="A969" s="124">
        <f t="shared" si="225"/>
        <v>0</v>
      </c>
      <c r="B969" s="194" t="str">
        <f t="shared" si="213"/>
        <v/>
      </c>
      <c r="C969" s="194" t="str">
        <f t="shared" si="214"/>
        <v/>
      </c>
      <c r="D969" s="195"/>
      <c r="E969" s="196"/>
      <c r="F969" s="196"/>
      <c r="G969" s="197"/>
      <c r="H969" s="198"/>
      <c r="I969" s="196"/>
      <c r="J969" s="197"/>
      <c r="K969" s="197"/>
      <c r="L969" s="199"/>
      <c r="M969" s="200" t="str">
        <f t="shared" si="215"/>
        <v/>
      </c>
      <c r="N969" s="201"/>
      <c r="O969" s="196"/>
      <c r="P969" s="124">
        <f t="shared" si="216"/>
        <v>0</v>
      </c>
      <c r="Q969" s="124">
        <f t="shared" si="217"/>
        <v>0</v>
      </c>
      <c r="R969" s="124">
        <f t="shared" si="218"/>
        <v>0</v>
      </c>
      <c r="S969" s="124">
        <f t="shared" si="219"/>
        <v>0</v>
      </c>
      <c r="T969" s="124">
        <f t="shared" si="220"/>
        <v>0</v>
      </c>
      <c r="U969" s="124">
        <f t="shared" si="221"/>
        <v>0</v>
      </c>
      <c r="V969" s="124">
        <f t="shared" si="222"/>
        <v>0</v>
      </c>
      <c r="W969" s="124">
        <f t="shared" si="223"/>
        <v>0</v>
      </c>
      <c r="X969" s="124">
        <f t="shared" si="224"/>
        <v>0</v>
      </c>
      <c r="Y969" s="124" t="str">
        <f t="shared" si="226"/>
        <v>____</v>
      </c>
      <c r="Z969" s="124">
        <f t="shared" si="227"/>
        <v>0</v>
      </c>
    </row>
    <row r="970" spans="1:26" ht="15" x14ac:dyDescent="0.2">
      <c r="A970" s="124">
        <f t="shared" si="225"/>
        <v>0</v>
      </c>
      <c r="B970" s="194" t="str">
        <f t="shared" si="213"/>
        <v/>
      </c>
      <c r="C970" s="194" t="str">
        <f t="shared" si="214"/>
        <v/>
      </c>
      <c r="D970" s="195"/>
      <c r="E970" s="196"/>
      <c r="F970" s="196"/>
      <c r="G970" s="197"/>
      <c r="H970" s="198"/>
      <c r="I970" s="196"/>
      <c r="J970" s="197"/>
      <c r="K970" s="197"/>
      <c r="L970" s="199"/>
      <c r="M970" s="200" t="str">
        <f t="shared" si="215"/>
        <v/>
      </c>
      <c r="N970" s="201"/>
      <c r="O970" s="196"/>
      <c r="P970" s="124">
        <f t="shared" si="216"/>
        <v>0</v>
      </c>
      <c r="Q970" s="124">
        <f t="shared" si="217"/>
        <v>0</v>
      </c>
      <c r="R970" s="124">
        <f t="shared" si="218"/>
        <v>0</v>
      </c>
      <c r="S970" s="124">
        <f t="shared" si="219"/>
        <v>0</v>
      </c>
      <c r="T970" s="124">
        <f t="shared" si="220"/>
        <v>0</v>
      </c>
      <c r="U970" s="124">
        <f t="shared" si="221"/>
        <v>0</v>
      </c>
      <c r="V970" s="124">
        <f t="shared" si="222"/>
        <v>0</v>
      </c>
      <c r="W970" s="124">
        <f t="shared" si="223"/>
        <v>0</v>
      </c>
      <c r="X970" s="124">
        <f t="shared" si="224"/>
        <v>0</v>
      </c>
      <c r="Y970" s="124" t="str">
        <f t="shared" si="226"/>
        <v>____</v>
      </c>
      <c r="Z970" s="124">
        <f t="shared" si="227"/>
        <v>0</v>
      </c>
    </row>
    <row r="971" spans="1:26" ht="15" x14ac:dyDescent="0.2">
      <c r="A971" s="124">
        <f t="shared" si="225"/>
        <v>0</v>
      </c>
      <c r="B971" s="194" t="str">
        <f t="shared" si="213"/>
        <v/>
      </c>
      <c r="C971" s="194" t="str">
        <f t="shared" si="214"/>
        <v/>
      </c>
      <c r="D971" s="195"/>
      <c r="E971" s="196"/>
      <c r="F971" s="196"/>
      <c r="G971" s="197"/>
      <c r="H971" s="198"/>
      <c r="I971" s="196"/>
      <c r="J971" s="197"/>
      <c r="K971" s="197"/>
      <c r="L971" s="199"/>
      <c r="M971" s="200" t="str">
        <f t="shared" si="215"/>
        <v/>
      </c>
      <c r="N971" s="201"/>
      <c r="O971" s="196"/>
      <c r="P971" s="124">
        <f t="shared" si="216"/>
        <v>0</v>
      </c>
      <c r="Q971" s="124">
        <f t="shared" si="217"/>
        <v>0</v>
      </c>
      <c r="R971" s="124">
        <f t="shared" si="218"/>
        <v>0</v>
      </c>
      <c r="S971" s="124">
        <f t="shared" si="219"/>
        <v>0</v>
      </c>
      <c r="T971" s="124">
        <f t="shared" si="220"/>
        <v>0</v>
      </c>
      <c r="U971" s="124">
        <f t="shared" si="221"/>
        <v>0</v>
      </c>
      <c r="V971" s="124">
        <f t="shared" si="222"/>
        <v>0</v>
      </c>
      <c r="W971" s="124">
        <f t="shared" si="223"/>
        <v>0</v>
      </c>
      <c r="X971" s="124">
        <f t="shared" si="224"/>
        <v>0</v>
      </c>
      <c r="Y971" s="124" t="str">
        <f t="shared" si="226"/>
        <v>____</v>
      </c>
      <c r="Z971" s="124">
        <f t="shared" si="227"/>
        <v>0</v>
      </c>
    </row>
    <row r="972" spans="1:26" ht="15" x14ac:dyDescent="0.2">
      <c r="A972" s="124">
        <f t="shared" si="225"/>
        <v>0</v>
      </c>
      <c r="B972" s="194" t="str">
        <f t="shared" si="213"/>
        <v/>
      </c>
      <c r="C972" s="194" t="str">
        <f t="shared" si="214"/>
        <v/>
      </c>
      <c r="D972" s="195"/>
      <c r="E972" s="196"/>
      <c r="F972" s="196"/>
      <c r="G972" s="197"/>
      <c r="H972" s="198"/>
      <c r="I972" s="196"/>
      <c r="J972" s="197"/>
      <c r="K972" s="197"/>
      <c r="L972" s="199"/>
      <c r="M972" s="200" t="str">
        <f t="shared" si="215"/>
        <v/>
      </c>
      <c r="N972" s="201"/>
      <c r="O972" s="196"/>
      <c r="P972" s="124">
        <f t="shared" si="216"/>
        <v>0</v>
      </c>
      <c r="Q972" s="124">
        <f t="shared" si="217"/>
        <v>0</v>
      </c>
      <c r="R972" s="124">
        <f t="shared" si="218"/>
        <v>0</v>
      </c>
      <c r="S972" s="124">
        <f t="shared" si="219"/>
        <v>0</v>
      </c>
      <c r="T972" s="124">
        <f t="shared" si="220"/>
        <v>0</v>
      </c>
      <c r="U972" s="124">
        <f t="shared" si="221"/>
        <v>0</v>
      </c>
      <c r="V972" s="124">
        <f t="shared" si="222"/>
        <v>0</v>
      </c>
      <c r="W972" s="124">
        <f t="shared" si="223"/>
        <v>0</v>
      </c>
      <c r="X972" s="124">
        <f t="shared" si="224"/>
        <v>0</v>
      </c>
      <c r="Y972" s="124" t="str">
        <f t="shared" si="226"/>
        <v>____</v>
      </c>
      <c r="Z972" s="124">
        <f t="shared" si="227"/>
        <v>0</v>
      </c>
    </row>
    <row r="973" spans="1:26" ht="15" x14ac:dyDescent="0.2">
      <c r="A973" s="124">
        <f t="shared" si="225"/>
        <v>0</v>
      </c>
      <c r="B973" s="194" t="str">
        <f t="shared" si="213"/>
        <v/>
      </c>
      <c r="C973" s="194" t="str">
        <f t="shared" si="214"/>
        <v/>
      </c>
      <c r="D973" s="195"/>
      <c r="E973" s="196"/>
      <c r="F973" s="196"/>
      <c r="G973" s="197"/>
      <c r="H973" s="198"/>
      <c r="I973" s="196"/>
      <c r="J973" s="197"/>
      <c r="K973" s="197"/>
      <c r="L973" s="199"/>
      <c r="M973" s="200" t="str">
        <f t="shared" si="215"/>
        <v/>
      </c>
      <c r="N973" s="201"/>
      <c r="O973" s="196"/>
      <c r="P973" s="124">
        <f t="shared" si="216"/>
        <v>0</v>
      </c>
      <c r="Q973" s="124">
        <f t="shared" si="217"/>
        <v>0</v>
      </c>
      <c r="R973" s="124">
        <f t="shared" si="218"/>
        <v>0</v>
      </c>
      <c r="S973" s="124">
        <f t="shared" si="219"/>
        <v>0</v>
      </c>
      <c r="T973" s="124">
        <f t="shared" si="220"/>
        <v>0</v>
      </c>
      <c r="U973" s="124">
        <f t="shared" si="221"/>
        <v>0</v>
      </c>
      <c r="V973" s="124">
        <f t="shared" si="222"/>
        <v>0</v>
      </c>
      <c r="W973" s="124">
        <f t="shared" si="223"/>
        <v>0</v>
      </c>
      <c r="X973" s="124">
        <f t="shared" si="224"/>
        <v>0</v>
      </c>
      <c r="Y973" s="124" t="str">
        <f t="shared" si="226"/>
        <v>____</v>
      </c>
      <c r="Z973" s="124">
        <f t="shared" si="227"/>
        <v>0</v>
      </c>
    </row>
    <row r="974" spans="1:26" ht="15" x14ac:dyDescent="0.2">
      <c r="A974" s="124">
        <f t="shared" si="225"/>
        <v>0</v>
      </c>
      <c r="B974" s="194" t="str">
        <f t="shared" si="213"/>
        <v/>
      </c>
      <c r="C974" s="194" t="str">
        <f t="shared" si="214"/>
        <v/>
      </c>
      <c r="D974" s="195"/>
      <c r="E974" s="196"/>
      <c r="F974" s="196"/>
      <c r="G974" s="197"/>
      <c r="H974" s="198"/>
      <c r="I974" s="196"/>
      <c r="J974" s="197"/>
      <c r="K974" s="197"/>
      <c r="L974" s="199"/>
      <c r="M974" s="200" t="str">
        <f t="shared" si="215"/>
        <v/>
      </c>
      <c r="N974" s="201"/>
      <c r="O974" s="196"/>
      <c r="P974" s="124">
        <f t="shared" si="216"/>
        <v>0</v>
      </c>
      <c r="Q974" s="124">
        <f t="shared" si="217"/>
        <v>0</v>
      </c>
      <c r="R974" s="124">
        <f t="shared" si="218"/>
        <v>0</v>
      </c>
      <c r="S974" s="124">
        <f t="shared" si="219"/>
        <v>0</v>
      </c>
      <c r="T974" s="124">
        <f t="shared" si="220"/>
        <v>0</v>
      </c>
      <c r="U974" s="124">
        <f t="shared" si="221"/>
        <v>0</v>
      </c>
      <c r="V974" s="124">
        <f t="shared" si="222"/>
        <v>0</v>
      </c>
      <c r="W974" s="124">
        <f t="shared" si="223"/>
        <v>0</v>
      </c>
      <c r="X974" s="124">
        <f t="shared" si="224"/>
        <v>0</v>
      </c>
      <c r="Y974" s="124" t="str">
        <f t="shared" si="226"/>
        <v>____</v>
      </c>
      <c r="Z974" s="124">
        <f t="shared" si="227"/>
        <v>0</v>
      </c>
    </row>
    <row r="975" spans="1:26" ht="15" x14ac:dyDescent="0.2">
      <c r="A975" s="124">
        <f t="shared" si="225"/>
        <v>0</v>
      </c>
      <c r="B975" s="194" t="str">
        <f t="shared" si="213"/>
        <v/>
      </c>
      <c r="C975" s="194" t="str">
        <f t="shared" si="214"/>
        <v/>
      </c>
      <c r="D975" s="195"/>
      <c r="E975" s="196"/>
      <c r="F975" s="196"/>
      <c r="G975" s="197"/>
      <c r="H975" s="198"/>
      <c r="I975" s="196"/>
      <c r="J975" s="197"/>
      <c r="K975" s="197"/>
      <c r="L975" s="199"/>
      <c r="M975" s="200" t="str">
        <f t="shared" si="215"/>
        <v/>
      </c>
      <c r="N975" s="201"/>
      <c r="O975" s="196"/>
      <c r="P975" s="124">
        <f t="shared" si="216"/>
        <v>0</v>
      </c>
      <c r="Q975" s="124">
        <f t="shared" si="217"/>
        <v>0</v>
      </c>
      <c r="R975" s="124">
        <f t="shared" si="218"/>
        <v>0</v>
      </c>
      <c r="S975" s="124">
        <f t="shared" si="219"/>
        <v>0</v>
      </c>
      <c r="T975" s="124">
        <f t="shared" si="220"/>
        <v>0</v>
      </c>
      <c r="U975" s="124">
        <f t="shared" si="221"/>
        <v>0</v>
      </c>
      <c r="V975" s="124">
        <f t="shared" si="222"/>
        <v>0</v>
      </c>
      <c r="W975" s="124">
        <f t="shared" si="223"/>
        <v>0</v>
      </c>
      <c r="X975" s="124">
        <f t="shared" si="224"/>
        <v>0</v>
      </c>
      <c r="Y975" s="124" t="str">
        <f t="shared" si="226"/>
        <v>____</v>
      </c>
      <c r="Z975" s="124">
        <f t="shared" si="227"/>
        <v>0</v>
      </c>
    </row>
    <row r="976" spans="1:26" ht="15" x14ac:dyDescent="0.2">
      <c r="A976" s="124">
        <f t="shared" si="225"/>
        <v>0</v>
      </c>
      <c r="B976" s="194" t="str">
        <f t="shared" si="213"/>
        <v/>
      </c>
      <c r="C976" s="194" t="str">
        <f t="shared" si="214"/>
        <v/>
      </c>
      <c r="D976" s="195"/>
      <c r="E976" s="196"/>
      <c r="F976" s="196"/>
      <c r="G976" s="197"/>
      <c r="H976" s="198"/>
      <c r="I976" s="196"/>
      <c r="J976" s="197"/>
      <c r="K976" s="197"/>
      <c r="L976" s="199"/>
      <c r="M976" s="200" t="str">
        <f t="shared" si="215"/>
        <v/>
      </c>
      <c r="N976" s="201"/>
      <c r="O976" s="196"/>
      <c r="P976" s="124">
        <f t="shared" si="216"/>
        <v>0</v>
      </c>
      <c r="Q976" s="124">
        <f t="shared" si="217"/>
        <v>0</v>
      </c>
      <c r="R976" s="124">
        <f t="shared" si="218"/>
        <v>0</v>
      </c>
      <c r="S976" s="124">
        <f t="shared" si="219"/>
        <v>0</v>
      </c>
      <c r="T976" s="124">
        <f t="shared" si="220"/>
        <v>0</v>
      </c>
      <c r="U976" s="124">
        <f t="shared" si="221"/>
        <v>0</v>
      </c>
      <c r="V976" s="124">
        <f t="shared" si="222"/>
        <v>0</v>
      </c>
      <c r="W976" s="124">
        <f t="shared" si="223"/>
        <v>0</v>
      </c>
      <c r="X976" s="124">
        <f t="shared" si="224"/>
        <v>0</v>
      </c>
      <c r="Y976" s="124" t="str">
        <f t="shared" si="226"/>
        <v>____</v>
      </c>
      <c r="Z976" s="124">
        <f t="shared" si="227"/>
        <v>0</v>
      </c>
    </row>
    <row r="977" spans="1:26" ht="15" x14ac:dyDescent="0.2">
      <c r="A977" s="124">
        <f t="shared" si="225"/>
        <v>0</v>
      </c>
      <c r="B977" s="194" t="str">
        <f t="shared" si="213"/>
        <v/>
      </c>
      <c r="C977" s="194" t="str">
        <f t="shared" si="214"/>
        <v/>
      </c>
      <c r="D977" s="195"/>
      <c r="E977" s="196"/>
      <c r="F977" s="196"/>
      <c r="G977" s="197"/>
      <c r="H977" s="198"/>
      <c r="I977" s="196"/>
      <c r="J977" s="197"/>
      <c r="K977" s="197"/>
      <c r="L977" s="199"/>
      <c r="M977" s="200" t="str">
        <f t="shared" si="215"/>
        <v/>
      </c>
      <c r="N977" s="201"/>
      <c r="O977" s="196"/>
      <c r="P977" s="124">
        <f t="shared" si="216"/>
        <v>0</v>
      </c>
      <c r="Q977" s="124">
        <f t="shared" si="217"/>
        <v>0</v>
      </c>
      <c r="R977" s="124">
        <f t="shared" si="218"/>
        <v>0</v>
      </c>
      <c r="S977" s="124">
        <f t="shared" si="219"/>
        <v>0</v>
      </c>
      <c r="T977" s="124">
        <f t="shared" si="220"/>
        <v>0</v>
      </c>
      <c r="U977" s="124">
        <f t="shared" si="221"/>
        <v>0</v>
      </c>
      <c r="V977" s="124">
        <f t="shared" si="222"/>
        <v>0</v>
      </c>
      <c r="W977" s="124">
        <f t="shared" si="223"/>
        <v>0</v>
      </c>
      <c r="X977" s="124">
        <f t="shared" si="224"/>
        <v>0</v>
      </c>
      <c r="Y977" s="124" t="str">
        <f t="shared" si="226"/>
        <v>____</v>
      </c>
      <c r="Z977" s="124">
        <f t="shared" si="227"/>
        <v>0</v>
      </c>
    </row>
    <row r="978" spans="1:26" ht="15" x14ac:dyDescent="0.2">
      <c r="A978" s="124">
        <f t="shared" si="225"/>
        <v>0</v>
      </c>
      <c r="B978" s="194" t="str">
        <f t="shared" si="213"/>
        <v/>
      </c>
      <c r="C978" s="194" t="str">
        <f t="shared" si="214"/>
        <v/>
      </c>
      <c r="D978" s="195"/>
      <c r="E978" s="196"/>
      <c r="F978" s="196"/>
      <c r="G978" s="197"/>
      <c r="H978" s="198"/>
      <c r="I978" s="196"/>
      <c r="J978" s="197"/>
      <c r="K978" s="197"/>
      <c r="L978" s="199"/>
      <c r="M978" s="200" t="str">
        <f t="shared" si="215"/>
        <v/>
      </c>
      <c r="N978" s="201"/>
      <c r="O978" s="196"/>
      <c r="P978" s="124">
        <f t="shared" si="216"/>
        <v>0</v>
      </c>
      <c r="Q978" s="124">
        <f t="shared" si="217"/>
        <v>0</v>
      </c>
      <c r="R978" s="124">
        <f t="shared" si="218"/>
        <v>0</v>
      </c>
      <c r="S978" s="124">
        <f t="shared" si="219"/>
        <v>0</v>
      </c>
      <c r="T978" s="124">
        <f t="shared" si="220"/>
        <v>0</v>
      </c>
      <c r="U978" s="124">
        <f t="shared" si="221"/>
        <v>0</v>
      </c>
      <c r="V978" s="124">
        <f t="shared" si="222"/>
        <v>0</v>
      </c>
      <c r="W978" s="124">
        <f t="shared" si="223"/>
        <v>0</v>
      </c>
      <c r="X978" s="124">
        <f t="shared" si="224"/>
        <v>0</v>
      </c>
      <c r="Y978" s="124" t="str">
        <f t="shared" si="226"/>
        <v>____</v>
      </c>
      <c r="Z978" s="124">
        <f t="shared" si="227"/>
        <v>0</v>
      </c>
    </row>
    <row r="979" spans="1:26" ht="15" x14ac:dyDescent="0.2">
      <c r="A979" s="124">
        <f t="shared" si="225"/>
        <v>0</v>
      </c>
      <c r="B979" s="194" t="str">
        <f t="shared" si="213"/>
        <v/>
      </c>
      <c r="C979" s="194" t="str">
        <f t="shared" si="214"/>
        <v/>
      </c>
      <c r="D979" s="195"/>
      <c r="E979" s="196"/>
      <c r="F979" s="196"/>
      <c r="G979" s="197"/>
      <c r="H979" s="198"/>
      <c r="I979" s="196"/>
      <c r="J979" s="197"/>
      <c r="K979" s="197"/>
      <c r="L979" s="199"/>
      <c r="M979" s="200" t="str">
        <f t="shared" si="215"/>
        <v/>
      </c>
      <c r="N979" s="201"/>
      <c r="O979" s="196"/>
      <c r="P979" s="124">
        <f t="shared" si="216"/>
        <v>0</v>
      </c>
      <c r="Q979" s="124">
        <f t="shared" si="217"/>
        <v>0</v>
      </c>
      <c r="R979" s="124">
        <f t="shared" si="218"/>
        <v>0</v>
      </c>
      <c r="S979" s="124">
        <f t="shared" si="219"/>
        <v>0</v>
      </c>
      <c r="T979" s="124">
        <f t="shared" si="220"/>
        <v>0</v>
      </c>
      <c r="U979" s="124">
        <f t="shared" si="221"/>
        <v>0</v>
      </c>
      <c r="V979" s="124">
        <f t="shared" si="222"/>
        <v>0</v>
      </c>
      <c r="W979" s="124">
        <f t="shared" si="223"/>
        <v>0</v>
      </c>
      <c r="X979" s="124">
        <f t="shared" si="224"/>
        <v>0</v>
      </c>
      <c r="Y979" s="124" t="str">
        <f t="shared" si="226"/>
        <v>____</v>
      </c>
      <c r="Z979" s="124">
        <f t="shared" si="227"/>
        <v>0</v>
      </c>
    </row>
    <row r="980" spans="1:26" ht="15" x14ac:dyDescent="0.2">
      <c r="A980" s="124">
        <f t="shared" si="225"/>
        <v>0</v>
      </c>
      <c r="B980" s="194" t="str">
        <f t="shared" si="213"/>
        <v/>
      </c>
      <c r="C980" s="194" t="str">
        <f t="shared" si="214"/>
        <v/>
      </c>
      <c r="D980" s="195"/>
      <c r="E980" s="196"/>
      <c r="F980" s="196"/>
      <c r="G980" s="197"/>
      <c r="H980" s="198"/>
      <c r="I980" s="196"/>
      <c r="J980" s="197"/>
      <c r="K980" s="197"/>
      <c r="L980" s="199"/>
      <c r="M980" s="200" t="str">
        <f t="shared" si="215"/>
        <v/>
      </c>
      <c r="N980" s="201"/>
      <c r="O980" s="196"/>
      <c r="P980" s="124">
        <f t="shared" si="216"/>
        <v>0</v>
      </c>
      <c r="Q980" s="124">
        <f t="shared" si="217"/>
        <v>0</v>
      </c>
      <c r="R980" s="124">
        <f t="shared" si="218"/>
        <v>0</v>
      </c>
      <c r="S980" s="124">
        <f t="shared" si="219"/>
        <v>0</v>
      </c>
      <c r="T980" s="124">
        <f t="shared" si="220"/>
        <v>0</v>
      </c>
      <c r="U980" s="124">
        <f t="shared" si="221"/>
        <v>0</v>
      </c>
      <c r="V980" s="124">
        <f t="shared" si="222"/>
        <v>0</v>
      </c>
      <c r="W980" s="124">
        <f t="shared" si="223"/>
        <v>0</v>
      </c>
      <c r="X980" s="124">
        <f t="shared" si="224"/>
        <v>0</v>
      </c>
      <c r="Y980" s="124" t="str">
        <f t="shared" si="226"/>
        <v>____</v>
      </c>
      <c r="Z980" s="124">
        <f t="shared" si="227"/>
        <v>0</v>
      </c>
    </row>
    <row r="981" spans="1:26" ht="15" x14ac:dyDescent="0.2">
      <c r="A981" s="124">
        <f t="shared" si="225"/>
        <v>0</v>
      </c>
      <c r="B981" s="194" t="str">
        <f t="shared" si="213"/>
        <v/>
      </c>
      <c r="C981" s="194" t="str">
        <f t="shared" si="214"/>
        <v/>
      </c>
      <c r="D981" s="195"/>
      <c r="E981" s="196"/>
      <c r="F981" s="196"/>
      <c r="G981" s="197"/>
      <c r="H981" s="198"/>
      <c r="I981" s="196"/>
      <c r="J981" s="197"/>
      <c r="K981" s="197"/>
      <c r="L981" s="199"/>
      <c r="M981" s="200" t="str">
        <f t="shared" si="215"/>
        <v/>
      </c>
      <c r="N981" s="201"/>
      <c r="O981" s="196"/>
      <c r="P981" s="124">
        <f t="shared" si="216"/>
        <v>0</v>
      </c>
      <c r="Q981" s="124">
        <f t="shared" si="217"/>
        <v>0</v>
      </c>
      <c r="R981" s="124">
        <f t="shared" si="218"/>
        <v>0</v>
      </c>
      <c r="S981" s="124">
        <f t="shared" si="219"/>
        <v>0</v>
      </c>
      <c r="T981" s="124">
        <f t="shared" si="220"/>
        <v>0</v>
      </c>
      <c r="U981" s="124">
        <f t="shared" si="221"/>
        <v>0</v>
      </c>
      <c r="V981" s="124">
        <f t="shared" si="222"/>
        <v>0</v>
      </c>
      <c r="W981" s="124">
        <f t="shared" si="223"/>
        <v>0</v>
      </c>
      <c r="X981" s="124">
        <f t="shared" si="224"/>
        <v>0</v>
      </c>
      <c r="Y981" s="124" t="str">
        <f t="shared" si="226"/>
        <v>____</v>
      </c>
      <c r="Z981" s="124">
        <f t="shared" si="227"/>
        <v>0</v>
      </c>
    </row>
    <row r="982" spans="1:26" ht="15" x14ac:dyDescent="0.2">
      <c r="A982" s="124">
        <f t="shared" si="225"/>
        <v>0</v>
      </c>
      <c r="B982" s="194" t="str">
        <f t="shared" si="213"/>
        <v/>
      </c>
      <c r="C982" s="194" t="str">
        <f t="shared" si="214"/>
        <v/>
      </c>
      <c r="D982" s="195"/>
      <c r="E982" s="196"/>
      <c r="F982" s="196"/>
      <c r="G982" s="197"/>
      <c r="H982" s="198"/>
      <c r="I982" s="196"/>
      <c r="J982" s="197"/>
      <c r="K982" s="197"/>
      <c r="L982" s="199"/>
      <c r="M982" s="200" t="str">
        <f t="shared" si="215"/>
        <v/>
      </c>
      <c r="N982" s="201"/>
      <c r="O982" s="196"/>
      <c r="P982" s="124">
        <f t="shared" si="216"/>
        <v>0</v>
      </c>
      <c r="Q982" s="124">
        <f t="shared" si="217"/>
        <v>0</v>
      </c>
      <c r="R982" s="124">
        <f t="shared" si="218"/>
        <v>0</v>
      </c>
      <c r="S982" s="124">
        <f t="shared" si="219"/>
        <v>0</v>
      </c>
      <c r="T982" s="124">
        <f t="shared" si="220"/>
        <v>0</v>
      </c>
      <c r="U982" s="124">
        <f t="shared" si="221"/>
        <v>0</v>
      </c>
      <c r="V982" s="124">
        <f t="shared" si="222"/>
        <v>0</v>
      </c>
      <c r="W982" s="124">
        <f t="shared" si="223"/>
        <v>0</v>
      </c>
      <c r="X982" s="124">
        <f t="shared" si="224"/>
        <v>0</v>
      </c>
      <c r="Y982" s="124" t="str">
        <f t="shared" si="226"/>
        <v>____</v>
      </c>
      <c r="Z982" s="124">
        <f t="shared" si="227"/>
        <v>0</v>
      </c>
    </row>
    <row r="983" spans="1:26" ht="15" x14ac:dyDescent="0.2">
      <c r="A983" s="124">
        <f t="shared" si="225"/>
        <v>0</v>
      </c>
      <c r="B983" s="194" t="str">
        <f t="shared" si="213"/>
        <v/>
      </c>
      <c r="C983" s="194" t="str">
        <f t="shared" si="214"/>
        <v/>
      </c>
      <c r="D983" s="195"/>
      <c r="E983" s="196"/>
      <c r="F983" s="196"/>
      <c r="G983" s="197"/>
      <c r="H983" s="198"/>
      <c r="I983" s="196"/>
      <c r="J983" s="197"/>
      <c r="K983" s="197"/>
      <c r="L983" s="199"/>
      <c r="M983" s="200" t="str">
        <f t="shared" si="215"/>
        <v/>
      </c>
      <c r="N983" s="201"/>
      <c r="O983" s="196"/>
      <c r="P983" s="124">
        <f t="shared" si="216"/>
        <v>0</v>
      </c>
      <c r="Q983" s="124">
        <f t="shared" si="217"/>
        <v>0</v>
      </c>
      <c r="R983" s="124">
        <f t="shared" si="218"/>
        <v>0</v>
      </c>
      <c r="S983" s="124">
        <f t="shared" si="219"/>
        <v>0</v>
      </c>
      <c r="T983" s="124">
        <f t="shared" si="220"/>
        <v>0</v>
      </c>
      <c r="U983" s="124">
        <f t="shared" si="221"/>
        <v>0</v>
      </c>
      <c r="V983" s="124">
        <f t="shared" si="222"/>
        <v>0</v>
      </c>
      <c r="W983" s="124">
        <f t="shared" si="223"/>
        <v>0</v>
      </c>
      <c r="X983" s="124">
        <f t="shared" si="224"/>
        <v>0</v>
      </c>
      <c r="Y983" s="124" t="str">
        <f t="shared" si="226"/>
        <v>____</v>
      </c>
      <c r="Z983" s="124">
        <f t="shared" si="227"/>
        <v>0</v>
      </c>
    </row>
    <row r="984" spans="1:26" ht="15" x14ac:dyDescent="0.2">
      <c r="A984" s="124">
        <f t="shared" si="225"/>
        <v>0</v>
      </c>
      <c r="B984" s="194" t="str">
        <f t="shared" si="213"/>
        <v/>
      </c>
      <c r="C984" s="194" t="str">
        <f t="shared" si="214"/>
        <v/>
      </c>
      <c r="D984" s="195"/>
      <c r="E984" s="196"/>
      <c r="F984" s="196"/>
      <c r="G984" s="197"/>
      <c r="H984" s="198"/>
      <c r="I984" s="196"/>
      <c r="J984" s="197"/>
      <c r="K984" s="197"/>
      <c r="L984" s="199"/>
      <c r="M984" s="200" t="str">
        <f t="shared" si="215"/>
        <v/>
      </c>
      <c r="N984" s="201"/>
      <c r="O984" s="196"/>
      <c r="P984" s="124">
        <f t="shared" si="216"/>
        <v>0</v>
      </c>
      <c r="Q984" s="124">
        <f t="shared" si="217"/>
        <v>0</v>
      </c>
      <c r="R984" s="124">
        <f t="shared" si="218"/>
        <v>0</v>
      </c>
      <c r="S984" s="124">
        <f t="shared" si="219"/>
        <v>0</v>
      </c>
      <c r="T984" s="124">
        <f t="shared" si="220"/>
        <v>0</v>
      </c>
      <c r="U984" s="124">
        <f t="shared" si="221"/>
        <v>0</v>
      </c>
      <c r="V984" s="124">
        <f t="shared" si="222"/>
        <v>0</v>
      </c>
      <c r="W984" s="124">
        <f t="shared" si="223"/>
        <v>0</v>
      </c>
      <c r="X984" s="124">
        <f t="shared" si="224"/>
        <v>0</v>
      </c>
      <c r="Y984" s="124" t="str">
        <f t="shared" si="226"/>
        <v>____</v>
      </c>
      <c r="Z984" s="124">
        <f t="shared" si="227"/>
        <v>0</v>
      </c>
    </row>
    <row r="985" spans="1:26" ht="15" x14ac:dyDescent="0.2">
      <c r="A985" s="124">
        <f t="shared" si="225"/>
        <v>0</v>
      </c>
      <c r="B985" s="194" t="str">
        <f t="shared" si="213"/>
        <v/>
      </c>
      <c r="C985" s="194" t="str">
        <f t="shared" si="214"/>
        <v/>
      </c>
      <c r="D985" s="195"/>
      <c r="E985" s="196"/>
      <c r="F985" s="196"/>
      <c r="G985" s="197"/>
      <c r="H985" s="198"/>
      <c r="I985" s="196"/>
      <c r="J985" s="197"/>
      <c r="K985" s="197"/>
      <c r="L985" s="199"/>
      <c r="M985" s="200" t="str">
        <f t="shared" si="215"/>
        <v/>
      </c>
      <c r="N985" s="201"/>
      <c r="O985" s="196"/>
      <c r="P985" s="124">
        <f t="shared" si="216"/>
        <v>0</v>
      </c>
      <c r="Q985" s="124">
        <f t="shared" si="217"/>
        <v>0</v>
      </c>
      <c r="R985" s="124">
        <f t="shared" si="218"/>
        <v>0</v>
      </c>
      <c r="S985" s="124">
        <f t="shared" si="219"/>
        <v>0</v>
      </c>
      <c r="T985" s="124">
        <f t="shared" si="220"/>
        <v>0</v>
      </c>
      <c r="U985" s="124">
        <f t="shared" si="221"/>
        <v>0</v>
      </c>
      <c r="V985" s="124">
        <f t="shared" si="222"/>
        <v>0</v>
      </c>
      <c r="W985" s="124">
        <f t="shared" si="223"/>
        <v>0</v>
      </c>
      <c r="X985" s="124">
        <f t="shared" si="224"/>
        <v>0</v>
      </c>
      <c r="Y985" s="124" t="str">
        <f t="shared" si="226"/>
        <v>____</v>
      </c>
      <c r="Z985" s="124">
        <f t="shared" si="227"/>
        <v>0</v>
      </c>
    </row>
    <row r="986" spans="1:26" ht="15" x14ac:dyDescent="0.2">
      <c r="A986" s="124">
        <f t="shared" si="225"/>
        <v>0</v>
      </c>
      <c r="B986" s="194" t="str">
        <f t="shared" si="213"/>
        <v/>
      </c>
      <c r="C986" s="194" t="str">
        <f t="shared" si="214"/>
        <v/>
      </c>
      <c r="D986" s="195"/>
      <c r="E986" s="196"/>
      <c r="F986" s="196"/>
      <c r="G986" s="197"/>
      <c r="H986" s="198"/>
      <c r="I986" s="196"/>
      <c r="J986" s="197"/>
      <c r="K986" s="197"/>
      <c r="L986" s="199"/>
      <c r="M986" s="200" t="str">
        <f t="shared" si="215"/>
        <v/>
      </c>
      <c r="N986" s="201"/>
      <c r="O986" s="196"/>
      <c r="P986" s="124">
        <f t="shared" si="216"/>
        <v>0</v>
      </c>
      <c r="Q986" s="124">
        <f t="shared" si="217"/>
        <v>0</v>
      </c>
      <c r="R986" s="124">
        <f t="shared" si="218"/>
        <v>0</v>
      </c>
      <c r="S986" s="124">
        <f t="shared" si="219"/>
        <v>0</v>
      </c>
      <c r="T986" s="124">
        <f t="shared" si="220"/>
        <v>0</v>
      </c>
      <c r="U986" s="124">
        <f t="shared" si="221"/>
        <v>0</v>
      </c>
      <c r="V986" s="124">
        <f t="shared" si="222"/>
        <v>0</v>
      </c>
      <c r="W986" s="124">
        <f t="shared" si="223"/>
        <v>0</v>
      </c>
      <c r="X986" s="124">
        <f t="shared" si="224"/>
        <v>0</v>
      </c>
      <c r="Y986" s="124" t="str">
        <f t="shared" si="226"/>
        <v>____</v>
      </c>
      <c r="Z986" s="124">
        <f t="shared" si="227"/>
        <v>0</v>
      </c>
    </row>
    <row r="987" spans="1:26" ht="15" x14ac:dyDescent="0.2">
      <c r="A987" s="124">
        <f t="shared" si="225"/>
        <v>0</v>
      </c>
      <c r="B987" s="194" t="str">
        <f t="shared" si="213"/>
        <v/>
      </c>
      <c r="C987" s="194" t="str">
        <f t="shared" si="214"/>
        <v/>
      </c>
      <c r="D987" s="195"/>
      <c r="E987" s="196"/>
      <c r="F987" s="196"/>
      <c r="G987" s="197"/>
      <c r="H987" s="198"/>
      <c r="I987" s="196"/>
      <c r="J987" s="197"/>
      <c r="K987" s="197"/>
      <c r="L987" s="199"/>
      <c r="M987" s="200" t="str">
        <f t="shared" si="215"/>
        <v/>
      </c>
      <c r="N987" s="201"/>
      <c r="O987" s="196"/>
      <c r="P987" s="124">
        <f t="shared" si="216"/>
        <v>0</v>
      </c>
      <c r="Q987" s="124">
        <f t="shared" si="217"/>
        <v>0</v>
      </c>
      <c r="R987" s="124">
        <f t="shared" si="218"/>
        <v>0</v>
      </c>
      <c r="S987" s="124">
        <f t="shared" si="219"/>
        <v>0</v>
      </c>
      <c r="T987" s="124">
        <f t="shared" si="220"/>
        <v>0</v>
      </c>
      <c r="U987" s="124">
        <f t="shared" si="221"/>
        <v>0</v>
      </c>
      <c r="V987" s="124">
        <f t="shared" si="222"/>
        <v>0</v>
      </c>
      <c r="W987" s="124">
        <f t="shared" si="223"/>
        <v>0</v>
      </c>
      <c r="X987" s="124">
        <f t="shared" si="224"/>
        <v>0</v>
      </c>
      <c r="Y987" s="124" t="str">
        <f t="shared" si="226"/>
        <v>____</v>
      </c>
      <c r="Z987" s="124">
        <f t="shared" si="227"/>
        <v>0</v>
      </c>
    </row>
    <row r="988" spans="1:26" ht="15" x14ac:dyDescent="0.2">
      <c r="A988" s="124">
        <f t="shared" si="225"/>
        <v>0</v>
      </c>
      <c r="B988" s="194" t="str">
        <f t="shared" si="213"/>
        <v/>
      </c>
      <c r="C988" s="194" t="str">
        <f t="shared" si="214"/>
        <v/>
      </c>
      <c r="D988" s="195"/>
      <c r="E988" s="196"/>
      <c r="F988" s="196"/>
      <c r="G988" s="197"/>
      <c r="H988" s="198"/>
      <c r="I988" s="196"/>
      <c r="J988" s="197"/>
      <c r="K988" s="197"/>
      <c r="L988" s="199"/>
      <c r="M988" s="200" t="str">
        <f t="shared" si="215"/>
        <v/>
      </c>
      <c r="N988" s="201"/>
      <c r="O988" s="196"/>
      <c r="P988" s="124">
        <f t="shared" si="216"/>
        <v>0</v>
      </c>
      <c r="Q988" s="124">
        <f t="shared" si="217"/>
        <v>0</v>
      </c>
      <c r="R988" s="124">
        <f t="shared" si="218"/>
        <v>0</v>
      </c>
      <c r="S988" s="124">
        <f t="shared" si="219"/>
        <v>0</v>
      </c>
      <c r="T988" s="124">
        <f t="shared" si="220"/>
        <v>0</v>
      </c>
      <c r="U988" s="124">
        <f t="shared" si="221"/>
        <v>0</v>
      </c>
      <c r="V988" s="124">
        <f t="shared" si="222"/>
        <v>0</v>
      </c>
      <c r="W988" s="124">
        <f t="shared" si="223"/>
        <v>0</v>
      </c>
      <c r="X988" s="124">
        <f t="shared" si="224"/>
        <v>0</v>
      </c>
      <c r="Y988" s="124" t="str">
        <f t="shared" si="226"/>
        <v>____</v>
      </c>
      <c r="Z988" s="124">
        <f t="shared" si="227"/>
        <v>0</v>
      </c>
    </row>
    <row r="989" spans="1:26" ht="15" x14ac:dyDescent="0.2">
      <c r="A989" s="124">
        <f t="shared" si="225"/>
        <v>0</v>
      </c>
      <c r="B989" s="194" t="str">
        <f t="shared" ref="B989:B1052" si="228">IF(L989&gt;0,$C$22,"")</f>
        <v/>
      </c>
      <c r="C989" s="194" t="str">
        <f t="shared" si="214"/>
        <v/>
      </c>
      <c r="D989" s="195"/>
      <c r="E989" s="196"/>
      <c r="F989" s="196"/>
      <c r="G989" s="197"/>
      <c r="H989" s="198"/>
      <c r="I989" s="196"/>
      <c r="J989" s="197"/>
      <c r="K989" s="197"/>
      <c r="L989" s="199"/>
      <c r="M989" s="200" t="str">
        <f t="shared" si="215"/>
        <v/>
      </c>
      <c r="N989" s="201"/>
      <c r="O989" s="196"/>
      <c r="P989" s="124">
        <f t="shared" si="216"/>
        <v>0</v>
      </c>
      <c r="Q989" s="124">
        <f t="shared" si="217"/>
        <v>0</v>
      </c>
      <c r="R989" s="124">
        <f t="shared" si="218"/>
        <v>0</v>
      </c>
      <c r="S989" s="124">
        <f t="shared" si="219"/>
        <v>0</v>
      </c>
      <c r="T989" s="124">
        <f t="shared" si="220"/>
        <v>0</v>
      </c>
      <c r="U989" s="124">
        <f t="shared" si="221"/>
        <v>0</v>
      </c>
      <c r="V989" s="124">
        <f t="shared" si="222"/>
        <v>0</v>
      </c>
      <c r="W989" s="124">
        <f t="shared" si="223"/>
        <v>0</v>
      </c>
      <c r="X989" s="124">
        <f t="shared" si="224"/>
        <v>0</v>
      </c>
      <c r="Y989" s="124" t="str">
        <f t="shared" si="226"/>
        <v>____</v>
      </c>
      <c r="Z989" s="124">
        <f t="shared" si="227"/>
        <v>0</v>
      </c>
    </row>
    <row r="990" spans="1:26" ht="15" x14ac:dyDescent="0.2">
      <c r="A990" s="124">
        <f t="shared" si="225"/>
        <v>0</v>
      </c>
      <c r="B990" s="194" t="str">
        <f t="shared" si="228"/>
        <v/>
      </c>
      <c r="C990" s="194" t="str">
        <f t="shared" ref="C990:C1053" si="229">IF(L990&gt;0,$C$25,"")</f>
        <v/>
      </c>
      <c r="D990" s="195"/>
      <c r="E990" s="196"/>
      <c r="F990" s="196"/>
      <c r="G990" s="197"/>
      <c r="H990" s="198"/>
      <c r="I990" s="196"/>
      <c r="J990" s="197"/>
      <c r="K990" s="197"/>
      <c r="L990" s="199"/>
      <c r="M990" s="200" t="str">
        <f t="shared" ref="M990:M1053" si="230">IF(L990&gt;0,(YEAR(K990)),"")</f>
        <v/>
      </c>
      <c r="N990" s="201"/>
      <c r="O990" s="196"/>
      <c r="P990" s="124">
        <f t="shared" ref="P990:P1100" si="231">IF(AND($L990&gt;0,$D990="")=TRUE,1,0)</f>
        <v>0</v>
      </c>
      <c r="Q990" s="124">
        <f t="shared" ref="Q990:Q1100" si="232">IF(AND($L990&gt;0,$E990="")=TRUE,1,0)</f>
        <v>0</v>
      </c>
      <c r="R990" s="124">
        <f t="shared" ref="R990:R1100" si="233">IF(AND($L990&gt;0,$F990="")=TRUE,1,0)</f>
        <v>0</v>
      </c>
      <c r="S990" s="124">
        <f t="shared" ref="S990:S1100" si="234">IF(AND($L990&gt;0,$G990="")=TRUE,1,0)</f>
        <v>0</v>
      </c>
      <c r="T990" s="124">
        <f t="shared" ref="T990:T1100" si="235">IF(AND($L990&gt;0,$J990="")=TRUE,1,0)</f>
        <v>0</v>
      </c>
      <c r="U990" s="124">
        <f t="shared" ref="U990:U1100" si="236">IF(AND($L990&gt;0,$K990="")=TRUE,1,0)</f>
        <v>0</v>
      </c>
      <c r="V990" s="124">
        <f t="shared" ref="V990:V1100" si="237">IF(L990&gt;0,IF(OR(LEN(D990)=16,LEN(D990)=13)=TRUE,0,1),0)</f>
        <v>0</v>
      </c>
      <c r="W990" s="124">
        <f t="shared" ref="W990:W1053" si="238">IF(AND($L990&gt;0,$M990&lt;2000)=TRUE,1,0)</f>
        <v>0</v>
      </c>
      <c r="X990" s="124">
        <f t="shared" ref="X990:X1053" si="239">IF($L990&gt;0,IF(OR(YEAR(J990)&lt;&gt;M990,OR(YEAR(K990)&lt;&gt;M990))=TRUE,1,0),0)</f>
        <v>0</v>
      </c>
      <c r="Y990" s="124" t="str">
        <f t="shared" si="226"/>
        <v>____</v>
      </c>
      <c r="Z990" s="124">
        <f t="shared" si="227"/>
        <v>0</v>
      </c>
    </row>
    <row r="991" spans="1:26" ht="15" x14ac:dyDescent="0.2">
      <c r="A991" s="124">
        <f t="shared" ref="A991:A1054" si="240">IF(AND($L991&gt;0,$N991="")=TRUE,1,0)</f>
        <v>0</v>
      </c>
      <c r="B991" s="194" t="str">
        <f t="shared" si="228"/>
        <v/>
      </c>
      <c r="C991" s="194" t="str">
        <f t="shared" si="229"/>
        <v/>
      </c>
      <c r="D991" s="195"/>
      <c r="E991" s="196"/>
      <c r="F991" s="196"/>
      <c r="G991" s="197"/>
      <c r="H991" s="198"/>
      <c r="I991" s="196"/>
      <c r="J991" s="197"/>
      <c r="K991" s="197"/>
      <c r="L991" s="199"/>
      <c r="M991" s="200" t="str">
        <f t="shared" si="230"/>
        <v/>
      </c>
      <c r="N991" s="201"/>
      <c r="O991" s="196"/>
      <c r="P991" s="124">
        <f t="shared" si="231"/>
        <v>0</v>
      </c>
      <c r="Q991" s="124">
        <f t="shared" si="232"/>
        <v>0</v>
      </c>
      <c r="R991" s="124">
        <f t="shared" si="233"/>
        <v>0</v>
      </c>
      <c r="S991" s="124">
        <f t="shared" si="234"/>
        <v>0</v>
      </c>
      <c r="T991" s="124">
        <f t="shared" si="235"/>
        <v>0</v>
      </c>
      <c r="U991" s="124">
        <f t="shared" si="236"/>
        <v>0</v>
      </c>
      <c r="V991" s="124">
        <f t="shared" si="237"/>
        <v>0</v>
      </c>
      <c r="W991" s="124">
        <f t="shared" si="238"/>
        <v>0</v>
      </c>
      <c r="X991" s="124">
        <f t="shared" si="239"/>
        <v>0</v>
      </c>
      <c r="Y991" s="124" t="str">
        <f t="shared" ref="Y991:Y1054" si="241">CONCATENATE(D991,"_",M991,"_",J991,"_",K991,"_",L991)</f>
        <v>____</v>
      </c>
      <c r="Z991" s="124">
        <f t="shared" ref="Z991:Z1054" si="242">IF(L991&gt;0,(COUNTIF($Y$29:$Y$100000,Y991)),0)</f>
        <v>0</v>
      </c>
    </row>
    <row r="992" spans="1:26" ht="15" x14ac:dyDescent="0.2">
      <c r="A992" s="124">
        <f t="shared" si="240"/>
        <v>0</v>
      </c>
      <c r="B992" s="194" t="str">
        <f t="shared" si="228"/>
        <v/>
      </c>
      <c r="C992" s="194" t="str">
        <f t="shared" si="229"/>
        <v/>
      </c>
      <c r="D992" s="195"/>
      <c r="E992" s="196"/>
      <c r="F992" s="196"/>
      <c r="G992" s="197"/>
      <c r="H992" s="198"/>
      <c r="I992" s="196"/>
      <c r="J992" s="197"/>
      <c r="K992" s="197"/>
      <c r="L992" s="199"/>
      <c r="M992" s="200" t="str">
        <f t="shared" si="230"/>
        <v/>
      </c>
      <c r="N992" s="201"/>
      <c r="O992" s="196"/>
      <c r="P992" s="124">
        <f t="shared" si="231"/>
        <v>0</v>
      </c>
      <c r="Q992" s="124">
        <f t="shared" si="232"/>
        <v>0</v>
      </c>
      <c r="R992" s="124">
        <f t="shared" si="233"/>
        <v>0</v>
      </c>
      <c r="S992" s="124">
        <f t="shared" si="234"/>
        <v>0</v>
      </c>
      <c r="T992" s="124">
        <f t="shared" si="235"/>
        <v>0</v>
      </c>
      <c r="U992" s="124">
        <f t="shared" si="236"/>
        <v>0</v>
      </c>
      <c r="V992" s="124">
        <f t="shared" si="237"/>
        <v>0</v>
      </c>
      <c r="W992" s="124">
        <f t="shared" si="238"/>
        <v>0</v>
      </c>
      <c r="X992" s="124">
        <f t="shared" si="239"/>
        <v>0</v>
      </c>
      <c r="Y992" s="124" t="str">
        <f t="shared" si="241"/>
        <v>____</v>
      </c>
      <c r="Z992" s="124">
        <f t="shared" si="242"/>
        <v>0</v>
      </c>
    </row>
    <row r="993" spans="1:26" ht="15" x14ac:dyDescent="0.2">
      <c r="A993" s="124">
        <f t="shared" si="240"/>
        <v>0</v>
      </c>
      <c r="B993" s="194" t="str">
        <f t="shared" si="228"/>
        <v/>
      </c>
      <c r="C993" s="194" t="str">
        <f t="shared" si="229"/>
        <v/>
      </c>
      <c r="D993" s="195"/>
      <c r="E993" s="196"/>
      <c r="F993" s="196"/>
      <c r="G993" s="197"/>
      <c r="H993" s="198"/>
      <c r="I993" s="196"/>
      <c r="J993" s="197"/>
      <c r="K993" s="197"/>
      <c r="L993" s="199"/>
      <c r="M993" s="200" t="str">
        <f t="shared" si="230"/>
        <v/>
      </c>
      <c r="N993" s="201"/>
      <c r="O993" s="196"/>
      <c r="P993" s="124">
        <f t="shared" si="231"/>
        <v>0</v>
      </c>
      <c r="Q993" s="124">
        <f t="shared" si="232"/>
        <v>0</v>
      </c>
      <c r="R993" s="124">
        <f t="shared" si="233"/>
        <v>0</v>
      </c>
      <c r="S993" s="124">
        <f t="shared" si="234"/>
        <v>0</v>
      </c>
      <c r="T993" s="124">
        <f t="shared" si="235"/>
        <v>0</v>
      </c>
      <c r="U993" s="124">
        <f t="shared" si="236"/>
        <v>0</v>
      </c>
      <c r="V993" s="124">
        <f t="shared" si="237"/>
        <v>0</v>
      </c>
      <c r="W993" s="124">
        <f t="shared" si="238"/>
        <v>0</v>
      </c>
      <c r="X993" s="124">
        <f t="shared" si="239"/>
        <v>0</v>
      </c>
      <c r="Y993" s="124" t="str">
        <f t="shared" si="241"/>
        <v>____</v>
      </c>
      <c r="Z993" s="124">
        <f t="shared" si="242"/>
        <v>0</v>
      </c>
    </row>
    <row r="994" spans="1:26" ht="15" x14ac:dyDescent="0.2">
      <c r="A994" s="124">
        <f t="shared" si="240"/>
        <v>0</v>
      </c>
      <c r="B994" s="194" t="str">
        <f t="shared" si="228"/>
        <v/>
      </c>
      <c r="C994" s="194" t="str">
        <f t="shared" si="229"/>
        <v/>
      </c>
      <c r="D994" s="195"/>
      <c r="E994" s="196"/>
      <c r="F994" s="196"/>
      <c r="G994" s="197"/>
      <c r="H994" s="198"/>
      <c r="I994" s="196"/>
      <c r="J994" s="197"/>
      <c r="K994" s="197"/>
      <c r="L994" s="199"/>
      <c r="M994" s="200" t="str">
        <f t="shared" si="230"/>
        <v/>
      </c>
      <c r="N994" s="201"/>
      <c r="O994" s="196"/>
      <c r="P994" s="124">
        <f t="shared" si="231"/>
        <v>0</v>
      </c>
      <c r="Q994" s="124">
        <f t="shared" si="232"/>
        <v>0</v>
      </c>
      <c r="R994" s="124">
        <f t="shared" si="233"/>
        <v>0</v>
      </c>
      <c r="S994" s="124">
        <f t="shared" si="234"/>
        <v>0</v>
      </c>
      <c r="T994" s="124">
        <f t="shared" si="235"/>
        <v>0</v>
      </c>
      <c r="U994" s="124">
        <f t="shared" si="236"/>
        <v>0</v>
      </c>
      <c r="V994" s="124">
        <f t="shared" si="237"/>
        <v>0</v>
      </c>
      <c r="W994" s="124">
        <f t="shared" si="238"/>
        <v>0</v>
      </c>
      <c r="X994" s="124">
        <f t="shared" si="239"/>
        <v>0</v>
      </c>
      <c r="Y994" s="124" t="str">
        <f t="shared" si="241"/>
        <v>____</v>
      </c>
      <c r="Z994" s="124">
        <f t="shared" si="242"/>
        <v>0</v>
      </c>
    </row>
    <row r="995" spans="1:26" ht="15" x14ac:dyDescent="0.2">
      <c r="A995" s="124">
        <f t="shared" si="240"/>
        <v>0</v>
      </c>
      <c r="B995" s="194" t="str">
        <f t="shared" si="228"/>
        <v/>
      </c>
      <c r="C995" s="194" t="str">
        <f t="shared" si="229"/>
        <v/>
      </c>
      <c r="D995" s="195"/>
      <c r="E995" s="196"/>
      <c r="F995" s="196"/>
      <c r="G995" s="197"/>
      <c r="H995" s="198"/>
      <c r="I995" s="196"/>
      <c r="J995" s="197"/>
      <c r="K995" s="197"/>
      <c r="L995" s="199"/>
      <c r="M995" s="200" t="str">
        <f t="shared" si="230"/>
        <v/>
      </c>
      <c r="N995" s="201"/>
      <c r="O995" s="196"/>
      <c r="P995" s="124">
        <f t="shared" si="231"/>
        <v>0</v>
      </c>
      <c r="Q995" s="124">
        <f t="shared" si="232"/>
        <v>0</v>
      </c>
      <c r="R995" s="124">
        <f t="shared" si="233"/>
        <v>0</v>
      </c>
      <c r="S995" s="124">
        <f t="shared" si="234"/>
        <v>0</v>
      </c>
      <c r="T995" s="124">
        <f t="shared" si="235"/>
        <v>0</v>
      </c>
      <c r="U995" s="124">
        <f t="shared" si="236"/>
        <v>0</v>
      </c>
      <c r="V995" s="124">
        <f t="shared" si="237"/>
        <v>0</v>
      </c>
      <c r="W995" s="124">
        <f t="shared" si="238"/>
        <v>0</v>
      </c>
      <c r="X995" s="124">
        <f t="shared" si="239"/>
        <v>0</v>
      </c>
      <c r="Y995" s="124" t="str">
        <f t="shared" si="241"/>
        <v>____</v>
      </c>
      <c r="Z995" s="124">
        <f t="shared" si="242"/>
        <v>0</v>
      </c>
    </row>
    <row r="996" spans="1:26" ht="15" x14ac:dyDescent="0.2">
      <c r="A996" s="124">
        <f t="shared" si="240"/>
        <v>0</v>
      </c>
      <c r="B996" s="194" t="str">
        <f t="shared" si="228"/>
        <v/>
      </c>
      <c r="C996" s="194" t="str">
        <f t="shared" si="229"/>
        <v/>
      </c>
      <c r="D996" s="195"/>
      <c r="E996" s="196"/>
      <c r="F996" s="196"/>
      <c r="G996" s="197"/>
      <c r="H996" s="198"/>
      <c r="I996" s="196"/>
      <c r="J996" s="197"/>
      <c r="K996" s="197"/>
      <c r="L996" s="199"/>
      <c r="M996" s="200" t="str">
        <f t="shared" si="230"/>
        <v/>
      </c>
      <c r="N996" s="201"/>
      <c r="O996" s="196"/>
      <c r="P996" s="124">
        <f t="shared" si="231"/>
        <v>0</v>
      </c>
      <c r="Q996" s="124">
        <f t="shared" si="232"/>
        <v>0</v>
      </c>
      <c r="R996" s="124">
        <f t="shared" si="233"/>
        <v>0</v>
      </c>
      <c r="S996" s="124">
        <f t="shared" si="234"/>
        <v>0</v>
      </c>
      <c r="T996" s="124">
        <f t="shared" si="235"/>
        <v>0</v>
      </c>
      <c r="U996" s="124">
        <f t="shared" si="236"/>
        <v>0</v>
      </c>
      <c r="V996" s="124">
        <f t="shared" si="237"/>
        <v>0</v>
      </c>
      <c r="W996" s="124">
        <f t="shared" si="238"/>
        <v>0</v>
      </c>
      <c r="X996" s="124">
        <f t="shared" si="239"/>
        <v>0</v>
      </c>
      <c r="Y996" s="124" t="str">
        <f t="shared" si="241"/>
        <v>____</v>
      </c>
      <c r="Z996" s="124">
        <f t="shared" si="242"/>
        <v>0</v>
      </c>
    </row>
    <row r="997" spans="1:26" ht="15" x14ac:dyDescent="0.2">
      <c r="A997" s="124">
        <f t="shared" si="240"/>
        <v>0</v>
      </c>
      <c r="B997" s="194" t="str">
        <f t="shared" si="228"/>
        <v/>
      </c>
      <c r="C997" s="194" t="str">
        <f t="shared" si="229"/>
        <v/>
      </c>
      <c r="D997" s="195"/>
      <c r="E997" s="196"/>
      <c r="F997" s="196"/>
      <c r="G997" s="197"/>
      <c r="H997" s="198"/>
      <c r="I997" s="196"/>
      <c r="J997" s="197"/>
      <c r="K997" s="197"/>
      <c r="L997" s="199"/>
      <c r="M997" s="200" t="str">
        <f t="shared" si="230"/>
        <v/>
      </c>
      <c r="N997" s="201"/>
      <c r="O997" s="196"/>
      <c r="P997" s="124">
        <f t="shared" si="231"/>
        <v>0</v>
      </c>
      <c r="Q997" s="124">
        <f t="shared" si="232"/>
        <v>0</v>
      </c>
      <c r="R997" s="124">
        <f t="shared" si="233"/>
        <v>0</v>
      </c>
      <c r="S997" s="124">
        <f t="shared" si="234"/>
        <v>0</v>
      </c>
      <c r="T997" s="124">
        <f t="shared" si="235"/>
        <v>0</v>
      </c>
      <c r="U997" s="124">
        <f t="shared" si="236"/>
        <v>0</v>
      </c>
      <c r="V997" s="124">
        <f t="shared" si="237"/>
        <v>0</v>
      </c>
      <c r="W997" s="124">
        <f t="shared" si="238"/>
        <v>0</v>
      </c>
      <c r="X997" s="124">
        <f t="shared" si="239"/>
        <v>0</v>
      </c>
      <c r="Y997" s="124" t="str">
        <f t="shared" si="241"/>
        <v>____</v>
      </c>
      <c r="Z997" s="124">
        <f t="shared" si="242"/>
        <v>0</v>
      </c>
    </row>
    <row r="998" spans="1:26" ht="15" x14ac:dyDescent="0.2">
      <c r="A998" s="124">
        <f t="shared" si="240"/>
        <v>0</v>
      </c>
      <c r="B998" s="194" t="str">
        <f t="shared" si="228"/>
        <v/>
      </c>
      <c r="C998" s="194" t="str">
        <f t="shared" si="229"/>
        <v/>
      </c>
      <c r="D998" s="195"/>
      <c r="E998" s="196"/>
      <c r="F998" s="196"/>
      <c r="G998" s="197"/>
      <c r="H998" s="198"/>
      <c r="I998" s="196"/>
      <c r="J998" s="197"/>
      <c r="K998" s="197"/>
      <c r="L998" s="199"/>
      <c r="M998" s="200" t="str">
        <f t="shared" si="230"/>
        <v/>
      </c>
      <c r="N998" s="201"/>
      <c r="O998" s="196"/>
      <c r="P998" s="124">
        <f t="shared" si="231"/>
        <v>0</v>
      </c>
      <c r="Q998" s="124">
        <f t="shared" si="232"/>
        <v>0</v>
      </c>
      <c r="R998" s="124">
        <f t="shared" si="233"/>
        <v>0</v>
      </c>
      <c r="S998" s="124">
        <f t="shared" si="234"/>
        <v>0</v>
      </c>
      <c r="T998" s="124">
        <f t="shared" si="235"/>
        <v>0</v>
      </c>
      <c r="U998" s="124">
        <f t="shared" si="236"/>
        <v>0</v>
      </c>
      <c r="V998" s="124">
        <f t="shared" si="237"/>
        <v>0</v>
      </c>
      <c r="W998" s="124">
        <f t="shared" si="238"/>
        <v>0</v>
      </c>
      <c r="X998" s="124">
        <f t="shared" si="239"/>
        <v>0</v>
      </c>
      <c r="Y998" s="124" t="str">
        <f t="shared" si="241"/>
        <v>____</v>
      </c>
      <c r="Z998" s="124">
        <f t="shared" si="242"/>
        <v>0</v>
      </c>
    </row>
    <row r="999" spans="1:26" ht="15" x14ac:dyDescent="0.2">
      <c r="A999" s="124">
        <f t="shared" si="240"/>
        <v>0</v>
      </c>
      <c r="B999" s="194" t="str">
        <f t="shared" si="228"/>
        <v/>
      </c>
      <c r="C999" s="194" t="str">
        <f t="shared" si="229"/>
        <v/>
      </c>
      <c r="D999" s="195"/>
      <c r="E999" s="196"/>
      <c r="F999" s="196"/>
      <c r="G999" s="197"/>
      <c r="H999" s="198"/>
      <c r="I999" s="196"/>
      <c r="J999" s="197"/>
      <c r="K999" s="197"/>
      <c r="L999" s="199"/>
      <c r="M999" s="200" t="str">
        <f t="shared" si="230"/>
        <v/>
      </c>
      <c r="N999" s="201"/>
      <c r="O999" s="196"/>
      <c r="P999" s="124">
        <f t="shared" si="231"/>
        <v>0</v>
      </c>
      <c r="Q999" s="124">
        <f t="shared" si="232"/>
        <v>0</v>
      </c>
      <c r="R999" s="124">
        <f t="shared" si="233"/>
        <v>0</v>
      </c>
      <c r="S999" s="124">
        <f t="shared" si="234"/>
        <v>0</v>
      </c>
      <c r="T999" s="124">
        <f t="shared" si="235"/>
        <v>0</v>
      </c>
      <c r="U999" s="124">
        <f t="shared" si="236"/>
        <v>0</v>
      </c>
      <c r="V999" s="124">
        <f t="shared" si="237"/>
        <v>0</v>
      </c>
      <c r="W999" s="124">
        <f t="shared" si="238"/>
        <v>0</v>
      </c>
      <c r="X999" s="124">
        <f t="shared" si="239"/>
        <v>0</v>
      </c>
      <c r="Y999" s="124" t="str">
        <f t="shared" si="241"/>
        <v>____</v>
      </c>
      <c r="Z999" s="124">
        <f t="shared" si="242"/>
        <v>0</v>
      </c>
    </row>
    <row r="1000" spans="1:26" ht="15" x14ac:dyDescent="0.2">
      <c r="A1000" s="124">
        <f t="shared" si="240"/>
        <v>0</v>
      </c>
      <c r="B1000" s="194" t="str">
        <f t="shared" si="228"/>
        <v/>
      </c>
      <c r="C1000" s="194" t="str">
        <f t="shared" si="229"/>
        <v/>
      </c>
      <c r="D1000" s="195"/>
      <c r="E1000" s="196"/>
      <c r="F1000" s="196"/>
      <c r="G1000" s="197"/>
      <c r="H1000" s="198"/>
      <c r="I1000" s="196"/>
      <c r="J1000" s="197"/>
      <c r="K1000" s="197"/>
      <c r="L1000" s="199"/>
      <c r="M1000" s="200" t="str">
        <f t="shared" si="230"/>
        <v/>
      </c>
      <c r="N1000" s="201"/>
      <c r="O1000" s="196"/>
      <c r="P1000" s="124">
        <f t="shared" si="231"/>
        <v>0</v>
      </c>
      <c r="Q1000" s="124">
        <f t="shared" si="232"/>
        <v>0</v>
      </c>
      <c r="R1000" s="124">
        <f t="shared" si="233"/>
        <v>0</v>
      </c>
      <c r="S1000" s="124">
        <f t="shared" si="234"/>
        <v>0</v>
      </c>
      <c r="T1000" s="124">
        <f t="shared" si="235"/>
        <v>0</v>
      </c>
      <c r="U1000" s="124">
        <f t="shared" si="236"/>
        <v>0</v>
      </c>
      <c r="V1000" s="124">
        <f t="shared" si="237"/>
        <v>0</v>
      </c>
      <c r="W1000" s="124">
        <f t="shared" si="238"/>
        <v>0</v>
      </c>
      <c r="X1000" s="124">
        <f t="shared" si="239"/>
        <v>0</v>
      </c>
      <c r="Y1000" s="124" t="str">
        <f t="shared" si="241"/>
        <v>____</v>
      </c>
      <c r="Z1000" s="124">
        <f t="shared" si="242"/>
        <v>0</v>
      </c>
    </row>
    <row r="1001" spans="1:26" ht="15" x14ac:dyDescent="0.2">
      <c r="A1001" s="124">
        <f t="shared" si="240"/>
        <v>0</v>
      </c>
      <c r="B1001" s="194" t="str">
        <f t="shared" si="228"/>
        <v/>
      </c>
      <c r="C1001" s="194" t="str">
        <f t="shared" si="229"/>
        <v/>
      </c>
      <c r="D1001" s="195"/>
      <c r="E1001" s="196"/>
      <c r="F1001" s="196"/>
      <c r="G1001" s="197"/>
      <c r="H1001" s="198"/>
      <c r="I1001" s="196"/>
      <c r="J1001" s="197"/>
      <c r="K1001" s="197"/>
      <c r="L1001" s="199"/>
      <c r="M1001" s="200" t="str">
        <f t="shared" si="230"/>
        <v/>
      </c>
      <c r="N1001" s="201"/>
      <c r="O1001" s="196"/>
      <c r="P1001" s="124">
        <f t="shared" si="231"/>
        <v>0</v>
      </c>
      <c r="Q1001" s="124">
        <f t="shared" si="232"/>
        <v>0</v>
      </c>
      <c r="R1001" s="124">
        <f t="shared" si="233"/>
        <v>0</v>
      </c>
      <c r="S1001" s="124">
        <f t="shared" si="234"/>
        <v>0</v>
      </c>
      <c r="T1001" s="124">
        <f t="shared" si="235"/>
        <v>0</v>
      </c>
      <c r="U1001" s="124">
        <f t="shared" si="236"/>
        <v>0</v>
      </c>
      <c r="V1001" s="124">
        <f t="shared" si="237"/>
        <v>0</v>
      </c>
      <c r="W1001" s="124">
        <f t="shared" si="238"/>
        <v>0</v>
      </c>
      <c r="X1001" s="124">
        <f t="shared" si="239"/>
        <v>0</v>
      </c>
      <c r="Y1001" s="124" t="str">
        <f t="shared" si="241"/>
        <v>____</v>
      </c>
      <c r="Z1001" s="124">
        <f t="shared" si="242"/>
        <v>0</v>
      </c>
    </row>
    <row r="1002" spans="1:26" ht="15" x14ac:dyDescent="0.2">
      <c r="A1002" s="124">
        <f t="shared" si="240"/>
        <v>0</v>
      </c>
      <c r="B1002" s="194" t="str">
        <f t="shared" si="228"/>
        <v/>
      </c>
      <c r="C1002" s="194" t="str">
        <f t="shared" si="229"/>
        <v/>
      </c>
      <c r="D1002" s="195"/>
      <c r="E1002" s="196"/>
      <c r="F1002" s="196"/>
      <c r="G1002" s="197"/>
      <c r="H1002" s="198"/>
      <c r="I1002" s="196"/>
      <c r="J1002" s="197"/>
      <c r="K1002" s="197"/>
      <c r="L1002" s="199"/>
      <c r="M1002" s="200" t="str">
        <f t="shared" si="230"/>
        <v/>
      </c>
      <c r="N1002" s="201"/>
      <c r="O1002" s="196"/>
      <c r="P1002" s="124">
        <f t="shared" si="231"/>
        <v>0</v>
      </c>
      <c r="Q1002" s="124">
        <f t="shared" si="232"/>
        <v>0</v>
      </c>
      <c r="R1002" s="124">
        <f t="shared" si="233"/>
        <v>0</v>
      </c>
      <c r="S1002" s="124">
        <f t="shared" si="234"/>
        <v>0</v>
      </c>
      <c r="T1002" s="124">
        <f t="shared" si="235"/>
        <v>0</v>
      </c>
      <c r="U1002" s="124">
        <f t="shared" si="236"/>
        <v>0</v>
      </c>
      <c r="V1002" s="124">
        <f t="shared" si="237"/>
        <v>0</v>
      </c>
      <c r="W1002" s="124">
        <f t="shared" si="238"/>
        <v>0</v>
      </c>
      <c r="X1002" s="124">
        <f t="shared" si="239"/>
        <v>0</v>
      </c>
      <c r="Y1002" s="124" t="str">
        <f t="shared" si="241"/>
        <v>____</v>
      </c>
      <c r="Z1002" s="124">
        <f t="shared" si="242"/>
        <v>0</v>
      </c>
    </row>
    <row r="1003" spans="1:26" ht="15" x14ac:dyDescent="0.2">
      <c r="A1003" s="124">
        <f t="shared" si="240"/>
        <v>0</v>
      </c>
      <c r="B1003" s="194" t="str">
        <f t="shared" si="228"/>
        <v/>
      </c>
      <c r="C1003" s="194" t="str">
        <f t="shared" si="229"/>
        <v/>
      </c>
      <c r="D1003" s="195"/>
      <c r="E1003" s="196"/>
      <c r="F1003" s="196"/>
      <c r="G1003" s="197"/>
      <c r="H1003" s="198"/>
      <c r="I1003" s="196"/>
      <c r="J1003" s="197"/>
      <c r="K1003" s="197"/>
      <c r="L1003" s="199"/>
      <c r="M1003" s="200" t="str">
        <f t="shared" si="230"/>
        <v/>
      </c>
      <c r="N1003" s="201"/>
      <c r="O1003" s="196"/>
      <c r="P1003" s="124">
        <f t="shared" si="231"/>
        <v>0</v>
      </c>
      <c r="Q1003" s="124">
        <f t="shared" si="232"/>
        <v>0</v>
      </c>
      <c r="R1003" s="124">
        <f t="shared" si="233"/>
        <v>0</v>
      </c>
      <c r="S1003" s="124">
        <f t="shared" si="234"/>
        <v>0</v>
      </c>
      <c r="T1003" s="124">
        <f t="shared" si="235"/>
        <v>0</v>
      </c>
      <c r="U1003" s="124">
        <f t="shared" si="236"/>
        <v>0</v>
      </c>
      <c r="V1003" s="124">
        <f t="shared" si="237"/>
        <v>0</v>
      </c>
      <c r="W1003" s="124">
        <f t="shared" si="238"/>
        <v>0</v>
      </c>
      <c r="X1003" s="124">
        <f t="shared" si="239"/>
        <v>0</v>
      </c>
      <c r="Y1003" s="124" t="str">
        <f t="shared" si="241"/>
        <v>____</v>
      </c>
      <c r="Z1003" s="124">
        <f t="shared" si="242"/>
        <v>0</v>
      </c>
    </row>
    <row r="1004" spans="1:26" ht="15" x14ac:dyDescent="0.2">
      <c r="A1004" s="124">
        <f t="shared" si="240"/>
        <v>0</v>
      </c>
      <c r="B1004" s="194" t="str">
        <f t="shared" si="228"/>
        <v/>
      </c>
      <c r="C1004" s="194" t="str">
        <f t="shared" si="229"/>
        <v/>
      </c>
      <c r="D1004" s="195"/>
      <c r="E1004" s="196"/>
      <c r="F1004" s="196"/>
      <c r="G1004" s="197"/>
      <c r="H1004" s="198"/>
      <c r="I1004" s="196"/>
      <c r="J1004" s="197"/>
      <c r="K1004" s="197"/>
      <c r="L1004" s="199"/>
      <c r="M1004" s="200" t="str">
        <f t="shared" si="230"/>
        <v/>
      </c>
      <c r="N1004" s="201"/>
      <c r="O1004" s="196"/>
      <c r="P1004" s="124">
        <f t="shared" si="231"/>
        <v>0</v>
      </c>
      <c r="Q1004" s="124">
        <f t="shared" si="232"/>
        <v>0</v>
      </c>
      <c r="R1004" s="124">
        <f t="shared" si="233"/>
        <v>0</v>
      </c>
      <c r="S1004" s="124">
        <f t="shared" si="234"/>
        <v>0</v>
      </c>
      <c r="T1004" s="124">
        <f t="shared" si="235"/>
        <v>0</v>
      </c>
      <c r="U1004" s="124">
        <f t="shared" si="236"/>
        <v>0</v>
      </c>
      <c r="V1004" s="124">
        <f t="shared" si="237"/>
        <v>0</v>
      </c>
      <c r="W1004" s="124">
        <f t="shared" si="238"/>
        <v>0</v>
      </c>
      <c r="X1004" s="124">
        <f t="shared" si="239"/>
        <v>0</v>
      </c>
      <c r="Y1004" s="124" t="str">
        <f t="shared" si="241"/>
        <v>____</v>
      </c>
      <c r="Z1004" s="124">
        <f t="shared" si="242"/>
        <v>0</v>
      </c>
    </row>
    <row r="1005" spans="1:26" ht="15" x14ac:dyDescent="0.2">
      <c r="A1005" s="124">
        <f t="shared" si="240"/>
        <v>0</v>
      </c>
      <c r="B1005" s="194" t="str">
        <f t="shared" si="228"/>
        <v/>
      </c>
      <c r="C1005" s="194" t="str">
        <f t="shared" si="229"/>
        <v/>
      </c>
      <c r="D1005" s="195"/>
      <c r="E1005" s="196"/>
      <c r="F1005" s="196"/>
      <c r="G1005" s="197"/>
      <c r="H1005" s="198"/>
      <c r="I1005" s="196"/>
      <c r="J1005" s="197"/>
      <c r="K1005" s="197"/>
      <c r="L1005" s="199"/>
      <c r="M1005" s="200" t="str">
        <f t="shared" si="230"/>
        <v/>
      </c>
      <c r="N1005" s="201"/>
      <c r="O1005" s="196"/>
      <c r="P1005" s="124">
        <f t="shared" si="231"/>
        <v>0</v>
      </c>
      <c r="Q1005" s="124">
        <f t="shared" si="232"/>
        <v>0</v>
      </c>
      <c r="R1005" s="124">
        <f t="shared" si="233"/>
        <v>0</v>
      </c>
      <c r="S1005" s="124">
        <f t="shared" si="234"/>
        <v>0</v>
      </c>
      <c r="T1005" s="124">
        <f t="shared" si="235"/>
        <v>0</v>
      </c>
      <c r="U1005" s="124">
        <f t="shared" si="236"/>
        <v>0</v>
      </c>
      <c r="V1005" s="124">
        <f t="shared" si="237"/>
        <v>0</v>
      </c>
      <c r="W1005" s="124">
        <f t="shared" si="238"/>
        <v>0</v>
      </c>
      <c r="X1005" s="124">
        <f t="shared" si="239"/>
        <v>0</v>
      </c>
      <c r="Y1005" s="124" t="str">
        <f t="shared" si="241"/>
        <v>____</v>
      </c>
      <c r="Z1005" s="124">
        <f t="shared" si="242"/>
        <v>0</v>
      </c>
    </row>
    <row r="1006" spans="1:26" ht="15" x14ac:dyDescent="0.2">
      <c r="A1006" s="124">
        <f t="shared" si="240"/>
        <v>0</v>
      </c>
      <c r="B1006" s="194" t="str">
        <f t="shared" si="228"/>
        <v/>
      </c>
      <c r="C1006" s="194" t="str">
        <f t="shared" si="229"/>
        <v/>
      </c>
      <c r="D1006" s="195"/>
      <c r="E1006" s="196"/>
      <c r="F1006" s="196"/>
      <c r="G1006" s="197"/>
      <c r="H1006" s="198"/>
      <c r="I1006" s="196"/>
      <c r="J1006" s="197"/>
      <c r="K1006" s="197"/>
      <c r="L1006" s="199"/>
      <c r="M1006" s="200" t="str">
        <f t="shared" si="230"/>
        <v/>
      </c>
      <c r="N1006" s="201"/>
      <c r="O1006" s="196"/>
      <c r="P1006" s="124">
        <f t="shared" si="231"/>
        <v>0</v>
      </c>
      <c r="Q1006" s="124">
        <f t="shared" si="232"/>
        <v>0</v>
      </c>
      <c r="R1006" s="124">
        <f t="shared" si="233"/>
        <v>0</v>
      </c>
      <c r="S1006" s="124">
        <f t="shared" si="234"/>
        <v>0</v>
      </c>
      <c r="T1006" s="124">
        <f t="shared" si="235"/>
        <v>0</v>
      </c>
      <c r="U1006" s="124">
        <f t="shared" si="236"/>
        <v>0</v>
      </c>
      <c r="V1006" s="124">
        <f t="shared" si="237"/>
        <v>0</v>
      </c>
      <c r="W1006" s="124">
        <f t="shared" si="238"/>
        <v>0</v>
      </c>
      <c r="X1006" s="124">
        <f t="shared" si="239"/>
        <v>0</v>
      </c>
      <c r="Y1006" s="124" t="str">
        <f t="shared" si="241"/>
        <v>____</v>
      </c>
      <c r="Z1006" s="124">
        <f t="shared" si="242"/>
        <v>0</v>
      </c>
    </row>
    <row r="1007" spans="1:26" ht="15" x14ac:dyDescent="0.2">
      <c r="A1007" s="124">
        <f t="shared" si="240"/>
        <v>0</v>
      </c>
      <c r="B1007" s="194" t="str">
        <f t="shared" si="228"/>
        <v/>
      </c>
      <c r="C1007" s="194" t="str">
        <f t="shared" si="229"/>
        <v/>
      </c>
      <c r="D1007" s="195"/>
      <c r="E1007" s="196"/>
      <c r="F1007" s="196"/>
      <c r="G1007" s="197"/>
      <c r="H1007" s="198"/>
      <c r="I1007" s="196"/>
      <c r="J1007" s="197"/>
      <c r="K1007" s="197"/>
      <c r="L1007" s="199"/>
      <c r="M1007" s="200" t="str">
        <f t="shared" si="230"/>
        <v/>
      </c>
      <c r="N1007" s="201"/>
      <c r="O1007" s="196"/>
      <c r="P1007" s="124">
        <f t="shared" si="231"/>
        <v>0</v>
      </c>
      <c r="Q1007" s="124">
        <f t="shared" si="232"/>
        <v>0</v>
      </c>
      <c r="R1007" s="124">
        <f t="shared" si="233"/>
        <v>0</v>
      </c>
      <c r="S1007" s="124">
        <f t="shared" si="234"/>
        <v>0</v>
      </c>
      <c r="T1007" s="124">
        <f t="shared" si="235"/>
        <v>0</v>
      </c>
      <c r="U1007" s="124">
        <f t="shared" si="236"/>
        <v>0</v>
      </c>
      <c r="V1007" s="124">
        <f t="shared" si="237"/>
        <v>0</v>
      </c>
      <c r="W1007" s="124">
        <f t="shared" si="238"/>
        <v>0</v>
      </c>
      <c r="X1007" s="124">
        <f t="shared" si="239"/>
        <v>0</v>
      </c>
      <c r="Y1007" s="124" t="str">
        <f t="shared" si="241"/>
        <v>____</v>
      </c>
      <c r="Z1007" s="124">
        <f t="shared" si="242"/>
        <v>0</v>
      </c>
    </row>
    <row r="1008" spans="1:26" ht="15" x14ac:dyDescent="0.2">
      <c r="A1008" s="124">
        <f t="shared" si="240"/>
        <v>0</v>
      </c>
      <c r="B1008" s="194" t="str">
        <f t="shared" si="228"/>
        <v/>
      </c>
      <c r="C1008" s="194" t="str">
        <f t="shared" si="229"/>
        <v/>
      </c>
      <c r="D1008" s="195"/>
      <c r="E1008" s="196"/>
      <c r="F1008" s="196"/>
      <c r="G1008" s="197"/>
      <c r="H1008" s="198"/>
      <c r="I1008" s="196"/>
      <c r="J1008" s="197"/>
      <c r="K1008" s="197"/>
      <c r="L1008" s="199"/>
      <c r="M1008" s="200" t="str">
        <f t="shared" si="230"/>
        <v/>
      </c>
      <c r="N1008" s="201"/>
      <c r="O1008" s="196"/>
      <c r="P1008" s="124">
        <f t="shared" si="231"/>
        <v>0</v>
      </c>
      <c r="Q1008" s="124">
        <f t="shared" si="232"/>
        <v>0</v>
      </c>
      <c r="R1008" s="124">
        <f t="shared" si="233"/>
        <v>0</v>
      </c>
      <c r="S1008" s="124">
        <f t="shared" si="234"/>
        <v>0</v>
      </c>
      <c r="T1008" s="124">
        <f t="shared" si="235"/>
        <v>0</v>
      </c>
      <c r="U1008" s="124">
        <f t="shared" si="236"/>
        <v>0</v>
      </c>
      <c r="V1008" s="124">
        <f t="shared" si="237"/>
        <v>0</v>
      </c>
      <c r="W1008" s="124">
        <f t="shared" si="238"/>
        <v>0</v>
      </c>
      <c r="X1008" s="124">
        <f t="shared" si="239"/>
        <v>0</v>
      </c>
      <c r="Y1008" s="124" t="str">
        <f t="shared" si="241"/>
        <v>____</v>
      </c>
      <c r="Z1008" s="124">
        <f t="shared" si="242"/>
        <v>0</v>
      </c>
    </row>
    <row r="1009" spans="1:26" ht="15" x14ac:dyDescent="0.2">
      <c r="A1009" s="124">
        <f t="shared" si="240"/>
        <v>0</v>
      </c>
      <c r="B1009" s="194" t="str">
        <f t="shared" si="228"/>
        <v/>
      </c>
      <c r="C1009" s="194" t="str">
        <f t="shared" si="229"/>
        <v/>
      </c>
      <c r="D1009" s="195"/>
      <c r="E1009" s="196"/>
      <c r="F1009" s="196"/>
      <c r="G1009" s="197"/>
      <c r="H1009" s="198"/>
      <c r="I1009" s="196"/>
      <c r="J1009" s="197"/>
      <c r="K1009" s="197"/>
      <c r="L1009" s="199"/>
      <c r="M1009" s="200" t="str">
        <f t="shared" si="230"/>
        <v/>
      </c>
      <c r="N1009" s="201"/>
      <c r="O1009" s="196"/>
      <c r="P1009" s="124">
        <f t="shared" si="231"/>
        <v>0</v>
      </c>
      <c r="Q1009" s="124">
        <f t="shared" si="232"/>
        <v>0</v>
      </c>
      <c r="R1009" s="124">
        <f t="shared" si="233"/>
        <v>0</v>
      </c>
      <c r="S1009" s="124">
        <f t="shared" si="234"/>
        <v>0</v>
      </c>
      <c r="T1009" s="124">
        <f t="shared" si="235"/>
        <v>0</v>
      </c>
      <c r="U1009" s="124">
        <f t="shared" si="236"/>
        <v>0</v>
      </c>
      <c r="V1009" s="124">
        <f t="shared" si="237"/>
        <v>0</v>
      </c>
      <c r="W1009" s="124">
        <f t="shared" si="238"/>
        <v>0</v>
      </c>
      <c r="X1009" s="124">
        <f t="shared" si="239"/>
        <v>0</v>
      </c>
      <c r="Y1009" s="124" t="str">
        <f t="shared" si="241"/>
        <v>____</v>
      </c>
      <c r="Z1009" s="124">
        <f t="shared" si="242"/>
        <v>0</v>
      </c>
    </row>
    <row r="1010" spans="1:26" ht="15" x14ac:dyDescent="0.2">
      <c r="A1010" s="124">
        <f t="shared" si="240"/>
        <v>0</v>
      </c>
      <c r="B1010" s="194" t="str">
        <f t="shared" si="228"/>
        <v/>
      </c>
      <c r="C1010" s="194" t="str">
        <f t="shared" si="229"/>
        <v/>
      </c>
      <c r="D1010" s="195"/>
      <c r="E1010" s="196"/>
      <c r="F1010" s="196"/>
      <c r="G1010" s="197"/>
      <c r="H1010" s="198"/>
      <c r="I1010" s="196"/>
      <c r="J1010" s="197"/>
      <c r="K1010" s="197"/>
      <c r="L1010" s="199"/>
      <c r="M1010" s="200" t="str">
        <f t="shared" si="230"/>
        <v/>
      </c>
      <c r="N1010" s="201"/>
      <c r="O1010" s="196"/>
      <c r="P1010" s="124">
        <f t="shared" si="231"/>
        <v>0</v>
      </c>
      <c r="Q1010" s="124">
        <f t="shared" si="232"/>
        <v>0</v>
      </c>
      <c r="R1010" s="124">
        <f t="shared" si="233"/>
        <v>0</v>
      </c>
      <c r="S1010" s="124">
        <f t="shared" si="234"/>
        <v>0</v>
      </c>
      <c r="T1010" s="124">
        <f t="shared" si="235"/>
        <v>0</v>
      </c>
      <c r="U1010" s="124">
        <f t="shared" si="236"/>
        <v>0</v>
      </c>
      <c r="V1010" s="124">
        <f t="shared" si="237"/>
        <v>0</v>
      </c>
      <c r="W1010" s="124">
        <f t="shared" si="238"/>
        <v>0</v>
      </c>
      <c r="X1010" s="124">
        <f t="shared" si="239"/>
        <v>0</v>
      </c>
      <c r="Y1010" s="124" t="str">
        <f t="shared" si="241"/>
        <v>____</v>
      </c>
      <c r="Z1010" s="124">
        <f t="shared" si="242"/>
        <v>0</v>
      </c>
    </row>
    <row r="1011" spans="1:26" ht="15" x14ac:dyDescent="0.2">
      <c r="A1011" s="124">
        <f t="shared" si="240"/>
        <v>0</v>
      </c>
      <c r="B1011" s="194" t="str">
        <f t="shared" si="228"/>
        <v/>
      </c>
      <c r="C1011" s="194" t="str">
        <f t="shared" si="229"/>
        <v/>
      </c>
      <c r="D1011" s="195"/>
      <c r="E1011" s="196"/>
      <c r="F1011" s="196"/>
      <c r="G1011" s="197"/>
      <c r="H1011" s="198"/>
      <c r="I1011" s="196"/>
      <c r="J1011" s="197"/>
      <c r="K1011" s="197"/>
      <c r="L1011" s="199"/>
      <c r="M1011" s="200" t="str">
        <f t="shared" si="230"/>
        <v/>
      </c>
      <c r="N1011" s="201"/>
      <c r="O1011" s="196"/>
      <c r="P1011" s="124">
        <f t="shared" si="231"/>
        <v>0</v>
      </c>
      <c r="Q1011" s="124">
        <f t="shared" si="232"/>
        <v>0</v>
      </c>
      <c r="R1011" s="124">
        <f t="shared" si="233"/>
        <v>0</v>
      </c>
      <c r="S1011" s="124">
        <f t="shared" si="234"/>
        <v>0</v>
      </c>
      <c r="T1011" s="124">
        <f t="shared" si="235"/>
        <v>0</v>
      </c>
      <c r="U1011" s="124">
        <f t="shared" si="236"/>
        <v>0</v>
      </c>
      <c r="V1011" s="124">
        <f t="shared" si="237"/>
        <v>0</v>
      </c>
      <c r="W1011" s="124">
        <f t="shared" si="238"/>
        <v>0</v>
      </c>
      <c r="X1011" s="124">
        <f t="shared" si="239"/>
        <v>0</v>
      </c>
      <c r="Y1011" s="124" t="str">
        <f t="shared" si="241"/>
        <v>____</v>
      </c>
      <c r="Z1011" s="124">
        <f t="shared" si="242"/>
        <v>0</v>
      </c>
    </row>
    <row r="1012" spans="1:26" ht="15" x14ac:dyDescent="0.2">
      <c r="A1012" s="124">
        <f t="shared" si="240"/>
        <v>0</v>
      </c>
      <c r="B1012" s="194" t="str">
        <f t="shared" si="228"/>
        <v/>
      </c>
      <c r="C1012" s="194" t="str">
        <f t="shared" si="229"/>
        <v/>
      </c>
      <c r="D1012" s="195"/>
      <c r="E1012" s="196"/>
      <c r="F1012" s="196"/>
      <c r="G1012" s="197"/>
      <c r="H1012" s="198"/>
      <c r="I1012" s="196"/>
      <c r="J1012" s="197"/>
      <c r="K1012" s="197"/>
      <c r="L1012" s="199"/>
      <c r="M1012" s="200" t="str">
        <f t="shared" si="230"/>
        <v/>
      </c>
      <c r="N1012" s="201"/>
      <c r="O1012" s="196"/>
      <c r="P1012" s="124">
        <f t="shared" si="231"/>
        <v>0</v>
      </c>
      <c r="Q1012" s="124">
        <f t="shared" si="232"/>
        <v>0</v>
      </c>
      <c r="R1012" s="124">
        <f t="shared" si="233"/>
        <v>0</v>
      </c>
      <c r="S1012" s="124">
        <f t="shared" si="234"/>
        <v>0</v>
      </c>
      <c r="T1012" s="124">
        <f t="shared" si="235"/>
        <v>0</v>
      </c>
      <c r="U1012" s="124">
        <f t="shared" si="236"/>
        <v>0</v>
      </c>
      <c r="V1012" s="124">
        <f t="shared" si="237"/>
        <v>0</v>
      </c>
      <c r="W1012" s="124">
        <f t="shared" si="238"/>
        <v>0</v>
      </c>
      <c r="X1012" s="124">
        <f t="shared" si="239"/>
        <v>0</v>
      </c>
      <c r="Y1012" s="124" t="str">
        <f t="shared" si="241"/>
        <v>____</v>
      </c>
      <c r="Z1012" s="124">
        <f t="shared" si="242"/>
        <v>0</v>
      </c>
    </row>
    <row r="1013" spans="1:26" ht="15" x14ac:dyDescent="0.2">
      <c r="A1013" s="124">
        <f t="shared" si="240"/>
        <v>0</v>
      </c>
      <c r="B1013" s="194" t="str">
        <f t="shared" si="228"/>
        <v/>
      </c>
      <c r="C1013" s="194" t="str">
        <f t="shared" si="229"/>
        <v/>
      </c>
      <c r="D1013" s="195"/>
      <c r="E1013" s="196"/>
      <c r="F1013" s="196"/>
      <c r="G1013" s="197"/>
      <c r="H1013" s="198"/>
      <c r="I1013" s="196"/>
      <c r="J1013" s="197"/>
      <c r="K1013" s="197"/>
      <c r="L1013" s="199"/>
      <c r="M1013" s="200" t="str">
        <f t="shared" si="230"/>
        <v/>
      </c>
      <c r="N1013" s="201"/>
      <c r="O1013" s="196"/>
      <c r="P1013" s="124">
        <f t="shared" si="231"/>
        <v>0</v>
      </c>
      <c r="Q1013" s="124">
        <f t="shared" si="232"/>
        <v>0</v>
      </c>
      <c r="R1013" s="124">
        <f t="shared" si="233"/>
        <v>0</v>
      </c>
      <c r="S1013" s="124">
        <f t="shared" si="234"/>
        <v>0</v>
      </c>
      <c r="T1013" s="124">
        <f t="shared" si="235"/>
        <v>0</v>
      </c>
      <c r="U1013" s="124">
        <f t="shared" si="236"/>
        <v>0</v>
      </c>
      <c r="V1013" s="124">
        <f t="shared" si="237"/>
        <v>0</v>
      </c>
      <c r="W1013" s="124">
        <f t="shared" si="238"/>
        <v>0</v>
      </c>
      <c r="X1013" s="124">
        <f t="shared" si="239"/>
        <v>0</v>
      </c>
      <c r="Y1013" s="124" t="str">
        <f t="shared" si="241"/>
        <v>____</v>
      </c>
      <c r="Z1013" s="124">
        <f t="shared" si="242"/>
        <v>0</v>
      </c>
    </row>
    <row r="1014" spans="1:26" ht="15" x14ac:dyDescent="0.2">
      <c r="A1014" s="124">
        <f t="shared" si="240"/>
        <v>0</v>
      </c>
      <c r="B1014" s="194" t="str">
        <f t="shared" si="228"/>
        <v/>
      </c>
      <c r="C1014" s="194" t="str">
        <f t="shared" si="229"/>
        <v/>
      </c>
      <c r="D1014" s="195"/>
      <c r="E1014" s="196"/>
      <c r="F1014" s="196"/>
      <c r="G1014" s="197"/>
      <c r="H1014" s="198"/>
      <c r="I1014" s="196"/>
      <c r="J1014" s="197"/>
      <c r="K1014" s="197"/>
      <c r="L1014" s="199"/>
      <c r="M1014" s="200" t="str">
        <f t="shared" si="230"/>
        <v/>
      </c>
      <c r="N1014" s="201"/>
      <c r="O1014" s="196"/>
      <c r="P1014" s="124">
        <f t="shared" si="231"/>
        <v>0</v>
      </c>
      <c r="Q1014" s="124">
        <f t="shared" si="232"/>
        <v>0</v>
      </c>
      <c r="R1014" s="124">
        <f t="shared" si="233"/>
        <v>0</v>
      </c>
      <c r="S1014" s="124">
        <f t="shared" si="234"/>
        <v>0</v>
      </c>
      <c r="T1014" s="124">
        <f t="shared" si="235"/>
        <v>0</v>
      </c>
      <c r="U1014" s="124">
        <f t="shared" si="236"/>
        <v>0</v>
      </c>
      <c r="V1014" s="124">
        <f t="shared" si="237"/>
        <v>0</v>
      </c>
      <c r="W1014" s="124">
        <f t="shared" si="238"/>
        <v>0</v>
      </c>
      <c r="X1014" s="124">
        <f t="shared" si="239"/>
        <v>0</v>
      </c>
      <c r="Y1014" s="124" t="str">
        <f t="shared" si="241"/>
        <v>____</v>
      </c>
      <c r="Z1014" s="124">
        <f t="shared" si="242"/>
        <v>0</v>
      </c>
    </row>
    <row r="1015" spans="1:26" ht="15" x14ac:dyDescent="0.2">
      <c r="A1015" s="124">
        <f t="shared" si="240"/>
        <v>0</v>
      </c>
      <c r="B1015" s="194" t="str">
        <f t="shared" si="228"/>
        <v/>
      </c>
      <c r="C1015" s="194" t="str">
        <f t="shared" si="229"/>
        <v/>
      </c>
      <c r="D1015" s="195"/>
      <c r="E1015" s="196"/>
      <c r="F1015" s="196"/>
      <c r="G1015" s="197"/>
      <c r="H1015" s="198"/>
      <c r="I1015" s="196"/>
      <c r="J1015" s="197"/>
      <c r="K1015" s="197"/>
      <c r="L1015" s="199"/>
      <c r="M1015" s="200" t="str">
        <f t="shared" si="230"/>
        <v/>
      </c>
      <c r="N1015" s="201"/>
      <c r="O1015" s="196"/>
      <c r="P1015" s="124">
        <f t="shared" si="231"/>
        <v>0</v>
      </c>
      <c r="Q1015" s="124">
        <f t="shared" si="232"/>
        <v>0</v>
      </c>
      <c r="R1015" s="124">
        <f t="shared" si="233"/>
        <v>0</v>
      </c>
      <c r="S1015" s="124">
        <f t="shared" si="234"/>
        <v>0</v>
      </c>
      <c r="T1015" s="124">
        <f t="shared" si="235"/>
        <v>0</v>
      </c>
      <c r="U1015" s="124">
        <f t="shared" si="236"/>
        <v>0</v>
      </c>
      <c r="V1015" s="124">
        <f t="shared" si="237"/>
        <v>0</v>
      </c>
      <c r="W1015" s="124">
        <f t="shared" si="238"/>
        <v>0</v>
      </c>
      <c r="X1015" s="124">
        <f t="shared" si="239"/>
        <v>0</v>
      </c>
      <c r="Y1015" s="124" t="str">
        <f t="shared" si="241"/>
        <v>____</v>
      </c>
      <c r="Z1015" s="124">
        <f t="shared" si="242"/>
        <v>0</v>
      </c>
    </row>
    <row r="1016" spans="1:26" ht="15" x14ac:dyDescent="0.2">
      <c r="A1016" s="124">
        <f t="shared" si="240"/>
        <v>0</v>
      </c>
      <c r="B1016" s="194" t="str">
        <f t="shared" si="228"/>
        <v/>
      </c>
      <c r="C1016" s="194" t="str">
        <f t="shared" si="229"/>
        <v/>
      </c>
      <c r="D1016" s="195"/>
      <c r="E1016" s="196"/>
      <c r="F1016" s="196"/>
      <c r="G1016" s="197"/>
      <c r="H1016" s="198"/>
      <c r="I1016" s="196"/>
      <c r="J1016" s="197"/>
      <c r="K1016" s="197"/>
      <c r="L1016" s="199"/>
      <c r="M1016" s="200" t="str">
        <f t="shared" si="230"/>
        <v/>
      </c>
      <c r="N1016" s="201"/>
      <c r="O1016" s="196"/>
      <c r="P1016" s="124">
        <f t="shared" si="231"/>
        <v>0</v>
      </c>
      <c r="Q1016" s="124">
        <f t="shared" si="232"/>
        <v>0</v>
      </c>
      <c r="R1016" s="124">
        <f t="shared" si="233"/>
        <v>0</v>
      </c>
      <c r="S1016" s="124">
        <f t="shared" si="234"/>
        <v>0</v>
      </c>
      <c r="T1016" s="124">
        <f t="shared" si="235"/>
        <v>0</v>
      </c>
      <c r="U1016" s="124">
        <f t="shared" si="236"/>
        <v>0</v>
      </c>
      <c r="V1016" s="124">
        <f t="shared" si="237"/>
        <v>0</v>
      </c>
      <c r="W1016" s="124">
        <f t="shared" si="238"/>
        <v>0</v>
      </c>
      <c r="X1016" s="124">
        <f t="shared" si="239"/>
        <v>0</v>
      </c>
      <c r="Y1016" s="124" t="str">
        <f t="shared" si="241"/>
        <v>____</v>
      </c>
      <c r="Z1016" s="124">
        <f t="shared" si="242"/>
        <v>0</v>
      </c>
    </row>
    <row r="1017" spans="1:26" ht="15" x14ac:dyDescent="0.2">
      <c r="A1017" s="124">
        <f t="shared" si="240"/>
        <v>0</v>
      </c>
      <c r="B1017" s="194" t="str">
        <f t="shared" si="228"/>
        <v/>
      </c>
      <c r="C1017" s="194" t="str">
        <f t="shared" si="229"/>
        <v/>
      </c>
      <c r="D1017" s="195"/>
      <c r="E1017" s="196"/>
      <c r="F1017" s="196"/>
      <c r="G1017" s="197"/>
      <c r="H1017" s="198"/>
      <c r="I1017" s="196"/>
      <c r="J1017" s="197"/>
      <c r="K1017" s="197"/>
      <c r="L1017" s="199"/>
      <c r="M1017" s="200" t="str">
        <f t="shared" si="230"/>
        <v/>
      </c>
      <c r="N1017" s="201"/>
      <c r="O1017" s="196"/>
      <c r="P1017" s="124">
        <f t="shared" si="231"/>
        <v>0</v>
      </c>
      <c r="Q1017" s="124">
        <f t="shared" si="232"/>
        <v>0</v>
      </c>
      <c r="R1017" s="124">
        <f t="shared" si="233"/>
        <v>0</v>
      </c>
      <c r="S1017" s="124">
        <f t="shared" si="234"/>
        <v>0</v>
      </c>
      <c r="T1017" s="124">
        <f t="shared" si="235"/>
        <v>0</v>
      </c>
      <c r="U1017" s="124">
        <f t="shared" si="236"/>
        <v>0</v>
      </c>
      <c r="V1017" s="124">
        <f t="shared" si="237"/>
        <v>0</v>
      </c>
      <c r="W1017" s="124">
        <f t="shared" si="238"/>
        <v>0</v>
      </c>
      <c r="X1017" s="124">
        <f t="shared" si="239"/>
        <v>0</v>
      </c>
      <c r="Y1017" s="124" t="str">
        <f t="shared" si="241"/>
        <v>____</v>
      </c>
      <c r="Z1017" s="124">
        <f t="shared" si="242"/>
        <v>0</v>
      </c>
    </row>
    <row r="1018" spans="1:26" ht="15" x14ac:dyDescent="0.2">
      <c r="A1018" s="124">
        <f t="shared" si="240"/>
        <v>0</v>
      </c>
      <c r="B1018" s="194" t="str">
        <f t="shared" si="228"/>
        <v/>
      </c>
      <c r="C1018" s="194" t="str">
        <f t="shared" si="229"/>
        <v/>
      </c>
      <c r="D1018" s="195"/>
      <c r="E1018" s="196"/>
      <c r="F1018" s="196"/>
      <c r="G1018" s="197"/>
      <c r="H1018" s="198"/>
      <c r="I1018" s="196"/>
      <c r="J1018" s="197"/>
      <c r="K1018" s="197"/>
      <c r="L1018" s="199"/>
      <c r="M1018" s="200" t="str">
        <f t="shared" si="230"/>
        <v/>
      </c>
      <c r="N1018" s="201"/>
      <c r="O1018" s="196"/>
      <c r="P1018" s="124">
        <f t="shared" si="231"/>
        <v>0</v>
      </c>
      <c r="Q1018" s="124">
        <f t="shared" si="232"/>
        <v>0</v>
      </c>
      <c r="R1018" s="124">
        <f t="shared" si="233"/>
        <v>0</v>
      </c>
      <c r="S1018" s="124">
        <f t="shared" si="234"/>
        <v>0</v>
      </c>
      <c r="T1018" s="124">
        <f t="shared" si="235"/>
        <v>0</v>
      </c>
      <c r="U1018" s="124">
        <f t="shared" si="236"/>
        <v>0</v>
      </c>
      <c r="V1018" s="124">
        <f t="shared" si="237"/>
        <v>0</v>
      </c>
      <c r="W1018" s="124">
        <f t="shared" si="238"/>
        <v>0</v>
      </c>
      <c r="X1018" s="124">
        <f t="shared" si="239"/>
        <v>0</v>
      </c>
      <c r="Y1018" s="124" t="str">
        <f t="shared" si="241"/>
        <v>____</v>
      </c>
      <c r="Z1018" s="124">
        <f t="shared" si="242"/>
        <v>0</v>
      </c>
    </row>
    <row r="1019" spans="1:26" ht="15" x14ac:dyDescent="0.2">
      <c r="A1019" s="124">
        <f t="shared" si="240"/>
        <v>0</v>
      </c>
      <c r="B1019" s="194" t="str">
        <f t="shared" si="228"/>
        <v/>
      </c>
      <c r="C1019" s="194" t="str">
        <f t="shared" si="229"/>
        <v/>
      </c>
      <c r="D1019" s="195"/>
      <c r="E1019" s="196"/>
      <c r="F1019" s="196"/>
      <c r="G1019" s="197"/>
      <c r="H1019" s="198"/>
      <c r="I1019" s="196"/>
      <c r="J1019" s="197"/>
      <c r="K1019" s="197"/>
      <c r="L1019" s="199"/>
      <c r="M1019" s="200" t="str">
        <f t="shared" si="230"/>
        <v/>
      </c>
      <c r="N1019" s="201"/>
      <c r="O1019" s="196"/>
      <c r="P1019" s="124">
        <f t="shared" si="231"/>
        <v>0</v>
      </c>
      <c r="Q1019" s="124">
        <f t="shared" si="232"/>
        <v>0</v>
      </c>
      <c r="R1019" s="124">
        <f t="shared" si="233"/>
        <v>0</v>
      </c>
      <c r="S1019" s="124">
        <f t="shared" si="234"/>
        <v>0</v>
      </c>
      <c r="T1019" s="124">
        <f t="shared" si="235"/>
        <v>0</v>
      </c>
      <c r="U1019" s="124">
        <f t="shared" si="236"/>
        <v>0</v>
      </c>
      <c r="V1019" s="124">
        <f t="shared" si="237"/>
        <v>0</v>
      </c>
      <c r="W1019" s="124">
        <f t="shared" si="238"/>
        <v>0</v>
      </c>
      <c r="X1019" s="124">
        <f t="shared" si="239"/>
        <v>0</v>
      </c>
      <c r="Y1019" s="124" t="str">
        <f t="shared" si="241"/>
        <v>____</v>
      </c>
      <c r="Z1019" s="124">
        <f t="shared" si="242"/>
        <v>0</v>
      </c>
    </row>
    <row r="1020" spans="1:26" ht="15" x14ac:dyDescent="0.2">
      <c r="A1020" s="124">
        <f t="shared" si="240"/>
        <v>0</v>
      </c>
      <c r="B1020" s="194" t="str">
        <f t="shared" si="228"/>
        <v/>
      </c>
      <c r="C1020" s="194" t="str">
        <f t="shared" si="229"/>
        <v/>
      </c>
      <c r="D1020" s="195"/>
      <c r="E1020" s="196"/>
      <c r="F1020" s="196"/>
      <c r="G1020" s="197"/>
      <c r="H1020" s="198"/>
      <c r="I1020" s="196"/>
      <c r="J1020" s="197"/>
      <c r="K1020" s="197"/>
      <c r="L1020" s="199"/>
      <c r="M1020" s="200" t="str">
        <f t="shared" si="230"/>
        <v/>
      </c>
      <c r="N1020" s="201"/>
      <c r="O1020" s="196"/>
      <c r="P1020" s="124">
        <f t="shared" si="231"/>
        <v>0</v>
      </c>
      <c r="Q1020" s="124">
        <f t="shared" si="232"/>
        <v>0</v>
      </c>
      <c r="R1020" s="124">
        <f t="shared" si="233"/>
        <v>0</v>
      </c>
      <c r="S1020" s="124">
        <f t="shared" si="234"/>
        <v>0</v>
      </c>
      <c r="T1020" s="124">
        <f t="shared" si="235"/>
        <v>0</v>
      </c>
      <c r="U1020" s="124">
        <f t="shared" si="236"/>
        <v>0</v>
      </c>
      <c r="V1020" s="124">
        <f t="shared" si="237"/>
        <v>0</v>
      </c>
      <c r="W1020" s="124">
        <f t="shared" si="238"/>
        <v>0</v>
      </c>
      <c r="X1020" s="124">
        <f t="shared" si="239"/>
        <v>0</v>
      </c>
      <c r="Y1020" s="124" t="str">
        <f t="shared" si="241"/>
        <v>____</v>
      </c>
      <c r="Z1020" s="124">
        <f t="shared" si="242"/>
        <v>0</v>
      </c>
    </row>
    <row r="1021" spans="1:26" ht="15" x14ac:dyDescent="0.2">
      <c r="A1021" s="124">
        <f t="shared" si="240"/>
        <v>0</v>
      </c>
      <c r="B1021" s="194" t="str">
        <f t="shared" si="228"/>
        <v/>
      </c>
      <c r="C1021" s="194" t="str">
        <f t="shared" si="229"/>
        <v/>
      </c>
      <c r="D1021" s="195"/>
      <c r="E1021" s="196"/>
      <c r="F1021" s="196"/>
      <c r="G1021" s="197"/>
      <c r="H1021" s="198"/>
      <c r="I1021" s="196"/>
      <c r="J1021" s="197"/>
      <c r="K1021" s="197"/>
      <c r="L1021" s="199"/>
      <c r="M1021" s="200" t="str">
        <f t="shared" si="230"/>
        <v/>
      </c>
      <c r="N1021" s="201"/>
      <c r="O1021" s="196"/>
      <c r="P1021" s="124">
        <f t="shared" si="231"/>
        <v>0</v>
      </c>
      <c r="Q1021" s="124">
        <f t="shared" si="232"/>
        <v>0</v>
      </c>
      <c r="R1021" s="124">
        <f t="shared" si="233"/>
        <v>0</v>
      </c>
      <c r="S1021" s="124">
        <f t="shared" si="234"/>
        <v>0</v>
      </c>
      <c r="T1021" s="124">
        <f t="shared" si="235"/>
        <v>0</v>
      </c>
      <c r="U1021" s="124">
        <f t="shared" si="236"/>
        <v>0</v>
      </c>
      <c r="V1021" s="124">
        <f t="shared" si="237"/>
        <v>0</v>
      </c>
      <c r="W1021" s="124">
        <f t="shared" si="238"/>
        <v>0</v>
      </c>
      <c r="X1021" s="124">
        <f t="shared" si="239"/>
        <v>0</v>
      </c>
      <c r="Y1021" s="124" t="str">
        <f t="shared" si="241"/>
        <v>____</v>
      </c>
      <c r="Z1021" s="124">
        <f t="shared" si="242"/>
        <v>0</v>
      </c>
    </row>
    <row r="1022" spans="1:26" ht="15" x14ac:dyDescent="0.2">
      <c r="A1022" s="124">
        <f t="shared" si="240"/>
        <v>0</v>
      </c>
      <c r="B1022" s="194" t="str">
        <f t="shared" si="228"/>
        <v/>
      </c>
      <c r="C1022" s="194" t="str">
        <f t="shared" si="229"/>
        <v/>
      </c>
      <c r="D1022" s="195"/>
      <c r="E1022" s="196"/>
      <c r="F1022" s="196"/>
      <c r="G1022" s="197"/>
      <c r="H1022" s="198"/>
      <c r="I1022" s="196"/>
      <c r="J1022" s="197"/>
      <c r="K1022" s="197"/>
      <c r="L1022" s="199"/>
      <c r="M1022" s="200" t="str">
        <f t="shared" si="230"/>
        <v/>
      </c>
      <c r="N1022" s="201"/>
      <c r="O1022" s="196"/>
      <c r="P1022" s="124">
        <f t="shared" si="231"/>
        <v>0</v>
      </c>
      <c r="Q1022" s="124">
        <f t="shared" si="232"/>
        <v>0</v>
      </c>
      <c r="R1022" s="124">
        <f t="shared" si="233"/>
        <v>0</v>
      </c>
      <c r="S1022" s="124">
        <f t="shared" si="234"/>
        <v>0</v>
      </c>
      <c r="T1022" s="124">
        <f t="shared" si="235"/>
        <v>0</v>
      </c>
      <c r="U1022" s="124">
        <f t="shared" si="236"/>
        <v>0</v>
      </c>
      <c r="V1022" s="124">
        <f t="shared" si="237"/>
        <v>0</v>
      </c>
      <c r="W1022" s="124">
        <f t="shared" si="238"/>
        <v>0</v>
      </c>
      <c r="X1022" s="124">
        <f t="shared" si="239"/>
        <v>0</v>
      </c>
      <c r="Y1022" s="124" t="str">
        <f t="shared" si="241"/>
        <v>____</v>
      </c>
      <c r="Z1022" s="124">
        <f t="shared" si="242"/>
        <v>0</v>
      </c>
    </row>
    <row r="1023" spans="1:26" ht="15" x14ac:dyDescent="0.2">
      <c r="A1023" s="124">
        <f t="shared" si="240"/>
        <v>0</v>
      </c>
      <c r="B1023" s="194" t="str">
        <f t="shared" si="228"/>
        <v/>
      </c>
      <c r="C1023" s="194" t="str">
        <f t="shared" si="229"/>
        <v/>
      </c>
      <c r="D1023" s="195"/>
      <c r="E1023" s="196"/>
      <c r="F1023" s="196"/>
      <c r="G1023" s="197"/>
      <c r="H1023" s="198"/>
      <c r="I1023" s="196"/>
      <c r="J1023" s="197"/>
      <c r="K1023" s="197"/>
      <c r="L1023" s="199"/>
      <c r="M1023" s="200" t="str">
        <f t="shared" si="230"/>
        <v/>
      </c>
      <c r="N1023" s="201"/>
      <c r="O1023" s="196"/>
      <c r="P1023" s="124">
        <f t="shared" si="231"/>
        <v>0</v>
      </c>
      <c r="Q1023" s="124">
        <f t="shared" si="232"/>
        <v>0</v>
      </c>
      <c r="R1023" s="124">
        <f t="shared" si="233"/>
        <v>0</v>
      </c>
      <c r="S1023" s="124">
        <f t="shared" si="234"/>
        <v>0</v>
      </c>
      <c r="T1023" s="124">
        <f t="shared" si="235"/>
        <v>0</v>
      </c>
      <c r="U1023" s="124">
        <f t="shared" si="236"/>
        <v>0</v>
      </c>
      <c r="V1023" s="124">
        <f t="shared" si="237"/>
        <v>0</v>
      </c>
      <c r="W1023" s="124">
        <f t="shared" si="238"/>
        <v>0</v>
      </c>
      <c r="X1023" s="124">
        <f t="shared" si="239"/>
        <v>0</v>
      </c>
      <c r="Y1023" s="124" t="str">
        <f t="shared" si="241"/>
        <v>____</v>
      </c>
      <c r="Z1023" s="124">
        <f t="shared" si="242"/>
        <v>0</v>
      </c>
    </row>
    <row r="1024" spans="1:26" ht="15" x14ac:dyDescent="0.2">
      <c r="A1024" s="124">
        <f t="shared" si="240"/>
        <v>0</v>
      </c>
      <c r="B1024" s="194" t="str">
        <f t="shared" si="228"/>
        <v/>
      </c>
      <c r="C1024" s="194" t="str">
        <f t="shared" si="229"/>
        <v/>
      </c>
      <c r="D1024" s="195"/>
      <c r="E1024" s="196"/>
      <c r="F1024" s="196"/>
      <c r="G1024" s="197"/>
      <c r="H1024" s="198"/>
      <c r="I1024" s="196"/>
      <c r="J1024" s="197"/>
      <c r="K1024" s="197"/>
      <c r="L1024" s="199"/>
      <c r="M1024" s="200" t="str">
        <f t="shared" si="230"/>
        <v/>
      </c>
      <c r="N1024" s="201"/>
      <c r="O1024" s="196"/>
      <c r="P1024" s="124">
        <f t="shared" si="231"/>
        <v>0</v>
      </c>
      <c r="Q1024" s="124">
        <f t="shared" si="232"/>
        <v>0</v>
      </c>
      <c r="R1024" s="124">
        <f t="shared" si="233"/>
        <v>0</v>
      </c>
      <c r="S1024" s="124">
        <f t="shared" si="234"/>
        <v>0</v>
      </c>
      <c r="T1024" s="124">
        <f t="shared" si="235"/>
        <v>0</v>
      </c>
      <c r="U1024" s="124">
        <f t="shared" si="236"/>
        <v>0</v>
      </c>
      <c r="V1024" s="124">
        <f t="shared" si="237"/>
        <v>0</v>
      </c>
      <c r="W1024" s="124">
        <f t="shared" si="238"/>
        <v>0</v>
      </c>
      <c r="X1024" s="124">
        <f t="shared" si="239"/>
        <v>0</v>
      </c>
      <c r="Y1024" s="124" t="str">
        <f t="shared" si="241"/>
        <v>____</v>
      </c>
      <c r="Z1024" s="124">
        <f t="shared" si="242"/>
        <v>0</v>
      </c>
    </row>
    <row r="1025" spans="1:26" ht="15" x14ac:dyDescent="0.2">
      <c r="A1025" s="124">
        <f t="shared" si="240"/>
        <v>0</v>
      </c>
      <c r="B1025" s="194" t="str">
        <f t="shared" si="228"/>
        <v/>
      </c>
      <c r="C1025" s="194" t="str">
        <f t="shared" si="229"/>
        <v/>
      </c>
      <c r="D1025" s="195"/>
      <c r="E1025" s="196"/>
      <c r="F1025" s="196"/>
      <c r="G1025" s="197"/>
      <c r="H1025" s="198"/>
      <c r="I1025" s="196"/>
      <c r="J1025" s="197"/>
      <c r="K1025" s="197"/>
      <c r="L1025" s="199"/>
      <c r="M1025" s="200" t="str">
        <f t="shared" si="230"/>
        <v/>
      </c>
      <c r="N1025" s="201"/>
      <c r="O1025" s="196"/>
      <c r="P1025" s="124">
        <f t="shared" si="231"/>
        <v>0</v>
      </c>
      <c r="Q1025" s="124">
        <f t="shared" si="232"/>
        <v>0</v>
      </c>
      <c r="R1025" s="124">
        <f t="shared" si="233"/>
        <v>0</v>
      </c>
      <c r="S1025" s="124">
        <f t="shared" si="234"/>
        <v>0</v>
      </c>
      <c r="T1025" s="124">
        <f t="shared" si="235"/>
        <v>0</v>
      </c>
      <c r="U1025" s="124">
        <f t="shared" si="236"/>
        <v>0</v>
      </c>
      <c r="V1025" s="124">
        <f t="shared" si="237"/>
        <v>0</v>
      </c>
      <c r="W1025" s="124">
        <f t="shared" si="238"/>
        <v>0</v>
      </c>
      <c r="X1025" s="124">
        <f t="shared" si="239"/>
        <v>0</v>
      </c>
      <c r="Y1025" s="124" t="str">
        <f t="shared" si="241"/>
        <v>____</v>
      </c>
      <c r="Z1025" s="124">
        <f t="shared" si="242"/>
        <v>0</v>
      </c>
    </row>
    <row r="1026" spans="1:26" ht="15" x14ac:dyDescent="0.2">
      <c r="A1026" s="124">
        <f t="shared" si="240"/>
        <v>0</v>
      </c>
      <c r="B1026" s="194" t="str">
        <f t="shared" si="228"/>
        <v/>
      </c>
      <c r="C1026" s="194" t="str">
        <f t="shared" si="229"/>
        <v/>
      </c>
      <c r="D1026" s="195"/>
      <c r="E1026" s="196"/>
      <c r="F1026" s="196"/>
      <c r="G1026" s="197"/>
      <c r="H1026" s="198"/>
      <c r="I1026" s="196"/>
      <c r="J1026" s="197"/>
      <c r="K1026" s="197"/>
      <c r="L1026" s="199"/>
      <c r="M1026" s="200" t="str">
        <f t="shared" si="230"/>
        <v/>
      </c>
      <c r="N1026" s="201"/>
      <c r="O1026" s="196"/>
      <c r="P1026" s="124">
        <f t="shared" si="231"/>
        <v>0</v>
      </c>
      <c r="Q1026" s="124">
        <f t="shared" si="232"/>
        <v>0</v>
      </c>
      <c r="R1026" s="124">
        <f t="shared" si="233"/>
        <v>0</v>
      </c>
      <c r="S1026" s="124">
        <f t="shared" si="234"/>
        <v>0</v>
      </c>
      <c r="T1026" s="124">
        <f t="shared" si="235"/>
        <v>0</v>
      </c>
      <c r="U1026" s="124">
        <f t="shared" si="236"/>
        <v>0</v>
      </c>
      <c r="V1026" s="124">
        <f t="shared" si="237"/>
        <v>0</v>
      </c>
      <c r="W1026" s="124">
        <f t="shared" si="238"/>
        <v>0</v>
      </c>
      <c r="X1026" s="124">
        <f t="shared" si="239"/>
        <v>0</v>
      </c>
      <c r="Y1026" s="124" t="str">
        <f t="shared" si="241"/>
        <v>____</v>
      </c>
      <c r="Z1026" s="124">
        <f t="shared" si="242"/>
        <v>0</v>
      </c>
    </row>
    <row r="1027" spans="1:26" ht="15" x14ac:dyDescent="0.2">
      <c r="A1027" s="124">
        <f t="shared" si="240"/>
        <v>0</v>
      </c>
      <c r="B1027" s="194" t="str">
        <f t="shared" si="228"/>
        <v/>
      </c>
      <c r="C1027" s="194" t="str">
        <f t="shared" si="229"/>
        <v/>
      </c>
      <c r="D1027" s="195"/>
      <c r="E1027" s="196"/>
      <c r="F1027" s="196"/>
      <c r="G1027" s="197"/>
      <c r="H1027" s="198"/>
      <c r="I1027" s="196"/>
      <c r="J1027" s="197"/>
      <c r="K1027" s="197"/>
      <c r="L1027" s="199"/>
      <c r="M1027" s="200" t="str">
        <f t="shared" si="230"/>
        <v/>
      </c>
      <c r="N1027" s="201"/>
      <c r="O1027" s="196"/>
      <c r="P1027" s="124">
        <f t="shared" si="231"/>
        <v>0</v>
      </c>
      <c r="Q1027" s="124">
        <f t="shared" si="232"/>
        <v>0</v>
      </c>
      <c r="R1027" s="124">
        <f t="shared" si="233"/>
        <v>0</v>
      </c>
      <c r="S1027" s="124">
        <f t="shared" si="234"/>
        <v>0</v>
      </c>
      <c r="T1027" s="124">
        <f t="shared" si="235"/>
        <v>0</v>
      </c>
      <c r="U1027" s="124">
        <f t="shared" si="236"/>
        <v>0</v>
      </c>
      <c r="V1027" s="124">
        <f t="shared" si="237"/>
        <v>0</v>
      </c>
      <c r="W1027" s="124">
        <f t="shared" si="238"/>
        <v>0</v>
      </c>
      <c r="X1027" s="124">
        <f t="shared" si="239"/>
        <v>0</v>
      </c>
      <c r="Y1027" s="124" t="str">
        <f t="shared" si="241"/>
        <v>____</v>
      </c>
      <c r="Z1027" s="124">
        <f t="shared" si="242"/>
        <v>0</v>
      </c>
    </row>
    <row r="1028" spans="1:26" ht="15" x14ac:dyDescent="0.2">
      <c r="A1028" s="124">
        <f t="shared" si="240"/>
        <v>0</v>
      </c>
      <c r="B1028" s="194" t="str">
        <f t="shared" si="228"/>
        <v/>
      </c>
      <c r="C1028" s="194" t="str">
        <f t="shared" si="229"/>
        <v/>
      </c>
      <c r="D1028" s="195"/>
      <c r="E1028" s="196"/>
      <c r="F1028" s="196"/>
      <c r="G1028" s="197"/>
      <c r="H1028" s="198"/>
      <c r="I1028" s="196"/>
      <c r="J1028" s="197"/>
      <c r="K1028" s="197"/>
      <c r="L1028" s="199"/>
      <c r="M1028" s="200" t="str">
        <f t="shared" si="230"/>
        <v/>
      </c>
      <c r="N1028" s="201"/>
      <c r="O1028" s="196"/>
      <c r="P1028" s="124">
        <f t="shared" si="231"/>
        <v>0</v>
      </c>
      <c r="Q1028" s="124">
        <f t="shared" si="232"/>
        <v>0</v>
      </c>
      <c r="R1028" s="124">
        <f t="shared" si="233"/>
        <v>0</v>
      </c>
      <c r="S1028" s="124">
        <f t="shared" si="234"/>
        <v>0</v>
      </c>
      <c r="T1028" s="124">
        <f t="shared" si="235"/>
        <v>0</v>
      </c>
      <c r="U1028" s="124">
        <f t="shared" si="236"/>
        <v>0</v>
      </c>
      <c r="V1028" s="124">
        <f t="shared" si="237"/>
        <v>0</v>
      </c>
      <c r="W1028" s="124">
        <f t="shared" si="238"/>
        <v>0</v>
      </c>
      <c r="X1028" s="124">
        <f t="shared" si="239"/>
        <v>0</v>
      </c>
      <c r="Y1028" s="124" t="str">
        <f t="shared" si="241"/>
        <v>____</v>
      </c>
      <c r="Z1028" s="124">
        <f t="shared" si="242"/>
        <v>0</v>
      </c>
    </row>
    <row r="1029" spans="1:26" ht="15" x14ac:dyDescent="0.2">
      <c r="A1029" s="124">
        <f t="shared" si="240"/>
        <v>0</v>
      </c>
      <c r="B1029" s="194" t="str">
        <f t="shared" si="228"/>
        <v/>
      </c>
      <c r="C1029" s="194" t="str">
        <f t="shared" si="229"/>
        <v/>
      </c>
      <c r="D1029" s="195"/>
      <c r="E1029" s="196"/>
      <c r="F1029" s="196"/>
      <c r="G1029" s="197"/>
      <c r="H1029" s="198"/>
      <c r="I1029" s="196"/>
      <c r="J1029" s="197"/>
      <c r="K1029" s="197"/>
      <c r="L1029" s="199"/>
      <c r="M1029" s="200" t="str">
        <f t="shared" si="230"/>
        <v/>
      </c>
      <c r="N1029" s="201"/>
      <c r="O1029" s="196"/>
      <c r="P1029" s="124">
        <f t="shared" si="231"/>
        <v>0</v>
      </c>
      <c r="Q1029" s="124">
        <f t="shared" si="232"/>
        <v>0</v>
      </c>
      <c r="R1029" s="124">
        <f t="shared" si="233"/>
        <v>0</v>
      </c>
      <c r="S1029" s="124">
        <f t="shared" si="234"/>
        <v>0</v>
      </c>
      <c r="T1029" s="124">
        <f t="shared" si="235"/>
        <v>0</v>
      </c>
      <c r="U1029" s="124">
        <f t="shared" si="236"/>
        <v>0</v>
      </c>
      <c r="V1029" s="124">
        <f t="shared" si="237"/>
        <v>0</v>
      </c>
      <c r="W1029" s="124">
        <f t="shared" si="238"/>
        <v>0</v>
      </c>
      <c r="X1029" s="124">
        <f t="shared" si="239"/>
        <v>0</v>
      </c>
      <c r="Y1029" s="124" t="str">
        <f t="shared" si="241"/>
        <v>____</v>
      </c>
      <c r="Z1029" s="124">
        <f t="shared" si="242"/>
        <v>0</v>
      </c>
    </row>
    <row r="1030" spans="1:26" ht="15" x14ac:dyDescent="0.2">
      <c r="A1030" s="124">
        <f t="shared" si="240"/>
        <v>0</v>
      </c>
      <c r="B1030" s="194" t="str">
        <f t="shared" si="228"/>
        <v/>
      </c>
      <c r="C1030" s="194" t="str">
        <f t="shared" si="229"/>
        <v/>
      </c>
      <c r="D1030" s="195"/>
      <c r="E1030" s="196"/>
      <c r="F1030" s="196"/>
      <c r="G1030" s="197"/>
      <c r="H1030" s="198"/>
      <c r="I1030" s="196"/>
      <c r="J1030" s="197"/>
      <c r="K1030" s="197"/>
      <c r="L1030" s="199"/>
      <c r="M1030" s="200" t="str">
        <f t="shared" si="230"/>
        <v/>
      </c>
      <c r="N1030" s="201"/>
      <c r="O1030" s="196"/>
      <c r="P1030" s="124">
        <f t="shared" si="231"/>
        <v>0</v>
      </c>
      <c r="Q1030" s="124">
        <f t="shared" si="232"/>
        <v>0</v>
      </c>
      <c r="R1030" s="124">
        <f t="shared" si="233"/>
        <v>0</v>
      </c>
      <c r="S1030" s="124">
        <f t="shared" si="234"/>
        <v>0</v>
      </c>
      <c r="T1030" s="124">
        <f t="shared" si="235"/>
        <v>0</v>
      </c>
      <c r="U1030" s="124">
        <f t="shared" si="236"/>
        <v>0</v>
      </c>
      <c r="V1030" s="124">
        <f t="shared" si="237"/>
        <v>0</v>
      </c>
      <c r="W1030" s="124">
        <f t="shared" si="238"/>
        <v>0</v>
      </c>
      <c r="X1030" s="124">
        <f t="shared" si="239"/>
        <v>0</v>
      </c>
      <c r="Y1030" s="124" t="str">
        <f t="shared" si="241"/>
        <v>____</v>
      </c>
      <c r="Z1030" s="124">
        <f t="shared" si="242"/>
        <v>0</v>
      </c>
    </row>
    <row r="1031" spans="1:26" ht="15" x14ac:dyDescent="0.2">
      <c r="A1031" s="124">
        <f t="shared" si="240"/>
        <v>0</v>
      </c>
      <c r="B1031" s="194" t="str">
        <f t="shared" si="228"/>
        <v/>
      </c>
      <c r="C1031" s="194" t="str">
        <f t="shared" si="229"/>
        <v/>
      </c>
      <c r="D1031" s="195"/>
      <c r="E1031" s="196"/>
      <c r="F1031" s="196"/>
      <c r="G1031" s="197"/>
      <c r="H1031" s="198"/>
      <c r="I1031" s="196"/>
      <c r="J1031" s="197"/>
      <c r="K1031" s="197"/>
      <c r="L1031" s="199"/>
      <c r="M1031" s="200" t="str">
        <f t="shared" si="230"/>
        <v/>
      </c>
      <c r="N1031" s="201"/>
      <c r="O1031" s="196"/>
      <c r="P1031" s="124">
        <f t="shared" si="231"/>
        <v>0</v>
      </c>
      <c r="Q1031" s="124">
        <f t="shared" si="232"/>
        <v>0</v>
      </c>
      <c r="R1031" s="124">
        <f t="shared" si="233"/>
        <v>0</v>
      </c>
      <c r="S1031" s="124">
        <f t="shared" si="234"/>
        <v>0</v>
      </c>
      <c r="T1031" s="124">
        <f t="shared" si="235"/>
        <v>0</v>
      </c>
      <c r="U1031" s="124">
        <f t="shared" si="236"/>
        <v>0</v>
      </c>
      <c r="V1031" s="124">
        <f t="shared" si="237"/>
        <v>0</v>
      </c>
      <c r="W1031" s="124">
        <f t="shared" si="238"/>
        <v>0</v>
      </c>
      <c r="X1031" s="124">
        <f t="shared" si="239"/>
        <v>0</v>
      </c>
      <c r="Y1031" s="124" t="str">
        <f t="shared" si="241"/>
        <v>____</v>
      </c>
      <c r="Z1031" s="124">
        <f t="shared" si="242"/>
        <v>0</v>
      </c>
    </row>
    <row r="1032" spans="1:26" ht="15" x14ac:dyDescent="0.2">
      <c r="A1032" s="124">
        <f t="shared" si="240"/>
        <v>0</v>
      </c>
      <c r="B1032" s="194" t="str">
        <f t="shared" si="228"/>
        <v/>
      </c>
      <c r="C1032" s="194" t="str">
        <f t="shared" si="229"/>
        <v/>
      </c>
      <c r="D1032" s="195"/>
      <c r="E1032" s="196"/>
      <c r="F1032" s="196"/>
      <c r="G1032" s="197"/>
      <c r="H1032" s="198"/>
      <c r="I1032" s="196"/>
      <c r="J1032" s="197"/>
      <c r="K1032" s="197"/>
      <c r="L1032" s="199"/>
      <c r="M1032" s="200" t="str">
        <f t="shared" si="230"/>
        <v/>
      </c>
      <c r="N1032" s="201"/>
      <c r="O1032" s="196"/>
      <c r="P1032" s="124">
        <f t="shared" si="231"/>
        <v>0</v>
      </c>
      <c r="Q1032" s="124">
        <f t="shared" si="232"/>
        <v>0</v>
      </c>
      <c r="R1032" s="124">
        <f t="shared" si="233"/>
        <v>0</v>
      </c>
      <c r="S1032" s="124">
        <f t="shared" si="234"/>
        <v>0</v>
      </c>
      <c r="T1032" s="124">
        <f t="shared" si="235"/>
        <v>0</v>
      </c>
      <c r="U1032" s="124">
        <f t="shared" si="236"/>
        <v>0</v>
      </c>
      <c r="V1032" s="124">
        <f t="shared" si="237"/>
        <v>0</v>
      </c>
      <c r="W1032" s="124">
        <f t="shared" si="238"/>
        <v>0</v>
      </c>
      <c r="X1032" s="124">
        <f t="shared" si="239"/>
        <v>0</v>
      </c>
      <c r="Y1032" s="124" t="str">
        <f t="shared" si="241"/>
        <v>____</v>
      </c>
      <c r="Z1032" s="124">
        <f t="shared" si="242"/>
        <v>0</v>
      </c>
    </row>
    <row r="1033" spans="1:26" ht="15" x14ac:dyDescent="0.2">
      <c r="A1033" s="124">
        <f t="shared" si="240"/>
        <v>0</v>
      </c>
      <c r="B1033" s="194" t="str">
        <f t="shared" si="228"/>
        <v/>
      </c>
      <c r="C1033" s="194" t="str">
        <f t="shared" si="229"/>
        <v/>
      </c>
      <c r="D1033" s="195"/>
      <c r="E1033" s="196"/>
      <c r="F1033" s="196"/>
      <c r="G1033" s="197"/>
      <c r="H1033" s="198"/>
      <c r="I1033" s="196"/>
      <c r="J1033" s="197"/>
      <c r="K1033" s="197"/>
      <c r="L1033" s="199"/>
      <c r="M1033" s="200" t="str">
        <f t="shared" si="230"/>
        <v/>
      </c>
      <c r="N1033" s="201"/>
      <c r="O1033" s="196"/>
      <c r="P1033" s="124">
        <f t="shared" si="231"/>
        <v>0</v>
      </c>
      <c r="Q1033" s="124">
        <f t="shared" si="232"/>
        <v>0</v>
      </c>
      <c r="R1033" s="124">
        <f t="shared" si="233"/>
        <v>0</v>
      </c>
      <c r="S1033" s="124">
        <f t="shared" si="234"/>
        <v>0</v>
      </c>
      <c r="T1033" s="124">
        <f t="shared" si="235"/>
        <v>0</v>
      </c>
      <c r="U1033" s="124">
        <f t="shared" si="236"/>
        <v>0</v>
      </c>
      <c r="V1033" s="124">
        <f t="shared" si="237"/>
        <v>0</v>
      </c>
      <c r="W1033" s="124">
        <f t="shared" si="238"/>
        <v>0</v>
      </c>
      <c r="X1033" s="124">
        <f t="shared" si="239"/>
        <v>0</v>
      </c>
      <c r="Y1033" s="124" t="str">
        <f t="shared" si="241"/>
        <v>____</v>
      </c>
      <c r="Z1033" s="124">
        <f t="shared" si="242"/>
        <v>0</v>
      </c>
    </row>
    <row r="1034" spans="1:26" ht="15" x14ac:dyDescent="0.2">
      <c r="A1034" s="124">
        <f t="shared" si="240"/>
        <v>0</v>
      </c>
      <c r="B1034" s="194" t="str">
        <f t="shared" si="228"/>
        <v/>
      </c>
      <c r="C1034" s="194" t="str">
        <f t="shared" si="229"/>
        <v/>
      </c>
      <c r="D1034" s="195"/>
      <c r="E1034" s="196"/>
      <c r="F1034" s="196"/>
      <c r="G1034" s="197"/>
      <c r="H1034" s="198"/>
      <c r="I1034" s="196"/>
      <c r="J1034" s="197"/>
      <c r="K1034" s="197"/>
      <c r="L1034" s="199"/>
      <c r="M1034" s="200" t="str">
        <f t="shared" si="230"/>
        <v/>
      </c>
      <c r="N1034" s="201"/>
      <c r="O1034" s="196"/>
      <c r="P1034" s="124">
        <f t="shared" si="231"/>
        <v>0</v>
      </c>
      <c r="Q1034" s="124">
        <f t="shared" si="232"/>
        <v>0</v>
      </c>
      <c r="R1034" s="124">
        <f t="shared" si="233"/>
        <v>0</v>
      </c>
      <c r="S1034" s="124">
        <f t="shared" si="234"/>
        <v>0</v>
      </c>
      <c r="T1034" s="124">
        <f t="shared" si="235"/>
        <v>0</v>
      </c>
      <c r="U1034" s="124">
        <f t="shared" si="236"/>
        <v>0</v>
      </c>
      <c r="V1034" s="124">
        <f t="shared" si="237"/>
        <v>0</v>
      </c>
      <c r="W1034" s="124">
        <f t="shared" si="238"/>
        <v>0</v>
      </c>
      <c r="X1034" s="124">
        <f t="shared" si="239"/>
        <v>0</v>
      </c>
      <c r="Y1034" s="124" t="str">
        <f t="shared" si="241"/>
        <v>____</v>
      </c>
      <c r="Z1034" s="124">
        <f t="shared" si="242"/>
        <v>0</v>
      </c>
    </row>
    <row r="1035" spans="1:26" ht="15" x14ac:dyDescent="0.2">
      <c r="A1035" s="124">
        <f t="shared" si="240"/>
        <v>0</v>
      </c>
      <c r="B1035" s="194" t="str">
        <f t="shared" si="228"/>
        <v/>
      </c>
      <c r="C1035" s="194" t="str">
        <f t="shared" si="229"/>
        <v/>
      </c>
      <c r="D1035" s="195"/>
      <c r="E1035" s="196"/>
      <c r="F1035" s="196"/>
      <c r="G1035" s="197"/>
      <c r="H1035" s="198"/>
      <c r="I1035" s="196"/>
      <c r="J1035" s="197"/>
      <c r="K1035" s="197"/>
      <c r="L1035" s="199"/>
      <c r="M1035" s="200" t="str">
        <f t="shared" si="230"/>
        <v/>
      </c>
      <c r="N1035" s="201"/>
      <c r="O1035" s="196"/>
      <c r="P1035" s="124">
        <f t="shared" si="231"/>
        <v>0</v>
      </c>
      <c r="Q1035" s="124">
        <f t="shared" si="232"/>
        <v>0</v>
      </c>
      <c r="R1035" s="124">
        <f t="shared" si="233"/>
        <v>0</v>
      </c>
      <c r="S1035" s="124">
        <f t="shared" si="234"/>
        <v>0</v>
      </c>
      <c r="T1035" s="124">
        <f t="shared" si="235"/>
        <v>0</v>
      </c>
      <c r="U1035" s="124">
        <f t="shared" si="236"/>
        <v>0</v>
      </c>
      <c r="V1035" s="124">
        <f t="shared" si="237"/>
        <v>0</v>
      </c>
      <c r="W1035" s="124">
        <f t="shared" si="238"/>
        <v>0</v>
      </c>
      <c r="X1035" s="124">
        <f t="shared" si="239"/>
        <v>0</v>
      </c>
      <c r="Y1035" s="124" t="str">
        <f t="shared" si="241"/>
        <v>____</v>
      </c>
      <c r="Z1035" s="124">
        <f t="shared" si="242"/>
        <v>0</v>
      </c>
    </row>
    <row r="1036" spans="1:26" ht="15" x14ac:dyDescent="0.2">
      <c r="A1036" s="124">
        <f t="shared" si="240"/>
        <v>0</v>
      </c>
      <c r="B1036" s="194" t="str">
        <f t="shared" si="228"/>
        <v/>
      </c>
      <c r="C1036" s="194" t="str">
        <f t="shared" si="229"/>
        <v/>
      </c>
      <c r="D1036" s="195"/>
      <c r="E1036" s="196"/>
      <c r="F1036" s="196"/>
      <c r="G1036" s="197"/>
      <c r="H1036" s="198"/>
      <c r="I1036" s="196"/>
      <c r="J1036" s="197"/>
      <c r="K1036" s="197"/>
      <c r="L1036" s="199"/>
      <c r="M1036" s="200" t="str">
        <f t="shared" si="230"/>
        <v/>
      </c>
      <c r="N1036" s="201"/>
      <c r="O1036" s="196"/>
      <c r="P1036" s="124">
        <f t="shared" si="231"/>
        <v>0</v>
      </c>
      <c r="Q1036" s="124">
        <f t="shared" si="232"/>
        <v>0</v>
      </c>
      <c r="R1036" s="124">
        <f t="shared" si="233"/>
        <v>0</v>
      </c>
      <c r="S1036" s="124">
        <f t="shared" si="234"/>
        <v>0</v>
      </c>
      <c r="T1036" s="124">
        <f t="shared" si="235"/>
        <v>0</v>
      </c>
      <c r="U1036" s="124">
        <f t="shared" si="236"/>
        <v>0</v>
      </c>
      <c r="V1036" s="124">
        <f t="shared" si="237"/>
        <v>0</v>
      </c>
      <c r="W1036" s="124">
        <f t="shared" si="238"/>
        <v>0</v>
      </c>
      <c r="X1036" s="124">
        <f t="shared" si="239"/>
        <v>0</v>
      </c>
      <c r="Y1036" s="124" t="str">
        <f t="shared" si="241"/>
        <v>____</v>
      </c>
      <c r="Z1036" s="124">
        <f t="shared" si="242"/>
        <v>0</v>
      </c>
    </row>
    <row r="1037" spans="1:26" ht="15" x14ac:dyDescent="0.2">
      <c r="A1037" s="124">
        <f t="shared" si="240"/>
        <v>0</v>
      </c>
      <c r="B1037" s="194" t="str">
        <f t="shared" si="228"/>
        <v/>
      </c>
      <c r="C1037" s="194" t="str">
        <f t="shared" si="229"/>
        <v/>
      </c>
      <c r="D1037" s="195"/>
      <c r="E1037" s="196"/>
      <c r="F1037" s="196"/>
      <c r="G1037" s="197"/>
      <c r="H1037" s="198"/>
      <c r="I1037" s="196"/>
      <c r="J1037" s="197"/>
      <c r="K1037" s="197"/>
      <c r="L1037" s="199"/>
      <c r="M1037" s="200" t="str">
        <f t="shared" si="230"/>
        <v/>
      </c>
      <c r="N1037" s="201"/>
      <c r="O1037" s="196"/>
      <c r="P1037" s="124">
        <f t="shared" si="231"/>
        <v>0</v>
      </c>
      <c r="Q1037" s="124">
        <f t="shared" si="232"/>
        <v>0</v>
      </c>
      <c r="R1037" s="124">
        <f t="shared" si="233"/>
        <v>0</v>
      </c>
      <c r="S1037" s="124">
        <f t="shared" si="234"/>
        <v>0</v>
      </c>
      <c r="T1037" s="124">
        <f t="shared" si="235"/>
        <v>0</v>
      </c>
      <c r="U1037" s="124">
        <f t="shared" si="236"/>
        <v>0</v>
      </c>
      <c r="V1037" s="124">
        <f t="shared" si="237"/>
        <v>0</v>
      </c>
      <c r="W1037" s="124">
        <f t="shared" si="238"/>
        <v>0</v>
      </c>
      <c r="X1037" s="124">
        <f t="shared" si="239"/>
        <v>0</v>
      </c>
      <c r="Y1037" s="124" t="str">
        <f t="shared" si="241"/>
        <v>____</v>
      </c>
      <c r="Z1037" s="124">
        <f t="shared" si="242"/>
        <v>0</v>
      </c>
    </row>
    <row r="1038" spans="1:26" ht="15" x14ac:dyDescent="0.2">
      <c r="A1038" s="124">
        <f t="shared" si="240"/>
        <v>0</v>
      </c>
      <c r="B1038" s="194" t="str">
        <f t="shared" si="228"/>
        <v/>
      </c>
      <c r="C1038" s="194" t="str">
        <f t="shared" si="229"/>
        <v/>
      </c>
      <c r="D1038" s="195"/>
      <c r="E1038" s="196"/>
      <c r="F1038" s="196"/>
      <c r="G1038" s="197"/>
      <c r="H1038" s="198"/>
      <c r="I1038" s="196"/>
      <c r="J1038" s="197"/>
      <c r="K1038" s="197"/>
      <c r="L1038" s="199"/>
      <c r="M1038" s="200" t="str">
        <f t="shared" si="230"/>
        <v/>
      </c>
      <c r="N1038" s="201"/>
      <c r="O1038" s="196"/>
      <c r="P1038" s="124">
        <f t="shared" si="231"/>
        <v>0</v>
      </c>
      <c r="Q1038" s="124">
        <f t="shared" si="232"/>
        <v>0</v>
      </c>
      <c r="R1038" s="124">
        <f t="shared" si="233"/>
        <v>0</v>
      </c>
      <c r="S1038" s="124">
        <f t="shared" si="234"/>
        <v>0</v>
      </c>
      <c r="T1038" s="124">
        <f t="shared" si="235"/>
        <v>0</v>
      </c>
      <c r="U1038" s="124">
        <f t="shared" si="236"/>
        <v>0</v>
      </c>
      <c r="V1038" s="124">
        <f t="shared" si="237"/>
        <v>0</v>
      </c>
      <c r="W1038" s="124">
        <f t="shared" si="238"/>
        <v>0</v>
      </c>
      <c r="X1038" s="124">
        <f t="shared" si="239"/>
        <v>0</v>
      </c>
      <c r="Y1038" s="124" t="str">
        <f t="shared" si="241"/>
        <v>____</v>
      </c>
      <c r="Z1038" s="124">
        <f t="shared" si="242"/>
        <v>0</v>
      </c>
    </row>
    <row r="1039" spans="1:26" ht="15" x14ac:dyDescent="0.2">
      <c r="A1039" s="124">
        <f t="shared" si="240"/>
        <v>0</v>
      </c>
      <c r="B1039" s="194" t="str">
        <f t="shared" si="228"/>
        <v/>
      </c>
      <c r="C1039" s="194" t="str">
        <f t="shared" si="229"/>
        <v/>
      </c>
      <c r="D1039" s="195"/>
      <c r="E1039" s="196"/>
      <c r="F1039" s="196"/>
      <c r="G1039" s="197"/>
      <c r="H1039" s="198"/>
      <c r="I1039" s="196"/>
      <c r="J1039" s="197"/>
      <c r="K1039" s="197"/>
      <c r="L1039" s="199"/>
      <c r="M1039" s="200" t="str">
        <f t="shared" si="230"/>
        <v/>
      </c>
      <c r="N1039" s="201"/>
      <c r="O1039" s="196"/>
      <c r="P1039" s="124">
        <f t="shared" si="231"/>
        <v>0</v>
      </c>
      <c r="Q1039" s="124">
        <f t="shared" si="232"/>
        <v>0</v>
      </c>
      <c r="R1039" s="124">
        <f t="shared" si="233"/>
        <v>0</v>
      </c>
      <c r="S1039" s="124">
        <f t="shared" si="234"/>
        <v>0</v>
      </c>
      <c r="T1039" s="124">
        <f t="shared" si="235"/>
        <v>0</v>
      </c>
      <c r="U1039" s="124">
        <f t="shared" si="236"/>
        <v>0</v>
      </c>
      <c r="V1039" s="124">
        <f t="shared" si="237"/>
        <v>0</v>
      </c>
      <c r="W1039" s="124">
        <f t="shared" si="238"/>
        <v>0</v>
      </c>
      <c r="X1039" s="124">
        <f t="shared" si="239"/>
        <v>0</v>
      </c>
      <c r="Y1039" s="124" t="str">
        <f t="shared" si="241"/>
        <v>____</v>
      </c>
      <c r="Z1039" s="124">
        <f t="shared" si="242"/>
        <v>0</v>
      </c>
    </row>
    <row r="1040" spans="1:26" ht="15" x14ac:dyDescent="0.2">
      <c r="A1040" s="124">
        <f t="shared" si="240"/>
        <v>0</v>
      </c>
      <c r="B1040" s="194" t="str">
        <f t="shared" si="228"/>
        <v/>
      </c>
      <c r="C1040" s="194" t="str">
        <f t="shared" si="229"/>
        <v/>
      </c>
      <c r="D1040" s="195"/>
      <c r="E1040" s="196"/>
      <c r="F1040" s="196"/>
      <c r="G1040" s="197"/>
      <c r="H1040" s="198"/>
      <c r="I1040" s="196"/>
      <c r="J1040" s="197"/>
      <c r="K1040" s="197"/>
      <c r="L1040" s="199"/>
      <c r="M1040" s="200" t="str">
        <f t="shared" si="230"/>
        <v/>
      </c>
      <c r="N1040" s="201"/>
      <c r="O1040" s="196"/>
      <c r="P1040" s="124">
        <f t="shared" si="231"/>
        <v>0</v>
      </c>
      <c r="Q1040" s="124">
        <f t="shared" si="232"/>
        <v>0</v>
      </c>
      <c r="R1040" s="124">
        <f t="shared" si="233"/>
        <v>0</v>
      </c>
      <c r="S1040" s="124">
        <f t="shared" si="234"/>
        <v>0</v>
      </c>
      <c r="T1040" s="124">
        <f t="shared" si="235"/>
        <v>0</v>
      </c>
      <c r="U1040" s="124">
        <f t="shared" si="236"/>
        <v>0</v>
      </c>
      <c r="V1040" s="124">
        <f t="shared" si="237"/>
        <v>0</v>
      </c>
      <c r="W1040" s="124">
        <f t="shared" si="238"/>
        <v>0</v>
      </c>
      <c r="X1040" s="124">
        <f t="shared" si="239"/>
        <v>0</v>
      </c>
      <c r="Y1040" s="124" t="str">
        <f t="shared" si="241"/>
        <v>____</v>
      </c>
      <c r="Z1040" s="124">
        <f t="shared" si="242"/>
        <v>0</v>
      </c>
    </row>
    <row r="1041" spans="1:26" ht="15" x14ac:dyDescent="0.2">
      <c r="A1041" s="124">
        <f t="shared" si="240"/>
        <v>0</v>
      </c>
      <c r="B1041" s="194" t="str">
        <f t="shared" si="228"/>
        <v/>
      </c>
      <c r="C1041" s="194" t="str">
        <f t="shared" si="229"/>
        <v/>
      </c>
      <c r="D1041" s="195"/>
      <c r="E1041" s="196"/>
      <c r="F1041" s="196"/>
      <c r="G1041" s="197"/>
      <c r="H1041" s="198"/>
      <c r="I1041" s="196"/>
      <c r="J1041" s="197"/>
      <c r="K1041" s="197"/>
      <c r="L1041" s="199"/>
      <c r="M1041" s="200" t="str">
        <f t="shared" si="230"/>
        <v/>
      </c>
      <c r="N1041" s="201"/>
      <c r="O1041" s="196"/>
      <c r="P1041" s="124">
        <f t="shared" si="231"/>
        <v>0</v>
      </c>
      <c r="Q1041" s="124">
        <f t="shared" si="232"/>
        <v>0</v>
      </c>
      <c r="R1041" s="124">
        <f t="shared" si="233"/>
        <v>0</v>
      </c>
      <c r="S1041" s="124">
        <f t="shared" si="234"/>
        <v>0</v>
      </c>
      <c r="T1041" s="124">
        <f t="shared" si="235"/>
        <v>0</v>
      </c>
      <c r="U1041" s="124">
        <f t="shared" si="236"/>
        <v>0</v>
      </c>
      <c r="V1041" s="124">
        <f t="shared" si="237"/>
        <v>0</v>
      </c>
      <c r="W1041" s="124">
        <f t="shared" si="238"/>
        <v>0</v>
      </c>
      <c r="X1041" s="124">
        <f t="shared" si="239"/>
        <v>0</v>
      </c>
      <c r="Y1041" s="124" t="str">
        <f t="shared" si="241"/>
        <v>____</v>
      </c>
      <c r="Z1041" s="124">
        <f t="shared" si="242"/>
        <v>0</v>
      </c>
    </row>
    <row r="1042" spans="1:26" ht="15" x14ac:dyDescent="0.2">
      <c r="A1042" s="124">
        <f t="shared" si="240"/>
        <v>0</v>
      </c>
      <c r="B1042" s="194" t="str">
        <f t="shared" si="228"/>
        <v/>
      </c>
      <c r="C1042" s="194" t="str">
        <f t="shared" si="229"/>
        <v/>
      </c>
      <c r="D1042" s="195"/>
      <c r="E1042" s="196"/>
      <c r="F1042" s="196"/>
      <c r="G1042" s="197"/>
      <c r="H1042" s="198"/>
      <c r="I1042" s="196"/>
      <c r="J1042" s="197"/>
      <c r="K1042" s="197"/>
      <c r="L1042" s="199"/>
      <c r="M1042" s="200" t="str">
        <f t="shared" si="230"/>
        <v/>
      </c>
      <c r="N1042" s="201"/>
      <c r="O1042" s="196"/>
      <c r="P1042" s="124">
        <f t="shared" si="231"/>
        <v>0</v>
      </c>
      <c r="Q1042" s="124">
        <f t="shared" si="232"/>
        <v>0</v>
      </c>
      <c r="R1042" s="124">
        <f t="shared" si="233"/>
        <v>0</v>
      </c>
      <c r="S1042" s="124">
        <f t="shared" si="234"/>
        <v>0</v>
      </c>
      <c r="T1042" s="124">
        <f t="shared" si="235"/>
        <v>0</v>
      </c>
      <c r="U1042" s="124">
        <f t="shared" si="236"/>
        <v>0</v>
      </c>
      <c r="V1042" s="124">
        <f t="shared" si="237"/>
        <v>0</v>
      </c>
      <c r="W1042" s="124">
        <f t="shared" si="238"/>
        <v>0</v>
      </c>
      <c r="X1042" s="124">
        <f t="shared" si="239"/>
        <v>0</v>
      </c>
      <c r="Y1042" s="124" t="str">
        <f t="shared" si="241"/>
        <v>____</v>
      </c>
      <c r="Z1042" s="124">
        <f t="shared" si="242"/>
        <v>0</v>
      </c>
    </row>
    <row r="1043" spans="1:26" ht="15" x14ac:dyDescent="0.2">
      <c r="A1043" s="124">
        <f t="shared" si="240"/>
        <v>0</v>
      </c>
      <c r="B1043" s="194" t="str">
        <f t="shared" si="228"/>
        <v/>
      </c>
      <c r="C1043" s="194" t="str">
        <f t="shared" si="229"/>
        <v/>
      </c>
      <c r="D1043" s="195"/>
      <c r="E1043" s="196"/>
      <c r="F1043" s="196"/>
      <c r="G1043" s="197"/>
      <c r="H1043" s="198"/>
      <c r="I1043" s="196"/>
      <c r="J1043" s="197"/>
      <c r="K1043" s="197"/>
      <c r="L1043" s="199"/>
      <c r="M1043" s="200" t="str">
        <f t="shared" si="230"/>
        <v/>
      </c>
      <c r="N1043" s="201"/>
      <c r="O1043" s="196"/>
      <c r="P1043" s="124">
        <f t="shared" si="231"/>
        <v>0</v>
      </c>
      <c r="Q1043" s="124">
        <f t="shared" si="232"/>
        <v>0</v>
      </c>
      <c r="R1043" s="124">
        <f t="shared" si="233"/>
        <v>0</v>
      </c>
      <c r="S1043" s="124">
        <f t="shared" si="234"/>
        <v>0</v>
      </c>
      <c r="T1043" s="124">
        <f t="shared" si="235"/>
        <v>0</v>
      </c>
      <c r="U1043" s="124">
        <f t="shared" si="236"/>
        <v>0</v>
      </c>
      <c r="V1043" s="124">
        <f t="shared" si="237"/>
        <v>0</v>
      </c>
      <c r="W1043" s="124">
        <f t="shared" si="238"/>
        <v>0</v>
      </c>
      <c r="X1043" s="124">
        <f t="shared" si="239"/>
        <v>0</v>
      </c>
      <c r="Y1043" s="124" t="str">
        <f t="shared" si="241"/>
        <v>____</v>
      </c>
      <c r="Z1043" s="124">
        <f t="shared" si="242"/>
        <v>0</v>
      </c>
    </row>
    <row r="1044" spans="1:26" ht="15" x14ac:dyDescent="0.2">
      <c r="A1044" s="124">
        <f t="shared" si="240"/>
        <v>0</v>
      </c>
      <c r="B1044" s="194" t="str">
        <f t="shared" si="228"/>
        <v/>
      </c>
      <c r="C1044" s="194" t="str">
        <f t="shared" si="229"/>
        <v/>
      </c>
      <c r="D1044" s="195"/>
      <c r="E1044" s="196"/>
      <c r="F1044" s="196"/>
      <c r="G1044" s="197"/>
      <c r="H1044" s="198"/>
      <c r="I1044" s="196"/>
      <c r="J1044" s="197"/>
      <c r="K1044" s="197"/>
      <c r="L1044" s="199"/>
      <c r="M1044" s="200" t="str">
        <f t="shared" si="230"/>
        <v/>
      </c>
      <c r="N1044" s="201"/>
      <c r="O1044" s="196"/>
      <c r="P1044" s="124">
        <f t="shared" si="231"/>
        <v>0</v>
      </c>
      <c r="Q1044" s="124">
        <f t="shared" si="232"/>
        <v>0</v>
      </c>
      <c r="R1044" s="124">
        <f t="shared" si="233"/>
        <v>0</v>
      </c>
      <c r="S1044" s="124">
        <f t="shared" si="234"/>
        <v>0</v>
      </c>
      <c r="T1044" s="124">
        <f t="shared" si="235"/>
        <v>0</v>
      </c>
      <c r="U1044" s="124">
        <f t="shared" si="236"/>
        <v>0</v>
      </c>
      <c r="V1044" s="124">
        <f t="shared" si="237"/>
        <v>0</v>
      </c>
      <c r="W1044" s="124">
        <f t="shared" si="238"/>
        <v>0</v>
      </c>
      <c r="X1044" s="124">
        <f t="shared" si="239"/>
        <v>0</v>
      </c>
      <c r="Y1044" s="124" t="str">
        <f t="shared" si="241"/>
        <v>____</v>
      </c>
      <c r="Z1044" s="124">
        <f t="shared" si="242"/>
        <v>0</v>
      </c>
    </row>
    <row r="1045" spans="1:26" ht="15" x14ac:dyDescent="0.2">
      <c r="A1045" s="124">
        <f t="shared" si="240"/>
        <v>0</v>
      </c>
      <c r="B1045" s="194" t="str">
        <f t="shared" si="228"/>
        <v/>
      </c>
      <c r="C1045" s="194" t="str">
        <f t="shared" si="229"/>
        <v/>
      </c>
      <c r="D1045" s="195"/>
      <c r="E1045" s="196"/>
      <c r="F1045" s="196"/>
      <c r="G1045" s="197"/>
      <c r="H1045" s="198"/>
      <c r="I1045" s="196"/>
      <c r="J1045" s="197"/>
      <c r="K1045" s="197"/>
      <c r="L1045" s="199"/>
      <c r="M1045" s="200" t="str">
        <f t="shared" si="230"/>
        <v/>
      </c>
      <c r="N1045" s="201"/>
      <c r="O1045" s="196"/>
      <c r="P1045" s="124">
        <f t="shared" si="231"/>
        <v>0</v>
      </c>
      <c r="Q1045" s="124">
        <f t="shared" si="232"/>
        <v>0</v>
      </c>
      <c r="R1045" s="124">
        <f t="shared" si="233"/>
        <v>0</v>
      </c>
      <c r="S1045" s="124">
        <f t="shared" si="234"/>
        <v>0</v>
      </c>
      <c r="T1045" s="124">
        <f t="shared" si="235"/>
        <v>0</v>
      </c>
      <c r="U1045" s="124">
        <f t="shared" si="236"/>
        <v>0</v>
      </c>
      <c r="V1045" s="124">
        <f t="shared" si="237"/>
        <v>0</v>
      </c>
      <c r="W1045" s="124">
        <f t="shared" si="238"/>
        <v>0</v>
      </c>
      <c r="X1045" s="124">
        <f t="shared" si="239"/>
        <v>0</v>
      </c>
      <c r="Y1045" s="124" t="str">
        <f t="shared" si="241"/>
        <v>____</v>
      </c>
      <c r="Z1045" s="124">
        <f t="shared" si="242"/>
        <v>0</v>
      </c>
    </row>
    <row r="1046" spans="1:26" ht="15" x14ac:dyDescent="0.2">
      <c r="A1046" s="124">
        <f t="shared" si="240"/>
        <v>0</v>
      </c>
      <c r="B1046" s="194" t="str">
        <f t="shared" si="228"/>
        <v/>
      </c>
      <c r="C1046" s="194" t="str">
        <f t="shared" si="229"/>
        <v/>
      </c>
      <c r="D1046" s="195"/>
      <c r="E1046" s="196"/>
      <c r="F1046" s="196"/>
      <c r="G1046" s="197"/>
      <c r="H1046" s="198"/>
      <c r="I1046" s="196"/>
      <c r="J1046" s="197"/>
      <c r="K1046" s="197"/>
      <c r="L1046" s="199"/>
      <c r="M1046" s="200" t="str">
        <f t="shared" si="230"/>
        <v/>
      </c>
      <c r="N1046" s="201"/>
      <c r="O1046" s="196"/>
      <c r="P1046" s="124">
        <f t="shared" si="231"/>
        <v>0</v>
      </c>
      <c r="Q1046" s="124">
        <f t="shared" si="232"/>
        <v>0</v>
      </c>
      <c r="R1046" s="124">
        <f t="shared" si="233"/>
        <v>0</v>
      </c>
      <c r="S1046" s="124">
        <f t="shared" si="234"/>
        <v>0</v>
      </c>
      <c r="T1046" s="124">
        <f t="shared" si="235"/>
        <v>0</v>
      </c>
      <c r="U1046" s="124">
        <f t="shared" si="236"/>
        <v>0</v>
      </c>
      <c r="V1046" s="124">
        <f t="shared" si="237"/>
        <v>0</v>
      </c>
      <c r="W1046" s="124">
        <f t="shared" si="238"/>
        <v>0</v>
      </c>
      <c r="X1046" s="124">
        <f t="shared" si="239"/>
        <v>0</v>
      </c>
      <c r="Y1046" s="124" t="str">
        <f t="shared" si="241"/>
        <v>____</v>
      </c>
      <c r="Z1046" s="124">
        <f t="shared" si="242"/>
        <v>0</v>
      </c>
    </row>
    <row r="1047" spans="1:26" ht="15" x14ac:dyDescent="0.2">
      <c r="A1047" s="124">
        <f t="shared" si="240"/>
        <v>0</v>
      </c>
      <c r="B1047" s="194" t="str">
        <f t="shared" si="228"/>
        <v/>
      </c>
      <c r="C1047" s="194" t="str">
        <f t="shared" si="229"/>
        <v/>
      </c>
      <c r="D1047" s="195"/>
      <c r="E1047" s="196"/>
      <c r="F1047" s="196"/>
      <c r="G1047" s="197"/>
      <c r="H1047" s="198"/>
      <c r="I1047" s="196"/>
      <c r="J1047" s="197"/>
      <c r="K1047" s="197"/>
      <c r="L1047" s="199"/>
      <c r="M1047" s="200" t="str">
        <f t="shared" si="230"/>
        <v/>
      </c>
      <c r="N1047" s="201"/>
      <c r="O1047" s="196"/>
      <c r="P1047" s="124">
        <f t="shared" si="231"/>
        <v>0</v>
      </c>
      <c r="Q1047" s="124">
        <f t="shared" si="232"/>
        <v>0</v>
      </c>
      <c r="R1047" s="124">
        <f t="shared" si="233"/>
        <v>0</v>
      </c>
      <c r="S1047" s="124">
        <f t="shared" si="234"/>
        <v>0</v>
      </c>
      <c r="T1047" s="124">
        <f t="shared" si="235"/>
        <v>0</v>
      </c>
      <c r="U1047" s="124">
        <f t="shared" si="236"/>
        <v>0</v>
      </c>
      <c r="V1047" s="124">
        <f t="shared" si="237"/>
        <v>0</v>
      </c>
      <c r="W1047" s="124">
        <f t="shared" si="238"/>
        <v>0</v>
      </c>
      <c r="X1047" s="124">
        <f t="shared" si="239"/>
        <v>0</v>
      </c>
      <c r="Y1047" s="124" t="str">
        <f t="shared" si="241"/>
        <v>____</v>
      </c>
      <c r="Z1047" s="124">
        <f t="shared" si="242"/>
        <v>0</v>
      </c>
    </row>
    <row r="1048" spans="1:26" ht="15" x14ac:dyDescent="0.2">
      <c r="A1048" s="124">
        <f t="shared" si="240"/>
        <v>0</v>
      </c>
      <c r="B1048" s="194" t="str">
        <f t="shared" si="228"/>
        <v/>
      </c>
      <c r="C1048" s="194" t="str">
        <f t="shared" si="229"/>
        <v/>
      </c>
      <c r="D1048" s="195"/>
      <c r="E1048" s="196"/>
      <c r="F1048" s="196"/>
      <c r="G1048" s="197"/>
      <c r="H1048" s="198"/>
      <c r="I1048" s="196"/>
      <c r="J1048" s="197"/>
      <c r="K1048" s="197"/>
      <c r="L1048" s="199"/>
      <c r="M1048" s="200" t="str">
        <f t="shared" si="230"/>
        <v/>
      </c>
      <c r="N1048" s="201"/>
      <c r="O1048" s="196"/>
      <c r="P1048" s="124">
        <f t="shared" si="231"/>
        <v>0</v>
      </c>
      <c r="Q1048" s="124">
        <f t="shared" si="232"/>
        <v>0</v>
      </c>
      <c r="R1048" s="124">
        <f t="shared" si="233"/>
        <v>0</v>
      </c>
      <c r="S1048" s="124">
        <f t="shared" si="234"/>
        <v>0</v>
      </c>
      <c r="T1048" s="124">
        <f t="shared" si="235"/>
        <v>0</v>
      </c>
      <c r="U1048" s="124">
        <f t="shared" si="236"/>
        <v>0</v>
      </c>
      <c r="V1048" s="124">
        <f t="shared" si="237"/>
        <v>0</v>
      </c>
      <c r="W1048" s="124">
        <f t="shared" si="238"/>
        <v>0</v>
      </c>
      <c r="X1048" s="124">
        <f t="shared" si="239"/>
        <v>0</v>
      </c>
      <c r="Y1048" s="124" t="str">
        <f t="shared" si="241"/>
        <v>____</v>
      </c>
      <c r="Z1048" s="124">
        <f t="shared" si="242"/>
        <v>0</v>
      </c>
    </row>
    <row r="1049" spans="1:26" ht="15" x14ac:dyDescent="0.2">
      <c r="A1049" s="124">
        <f t="shared" si="240"/>
        <v>0</v>
      </c>
      <c r="B1049" s="194" t="str">
        <f t="shared" si="228"/>
        <v/>
      </c>
      <c r="C1049" s="194" t="str">
        <f t="shared" si="229"/>
        <v/>
      </c>
      <c r="D1049" s="195"/>
      <c r="E1049" s="196"/>
      <c r="F1049" s="196"/>
      <c r="G1049" s="197"/>
      <c r="H1049" s="198"/>
      <c r="I1049" s="196"/>
      <c r="J1049" s="197"/>
      <c r="K1049" s="197"/>
      <c r="L1049" s="199"/>
      <c r="M1049" s="200" t="str">
        <f t="shared" si="230"/>
        <v/>
      </c>
      <c r="N1049" s="201"/>
      <c r="O1049" s="196"/>
      <c r="P1049" s="124">
        <f t="shared" si="231"/>
        <v>0</v>
      </c>
      <c r="Q1049" s="124">
        <f t="shared" si="232"/>
        <v>0</v>
      </c>
      <c r="R1049" s="124">
        <f t="shared" si="233"/>
        <v>0</v>
      </c>
      <c r="S1049" s="124">
        <f t="shared" si="234"/>
        <v>0</v>
      </c>
      <c r="T1049" s="124">
        <f t="shared" si="235"/>
        <v>0</v>
      </c>
      <c r="U1049" s="124">
        <f t="shared" si="236"/>
        <v>0</v>
      </c>
      <c r="V1049" s="124">
        <f t="shared" si="237"/>
        <v>0</v>
      </c>
      <c r="W1049" s="124">
        <f t="shared" si="238"/>
        <v>0</v>
      </c>
      <c r="X1049" s="124">
        <f t="shared" si="239"/>
        <v>0</v>
      </c>
      <c r="Y1049" s="124" t="str">
        <f t="shared" si="241"/>
        <v>____</v>
      </c>
      <c r="Z1049" s="124">
        <f t="shared" si="242"/>
        <v>0</v>
      </c>
    </row>
    <row r="1050" spans="1:26" ht="15" x14ac:dyDescent="0.2">
      <c r="A1050" s="124">
        <f t="shared" si="240"/>
        <v>0</v>
      </c>
      <c r="B1050" s="194" t="str">
        <f t="shared" si="228"/>
        <v/>
      </c>
      <c r="C1050" s="194" t="str">
        <f t="shared" si="229"/>
        <v/>
      </c>
      <c r="D1050" s="195"/>
      <c r="E1050" s="196"/>
      <c r="F1050" s="196"/>
      <c r="G1050" s="197"/>
      <c r="H1050" s="198"/>
      <c r="I1050" s="196"/>
      <c r="J1050" s="197"/>
      <c r="K1050" s="197"/>
      <c r="L1050" s="199"/>
      <c r="M1050" s="200" t="str">
        <f t="shared" si="230"/>
        <v/>
      </c>
      <c r="N1050" s="201"/>
      <c r="O1050" s="196"/>
      <c r="P1050" s="124">
        <f t="shared" si="231"/>
        <v>0</v>
      </c>
      <c r="Q1050" s="124">
        <f t="shared" si="232"/>
        <v>0</v>
      </c>
      <c r="R1050" s="124">
        <f t="shared" si="233"/>
        <v>0</v>
      </c>
      <c r="S1050" s="124">
        <f t="shared" si="234"/>
        <v>0</v>
      </c>
      <c r="T1050" s="124">
        <f t="shared" si="235"/>
        <v>0</v>
      </c>
      <c r="U1050" s="124">
        <f t="shared" si="236"/>
        <v>0</v>
      </c>
      <c r="V1050" s="124">
        <f t="shared" si="237"/>
        <v>0</v>
      </c>
      <c r="W1050" s="124">
        <f t="shared" si="238"/>
        <v>0</v>
      </c>
      <c r="X1050" s="124">
        <f t="shared" si="239"/>
        <v>0</v>
      </c>
      <c r="Y1050" s="124" t="str">
        <f t="shared" si="241"/>
        <v>____</v>
      </c>
      <c r="Z1050" s="124">
        <f t="shared" si="242"/>
        <v>0</v>
      </c>
    </row>
    <row r="1051" spans="1:26" ht="15" x14ac:dyDescent="0.2">
      <c r="A1051" s="124">
        <f t="shared" si="240"/>
        <v>0</v>
      </c>
      <c r="B1051" s="194" t="str">
        <f t="shared" si="228"/>
        <v/>
      </c>
      <c r="C1051" s="194" t="str">
        <f t="shared" si="229"/>
        <v/>
      </c>
      <c r="D1051" s="195"/>
      <c r="E1051" s="196"/>
      <c r="F1051" s="196"/>
      <c r="G1051" s="197"/>
      <c r="H1051" s="198"/>
      <c r="I1051" s="196"/>
      <c r="J1051" s="197"/>
      <c r="K1051" s="197"/>
      <c r="L1051" s="199"/>
      <c r="M1051" s="200" t="str">
        <f t="shared" si="230"/>
        <v/>
      </c>
      <c r="N1051" s="201"/>
      <c r="O1051" s="196"/>
      <c r="P1051" s="124">
        <f t="shared" si="231"/>
        <v>0</v>
      </c>
      <c r="Q1051" s="124">
        <f t="shared" si="232"/>
        <v>0</v>
      </c>
      <c r="R1051" s="124">
        <f t="shared" si="233"/>
        <v>0</v>
      </c>
      <c r="S1051" s="124">
        <f t="shared" si="234"/>
        <v>0</v>
      </c>
      <c r="T1051" s="124">
        <f t="shared" si="235"/>
        <v>0</v>
      </c>
      <c r="U1051" s="124">
        <f t="shared" si="236"/>
        <v>0</v>
      </c>
      <c r="V1051" s="124">
        <f t="shared" si="237"/>
        <v>0</v>
      </c>
      <c r="W1051" s="124">
        <f t="shared" si="238"/>
        <v>0</v>
      </c>
      <c r="X1051" s="124">
        <f t="shared" si="239"/>
        <v>0</v>
      </c>
      <c r="Y1051" s="124" t="str">
        <f t="shared" si="241"/>
        <v>____</v>
      </c>
      <c r="Z1051" s="124">
        <f t="shared" si="242"/>
        <v>0</v>
      </c>
    </row>
    <row r="1052" spans="1:26" ht="15" x14ac:dyDescent="0.2">
      <c r="A1052" s="124">
        <f t="shared" si="240"/>
        <v>0</v>
      </c>
      <c r="B1052" s="194" t="str">
        <f t="shared" si="228"/>
        <v/>
      </c>
      <c r="C1052" s="194" t="str">
        <f t="shared" si="229"/>
        <v/>
      </c>
      <c r="D1052" s="195"/>
      <c r="E1052" s="196"/>
      <c r="F1052" s="196"/>
      <c r="G1052" s="197"/>
      <c r="H1052" s="198"/>
      <c r="I1052" s="196"/>
      <c r="J1052" s="197"/>
      <c r="K1052" s="197"/>
      <c r="L1052" s="199"/>
      <c r="M1052" s="200" t="str">
        <f t="shared" si="230"/>
        <v/>
      </c>
      <c r="N1052" s="201"/>
      <c r="O1052" s="196"/>
      <c r="P1052" s="124">
        <f t="shared" si="231"/>
        <v>0</v>
      </c>
      <c r="Q1052" s="124">
        <f t="shared" si="232"/>
        <v>0</v>
      </c>
      <c r="R1052" s="124">
        <f t="shared" si="233"/>
        <v>0</v>
      </c>
      <c r="S1052" s="124">
        <f t="shared" si="234"/>
        <v>0</v>
      </c>
      <c r="T1052" s="124">
        <f t="shared" si="235"/>
        <v>0</v>
      </c>
      <c r="U1052" s="124">
        <f t="shared" si="236"/>
        <v>0</v>
      </c>
      <c r="V1052" s="124">
        <f t="shared" si="237"/>
        <v>0</v>
      </c>
      <c r="W1052" s="124">
        <f t="shared" si="238"/>
        <v>0</v>
      </c>
      <c r="X1052" s="124">
        <f t="shared" si="239"/>
        <v>0</v>
      </c>
      <c r="Y1052" s="124" t="str">
        <f t="shared" si="241"/>
        <v>____</v>
      </c>
      <c r="Z1052" s="124">
        <f t="shared" si="242"/>
        <v>0</v>
      </c>
    </row>
    <row r="1053" spans="1:26" ht="15" x14ac:dyDescent="0.2">
      <c r="A1053" s="124">
        <f t="shared" si="240"/>
        <v>0</v>
      </c>
      <c r="B1053" s="194" t="str">
        <f t="shared" ref="B1053:B1099" si="243">IF(L1053&gt;0,$C$22,"")</f>
        <v/>
      </c>
      <c r="C1053" s="194" t="str">
        <f t="shared" si="229"/>
        <v/>
      </c>
      <c r="D1053" s="195"/>
      <c r="E1053" s="196"/>
      <c r="F1053" s="196"/>
      <c r="G1053" s="197"/>
      <c r="H1053" s="198"/>
      <c r="I1053" s="196"/>
      <c r="J1053" s="197"/>
      <c r="K1053" s="197"/>
      <c r="L1053" s="199"/>
      <c r="M1053" s="200" t="str">
        <f t="shared" si="230"/>
        <v/>
      </c>
      <c r="N1053" s="201"/>
      <c r="O1053" s="196"/>
      <c r="P1053" s="124">
        <f t="shared" si="231"/>
        <v>0</v>
      </c>
      <c r="Q1053" s="124">
        <f t="shared" si="232"/>
        <v>0</v>
      </c>
      <c r="R1053" s="124">
        <f t="shared" si="233"/>
        <v>0</v>
      </c>
      <c r="S1053" s="124">
        <f t="shared" si="234"/>
        <v>0</v>
      </c>
      <c r="T1053" s="124">
        <f t="shared" si="235"/>
        <v>0</v>
      </c>
      <c r="U1053" s="124">
        <f t="shared" si="236"/>
        <v>0</v>
      </c>
      <c r="V1053" s="124">
        <f t="shared" si="237"/>
        <v>0</v>
      </c>
      <c r="W1053" s="124">
        <f t="shared" si="238"/>
        <v>0</v>
      </c>
      <c r="X1053" s="124">
        <f t="shared" si="239"/>
        <v>0</v>
      </c>
      <c r="Y1053" s="124" t="str">
        <f t="shared" si="241"/>
        <v>____</v>
      </c>
      <c r="Z1053" s="124">
        <f t="shared" si="242"/>
        <v>0</v>
      </c>
    </row>
    <row r="1054" spans="1:26" ht="15" x14ac:dyDescent="0.2">
      <c r="A1054" s="124">
        <f t="shared" si="240"/>
        <v>0</v>
      </c>
      <c r="B1054" s="194" t="str">
        <f t="shared" si="243"/>
        <v/>
      </c>
      <c r="C1054" s="194" t="str">
        <f t="shared" ref="C1054:C1100" si="244">IF(L1054&gt;0,$C$25,"")</f>
        <v/>
      </c>
      <c r="D1054" s="195"/>
      <c r="E1054" s="196"/>
      <c r="F1054" s="196"/>
      <c r="G1054" s="197"/>
      <c r="H1054" s="198"/>
      <c r="I1054" s="196"/>
      <c r="J1054" s="197"/>
      <c r="K1054" s="197"/>
      <c r="L1054" s="199"/>
      <c r="M1054" s="200" t="str">
        <f t="shared" ref="M1054:M1100" si="245">IF(L1054&gt;0,(YEAR(K1054)),"")</f>
        <v/>
      </c>
      <c r="N1054" s="201"/>
      <c r="O1054" s="196"/>
      <c r="P1054" s="124">
        <f t="shared" si="231"/>
        <v>0</v>
      </c>
      <c r="Q1054" s="124">
        <f t="shared" si="232"/>
        <v>0</v>
      </c>
      <c r="R1054" s="124">
        <f t="shared" si="233"/>
        <v>0</v>
      </c>
      <c r="S1054" s="124">
        <f t="shared" si="234"/>
        <v>0</v>
      </c>
      <c r="T1054" s="124">
        <f t="shared" si="235"/>
        <v>0</v>
      </c>
      <c r="U1054" s="124">
        <f t="shared" si="236"/>
        <v>0</v>
      </c>
      <c r="V1054" s="124">
        <f t="shared" si="237"/>
        <v>0</v>
      </c>
      <c r="W1054" s="124">
        <f t="shared" ref="W1054:W1100" si="246">IF(AND($L1054&gt;0,$M1054&lt;2000)=TRUE,1,0)</f>
        <v>0</v>
      </c>
      <c r="X1054" s="124">
        <f t="shared" ref="X1054:X1100" si="247">IF($L1054&gt;0,IF(OR(YEAR(J1054)&lt;&gt;M1054,OR(YEAR(K1054)&lt;&gt;M1054))=TRUE,1,0),0)</f>
        <v>0</v>
      </c>
      <c r="Y1054" s="124" t="str">
        <f t="shared" si="241"/>
        <v>____</v>
      </c>
      <c r="Z1054" s="124">
        <f t="shared" si="242"/>
        <v>0</v>
      </c>
    </row>
    <row r="1055" spans="1:26" ht="15" x14ac:dyDescent="0.2">
      <c r="A1055" s="124">
        <f t="shared" ref="A1055:A1100" si="248">IF(AND($L1055&gt;0,$N1055="")=TRUE,1,0)</f>
        <v>0</v>
      </c>
      <c r="B1055" s="194" t="str">
        <f t="shared" si="243"/>
        <v/>
      </c>
      <c r="C1055" s="194" t="str">
        <f t="shared" si="244"/>
        <v/>
      </c>
      <c r="D1055" s="195"/>
      <c r="E1055" s="196"/>
      <c r="F1055" s="196"/>
      <c r="G1055" s="197"/>
      <c r="H1055" s="198"/>
      <c r="I1055" s="196"/>
      <c r="J1055" s="197"/>
      <c r="K1055" s="197"/>
      <c r="L1055" s="199"/>
      <c r="M1055" s="200" t="str">
        <f t="shared" si="245"/>
        <v/>
      </c>
      <c r="N1055" s="201"/>
      <c r="O1055" s="196"/>
      <c r="P1055" s="124">
        <f t="shared" si="231"/>
        <v>0</v>
      </c>
      <c r="Q1055" s="124">
        <f t="shared" si="232"/>
        <v>0</v>
      </c>
      <c r="R1055" s="124">
        <f t="shared" si="233"/>
        <v>0</v>
      </c>
      <c r="S1055" s="124">
        <f t="shared" si="234"/>
        <v>0</v>
      </c>
      <c r="T1055" s="124">
        <f t="shared" si="235"/>
        <v>0</v>
      </c>
      <c r="U1055" s="124">
        <f t="shared" si="236"/>
        <v>0</v>
      </c>
      <c r="V1055" s="124">
        <f t="shared" si="237"/>
        <v>0</v>
      </c>
      <c r="W1055" s="124">
        <f t="shared" si="246"/>
        <v>0</v>
      </c>
      <c r="X1055" s="124">
        <f t="shared" si="247"/>
        <v>0</v>
      </c>
      <c r="Y1055" s="124" t="str">
        <f t="shared" ref="Y1055:Y1100" si="249">CONCATENATE(D1055,"_",M1055,"_",J1055,"_",K1055,"_",L1055)</f>
        <v>____</v>
      </c>
      <c r="Z1055" s="124">
        <f t="shared" ref="Z1055:Z1100" si="250">IF(L1055&gt;0,(COUNTIF($Y$29:$Y$100000,Y1055)),0)</f>
        <v>0</v>
      </c>
    </row>
    <row r="1056" spans="1:26" ht="15" x14ac:dyDescent="0.2">
      <c r="A1056" s="124">
        <f t="shared" si="248"/>
        <v>0</v>
      </c>
      <c r="B1056" s="194" t="str">
        <f t="shared" si="243"/>
        <v/>
      </c>
      <c r="C1056" s="194" t="str">
        <f t="shared" si="244"/>
        <v/>
      </c>
      <c r="D1056" s="195"/>
      <c r="E1056" s="196"/>
      <c r="F1056" s="196"/>
      <c r="G1056" s="197"/>
      <c r="H1056" s="198"/>
      <c r="I1056" s="196"/>
      <c r="J1056" s="197"/>
      <c r="K1056" s="197"/>
      <c r="L1056" s="199"/>
      <c r="M1056" s="200" t="str">
        <f t="shared" si="245"/>
        <v/>
      </c>
      <c r="N1056" s="201"/>
      <c r="O1056" s="196"/>
      <c r="P1056" s="124">
        <f t="shared" si="231"/>
        <v>0</v>
      </c>
      <c r="Q1056" s="124">
        <f t="shared" si="232"/>
        <v>0</v>
      </c>
      <c r="R1056" s="124">
        <f t="shared" si="233"/>
        <v>0</v>
      </c>
      <c r="S1056" s="124">
        <f t="shared" si="234"/>
        <v>0</v>
      </c>
      <c r="T1056" s="124">
        <f t="shared" si="235"/>
        <v>0</v>
      </c>
      <c r="U1056" s="124">
        <f t="shared" si="236"/>
        <v>0</v>
      </c>
      <c r="V1056" s="124">
        <f t="shared" si="237"/>
        <v>0</v>
      </c>
      <c r="W1056" s="124">
        <f t="shared" si="246"/>
        <v>0</v>
      </c>
      <c r="X1056" s="124">
        <f t="shared" si="247"/>
        <v>0</v>
      </c>
      <c r="Y1056" s="124" t="str">
        <f t="shared" si="249"/>
        <v>____</v>
      </c>
      <c r="Z1056" s="124">
        <f t="shared" si="250"/>
        <v>0</v>
      </c>
    </row>
    <row r="1057" spans="1:26" ht="15" x14ac:dyDescent="0.2">
      <c r="A1057" s="124">
        <f t="shared" si="248"/>
        <v>0</v>
      </c>
      <c r="B1057" s="194" t="str">
        <f t="shared" si="243"/>
        <v/>
      </c>
      <c r="C1057" s="194" t="str">
        <f t="shared" si="244"/>
        <v/>
      </c>
      <c r="D1057" s="195"/>
      <c r="E1057" s="196"/>
      <c r="F1057" s="196"/>
      <c r="G1057" s="197"/>
      <c r="H1057" s="198"/>
      <c r="I1057" s="196"/>
      <c r="J1057" s="197"/>
      <c r="K1057" s="197"/>
      <c r="L1057" s="199"/>
      <c r="M1057" s="200" t="str">
        <f t="shared" si="245"/>
        <v/>
      </c>
      <c r="N1057" s="201"/>
      <c r="O1057" s="196"/>
      <c r="P1057" s="124">
        <f t="shared" si="231"/>
        <v>0</v>
      </c>
      <c r="Q1057" s="124">
        <f t="shared" si="232"/>
        <v>0</v>
      </c>
      <c r="R1057" s="124">
        <f t="shared" si="233"/>
        <v>0</v>
      </c>
      <c r="S1057" s="124">
        <f t="shared" si="234"/>
        <v>0</v>
      </c>
      <c r="T1057" s="124">
        <f t="shared" si="235"/>
        <v>0</v>
      </c>
      <c r="U1057" s="124">
        <f t="shared" si="236"/>
        <v>0</v>
      </c>
      <c r="V1057" s="124">
        <f t="shared" si="237"/>
        <v>0</v>
      </c>
      <c r="W1057" s="124">
        <f t="shared" si="246"/>
        <v>0</v>
      </c>
      <c r="X1057" s="124">
        <f t="shared" si="247"/>
        <v>0</v>
      </c>
      <c r="Y1057" s="124" t="str">
        <f t="shared" si="249"/>
        <v>____</v>
      </c>
      <c r="Z1057" s="124">
        <f t="shared" si="250"/>
        <v>0</v>
      </c>
    </row>
    <row r="1058" spans="1:26" ht="15" x14ac:dyDescent="0.2">
      <c r="A1058" s="124">
        <f t="shared" si="248"/>
        <v>0</v>
      </c>
      <c r="B1058" s="194" t="str">
        <f t="shared" si="243"/>
        <v/>
      </c>
      <c r="C1058" s="194" t="str">
        <f t="shared" si="244"/>
        <v/>
      </c>
      <c r="D1058" s="195"/>
      <c r="E1058" s="196"/>
      <c r="F1058" s="196"/>
      <c r="G1058" s="197"/>
      <c r="H1058" s="198"/>
      <c r="I1058" s="196"/>
      <c r="J1058" s="197"/>
      <c r="K1058" s="197"/>
      <c r="L1058" s="199"/>
      <c r="M1058" s="200" t="str">
        <f t="shared" si="245"/>
        <v/>
      </c>
      <c r="N1058" s="201"/>
      <c r="O1058" s="196"/>
      <c r="P1058" s="124">
        <f t="shared" si="231"/>
        <v>0</v>
      </c>
      <c r="Q1058" s="124">
        <f t="shared" si="232"/>
        <v>0</v>
      </c>
      <c r="R1058" s="124">
        <f t="shared" si="233"/>
        <v>0</v>
      </c>
      <c r="S1058" s="124">
        <f t="shared" si="234"/>
        <v>0</v>
      </c>
      <c r="T1058" s="124">
        <f t="shared" si="235"/>
        <v>0</v>
      </c>
      <c r="U1058" s="124">
        <f t="shared" si="236"/>
        <v>0</v>
      </c>
      <c r="V1058" s="124">
        <f t="shared" si="237"/>
        <v>0</v>
      </c>
      <c r="W1058" s="124">
        <f t="shared" si="246"/>
        <v>0</v>
      </c>
      <c r="X1058" s="124">
        <f t="shared" si="247"/>
        <v>0</v>
      </c>
      <c r="Y1058" s="124" t="str">
        <f t="shared" si="249"/>
        <v>____</v>
      </c>
      <c r="Z1058" s="124">
        <f t="shared" si="250"/>
        <v>0</v>
      </c>
    </row>
    <row r="1059" spans="1:26" ht="15" x14ac:dyDescent="0.2">
      <c r="A1059" s="124">
        <f t="shared" si="248"/>
        <v>0</v>
      </c>
      <c r="B1059" s="194" t="str">
        <f t="shared" si="243"/>
        <v/>
      </c>
      <c r="C1059" s="194" t="str">
        <f t="shared" si="244"/>
        <v/>
      </c>
      <c r="D1059" s="195"/>
      <c r="E1059" s="196"/>
      <c r="F1059" s="196"/>
      <c r="G1059" s="197"/>
      <c r="H1059" s="198"/>
      <c r="I1059" s="196"/>
      <c r="J1059" s="197"/>
      <c r="K1059" s="197"/>
      <c r="L1059" s="199"/>
      <c r="M1059" s="200" t="str">
        <f t="shared" si="245"/>
        <v/>
      </c>
      <c r="N1059" s="201"/>
      <c r="O1059" s="196"/>
      <c r="P1059" s="124">
        <f t="shared" si="231"/>
        <v>0</v>
      </c>
      <c r="Q1059" s="124">
        <f t="shared" si="232"/>
        <v>0</v>
      </c>
      <c r="R1059" s="124">
        <f t="shared" si="233"/>
        <v>0</v>
      </c>
      <c r="S1059" s="124">
        <f t="shared" si="234"/>
        <v>0</v>
      </c>
      <c r="T1059" s="124">
        <f t="shared" si="235"/>
        <v>0</v>
      </c>
      <c r="U1059" s="124">
        <f t="shared" si="236"/>
        <v>0</v>
      </c>
      <c r="V1059" s="124">
        <f t="shared" si="237"/>
        <v>0</v>
      </c>
      <c r="W1059" s="124">
        <f t="shared" si="246"/>
        <v>0</v>
      </c>
      <c r="X1059" s="124">
        <f t="shared" si="247"/>
        <v>0</v>
      </c>
      <c r="Y1059" s="124" t="str">
        <f t="shared" si="249"/>
        <v>____</v>
      </c>
      <c r="Z1059" s="124">
        <f t="shared" si="250"/>
        <v>0</v>
      </c>
    </row>
    <row r="1060" spans="1:26" ht="15" x14ac:dyDescent="0.2">
      <c r="A1060" s="124">
        <f t="shared" si="248"/>
        <v>0</v>
      </c>
      <c r="B1060" s="194" t="str">
        <f t="shared" si="243"/>
        <v/>
      </c>
      <c r="C1060" s="194" t="str">
        <f t="shared" si="244"/>
        <v/>
      </c>
      <c r="D1060" s="195"/>
      <c r="E1060" s="196"/>
      <c r="F1060" s="196"/>
      <c r="G1060" s="197"/>
      <c r="H1060" s="198"/>
      <c r="I1060" s="196"/>
      <c r="J1060" s="197"/>
      <c r="K1060" s="197"/>
      <c r="L1060" s="199"/>
      <c r="M1060" s="200" t="str">
        <f t="shared" si="245"/>
        <v/>
      </c>
      <c r="N1060" s="201"/>
      <c r="O1060" s="196"/>
      <c r="P1060" s="124">
        <f t="shared" si="231"/>
        <v>0</v>
      </c>
      <c r="Q1060" s="124">
        <f t="shared" si="232"/>
        <v>0</v>
      </c>
      <c r="R1060" s="124">
        <f t="shared" si="233"/>
        <v>0</v>
      </c>
      <c r="S1060" s="124">
        <f t="shared" si="234"/>
        <v>0</v>
      </c>
      <c r="T1060" s="124">
        <f t="shared" si="235"/>
        <v>0</v>
      </c>
      <c r="U1060" s="124">
        <f t="shared" si="236"/>
        <v>0</v>
      </c>
      <c r="V1060" s="124">
        <f t="shared" si="237"/>
        <v>0</v>
      </c>
      <c r="W1060" s="124">
        <f t="shared" si="246"/>
        <v>0</v>
      </c>
      <c r="X1060" s="124">
        <f t="shared" si="247"/>
        <v>0</v>
      </c>
      <c r="Y1060" s="124" t="str">
        <f t="shared" si="249"/>
        <v>____</v>
      </c>
      <c r="Z1060" s="124">
        <f t="shared" si="250"/>
        <v>0</v>
      </c>
    </row>
    <row r="1061" spans="1:26" ht="15" x14ac:dyDescent="0.2">
      <c r="A1061" s="124">
        <f t="shared" si="248"/>
        <v>0</v>
      </c>
      <c r="B1061" s="194" t="str">
        <f t="shared" si="243"/>
        <v/>
      </c>
      <c r="C1061" s="194" t="str">
        <f t="shared" si="244"/>
        <v/>
      </c>
      <c r="D1061" s="195"/>
      <c r="E1061" s="196"/>
      <c r="F1061" s="196"/>
      <c r="G1061" s="197"/>
      <c r="H1061" s="198"/>
      <c r="I1061" s="196"/>
      <c r="J1061" s="197"/>
      <c r="K1061" s="197"/>
      <c r="L1061" s="199"/>
      <c r="M1061" s="200" t="str">
        <f t="shared" si="245"/>
        <v/>
      </c>
      <c r="N1061" s="201"/>
      <c r="O1061" s="196"/>
      <c r="P1061" s="124">
        <f t="shared" si="231"/>
        <v>0</v>
      </c>
      <c r="Q1061" s="124">
        <f t="shared" si="232"/>
        <v>0</v>
      </c>
      <c r="R1061" s="124">
        <f t="shared" si="233"/>
        <v>0</v>
      </c>
      <c r="S1061" s="124">
        <f t="shared" si="234"/>
        <v>0</v>
      </c>
      <c r="T1061" s="124">
        <f t="shared" si="235"/>
        <v>0</v>
      </c>
      <c r="U1061" s="124">
        <f t="shared" si="236"/>
        <v>0</v>
      </c>
      <c r="V1061" s="124">
        <f t="shared" si="237"/>
        <v>0</v>
      </c>
      <c r="W1061" s="124">
        <f t="shared" si="246"/>
        <v>0</v>
      </c>
      <c r="X1061" s="124">
        <f t="shared" si="247"/>
        <v>0</v>
      </c>
      <c r="Y1061" s="124" t="str">
        <f t="shared" si="249"/>
        <v>____</v>
      </c>
      <c r="Z1061" s="124">
        <f t="shared" si="250"/>
        <v>0</v>
      </c>
    </row>
    <row r="1062" spans="1:26" ht="15" x14ac:dyDescent="0.2">
      <c r="A1062" s="124">
        <f t="shared" si="248"/>
        <v>0</v>
      </c>
      <c r="B1062" s="194" t="str">
        <f t="shared" si="243"/>
        <v/>
      </c>
      <c r="C1062" s="194" t="str">
        <f t="shared" si="244"/>
        <v/>
      </c>
      <c r="D1062" s="195"/>
      <c r="E1062" s="196"/>
      <c r="F1062" s="196"/>
      <c r="G1062" s="197"/>
      <c r="H1062" s="198"/>
      <c r="I1062" s="196"/>
      <c r="J1062" s="197"/>
      <c r="K1062" s="197"/>
      <c r="L1062" s="199"/>
      <c r="M1062" s="200" t="str">
        <f t="shared" si="245"/>
        <v/>
      </c>
      <c r="N1062" s="201"/>
      <c r="O1062" s="196"/>
      <c r="P1062" s="124">
        <f t="shared" si="231"/>
        <v>0</v>
      </c>
      <c r="Q1062" s="124">
        <f t="shared" si="232"/>
        <v>0</v>
      </c>
      <c r="R1062" s="124">
        <f t="shared" si="233"/>
        <v>0</v>
      </c>
      <c r="S1062" s="124">
        <f t="shared" si="234"/>
        <v>0</v>
      </c>
      <c r="T1062" s="124">
        <f t="shared" si="235"/>
        <v>0</v>
      </c>
      <c r="U1062" s="124">
        <f t="shared" si="236"/>
        <v>0</v>
      </c>
      <c r="V1062" s="124">
        <f t="shared" si="237"/>
        <v>0</v>
      </c>
      <c r="W1062" s="124">
        <f t="shared" si="246"/>
        <v>0</v>
      </c>
      <c r="X1062" s="124">
        <f t="shared" si="247"/>
        <v>0</v>
      </c>
      <c r="Y1062" s="124" t="str">
        <f t="shared" si="249"/>
        <v>____</v>
      </c>
      <c r="Z1062" s="124">
        <f t="shared" si="250"/>
        <v>0</v>
      </c>
    </row>
    <row r="1063" spans="1:26" ht="15" x14ac:dyDescent="0.2">
      <c r="A1063" s="124">
        <f t="shared" si="248"/>
        <v>0</v>
      </c>
      <c r="B1063" s="194" t="str">
        <f t="shared" si="243"/>
        <v/>
      </c>
      <c r="C1063" s="194" t="str">
        <f t="shared" si="244"/>
        <v/>
      </c>
      <c r="D1063" s="195"/>
      <c r="E1063" s="196"/>
      <c r="F1063" s="196"/>
      <c r="G1063" s="197"/>
      <c r="H1063" s="198"/>
      <c r="I1063" s="196"/>
      <c r="J1063" s="197"/>
      <c r="K1063" s="197"/>
      <c r="L1063" s="199"/>
      <c r="M1063" s="200" t="str">
        <f t="shared" si="245"/>
        <v/>
      </c>
      <c r="N1063" s="201"/>
      <c r="O1063" s="196"/>
      <c r="P1063" s="124">
        <f t="shared" si="231"/>
        <v>0</v>
      </c>
      <c r="Q1063" s="124">
        <f t="shared" si="232"/>
        <v>0</v>
      </c>
      <c r="R1063" s="124">
        <f t="shared" si="233"/>
        <v>0</v>
      </c>
      <c r="S1063" s="124">
        <f t="shared" si="234"/>
        <v>0</v>
      </c>
      <c r="T1063" s="124">
        <f t="shared" si="235"/>
        <v>0</v>
      </c>
      <c r="U1063" s="124">
        <f t="shared" si="236"/>
        <v>0</v>
      </c>
      <c r="V1063" s="124">
        <f t="shared" si="237"/>
        <v>0</v>
      </c>
      <c r="W1063" s="124">
        <f t="shared" si="246"/>
        <v>0</v>
      </c>
      <c r="X1063" s="124">
        <f t="shared" si="247"/>
        <v>0</v>
      </c>
      <c r="Y1063" s="124" t="str">
        <f t="shared" si="249"/>
        <v>____</v>
      </c>
      <c r="Z1063" s="124">
        <f t="shared" si="250"/>
        <v>0</v>
      </c>
    </row>
    <row r="1064" spans="1:26" ht="15" x14ac:dyDescent="0.2">
      <c r="A1064" s="124">
        <f t="shared" si="248"/>
        <v>0</v>
      </c>
      <c r="B1064" s="194" t="str">
        <f t="shared" si="243"/>
        <v/>
      </c>
      <c r="C1064" s="194" t="str">
        <f t="shared" si="244"/>
        <v/>
      </c>
      <c r="D1064" s="195"/>
      <c r="E1064" s="196"/>
      <c r="F1064" s="196"/>
      <c r="G1064" s="197"/>
      <c r="H1064" s="198"/>
      <c r="I1064" s="196"/>
      <c r="J1064" s="197"/>
      <c r="K1064" s="197"/>
      <c r="L1064" s="199"/>
      <c r="M1064" s="200" t="str">
        <f t="shared" si="245"/>
        <v/>
      </c>
      <c r="N1064" s="201"/>
      <c r="O1064" s="196"/>
      <c r="P1064" s="124">
        <f t="shared" si="231"/>
        <v>0</v>
      </c>
      <c r="Q1064" s="124">
        <f t="shared" si="232"/>
        <v>0</v>
      </c>
      <c r="R1064" s="124">
        <f t="shared" si="233"/>
        <v>0</v>
      </c>
      <c r="S1064" s="124">
        <f t="shared" si="234"/>
        <v>0</v>
      </c>
      <c r="T1064" s="124">
        <f t="shared" si="235"/>
        <v>0</v>
      </c>
      <c r="U1064" s="124">
        <f t="shared" si="236"/>
        <v>0</v>
      </c>
      <c r="V1064" s="124">
        <f t="shared" si="237"/>
        <v>0</v>
      </c>
      <c r="W1064" s="124">
        <f t="shared" si="246"/>
        <v>0</v>
      </c>
      <c r="X1064" s="124">
        <f t="shared" si="247"/>
        <v>0</v>
      </c>
      <c r="Y1064" s="124" t="str">
        <f t="shared" si="249"/>
        <v>____</v>
      </c>
      <c r="Z1064" s="124">
        <f t="shared" si="250"/>
        <v>0</v>
      </c>
    </row>
    <row r="1065" spans="1:26" ht="15" x14ac:dyDescent="0.2">
      <c r="A1065" s="124">
        <f t="shared" si="248"/>
        <v>0</v>
      </c>
      <c r="B1065" s="194" t="str">
        <f t="shared" si="243"/>
        <v/>
      </c>
      <c r="C1065" s="194" t="str">
        <f t="shared" si="244"/>
        <v/>
      </c>
      <c r="D1065" s="195"/>
      <c r="E1065" s="196"/>
      <c r="F1065" s="196"/>
      <c r="G1065" s="197"/>
      <c r="H1065" s="198"/>
      <c r="I1065" s="196"/>
      <c r="J1065" s="197"/>
      <c r="K1065" s="197"/>
      <c r="L1065" s="199"/>
      <c r="M1065" s="200" t="str">
        <f t="shared" si="245"/>
        <v/>
      </c>
      <c r="N1065" s="201"/>
      <c r="O1065" s="196"/>
      <c r="P1065" s="124">
        <f t="shared" si="231"/>
        <v>0</v>
      </c>
      <c r="Q1065" s="124">
        <f t="shared" si="232"/>
        <v>0</v>
      </c>
      <c r="R1065" s="124">
        <f t="shared" si="233"/>
        <v>0</v>
      </c>
      <c r="S1065" s="124">
        <f t="shared" si="234"/>
        <v>0</v>
      </c>
      <c r="T1065" s="124">
        <f t="shared" si="235"/>
        <v>0</v>
      </c>
      <c r="U1065" s="124">
        <f t="shared" si="236"/>
        <v>0</v>
      </c>
      <c r="V1065" s="124">
        <f t="shared" si="237"/>
        <v>0</v>
      </c>
      <c r="W1065" s="124">
        <f t="shared" si="246"/>
        <v>0</v>
      </c>
      <c r="X1065" s="124">
        <f t="shared" si="247"/>
        <v>0</v>
      </c>
      <c r="Y1065" s="124" t="str">
        <f t="shared" si="249"/>
        <v>____</v>
      </c>
      <c r="Z1065" s="124">
        <f t="shared" si="250"/>
        <v>0</v>
      </c>
    </row>
    <row r="1066" spans="1:26" ht="15" x14ac:dyDescent="0.2">
      <c r="A1066" s="124">
        <f t="shared" si="248"/>
        <v>0</v>
      </c>
      <c r="B1066" s="194" t="str">
        <f t="shared" si="243"/>
        <v/>
      </c>
      <c r="C1066" s="194" t="str">
        <f t="shared" si="244"/>
        <v/>
      </c>
      <c r="D1066" s="195"/>
      <c r="E1066" s="196"/>
      <c r="F1066" s="196"/>
      <c r="G1066" s="197"/>
      <c r="H1066" s="198"/>
      <c r="I1066" s="196"/>
      <c r="J1066" s="197"/>
      <c r="K1066" s="197"/>
      <c r="L1066" s="199"/>
      <c r="M1066" s="200" t="str">
        <f t="shared" si="245"/>
        <v/>
      </c>
      <c r="N1066" s="201"/>
      <c r="O1066" s="196"/>
      <c r="P1066" s="124">
        <f t="shared" si="231"/>
        <v>0</v>
      </c>
      <c r="Q1066" s="124">
        <f t="shared" si="232"/>
        <v>0</v>
      </c>
      <c r="R1066" s="124">
        <f t="shared" si="233"/>
        <v>0</v>
      </c>
      <c r="S1066" s="124">
        <f t="shared" si="234"/>
        <v>0</v>
      </c>
      <c r="T1066" s="124">
        <f t="shared" si="235"/>
        <v>0</v>
      </c>
      <c r="U1066" s="124">
        <f t="shared" si="236"/>
        <v>0</v>
      </c>
      <c r="V1066" s="124">
        <f t="shared" si="237"/>
        <v>0</v>
      </c>
      <c r="W1066" s="124">
        <f t="shared" si="246"/>
        <v>0</v>
      </c>
      <c r="X1066" s="124">
        <f t="shared" si="247"/>
        <v>0</v>
      </c>
      <c r="Y1066" s="124" t="str">
        <f t="shared" si="249"/>
        <v>____</v>
      </c>
      <c r="Z1066" s="124">
        <f t="shared" si="250"/>
        <v>0</v>
      </c>
    </row>
    <row r="1067" spans="1:26" ht="15" x14ac:dyDescent="0.2">
      <c r="A1067" s="124">
        <f t="shared" si="248"/>
        <v>0</v>
      </c>
      <c r="B1067" s="194" t="str">
        <f t="shared" si="243"/>
        <v/>
      </c>
      <c r="C1067" s="194" t="str">
        <f t="shared" si="244"/>
        <v/>
      </c>
      <c r="D1067" s="195"/>
      <c r="E1067" s="196"/>
      <c r="F1067" s="196"/>
      <c r="G1067" s="197"/>
      <c r="H1067" s="198"/>
      <c r="I1067" s="196"/>
      <c r="J1067" s="197"/>
      <c r="K1067" s="197"/>
      <c r="L1067" s="199"/>
      <c r="M1067" s="200" t="str">
        <f t="shared" si="245"/>
        <v/>
      </c>
      <c r="N1067" s="201"/>
      <c r="O1067" s="196"/>
      <c r="P1067" s="124">
        <f t="shared" si="231"/>
        <v>0</v>
      </c>
      <c r="Q1067" s="124">
        <f t="shared" si="232"/>
        <v>0</v>
      </c>
      <c r="R1067" s="124">
        <f t="shared" si="233"/>
        <v>0</v>
      </c>
      <c r="S1067" s="124">
        <f t="shared" si="234"/>
        <v>0</v>
      </c>
      <c r="T1067" s="124">
        <f t="shared" si="235"/>
        <v>0</v>
      </c>
      <c r="U1067" s="124">
        <f t="shared" si="236"/>
        <v>0</v>
      </c>
      <c r="V1067" s="124">
        <f t="shared" si="237"/>
        <v>0</v>
      </c>
      <c r="W1067" s="124">
        <f t="shared" si="246"/>
        <v>0</v>
      </c>
      <c r="X1067" s="124">
        <f t="shared" si="247"/>
        <v>0</v>
      </c>
      <c r="Y1067" s="124" t="str">
        <f t="shared" si="249"/>
        <v>____</v>
      </c>
      <c r="Z1067" s="124">
        <f t="shared" si="250"/>
        <v>0</v>
      </c>
    </row>
    <row r="1068" spans="1:26" ht="15" x14ac:dyDescent="0.2">
      <c r="A1068" s="124">
        <f t="shared" si="248"/>
        <v>0</v>
      </c>
      <c r="B1068" s="194" t="str">
        <f t="shared" si="243"/>
        <v/>
      </c>
      <c r="C1068" s="194" t="str">
        <f t="shared" si="244"/>
        <v/>
      </c>
      <c r="D1068" s="195"/>
      <c r="E1068" s="196"/>
      <c r="F1068" s="196"/>
      <c r="G1068" s="197"/>
      <c r="H1068" s="198"/>
      <c r="I1068" s="196"/>
      <c r="J1068" s="197"/>
      <c r="K1068" s="197"/>
      <c r="L1068" s="199"/>
      <c r="M1068" s="200" t="str">
        <f t="shared" si="245"/>
        <v/>
      </c>
      <c r="N1068" s="201"/>
      <c r="O1068" s="196"/>
      <c r="P1068" s="124">
        <f t="shared" si="231"/>
        <v>0</v>
      </c>
      <c r="Q1068" s="124">
        <f t="shared" si="232"/>
        <v>0</v>
      </c>
      <c r="R1068" s="124">
        <f t="shared" si="233"/>
        <v>0</v>
      </c>
      <c r="S1068" s="124">
        <f t="shared" si="234"/>
        <v>0</v>
      </c>
      <c r="T1068" s="124">
        <f t="shared" si="235"/>
        <v>0</v>
      </c>
      <c r="U1068" s="124">
        <f t="shared" si="236"/>
        <v>0</v>
      </c>
      <c r="V1068" s="124">
        <f t="shared" si="237"/>
        <v>0</v>
      </c>
      <c r="W1068" s="124">
        <f t="shared" si="246"/>
        <v>0</v>
      </c>
      <c r="X1068" s="124">
        <f t="shared" si="247"/>
        <v>0</v>
      </c>
      <c r="Y1068" s="124" t="str">
        <f t="shared" si="249"/>
        <v>____</v>
      </c>
      <c r="Z1068" s="124">
        <f t="shared" si="250"/>
        <v>0</v>
      </c>
    </row>
    <row r="1069" spans="1:26" ht="15" x14ac:dyDescent="0.2">
      <c r="A1069" s="124">
        <f t="shared" si="248"/>
        <v>0</v>
      </c>
      <c r="B1069" s="194" t="str">
        <f t="shared" si="243"/>
        <v/>
      </c>
      <c r="C1069" s="194" t="str">
        <f t="shared" si="244"/>
        <v/>
      </c>
      <c r="D1069" s="195"/>
      <c r="E1069" s="196"/>
      <c r="F1069" s="196"/>
      <c r="G1069" s="197"/>
      <c r="H1069" s="198"/>
      <c r="I1069" s="196"/>
      <c r="J1069" s="197"/>
      <c r="K1069" s="197"/>
      <c r="L1069" s="199"/>
      <c r="M1069" s="200" t="str">
        <f t="shared" si="245"/>
        <v/>
      </c>
      <c r="N1069" s="201"/>
      <c r="O1069" s="196"/>
      <c r="P1069" s="124">
        <f t="shared" si="231"/>
        <v>0</v>
      </c>
      <c r="Q1069" s="124">
        <f t="shared" si="232"/>
        <v>0</v>
      </c>
      <c r="R1069" s="124">
        <f t="shared" si="233"/>
        <v>0</v>
      </c>
      <c r="S1069" s="124">
        <f t="shared" si="234"/>
        <v>0</v>
      </c>
      <c r="T1069" s="124">
        <f t="shared" si="235"/>
        <v>0</v>
      </c>
      <c r="U1069" s="124">
        <f t="shared" si="236"/>
        <v>0</v>
      </c>
      <c r="V1069" s="124">
        <f t="shared" si="237"/>
        <v>0</v>
      </c>
      <c r="W1069" s="124">
        <f t="shared" si="246"/>
        <v>0</v>
      </c>
      <c r="X1069" s="124">
        <f t="shared" si="247"/>
        <v>0</v>
      </c>
      <c r="Y1069" s="124" t="str">
        <f t="shared" si="249"/>
        <v>____</v>
      </c>
      <c r="Z1069" s="124">
        <f t="shared" si="250"/>
        <v>0</v>
      </c>
    </row>
    <row r="1070" spans="1:26" ht="15" x14ac:dyDescent="0.2">
      <c r="A1070" s="124">
        <f t="shared" si="248"/>
        <v>0</v>
      </c>
      <c r="B1070" s="194" t="str">
        <f t="shared" si="243"/>
        <v/>
      </c>
      <c r="C1070" s="194" t="str">
        <f t="shared" si="244"/>
        <v/>
      </c>
      <c r="D1070" s="195"/>
      <c r="E1070" s="196"/>
      <c r="F1070" s="196"/>
      <c r="G1070" s="197"/>
      <c r="H1070" s="198"/>
      <c r="I1070" s="196"/>
      <c r="J1070" s="197"/>
      <c r="K1070" s="197"/>
      <c r="L1070" s="199"/>
      <c r="M1070" s="200" t="str">
        <f t="shared" si="245"/>
        <v/>
      </c>
      <c r="N1070" s="201"/>
      <c r="O1070" s="196"/>
      <c r="P1070" s="124">
        <f t="shared" si="231"/>
        <v>0</v>
      </c>
      <c r="Q1070" s="124">
        <f t="shared" si="232"/>
        <v>0</v>
      </c>
      <c r="R1070" s="124">
        <f t="shared" si="233"/>
        <v>0</v>
      </c>
      <c r="S1070" s="124">
        <f t="shared" si="234"/>
        <v>0</v>
      </c>
      <c r="T1070" s="124">
        <f t="shared" si="235"/>
        <v>0</v>
      </c>
      <c r="U1070" s="124">
        <f t="shared" si="236"/>
        <v>0</v>
      </c>
      <c r="V1070" s="124">
        <f t="shared" si="237"/>
        <v>0</v>
      </c>
      <c r="W1070" s="124">
        <f t="shared" si="246"/>
        <v>0</v>
      </c>
      <c r="X1070" s="124">
        <f t="shared" si="247"/>
        <v>0</v>
      </c>
      <c r="Y1070" s="124" t="str">
        <f t="shared" si="249"/>
        <v>____</v>
      </c>
      <c r="Z1070" s="124">
        <f t="shared" si="250"/>
        <v>0</v>
      </c>
    </row>
    <row r="1071" spans="1:26" ht="15" x14ac:dyDescent="0.2">
      <c r="A1071" s="124">
        <f t="shared" si="248"/>
        <v>0</v>
      </c>
      <c r="B1071" s="194" t="str">
        <f t="shared" si="243"/>
        <v/>
      </c>
      <c r="C1071" s="194" t="str">
        <f t="shared" si="244"/>
        <v/>
      </c>
      <c r="D1071" s="195"/>
      <c r="E1071" s="196"/>
      <c r="F1071" s="196"/>
      <c r="G1071" s="197"/>
      <c r="H1071" s="198"/>
      <c r="I1071" s="196"/>
      <c r="J1071" s="197"/>
      <c r="K1071" s="197"/>
      <c r="L1071" s="199"/>
      <c r="M1071" s="200" t="str">
        <f t="shared" si="245"/>
        <v/>
      </c>
      <c r="N1071" s="201"/>
      <c r="O1071" s="196"/>
      <c r="P1071" s="124">
        <f t="shared" si="231"/>
        <v>0</v>
      </c>
      <c r="Q1071" s="124">
        <f t="shared" si="232"/>
        <v>0</v>
      </c>
      <c r="R1071" s="124">
        <f t="shared" si="233"/>
        <v>0</v>
      </c>
      <c r="S1071" s="124">
        <f t="shared" si="234"/>
        <v>0</v>
      </c>
      <c r="T1071" s="124">
        <f t="shared" si="235"/>
        <v>0</v>
      </c>
      <c r="U1071" s="124">
        <f t="shared" si="236"/>
        <v>0</v>
      </c>
      <c r="V1071" s="124">
        <f t="shared" si="237"/>
        <v>0</v>
      </c>
      <c r="W1071" s="124">
        <f t="shared" si="246"/>
        <v>0</v>
      </c>
      <c r="X1071" s="124">
        <f t="shared" si="247"/>
        <v>0</v>
      </c>
      <c r="Y1071" s="124" t="str">
        <f t="shared" si="249"/>
        <v>____</v>
      </c>
      <c r="Z1071" s="124">
        <f t="shared" si="250"/>
        <v>0</v>
      </c>
    </row>
    <row r="1072" spans="1:26" ht="15" x14ac:dyDescent="0.2">
      <c r="A1072" s="124">
        <f t="shared" si="248"/>
        <v>0</v>
      </c>
      <c r="B1072" s="194" t="str">
        <f t="shared" si="243"/>
        <v/>
      </c>
      <c r="C1072" s="194" t="str">
        <f t="shared" si="244"/>
        <v/>
      </c>
      <c r="D1072" s="195"/>
      <c r="E1072" s="196"/>
      <c r="F1072" s="196"/>
      <c r="G1072" s="197"/>
      <c r="H1072" s="198"/>
      <c r="I1072" s="196"/>
      <c r="J1072" s="197"/>
      <c r="K1072" s="197"/>
      <c r="L1072" s="199"/>
      <c r="M1072" s="200" t="str">
        <f t="shared" si="245"/>
        <v/>
      </c>
      <c r="N1072" s="201"/>
      <c r="O1072" s="196"/>
      <c r="P1072" s="124">
        <f t="shared" si="231"/>
        <v>0</v>
      </c>
      <c r="Q1072" s="124">
        <f t="shared" si="232"/>
        <v>0</v>
      </c>
      <c r="R1072" s="124">
        <f t="shared" si="233"/>
        <v>0</v>
      </c>
      <c r="S1072" s="124">
        <f t="shared" si="234"/>
        <v>0</v>
      </c>
      <c r="T1072" s="124">
        <f t="shared" si="235"/>
        <v>0</v>
      </c>
      <c r="U1072" s="124">
        <f t="shared" si="236"/>
        <v>0</v>
      </c>
      <c r="V1072" s="124">
        <f t="shared" si="237"/>
        <v>0</v>
      </c>
      <c r="W1072" s="124">
        <f t="shared" si="246"/>
        <v>0</v>
      </c>
      <c r="X1072" s="124">
        <f t="shared" si="247"/>
        <v>0</v>
      </c>
      <c r="Y1072" s="124" t="str">
        <f t="shared" si="249"/>
        <v>____</v>
      </c>
      <c r="Z1072" s="124">
        <f t="shared" si="250"/>
        <v>0</v>
      </c>
    </row>
    <row r="1073" spans="1:26" ht="15" x14ac:dyDescent="0.2">
      <c r="A1073" s="124">
        <f t="shared" si="248"/>
        <v>0</v>
      </c>
      <c r="B1073" s="194" t="str">
        <f t="shared" si="243"/>
        <v/>
      </c>
      <c r="C1073" s="194" t="str">
        <f t="shared" si="244"/>
        <v/>
      </c>
      <c r="D1073" s="195"/>
      <c r="E1073" s="196"/>
      <c r="F1073" s="196"/>
      <c r="G1073" s="197"/>
      <c r="H1073" s="198"/>
      <c r="I1073" s="196"/>
      <c r="J1073" s="197"/>
      <c r="K1073" s="197"/>
      <c r="L1073" s="199"/>
      <c r="M1073" s="200" t="str">
        <f t="shared" si="245"/>
        <v/>
      </c>
      <c r="N1073" s="201"/>
      <c r="O1073" s="196"/>
      <c r="P1073" s="124">
        <f t="shared" si="231"/>
        <v>0</v>
      </c>
      <c r="Q1073" s="124">
        <f t="shared" si="232"/>
        <v>0</v>
      </c>
      <c r="R1073" s="124">
        <f t="shared" si="233"/>
        <v>0</v>
      </c>
      <c r="S1073" s="124">
        <f t="shared" si="234"/>
        <v>0</v>
      </c>
      <c r="T1073" s="124">
        <f t="shared" si="235"/>
        <v>0</v>
      </c>
      <c r="U1073" s="124">
        <f t="shared" si="236"/>
        <v>0</v>
      </c>
      <c r="V1073" s="124">
        <f t="shared" si="237"/>
        <v>0</v>
      </c>
      <c r="W1073" s="124">
        <f t="shared" si="246"/>
        <v>0</v>
      </c>
      <c r="X1073" s="124">
        <f t="shared" si="247"/>
        <v>0</v>
      </c>
      <c r="Y1073" s="124" t="str">
        <f t="shared" si="249"/>
        <v>____</v>
      </c>
      <c r="Z1073" s="124">
        <f t="shared" si="250"/>
        <v>0</v>
      </c>
    </row>
    <row r="1074" spans="1:26" ht="15" x14ac:dyDescent="0.2">
      <c r="A1074" s="124">
        <f t="shared" si="248"/>
        <v>0</v>
      </c>
      <c r="B1074" s="194" t="str">
        <f t="shared" si="243"/>
        <v/>
      </c>
      <c r="C1074" s="194" t="str">
        <f t="shared" si="244"/>
        <v/>
      </c>
      <c r="D1074" s="195"/>
      <c r="E1074" s="196"/>
      <c r="F1074" s="196"/>
      <c r="G1074" s="197"/>
      <c r="H1074" s="198"/>
      <c r="I1074" s="196"/>
      <c r="J1074" s="197"/>
      <c r="K1074" s="197"/>
      <c r="L1074" s="199"/>
      <c r="M1074" s="200" t="str">
        <f t="shared" si="245"/>
        <v/>
      </c>
      <c r="N1074" s="201"/>
      <c r="O1074" s="196"/>
      <c r="P1074" s="124">
        <f t="shared" si="231"/>
        <v>0</v>
      </c>
      <c r="Q1074" s="124">
        <f t="shared" si="232"/>
        <v>0</v>
      </c>
      <c r="R1074" s="124">
        <f t="shared" si="233"/>
        <v>0</v>
      </c>
      <c r="S1074" s="124">
        <f t="shared" si="234"/>
        <v>0</v>
      </c>
      <c r="T1074" s="124">
        <f t="shared" si="235"/>
        <v>0</v>
      </c>
      <c r="U1074" s="124">
        <f t="shared" si="236"/>
        <v>0</v>
      </c>
      <c r="V1074" s="124">
        <f t="shared" si="237"/>
        <v>0</v>
      </c>
      <c r="W1074" s="124">
        <f t="shared" si="246"/>
        <v>0</v>
      </c>
      <c r="X1074" s="124">
        <f t="shared" si="247"/>
        <v>0</v>
      </c>
      <c r="Y1074" s="124" t="str">
        <f t="shared" si="249"/>
        <v>____</v>
      </c>
      <c r="Z1074" s="124">
        <f t="shared" si="250"/>
        <v>0</v>
      </c>
    </row>
    <row r="1075" spans="1:26" ht="15" x14ac:dyDescent="0.2">
      <c r="A1075" s="124">
        <f t="shared" si="248"/>
        <v>0</v>
      </c>
      <c r="B1075" s="194" t="str">
        <f t="shared" si="243"/>
        <v/>
      </c>
      <c r="C1075" s="194" t="str">
        <f t="shared" si="244"/>
        <v/>
      </c>
      <c r="D1075" s="195"/>
      <c r="E1075" s="196"/>
      <c r="F1075" s="196"/>
      <c r="G1075" s="197"/>
      <c r="H1075" s="198"/>
      <c r="I1075" s="196"/>
      <c r="J1075" s="197"/>
      <c r="K1075" s="197"/>
      <c r="L1075" s="199"/>
      <c r="M1075" s="200" t="str">
        <f t="shared" si="245"/>
        <v/>
      </c>
      <c r="N1075" s="201"/>
      <c r="O1075" s="196"/>
      <c r="P1075" s="124">
        <f t="shared" si="231"/>
        <v>0</v>
      </c>
      <c r="Q1075" s="124">
        <f t="shared" si="232"/>
        <v>0</v>
      </c>
      <c r="R1075" s="124">
        <f t="shared" si="233"/>
        <v>0</v>
      </c>
      <c r="S1075" s="124">
        <f t="shared" si="234"/>
        <v>0</v>
      </c>
      <c r="T1075" s="124">
        <f t="shared" si="235"/>
        <v>0</v>
      </c>
      <c r="U1075" s="124">
        <f t="shared" si="236"/>
        <v>0</v>
      </c>
      <c r="V1075" s="124">
        <f t="shared" si="237"/>
        <v>0</v>
      </c>
      <c r="W1075" s="124">
        <f t="shared" si="246"/>
        <v>0</v>
      </c>
      <c r="X1075" s="124">
        <f t="shared" si="247"/>
        <v>0</v>
      </c>
      <c r="Y1075" s="124" t="str">
        <f t="shared" si="249"/>
        <v>____</v>
      </c>
      <c r="Z1075" s="124">
        <f t="shared" si="250"/>
        <v>0</v>
      </c>
    </row>
    <row r="1076" spans="1:26" ht="15" x14ac:dyDescent="0.2">
      <c r="A1076" s="124">
        <f t="shared" si="248"/>
        <v>0</v>
      </c>
      <c r="B1076" s="194" t="str">
        <f t="shared" si="243"/>
        <v/>
      </c>
      <c r="C1076" s="194" t="str">
        <f t="shared" si="244"/>
        <v/>
      </c>
      <c r="D1076" s="195"/>
      <c r="E1076" s="196"/>
      <c r="F1076" s="196"/>
      <c r="G1076" s="197"/>
      <c r="H1076" s="198"/>
      <c r="I1076" s="196"/>
      <c r="J1076" s="197"/>
      <c r="K1076" s="197"/>
      <c r="L1076" s="199"/>
      <c r="M1076" s="200" t="str">
        <f t="shared" si="245"/>
        <v/>
      </c>
      <c r="N1076" s="201"/>
      <c r="O1076" s="196"/>
      <c r="P1076" s="124">
        <f t="shared" si="231"/>
        <v>0</v>
      </c>
      <c r="Q1076" s="124">
        <f t="shared" si="232"/>
        <v>0</v>
      </c>
      <c r="R1076" s="124">
        <f t="shared" si="233"/>
        <v>0</v>
      </c>
      <c r="S1076" s="124">
        <f t="shared" si="234"/>
        <v>0</v>
      </c>
      <c r="T1076" s="124">
        <f t="shared" si="235"/>
        <v>0</v>
      </c>
      <c r="U1076" s="124">
        <f t="shared" si="236"/>
        <v>0</v>
      </c>
      <c r="V1076" s="124">
        <f t="shared" si="237"/>
        <v>0</v>
      </c>
      <c r="W1076" s="124">
        <f t="shared" si="246"/>
        <v>0</v>
      </c>
      <c r="X1076" s="124">
        <f t="shared" si="247"/>
        <v>0</v>
      </c>
      <c r="Y1076" s="124" t="str">
        <f t="shared" si="249"/>
        <v>____</v>
      </c>
      <c r="Z1076" s="124">
        <f t="shared" si="250"/>
        <v>0</v>
      </c>
    </row>
    <row r="1077" spans="1:26" ht="15" x14ac:dyDescent="0.2">
      <c r="A1077" s="124">
        <f t="shared" si="248"/>
        <v>0</v>
      </c>
      <c r="B1077" s="194" t="str">
        <f t="shared" si="243"/>
        <v/>
      </c>
      <c r="C1077" s="194" t="str">
        <f t="shared" si="244"/>
        <v/>
      </c>
      <c r="D1077" s="195"/>
      <c r="E1077" s="196"/>
      <c r="F1077" s="196"/>
      <c r="G1077" s="197"/>
      <c r="H1077" s="198"/>
      <c r="I1077" s="196"/>
      <c r="J1077" s="197"/>
      <c r="K1077" s="197"/>
      <c r="L1077" s="199"/>
      <c r="M1077" s="200" t="str">
        <f t="shared" si="245"/>
        <v/>
      </c>
      <c r="N1077" s="201"/>
      <c r="O1077" s="196"/>
      <c r="P1077" s="124">
        <f t="shared" si="231"/>
        <v>0</v>
      </c>
      <c r="Q1077" s="124">
        <f t="shared" si="232"/>
        <v>0</v>
      </c>
      <c r="R1077" s="124">
        <f t="shared" si="233"/>
        <v>0</v>
      </c>
      <c r="S1077" s="124">
        <f t="shared" si="234"/>
        <v>0</v>
      </c>
      <c r="T1077" s="124">
        <f t="shared" si="235"/>
        <v>0</v>
      </c>
      <c r="U1077" s="124">
        <f t="shared" si="236"/>
        <v>0</v>
      </c>
      <c r="V1077" s="124">
        <f t="shared" si="237"/>
        <v>0</v>
      </c>
      <c r="W1077" s="124">
        <f t="shared" si="246"/>
        <v>0</v>
      </c>
      <c r="X1077" s="124">
        <f t="shared" si="247"/>
        <v>0</v>
      </c>
      <c r="Y1077" s="124" t="str">
        <f t="shared" si="249"/>
        <v>____</v>
      </c>
      <c r="Z1077" s="124">
        <f t="shared" si="250"/>
        <v>0</v>
      </c>
    </row>
    <row r="1078" spans="1:26" ht="15" x14ac:dyDescent="0.2">
      <c r="A1078" s="124">
        <f t="shared" si="248"/>
        <v>0</v>
      </c>
      <c r="B1078" s="194" t="str">
        <f t="shared" si="243"/>
        <v/>
      </c>
      <c r="C1078" s="194" t="str">
        <f t="shared" si="244"/>
        <v/>
      </c>
      <c r="D1078" s="195"/>
      <c r="E1078" s="196"/>
      <c r="F1078" s="196"/>
      <c r="G1078" s="197"/>
      <c r="H1078" s="198"/>
      <c r="I1078" s="196"/>
      <c r="J1078" s="197"/>
      <c r="K1078" s="197"/>
      <c r="L1078" s="199"/>
      <c r="M1078" s="200" t="str">
        <f t="shared" si="245"/>
        <v/>
      </c>
      <c r="N1078" s="201"/>
      <c r="O1078" s="196"/>
      <c r="P1078" s="124">
        <f t="shared" si="231"/>
        <v>0</v>
      </c>
      <c r="Q1078" s="124">
        <f t="shared" si="232"/>
        <v>0</v>
      </c>
      <c r="R1078" s="124">
        <f t="shared" si="233"/>
        <v>0</v>
      </c>
      <c r="S1078" s="124">
        <f t="shared" si="234"/>
        <v>0</v>
      </c>
      <c r="T1078" s="124">
        <f t="shared" si="235"/>
        <v>0</v>
      </c>
      <c r="U1078" s="124">
        <f t="shared" si="236"/>
        <v>0</v>
      </c>
      <c r="V1078" s="124">
        <f t="shared" si="237"/>
        <v>0</v>
      </c>
      <c r="W1078" s="124">
        <f t="shared" si="246"/>
        <v>0</v>
      </c>
      <c r="X1078" s="124">
        <f t="shared" si="247"/>
        <v>0</v>
      </c>
      <c r="Y1078" s="124" t="str">
        <f t="shared" si="249"/>
        <v>____</v>
      </c>
      <c r="Z1078" s="124">
        <f t="shared" si="250"/>
        <v>0</v>
      </c>
    </row>
    <row r="1079" spans="1:26" ht="15" x14ac:dyDescent="0.2">
      <c r="A1079" s="124">
        <f t="shared" si="248"/>
        <v>0</v>
      </c>
      <c r="B1079" s="194" t="str">
        <f t="shared" si="243"/>
        <v/>
      </c>
      <c r="C1079" s="194" t="str">
        <f t="shared" si="244"/>
        <v/>
      </c>
      <c r="D1079" s="195"/>
      <c r="E1079" s="196"/>
      <c r="F1079" s="196"/>
      <c r="G1079" s="197"/>
      <c r="H1079" s="198"/>
      <c r="I1079" s="196"/>
      <c r="J1079" s="197"/>
      <c r="K1079" s="197"/>
      <c r="L1079" s="199"/>
      <c r="M1079" s="200" t="str">
        <f t="shared" si="245"/>
        <v/>
      </c>
      <c r="N1079" s="201"/>
      <c r="O1079" s="196"/>
      <c r="P1079" s="124">
        <f t="shared" si="231"/>
        <v>0</v>
      </c>
      <c r="Q1079" s="124">
        <f t="shared" si="232"/>
        <v>0</v>
      </c>
      <c r="R1079" s="124">
        <f t="shared" si="233"/>
        <v>0</v>
      </c>
      <c r="S1079" s="124">
        <f t="shared" si="234"/>
        <v>0</v>
      </c>
      <c r="T1079" s="124">
        <f t="shared" si="235"/>
        <v>0</v>
      </c>
      <c r="U1079" s="124">
        <f t="shared" si="236"/>
        <v>0</v>
      </c>
      <c r="V1079" s="124">
        <f t="shared" si="237"/>
        <v>0</v>
      </c>
      <c r="W1079" s="124">
        <f t="shared" si="246"/>
        <v>0</v>
      </c>
      <c r="X1079" s="124">
        <f t="shared" si="247"/>
        <v>0</v>
      </c>
      <c r="Y1079" s="124" t="str">
        <f t="shared" si="249"/>
        <v>____</v>
      </c>
      <c r="Z1079" s="124">
        <f t="shared" si="250"/>
        <v>0</v>
      </c>
    </row>
    <row r="1080" spans="1:26" ht="15" x14ac:dyDescent="0.2">
      <c r="A1080" s="124">
        <f t="shared" si="248"/>
        <v>0</v>
      </c>
      <c r="B1080" s="194" t="str">
        <f t="shared" si="243"/>
        <v/>
      </c>
      <c r="C1080" s="194" t="str">
        <f t="shared" si="244"/>
        <v/>
      </c>
      <c r="D1080" s="195"/>
      <c r="E1080" s="196"/>
      <c r="F1080" s="196"/>
      <c r="G1080" s="197"/>
      <c r="H1080" s="198"/>
      <c r="I1080" s="196"/>
      <c r="J1080" s="197"/>
      <c r="K1080" s="197"/>
      <c r="L1080" s="199"/>
      <c r="M1080" s="200" t="str">
        <f t="shared" si="245"/>
        <v/>
      </c>
      <c r="N1080" s="201"/>
      <c r="O1080" s="196"/>
      <c r="P1080" s="124">
        <f t="shared" si="231"/>
        <v>0</v>
      </c>
      <c r="Q1080" s="124">
        <f t="shared" si="232"/>
        <v>0</v>
      </c>
      <c r="R1080" s="124">
        <f t="shared" si="233"/>
        <v>0</v>
      </c>
      <c r="S1080" s="124">
        <f t="shared" si="234"/>
        <v>0</v>
      </c>
      <c r="T1080" s="124">
        <f t="shared" si="235"/>
        <v>0</v>
      </c>
      <c r="U1080" s="124">
        <f t="shared" si="236"/>
        <v>0</v>
      </c>
      <c r="V1080" s="124">
        <f t="shared" si="237"/>
        <v>0</v>
      </c>
      <c r="W1080" s="124">
        <f t="shared" si="246"/>
        <v>0</v>
      </c>
      <c r="X1080" s="124">
        <f t="shared" si="247"/>
        <v>0</v>
      </c>
      <c r="Y1080" s="124" t="str">
        <f t="shared" si="249"/>
        <v>____</v>
      </c>
      <c r="Z1080" s="124">
        <f t="shared" si="250"/>
        <v>0</v>
      </c>
    </row>
    <row r="1081" spans="1:26" ht="15" x14ac:dyDescent="0.2">
      <c r="A1081" s="124">
        <f t="shared" si="248"/>
        <v>0</v>
      </c>
      <c r="B1081" s="194" t="str">
        <f t="shared" si="243"/>
        <v/>
      </c>
      <c r="C1081" s="194" t="str">
        <f t="shared" si="244"/>
        <v/>
      </c>
      <c r="D1081" s="195"/>
      <c r="E1081" s="196"/>
      <c r="F1081" s="196"/>
      <c r="G1081" s="197"/>
      <c r="H1081" s="198"/>
      <c r="I1081" s="196"/>
      <c r="J1081" s="197"/>
      <c r="K1081" s="197"/>
      <c r="L1081" s="199"/>
      <c r="M1081" s="200" t="str">
        <f t="shared" si="245"/>
        <v/>
      </c>
      <c r="N1081" s="201"/>
      <c r="O1081" s="196"/>
      <c r="P1081" s="124">
        <f t="shared" si="231"/>
        <v>0</v>
      </c>
      <c r="Q1081" s="124">
        <f t="shared" si="232"/>
        <v>0</v>
      </c>
      <c r="R1081" s="124">
        <f t="shared" si="233"/>
        <v>0</v>
      </c>
      <c r="S1081" s="124">
        <f t="shared" si="234"/>
        <v>0</v>
      </c>
      <c r="T1081" s="124">
        <f t="shared" si="235"/>
        <v>0</v>
      </c>
      <c r="U1081" s="124">
        <f t="shared" si="236"/>
        <v>0</v>
      </c>
      <c r="V1081" s="124">
        <f t="shared" si="237"/>
        <v>0</v>
      </c>
      <c r="W1081" s="124">
        <f t="shared" si="246"/>
        <v>0</v>
      </c>
      <c r="X1081" s="124">
        <f t="shared" si="247"/>
        <v>0</v>
      </c>
      <c r="Y1081" s="124" t="str">
        <f t="shared" si="249"/>
        <v>____</v>
      </c>
      <c r="Z1081" s="124">
        <f t="shared" si="250"/>
        <v>0</v>
      </c>
    </row>
    <row r="1082" spans="1:26" ht="15" x14ac:dyDescent="0.2">
      <c r="A1082" s="124">
        <f t="shared" si="248"/>
        <v>0</v>
      </c>
      <c r="B1082" s="194" t="str">
        <f t="shared" si="243"/>
        <v/>
      </c>
      <c r="C1082" s="194" t="str">
        <f t="shared" si="244"/>
        <v/>
      </c>
      <c r="D1082" s="195"/>
      <c r="E1082" s="196"/>
      <c r="F1082" s="196"/>
      <c r="G1082" s="197"/>
      <c r="H1082" s="198"/>
      <c r="I1082" s="196"/>
      <c r="J1082" s="197"/>
      <c r="K1082" s="197"/>
      <c r="L1082" s="199"/>
      <c r="M1082" s="200" t="str">
        <f t="shared" si="245"/>
        <v/>
      </c>
      <c r="N1082" s="201"/>
      <c r="O1082" s="196"/>
      <c r="P1082" s="124">
        <f t="shared" si="231"/>
        <v>0</v>
      </c>
      <c r="Q1082" s="124">
        <f t="shared" si="232"/>
        <v>0</v>
      </c>
      <c r="R1082" s="124">
        <f t="shared" si="233"/>
        <v>0</v>
      </c>
      <c r="S1082" s="124">
        <f t="shared" si="234"/>
        <v>0</v>
      </c>
      <c r="T1082" s="124">
        <f t="shared" si="235"/>
        <v>0</v>
      </c>
      <c r="U1082" s="124">
        <f t="shared" si="236"/>
        <v>0</v>
      </c>
      <c r="V1082" s="124">
        <f t="shared" si="237"/>
        <v>0</v>
      </c>
      <c r="W1082" s="124">
        <f t="shared" si="246"/>
        <v>0</v>
      </c>
      <c r="X1082" s="124">
        <f t="shared" si="247"/>
        <v>0</v>
      </c>
      <c r="Y1082" s="124" t="str">
        <f t="shared" si="249"/>
        <v>____</v>
      </c>
      <c r="Z1082" s="124">
        <f t="shared" si="250"/>
        <v>0</v>
      </c>
    </row>
    <row r="1083" spans="1:26" ht="15" x14ac:dyDescent="0.2">
      <c r="A1083" s="124">
        <f t="shared" si="248"/>
        <v>0</v>
      </c>
      <c r="B1083" s="194" t="str">
        <f t="shared" si="243"/>
        <v/>
      </c>
      <c r="C1083" s="194" t="str">
        <f t="shared" si="244"/>
        <v/>
      </c>
      <c r="D1083" s="195"/>
      <c r="E1083" s="196"/>
      <c r="F1083" s="196"/>
      <c r="G1083" s="197"/>
      <c r="H1083" s="198"/>
      <c r="I1083" s="196"/>
      <c r="J1083" s="197"/>
      <c r="K1083" s="197"/>
      <c r="L1083" s="199"/>
      <c r="M1083" s="200" t="str">
        <f t="shared" si="245"/>
        <v/>
      </c>
      <c r="N1083" s="201"/>
      <c r="O1083" s="196"/>
      <c r="P1083" s="124">
        <f t="shared" si="231"/>
        <v>0</v>
      </c>
      <c r="Q1083" s="124">
        <f t="shared" si="232"/>
        <v>0</v>
      </c>
      <c r="R1083" s="124">
        <f t="shared" si="233"/>
        <v>0</v>
      </c>
      <c r="S1083" s="124">
        <f t="shared" si="234"/>
        <v>0</v>
      </c>
      <c r="T1083" s="124">
        <f t="shared" si="235"/>
        <v>0</v>
      </c>
      <c r="U1083" s="124">
        <f t="shared" si="236"/>
        <v>0</v>
      </c>
      <c r="V1083" s="124">
        <f t="shared" si="237"/>
        <v>0</v>
      </c>
      <c r="W1083" s="124">
        <f t="shared" si="246"/>
        <v>0</v>
      </c>
      <c r="X1083" s="124">
        <f t="shared" si="247"/>
        <v>0</v>
      </c>
      <c r="Y1083" s="124" t="str">
        <f t="shared" si="249"/>
        <v>____</v>
      </c>
      <c r="Z1083" s="124">
        <f t="shared" si="250"/>
        <v>0</v>
      </c>
    </row>
    <row r="1084" spans="1:26" ht="15" x14ac:dyDescent="0.2">
      <c r="A1084" s="124">
        <f t="shared" si="248"/>
        <v>0</v>
      </c>
      <c r="B1084" s="194" t="str">
        <f t="shared" si="243"/>
        <v/>
      </c>
      <c r="C1084" s="194" t="str">
        <f t="shared" si="244"/>
        <v/>
      </c>
      <c r="D1084" s="195"/>
      <c r="E1084" s="196"/>
      <c r="F1084" s="196"/>
      <c r="G1084" s="197"/>
      <c r="H1084" s="198"/>
      <c r="I1084" s="196"/>
      <c r="J1084" s="197"/>
      <c r="K1084" s="197"/>
      <c r="L1084" s="199"/>
      <c r="M1084" s="200" t="str">
        <f t="shared" si="245"/>
        <v/>
      </c>
      <c r="N1084" s="201"/>
      <c r="O1084" s="196"/>
      <c r="P1084" s="124">
        <f t="shared" si="231"/>
        <v>0</v>
      </c>
      <c r="Q1084" s="124">
        <f t="shared" si="232"/>
        <v>0</v>
      </c>
      <c r="R1084" s="124">
        <f t="shared" si="233"/>
        <v>0</v>
      </c>
      <c r="S1084" s="124">
        <f t="shared" si="234"/>
        <v>0</v>
      </c>
      <c r="T1084" s="124">
        <f t="shared" si="235"/>
        <v>0</v>
      </c>
      <c r="U1084" s="124">
        <f t="shared" si="236"/>
        <v>0</v>
      </c>
      <c r="V1084" s="124">
        <f t="shared" si="237"/>
        <v>0</v>
      </c>
      <c r="W1084" s="124">
        <f t="shared" si="246"/>
        <v>0</v>
      </c>
      <c r="X1084" s="124">
        <f t="shared" si="247"/>
        <v>0</v>
      </c>
      <c r="Y1084" s="124" t="str">
        <f t="shared" si="249"/>
        <v>____</v>
      </c>
      <c r="Z1084" s="124">
        <f t="shared" si="250"/>
        <v>0</v>
      </c>
    </row>
    <row r="1085" spans="1:26" ht="15" x14ac:dyDescent="0.2">
      <c r="A1085" s="124">
        <f t="shared" si="248"/>
        <v>0</v>
      </c>
      <c r="B1085" s="194" t="str">
        <f t="shared" si="243"/>
        <v/>
      </c>
      <c r="C1085" s="194" t="str">
        <f t="shared" si="244"/>
        <v/>
      </c>
      <c r="D1085" s="195"/>
      <c r="E1085" s="196"/>
      <c r="F1085" s="196"/>
      <c r="G1085" s="197"/>
      <c r="H1085" s="198"/>
      <c r="I1085" s="196"/>
      <c r="J1085" s="197"/>
      <c r="K1085" s="197"/>
      <c r="L1085" s="199"/>
      <c r="M1085" s="200" t="str">
        <f t="shared" si="245"/>
        <v/>
      </c>
      <c r="N1085" s="201"/>
      <c r="O1085" s="196"/>
      <c r="P1085" s="124">
        <f t="shared" si="231"/>
        <v>0</v>
      </c>
      <c r="Q1085" s="124">
        <f t="shared" si="232"/>
        <v>0</v>
      </c>
      <c r="R1085" s="124">
        <f t="shared" si="233"/>
        <v>0</v>
      </c>
      <c r="S1085" s="124">
        <f t="shared" si="234"/>
        <v>0</v>
      </c>
      <c r="T1085" s="124">
        <f t="shared" si="235"/>
        <v>0</v>
      </c>
      <c r="U1085" s="124">
        <f t="shared" si="236"/>
        <v>0</v>
      </c>
      <c r="V1085" s="124">
        <f t="shared" si="237"/>
        <v>0</v>
      </c>
      <c r="W1085" s="124">
        <f t="shared" si="246"/>
        <v>0</v>
      </c>
      <c r="X1085" s="124">
        <f t="shared" si="247"/>
        <v>0</v>
      </c>
      <c r="Y1085" s="124" t="str">
        <f t="shared" si="249"/>
        <v>____</v>
      </c>
      <c r="Z1085" s="124">
        <f t="shared" si="250"/>
        <v>0</v>
      </c>
    </row>
    <row r="1086" spans="1:26" ht="15" x14ac:dyDescent="0.2">
      <c r="A1086" s="124">
        <f t="shared" si="248"/>
        <v>0</v>
      </c>
      <c r="B1086" s="194" t="str">
        <f t="shared" si="243"/>
        <v/>
      </c>
      <c r="C1086" s="194" t="str">
        <f t="shared" si="244"/>
        <v/>
      </c>
      <c r="D1086" s="195"/>
      <c r="E1086" s="196"/>
      <c r="F1086" s="196"/>
      <c r="G1086" s="197"/>
      <c r="H1086" s="198"/>
      <c r="I1086" s="196"/>
      <c r="J1086" s="197"/>
      <c r="K1086" s="197"/>
      <c r="L1086" s="199"/>
      <c r="M1086" s="200" t="str">
        <f t="shared" si="245"/>
        <v/>
      </c>
      <c r="N1086" s="201"/>
      <c r="O1086" s="196"/>
      <c r="P1086" s="124">
        <f t="shared" si="231"/>
        <v>0</v>
      </c>
      <c r="Q1086" s="124">
        <f t="shared" si="232"/>
        <v>0</v>
      </c>
      <c r="R1086" s="124">
        <f t="shared" si="233"/>
        <v>0</v>
      </c>
      <c r="S1086" s="124">
        <f t="shared" si="234"/>
        <v>0</v>
      </c>
      <c r="T1086" s="124">
        <f t="shared" si="235"/>
        <v>0</v>
      </c>
      <c r="U1086" s="124">
        <f t="shared" si="236"/>
        <v>0</v>
      </c>
      <c r="V1086" s="124">
        <f t="shared" si="237"/>
        <v>0</v>
      </c>
      <c r="W1086" s="124">
        <f t="shared" si="246"/>
        <v>0</v>
      </c>
      <c r="X1086" s="124">
        <f t="shared" si="247"/>
        <v>0</v>
      </c>
      <c r="Y1086" s="124" t="str">
        <f t="shared" si="249"/>
        <v>____</v>
      </c>
      <c r="Z1086" s="124">
        <f t="shared" si="250"/>
        <v>0</v>
      </c>
    </row>
    <row r="1087" spans="1:26" ht="15" x14ac:dyDescent="0.2">
      <c r="A1087" s="124">
        <f t="shared" si="248"/>
        <v>0</v>
      </c>
      <c r="B1087" s="194" t="str">
        <f t="shared" si="243"/>
        <v/>
      </c>
      <c r="C1087" s="194" t="str">
        <f t="shared" si="244"/>
        <v/>
      </c>
      <c r="D1087" s="195"/>
      <c r="E1087" s="196"/>
      <c r="F1087" s="196"/>
      <c r="G1087" s="197"/>
      <c r="H1087" s="198"/>
      <c r="I1087" s="196"/>
      <c r="J1087" s="197"/>
      <c r="K1087" s="197"/>
      <c r="L1087" s="199"/>
      <c r="M1087" s="200" t="str">
        <f t="shared" si="245"/>
        <v/>
      </c>
      <c r="N1087" s="201"/>
      <c r="O1087" s="196"/>
      <c r="P1087" s="124">
        <f t="shared" si="231"/>
        <v>0</v>
      </c>
      <c r="Q1087" s="124">
        <f t="shared" si="232"/>
        <v>0</v>
      </c>
      <c r="R1087" s="124">
        <f t="shared" si="233"/>
        <v>0</v>
      </c>
      <c r="S1087" s="124">
        <f t="shared" si="234"/>
        <v>0</v>
      </c>
      <c r="T1087" s="124">
        <f t="shared" si="235"/>
        <v>0</v>
      </c>
      <c r="U1087" s="124">
        <f t="shared" si="236"/>
        <v>0</v>
      </c>
      <c r="V1087" s="124">
        <f t="shared" si="237"/>
        <v>0</v>
      </c>
      <c r="W1087" s="124">
        <f t="shared" si="246"/>
        <v>0</v>
      </c>
      <c r="X1087" s="124">
        <f t="shared" si="247"/>
        <v>0</v>
      </c>
      <c r="Y1087" s="124" t="str">
        <f t="shared" si="249"/>
        <v>____</v>
      </c>
      <c r="Z1087" s="124">
        <f t="shared" si="250"/>
        <v>0</v>
      </c>
    </row>
    <row r="1088" spans="1:26" ht="15" x14ac:dyDescent="0.2">
      <c r="A1088" s="124">
        <f t="shared" si="248"/>
        <v>0</v>
      </c>
      <c r="B1088" s="194" t="str">
        <f t="shared" si="243"/>
        <v/>
      </c>
      <c r="C1088" s="194" t="str">
        <f t="shared" si="244"/>
        <v/>
      </c>
      <c r="D1088" s="195"/>
      <c r="E1088" s="196"/>
      <c r="F1088" s="196"/>
      <c r="G1088" s="197"/>
      <c r="H1088" s="198"/>
      <c r="I1088" s="196"/>
      <c r="J1088" s="197"/>
      <c r="K1088" s="197"/>
      <c r="L1088" s="199"/>
      <c r="M1088" s="200" t="str">
        <f t="shared" si="245"/>
        <v/>
      </c>
      <c r="N1088" s="201"/>
      <c r="O1088" s="196"/>
      <c r="P1088" s="124">
        <f t="shared" si="231"/>
        <v>0</v>
      </c>
      <c r="Q1088" s="124">
        <f t="shared" si="232"/>
        <v>0</v>
      </c>
      <c r="R1088" s="124">
        <f t="shared" si="233"/>
        <v>0</v>
      </c>
      <c r="S1088" s="124">
        <f t="shared" si="234"/>
        <v>0</v>
      </c>
      <c r="T1088" s="124">
        <f t="shared" si="235"/>
        <v>0</v>
      </c>
      <c r="U1088" s="124">
        <f t="shared" si="236"/>
        <v>0</v>
      </c>
      <c r="V1088" s="124">
        <f t="shared" si="237"/>
        <v>0</v>
      </c>
      <c r="W1088" s="124">
        <f t="shared" si="246"/>
        <v>0</v>
      </c>
      <c r="X1088" s="124">
        <f t="shared" si="247"/>
        <v>0</v>
      </c>
      <c r="Y1088" s="124" t="str">
        <f t="shared" si="249"/>
        <v>____</v>
      </c>
      <c r="Z1088" s="124">
        <f t="shared" si="250"/>
        <v>0</v>
      </c>
    </row>
    <row r="1089" spans="1:26" ht="15" x14ac:dyDescent="0.2">
      <c r="A1089" s="124">
        <f t="shared" si="248"/>
        <v>0</v>
      </c>
      <c r="B1089" s="194" t="str">
        <f t="shared" si="243"/>
        <v/>
      </c>
      <c r="C1089" s="194" t="str">
        <f t="shared" si="244"/>
        <v/>
      </c>
      <c r="D1089" s="195"/>
      <c r="E1089" s="196"/>
      <c r="F1089" s="196"/>
      <c r="G1089" s="197"/>
      <c r="H1089" s="198"/>
      <c r="I1089" s="196"/>
      <c r="J1089" s="197"/>
      <c r="K1089" s="197"/>
      <c r="L1089" s="199"/>
      <c r="M1089" s="200" t="str">
        <f t="shared" si="245"/>
        <v/>
      </c>
      <c r="N1089" s="201"/>
      <c r="O1089" s="196"/>
      <c r="P1089" s="124">
        <f t="shared" si="231"/>
        <v>0</v>
      </c>
      <c r="Q1089" s="124">
        <f t="shared" si="232"/>
        <v>0</v>
      </c>
      <c r="R1089" s="124">
        <f t="shared" si="233"/>
        <v>0</v>
      </c>
      <c r="S1089" s="124">
        <f t="shared" si="234"/>
        <v>0</v>
      </c>
      <c r="T1089" s="124">
        <f t="shared" si="235"/>
        <v>0</v>
      </c>
      <c r="U1089" s="124">
        <f t="shared" si="236"/>
        <v>0</v>
      </c>
      <c r="V1089" s="124">
        <f t="shared" si="237"/>
        <v>0</v>
      </c>
      <c r="W1089" s="124">
        <f t="shared" si="246"/>
        <v>0</v>
      </c>
      <c r="X1089" s="124">
        <f t="shared" si="247"/>
        <v>0</v>
      </c>
      <c r="Y1089" s="124" t="str">
        <f t="shared" si="249"/>
        <v>____</v>
      </c>
      <c r="Z1089" s="124">
        <f t="shared" si="250"/>
        <v>0</v>
      </c>
    </row>
    <row r="1090" spans="1:26" ht="15" x14ac:dyDescent="0.2">
      <c r="A1090" s="124">
        <f t="shared" si="248"/>
        <v>0</v>
      </c>
      <c r="B1090" s="194" t="str">
        <f t="shared" si="243"/>
        <v/>
      </c>
      <c r="C1090" s="194" t="str">
        <f t="shared" si="244"/>
        <v/>
      </c>
      <c r="D1090" s="195"/>
      <c r="E1090" s="196"/>
      <c r="F1090" s="196"/>
      <c r="G1090" s="197"/>
      <c r="H1090" s="198"/>
      <c r="I1090" s="196"/>
      <c r="J1090" s="197"/>
      <c r="K1090" s="197"/>
      <c r="L1090" s="199"/>
      <c r="M1090" s="200" t="str">
        <f t="shared" si="245"/>
        <v/>
      </c>
      <c r="N1090" s="201"/>
      <c r="O1090" s="196"/>
      <c r="P1090" s="124">
        <f t="shared" si="231"/>
        <v>0</v>
      </c>
      <c r="Q1090" s="124">
        <f t="shared" si="232"/>
        <v>0</v>
      </c>
      <c r="R1090" s="124">
        <f t="shared" si="233"/>
        <v>0</v>
      </c>
      <c r="S1090" s="124">
        <f t="shared" si="234"/>
        <v>0</v>
      </c>
      <c r="T1090" s="124">
        <f t="shared" si="235"/>
        <v>0</v>
      </c>
      <c r="U1090" s="124">
        <f t="shared" si="236"/>
        <v>0</v>
      </c>
      <c r="V1090" s="124">
        <f t="shared" si="237"/>
        <v>0</v>
      </c>
      <c r="W1090" s="124">
        <f t="shared" si="246"/>
        <v>0</v>
      </c>
      <c r="X1090" s="124">
        <f t="shared" si="247"/>
        <v>0</v>
      </c>
      <c r="Y1090" s="124" t="str">
        <f t="shared" si="249"/>
        <v>____</v>
      </c>
      <c r="Z1090" s="124">
        <f t="shared" si="250"/>
        <v>0</v>
      </c>
    </row>
    <row r="1091" spans="1:26" ht="15" x14ac:dyDescent="0.2">
      <c r="A1091" s="124">
        <f t="shared" si="248"/>
        <v>0</v>
      </c>
      <c r="B1091" s="194" t="str">
        <f t="shared" si="243"/>
        <v/>
      </c>
      <c r="C1091" s="194" t="str">
        <f t="shared" si="244"/>
        <v/>
      </c>
      <c r="D1091" s="195"/>
      <c r="E1091" s="196"/>
      <c r="F1091" s="196"/>
      <c r="G1091" s="197"/>
      <c r="H1091" s="198"/>
      <c r="I1091" s="196"/>
      <c r="J1091" s="197"/>
      <c r="K1091" s="197"/>
      <c r="L1091" s="199"/>
      <c r="M1091" s="200" t="str">
        <f t="shared" si="245"/>
        <v/>
      </c>
      <c r="N1091" s="201"/>
      <c r="O1091" s="196"/>
      <c r="P1091" s="124">
        <f t="shared" si="231"/>
        <v>0</v>
      </c>
      <c r="Q1091" s="124">
        <f t="shared" si="232"/>
        <v>0</v>
      </c>
      <c r="R1091" s="124">
        <f t="shared" si="233"/>
        <v>0</v>
      </c>
      <c r="S1091" s="124">
        <f t="shared" si="234"/>
        <v>0</v>
      </c>
      <c r="T1091" s="124">
        <f t="shared" si="235"/>
        <v>0</v>
      </c>
      <c r="U1091" s="124">
        <f t="shared" si="236"/>
        <v>0</v>
      </c>
      <c r="V1091" s="124">
        <f t="shared" si="237"/>
        <v>0</v>
      </c>
      <c r="W1091" s="124">
        <f t="shared" si="246"/>
        <v>0</v>
      </c>
      <c r="X1091" s="124">
        <f t="shared" si="247"/>
        <v>0</v>
      </c>
      <c r="Y1091" s="124" t="str">
        <f t="shared" si="249"/>
        <v>____</v>
      </c>
      <c r="Z1091" s="124">
        <f t="shared" si="250"/>
        <v>0</v>
      </c>
    </row>
    <row r="1092" spans="1:26" ht="15" x14ac:dyDescent="0.2">
      <c r="A1092" s="124">
        <f t="shared" si="248"/>
        <v>0</v>
      </c>
      <c r="B1092" s="194" t="str">
        <f t="shared" si="243"/>
        <v/>
      </c>
      <c r="C1092" s="194" t="str">
        <f t="shared" si="244"/>
        <v/>
      </c>
      <c r="D1092" s="195"/>
      <c r="E1092" s="196"/>
      <c r="F1092" s="196"/>
      <c r="G1092" s="197"/>
      <c r="H1092" s="198"/>
      <c r="I1092" s="196"/>
      <c r="J1092" s="197"/>
      <c r="K1092" s="197"/>
      <c r="L1092" s="199"/>
      <c r="M1092" s="200" t="str">
        <f t="shared" si="245"/>
        <v/>
      </c>
      <c r="N1092" s="201"/>
      <c r="O1092" s="196"/>
      <c r="P1092" s="124">
        <f t="shared" si="231"/>
        <v>0</v>
      </c>
      <c r="Q1092" s="124">
        <f t="shared" si="232"/>
        <v>0</v>
      </c>
      <c r="R1092" s="124">
        <f t="shared" si="233"/>
        <v>0</v>
      </c>
      <c r="S1092" s="124">
        <f t="shared" si="234"/>
        <v>0</v>
      </c>
      <c r="T1092" s="124">
        <f t="shared" si="235"/>
        <v>0</v>
      </c>
      <c r="U1092" s="124">
        <f t="shared" si="236"/>
        <v>0</v>
      </c>
      <c r="V1092" s="124">
        <f t="shared" si="237"/>
        <v>0</v>
      </c>
      <c r="W1092" s="124">
        <f t="shared" si="246"/>
        <v>0</v>
      </c>
      <c r="X1092" s="124">
        <f t="shared" si="247"/>
        <v>0</v>
      </c>
      <c r="Y1092" s="124" t="str">
        <f t="shared" si="249"/>
        <v>____</v>
      </c>
      <c r="Z1092" s="124">
        <f t="shared" si="250"/>
        <v>0</v>
      </c>
    </row>
    <row r="1093" spans="1:26" ht="15" x14ac:dyDescent="0.2">
      <c r="A1093" s="124">
        <f t="shared" si="248"/>
        <v>0</v>
      </c>
      <c r="B1093" s="194" t="str">
        <f t="shared" si="243"/>
        <v/>
      </c>
      <c r="C1093" s="194" t="str">
        <f t="shared" si="244"/>
        <v/>
      </c>
      <c r="D1093" s="195"/>
      <c r="E1093" s="196"/>
      <c r="F1093" s="196"/>
      <c r="G1093" s="197"/>
      <c r="H1093" s="198"/>
      <c r="I1093" s="196"/>
      <c r="J1093" s="197"/>
      <c r="K1093" s="197"/>
      <c r="L1093" s="199"/>
      <c r="M1093" s="200" t="str">
        <f t="shared" si="245"/>
        <v/>
      </c>
      <c r="N1093" s="201"/>
      <c r="O1093" s="196"/>
      <c r="P1093" s="124">
        <f t="shared" si="231"/>
        <v>0</v>
      </c>
      <c r="Q1093" s="124">
        <f t="shared" si="232"/>
        <v>0</v>
      </c>
      <c r="R1093" s="124">
        <f t="shared" si="233"/>
        <v>0</v>
      </c>
      <c r="S1093" s="124">
        <f t="shared" si="234"/>
        <v>0</v>
      </c>
      <c r="T1093" s="124">
        <f t="shared" si="235"/>
        <v>0</v>
      </c>
      <c r="U1093" s="124">
        <f t="shared" si="236"/>
        <v>0</v>
      </c>
      <c r="V1093" s="124">
        <f t="shared" si="237"/>
        <v>0</v>
      </c>
      <c r="W1093" s="124">
        <f t="shared" si="246"/>
        <v>0</v>
      </c>
      <c r="X1093" s="124">
        <f t="shared" si="247"/>
        <v>0</v>
      </c>
      <c r="Y1093" s="124" t="str">
        <f t="shared" si="249"/>
        <v>____</v>
      </c>
      <c r="Z1093" s="124">
        <f t="shared" si="250"/>
        <v>0</v>
      </c>
    </row>
    <row r="1094" spans="1:26" ht="15" x14ac:dyDescent="0.2">
      <c r="A1094" s="124">
        <f t="shared" si="248"/>
        <v>0</v>
      </c>
      <c r="B1094" s="194" t="str">
        <f t="shared" si="243"/>
        <v/>
      </c>
      <c r="C1094" s="194" t="str">
        <f t="shared" si="244"/>
        <v/>
      </c>
      <c r="D1094" s="195"/>
      <c r="E1094" s="196"/>
      <c r="F1094" s="196"/>
      <c r="G1094" s="197"/>
      <c r="H1094" s="198"/>
      <c r="I1094" s="196"/>
      <c r="J1094" s="197"/>
      <c r="K1094" s="197"/>
      <c r="L1094" s="199"/>
      <c r="M1094" s="200" t="str">
        <f t="shared" si="245"/>
        <v/>
      </c>
      <c r="N1094" s="201"/>
      <c r="O1094" s="196"/>
      <c r="P1094" s="124">
        <f t="shared" si="231"/>
        <v>0</v>
      </c>
      <c r="Q1094" s="124">
        <f t="shared" si="232"/>
        <v>0</v>
      </c>
      <c r="R1094" s="124">
        <f t="shared" si="233"/>
        <v>0</v>
      </c>
      <c r="S1094" s="124">
        <f t="shared" si="234"/>
        <v>0</v>
      </c>
      <c r="T1094" s="124">
        <f t="shared" si="235"/>
        <v>0</v>
      </c>
      <c r="U1094" s="124">
        <f t="shared" si="236"/>
        <v>0</v>
      </c>
      <c r="V1094" s="124">
        <f t="shared" si="237"/>
        <v>0</v>
      </c>
      <c r="W1094" s="124">
        <f t="shared" si="246"/>
        <v>0</v>
      </c>
      <c r="X1094" s="124">
        <f t="shared" si="247"/>
        <v>0</v>
      </c>
      <c r="Y1094" s="124" t="str">
        <f t="shared" si="249"/>
        <v>____</v>
      </c>
      <c r="Z1094" s="124">
        <f t="shared" si="250"/>
        <v>0</v>
      </c>
    </row>
    <row r="1095" spans="1:26" ht="15" x14ac:dyDescent="0.2">
      <c r="A1095" s="124">
        <f t="shared" si="248"/>
        <v>0</v>
      </c>
      <c r="B1095" s="194" t="str">
        <f t="shared" si="243"/>
        <v/>
      </c>
      <c r="C1095" s="194" t="str">
        <f t="shared" si="244"/>
        <v/>
      </c>
      <c r="D1095" s="195"/>
      <c r="E1095" s="196"/>
      <c r="F1095" s="196"/>
      <c r="G1095" s="197"/>
      <c r="H1095" s="198"/>
      <c r="I1095" s="196"/>
      <c r="J1095" s="197"/>
      <c r="K1095" s="197"/>
      <c r="L1095" s="199"/>
      <c r="M1095" s="200" t="str">
        <f t="shared" si="245"/>
        <v/>
      </c>
      <c r="N1095" s="201"/>
      <c r="O1095" s="196"/>
      <c r="P1095" s="124">
        <f t="shared" si="231"/>
        <v>0</v>
      </c>
      <c r="Q1095" s="124">
        <f t="shared" si="232"/>
        <v>0</v>
      </c>
      <c r="R1095" s="124">
        <f t="shared" si="233"/>
        <v>0</v>
      </c>
      <c r="S1095" s="124">
        <f t="shared" si="234"/>
        <v>0</v>
      </c>
      <c r="T1095" s="124">
        <f t="shared" si="235"/>
        <v>0</v>
      </c>
      <c r="U1095" s="124">
        <f t="shared" si="236"/>
        <v>0</v>
      </c>
      <c r="V1095" s="124">
        <f t="shared" si="237"/>
        <v>0</v>
      </c>
      <c r="W1095" s="124">
        <f t="shared" si="246"/>
        <v>0</v>
      </c>
      <c r="X1095" s="124">
        <f t="shared" si="247"/>
        <v>0</v>
      </c>
      <c r="Y1095" s="124" t="str">
        <f t="shared" si="249"/>
        <v>____</v>
      </c>
      <c r="Z1095" s="124">
        <f t="shared" si="250"/>
        <v>0</v>
      </c>
    </row>
    <row r="1096" spans="1:26" ht="15" x14ac:dyDescent="0.2">
      <c r="A1096" s="124">
        <f t="shared" si="248"/>
        <v>0</v>
      </c>
      <c r="B1096" s="194" t="str">
        <f t="shared" si="243"/>
        <v/>
      </c>
      <c r="C1096" s="194" t="str">
        <f t="shared" si="244"/>
        <v/>
      </c>
      <c r="D1096" s="195"/>
      <c r="E1096" s="196"/>
      <c r="F1096" s="196"/>
      <c r="G1096" s="197"/>
      <c r="H1096" s="198"/>
      <c r="I1096" s="196"/>
      <c r="J1096" s="197"/>
      <c r="K1096" s="197"/>
      <c r="L1096" s="199"/>
      <c r="M1096" s="200" t="str">
        <f t="shared" si="245"/>
        <v/>
      </c>
      <c r="N1096" s="201"/>
      <c r="O1096" s="196"/>
      <c r="P1096" s="124">
        <f t="shared" si="231"/>
        <v>0</v>
      </c>
      <c r="Q1096" s="124">
        <f t="shared" si="232"/>
        <v>0</v>
      </c>
      <c r="R1096" s="124">
        <f t="shared" si="233"/>
        <v>0</v>
      </c>
      <c r="S1096" s="124">
        <f t="shared" si="234"/>
        <v>0</v>
      </c>
      <c r="T1096" s="124">
        <f t="shared" si="235"/>
        <v>0</v>
      </c>
      <c r="U1096" s="124">
        <f t="shared" si="236"/>
        <v>0</v>
      </c>
      <c r="V1096" s="124">
        <f t="shared" si="237"/>
        <v>0</v>
      </c>
      <c r="W1096" s="124">
        <f t="shared" si="246"/>
        <v>0</v>
      </c>
      <c r="X1096" s="124">
        <f t="shared" si="247"/>
        <v>0</v>
      </c>
      <c r="Y1096" s="124" t="str">
        <f t="shared" si="249"/>
        <v>____</v>
      </c>
      <c r="Z1096" s="124">
        <f t="shared" si="250"/>
        <v>0</v>
      </c>
    </row>
    <row r="1097" spans="1:26" ht="15" x14ac:dyDescent="0.2">
      <c r="A1097" s="124">
        <f t="shared" si="248"/>
        <v>0</v>
      </c>
      <c r="B1097" s="194" t="str">
        <f t="shared" si="243"/>
        <v/>
      </c>
      <c r="C1097" s="194" t="str">
        <f t="shared" si="244"/>
        <v/>
      </c>
      <c r="D1097" s="195"/>
      <c r="E1097" s="196"/>
      <c r="F1097" s="196"/>
      <c r="G1097" s="197"/>
      <c r="H1097" s="198"/>
      <c r="I1097" s="196"/>
      <c r="J1097" s="197"/>
      <c r="K1097" s="197"/>
      <c r="L1097" s="199"/>
      <c r="M1097" s="200" t="str">
        <f t="shared" si="245"/>
        <v/>
      </c>
      <c r="N1097" s="201"/>
      <c r="O1097" s="196"/>
      <c r="P1097" s="124">
        <f t="shared" si="231"/>
        <v>0</v>
      </c>
      <c r="Q1097" s="124">
        <f t="shared" si="232"/>
        <v>0</v>
      </c>
      <c r="R1097" s="124">
        <f t="shared" si="233"/>
        <v>0</v>
      </c>
      <c r="S1097" s="124">
        <f t="shared" si="234"/>
        <v>0</v>
      </c>
      <c r="T1097" s="124">
        <f t="shared" si="235"/>
        <v>0</v>
      </c>
      <c r="U1097" s="124">
        <f t="shared" si="236"/>
        <v>0</v>
      </c>
      <c r="V1097" s="124">
        <f t="shared" si="237"/>
        <v>0</v>
      </c>
      <c r="W1097" s="124">
        <f t="shared" si="246"/>
        <v>0</v>
      </c>
      <c r="X1097" s="124">
        <f t="shared" si="247"/>
        <v>0</v>
      </c>
      <c r="Y1097" s="124" t="str">
        <f t="shared" si="249"/>
        <v>____</v>
      </c>
      <c r="Z1097" s="124">
        <f t="shared" si="250"/>
        <v>0</v>
      </c>
    </row>
    <row r="1098" spans="1:26" ht="15" x14ac:dyDescent="0.2">
      <c r="A1098" s="124">
        <f t="shared" si="248"/>
        <v>0</v>
      </c>
      <c r="B1098" s="194" t="str">
        <f t="shared" si="243"/>
        <v/>
      </c>
      <c r="C1098" s="194" t="str">
        <f t="shared" si="244"/>
        <v/>
      </c>
      <c r="D1098" s="195"/>
      <c r="E1098" s="196"/>
      <c r="F1098" s="196"/>
      <c r="G1098" s="197"/>
      <c r="H1098" s="198"/>
      <c r="I1098" s="196"/>
      <c r="J1098" s="197"/>
      <c r="K1098" s="197"/>
      <c r="L1098" s="199"/>
      <c r="M1098" s="200" t="str">
        <f t="shared" si="245"/>
        <v/>
      </c>
      <c r="N1098" s="201"/>
      <c r="O1098" s="196"/>
      <c r="P1098" s="124">
        <f t="shared" si="231"/>
        <v>0</v>
      </c>
      <c r="Q1098" s="124">
        <f t="shared" si="232"/>
        <v>0</v>
      </c>
      <c r="R1098" s="124">
        <f t="shared" si="233"/>
        <v>0</v>
      </c>
      <c r="S1098" s="124">
        <f t="shared" si="234"/>
        <v>0</v>
      </c>
      <c r="T1098" s="124">
        <f t="shared" si="235"/>
        <v>0</v>
      </c>
      <c r="U1098" s="124">
        <f t="shared" si="236"/>
        <v>0</v>
      </c>
      <c r="V1098" s="124">
        <f t="shared" si="237"/>
        <v>0</v>
      </c>
      <c r="W1098" s="124">
        <f t="shared" si="246"/>
        <v>0</v>
      </c>
      <c r="X1098" s="124">
        <f t="shared" si="247"/>
        <v>0</v>
      </c>
      <c r="Y1098" s="124" t="str">
        <f t="shared" si="249"/>
        <v>____</v>
      </c>
      <c r="Z1098" s="124">
        <f t="shared" si="250"/>
        <v>0</v>
      </c>
    </row>
    <row r="1099" spans="1:26" ht="15" x14ac:dyDescent="0.2">
      <c r="A1099" s="124">
        <f t="shared" si="248"/>
        <v>0</v>
      </c>
      <c r="B1099" s="194" t="str">
        <f t="shared" si="243"/>
        <v/>
      </c>
      <c r="C1099" s="194" t="str">
        <f t="shared" si="244"/>
        <v/>
      </c>
      <c r="D1099" s="195"/>
      <c r="E1099" s="196"/>
      <c r="F1099" s="196"/>
      <c r="G1099" s="197"/>
      <c r="H1099" s="198"/>
      <c r="I1099" s="196"/>
      <c r="J1099" s="197"/>
      <c r="K1099" s="197"/>
      <c r="L1099" s="199"/>
      <c r="M1099" s="200" t="str">
        <f t="shared" si="245"/>
        <v/>
      </c>
      <c r="N1099" s="201"/>
      <c r="O1099" s="196"/>
      <c r="P1099" s="124">
        <f t="shared" si="231"/>
        <v>0</v>
      </c>
      <c r="Q1099" s="124">
        <f t="shared" si="232"/>
        <v>0</v>
      </c>
      <c r="R1099" s="124">
        <f t="shared" si="233"/>
        <v>0</v>
      </c>
      <c r="S1099" s="124">
        <f t="shared" si="234"/>
        <v>0</v>
      </c>
      <c r="T1099" s="124">
        <f t="shared" si="235"/>
        <v>0</v>
      </c>
      <c r="U1099" s="124">
        <f t="shared" si="236"/>
        <v>0</v>
      </c>
      <c r="V1099" s="124">
        <f t="shared" si="237"/>
        <v>0</v>
      </c>
      <c r="W1099" s="124">
        <f t="shared" si="246"/>
        <v>0</v>
      </c>
      <c r="X1099" s="124">
        <f t="shared" si="247"/>
        <v>0</v>
      </c>
      <c r="Y1099" s="124" t="str">
        <f t="shared" si="249"/>
        <v>____</v>
      </c>
      <c r="Z1099" s="124">
        <f t="shared" si="250"/>
        <v>0</v>
      </c>
    </row>
    <row r="1100" spans="1:26" ht="15" x14ac:dyDescent="0.2">
      <c r="A1100" s="124">
        <f t="shared" si="248"/>
        <v>0</v>
      </c>
      <c r="B1100" s="194" t="str">
        <f>IF(L1100&gt;0,$C$22,"")</f>
        <v/>
      </c>
      <c r="C1100" s="194" t="str">
        <f t="shared" si="244"/>
        <v/>
      </c>
      <c r="D1100" s="195"/>
      <c r="E1100" s="196"/>
      <c r="F1100" s="196"/>
      <c r="G1100" s="197"/>
      <c r="H1100" s="198"/>
      <c r="I1100" s="196"/>
      <c r="J1100" s="197"/>
      <c r="K1100" s="197"/>
      <c r="L1100" s="199"/>
      <c r="M1100" s="200" t="str">
        <f t="shared" si="245"/>
        <v/>
      </c>
      <c r="N1100" s="201"/>
      <c r="O1100" s="196"/>
      <c r="P1100" s="124">
        <f t="shared" si="231"/>
        <v>0</v>
      </c>
      <c r="Q1100" s="124">
        <f t="shared" si="232"/>
        <v>0</v>
      </c>
      <c r="R1100" s="124">
        <f t="shared" si="233"/>
        <v>0</v>
      </c>
      <c r="S1100" s="124">
        <f t="shared" si="234"/>
        <v>0</v>
      </c>
      <c r="T1100" s="124">
        <f t="shared" si="235"/>
        <v>0</v>
      </c>
      <c r="U1100" s="124">
        <f t="shared" si="236"/>
        <v>0</v>
      </c>
      <c r="V1100" s="124">
        <f t="shared" si="237"/>
        <v>0</v>
      </c>
      <c r="W1100" s="124">
        <f t="shared" si="246"/>
        <v>0</v>
      </c>
      <c r="X1100" s="124">
        <f t="shared" si="247"/>
        <v>0</v>
      </c>
      <c r="Y1100" s="124" t="str">
        <f t="shared" si="249"/>
        <v>____</v>
      </c>
      <c r="Z1100" s="124">
        <f t="shared" si="250"/>
        <v>0</v>
      </c>
    </row>
  </sheetData>
  <sheetProtection sheet="1" formatCells="0" sort="0" autoFilter="0"/>
  <autoFilter ref="B28:Z1100" xr:uid="{7549FA35-3C01-4514-B9E3-617B226B15CC}"/>
  <mergeCells count="8">
    <mergeCell ref="J27:K27"/>
    <mergeCell ref="B1:O1"/>
    <mergeCell ref="G5:K5"/>
    <mergeCell ref="B7:D7"/>
    <mergeCell ref="B11:D11"/>
    <mergeCell ref="C20:E20"/>
    <mergeCell ref="C24:D24"/>
    <mergeCell ref="G24:H24"/>
  </mergeCells>
  <conditionalFormatting sqref="D29:D31">
    <cfRule type="duplicateValues" dxfId="124" priority="31"/>
  </conditionalFormatting>
  <conditionalFormatting sqref="D29:D283">
    <cfRule type="expression" dxfId="123" priority="79">
      <formula>$V29&gt;0</formula>
    </cfRule>
  </conditionalFormatting>
  <conditionalFormatting sqref="D32:D1082 D1084:D1091 D1095:D1099">
    <cfRule type="duplicateValues" dxfId="122" priority="52"/>
  </conditionalFormatting>
  <conditionalFormatting sqref="D44">
    <cfRule type="expression" dxfId="121" priority="51">
      <formula>$V44&gt;0</formula>
    </cfRule>
  </conditionalFormatting>
  <conditionalFormatting sqref="D284">
    <cfRule type="duplicateValues" dxfId="120" priority="40"/>
    <cfRule type="duplicateValues" dxfId="119" priority="41"/>
    <cfRule type="expression" dxfId="118" priority="50">
      <formula>$V284&gt;0</formula>
    </cfRule>
  </conditionalFormatting>
  <conditionalFormatting sqref="D285:D1082">
    <cfRule type="expression" dxfId="117" priority="88">
      <formula>$V285&gt;0</formula>
    </cfRule>
  </conditionalFormatting>
  <conditionalFormatting sqref="D1083">
    <cfRule type="duplicateValues" dxfId="116" priority="11"/>
    <cfRule type="expression" dxfId="115" priority="12">
      <formula>$V1083&gt;0</formula>
    </cfRule>
  </conditionalFormatting>
  <conditionalFormatting sqref="D1084:D1091 D1095:D1099">
    <cfRule type="expression" dxfId="114" priority="106">
      <formula>$V1084&gt;0</formula>
    </cfRule>
  </conditionalFormatting>
  <conditionalFormatting sqref="D1092:D1094">
    <cfRule type="duplicateValues" dxfId="113" priority="1"/>
    <cfRule type="expression" dxfId="112" priority="2">
      <formula>$V1092&gt;0</formula>
    </cfRule>
  </conditionalFormatting>
  <conditionalFormatting sqref="D1100">
    <cfRule type="duplicateValues" dxfId="111" priority="21"/>
    <cfRule type="expression" dxfId="110" priority="22">
      <formula>$V1100&gt;0</formula>
    </cfRule>
  </conditionalFormatting>
  <conditionalFormatting sqref="E29:E1100">
    <cfRule type="expression" dxfId="109" priority="10">
      <formula>$Q29&gt;0</formula>
    </cfRule>
  </conditionalFormatting>
  <conditionalFormatting sqref="F29:F1100">
    <cfRule type="expression" dxfId="108" priority="9">
      <formula>$R29&gt;0</formula>
    </cfRule>
  </conditionalFormatting>
  <conditionalFormatting sqref="G29:G1100">
    <cfRule type="expression" dxfId="107" priority="8">
      <formula>$S29&gt;0</formula>
    </cfRule>
  </conditionalFormatting>
  <conditionalFormatting sqref="J29:J31">
    <cfRule type="expression" dxfId="106" priority="37">
      <formula>$U29&gt;0</formula>
    </cfRule>
  </conditionalFormatting>
  <conditionalFormatting sqref="J32:J1082">
    <cfRule type="expression" dxfId="105" priority="46">
      <formula>$T32&gt;0</formula>
    </cfRule>
  </conditionalFormatting>
  <conditionalFormatting sqref="J1083">
    <cfRule type="expression" dxfId="104" priority="14">
      <formula>$U1083&gt;0</formula>
    </cfRule>
  </conditionalFormatting>
  <conditionalFormatting sqref="J1084:J1091 J1095:J1099">
    <cfRule type="expression" dxfId="103" priority="102">
      <formula>$T1084&gt;0</formula>
    </cfRule>
  </conditionalFormatting>
  <conditionalFormatting sqref="J1092:J1094">
    <cfRule type="expression" dxfId="102" priority="4">
      <formula>$U1092&gt;0</formula>
    </cfRule>
  </conditionalFormatting>
  <conditionalFormatting sqref="J1100">
    <cfRule type="expression" dxfId="101" priority="24">
      <formula>$U1100&gt;0</formula>
    </cfRule>
  </conditionalFormatting>
  <conditionalFormatting sqref="J29:K1100">
    <cfRule type="expression" dxfId="100" priority="3">
      <formula>$X29&gt;0</formula>
    </cfRule>
  </conditionalFormatting>
  <conditionalFormatting sqref="K29:K1100">
    <cfRule type="expression" dxfId="99" priority="6">
      <formula>$U29&gt;0</formula>
    </cfRule>
  </conditionalFormatting>
  <conditionalFormatting sqref="L29:L1100">
    <cfRule type="expression" dxfId="98" priority="7">
      <formula>$Z29&gt;1</formula>
    </cfRule>
  </conditionalFormatting>
  <conditionalFormatting sqref="M29">
    <cfRule type="expression" dxfId="97" priority="35">
      <formula>$W29&gt;0</formula>
    </cfRule>
  </conditionalFormatting>
  <conditionalFormatting sqref="M29:M1100">
    <cfRule type="expression" dxfId="96" priority="34">
      <formula>$X29&gt;0</formula>
    </cfRule>
  </conditionalFormatting>
  <conditionalFormatting sqref="N29:N1100">
    <cfRule type="cellIs" dxfId="95" priority="32" operator="greaterThan">
      <formula>0.4</formula>
    </cfRule>
    <cfRule type="expression" dxfId="94" priority="33">
      <formula>$A29&gt;0</formula>
    </cfRule>
  </conditionalFormatting>
  <conditionalFormatting sqref="N26:O26">
    <cfRule type="containsText" dxfId="93" priority="107" operator="containsText" text="merci">
      <formula>NOT(ISERROR(SEARCH("merci",N26)))</formula>
    </cfRule>
  </conditionalFormatting>
  <dataValidations count="2">
    <dataValidation type="date" allowBlank="1" showInputMessage="1" showErrorMessage="1" error="Vérifier le format de la date, utiliser uniquement des points comme séparateurs" sqref="J29:K1100" xr:uid="{9C3A64B4-E0D9-4C52-9B30-F5F8982763EF}">
      <formula1>36526</formula1>
      <formula2>58806</formula2>
    </dataValidation>
    <dataValidation type="date" allowBlank="1" showInputMessage="1" showErrorMessage="1" error="Vérifier le format de la date, utiliser uniquement des points comme séparateurs" sqref="G29:G1100" xr:uid="{873062FB-B483-4C53-BBFF-B018A3091A1E}">
      <formula1>7306</formula1>
      <formula2>58806</formula2>
    </dataValidation>
  </dataValidations>
  <pageMargins left="0.15748031496062992" right="0.11811023622047245" top="0.31496062992125984" bottom="0.31496062992125984" header="0.15748031496062992" footer="0.15748031496062992"/>
  <pageSetup paperSize="8" scale="64" fitToHeight="0" orientation="landscape" r:id="rId1"/>
  <headerFooter alignWithMargins="0">
    <oddFooter>&amp;R&amp;P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79E4C-3A10-4FF6-A5BB-23CBB3F2847C}">
  <sheetPr codeName="Feuil2">
    <pageSetUpPr fitToPage="1"/>
  </sheetPr>
  <dimension ref="B1:AA1100"/>
  <sheetViews>
    <sheetView showGridLines="0" showOutlineSymbols="0" zoomScale="80" zoomScaleNormal="80" workbookViewId="0">
      <selection activeCell="B7" sqref="B7:D7"/>
    </sheetView>
  </sheetViews>
  <sheetFormatPr baseColWidth="10" defaultColWidth="6.85546875" defaultRowHeight="12.75" customHeight="1" x14ac:dyDescent="0.2"/>
  <cols>
    <col min="1" max="1" width="0.28515625" style="124" customWidth="1"/>
    <col min="2" max="2" width="49.42578125" style="125" customWidth="1"/>
    <col min="3" max="3" width="8.85546875" style="125" customWidth="1"/>
    <col min="4" max="4" width="27.28515625" style="126" customWidth="1"/>
    <col min="5" max="5" width="27.7109375" style="127" customWidth="1"/>
    <col min="6" max="6" width="23.5703125" style="127" customWidth="1"/>
    <col min="7" max="8" width="19.7109375" style="128" customWidth="1"/>
    <col min="9" max="9" width="19.7109375" style="129" customWidth="1"/>
    <col min="10" max="11" width="16.7109375" style="128" customWidth="1"/>
    <col min="12" max="12" width="24.42578125" style="64" customWidth="1"/>
    <col min="13" max="13" width="13.28515625" style="128" customWidth="1"/>
    <col min="14" max="14" width="12.42578125" style="127" customWidth="1"/>
    <col min="15" max="15" width="55" style="127" customWidth="1"/>
    <col min="16" max="16" width="16" style="62" hidden="1" customWidth="1"/>
    <col min="17" max="17" width="14" style="124" hidden="1" customWidth="1"/>
    <col min="18" max="18" width="14.140625" style="124" hidden="1" customWidth="1"/>
    <col min="19" max="19" width="16" style="62" hidden="1" customWidth="1"/>
    <col min="20" max="20" width="13.140625" style="124" hidden="1" customWidth="1"/>
    <col min="21" max="21" width="11.42578125" style="124" hidden="1" customWidth="1"/>
    <col min="22" max="24" width="15" style="124" hidden="1" customWidth="1"/>
    <col min="25" max="25" width="14" style="124" hidden="1" customWidth="1"/>
    <col min="26" max="26" width="13.5703125" style="124" hidden="1" customWidth="1"/>
    <col min="27" max="27" width="12" style="124" hidden="1" customWidth="1"/>
    <col min="28" max="29" width="6.85546875" style="124"/>
    <col min="30" max="30" width="0" style="124" hidden="1" customWidth="1"/>
    <col min="31" max="16384" width="6.85546875" style="124"/>
  </cols>
  <sheetData>
    <row r="1" spans="2:15" ht="68.25" customHeight="1" x14ac:dyDescent="0.2">
      <c r="B1" s="229" t="s">
        <v>45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</row>
    <row r="2" spans="2:15" ht="5.25" customHeight="1" x14ac:dyDescent="0.2"/>
    <row r="3" spans="2:15" ht="5.25" customHeight="1" x14ac:dyDescent="0.2"/>
    <row r="4" spans="2:15" ht="5.25" customHeight="1" thickBot="1" x14ac:dyDescent="0.25">
      <c r="H4" s="130"/>
    </row>
    <row r="5" spans="2:15" ht="41.25" customHeight="1" thickBot="1" x14ac:dyDescent="0.25">
      <c r="B5" s="96"/>
      <c r="G5" s="230" t="s">
        <v>51</v>
      </c>
      <c r="H5" s="231"/>
      <c r="I5" s="231"/>
      <c r="J5" s="231"/>
      <c r="K5" s="232"/>
    </row>
    <row r="6" spans="2:15" ht="38.25" customHeight="1" x14ac:dyDescent="0.2">
      <c r="B6" s="132" t="s">
        <v>44</v>
      </c>
      <c r="C6" s="133"/>
      <c r="D6" s="134"/>
      <c r="G6" s="135" t="str">
        <f>IF(COUNTIF(Z16:Z99987,"&gt;1"),"Attention employé.e(s) avec un même montant et une même période / filtrer colonne L","")</f>
        <v/>
      </c>
      <c r="H6" s="136"/>
      <c r="I6" s="136"/>
      <c r="J6" s="136"/>
      <c r="K6" s="137"/>
    </row>
    <row r="7" spans="2:15" ht="30" customHeight="1" thickBot="1" x14ac:dyDescent="0.25">
      <c r="B7" s="233" t="s">
        <v>24</v>
      </c>
      <c r="C7" s="234"/>
      <c r="D7" s="235"/>
      <c r="G7" s="142" t="str">
        <f>IF(L29&gt;0,IF(C20="ici commune concernée","Contrôler la commune en C20",IF(C20="","Contrôler la commune en C20","")),"")</f>
        <v/>
      </c>
      <c r="H7" s="143"/>
      <c r="I7" s="143"/>
      <c r="J7" s="143"/>
      <c r="K7" s="144"/>
      <c r="M7" s="138"/>
    </row>
    <row r="8" spans="2:15" ht="15.95" customHeight="1" x14ac:dyDescent="0.2">
      <c r="B8" s="133"/>
      <c r="C8" s="133"/>
      <c r="D8" s="140" t="s">
        <v>41</v>
      </c>
      <c r="E8" s="141" t="s">
        <v>25</v>
      </c>
      <c r="G8" s="106" t="str">
        <f>IF($W$27&gt;0,$W$28,"")</f>
        <v/>
      </c>
      <c r="H8" s="129"/>
      <c r="I8" s="128"/>
      <c r="K8" s="104"/>
    </row>
    <row r="9" spans="2:15" ht="15.95" customHeight="1" x14ac:dyDescent="0.2">
      <c r="B9" s="145"/>
      <c r="C9" s="146"/>
      <c r="D9" s="147" t="s">
        <v>42</v>
      </c>
      <c r="E9" s="148" t="s">
        <v>26</v>
      </c>
      <c r="G9" s="106" t="str">
        <f>IF($X$27&gt;0,$X$28,"")</f>
        <v/>
      </c>
      <c r="H9" s="129"/>
      <c r="I9" s="128"/>
      <c r="K9" s="104"/>
    </row>
    <row r="10" spans="2:15" ht="15.95" customHeight="1" x14ac:dyDescent="0.2">
      <c r="B10" s="149" t="s">
        <v>48</v>
      </c>
      <c r="C10" s="150"/>
      <c r="D10" s="151"/>
      <c r="G10" s="106" t="str">
        <f>IF($V$27&gt;0,$V$28,"")</f>
        <v/>
      </c>
      <c r="H10" s="139"/>
      <c r="I10" s="139"/>
      <c r="J10" s="139"/>
      <c r="K10" s="104"/>
    </row>
    <row r="11" spans="2:15" ht="15.95" customHeight="1" x14ac:dyDescent="0.2">
      <c r="B11" s="236" t="s">
        <v>30</v>
      </c>
      <c r="C11" s="237"/>
      <c r="D11" s="238"/>
      <c r="G11" s="106" t="str">
        <f>IF($P$27&gt;0,$P$28,"")</f>
        <v/>
      </c>
      <c r="H11" s="139"/>
      <c r="I11" s="139"/>
      <c r="J11" s="139"/>
      <c r="K11" s="104"/>
    </row>
    <row r="12" spans="2:15" ht="15.95" customHeight="1" x14ac:dyDescent="0.2">
      <c r="B12" s="152" t="s">
        <v>43</v>
      </c>
      <c r="G12" s="106" t="str">
        <f>IF($Q$27&gt;0,$Q$28,"")</f>
        <v/>
      </c>
      <c r="H12" s="139"/>
      <c r="I12" s="139"/>
      <c r="J12" s="139"/>
      <c r="K12" s="104"/>
    </row>
    <row r="13" spans="2:15" ht="15.95" customHeight="1" x14ac:dyDescent="0.2">
      <c r="B13" s="141" t="s">
        <v>27</v>
      </c>
      <c r="G13" s="106" t="str">
        <f>IF($R$27&gt;0,$R$28,"")</f>
        <v/>
      </c>
      <c r="H13" s="139"/>
      <c r="I13" s="139"/>
      <c r="J13" s="139"/>
      <c r="K13" s="104"/>
    </row>
    <row r="14" spans="2:15" ht="15.95" customHeight="1" x14ac:dyDescent="0.2">
      <c r="B14" s="141" t="s">
        <v>28</v>
      </c>
      <c r="G14" s="106" t="str">
        <f>IF($S$27&gt;0,$S$28,"")</f>
        <v/>
      </c>
      <c r="H14" s="139"/>
      <c r="I14" s="139"/>
      <c r="J14" s="139"/>
      <c r="K14" s="104"/>
    </row>
    <row r="15" spans="2:15" ht="15.95" customHeight="1" x14ac:dyDescent="0.2">
      <c r="B15" s="141" t="s">
        <v>29</v>
      </c>
      <c r="G15" s="106" t="str">
        <f>IF($T$27&gt;0,$T$28,"")</f>
        <v/>
      </c>
      <c r="H15" s="139"/>
      <c r="I15" s="139"/>
      <c r="J15" s="139"/>
      <c r="K15" s="104"/>
    </row>
    <row r="16" spans="2:15" ht="15.95" customHeight="1" x14ac:dyDescent="0.2">
      <c r="B16" s="141"/>
      <c r="G16" s="106" t="str">
        <f>IF($U$27&gt;0,$U$28,"")</f>
        <v/>
      </c>
      <c r="H16" s="139"/>
      <c r="I16" s="139"/>
      <c r="J16" s="139"/>
      <c r="K16" s="104"/>
    </row>
    <row r="17" spans="2:27" ht="15.95" customHeight="1" x14ac:dyDescent="0.2">
      <c r="B17" s="141"/>
      <c r="G17" s="106" t="str">
        <f>IF($A$27&gt;0,$A$28,"")</f>
        <v/>
      </c>
      <c r="H17" s="139"/>
      <c r="I17" s="139"/>
      <c r="J17" s="139"/>
      <c r="K17" s="104"/>
    </row>
    <row r="18" spans="2:27" s="22" customFormat="1" ht="21" thickBot="1" x14ac:dyDescent="0.25">
      <c r="B18" s="156"/>
      <c r="C18" s="156"/>
      <c r="D18" s="156"/>
      <c r="E18" s="156"/>
      <c r="F18" s="156"/>
      <c r="G18" s="153" t="str">
        <f>IF($A$23&gt;0,$A$20,"")</f>
        <v/>
      </c>
      <c r="H18" s="154"/>
      <c r="I18" s="154"/>
      <c r="J18" s="154"/>
      <c r="K18" s="155"/>
      <c r="L18" s="156"/>
      <c r="M18" s="156"/>
      <c r="N18" s="156"/>
      <c r="O18" s="156"/>
      <c r="P18" s="157"/>
      <c r="S18" s="157"/>
    </row>
    <row r="19" spans="2:27" s="22" customFormat="1" ht="12.75" customHeight="1" thickBot="1" x14ac:dyDescent="0.25">
      <c r="B19" s="158"/>
      <c r="C19" s="158"/>
      <c r="D19" s="159"/>
      <c r="E19" s="21"/>
      <c r="F19" s="21"/>
      <c r="G19" s="21"/>
      <c r="H19" s="21"/>
      <c r="I19" s="33"/>
      <c r="J19" s="21"/>
      <c r="K19" s="21"/>
      <c r="L19" s="160"/>
      <c r="M19" s="21"/>
      <c r="N19" s="21"/>
      <c r="O19" s="21"/>
      <c r="P19" s="157"/>
      <c r="S19" s="157"/>
    </row>
    <row r="20" spans="2:27" ht="20.25" thickBot="1" x14ac:dyDescent="0.35">
      <c r="B20" s="161" t="s">
        <v>0</v>
      </c>
      <c r="C20" s="239" t="s">
        <v>22</v>
      </c>
      <c r="D20" s="240"/>
      <c r="E20" s="241"/>
      <c r="F20" s="162" t="s">
        <v>1</v>
      </c>
      <c r="G20" s="163">
        <v>2025</v>
      </c>
      <c r="H20" s="164"/>
      <c r="I20" s="165"/>
      <c r="J20" s="164"/>
      <c r="K20" s="164"/>
      <c r="L20" s="166"/>
      <c r="N20" s="162"/>
      <c r="O20" s="162"/>
    </row>
    <row r="21" spans="2:27" s="22" customFormat="1" ht="8.1" customHeight="1" x14ac:dyDescent="0.2">
      <c r="D21" s="159"/>
      <c r="E21" s="21"/>
      <c r="F21" s="21"/>
      <c r="G21" s="21"/>
      <c r="H21" s="21"/>
      <c r="I21" s="33"/>
      <c r="J21" s="21"/>
      <c r="K21" s="21"/>
      <c r="L21" s="160"/>
      <c r="M21" s="21"/>
      <c r="N21" s="21"/>
      <c r="O21" s="21"/>
      <c r="P21" s="157"/>
      <c r="S21" s="157"/>
    </row>
    <row r="22" spans="2:27" s="22" customFormat="1" ht="19.5" x14ac:dyDescent="0.2">
      <c r="B22" s="161" t="s">
        <v>17</v>
      </c>
      <c r="C22" s="167" t="str">
        <f>IF(B7&gt;0,B7,"")</f>
        <v>Employeur XYZ</v>
      </c>
      <c r="D22" s="168"/>
      <c r="E22" s="169"/>
      <c r="F22" s="21"/>
      <c r="G22" s="21"/>
      <c r="H22" s="21"/>
      <c r="I22" s="33"/>
      <c r="J22" s="21"/>
      <c r="K22" s="21"/>
      <c r="L22" s="160"/>
      <c r="M22" s="21"/>
      <c r="N22" s="21"/>
      <c r="O22" s="21"/>
      <c r="P22" s="157"/>
      <c r="S22" s="157"/>
    </row>
    <row r="23" spans="2:27" s="22" customFormat="1" ht="8.1" customHeight="1" thickBot="1" x14ac:dyDescent="0.25">
      <c r="D23" s="170"/>
      <c r="I23" s="34"/>
      <c r="L23" s="171"/>
      <c r="M23" s="21"/>
      <c r="P23" s="157"/>
      <c r="S23" s="157"/>
    </row>
    <row r="24" spans="2:27" s="22" customFormat="1" ht="20.25" thickBot="1" x14ac:dyDescent="0.35">
      <c r="B24" s="161" t="s">
        <v>3</v>
      </c>
      <c r="C24" s="242" t="str">
        <f>IF(B11&gt;0,B11,"")</f>
        <v>125.125.2</v>
      </c>
      <c r="D24" s="243"/>
      <c r="E24" s="162"/>
      <c r="F24" s="162" t="s">
        <v>12</v>
      </c>
      <c r="G24" s="244">
        <f>SUM(L:L)</f>
        <v>45000</v>
      </c>
      <c r="H24" s="245"/>
      <c r="I24" s="172"/>
      <c r="J24" s="173"/>
      <c r="K24" s="173"/>
      <c r="L24" s="174"/>
      <c r="M24" s="21"/>
      <c r="N24" s="162"/>
      <c r="O24" s="162"/>
    </row>
    <row r="25" spans="2:27" s="22" customFormat="1" ht="12.75" customHeight="1" x14ac:dyDescent="0.2">
      <c r="B25" s="158"/>
      <c r="C25" s="175" t="str">
        <f>CONCATENATE(C24,";",B13,":",B14,";",B15,";",B16,";",B17,";",E9,";",E8)</f>
        <v>125.125.2;Rue du Bois 5:Case postale;1860 Aigle;;;Employeur@e-mail.ch;021/751'10'10</v>
      </c>
      <c r="D25" s="159"/>
      <c r="E25" s="21"/>
      <c r="F25" s="21"/>
      <c r="G25" s="176"/>
      <c r="H25" s="176"/>
      <c r="I25" s="177"/>
      <c r="J25" s="176"/>
      <c r="K25" s="176"/>
      <c r="L25" s="160"/>
      <c r="M25" s="21"/>
      <c r="N25" s="21"/>
      <c r="O25" s="21"/>
      <c r="P25" s="178" t="str">
        <f>CONCATENATE(P27," No AVS manquant dans la colonne D")</f>
        <v>0 No AVS manquant dans la colonne D</v>
      </c>
      <c r="Q25" s="178" t="str">
        <f>CONCATENATE(Q27," Nom manquant dans la colonne E")</f>
        <v>0 Nom manquant dans la colonne E</v>
      </c>
      <c r="R25" s="178" t="str">
        <f>CONCATENATE(R27," Prénom manquant dans la colonne F")</f>
        <v>0 Prénom manquant dans la colonne F</v>
      </c>
      <c r="S25" s="178" t="str">
        <f>CONCATENATE(S27," Date naissance manquante dans la colonne G")</f>
        <v>0 Date naissance manquante dans la colonne G</v>
      </c>
      <c r="T25" s="178" t="str">
        <f>CONCATENATE(T27," Période manquante dans la colonne J")</f>
        <v>0 Période manquante dans la colonne J</v>
      </c>
      <c r="U25" s="178" t="str">
        <f>CONCATENATE(U27," Période manquante dans la colonne K")</f>
        <v>0 Période manquante dans la colonne K</v>
      </c>
      <c r="V25" s="178" t="str">
        <f>CONCATENATE(V27," No AVS n'a pas 13 positions (sans les points) ou pas 16 (avec les points)")</f>
        <v>0 No AVS n'a pas 13 positions (sans les points) ou pas 16 (avec les points)</v>
      </c>
      <c r="W25" s="178" t="str">
        <f>CONCATENATE(W27," Année manquante ou erronée dans la colonne M")</f>
        <v>0 Année manquante ou erronée dans la colonne M</v>
      </c>
      <c r="X25" s="178" t="str">
        <f>CONCATENATE(X27," Année de la date en J ou K ne correspond pas à l'année concernée en colonne M")</f>
        <v>0 Année de la date en J ou K ne correspond pas à l'année concernée en colonne M</v>
      </c>
    </row>
    <row r="26" spans="2:27" ht="15.75" thickBot="1" x14ac:dyDescent="0.25">
      <c r="B26" s="158"/>
      <c r="C26" s="175"/>
      <c r="D26" s="159"/>
      <c r="E26" s="21"/>
      <c r="F26" s="21"/>
      <c r="G26" s="176"/>
      <c r="H26" s="176"/>
      <c r="N26" s="128"/>
      <c r="O26" s="128"/>
      <c r="P26" s="178" t="str">
        <f>CONCATENATE(P27," Numéros AVS manquants dans la colonne D")</f>
        <v>0 Numéros AVS manquants dans la colonne D</v>
      </c>
      <c r="Q26" s="178" t="str">
        <f>CONCATENATE(Q27," Noms manquants dans la colonne E")</f>
        <v>0 Noms manquants dans la colonne E</v>
      </c>
      <c r="R26" s="178" t="str">
        <f>CONCATENATE(R27," Prénoms manquants dans la colonne F")</f>
        <v>0 Prénoms manquants dans la colonne F</v>
      </c>
      <c r="S26" s="178" t="str">
        <f>CONCATENATE(S27," Dates naissances manquantes dans la colonne G")</f>
        <v>0 Dates naissances manquantes dans la colonne G</v>
      </c>
      <c r="T26" s="178" t="str">
        <f>CONCATENATE(T27," Périodes manquantes dans la colonne J")</f>
        <v>0 Périodes manquantes dans la colonne J</v>
      </c>
      <c r="U26" s="178" t="str">
        <f>CONCATENATE(U27," Périodes manquantes dans la colonne K")</f>
        <v>0 Périodes manquantes dans la colonne K</v>
      </c>
      <c r="V26" s="178" t="str">
        <f>CONCATENATE(V27," No AVS n'ont pas 13 positions (sans les points) ou pas 16 (avec les points)")</f>
        <v>0 No AVS n'ont pas 13 positions (sans les points) ou pas 16 (avec les points)</v>
      </c>
      <c r="W26" s="178" t="str">
        <f>CONCATENATE(W27," Années manquantes ou erronées dans la colonne M")</f>
        <v>0 Années manquantes ou erronées dans la colonne M</v>
      </c>
      <c r="X26" s="178" t="str">
        <f>CONCATENATE(X27," Années de la date en J ou K ne correspondent pas à l'année concernée en colonne M")</f>
        <v>0 Années de la date en J ou K ne correspondent pas à l'année concernée en colonne M</v>
      </c>
    </row>
    <row r="27" spans="2:27" ht="18" x14ac:dyDescent="0.2">
      <c r="B27" s="179" t="s">
        <v>52</v>
      </c>
      <c r="C27" s="180"/>
      <c r="D27" s="180"/>
      <c r="E27" s="180"/>
      <c r="F27" s="180"/>
      <c r="G27" s="180"/>
      <c r="H27" s="208"/>
      <c r="J27" s="210" t="s">
        <v>16</v>
      </c>
      <c r="K27" s="211"/>
      <c r="P27" s="182">
        <f t="shared" ref="P27:V27" si="0">SUM(P$29:P$1048576)</f>
        <v>0</v>
      </c>
      <c r="Q27" s="182">
        <f t="shared" si="0"/>
        <v>0</v>
      </c>
      <c r="R27" s="182">
        <f t="shared" si="0"/>
        <v>0</v>
      </c>
      <c r="S27" s="182">
        <f t="shared" si="0"/>
        <v>0</v>
      </c>
      <c r="T27" s="182">
        <f t="shared" si="0"/>
        <v>0</v>
      </c>
      <c r="U27" s="182">
        <f t="shared" si="0"/>
        <v>0</v>
      </c>
      <c r="V27" s="182">
        <f t="shared" si="0"/>
        <v>0</v>
      </c>
      <c r="W27" s="182">
        <f>SUM(W$29:W$1048576)</f>
        <v>0</v>
      </c>
      <c r="X27" s="182">
        <f>SUM(X$29:X$1048576)</f>
        <v>0</v>
      </c>
    </row>
    <row r="28" spans="2:27" ht="85.5" customHeight="1" x14ac:dyDescent="0.2">
      <c r="B28" s="183" t="s">
        <v>2</v>
      </c>
      <c r="C28" s="184" t="s">
        <v>4</v>
      </c>
      <c r="D28" s="185" t="s">
        <v>11</v>
      </c>
      <c r="E28" s="186" t="s">
        <v>5</v>
      </c>
      <c r="F28" s="186" t="s">
        <v>6</v>
      </c>
      <c r="G28" s="77" t="s">
        <v>13</v>
      </c>
      <c r="H28" s="78" t="s">
        <v>7</v>
      </c>
      <c r="I28" s="55" t="s">
        <v>10</v>
      </c>
      <c r="J28" s="39" t="s">
        <v>8</v>
      </c>
      <c r="K28" s="40" t="s">
        <v>9</v>
      </c>
      <c r="L28" s="187" t="s">
        <v>14</v>
      </c>
      <c r="M28" s="188" t="s">
        <v>15</v>
      </c>
      <c r="N28" s="189" t="s">
        <v>49</v>
      </c>
      <c r="O28" s="209" t="s">
        <v>37</v>
      </c>
      <c r="P28" s="191" t="str">
        <f t="shared" ref="P28:T28" si="1">IF(P27&gt;1,P26,P25)</f>
        <v>0 No AVS manquant dans la colonne D</v>
      </c>
      <c r="Q28" s="191" t="str">
        <f t="shared" si="1"/>
        <v>0 Nom manquant dans la colonne E</v>
      </c>
      <c r="R28" s="191" t="str">
        <f t="shared" si="1"/>
        <v>0 Prénom manquant dans la colonne F</v>
      </c>
      <c r="S28" s="191" t="str">
        <f>IF(S27&gt;1,S26,S25)</f>
        <v>0 Date naissance manquante dans la colonne G</v>
      </c>
      <c r="T28" s="191" t="str">
        <f t="shared" si="1"/>
        <v>0 Période manquante dans la colonne J</v>
      </c>
      <c r="U28" s="191" t="str">
        <f>IF(U27&gt;1,U26,U25)</f>
        <v>0 Période manquante dans la colonne K</v>
      </c>
      <c r="V28" s="191" t="str">
        <f>IF(V27&gt;1,V26,V25)</f>
        <v>0 No AVS n'a pas 13 positions (sans les points) ou pas 16 (avec les points)</v>
      </c>
      <c r="W28" s="191" t="str">
        <f>IF(W27&gt;1,W26,W25)</f>
        <v>0 Année manquante ou erronée dans la colonne M</v>
      </c>
      <c r="X28" s="191" t="str">
        <f>IF(X27&gt;1,X26,X25)</f>
        <v>0 Année de la date en J ou K ne correspond pas à l'année concernée en colonne M</v>
      </c>
      <c r="Y28" s="192" t="s">
        <v>38</v>
      </c>
      <c r="Z28" s="193" t="s">
        <v>39</v>
      </c>
      <c r="AA28" s="193" t="s">
        <v>40</v>
      </c>
    </row>
    <row r="29" spans="2:27" ht="15" x14ac:dyDescent="0.2">
      <c r="B29" s="194" t="str">
        <f t="shared" ref="B29:B92" si="2">IF(L29&gt;0,$C$22,"")</f>
        <v>Employeur XYZ</v>
      </c>
      <c r="C29" s="194" t="str">
        <f>IF(L29&gt;0,$C$25,"")</f>
        <v>125.125.2;Rue du Bois 5:Case postale;1860 Aigle;;;Employeur@e-mail.ch;021/751'10'10</v>
      </c>
      <c r="D29" s="195" t="s">
        <v>23</v>
      </c>
      <c r="E29" s="196" t="s">
        <v>18</v>
      </c>
      <c r="F29" s="196" t="s">
        <v>19</v>
      </c>
      <c r="G29" s="197">
        <v>27580</v>
      </c>
      <c r="H29" s="198">
        <v>74500</v>
      </c>
      <c r="I29" s="196" t="s">
        <v>20</v>
      </c>
      <c r="J29" s="197">
        <v>45658</v>
      </c>
      <c r="K29" s="197">
        <v>45747</v>
      </c>
      <c r="L29" s="199">
        <v>15000</v>
      </c>
      <c r="M29" s="200">
        <f t="shared" ref="M29:M93" si="3">IF(L29&gt;0,(YEAR(K29)),"")</f>
        <v>2025</v>
      </c>
      <c r="N29" s="201">
        <v>0</v>
      </c>
      <c r="O29" s="196"/>
      <c r="P29" s="124">
        <f>IF(AND($L29&gt;0,$D29="")=TRUE,1,0)</f>
        <v>0</v>
      </c>
      <c r="Q29" s="124">
        <f>IF(AND($L29&gt;0,$E29="")=TRUE,1,0)</f>
        <v>0</v>
      </c>
      <c r="R29" s="124">
        <f>IF(AND($L29&gt;0,$F29="")=TRUE,1,0)</f>
        <v>0</v>
      </c>
      <c r="S29" s="124">
        <f>IF(AND($L29&gt;0,$G29="")=TRUE,1,0)</f>
        <v>0</v>
      </c>
      <c r="T29" s="124">
        <f>IF(AND($L29&gt;0,$J29="")=TRUE,1,0)</f>
        <v>0</v>
      </c>
      <c r="U29" s="124">
        <f>IF(AND($L29&gt;0,$K29="")=TRUE,1,0)</f>
        <v>0</v>
      </c>
      <c r="V29" s="124">
        <f>IF(L29&gt;0,IF(OR(LEN(D29)=16,LEN(D29)=13)=TRUE,0,1),0)</f>
        <v>0</v>
      </c>
      <c r="W29" s="124">
        <f>IF(AND($L29&gt;0,$M29&lt;2000)=TRUE,1,0)</f>
        <v>0</v>
      </c>
      <c r="X29" s="124">
        <f>IF($L29&gt;0,IF(OR(YEAR(J29)&lt;&gt;M29,OR(YEAR(K29)&lt;&gt;M29))=TRUE,1,0),0)</f>
        <v>0</v>
      </c>
      <c r="Y29" s="124" t="str">
        <f>CONCATENATE(D29,"_",M29,"_",J29,"_",K29,"_",L29)</f>
        <v>000.0000.0000.00_2025_45658_45747_15000</v>
      </c>
      <c r="Z29" s="124">
        <f>IF(L29&gt;0,(COUNTIF($Y$29:$Y$100000,Y29)),0)</f>
        <v>1</v>
      </c>
      <c r="AA29" s="124">
        <f>SUMIF($Y$29:$Y$100000,Y29,$Z$29:$Z$100000)</f>
        <v>1</v>
      </c>
    </row>
    <row r="30" spans="2:27" ht="15" x14ac:dyDescent="0.2">
      <c r="B30" s="194" t="str">
        <f t="shared" si="2"/>
        <v>Employeur XYZ</v>
      </c>
      <c r="C30" s="194" t="str">
        <f t="shared" ref="C30:C93" si="4">IF(L30&gt;0,$C$25,"")</f>
        <v>125.125.2;Rue du Bois 5:Case postale;1860 Aigle;;;Employeur@e-mail.ch;021/751'10'10</v>
      </c>
      <c r="D30" s="195" t="s">
        <v>23</v>
      </c>
      <c r="E30" s="196" t="s">
        <v>18</v>
      </c>
      <c r="F30" s="196" t="s">
        <v>19</v>
      </c>
      <c r="G30" s="197">
        <v>27580</v>
      </c>
      <c r="H30" s="198">
        <v>74500</v>
      </c>
      <c r="I30" s="196" t="s">
        <v>20</v>
      </c>
      <c r="J30" s="197">
        <v>45839</v>
      </c>
      <c r="K30" s="197">
        <v>46022</v>
      </c>
      <c r="L30" s="199">
        <v>30000</v>
      </c>
      <c r="M30" s="200">
        <f t="shared" si="3"/>
        <v>2025</v>
      </c>
      <c r="N30" s="201">
        <v>0.3</v>
      </c>
      <c r="O30" s="196"/>
      <c r="P30" s="124">
        <f t="shared" ref="P30:P93" si="5">IF(AND($L30&gt;0,$D30="")=TRUE,1,0)</f>
        <v>0</v>
      </c>
      <c r="Q30" s="124">
        <f t="shared" ref="Q30:Q93" si="6">IF(AND($L30&gt;0,$E30="")=TRUE,1,0)</f>
        <v>0</v>
      </c>
      <c r="R30" s="124">
        <f t="shared" ref="R30:R93" si="7">IF(AND($L30&gt;0,$F30="")=TRUE,1,0)</f>
        <v>0</v>
      </c>
      <c r="S30" s="124">
        <f t="shared" ref="S30:S93" si="8">IF(AND($L30&gt;0,$G30="")=TRUE,1,0)</f>
        <v>0</v>
      </c>
      <c r="T30" s="124">
        <f t="shared" ref="T30:T93" si="9">IF(AND($L30&gt;0,$J30="")=TRUE,1,0)</f>
        <v>0</v>
      </c>
      <c r="U30" s="124">
        <f t="shared" ref="U30:U93" si="10">IF(AND($L30&gt;0,$K30="")=TRUE,1,0)</f>
        <v>0</v>
      </c>
      <c r="V30" s="124">
        <f t="shared" ref="V30:V93" si="11">IF(L30&gt;0,IF(OR(LEN(D30)=16,LEN(D30)=13)=TRUE,0,1),0)</f>
        <v>0</v>
      </c>
      <c r="W30" s="124">
        <f t="shared" ref="W30:W93" si="12">IF(AND($L30&gt;0,$M30&lt;2000)=TRUE,1,0)</f>
        <v>0</v>
      </c>
      <c r="X30" s="124">
        <f t="shared" ref="X30:X93" si="13">IF($L30&gt;0,IF(OR(YEAR(J30)&lt;&gt;M30,OR(YEAR(K30)&lt;&gt;M30))=TRUE,1,0),0)</f>
        <v>0</v>
      </c>
      <c r="Y30" s="124" t="str">
        <f>CONCATENATE(D30,"_",M30,"_",J30,"_",K30,"_",L30)</f>
        <v>000.0000.0000.00_2025_45839_46022_30000</v>
      </c>
      <c r="Z30" s="124">
        <f>IF(L30&gt;0,(COUNTIF($Y$29:$Y$100000,Y30)),0)</f>
        <v>1</v>
      </c>
      <c r="AA30" s="124">
        <f>SUMIF($Y$29:$Y$100000,Y30,$Z$29:$Z$100000)</f>
        <v>1</v>
      </c>
    </row>
    <row r="31" spans="2:27" ht="15" x14ac:dyDescent="0.2">
      <c r="B31" s="194" t="str">
        <f t="shared" si="2"/>
        <v/>
      </c>
      <c r="C31" s="194" t="str">
        <f t="shared" si="4"/>
        <v/>
      </c>
      <c r="D31" s="195"/>
      <c r="E31" s="196"/>
      <c r="F31" s="196"/>
      <c r="G31" s="197"/>
      <c r="H31" s="198"/>
      <c r="I31" s="196"/>
      <c r="J31" s="197"/>
      <c r="K31" s="197"/>
      <c r="L31" s="199"/>
      <c r="M31" s="200" t="str">
        <f t="shared" si="3"/>
        <v/>
      </c>
      <c r="N31" s="201"/>
      <c r="O31" s="196"/>
      <c r="P31" s="124">
        <f t="shared" si="5"/>
        <v>0</v>
      </c>
      <c r="Q31" s="124">
        <f t="shared" si="6"/>
        <v>0</v>
      </c>
      <c r="R31" s="124">
        <f t="shared" si="7"/>
        <v>0</v>
      </c>
      <c r="S31" s="124">
        <f t="shared" si="8"/>
        <v>0</v>
      </c>
      <c r="T31" s="124">
        <f t="shared" si="9"/>
        <v>0</v>
      </c>
      <c r="U31" s="124">
        <f t="shared" si="10"/>
        <v>0</v>
      </c>
      <c r="V31" s="124">
        <f t="shared" si="11"/>
        <v>0</v>
      </c>
      <c r="W31" s="124">
        <f t="shared" si="12"/>
        <v>0</v>
      </c>
      <c r="X31" s="124">
        <f t="shared" si="13"/>
        <v>0</v>
      </c>
      <c r="Y31" s="124" t="str">
        <f t="shared" ref="Y31:Y94" si="14">CONCATENATE(D31,"_",M31,"_",J31,"_",K31,"_",L31)</f>
        <v>____</v>
      </c>
      <c r="Z31" s="124">
        <f t="shared" ref="Z31:Z94" si="15">IF(L31&gt;0,(COUNTIF($Y$29:$Y$100000,Y31)),0)</f>
        <v>0</v>
      </c>
      <c r="AA31" s="124">
        <f t="shared" ref="AA31:AA94" si="16">SUMIF($Y$29:$Y$100000,Y31,$Z$29:$Z$100000)</f>
        <v>0</v>
      </c>
    </row>
    <row r="32" spans="2:27" ht="15" x14ac:dyDescent="0.2">
      <c r="B32" s="194" t="str">
        <f t="shared" si="2"/>
        <v/>
      </c>
      <c r="C32" s="194" t="str">
        <f t="shared" si="4"/>
        <v/>
      </c>
      <c r="D32" s="195"/>
      <c r="E32" s="196"/>
      <c r="F32" s="196"/>
      <c r="G32" s="197"/>
      <c r="H32" s="198"/>
      <c r="I32" s="196"/>
      <c r="J32" s="197"/>
      <c r="K32" s="197"/>
      <c r="L32" s="199"/>
      <c r="M32" s="200" t="str">
        <f t="shared" si="3"/>
        <v/>
      </c>
      <c r="N32" s="201"/>
      <c r="O32" s="196"/>
      <c r="P32" s="124">
        <f t="shared" si="5"/>
        <v>0</v>
      </c>
      <c r="Q32" s="124">
        <f t="shared" si="6"/>
        <v>0</v>
      </c>
      <c r="R32" s="124">
        <f t="shared" si="7"/>
        <v>0</v>
      </c>
      <c r="S32" s="124">
        <f t="shared" si="8"/>
        <v>0</v>
      </c>
      <c r="T32" s="124">
        <f t="shared" si="9"/>
        <v>0</v>
      </c>
      <c r="U32" s="124">
        <f t="shared" si="10"/>
        <v>0</v>
      </c>
      <c r="V32" s="124">
        <f t="shared" si="11"/>
        <v>0</v>
      </c>
      <c r="W32" s="124">
        <f t="shared" si="12"/>
        <v>0</v>
      </c>
      <c r="X32" s="124">
        <f t="shared" si="13"/>
        <v>0</v>
      </c>
      <c r="Y32" s="124" t="str">
        <f t="shared" si="14"/>
        <v>____</v>
      </c>
      <c r="Z32" s="124">
        <f t="shared" si="15"/>
        <v>0</v>
      </c>
      <c r="AA32" s="124">
        <f t="shared" si="16"/>
        <v>0</v>
      </c>
    </row>
    <row r="33" spans="2:27" ht="15" x14ac:dyDescent="0.2">
      <c r="B33" s="194" t="str">
        <f t="shared" si="2"/>
        <v/>
      </c>
      <c r="C33" s="194" t="str">
        <f t="shared" si="4"/>
        <v/>
      </c>
      <c r="D33" s="195"/>
      <c r="E33" s="196"/>
      <c r="F33" s="196"/>
      <c r="G33" s="197"/>
      <c r="H33" s="198"/>
      <c r="I33" s="196"/>
      <c r="J33" s="197"/>
      <c r="K33" s="197"/>
      <c r="L33" s="199"/>
      <c r="M33" s="200" t="str">
        <f t="shared" si="3"/>
        <v/>
      </c>
      <c r="N33" s="201"/>
      <c r="O33" s="196"/>
      <c r="P33" s="124">
        <f t="shared" si="5"/>
        <v>0</v>
      </c>
      <c r="Q33" s="124">
        <f t="shared" si="6"/>
        <v>0</v>
      </c>
      <c r="R33" s="124">
        <f t="shared" si="7"/>
        <v>0</v>
      </c>
      <c r="S33" s="124">
        <f t="shared" si="8"/>
        <v>0</v>
      </c>
      <c r="T33" s="124">
        <f t="shared" si="9"/>
        <v>0</v>
      </c>
      <c r="U33" s="124">
        <f t="shared" si="10"/>
        <v>0</v>
      </c>
      <c r="V33" s="124">
        <f t="shared" si="11"/>
        <v>0</v>
      </c>
      <c r="W33" s="124">
        <f t="shared" si="12"/>
        <v>0</v>
      </c>
      <c r="X33" s="124">
        <f t="shared" si="13"/>
        <v>0</v>
      </c>
      <c r="Y33" s="124" t="str">
        <f t="shared" si="14"/>
        <v>____</v>
      </c>
      <c r="Z33" s="124">
        <f t="shared" si="15"/>
        <v>0</v>
      </c>
      <c r="AA33" s="124">
        <f t="shared" si="16"/>
        <v>0</v>
      </c>
    </row>
    <row r="34" spans="2:27" ht="15" x14ac:dyDescent="0.2">
      <c r="B34" s="194" t="str">
        <f t="shared" si="2"/>
        <v/>
      </c>
      <c r="C34" s="194" t="str">
        <f t="shared" si="4"/>
        <v/>
      </c>
      <c r="D34" s="195"/>
      <c r="E34" s="196"/>
      <c r="F34" s="196"/>
      <c r="G34" s="197"/>
      <c r="H34" s="198"/>
      <c r="I34" s="196"/>
      <c r="J34" s="197"/>
      <c r="K34" s="197"/>
      <c r="L34" s="199"/>
      <c r="M34" s="200" t="str">
        <f t="shared" si="3"/>
        <v/>
      </c>
      <c r="N34" s="201"/>
      <c r="O34" s="196"/>
      <c r="P34" s="124">
        <f t="shared" si="5"/>
        <v>0</v>
      </c>
      <c r="Q34" s="124">
        <f t="shared" si="6"/>
        <v>0</v>
      </c>
      <c r="R34" s="124">
        <f t="shared" si="7"/>
        <v>0</v>
      </c>
      <c r="S34" s="124">
        <f t="shared" si="8"/>
        <v>0</v>
      </c>
      <c r="T34" s="124">
        <f t="shared" si="9"/>
        <v>0</v>
      </c>
      <c r="U34" s="124">
        <f t="shared" si="10"/>
        <v>0</v>
      </c>
      <c r="V34" s="124">
        <f t="shared" si="11"/>
        <v>0</v>
      </c>
      <c r="W34" s="124">
        <f t="shared" si="12"/>
        <v>0</v>
      </c>
      <c r="X34" s="124">
        <f t="shared" si="13"/>
        <v>0</v>
      </c>
      <c r="Y34" s="124" t="str">
        <f t="shared" si="14"/>
        <v>____</v>
      </c>
      <c r="Z34" s="124">
        <f t="shared" si="15"/>
        <v>0</v>
      </c>
      <c r="AA34" s="124">
        <f t="shared" si="16"/>
        <v>0</v>
      </c>
    </row>
    <row r="35" spans="2:27" ht="15" x14ac:dyDescent="0.2">
      <c r="B35" s="194" t="str">
        <f t="shared" si="2"/>
        <v/>
      </c>
      <c r="C35" s="194" t="str">
        <f t="shared" si="4"/>
        <v/>
      </c>
      <c r="D35" s="195"/>
      <c r="E35" s="196"/>
      <c r="F35" s="196"/>
      <c r="G35" s="197"/>
      <c r="H35" s="198"/>
      <c r="I35" s="196"/>
      <c r="J35" s="197"/>
      <c r="K35" s="197"/>
      <c r="L35" s="199"/>
      <c r="M35" s="200" t="str">
        <f t="shared" si="3"/>
        <v/>
      </c>
      <c r="N35" s="201"/>
      <c r="O35" s="196"/>
      <c r="P35" s="124">
        <f t="shared" si="5"/>
        <v>0</v>
      </c>
      <c r="Q35" s="124">
        <f t="shared" si="6"/>
        <v>0</v>
      </c>
      <c r="R35" s="124">
        <f t="shared" si="7"/>
        <v>0</v>
      </c>
      <c r="S35" s="124">
        <f t="shared" si="8"/>
        <v>0</v>
      </c>
      <c r="T35" s="124">
        <f t="shared" si="9"/>
        <v>0</v>
      </c>
      <c r="U35" s="124">
        <f t="shared" si="10"/>
        <v>0</v>
      </c>
      <c r="V35" s="124">
        <f t="shared" si="11"/>
        <v>0</v>
      </c>
      <c r="W35" s="124">
        <f t="shared" si="12"/>
        <v>0</v>
      </c>
      <c r="X35" s="124">
        <f t="shared" si="13"/>
        <v>0</v>
      </c>
      <c r="Y35" s="124" t="str">
        <f t="shared" si="14"/>
        <v>____</v>
      </c>
      <c r="Z35" s="124">
        <f t="shared" si="15"/>
        <v>0</v>
      </c>
      <c r="AA35" s="124">
        <f t="shared" si="16"/>
        <v>0</v>
      </c>
    </row>
    <row r="36" spans="2:27" ht="15" x14ac:dyDescent="0.2">
      <c r="B36" s="194" t="str">
        <f t="shared" si="2"/>
        <v/>
      </c>
      <c r="C36" s="194" t="str">
        <f t="shared" si="4"/>
        <v/>
      </c>
      <c r="D36" s="195"/>
      <c r="E36" s="196"/>
      <c r="F36" s="196"/>
      <c r="G36" s="197"/>
      <c r="H36" s="198"/>
      <c r="I36" s="196"/>
      <c r="J36" s="197"/>
      <c r="K36" s="197"/>
      <c r="L36" s="199"/>
      <c r="M36" s="200" t="str">
        <f t="shared" si="3"/>
        <v/>
      </c>
      <c r="N36" s="201"/>
      <c r="O36" s="196"/>
      <c r="P36" s="124">
        <f t="shared" si="5"/>
        <v>0</v>
      </c>
      <c r="Q36" s="124">
        <f t="shared" si="6"/>
        <v>0</v>
      </c>
      <c r="R36" s="124">
        <f t="shared" si="7"/>
        <v>0</v>
      </c>
      <c r="S36" s="124">
        <f t="shared" si="8"/>
        <v>0</v>
      </c>
      <c r="T36" s="124">
        <f t="shared" si="9"/>
        <v>0</v>
      </c>
      <c r="U36" s="124">
        <f t="shared" si="10"/>
        <v>0</v>
      </c>
      <c r="V36" s="124">
        <f t="shared" si="11"/>
        <v>0</v>
      </c>
      <c r="W36" s="124">
        <f t="shared" si="12"/>
        <v>0</v>
      </c>
      <c r="X36" s="124">
        <f t="shared" si="13"/>
        <v>0</v>
      </c>
      <c r="Y36" s="124" t="str">
        <f t="shared" si="14"/>
        <v>____</v>
      </c>
      <c r="Z36" s="124">
        <f t="shared" si="15"/>
        <v>0</v>
      </c>
      <c r="AA36" s="124">
        <f t="shared" si="16"/>
        <v>0</v>
      </c>
    </row>
    <row r="37" spans="2:27" ht="15" x14ac:dyDescent="0.2">
      <c r="B37" s="194" t="str">
        <f t="shared" si="2"/>
        <v/>
      </c>
      <c r="C37" s="194" t="str">
        <f t="shared" si="4"/>
        <v/>
      </c>
      <c r="D37" s="195"/>
      <c r="E37" s="196"/>
      <c r="F37" s="196"/>
      <c r="G37" s="197"/>
      <c r="H37" s="198"/>
      <c r="I37" s="196"/>
      <c r="J37" s="197"/>
      <c r="K37" s="197"/>
      <c r="L37" s="199"/>
      <c r="M37" s="200" t="str">
        <f t="shared" si="3"/>
        <v/>
      </c>
      <c r="N37" s="201"/>
      <c r="O37" s="196"/>
      <c r="P37" s="124">
        <f t="shared" si="5"/>
        <v>0</v>
      </c>
      <c r="Q37" s="124">
        <f t="shared" si="6"/>
        <v>0</v>
      </c>
      <c r="R37" s="124">
        <f t="shared" si="7"/>
        <v>0</v>
      </c>
      <c r="S37" s="124">
        <f t="shared" si="8"/>
        <v>0</v>
      </c>
      <c r="T37" s="124">
        <f t="shared" si="9"/>
        <v>0</v>
      </c>
      <c r="U37" s="124">
        <f t="shared" si="10"/>
        <v>0</v>
      </c>
      <c r="V37" s="124">
        <f t="shared" si="11"/>
        <v>0</v>
      </c>
      <c r="W37" s="124">
        <f t="shared" si="12"/>
        <v>0</v>
      </c>
      <c r="X37" s="124">
        <f t="shared" si="13"/>
        <v>0</v>
      </c>
      <c r="Y37" s="124" t="str">
        <f t="shared" si="14"/>
        <v>____</v>
      </c>
      <c r="Z37" s="124">
        <f t="shared" si="15"/>
        <v>0</v>
      </c>
      <c r="AA37" s="124">
        <f t="shared" si="16"/>
        <v>0</v>
      </c>
    </row>
    <row r="38" spans="2:27" ht="15" x14ac:dyDescent="0.2">
      <c r="B38" s="194" t="str">
        <f t="shared" si="2"/>
        <v/>
      </c>
      <c r="C38" s="194" t="str">
        <f t="shared" si="4"/>
        <v/>
      </c>
      <c r="D38" s="195"/>
      <c r="E38" s="196"/>
      <c r="F38" s="196"/>
      <c r="G38" s="197"/>
      <c r="H38" s="198"/>
      <c r="I38" s="196"/>
      <c r="J38" s="197"/>
      <c r="K38" s="197"/>
      <c r="L38" s="199"/>
      <c r="M38" s="200" t="str">
        <f t="shared" si="3"/>
        <v/>
      </c>
      <c r="N38" s="201"/>
      <c r="O38" s="196"/>
      <c r="P38" s="124">
        <f t="shared" si="5"/>
        <v>0</v>
      </c>
      <c r="Q38" s="124">
        <f t="shared" si="6"/>
        <v>0</v>
      </c>
      <c r="R38" s="124">
        <f t="shared" si="7"/>
        <v>0</v>
      </c>
      <c r="S38" s="124">
        <f t="shared" si="8"/>
        <v>0</v>
      </c>
      <c r="T38" s="124">
        <f t="shared" si="9"/>
        <v>0</v>
      </c>
      <c r="U38" s="124">
        <f t="shared" si="10"/>
        <v>0</v>
      </c>
      <c r="V38" s="124">
        <f t="shared" si="11"/>
        <v>0</v>
      </c>
      <c r="W38" s="124">
        <f t="shared" si="12"/>
        <v>0</v>
      </c>
      <c r="X38" s="124">
        <f t="shared" si="13"/>
        <v>0</v>
      </c>
      <c r="Y38" s="124" t="str">
        <f t="shared" si="14"/>
        <v>____</v>
      </c>
      <c r="Z38" s="124">
        <f t="shared" si="15"/>
        <v>0</v>
      </c>
      <c r="AA38" s="124">
        <f t="shared" si="16"/>
        <v>0</v>
      </c>
    </row>
    <row r="39" spans="2:27" ht="15" x14ac:dyDescent="0.2">
      <c r="B39" s="194" t="str">
        <f t="shared" si="2"/>
        <v/>
      </c>
      <c r="C39" s="194" t="str">
        <f t="shared" si="4"/>
        <v/>
      </c>
      <c r="D39" s="195"/>
      <c r="E39" s="196"/>
      <c r="F39" s="196"/>
      <c r="G39" s="197"/>
      <c r="H39" s="198"/>
      <c r="I39" s="196"/>
      <c r="J39" s="197"/>
      <c r="K39" s="197"/>
      <c r="L39" s="199"/>
      <c r="M39" s="200" t="str">
        <f t="shared" si="3"/>
        <v/>
      </c>
      <c r="N39" s="201"/>
      <c r="O39" s="196"/>
      <c r="P39" s="124">
        <f t="shared" si="5"/>
        <v>0</v>
      </c>
      <c r="Q39" s="124">
        <f t="shared" si="6"/>
        <v>0</v>
      </c>
      <c r="R39" s="124">
        <f t="shared" si="7"/>
        <v>0</v>
      </c>
      <c r="S39" s="124">
        <f t="shared" si="8"/>
        <v>0</v>
      </c>
      <c r="T39" s="124">
        <f t="shared" si="9"/>
        <v>0</v>
      </c>
      <c r="U39" s="124">
        <f t="shared" si="10"/>
        <v>0</v>
      </c>
      <c r="V39" s="124">
        <f t="shared" si="11"/>
        <v>0</v>
      </c>
      <c r="W39" s="124">
        <f t="shared" si="12"/>
        <v>0</v>
      </c>
      <c r="X39" s="124">
        <f t="shared" si="13"/>
        <v>0</v>
      </c>
      <c r="Y39" s="124" t="str">
        <f t="shared" si="14"/>
        <v>____</v>
      </c>
      <c r="Z39" s="124">
        <f t="shared" si="15"/>
        <v>0</v>
      </c>
      <c r="AA39" s="124">
        <f t="shared" si="16"/>
        <v>0</v>
      </c>
    </row>
    <row r="40" spans="2:27" ht="15" x14ac:dyDescent="0.2">
      <c r="B40" s="194" t="str">
        <f t="shared" si="2"/>
        <v/>
      </c>
      <c r="C40" s="194" t="str">
        <f t="shared" si="4"/>
        <v/>
      </c>
      <c r="D40" s="195"/>
      <c r="E40" s="196"/>
      <c r="F40" s="196"/>
      <c r="G40" s="197"/>
      <c r="H40" s="198"/>
      <c r="I40" s="196"/>
      <c r="J40" s="197"/>
      <c r="K40" s="197"/>
      <c r="L40" s="199"/>
      <c r="M40" s="200" t="str">
        <f t="shared" si="3"/>
        <v/>
      </c>
      <c r="N40" s="201"/>
      <c r="O40" s="196"/>
      <c r="P40" s="124">
        <f t="shared" si="5"/>
        <v>0</v>
      </c>
      <c r="Q40" s="124">
        <f t="shared" si="6"/>
        <v>0</v>
      </c>
      <c r="R40" s="124">
        <f t="shared" si="7"/>
        <v>0</v>
      </c>
      <c r="S40" s="124">
        <f t="shared" si="8"/>
        <v>0</v>
      </c>
      <c r="T40" s="124">
        <f t="shared" si="9"/>
        <v>0</v>
      </c>
      <c r="U40" s="124">
        <f t="shared" si="10"/>
        <v>0</v>
      </c>
      <c r="V40" s="124">
        <f t="shared" si="11"/>
        <v>0</v>
      </c>
      <c r="W40" s="124">
        <f t="shared" si="12"/>
        <v>0</v>
      </c>
      <c r="X40" s="124">
        <f t="shared" si="13"/>
        <v>0</v>
      </c>
      <c r="Y40" s="124" t="str">
        <f t="shared" si="14"/>
        <v>____</v>
      </c>
      <c r="Z40" s="124">
        <f t="shared" si="15"/>
        <v>0</v>
      </c>
      <c r="AA40" s="124">
        <f t="shared" si="16"/>
        <v>0</v>
      </c>
    </row>
    <row r="41" spans="2:27" ht="15" x14ac:dyDescent="0.2">
      <c r="B41" s="194" t="str">
        <f t="shared" si="2"/>
        <v/>
      </c>
      <c r="C41" s="194" t="str">
        <f t="shared" si="4"/>
        <v/>
      </c>
      <c r="D41" s="195"/>
      <c r="E41" s="196"/>
      <c r="F41" s="196"/>
      <c r="G41" s="197"/>
      <c r="H41" s="198"/>
      <c r="I41" s="196"/>
      <c r="J41" s="197"/>
      <c r="K41" s="197"/>
      <c r="L41" s="199"/>
      <c r="M41" s="200" t="str">
        <f t="shared" si="3"/>
        <v/>
      </c>
      <c r="N41" s="201"/>
      <c r="O41" s="196"/>
      <c r="P41" s="124">
        <f t="shared" si="5"/>
        <v>0</v>
      </c>
      <c r="Q41" s="124">
        <f t="shared" si="6"/>
        <v>0</v>
      </c>
      <c r="R41" s="124">
        <f t="shared" si="7"/>
        <v>0</v>
      </c>
      <c r="S41" s="124">
        <f t="shared" si="8"/>
        <v>0</v>
      </c>
      <c r="T41" s="124">
        <f t="shared" si="9"/>
        <v>0</v>
      </c>
      <c r="U41" s="124">
        <f t="shared" si="10"/>
        <v>0</v>
      </c>
      <c r="V41" s="124">
        <f t="shared" si="11"/>
        <v>0</v>
      </c>
      <c r="W41" s="124">
        <f t="shared" si="12"/>
        <v>0</v>
      </c>
      <c r="X41" s="124">
        <f t="shared" si="13"/>
        <v>0</v>
      </c>
      <c r="Y41" s="124" t="str">
        <f t="shared" si="14"/>
        <v>____</v>
      </c>
      <c r="Z41" s="124">
        <f t="shared" si="15"/>
        <v>0</v>
      </c>
      <c r="AA41" s="124">
        <f t="shared" si="16"/>
        <v>0</v>
      </c>
    </row>
    <row r="42" spans="2:27" ht="15" x14ac:dyDescent="0.2">
      <c r="B42" s="194" t="str">
        <f t="shared" si="2"/>
        <v/>
      </c>
      <c r="C42" s="194" t="str">
        <f t="shared" si="4"/>
        <v/>
      </c>
      <c r="D42" s="195"/>
      <c r="E42" s="196"/>
      <c r="F42" s="196"/>
      <c r="G42" s="197"/>
      <c r="H42" s="198"/>
      <c r="I42" s="196"/>
      <c r="J42" s="197"/>
      <c r="K42" s="197"/>
      <c r="L42" s="199"/>
      <c r="M42" s="200" t="str">
        <f t="shared" si="3"/>
        <v/>
      </c>
      <c r="N42" s="201"/>
      <c r="O42" s="196"/>
      <c r="P42" s="124">
        <f t="shared" si="5"/>
        <v>0</v>
      </c>
      <c r="Q42" s="124">
        <f t="shared" si="6"/>
        <v>0</v>
      </c>
      <c r="R42" s="124">
        <f t="shared" si="7"/>
        <v>0</v>
      </c>
      <c r="S42" s="124">
        <f t="shared" si="8"/>
        <v>0</v>
      </c>
      <c r="T42" s="124">
        <f t="shared" si="9"/>
        <v>0</v>
      </c>
      <c r="U42" s="124">
        <f t="shared" si="10"/>
        <v>0</v>
      </c>
      <c r="V42" s="124">
        <f t="shared" si="11"/>
        <v>0</v>
      </c>
      <c r="W42" s="124">
        <f t="shared" si="12"/>
        <v>0</v>
      </c>
      <c r="X42" s="124">
        <f t="shared" si="13"/>
        <v>0</v>
      </c>
      <c r="Y42" s="124" t="str">
        <f t="shared" si="14"/>
        <v>____</v>
      </c>
      <c r="Z42" s="124">
        <f t="shared" si="15"/>
        <v>0</v>
      </c>
      <c r="AA42" s="124">
        <f t="shared" si="16"/>
        <v>0</v>
      </c>
    </row>
    <row r="43" spans="2:27" ht="15" x14ac:dyDescent="0.2">
      <c r="B43" s="194" t="str">
        <f t="shared" si="2"/>
        <v/>
      </c>
      <c r="C43" s="194" t="str">
        <f t="shared" si="4"/>
        <v/>
      </c>
      <c r="D43" s="195"/>
      <c r="E43" s="196"/>
      <c r="F43" s="196"/>
      <c r="G43" s="197"/>
      <c r="H43" s="198"/>
      <c r="I43" s="196"/>
      <c r="J43" s="197"/>
      <c r="K43" s="197"/>
      <c r="L43" s="199"/>
      <c r="M43" s="200" t="str">
        <f t="shared" si="3"/>
        <v/>
      </c>
      <c r="N43" s="201"/>
      <c r="O43" s="196"/>
      <c r="P43" s="124">
        <f t="shared" si="5"/>
        <v>0</v>
      </c>
      <c r="Q43" s="124">
        <f t="shared" si="6"/>
        <v>0</v>
      </c>
      <c r="R43" s="124">
        <f t="shared" si="7"/>
        <v>0</v>
      </c>
      <c r="S43" s="124">
        <f t="shared" si="8"/>
        <v>0</v>
      </c>
      <c r="T43" s="124">
        <f t="shared" si="9"/>
        <v>0</v>
      </c>
      <c r="U43" s="124">
        <f t="shared" si="10"/>
        <v>0</v>
      </c>
      <c r="V43" s="124">
        <f t="shared" si="11"/>
        <v>0</v>
      </c>
      <c r="W43" s="124">
        <f t="shared" si="12"/>
        <v>0</v>
      </c>
      <c r="X43" s="124">
        <f t="shared" si="13"/>
        <v>0</v>
      </c>
      <c r="Y43" s="124" t="str">
        <f t="shared" si="14"/>
        <v>____</v>
      </c>
      <c r="Z43" s="124">
        <f t="shared" si="15"/>
        <v>0</v>
      </c>
      <c r="AA43" s="124">
        <f t="shared" si="16"/>
        <v>0</v>
      </c>
    </row>
    <row r="44" spans="2:27" ht="15" x14ac:dyDescent="0.2">
      <c r="B44" s="194" t="str">
        <f t="shared" si="2"/>
        <v/>
      </c>
      <c r="C44" s="194" t="str">
        <f t="shared" si="4"/>
        <v/>
      </c>
      <c r="D44" s="195"/>
      <c r="E44" s="196"/>
      <c r="F44" s="196"/>
      <c r="G44" s="197"/>
      <c r="H44" s="198"/>
      <c r="I44" s="196"/>
      <c r="J44" s="197"/>
      <c r="K44" s="197"/>
      <c r="L44" s="199"/>
      <c r="M44" s="200" t="str">
        <f t="shared" si="3"/>
        <v/>
      </c>
      <c r="N44" s="201"/>
      <c r="O44" s="196"/>
      <c r="P44" s="124">
        <f t="shared" si="5"/>
        <v>0</v>
      </c>
      <c r="Q44" s="124">
        <f t="shared" si="6"/>
        <v>0</v>
      </c>
      <c r="R44" s="124">
        <f t="shared" si="7"/>
        <v>0</v>
      </c>
      <c r="S44" s="124">
        <f t="shared" si="8"/>
        <v>0</v>
      </c>
      <c r="T44" s="124">
        <f t="shared" si="9"/>
        <v>0</v>
      </c>
      <c r="U44" s="124">
        <f t="shared" si="10"/>
        <v>0</v>
      </c>
      <c r="V44" s="124">
        <f t="shared" si="11"/>
        <v>0</v>
      </c>
      <c r="W44" s="124">
        <f t="shared" si="12"/>
        <v>0</v>
      </c>
      <c r="X44" s="124">
        <f t="shared" si="13"/>
        <v>0</v>
      </c>
      <c r="Y44" s="124" t="str">
        <f t="shared" si="14"/>
        <v>____</v>
      </c>
      <c r="Z44" s="124">
        <f t="shared" si="15"/>
        <v>0</v>
      </c>
      <c r="AA44" s="124">
        <f t="shared" si="16"/>
        <v>0</v>
      </c>
    </row>
    <row r="45" spans="2:27" ht="15" x14ac:dyDescent="0.2">
      <c r="B45" s="194" t="str">
        <f t="shared" si="2"/>
        <v/>
      </c>
      <c r="C45" s="194" t="str">
        <f t="shared" si="4"/>
        <v/>
      </c>
      <c r="D45" s="195"/>
      <c r="E45" s="196"/>
      <c r="F45" s="196"/>
      <c r="G45" s="197"/>
      <c r="H45" s="198"/>
      <c r="I45" s="196"/>
      <c r="J45" s="197"/>
      <c r="K45" s="197"/>
      <c r="L45" s="199"/>
      <c r="M45" s="200" t="str">
        <f t="shared" si="3"/>
        <v/>
      </c>
      <c r="N45" s="201"/>
      <c r="O45" s="196"/>
      <c r="P45" s="124">
        <f t="shared" si="5"/>
        <v>0</v>
      </c>
      <c r="Q45" s="124">
        <f t="shared" si="6"/>
        <v>0</v>
      </c>
      <c r="R45" s="124">
        <f t="shared" si="7"/>
        <v>0</v>
      </c>
      <c r="S45" s="124">
        <f t="shared" si="8"/>
        <v>0</v>
      </c>
      <c r="T45" s="124">
        <f t="shared" si="9"/>
        <v>0</v>
      </c>
      <c r="U45" s="124">
        <f t="shared" si="10"/>
        <v>0</v>
      </c>
      <c r="V45" s="124">
        <f t="shared" si="11"/>
        <v>0</v>
      </c>
      <c r="W45" s="124">
        <f t="shared" si="12"/>
        <v>0</v>
      </c>
      <c r="X45" s="124">
        <f t="shared" si="13"/>
        <v>0</v>
      </c>
      <c r="Y45" s="124" t="str">
        <f t="shared" si="14"/>
        <v>____</v>
      </c>
      <c r="Z45" s="124">
        <f t="shared" si="15"/>
        <v>0</v>
      </c>
      <c r="AA45" s="124">
        <f t="shared" si="16"/>
        <v>0</v>
      </c>
    </row>
    <row r="46" spans="2:27" ht="15" x14ac:dyDescent="0.2">
      <c r="B46" s="194" t="str">
        <f t="shared" si="2"/>
        <v/>
      </c>
      <c r="C46" s="194" t="str">
        <f t="shared" si="4"/>
        <v/>
      </c>
      <c r="D46" s="195"/>
      <c r="E46" s="196"/>
      <c r="F46" s="196"/>
      <c r="G46" s="197"/>
      <c r="H46" s="198"/>
      <c r="I46" s="196"/>
      <c r="J46" s="197"/>
      <c r="K46" s="197"/>
      <c r="L46" s="199"/>
      <c r="M46" s="200" t="str">
        <f t="shared" si="3"/>
        <v/>
      </c>
      <c r="N46" s="201"/>
      <c r="O46" s="196"/>
      <c r="P46" s="124">
        <f t="shared" si="5"/>
        <v>0</v>
      </c>
      <c r="Q46" s="124">
        <f t="shared" si="6"/>
        <v>0</v>
      </c>
      <c r="R46" s="124">
        <f t="shared" si="7"/>
        <v>0</v>
      </c>
      <c r="S46" s="124">
        <f t="shared" si="8"/>
        <v>0</v>
      </c>
      <c r="T46" s="124">
        <f t="shared" si="9"/>
        <v>0</v>
      </c>
      <c r="U46" s="124">
        <f t="shared" si="10"/>
        <v>0</v>
      </c>
      <c r="V46" s="124">
        <f t="shared" si="11"/>
        <v>0</v>
      </c>
      <c r="W46" s="124">
        <f t="shared" si="12"/>
        <v>0</v>
      </c>
      <c r="X46" s="124">
        <f t="shared" si="13"/>
        <v>0</v>
      </c>
      <c r="Y46" s="124" t="str">
        <f t="shared" si="14"/>
        <v>____</v>
      </c>
      <c r="Z46" s="124">
        <f t="shared" si="15"/>
        <v>0</v>
      </c>
      <c r="AA46" s="124">
        <f t="shared" si="16"/>
        <v>0</v>
      </c>
    </row>
    <row r="47" spans="2:27" ht="15" x14ac:dyDescent="0.2">
      <c r="B47" s="194" t="str">
        <f t="shared" si="2"/>
        <v/>
      </c>
      <c r="C47" s="194" t="str">
        <f t="shared" si="4"/>
        <v/>
      </c>
      <c r="D47" s="195"/>
      <c r="E47" s="196"/>
      <c r="F47" s="196"/>
      <c r="G47" s="197"/>
      <c r="H47" s="198"/>
      <c r="I47" s="196"/>
      <c r="J47" s="197"/>
      <c r="K47" s="197"/>
      <c r="L47" s="199"/>
      <c r="M47" s="200" t="str">
        <f t="shared" si="3"/>
        <v/>
      </c>
      <c r="N47" s="201"/>
      <c r="O47" s="196"/>
      <c r="P47" s="124">
        <f t="shared" si="5"/>
        <v>0</v>
      </c>
      <c r="Q47" s="124">
        <f t="shared" si="6"/>
        <v>0</v>
      </c>
      <c r="R47" s="124">
        <f t="shared" si="7"/>
        <v>0</v>
      </c>
      <c r="S47" s="124">
        <f t="shared" si="8"/>
        <v>0</v>
      </c>
      <c r="T47" s="124">
        <f t="shared" si="9"/>
        <v>0</v>
      </c>
      <c r="U47" s="124">
        <f t="shared" si="10"/>
        <v>0</v>
      </c>
      <c r="V47" s="124">
        <f t="shared" si="11"/>
        <v>0</v>
      </c>
      <c r="W47" s="124">
        <f t="shared" si="12"/>
        <v>0</v>
      </c>
      <c r="X47" s="124">
        <f t="shared" si="13"/>
        <v>0</v>
      </c>
      <c r="Y47" s="124" t="str">
        <f t="shared" si="14"/>
        <v>____</v>
      </c>
      <c r="Z47" s="124">
        <f t="shared" si="15"/>
        <v>0</v>
      </c>
      <c r="AA47" s="124">
        <f t="shared" si="16"/>
        <v>0</v>
      </c>
    </row>
    <row r="48" spans="2:27" ht="15" x14ac:dyDescent="0.2">
      <c r="B48" s="194" t="str">
        <f t="shared" si="2"/>
        <v/>
      </c>
      <c r="C48" s="194" t="str">
        <f t="shared" si="4"/>
        <v/>
      </c>
      <c r="D48" s="195"/>
      <c r="E48" s="196"/>
      <c r="F48" s="196"/>
      <c r="G48" s="197"/>
      <c r="H48" s="198"/>
      <c r="I48" s="196"/>
      <c r="J48" s="197"/>
      <c r="K48" s="197"/>
      <c r="L48" s="199"/>
      <c r="M48" s="200" t="str">
        <f t="shared" si="3"/>
        <v/>
      </c>
      <c r="N48" s="201"/>
      <c r="O48" s="196"/>
      <c r="P48" s="124">
        <f t="shared" si="5"/>
        <v>0</v>
      </c>
      <c r="Q48" s="124">
        <f t="shared" si="6"/>
        <v>0</v>
      </c>
      <c r="R48" s="124">
        <f t="shared" si="7"/>
        <v>0</v>
      </c>
      <c r="S48" s="124">
        <f t="shared" si="8"/>
        <v>0</v>
      </c>
      <c r="T48" s="124">
        <f t="shared" si="9"/>
        <v>0</v>
      </c>
      <c r="U48" s="124">
        <f t="shared" si="10"/>
        <v>0</v>
      </c>
      <c r="V48" s="124">
        <f t="shared" si="11"/>
        <v>0</v>
      </c>
      <c r="W48" s="124">
        <f t="shared" si="12"/>
        <v>0</v>
      </c>
      <c r="X48" s="124">
        <f t="shared" si="13"/>
        <v>0</v>
      </c>
      <c r="Y48" s="124" t="str">
        <f t="shared" si="14"/>
        <v>____</v>
      </c>
      <c r="Z48" s="124">
        <f t="shared" si="15"/>
        <v>0</v>
      </c>
      <c r="AA48" s="124">
        <f t="shared" si="16"/>
        <v>0</v>
      </c>
    </row>
    <row r="49" spans="2:27" ht="15" x14ac:dyDescent="0.2">
      <c r="B49" s="194" t="str">
        <f t="shared" si="2"/>
        <v/>
      </c>
      <c r="C49" s="194" t="str">
        <f t="shared" si="4"/>
        <v/>
      </c>
      <c r="D49" s="195"/>
      <c r="E49" s="196"/>
      <c r="F49" s="196"/>
      <c r="G49" s="197"/>
      <c r="H49" s="198"/>
      <c r="I49" s="196"/>
      <c r="J49" s="197"/>
      <c r="K49" s="197"/>
      <c r="L49" s="199"/>
      <c r="M49" s="200" t="str">
        <f t="shared" si="3"/>
        <v/>
      </c>
      <c r="N49" s="201"/>
      <c r="O49" s="196"/>
      <c r="P49" s="124">
        <f t="shared" si="5"/>
        <v>0</v>
      </c>
      <c r="Q49" s="124">
        <f t="shared" si="6"/>
        <v>0</v>
      </c>
      <c r="R49" s="124">
        <f t="shared" si="7"/>
        <v>0</v>
      </c>
      <c r="S49" s="124">
        <f t="shared" si="8"/>
        <v>0</v>
      </c>
      <c r="T49" s="124">
        <f t="shared" si="9"/>
        <v>0</v>
      </c>
      <c r="U49" s="124">
        <f t="shared" si="10"/>
        <v>0</v>
      </c>
      <c r="V49" s="124">
        <f t="shared" si="11"/>
        <v>0</v>
      </c>
      <c r="W49" s="124">
        <f t="shared" si="12"/>
        <v>0</v>
      </c>
      <c r="X49" s="124">
        <f t="shared" si="13"/>
        <v>0</v>
      </c>
      <c r="Y49" s="124" t="str">
        <f t="shared" si="14"/>
        <v>____</v>
      </c>
      <c r="Z49" s="124">
        <f t="shared" si="15"/>
        <v>0</v>
      </c>
      <c r="AA49" s="124">
        <f t="shared" si="16"/>
        <v>0</v>
      </c>
    </row>
    <row r="50" spans="2:27" ht="15" x14ac:dyDescent="0.2">
      <c r="B50" s="194" t="str">
        <f t="shared" si="2"/>
        <v/>
      </c>
      <c r="C50" s="194" t="str">
        <f t="shared" si="4"/>
        <v/>
      </c>
      <c r="D50" s="195"/>
      <c r="E50" s="196"/>
      <c r="F50" s="196"/>
      <c r="G50" s="197"/>
      <c r="H50" s="198"/>
      <c r="I50" s="196"/>
      <c r="J50" s="197"/>
      <c r="K50" s="197"/>
      <c r="L50" s="199"/>
      <c r="M50" s="200" t="str">
        <f t="shared" si="3"/>
        <v/>
      </c>
      <c r="N50" s="201"/>
      <c r="O50" s="196"/>
      <c r="P50" s="124">
        <f t="shared" si="5"/>
        <v>0</v>
      </c>
      <c r="Q50" s="124">
        <f t="shared" si="6"/>
        <v>0</v>
      </c>
      <c r="R50" s="124">
        <f t="shared" si="7"/>
        <v>0</v>
      </c>
      <c r="S50" s="124">
        <f t="shared" si="8"/>
        <v>0</v>
      </c>
      <c r="T50" s="124">
        <f t="shared" si="9"/>
        <v>0</v>
      </c>
      <c r="U50" s="124">
        <f t="shared" si="10"/>
        <v>0</v>
      </c>
      <c r="V50" s="124">
        <f t="shared" si="11"/>
        <v>0</v>
      </c>
      <c r="W50" s="124">
        <f t="shared" si="12"/>
        <v>0</v>
      </c>
      <c r="X50" s="124">
        <f t="shared" si="13"/>
        <v>0</v>
      </c>
      <c r="Y50" s="124" t="str">
        <f t="shared" si="14"/>
        <v>____</v>
      </c>
      <c r="Z50" s="124">
        <f t="shared" si="15"/>
        <v>0</v>
      </c>
      <c r="AA50" s="124">
        <f t="shared" si="16"/>
        <v>0</v>
      </c>
    </row>
    <row r="51" spans="2:27" ht="15" x14ac:dyDescent="0.2">
      <c r="B51" s="194" t="str">
        <f t="shared" si="2"/>
        <v/>
      </c>
      <c r="C51" s="194" t="str">
        <f t="shared" si="4"/>
        <v/>
      </c>
      <c r="D51" s="195"/>
      <c r="E51" s="196"/>
      <c r="F51" s="196"/>
      <c r="G51" s="197"/>
      <c r="H51" s="198"/>
      <c r="I51" s="196"/>
      <c r="J51" s="197"/>
      <c r="K51" s="197"/>
      <c r="L51" s="199"/>
      <c r="M51" s="200" t="str">
        <f t="shared" si="3"/>
        <v/>
      </c>
      <c r="N51" s="201"/>
      <c r="O51" s="196"/>
      <c r="P51" s="124">
        <f t="shared" si="5"/>
        <v>0</v>
      </c>
      <c r="Q51" s="124">
        <f t="shared" si="6"/>
        <v>0</v>
      </c>
      <c r="R51" s="124">
        <f t="shared" si="7"/>
        <v>0</v>
      </c>
      <c r="S51" s="124">
        <f t="shared" si="8"/>
        <v>0</v>
      </c>
      <c r="T51" s="124">
        <f t="shared" si="9"/>
        <v>0</v>
      </c>
      <c r="U51" s="124">
        <f t="shared" si="10"/>
        <v>0</v>
      </c>
      <c r="V51" s="124">
        <f t="shared" si="11"/>
        <v>0</v>
      </c>
      <c r="W51" s="124">
        <f t="shared" si="12"/>
        <v>0</v>
      </c>
      <c r="X51" s="124">
        <f t="shared" si="13"/>
        <v>0</v>
      </c>
      <c r="Y51" s="124" t="str">
        <f t="shared" si="14"/>
        <v>____</v>
      </c>
      <c r="Z51" s="124">
        <f t="shared" si="15"/>
        <v>0</v>
      </c>
      <c r="AA51" s="124">
        <f t="shared" si="16"/>
        <v>0</v>
      </c>
    </row>
    <row r="52" spans="2:27" ht="15" x14ac:dyDescent="0.2">
      <c r="B52" s="194" t="str">
        <f t="shared" si="2"/>
        <v/>
      </c>
      <c r="C52" s="194" t="str">
        <f t="shared" si="4"/>
        <v/>
      </c>
      <c r="D52" s="195"/>
      <c r="E52" s="196"/>
      <c r="F52" s="196"/>
      <c r="G52" s="197"/>
      <c r="H52" s="198"/>
      <c r="I52" s="196"/>
      <c r="J52" s="197"/>
      <c r="K52" s="197"/>
      <c r="L52" s="199"/>
      <c r="M52" s="200" t="str">
        <f t="shared" si="3"/>
        <v/>
      </c>
      <c r="N52" s="201"/>
      <c r="O52" s="196"/>
      <c r="P52" s="124">
        <f t="shared" si="5"/>
        <v>0</v>
      </c>
      <c r="Q52" s="124">
        <f t="shared" si="6"/>
        <v>0</v>
      </c>
      <c r="R52" s="124">
        <f t="shared" si="7"/>
        <v>0</v>
      </c>
      <c r="S52" s="124">
        <f t="shared" si="8"/>
        <v>0</v>
      </c>
      <c r="T52" s="124">
        <f t="shared" si="9"/>
        <v>0</v>
      </c>
      <c r="U52" s="124">
        <f t="shared" si="10"/>
        <v>0</v>
      </c>
      <c r="V52" s="124">
        <f t="shared" si="11"/>
        <v>0</v>
      </c>
      <c r="W52" s="124">
        <f t="shared" si="12"/>
        <v>0</v>
      </c>
      <c r="X52" s="124">
        <f t="shared" si="13"/>
        <v>0</v>
      </c>
      <c r="Y52" s="124" t="str">
        <f t="shared" si="14"/>
        <v>____</v>
      </c>
      <c r="Z52" s="124">
        <f t="shared" si="15"/>
        <v>0</v>
      </c>
      <c r="AA52" s="124">
        <f t="shared" si="16"/>
        <v>0</v>
      </c>
    </row>
    <row r="53" spans="2:27" ht="15" x14ac:dyDescent="0.2">
      <c r="B53" s="194" t="str">
        <f t="shared" si="2"/>
        <v/>
      </c>
      <c r="C53" s="194" t="str">
        <f t="shared" si="4"/>
        <v/>
      </c>
      <c r="D53" s="195"/>
      <c r="E53" s="196"/>
      <c r="F53" s="196"/>
      <c r="G53" s="197"/>
      <c r="H53" s="198"/>
      <c r="I53" s="196"/>
      <c r="J53" s="197"/>
      <c r="K53" s="197"/>
      <c r="L53" s="199"/>
      <c r="M53" s="200" t="str">
        <f t="shared" si="3"/>
        <v/>
      </c>
      <c r="N53" s="201"/>
      <c r="O53" s="196"/>
      <c r="P53" s="124">
        <f t="shared" si="5"/>
        <v>0</v>
      </c>
      <c r="Q53" s="124">
        <f t="shared" si="6"/>
        <v>0</v>
      </c>
      <c r="R53" s="124">
        <f t="shared" si="7"/>
        <v>0</v>
      </c>
      <c r="S53" s="124">
        <f t="shared" si="8"/>
        <v>0</v>
      </c>
      <c r="T53" s="124">
        <f t="shared" si="9"/>
        <v>0</v>
      </c>
      <c r="U53" s="124">
        <f t="shared" si="10"/>
        <v>0</v>
      </c>
      <c r="V53" s="124">
        <f t="shared" si="11"/>
        <v>0</v>
      </c>
      <c r="W53" s="124">
        <f t="shared" si="12"/>
        <v>0</v>
      </c>
      <c r="X53" s="124">
        <f t="shared" si="13"/>
        <v>0</v>
      </c>
      <c r="Y53" s="124" t="str">
        <f t="shared" si="14"/>
        <v>____</v>
      </c>
      <c r="Z53" s="124">
        <f t="shared" si="15"/>
        <v>0</v>
      </c>
      <c r="AA53" s="124">
        <f t="shared" si="16"/>
        <v>0</v>
      </c>
    </row>
    <row r="54" spans="2:27" ht="15" x14ac:dyDescent="0.2">
      <c r="B54" s="194" t="str">
        <f t="shared" si="2"/>
        <v/>
      </c>
      <c r="C54" s="194" t="str">
        <f t="shared" si="4"/>
        <v/>
      </c>
      <c r="D54" s="195"/>
      <c r="E54" s="196"/>
      <c r="F54" s="196"/>
      <c r="G54" s="197"/>
      <c r="H54" s="198"/>
      <c r="I54" s="196"/>
      <c r="J54" s="197"/>
      <c r="K54" s="197"/>
      <c r="L54" s="199"/>
      <c r="M54" s="200" t="str">
        <f t="shared" si="3"/>
        <v/>
      </c>
      <c r="N54" s="201"/>
      <c r="O54" s="196"/>
      <c r="P54" s="124">
        <f t="shared" si="5"/>
        <v>0</v>
      </c>
      <c r="Q54" s="124">
        <f t="shared" si="6"/>
        <v>0</v>
      </c>
      <c r="R54" s="124">
        <f t="shared" si="7"/>
        <v>0</v>
      </c>
      <c r="S54" s="124">
        <f t="shared" si="8"/>
        <v>0</v>
      </c>
      <c r="T54" s="124">
        <f t="shared" si="9"/>
        <v>0</v>
      </c>
      <c r="U54" s="124">
        <f t="shared" si="10"/>
        <v>0</v>
      </c>
      <c r="V54" s="124">
        <f t="shared" si="11"/>
        <v>0</v>
      </c>
      <c r="W54" s="124">
        <f t="shared" si="12"/>
        <v>0</v>
      </c>
      <c r="X54" s="124">
        <f t="shared" si="13"/>
        <v>0</v>
      </c>
      <c r="Y54" s="124" t="str">
        <f t="shared" si="14"/>
        <v>____</v>
      </c>
      <c r="Z54" s="124">
        <f t="shared" si="15"/>
        <v>0</v>
      </c>
      <c r="AA54" s="124">
        <f t="shared" si="16"/>
        <v>0</v>
      </c>
    </row>
    <row r="55" spans="2:27" ht="15" x14ac:dyDescent="0.2">
      <c r="B55" s="194" t="str">
        <f t="shared" si="2"/>
        <v/>
      </c>
      <c r="C55" s="194" t="str">
        <f t="shared" si="4"/>
        <v/>
      </c>
      <c r="D55" s="195"/>
      <c r="E55" s="196"/>
      <c r="F55" s="196"/>
      <c r="G55" s="197"/>
      <c r="H55" s="198"/>
      <c r="I55" s="196"/>
      <c r="J55" s="197"/>
      <c r="K55" s="197"/>
      <c r="L55" s="199"/>
      <c r="M55" s="200" t="str">
        <f t="shared" si="3"/>
        <v/>
      </c>
      <c r="N55" s="201"/>
      <c r="O55" s="196"/>
      <c r="P55" s="124">
        <f t="shared" si="5"/>
        <v>0</v>
      </c>
      <c r="Q55" s="124">
        <f t="shared" si="6"/>
        <v>0</v>
      </c>
      <c r="R55" s="124">
        <f t="shared" si="7"/>
        <v>0</v>
      </c>
      <c r="S55" s="124">
        <f t="shared" si="8"/>
        <v>0</v>
      </c>
      <c r="T55" s="124">
        <f t="shared" si="9"/>
        <v>0</v>
      </c>
      <c r="U55" s="124">
        <f t="shared" si="10"/>
        <v>0</v>
      </c>
      <c r="V55" s="124">
        <f t="shared" si="11"/>
        <v>0</v>
      </c>
      <c r="W55" s="124">
        <f t="shared" si="12"/>
        <v>0</v>
      </c>
      <c r="X55" s="124">
        <f t="shared" si="13"/>
        <v>0</v>
      </c>
      <c r="Y55" s="124" t="str">
        <f t="shared" si="14"/>
        <v>____</v>
      </c>
      <c r="Z55" s="124">
        <f t="shared" si="15"/>
        <v>0</v>
      </c>
      <c r="AA55" s="124">
        <f t="shared" si="16"/>
        <v>0</v>
      </c>
    </row>
    <row r="56" spans="2:27" ht="15" x14ac:dyDescent="0.2">
      <c r="B56" s="194" t="str">
        <f t="shared" si="2"/>
        <v/>
      </c>
      <c r="C56" s="194" t="str">
        <f t="shared" si="4"/>
        <v/>
      </c>
      <c r="D56" s="195"/>
      <c r="E56" s="196"/>
      <c r="F56" s="196"/>
      <c r="G56" s="197"/>
      <c r="H56" s="198"/>
      <c r="I56" s="196"/>
      <c r="J56" s="197"/>
      <c r="K56" s="197"/>
      <c r="L56" s="199"/>
      <c r="M56" s="200" t="str">
        <f t="shared" si="3"/>
        <v/>
      </c>
      <c r="N56" s="201"/>
      <c r="O56" s="196"/>
      <c r="P56" s="124">
        <f t="shared" si="5"/>
        <v>0</v>
      </c>
      <c r="Q56" s="124">
        <f t="shared" si="6"/>
        <v>0</v>
      </c>
      <c r="R56" s="124">
        <f t="shared" si="7"/>
        <v>0</v>
      </c>
      <c r="S56" s="124">
        <f t="shared" si="8"/>
        <v>0</v>
      </c>
      <c r="T56" s="124">
        <f t="shared" si="9"/>
        <v>0</v>
      </c>
      <c r="U56" s="124">
        <f t="shared" si="10"/>
        <v>0</v>
      </c>
      <c r="V56" s="124">
        <f t="shared" si="11"/>
        <v>0</v>
      </c>
      <c r="W56" s="124">
        <f t="shared" si="12"/>
        <v>0</v>
      </c>
      <c r="X56" s="124">
        <f t="shared" si="13"/>
        <v>0</v>
      </c>
      <c r="Y56" s="124" t="str">
        <f t="shared" si="14"/>
        <v>____</v>
      </c>
      <c r="Z56" s="124">
        <f t="shared" si="15"/>
        <v>0</v>
      </c>
      <c r="AA56" s="124">
        <f t="shared" si="16"/>
        <v>0</v>
      </c>
    </row>
    <row r="57" spans="2:27" ht="15" x14ac:dyDescent="0.2">
      <c r="B57" s="194" t="str">
        <f t="shared" si="2"/>
        <v/>
      </c>
      <c r="C57" s="194" t="str">
        <f t="shared" si="4"/>
        <v/>
      </c>
      <c r="D57" s="195"/>
      <c r="E57" s="196"/>
      <c r="F57" s="196"/>
      <c r="G57" s="197"/>
      <c r="H57" s="198"/>
      <c r="I57" s="196"/>
      <c r="J57" s="197"/>
      <c r="K57" s="197"/>
      <c r="L57" s="199"/>
      <c r="M57" s="200" t="str">
        <f t="shared" si="3"/>
        <v/>
      </c>
      <c r="N57" s="201"/>
      <c r="O57" s="196"/>
      <c r="P57" s="124">
        <f t="shared" si="5"/>
        <v>0</v>
      </c>
      <c r="Q57" s="124">
        <f t="shared" si="6"/>
        <v>0</v>
      </c>
      <c r="R57" s="124">
        <f t="shared" si="7"/>
        <v>0</v>
      </c>
      <c r="S57" s="124">
        <f t="shared" si="8"/>
        <v>0</v>
      </c>
      <c r="T57" s="124">
        <f t="shared" si="9"/>
        <v>0</v>
      </c>
      <c r="U57" s="124">
        <f t="shared" si="10"/>
        <v>0</v>
      </c>
      <c r="V57" s="124">
        <f t="shared" si="11"/>
        <v>0</v>
      </c>
      <c r="W57" s="124">
        <f t="shared" si="12"/>
        <v>0</v>
      </c>
      <c r="X57" s="124">
        <f t="shared" si="13"/>
        <v>0</v>
      </c>
      <c r="Y57" s="124" t="str">
        <f t="shared" si="14"/>
        <v>____</v>
      </c>
      <c r="Z57" s="124">
        <f t="shared" si="15"/>
        <v>0</v>
      </c>
      <c r="AA57" s="124">
        <f t="shared" si="16"/>
        <v>0</v>
      </c>
    </row>
    <row r="58" spans="2:27" ht="15" x14ac:dyDescent="0.2">
      <c r="B58" s="194" t="str">
        <f t="shared" si="2"/>
        <v/>
      </c>
      <c r="C58" s="194" t="str">
        <f t="shared" si="4"/>
        <v/>
      </c>
      <c r="D58" s="195"/>
      <c r="E58" s="196"/>
      <c r="F58" s="196"/>
      <c r="G58" s="197"/>
      <c r="H58" s="198"/>
      <c r="I58" s="196"/>
      <c r="J58" s="197"/>
      <c r="K58" s="197"/>
      <c r="L58" s="199"/>
      <c r="M58" s="200" t="str">
        <f t="shared" si="3"/>
        <v/>
      </c>
      <c r="N58" s="201"/>
      <c r="O58" s="196"/>
      <c r="P58" s="124">
        <f t="shared" si="5"/>
        <v>0</v>
      </c>
      <c r="Q58" s="124">
        <f t="shared" si="6"/>
        <v>0</v>
      </c>
      <c r="R58" s="124">
        <f t="shared" si="7"/>
        <v>0</v>
      </c>
      <c r="S58" s="124">
        <f t="shared" si="8"/>
        <v>0</v>
      </c>
      <c r="T58" s="124">
        <f t="shared" si="9"/>
        <v>0</v>
      </c>
      <c r="U58" s="124">
        <f t="shared" si="10"/>
        <v>0</v>
      </c>
      <c r="V58" s="124">
        <f t="shared" si="11"/>
        <v>0</v>
      </c>
      <c r="W58" s="124">
        <f t="shared" si="12"/>
        <v>0</v>
      </c>
      <c r="X58" s="124">
        <f t="shared" si="13"/>
        <v>0</v>
      </c>
      <c r="Y58" s="124" t="str">
        <f t="shared" si="14"/>
        <v>____</v>
      </c>
      <c r="Z58" s="124">
        <f t="shared" si="15"/>
        <v>0</v>
      </c>
      <c r="AA58" s="124">
        <f t="shared" si="16"/>
        <v>0</v>
      </c>
    </row>
    <row r="59" spans="2:27" ht="15" x14ac:dyDescent="0.2">
      <c r="B59" s="194" t="str">
        <f t="shared" si="2"/>
        <v/>
      </c>
      <c r="C59" s="194" t="str">
        <f t="shared" si="4"/>
        <v/>
      </c>
      <c r="D59" s="195"/>
      <c r="E59" s="196"/>
      <c r="F59" s="196"/>
      <c r="G59" s="197"/>
      <c r="H59" s="198"/>
      <c r="I59" s="196"/>
      <c r="J59" s="197"/>
      <c r="K59" s="197"/>
      <c r="L59" s="199"/>
      <c r="M59" s="200" t="str">
        <f t="shared" si="3"/>
        <v/>
      </c>
      <c r="N59" s="201"/>
      <c r="O59" s="196"/>
      <c r="P59" s="124">
        <f t="shared" si="5"/>
        <v>0</v>
      </c>
      <c r="Q59" s="124">
        <f t="shared" si="6"/>
        <v>0</v>
      </c>
      <c r="R59" s="124">
        <f t="shared" si="7"/>
        <v>0</v>
      </c>
      <c r="S59" s="124">
        <f t="shared" si="8"/>
        <v>0</v>
      </c>
      <c r="T59" s="124">
        <f t="shared" si="9"/>
        <v>0</v>
      </c>
      <c r="U59" s="124">
        <f t="shared" si="10"/>
        <v>0</v>
      </c>
      <c r="V59" s="124">
        <f t="shared" si="11"/>
        <v>0</v>
      </c>
      <c r="W59" s="124">
        <f t="shared" si="12"/>
        <v>0</v>
      </c>
      <c r="X59" s="124">
        <f t="shared" si="13"/>
        <v>0</v>
      </c>
      <c r="Y59" s="124" t="str">
        <f t="shared" si="14"/>
        <v>____</v>
      </c>
      <c r="Z59" s="124">
        <f t="shared" si="15"/>
        <v>0</v>
      </c>
      <c r="AA59" s="124">
        <f t="shared" si="16"/>
        <v>0</v>
      </c>
    </row>
    <row r="60" spans="2:27" ht="15" x14ac:dyDescent="0.2">
      <c r="B60" s="194" t="str">
        <f t="shared" si="2"/>
        <v/>
      </c>
      <c r="C60" s="194" t="str">
        <f t="shared" si="4"/>
        <v/>
      </c>
      <c r="D60" s="195"/>
      <c r="E60" s="196"/>
      <c r="F60" s="196"/>
      <c r="G60" s="197"/>
      <c r="H60" s="198"/>
      <c r="I60" s="196"/>
      <c r="J60" s="197"/>
      <c r="K60" s="197"/>
      <c r="L60" s="199"/>
      <c r="M60" s="200" t="str">
        <f t="shared" si="3"/>
        <v/>
      </c>
      <c r="N60" s="201"/>
      <c r="O60" s="196"/>
      <c r="P60" s="124">
        <f t="shared" si="5"/>
        <v>0</v>
      </c>
      <c r="Q60" s="124">
        <f t="shared" si="6"/>
        <v>0</v>
      </c>
      <c r="R60" s="124">
        <f t="shared" si="7"/>
        <v>0</v>
      </c>
      <c r="S60" s="124">
        <f t="shared" si="8"/>
        <v>0</v>
      </c>
      <c r="T60" s="124">
        <f t="shared" si="9"/>
        <v>0</v>
      </c>
      <c r="U60" s="124">
        <f t="shared" si="10"/>
        <v>0</v>
      </c>
      <c r="V60" s="124">
        <f t="shared" si="11"/>
        <v>0</v>
      </c>
      <c r="W60" s="124">
        <f t="shared" si="12"/>
        <v>0</v>
      </c>
      <c r="X60" s="124">
        <f t="shared" si="13"/>
        <v>0</v>
      </c>
      <c r="Y60" s="124" t="str">
        <f t="shared" si="14"/>
        <v>____</v>
      </c>
      <c r="Z60" s="124">
        <f t="shared" si="15"/>
        <v>0</v>
      </c>
      <c r="AA60" s="124">
        <f t="shared" si="16"/>
        <v>0</v>
      </c>
    </row>
    <row r="61" spans="2:27" ht="15" x14ac:dyDescent="0.2">
      <c r="B61" s="194" t="str">
        <f t="shared" si="2"/>
        <v/>
      </c>
      <c r="C61" s="194" t="str">
        <f t="shared" si="4"/>
        <v/>
      </c>
      <c r="D61" s="195"/>
      <c r="E61" s="196"/>
      <c r="F61" s="196"/>
      <c r="G61" s="197"/>
      <c r="H61" s="198"/>
      <c r="I61" s="196"/>
      <c r="J61" s="197"/>
      <c r="K61" s="197"/>
      <c r="L61" s="199"/>
      <c r="M61" s="200" t="str">
        <f t="shared" si="3"/>
        <v/>
      </c>
      <c r="N61" s="201"/>
      <c r="O61" s="196"/>
      <c r="P61" s="124">
        <f t="shared" si="5"/>
        <v>0</v>
      </c>
      <c r="Q61" s="124">
        <f t="shared" si="6"/>
        <v>0</v>
      </c>
      <c r="R61" s="124">
        <f t="shared" si="7"/>
        <v>0</v>
      </c>
      <c r="S61" s="124">
        <f t="shared" si="8"/>
        <v>0</v>
      </c>
      <c r="T61" s="124">
        <f t="shared" si="9"/>
        <v>0</v>
      </c>
      <c r="U61" s="124">
        <f t="shared" si="10"/>
        <v>0</v>
      </c>
      <c r="V61" s="124">
        <f t="shared" si="11"/>
        <v>0</v>
      </c>
      <c r="W61" s="124">
        <f t="shared" si="12"/>
        <v>0</v>
      </c>
      <c r="X61" s="124">
        <f t="shared" si="13"/>
        <v>0</v>
      </c>
      <c r="Y61" s="124" t="str">
        <f t="shared" si="14"/>
        <v>____</v>
      </c>
      <c r="Z61" s="124">
        <f t="shared" si="15"/>
        <v>0</v>
      </c>
      <c r="AA61" s="124">
        <f t="shared" si="16"/>
        <v>0</v>
      </c>
    </row>
    <row r="62" spans="2:27" ht="15" x14ac:dyDescent="0.2">
      <c r="B62" s="194" t="str">
        <f t="shared" si="2"/>
        <v/>
      </c>
      <c r="C62" s="194" t="str">
        <f t="shared" si="4"/>
        <v/>
      </c>
      <c r="D62" s="195"/>
      <c r="E62" s="196"/>
      <c r="F62" s="196"/>
      <c r="G62" s="197"/>
      <c r="H62" s="198"/>
      <c r="I62" s="196"/>
      <c r="J62" s="197"/>
      <c r="K62" s="197"/>
      <c r="L62" s="199"/>
      <c r="M62" s="200" t="str">
        <f t="shared" si="3"/>
        <v/>
      </c>
      <c r="N62" s="201"/>
      <c r="O62" s="196"/>
      <c r="P62" s="124">
        <f t="shared" si="5"/>
        <v>0</v>
      </c>
      <c r="Q62" s="124">
        <f t="shared" si="6"/>
        <v>0</v>
      </c>
      <c r="R62" s="124">
        <f t="shared" si="7"/>
        <v>0</v>
      </c>
      <c r="S62" s="124">
        <f t="shared" si="8"/>
        <v>0</v>
      </c>
      <c r="T62" s="124">
        <f t="shared" si="9"/>
        <v>0</v>
      </c>
      <c r="U62" s="124">
        <f t="shared" si="10"/>
        <v>0</v>
      </c>
      <c r="V62" s="124">
        <f t="shared" si="11"/>
        <v>0</v>
      </c>
      <c r="W62" s="124">
        <f t="shared" si="12"/>
        <v>0</v>
      </c>
      <c r="X62" s="124">
        <f t="shared" si="13"/>
        <v>0</v>
      </c>
      <c r="Y62" s="124" t="str">
        <f t="shared" si="14"/>
        <v>____</v>
      </c>
      <c r="Z62" s="124">
        <f t="shared" si="15"/>
        <v>0</v>
      </c>
      <c r="AA62" s="124">
        <f t="shared" si="16"/>
        <v>0</v>
      </c>
    </row>
    <row r="63" spans="2:27" ht="15" x14ac:dyDescent="0.2">
      <c r="B63" s="194" t="str">
        <f t="shared" si="2"/>
        <v/>
      </c>
      <c r="C63" s="194" t="str">
        <f t="shared" si="4"/>
        <v/>
      </c>
      <c r="D63" s="195"/>
      <c r="E63" s="196"/>
      <c r="F63" s="196"/>
      <c r="G63" s="197"/>
      <c r="H63" s="198"/>
      <c r="I63" s="196"/>
      <c r="J63" s="197"/>
      <c r="K63" s="197"/>
      <c r="L63" s="199"/>
      <c r="M63" s="200" t="str">
        <f t="shared" si="3"/>
        <v/>
      </c>
      <c r="N63" s="201"/>
      <c r="O63" s="196"/>
      <c r="P63" s="124">
        <f t="shared" si="5"/>
        <v>0</v>
      </c>
      <c r="Q63" s="124">
        <f t="shared" si="6"/>
        <v>0</v>
      </c>
      <c r="R63" s="124">
        <f t="shared" si="7"/>
        <v>0</v>
      </c>
      <c r="S63" s="124">
        <f t="shared" si="8"/>
        <v>0</v>
      </c>
      <c r="T63" s="124">
        <f t="shared" si="9"/>
        <v>0</v>
      </c>
      <c r="U63" s="124">
        <f t="shared" si="10"/>
        <v>0</v>
      </c>
      <c r="V63" s="124">
        <f t="shared" si="11"/>
        <v>0</v>
      </c>
      <c r="W63" s="124">
        <f t="shared" si="12"/>
        <v>0</v>
      </c>
      <c r="X63" s="124">
        <f t="shared" si="13"/>
        <v>0</v>
      </c>
      <c r="Y63" s="124" t="str">
        <f t="shared" si="14"/>
        <v>____</v>
      </c>
      <c r="Z63" s="124">
        <f t="shared" si="15"/>
        <v>0</v>
      </c>
      <c r="AA63" s="124">
        <f t="shared" si="16"/>
        <v>0</v>
      </c>
    </row>
    <row r="64" spans="2:27" ht="15" x14ac:dyDescent="0.2">
      <c r="B64" s="194" t="str">
        <f t="shared" si="2"/>
        <v/>
      </c>
      <c r="C64" s="194" t="str">
        <f t="shared" si="4"/>
        <v/>
      </c>
      <c r="D64" s="195"/>
      <c r="E64" s="196"/>
      <c r="F64" s="196"/>
      <c r="G64" s="197"/>
      <c r="H64" s="198"/>
      <c r="I64" s="196"/>
      <c r="J64" s="197"/>
      <c r="K64" s="197"/>
      <c r="L64" s="199"/>
      <c r="M64" s="200" t="str">
        <f t="shared" si="3"/>
        <v/>
      </c>
      <c r="N64" s="201"/>
      <c r="O64" s="196"/>
      <c r="P64" s="124">
        <f t="shared" si="5"/>
        <v>0</v>
      </c>
      <c r="Q64" s="124">
        <f t="shared" si="6"/>
        <v>0</v>
      </c>
      <c r="R64" s="124">
        <f t="shared" si="7"/>
        <v>0</v>
      </c>
      <c r="S64" s="124">
        <f t="shared" si="8"/>
        <v>0</v>
      </c>
      <c r="T64" s="124">
        <f t="shared" si="9"/>
        <v>0</v>
      </c>
      <c r="U64" s="124">
        <f t="shared" si="10"/>
        <v>0</v>
      </c>
      <c r="V64" s="124">
        <f t="shared" si="11"/>
        <v>0</v>
      </c>
      <c r="W64" s="124">
        <f t="shared" si="12"/>
        <v>0</v>
      </c>
      <c r="X64" s="124">
        <f t="shared" si="13"/>
        <v>0</v>
      </c>
      <c r="Y64" s="124" t="str">
        <f t="shared" si="14"/>
        <v>____</v>
      </c>
      <c r="Z64" s="124">
        <f t="shared" si="15"/>
        <v>0</v>
      </c>
      <c r="AA64" s="124">
        <f t="shared" si="16"/>
        <v>0</v>
      </c>
    </row>
    <row r="65" spans="2:27" ht="15" x14ac:dyDescent="0.2">
      <c r="B65" s="194" t="str">
        <f t="shared" si="2"/>
        <v/>
      </c>
      <c r="C65" s="194" t="str">
        <f t="shared" si="4"/>
        <v/>
      </c>
      <c r="D65" s="195"/>
      <c r="E65" s="196"/>
      <c r="F65" s="196"/>
      <c r="G65" s="197"/>
      <c r="H65" s="198"/>
      <c r="I65" s="196"/>
      <c r="J65" s="197"/>
      <c r="K65" s="197"/>
      <c r="L65" s="199"/>
      <c r="M65" s="200" t="str">
        <f t="shared" si="3"/>
        <v/>
      </c>
      <c r="N65" s="201"/>
      <c r="O65" s="196"/>
      <c r="P65" s="124">
        <f t="shared" si="5"/>
        <v>0</v>
      </c>
      <c r="Q65" s="124">
        <f t="shared" si="6"/>
        <v>0</v>
      </c>
      <c r="R65" s="124">
        <f t="shared" si="7"/>
        <v>0</v>
      </c>
      <c r="S65" s="124">
        <f t="shared" si="8"/>
        <v>0</v>
      </c>
      <c r="T65" s="124">
        <f t="shared" si="9"/>
        <v>0</v>
      </c>
      <c r="U65" s="124">
        <f t="shared" si="10"/>
        <v>0</v>
      </c>
      <c r="V65" s="124">
        <f t="shared" si="11"/>
        <v>0</v>
      </c>
      <c r="W65" s="124">
        <f t="shared" si="12"/>
        <v>0</v>
      </c>
      <c r="X65" s="124">
        <f t="shared" si="13"/>
        <v>0</v>
      </c>
      <c r="Y65" s="124" t="str">
        <f t="shared" si="14"/>
        <v>____</v>
      </c>
      <c r="Z65" s="124">
        <f t="shared" si="15"/>
        <v>0</v>
      </c>
      <c r="AA65" s="124">
        <f t="shared" si="16"/>
        <v>0</v>
      </c>
    </row>
    <row r="66" spans="2:27" ht="15" x14ac:dyDescent="0.2">
      <c r="B66" s="194" t="str">
        <f t="shared" si="2"/>
        <v/>
      </c>
      <c r="C66" s="194" t="str">
        <f t="shared" si="4"/>
        <v/>
      </c>
      <c r="D66" s="195"/>
      <c r="E66" s="196"/>
      <c r="F66" s="196"/>
      <c r="G66" s="197"/>
      <c r="H66" s="198"/>
      <c r="I66" s="196"/>
      <c r="J66" s="197"/>
      <c r="K66" s="197"/>
      <c r="L66" s="199"/>
      <c r="M66" s="200" t="str">
        <f t="shared" si="3"/>
        <v/>
      </c>
      <c r="N66" s="201"/>
      <c r="O66" s="196"/>
      <c r="P66" s="124">
        <f t="shared" si="5"/>
        <v>0</v>
      </c>
      <c r="Q66" s="124">
        <f t="shared" si="6"/>
        <v>0</v>
      </c>
      <c r="R66" s="124">
        <f t="shared" si="7"/>
        <v>0</v>
      </c>
      <c r="S66" s="124">
        <f t="shared" si="8"/>
        <v>0</v>
      </c>
      <c r="T66" s="124">
        <f t="shared" si="9"/>
        <v>0</v>
      </c>
      <c r="U66" s="124">
        <f t="shared" si="10"/>
        <v>0</v>
      </c>
      <c r="V66" s="124">
        <f t="shared" si="11"/>
        <v>0</v>
      </c>
      <c r="W66" s="124">
        <f t="shared" si="12"/>
        <v>0</v>
      </c>
      <c r="X66" s="124">
        <f t="shared" si="13"/>
        <v>0</v>
      </c>
      <c r="Y66" s="124" t="str">
        <f t="shared" si="14"/>
        <v>____</v>
      </c>
      <c r="Z66" s="124">
        <f t="shared" si="15"/>
        <v>0</v>
      </c>
      <c r="AA66" s="124">
        <f t="shared" si="16"/>
        <v>0</v>
      </c>
    </row>
    <row r="67" spans="2:27" ht="15" x14ac:dyDescent="0.2">
      <c r="B67" s="194" t="str">
        <f t="shared" si="2"/>
        <v/>
      </c>
      <c r="C67" s="194" t="str">
        <f t="shared" si="4"/>
        <v/>
      </c>
      <c r="D67" s="195"/>
      <c r="E67" s="196"/>
      <c r="F67" s="196"/>
      <c r="G67" s="197"/>
      <c r="H67" s="198"/>
      <c r="I67" s="196"/>
      <c r="J67" s="197"/>
      <c r="K67" s="197"/>
      <c r="L67" s="199"/>
      <c r="M67" s="200" t="str">
        <f t="shared" si="3"/>
        <v/>
      </c>
      <c r="N67" s="201"/>
      <c r="O67" s="196"/>
      <c r="P67" s="124">
        <f t="shared" si="5"/>
        <v>0</v>
      </c>
      <c r="Q67" s="124">
        <f t="shared" si="6"/>
        <v>0</v>
      </c>
      <c r="R67" s="124">
        <f t="shared" si="7"/>
        <v>0</v>
      </c>
      <c r="S67" s="124">
        <f t="shared" si="8"/>
        <v>0</v>
      </c>
      <c r="T67" s="124">
        <f t="shared" si="9"/>
        <v>0</v>
      </c>
      <c r="U67" s="124">
        <f t="shared" si="10"/>
        <v>0</v>
      </c>
      <c r="V67" s="124">
        <f t="shared" si="11"/>
        <v>0</v>
      </c>
      <c r="W67" s="124">
        <f t="shared" si="12"/>
        <v>0</v>
      </c>
      <c r="X67" s="124">
        <f t="shared" si="13"/>
        <v>0</v>
      </c>
      <c r="Y67" s="124" t="str">
        <f t="shared" si="14"/>
        <v>____</v>
      </c>
      <c r="Z67" s="124">
        <f t="shared" si="15"/>
        <v>0</v>
      </c>
      <c r="AA67" s="124">
        <f t="shared" si="16"/>
        <v>0</v>
      </c>
    </row>
    <row r="68" spans="2:27" ht="15" x14ac:dyDescent="0.2">
      <c r="B68" s="194" t="str">
        <f t="shared" si="2"/>
        <v/>
      </c>
      <c r="C68" s="194" t="str">
        <f t="shared" si="4"/>
        <v/>
      </c>
      <c r="D68" s="195"/>
      <c r="E68" s="196"/>
      <c r="F68" s="196"/>
      <c r="G68" s="197"/>
      <c r="H68" s="198"/>
      <c r="I68" s="196"/>
      <c r="J68" s="197"/>
      <c r="K68" s="197"/>
      <c r="L68" s="199"/>
      <c r="M68" s="200" t="str">
        <f t="shared" si="3"/>
        <v/>
      </c>
      <c r="N68" s="201"/>
      <c r="O68" s="196"/>
      <c r="P68" s="124">
        <f t="shared" si="5"/>
        <v>0</v>
      </c>
      <c r="Q68" s="124">
        <f t="shared" si="6"/>
        <v>0</v>
      </c>
      <c r="R68" s="124">
        <f t="shared" si="7"/>
        <v>0</v>
      </c>
      <c r="S68" s="124">
        <f t="shared" si="8"/>
        <v>0</v>
      </c>
      <c r="T68" s="124">
        <f t="shared" si="9"/>
        <v>0</v>
      </c>
      <c r="U68" s="124">
        <f t="shared" si="10"/>
        <v>0</v>
      </c>
      <c r="V68" s="124">
        <f t="shared" si="11"/>
        <v>0</v>
      </c>
      <c r="W68" s="124">
        <f t="shared" si="12"/>
        <v>0</v>
      </c>
      <c r="X68" s="124">
        <f t="shared" si="13"/>
        <v>0</v>
      </c>
      <c r="Y68" s="124" t="str">
        <f t="shared" si="14"/>
        <v>____</v>
      </c>
      <c r="Z68" s="124">
        <f t="shared" si="15"/>
        <v>0</v>
      </c>
      <c r="AA68" s="124">
        <f t="shared" si="16"/>
        <v>0</v>
      </c>
    </row>
    <row r="69" spans="2:27" ht="15" x14ac:dyDescent="0.2">
      <c r="B69" s="194" t="str">
        <f t="shared" si="2"/>
        <v/>
      </c>
      <c r="C69" s="194" t="str">
        <f t="shared" si="4"/>
        <v/>
      </c>
      <c r="D69" s="195"/>
      <c r="E69" s="196"/>
      <c r="F69" s="196"/>
      <c r="G69" s="197"/>
      <c r="H69" s="198"/>
      <c r="I69" s="196"/>
      <c r="J69" s="197"/>
      <c r="K69" s="197"/>
      <c r="L69" s="199"/>
      <c r="M69" s="200" t="str">
        <f t="shared" si="3"/>
        <v/>
      </c>
      <c r="N69" s="201"/>
      <c r="O69" s="196"/>
      <c r="P69" s="124">
        <f t="shared" si="5"/>
        <v>0</v>
      </c>
      <c r="Q69" s="124">
        <f t="shared" si="6"/>
        <v>0</v>
      </c>
      <c r="R69" s="124">
        <f t="shared" si="7"/>
        <v>0</v>
      </c>
      <c r="S69" s="124">
        <f t="shared" si="8"/>
        <v>0</v>
      </c>
      <c r="T69" s="124">
        <f t="shared" si="9"/>
        <v>0</v>
      </c>
      <c r="U69" s="124">
        <f t="shared" si="10"/>
        <v>0</v>
      </c>
      <c r="V69" s="124">
        <f t="shared" si="11"/>
        <v>0</v>
      </c>
      <c r="W69" s="124">
        <f t="shared" si="12"/>
        <v>0</v>
      </c>
      <c r="X69" s="124">
        <f t="shared" si="13"/>
        <v>0</v>
      </c>
      <c r="Y69" s="124" t="str">
        <f t="shared" si="14"/>
        <v>____</v>
      </c>
      <c r="Z69" s="124">
        <f t="shared" si="15"/>
        <v>0</v>
      </c>
      <c r="AA69" s="124">
        <f t="shared" si="16"/>
        <v>0</v>
      </c>
    </row>
    <row r="70" spans="2:27" ht="15" x14ac:dyDescent="0.2">
      <c r="B70" s="194" t="str">
        <f t="shared" si="2"/>
        <v/>
      </c>
      <c r="C70" s="194" t="str">
        <f t="shared" si="4"/>
        <v/>
      </c>
      <c r="D70" s="195"/>
      <c r="E70" s="196"/>
      <c r="F70" s="196"/>
      <c r="G70" s="197"/>
      <c r="H70" s="198"/>
      <c r="I70" s="196"/>
      <c r="J70" s="197"/>
      <c r="K70" s="197"/>
      <c r="L70" s="199"/>
      <c r="M70" s="200" t="str">
        <f t="shared" si="3"/>
        <v/>
      </c>
      <c r="N70" s="201"/>
      <c r="O70" s="196"/>
      <c r="P70" s="124">
        <f t="shared" si="5"/>
        <v>0</v>
      </c>
      <c r="Q70" s="124">
        <f t="shared" si="6"/>
        <v>0</v>
      </c>
      <c r="R70" s="124">
        <f t="shared" si="7"/>
        <v>0</v>
      </c>
      <c r="S70" s="124">
        <f t="shared" si="8"/>
        <v>0</v>
      </c>
      <c r="T70" s="124">
        <f t="shared" si="9"/>
        <v>0</v>
      </c>
      <c r="U70" s="124">
        <f t="shared" si="10"/>
        <v>0</v>
      </c>
      <c r="V70" s="124">
        <f t="shared" si="11"/>
        <v>0</v>
      </c>
      <c r="W70" s="124">
        <f t="shared" si="12"/>
        <v>0</v>
      </c>
      <c r="X70" s="124">
        <f t="shared" si="13"/>
        <v>0</v>
      </c>
      <c r="Y70" s="124" t="str">
        <f t="shared" si="14"/>
        <v>____</v>
      </c>
      <c r="Z70" s="124">
        <f t="shared" si="15"/>
        <v>0</v>
      </c>
      <c r="AA70" s="124">
        <f t="shared" si="16"/>
        <v>0</v>
      </c>
    </row>
    <row r="71" spans="2:27" ht="15" x14ac:dyDescent="0.2">
      <c r="B71" s="194" t="str">
        <f t="shared" si="2"/>
        <v/>
      </c>
      <c r="C71" s="194" t="str">
        <f t="shared" si="4"/>
        <v/>
      </c>
      <c r="D71" s="195"/>
      <c r="E71" s="196"/>
      <c r="F71" s="196"/>
      <c r="G71" s="197"/>
      <c r="H71" s="198"/>
      <c r="I71" s="196"/>
      <c r="J71" s="197"/>
      <c r="K71" s="197"/>
      <c r="L71" s="199"/>
      <c r="M71" s="200" t="str">
        <f t="shared" si="3"/>
        <v/>
      </c>
      <c r="N71" s="201"/>
      <c r="O71" s="196"/>
      <c r="P71" s="124">
        <f t="shared" si="5"/>
        <v>0</v>
      </c>
      <c r="Q71" s="124">
        <f t="shared" si="6"/>
        <v>0</v>
      </c>
      <c r="R71" s="124">
        <f t="shared" si="7"/>
        <v>0</v>
      </c>
      <c r="S71" s="124">
        <f t="shared" si="8"/>
        <v>0</v>
      </c>
      <c r="T71" s="124">
        <f t="shared" si="9"/>
        <v>0</v>
      </c>
      <c r="U71" s="124">
        <f t="shared" si="10"/>
        <v>0</v>
      </c>
      <c r="V71" s="124">
        <f t="shared" si="11"/>
        <v>0</v>
      </c>
      <c r="W71" s="124">
        <f t="shared" si="12"/>
        <v>0</v>
      </c>
      <c r="X71" s="124">
        <f t="shared" si="13"/>
        <v>0</v>
      </c>
      <c r="Y71" s="124" t="str">
        <f t="shared" si="14"/>
        <v>____</v>
      </c>
      <c r="Z71" s="124">
        <f t="shared" si="15"/>
        <v>0</v>
      </c>
      <c r="AA71" s="124">
        <f t="shared" si="16"/>
        <v>0</v>
      </c>
    </row>
    <row r="72" spans="2:27" ht="15" x14ac:dyDescent="0.2">
      <c r="B72" s="194" t="str">
        <f t="shared" si="2"/>
        <v/>
      </c>
      <c r="C72" s="194" t="str">
        <f t="shared" si="4"/>
        <v/>
      </c>
      <c r="D72" s="195"/>
      <c r="E72" s="196"/>
      <c r="F72" s="196"/>
      <c r="G72" s="197"/>
      <c r="H72" s="198"/>
      <c r="I72" s="196"/>
      <c r="J72" s="197"/>
      <c r="K72" s="197"/>
      <c r="L72" s="199"/>
      <c r="M72" s="200" t="str">
        <f t="shared" si="3"/>
        <v/>
      </c>
      <c r="N72" s="201"/>
      <c r="O72" s="196"/>
      <c r="P72" s="124">
        <f t="shared" si="5"/>
        <v>0</v>
      </c>
      <c r="Q72" s="124">
        <f t="shared" si="6"/>
        <v>0</v>
      </c>
      <c r="R72" s="124">
        <f t="shared" si="7"/>
        <v>0</v>
      </c>
      <c r="S72" s="124">
        <f t="shared" si="8"/>
        <v>0</v>
      </c>
      <c r="T72" s="124">
        <f t="shared" si="9"/>
        <v>0</v>
      </c>
      <c r="U72" s="124">
        <f t="shared" si="10"/>
        <v>0</v>
      </c>
      <c r="V72" s="124">
        <f t="shared" si="11"/>
        <v>0</v>
      </c>
      <c r="W72" s="124">
        <f t="shared" si="12"/>
        <v>0</v>
      </c>
      <c r="X72" s="124">
        <f t="shared" si="13"/>
        <v>0</v>
      </c>
      <c r="Y72" s="124" t="str">
        <f t="shared" si="14"/>
        <v>____</v>
      </c>
      <c r="Z72" s="124">
        <f t="shared" si="15"/>
        <v>0</v>
      </c>
      <c r="AA72" s="124">
        <f t="shared" si="16"/>
        <v>0</v>
      </c>
    </row>
    <row r="73" spans="2:27" ht="15" x14ac:dyDescent="0.2">
      <c r="B73" s="194" t="str">
        <f t="shared" si="2"/>
        <v/>
      </c>
      <c r="C73" s="194" t="str">
        <f t="shared" si="4"/>
        <v/>
      </c>
      <c r="D73" s="195"/>
      <c r="E73" s="196"/>
      <c r="F73" s="196"/>
      <c r="G73" s="197"/>
      <c r="H73" s="198"/>
      <c r="I73" s="196"/>
      <c r="J73" s="197"/>
      <c r="K73" s="197"/>
      <c r="L73" s="199"/>
      <c r="M73" s="200" t="str">
        <f t="shared" si="3"/>
        <v/>
      </c>
      <c r="N73" s="201"/>
      <c r="O73" s="196"/>
      <c r="P73" s="124">
        <f t="shared" si="5"/>
        <v>0</v>
      </c>
      <c r="Q73" s="124">
        <f t="shared" si="6"/>
        <v>0</v>
      </c>
      <c r="R73" s="124">
        <f t="shared" si="7"/>
        <v>0</v>
      </c>
      <c r="S73" s="124">
        <f t="shared" si="8"/>
        <v>0</v>
      </c>
      <c r="T73" s="124">
        <f t="shared" si="9"/>
        <v>0</v>
      </c>
      <c r="U73" s="124">
        <f t="shared" si="10"/>
        <v>0</v>
      </c>
      <c r="V73" s="124">
        <f t="shared" si="11"/>
        <v>0</v>
      </c>
      <c r="W73" s="124">
        <f t="shared" si="12"/>
        <v>0</v>
      </c>
      <c r="X73" s="124">
        <f t="shared" si="13"/>
        <v>0</v>
      </c>
      <c r="Y73" s="124" t="str">
        <f t="shared" si="14"/>
        <v>____</v>
      </c>
      <c r="Z73" s="124">
        <f t="shared" si="15"/>
        <v>0</v>
      </c>
      <c r="AA73" s="124">
        <f t="shared" si="16"/>
        <v>0</v>
      </c>
    </row>
    <row r="74" spans="2:27" ht="15" x14ac:dyDescent="0.2">
      <c r="B74" s="194" t="str">
        <f t="shared" si="2"/>
        <v/>
      </c>
      <c r="C74" s="194" t="str">
        <f t="shared" si="4"/>
        <v/>
      </c>
      <c r="D74" s="195"/>
      <c r="E74" s="196"/>
      <c r="F74" s="196"/>
      <c r="G74" s="197"/>
      <c r="H74" s="198"/>
      <c r="I74" s="196"/>
      <c r="J74" s="197"/>
      <c r="K74" s="197"/>
      <c r="L74" s="199"/>
      <c r="M74" s="200" t="str">
        <f t="shared" si="3"/>
        <v/>
      </c>
      <c r="N74" s="201"/>
      <c r="O74" s="196"/>
      <c r="P74" s="124">
        <f t="shared" si="5"/>
        <v>0</v>
      </c>
      <c r="Q74" s="124">
        <f t="shared" si="6"/>
        <v>0</v>
      </c>
      <c r="R74" s="124">
        <f t="shared" si="7"/>
        <v>0</v>
      </c>
      <c r="S74" s="124">
        <f t="shared" si="8"/>
        <v>0</v>
      </c>
      <c r="T74" s="124">
        <f t="shared" si="9"/>
        <v>0</v>
      </c>
      <c r="U74" s="124">
        <f t="shared" si="10"/>
        <v>0</v>
      </c>
      <c r="V74" s="124">
        <f t="shared" si="11"/>
        <v>0</v>
      </c>
      <c r="W74" s="124">
        <f t="shared" si="12"/>
        <v>0</v>
      </c>
      <c r="X74" s="124">
        <f t="shared" si="13"/>
        <v>0</v>
      </c>
      <c r="Y74" s="124" t="str">
        <f t="shared" si="14"/>
        <v>____</v>
      </c>
      <c r="Z74" s="124">
        <f t="shared" si="15"/>
        <v>0</v>
      </c>
      <c r="AA74" s="124">
        <f t="shared" si="16"/>
        <v>0</v>
      </c>
    </row>
    <row r="75" spans="2:27" ht="15" x14ac:dyDescent="0.2">
      <c r="B75" s="194" t="str">
        <f t="shared" si="2"/>
        <v/>
      </c>
      <c r="C75" s="194" t="str">
        <f t="shared" si="4"/>
        <v/>
      </c>
      <c r="D75" s="195"/>
      <c r="E75" s="196"/>
      <c r="F75" s="196"/>
      <c r="G75" s="197"/>
      <c r="H75" s="198"/>
      <c r="I75" s="196"/>
      <c r="J75" s="197"/>
      <c r="K75" s="197"/>
      <c r="L75" s="199"/>
      <c r="M75" s="200" t="str">
        <f t="shared" si="3"/>
        <v/>
      </c>
      <c r="N75" s="201"/>
      <c r="O75" s="196"/>
      <c r="P75" s="124">
        <f t="shared" si="5"/>
        <v>0</v>
      </c>
      <c r="Q75" s="124">
        <f t="shared" si="6"/>
        <v>0</v>
      </c>
      <c r="R75" s="124">
        <f t="shared" si="7"/>
        <v>0</v>
      </c>
      <c r="S75" s="124">
        <f t="shared" si="8"/>
        <v>0</v>
      </c>
      <c r="T75" s="124">
        <f t="shared" si="9"/>
        <v>0</v>
      </c>
      <c r="U75" s="124">
        <f t="shared" si="10"/>
        <v>0</v>
      </c>
      <c r="V75" s="124">
        <f t="shared" si="11"/>
        <v>0</v>
      </c>
      <c r="W75" s="124">
        <f t="shared" si="12"/>
        <v>0</v>
      </c>
      <c r="X75" s="124">
        <f t="shared" si="13"/>
        <v>0</v>
      </c>
      <c r="Y75" s="124" t="str">
        <f t="shared" si="14"/>
        <v>____</v>
      </c>
      <c r="Z75" s="124">
        <f t="shared" si="15"/>
        <v>0</v>
      </c>
      <c r="AA75" s="124">
        <f t="shared" si="16"/>
        <v>0</v>
      </c>
    </row>
    <row r="76" spans="2:27" ht="15" x14ac:dyDescent="0.2">
      <c r="B76" s="194" t="str">
        <f t="shared" si="2"/>
        <v/>
      </c>
      <c r="C76" s="194" t="str">
        <f t="shared" si="4"/>
        <v/>
      </c>
      <c r="D76" s="195"/>
      <c r="E76" s="196"/>
      <c r="F76" s="196"/>
      <c r="G76" s="197"/>
      <c r="H76" s="198"/>
      <c r="I76" s="196"/>
      <c r="J76" s="197"/>
      <c r="K76" s="197"/>
      <c r="L76" s="199"/>
      <c r="M76" s="200" t="str">
        <f t="shared" si="3"/>
        <v/>
      </c>
      <c r="N76" s="201"/>
      <c r="O76" s="196"/>
      <c r="P76" s="124">
        <f t="shared" si="5"/>
        <v>0</v>
      </c>
      <c r="Q76" s="124">
        <f t="shared" si="6"/>
        <v>0</v>
      </c>
      <c r="R76" s="124">
        <f t="shared" si="7"/>
        <v>0</v>
      </c>
      <c r="S76" s="124">
        <f t="shared" si="8"/>
        <v>0</v>
      </c>
      <c r="T76" s="124">
        <f t="shared" si="9"/>
        <v>0</v>
      </c>
      <c r="U76" s="124">
        <f t="shared" si="10"/>
        <v>0</v>
      </c>
      <c r="V76" s="124">
        <f t="shared" si="11"/>
        <v>0</v>
      </c>
      <c r="W76" s="124">
        <f t="shared" si="12"/>
        <v>0</v>
      </c>
      <c r="X76" s="124">
        <f t="shared" si="13"/>
        <v>0</v>
      </c>
      <c r="Y76" s="124" t="str">
        <f t="shared" si="14"/>
        <v>____</v>
      </c>
      <c r="Z76" s="124">
        <f t="shared" si="15"/>
        <v>0</v>
      </c>
      <c r="AA76" s="124">
        <f t="shared" si="16"/>
        <v>0</v>
      </c>
    </row>
    <row r="77" spans="2:27" ht="15" x14ac:dyDescent="0.2">
      <c r="B77" s="194" t="str">
        <f t="shared" si="2"/>
        <v/>
      </c>
      <c r="C77" s="194" t="str">
        <f t="shared" si="4"/>
        <v/>
      </c>
      <c r="D77" s="195"/>
      <c r="E77" s="196"/>
      <c r="F77" s="196"/>
      <c r="G77" s="197"/>
      <c r="H77" s="198"/>
      <c r="I77" s="196"/>
      <c r="J77" s="197"/>
      <c r="K77" s="197"/>
      <c r="L77" s="199"/>
      <c r="M77" s="200" t="str">
        <f t="shared" si="3"/>
        <v/>
      </c>
      <c r="N77" s="201"/>
      <c r="O77" s="196"/>
      <c r="P77" s="124">
        <f t="shared" si="5"/>
        <v>0</v>
      </c>
      <c r="Q77" s="124">
        <f t="shared" si="6"/>
        <v>0</v>
      </c>
      <c r="R77" s="124">
        <f t="shared" si="7"/>
        <v>0</v>
      </c>
      <c r="S77" s="124">
        <f t="shared" si="8"/>
        <v>0</v>
      </c>
      <c r="T77" s="124">
        <f t="shared" si="9"/>
        <v>0</v>
      </c>
      <c r="U77" s="124">
        <f t="shared" si="10"/>
        <v>0</v>
      </c>
      <c r="V77" s="124">
        <f t="shared" si="11"/>
        <v>0</v>
      </c>
      <c r="W77" s="124">
        <f t="shared" si="12"/>
        <v>0</v>
      </c>
      <c r="X77" s="124">
        <f t="shared" si="13"/>
        <v>0</v>
      </c>
      <c r="Y77" s="124" t="str">
        <f t="shared" si="14"/>
        <v>____</v>
      </c>
      <c r="Z77" s="124">
        <f t="shared" si="15"/>
        <v>0</v>
      </c>
      <c r="AA77" s="124">
        <f t="shared" si="16"/>
        <v>0</v>
      </c>
    </row>
    <row r="78" spans="2:27" ht="15" x14ac:dyDescent="0.2">
      <c r="B78" s="194" t="str">
        <f t="shared" si="2"/>
        <v/>
      </c>
      <c r="C78" s="194" t="str">
        <f t="shared" si="4"/>
        <v/>
      </c>
      <c r="D78" s="195"/>
      <c r="E78" s="196"/>
      <c r="F78" s="196"/>
      <c r="G78" s="197"/>
      <c r="H78" s="198"/>
      <c r="I78" s="196"/>
      <c r="J78" s="197"/>
      <c r="K78" s="197"/>
      <c r="L78" s="199"/>
      <c r="M78" s="200" t="str">
        <f t="shared" si="3"/>
        <v/>
      </c>
      <c r="N78" s="201"/>
      <c r="O78" s="196"/>
      <c r="P78" s="124">
        <f t="shared" si="5"/>
        <v>0</v>
      </c>
      <c r="Q78" s="124">
        <f t="shared" si="6"/>
        <v>0</v>
      </c>
      <c r="R78" s="124">
        <f t="shared" si="7"/>
        <v>0</v>
      </c>
      <c r="S78" s="124">
        <f t="shared" si="8"/>
        <v>0</v>
      </c>
      <c r="T78" s="124">
        <f t="shared" si="9"/>
        <v>0</v>
      </c>
      <c r="U78" s="124">
        <f t="shared" si="10"/>
        <v>0</v>
      </c>
      <c r="V78" s="124">
        <f t="shared" si="11"/>
        <v>0</v>
      </c>
      <c r="W78" s="124">
        <f t="shared" si="12"/>
        <v>0</v>
      </c>
      <c r="X78" s="124">
        <f t="shared" si="13"/>
        <v>0</v>
      </c>
      <c r="Y78" s="124" t="str">
        <f t="shared" si="14"/>
        <v>____</v>
      </c>
      <c r="Z78" s="124">
        <f t="shared" si="15"/>
        <v>0</v>
      </c>
      <c r="AA78" s="124">
        <f t="shared" si="16"/>
        <v>0</v>
      </c>
    </row>
    <row r="79" spans="2:27" ht="15" x14ac:dyDescent="0.2">
      <c r="B79" s="194" t="str">
        <f t="shared" si="2"/>
        <v/>
      </c>
      <c r="C79" s="194" t="str">
        <f t="shared" si="4"/>
        <v/>
      </c>
      <c r="D79" s="195"/>
      <c r="E79" s="196"/>
      <c r="F79" s="196"/>
      <c r="G79" s="197"/>
      <c r="H79" s="198"/>
      <c r="I79" s="196"/>
      <c r="J79" s="197"/>
      <c r="K79" s="197"/>
      <c r="L79" s="199"/>
      <c r="M79" s="200" t="str">
        <f t="shared" si="3"/>
        <v/>
      </c>
      <c r="N79" s="201"/>
      <c r="O79" s="196"/>
      <c r="P79" s="124">
        <f t="shared" si="5"/>
        <v>0</v>
      </c>
      <c r="Q79" s="124">
        <f t="shared" si="6"/>
        <v>0</v>
      </c>
      <c r="R79" s="124">
        <f t="shared" si="7"/>
        <v>0</v>
      </c>
      <c r="S79" s="124">
        <f t="shared" si="8"/>
        <v>0</v>
      </c>
      <c r="T79" s="124">
        <f t="shared" si="9"/>
        <v>0</v>
      </c>
      <c r="U79" s="124">
        <f t="shared" si="10"/>
        <v>0</v>
      </c>
      <c r="V79" s="124">
        <f t="shared" si="11"/>
        <v>0</v>
      </c>
      <c r="W79" s="124">
        <f t="shared" si="12"/>
        <v>0</v>
      </c>
      <c r="X79" s="124">
        <f t="shared" si="13"/>
        <v>0</v>
      </c>
      <c r="Y79" s="124" t="str">
        <f t="shared" si="14"/>
        <v>____</v>
      </c>
      <c r="Z79" s="124">
        <f t="shared" si="15"/>
        <v>0</v>
      </c>
      <c r="AA79" s="124">
        <f t="shared" si="16"/>
        <v>0</v>
      </c>
    </row>
    <row r="80" spans="2:27" ht="15" x14ac:dyDescent="0.2">
      <c r="B80" s="194" t="str">
        <f t="shared" si="2"/>
        <v/>
      </c>
      <c r="C80" s="194" t="str">
        <f t="shared" si="4"/>
        <v/>
      </c>
      <c r="D80" s="195"/>
      <c r="E80" s="196"/>
      <c r="F80" s="196"/>
      <c r="G80" s="197"/>
      <c r="H80" s="198"/>
      <c r="I80" s="196"/>
      <c r="J80" s="197"/>
      <c r="K80" s="197"/>
      <c r="L80" s="199"/>
      <c r="M80" s="200" t="str">
        <f t="shared" si="3"/>
        <v/>
      </c>
      <c r="N80" s="201"/>
      <c r="O80" s="196"/>
      <c r="P80" s="124">
        <f t="shared" si="5"/>
        <v>0</v>
      </c>
      <c r="Q80" s="124">
        <f t="shared" si="6"/>
        <v>0</v>
      </c>
      <c r="R80" s="124">
        <f t="shared" si="7"/>
        <v>0</v>
      </c>
      <c r="S80" s="124">
        <f t="shared" si="8"/>
        <v>0</v>
      </c>
      <c r="T80" s="124">
        <f t="shared" si="9"/>
        <v>0</v>
      </c>
      <c r="U80" s="124">
        <f t="shared" si="10"/>
        <v>0</v>
      </c>
      <c r="V80" s="124">
        <f t="shared" si="11"/>
        <v>0</v>
      </c>
      <c r="W80" s="124">
        <f t="shared" si="12"/>
        <v>0</v>
      </c>
      <c r="X80" s="124">
        <f t="shared" si="13"/>
        <v>0</v>
      </c>
      <c r="Y80" s="124" t="str">
        <f t="shared" si="14"/>
        <v>____</v>
      </c>
      <c r="Z80" s="124">
        <f t="shared" si="15"/>
        <v>0</v>
      </c>
      <c r="AA80" s="124">
        <f t="shared" si="16"/>
        <v>0</v>
      </c>
    </row>
    <row r="81" spans="2:27" ht="15" x14ac:dyDescent="0.2">
      <c r="B81" s="194" t="str">
        <f t="shared" si="2"/>
        <v/>
      </c>
      <c r="C81" s="194" t="str">
        <f t="shared" si="4"/>
        <v/>
      </c>
      <c r="D81" s="195"/>
      <c r="E81" s="196"/>
      <c r="F81" s="196"/>
      <c r="G81" s="197"/>
      <c r="H81" s="198"/>
      <c r="I81" s="196"/>
      <c r="J81" s="197"/>
      <c r="K81" s="197"/>
      <c r="L81" s="199"/>
      <c r="M81" s="200" t="str">
        <f t="shared" si="3"/>
        <v/>
      </c>
      <c r="N81" s="201"/>
      <c r="O81" s="196"/>
      <c r="P81" s="124">
        <f t="shared" si="5"/>
        <v>0</v>
      </c>
      <c r="Q81" s="124">
        <f t="shared" si="6"/>
        <v>0</v>
      </c>
      <c r="R81" s="124">
        <f t="shared" si="7"/>
        <v>0</v>
      </c>
      <c r="S81" s="124">
        <f t="shared" si="8"/>
        <v>0</v>
      </c>
      <c r="T81" s="124">
        <f t="shared" si="9"/>
        <v>0</v>
      </c>
      <c r="U81" s="124">
        <f t="shared" si="10"/>
        <v>0</v>
      </c>
      <c r="V81" s="124">
        <f t="shared" si="11"/>
        <v>0</v>
      </c>
      <c r="W81" s="124">
        <f t="shared" si="12"/>
        <v>0</v>
      </c>
      <c r="X81" s="124">
        <f t="shared" si="13"/>
        <v>0</v>
      </c>
      <c r="Y81" s="124" t="str">
        <f t="shared" si="14"/>
        <v>____</v>
      </c>
      <c r="Z81" s="124">
        <f t="shared" si="15"/>
        <v>0</v>
      </c>
      <c r="AA81" s="124">
        <f t="shared" si="16"/>
        <v>0</v>
      </c>
    </row>
    <row r="82" spans="2:27" ht="15" x14ac:dyDescent="0.2">
      <c r="B82" s="194" t="str">
        <f t="shared" si="2"/>
        <v/>
      </c>
      <c r="C82" s="194" t="str">
        <f t="shared" si="4"/>
        <v/>
      </c>
      <c r="D82" s="195"/>
      <c r="E82" s="196"/>
      <c r="F82" s="196"/>
      <c r="G82" s="197"/>
      <c r="H82" s="198"/>
      <c r="I82" s="196"/>
      <c r="J82" s="197"/>
      <c r="K82" s="197"/>
      <c r="L82" s="199"/>
      <c r="M82" s="200" t="str">
        <f t="shared" si="3"/>
        <v/>
      </c>
      <c r="N82" s="201"/>
      <c r="O82" s="196"/>
      <c r="P82" s="124">
        <f t="shared" si="5"/>
        <v>0</v>
      </c>
      <c r="Q82" s="124">
        <f t="shared" si="6"/>
        <v>0</v>
      </c>
      <c r="R82" s="124">
        <f t="shared" si="7"/>
        <v>0</v>
      </c>
      <c r="S82" s="124">
        <f t="shared" si="8"/>
        <v>0</v>
      </c>
      <c r="T82" s="124">
        <f t="shared" si="9"/>
        <v>0</v>
      </c>
      <c r="U82" s="124">
        <f t="shared" si="10"/>
        <v>0</v>
      </c>
      <c r="V82" s="124">
        <f t="shared" si="11"/>
        <v>0</v>
      </c>
      <c r="W82" s="124">
        <f t="shared" si="12"/>
        <v>0</v>
      </c>
      <c r="X82" s="124">
        <f t="shared" si="13"/>
        <v>0</v>
      </c>
      <c r="Y82" s="124" t="str">
        <f t="shared" si="14"/>
        <v>____</v>
      </c>
      <c r="Z82" s="124">
        <f t="shared" si="15"/>
        <v>0</v>
      </c>
      <c r="AA82" s="124">
        <f t="shared" si="16"/>
        <v>0</v>
      </c>
    </row>
    <row r="83" spans="2:27" ht="15" x14ac:dyDescent="0.2">
      <c r="B83" s="194" t="str">
        <f t="shared" si="2"/>
        <v/>
      </c>
      <c r="C83" s="194" t="str">
        <f t="shared" si="4"/>
        <v/>
      </c>
      <c r="D83" s="195"/>
      <c r="E83" s="196"/>
      <c r="F83" s="196"/>
      <c r="G83" s="197"/>
      <c r="H83" s="198"/>
      <c r="I83" s="196"/>
      <c r="J83" s="197"/>
      <c r="K83" s="197"/>
      <c r="L83" s="199"/>
      <c r="M83" s="200" t="str">
        <f t="shared" si="3"/>
        <v/>
      </c>
      <c r="N83" s="201"/>
      <c r="O83" s="196"/>
      <c r="P83" s="124">
        <f t="shared" si="5"/>
        <v>0</v>
      </c>
      <c r="Q83" s="124">
        <f t="shared" si="6"/>
        <v>0</v>
      </c>
      <c r="R83" s="124">
        <f t="shared" si="7"/>
        <v>0</v>
      </c>
      <c r="S83" s="124">
        <f t="shared" si="8"/>
        <v>0</v>
      </c>
      <c r="T83" s="124">
        <f t="shared" si="9"/>
        <v>0</v>
      </c>
      <c r="U83" s="124">
        <f t="shared" si="10"/>
        <v>0</v>
      </c>
      <c r="V83" s="124">
        <f t="shared" si="11"/>
        <v>0</v>
      </c>
      <c r="W83" s="124">
        <f t="shared" si="12"/>
        <v>0</v>
      </c>
      <c r="X83" s="124">
        <f t="shared" si="13"/>
        <v>0</v>
      </c>
      <c r="Y83" s="124" t="str">
        <f t="shared" si="14"/>
        <v>____</v>
      </c>
      <c r="Z83" s="124">
        <f t="shared" si="15"/>
        <v>0</v>
      </c>
      <c r="AA83" s="124">
        <f t="shared" si="16"/>
        <v>0</v>
      </c>
    </row>
    <row r="84" spans="2:27" ht="15" x14ac:dyDescent="0.2">
      <c r="B84" s="194" t="str">
        <f t="shared" si="2"/>
        <v/>
      </c>
      <c r="C84" s="194" t="str">
        <f t="shared" si="4"/>
        <v/>
      </c>
      <c r="D84" s="195"/>
      <c r="E84" s="196"/>
      <c r="F84" s="196"/>
      <c r="G84" s="197"/>
      <c r="H84" s="198"/>
      <c r="I84" s="196"/>
      <c r="J84" s="197"/>
      <c r="K84" s="197"/>
      <c r="L84" s="199"/>
      <c r="M84" s="200" t="str">
        <f t="shared" si="3"/>
        <v/>
      </c>
      <c r="N84" s="201"/>
      <c r="O84" s="196"/>
      <c r="P84" s="124">
        <f t="shared" si="5"/>
        <v>0</v>
      </c>
      <c r="Q84" s="124">
        <f t="shared" si="6"/>
        <v>0</v>
      </c>
      <c r="R84" s="124">
        <f t="shared" si="7"/>
        <v>0</v>
      </c>
      <c r="S84" s="124">
        <f t="shared" si="8"/>
        <v>0</v>
      </c>
      <c r="T84" s="124">
        <f t="shared" si="9"/>
        <v>0</v>
      </c>
      <c r="U84" s="124">
        <f t="shared" si="10"/>
        <v>0</v>
      </c>
      <c r="V84" s="124">
        <f t="shared" si="11"/>
        <v>0</v>
      </c>
      <c r="W84" s="124">
        <f t="shared" si="12"/>
        <v>0</v>
      </c>
      <c r="X84" s="124">
        <f t="shared" si="13"/>
        <v>0</v>
      </c>
      <c r="Y84" s="124" t="str">
        <f t="shared" si="14"/>
        <v>____</v>
      </c>
      <c r="Z84" s="124">
        <f t="shared" si="15"/>
        <v>0</v>
      </c>
      <c r="AA84" s="124">
        <f t="shared" si="16"/>
        <v>0</v>
      </c>
    </row>
    <row r="85" spans="2:27" ht="15" x14ac:dyDescent="0.2">
      <c r="B85" s="194" t="str">
        <f t="shared" si="2"/>
        <v/>
      </c>
      <c r="C85" s="194" t="str">
        <f t="shared" si="4"/>
        <v/>
      </c>
      <c r="D85" s="195"/>
      <c r="E85" s="196"/>
      <c r="F85" s="196"/>
      <c r="G85" s="197"/>
      <c r="H85" s="198"/>
      <c r="I85" s="196"/>
      <c r="J85" s="197"/>
      <c r="K85" s="197"/>
      <c r="L85" s="199"/>
      <c r="M85" s="200" t="str">
        <f t="shared" si="3"/>
        <v/>
      </c>
      <c r="N85" s="201"/>
      <c r="O85" s="196"/>
      <c r="P85" s="124">
        <f t="shared" si="5"/>
        <v>0</v>
      </c>
      <c r="Q85" s="124">
        <f t="shared" si="6"/>
        <v>0</v>
      </c>
      <c r="R85" s="124">
        <f t="shared" si="7"/>
        <v>0</v>
      </c>
      <c r="S85" s="124">
        <f t="shared" si="8"/>
        <v>0</v>
      </c>
      <c r="T85" s="124">
        <f t="shared" si="9"/>
        <v>0</v>
      </c>
      <c r="U85" s="124">
        <f t="shared" si="10"/>
        <v>0</v>
      </c>
      <c r="V85" s="124">
        <f t="shared" si="11"/>
        <v>0</v>
      </c>
      <c r="W85" s="124">
        <f t="shared" si="12"/>
        <v>0</v>
      </c>
      <c r="X85" s="124">
        <f t="shared" si="13"/>
        <v>0</v>
      </c>
      <c r="Y85" s="124" t="str">
        <f t="shared" si="14"/>
        <v>____</v>
      </c>
      <c r="Z85" s="124">
        <f t="shared" si="15"/>
        <v>0</v>
      </c>
      <c r="AA85" s="124">
        <f t="shared" si="16"/>
        <v>0</v>
      </c>
    </row>
    <row r="86" spans="2:27" ht="15" x14ac:dyDescent="0.2">
      <c r="B86" s="194" t="str">
        <f t="shared" si="2"/>
        <v/>
      </c>
      <c r="C86" s="194" t="str">
        <f t="shared" si="4"/>
        <v/>
      </c>
      <c r="D86" s="195"/>
      <c r="E86" s="196"/>
      <c r="F86" s="196"/>
      <c r="G86" s="197"/>
      <c r="H86" s="198"/>
      <c r="I86" s="196"/>
      <c r="J86" s="197"/>
      <c r="K86" s="197"/>
      <c r="L86" s="199"/>
      <c r="M86" s="200" t="str">
        <f t="shared" si="3"/>
        <v/>
      </c>
      <c r="N86" s="201"/>
      <c r="O86" s="196"/>
      <c r="P86" s="124">
        <f t="shared" si="5"/>
        <v>0</v>
      </c>
      <c r="Q86" s="124">
        <f t="shared" si="6"/>
        <v>0</v>
      </c>
      <c r="R86" s="124">
        <f t="shared" si="7"/>
        <v>0</v>
      </c>
      <c r="S86" s="124">
        <f t="shared" si="8"/>
        <v>0</v>
      </c>
      <c r="T86" s="124">
        <f t="shared" si="9"/>
        <v>0</v>
      </c>
      <c r="U86" s="124">
        <f t="shared" si="10"/>
        <v>0</v>
      </c>
      <c r="V86" s="124">
        <f t="shared" si="11"/>
        <v>0</v>
      </c>
      <c r="W86" s="124">
        <f t="shared" si="12"/>
        <v>0</v>
      </c>
      <c r="X86" s="124">
        <f t="shared" si="13"/>
        <v>0</v>
      </c>
      <c r="Y86" s="124" t="str">
        <f t="shared" si="14"/>
        <v>____</v>
      </c>
      <c r="Z86" s="124">
        <f t="shared" si="15"/>
        <v>0</v>
      </c>
      <c r="AA86" s="124">
        <f t="shared" si="16"/>
        <v>0</v>
      </c>
    </row>
    <row r="87" spans="2:27" ht="15" x14ac:dyDescent="0.2">
      <c r="B87" s="194" t="str">
        <f t="shared" si="2"/>
        <v/>
      </c>
      <c r="C87" s="194" t="str">
        <f t="shared" si="4"/>
        <v/>
      </c>
      <c r="D87" s="195"/>
      <c r="E87" s="196"/>
      <c r="F87" s="196"/>
      <c r="G87" s="197"/>
      <c r="H87" s="198"/>
      <c r="I87" s="196"/>
      <c r="J87" s="197"/>
      <c r="K87" s="197"/>
      <c r="L87" s="199"/>
      <c r="M87" s="200" t="str">
        <f t="shared" si="3"/>
        <v/>
      </c>
      <c r="N87" s="201"/>
      <c r="O87" s="196"/>
      <c r="P87" s="124">
        <f t="shared" si="5"/>
        <v>0</v>
      </c>
      <c r="Q87" s="124">
        <f t="shared" si="6"/>
        <v>0</v>
      </c>
      <c r="R87" s="124">
        <f t="shared" si="7"/>
        <v>0</v>
      </c>
      <c r="S87" s="124">
        <f t="shared" si="8"/>
        <v>0</v>
      </c>
      <c r="T87" s="124">
        <f t="shared" si="9"/>
        <v>0</v>
      </c>
      <c r="U87" s="124">
        <f t="shared" si="10"/>
        <v>0</v>
      </c>
      <c r="V87" s="124">
        <f t="shared" si="11"/>
        <v>0</v>
      </c>
      <c r="W87" s="124">
        <f t="shared" si="12"/>
        <v>0</v>
      </c>
      <c r="X87" s="124">
        <f t="shared" si="13"/>
        <v>0</v>
      </c>
      <c r="Y87" s="124" t="str">
        <f t="shared" si="14"/>
        <v>____</v>
      </c>
      <c r="Z87" s="124">
        <f t="shared" si="15"/>
        <v>0</v>
      </c>
      <c r="AA87" s="124">
        <f t="shared" si="16"/>
        <v>0</v>
      </c>
    </row>
    <row r="88" spans="2:27" ht="15" x14ac:dyDescent="0.2">
      <c r="B88" s="194" t="str">
        <f t="shared" si="2"/>
        <v/>
      </c>
      <c r="C88" s="194" t="str">
        <f t="shared" si="4"/>
        <v/>
      </c>
      <c r="D88" s="195"/>
      <c r="E88" s="196"/>
      <c r="F88" s="196"/>
      <c r="G88" s="197"/>
      <c r="H88" s="198"/>
      <c r="I88" s="196"/>
      <c r="J88" s="197"/>
      <c r="K88" s="197"/>
      <c r="L88" s="199"/>
      <c r="M88" s="200" t="str">
        <f t="shared" si="3"/>
        <v/>
      </c>
      <c r="N88" s="201"/>
      <c r="O88" s="196"/>
      <c r="P88" s="124">
        <f t="shared" si="5"/>
        <v>0</v>
      </c>
      <c r="Q88" s="124">
        <f t="shared" si="6"/>
        <v>0</v>
      </c>
      <c r="R88" s="124">
        <f t="shared" si="7"/>
        <v>0</v>
      </c>
      <c r="S88" s="124">
        <f t="shared" si="8"/>
        <v>0</v>
      </c>
      <c r="T88" s="124">
        <f t="shared" si="9"/>
        <v>0</v>
      </c>
      <c r="U88" s="124">
        <f t="shared" si="10"/>
        <v>0</v>
      </c>
      <c r="V88" s="124">
        <f t="shared" si="11"/>
        <v>0</v>
      </c>
      <c r="W88" s="124">
        <f t="shared" si="12"/>
        <v>0</v>
      </c>
      <c r="X88" s="124">
        <f t="shared" si="13"/>
        <v>0</v>
      </c>
      <c r="Y88" s="124" t="str">
        <f t="shared" si="14"/>
        <v>____</v>
      </c>
      <c r="Z88" s="124">
        <f t="shared" si="15"/>
        <v>0</v>
      </c>
      <c r="AA88" s="124">
        <f t="shared" si="16"/>
        <v>0</v>
      </c>
    </row>
    <row r="89" spans="2:27" ht="15" x14ac:dyDescent="0.2">
      <c r="B89" s="194" t="str">
        <f t="shared" si="2"/>
        <v/>
      </c>
      <c r="C89" s="194" t="str">
        <f t="shared" si="4"/>
        <v/>
      </c>
      <c r="D89" s="195"/>
      <c r="E89" s="196"/>
      <c r="F89" s="196"/>
      <c r="G89" s="197"/>
      <c r="H89" s="198"/>
      <c r="I89" s="196"/>
      <c r="J89" s="197"/>
      <c r="K89" s="197"/>
      <c r="L89" s="199"/>
      <c r="M89" s="200" t="str">
        <f t="shared" si="3"/>
        <v/>
      </c>
      <c r="N89" s="201"/>
      <c r="O89" s="196"/>
      <c r="P89" s="124">
        <f t="shared" si="5"/>
        <v>0</v>
      </c>
      <c r="Q89" s="124">
        <f t="shared" si="6"/>
        <v>0</v>
      </c>
      <c r="R89" s="124">
        <f t="shared" si="7"/>
        <v>0</v>
      </c>
      <c r="S89" s="124">
        <f t="shared" si="8"/>
        <v>0</v>
      </c>
      <c r="T89" s="124">
        <f t="shared" si="9"/>
        <v>0</v>
      </c>
      <c r="U89" s="124">
        <f t="shared" si="10"/>
        <v>0</v>
      </c>
      <c r="V89" s="124">
        <f t="shared" si="11"/>
        <v>0</v>
      </c>
      <c r="W89" s="124">
        <f t="shared" si="12"/>
        <v>0</v>
      </c>
      <c r="X89" s="124">
        <f t="shared" si="13"/>
        <v>0</v>
      </c>
      <c r="Y89" s="124" t="str">
        <f t="shared" si="14"/>
        <v>____</v>
      </c>
      <c r="Z89" s="124">
        <f t="shared" si="15"/>
        <v>0</v>
      </c>
      <c r="AA89" s="124">
        <f t="shared" si="16"/>
        <v>0</v>
      </c>
    </row>
    <row r="90" spans="2:27" ht="15" x14ac:dyDescent="0.2">
      <c r="B90" s="194" t="str">
        <f t="shared" si="2"/>
        <v/>
      </c>
      <c r="C90" s="194" t="str">
        <f t="shared" si="4"/>
        <v/>
      </c>
      <c r="D90" s="195"/>
      <c r="E90" s="196"/>
      <c r="F90" s="196"/>
      <c r="G90" s="197"/>
      <c r="H90" s="198"/>
      <c r="I90" s="196"/>
      <c r="J90" s="197"/>
      <c r="K90" s="197"/>
      <c r="L90" s="199"/>
      <c r="M90" s="200" t="str">
        <f t="shared" si="3"/>
        <v/>
      </c>
      <c r="N90" s="201"/>
      <c r="O90" s="196"/>
      <c r="P90" s="124">
        <f t="shared" si="5"/>
        <v>0</v>
      </c>
      <c r="Q90" s="124">
        <f t="shared" si="6"/>
        <v>0</v>
      </c>
      <c r="R90" s="124">
        <f t="shared" si="7"/>
        <v>0</v>
      </c>
      <c r="S90" s="124">
        <f t="shared" si="8"/>
        <v>0</v>
      </c>
      <c r="T90" s="124">
        <f t="shared" si="9"/>
        <v>0</v>
      </c>
      <c r="U90" s="124">
        <f t="shared" si="10"/>
        <v>0</v>
      </c>
      <c r="V90" s="124">
        <f t="shared" si="11"/>
        <v>0</v>
      </c>
      <c r="W90" s="124">
        <f t="shared" si="12"/>
        <v>0</v>
      </c>
      <c r="X90" s="124">
        <f t="shared" si="13"/>
        <v>0</v>
      </c>
      <c r="Y90" s="124" t="str">
        <f t="shared" si="14"/>
        <v>____</v>
      </c>
      <c r="Z90" s="124">
        <f t="shared" si="15"/>
        <v>0</v>
      </c>
      <c r="AA90" s="124">
        <f t="shared" si="16"/>
        <v>0</v>
      </c>
    </row>
    <row r="91" spans="2:27" ht="15" x14ac:dyDescent="0.2">
      <c r="B91" s="194" t="str">
        <f t="shared" si="2"/>
        <v/>
      </c>
      <c r="C91" s="194" t="str">
        <f t="shared" si="4"/>
        <v/>
      </c>
      <c r="D91" s="195"/>
      <c r="E91" s="196"/>
      <c r="F91" s="196"/>
      <c r="G91" s="197"/>
      <c r="H91" s="198"/>
      <c r="I91" s="196"/>
      <c r="J91" s="197"/>
      <c r="K91" s="197"/>
      <c r="L91" s="199"/>
      <c r="M91" s="200" t="str">
        <f t="shared" si="3"/>
        <v/>
      </c>
      <c r="N91" s="201"/>
      <c r="O91" s="196"/>
      <c r="P91" s="124">
        <f t="shared" si="5"/>
        <v>0</v>
      </c>
      <c r="Q91" s="124">
        <f t="shared" si="6"/>
        <v>0</v>
      </c>
      <c r="R91" s="124">
        <f t="shared" si="7"/>
        <v>0</v>
      </c>
      <c r="S91" s="124">
        <f t="shared" si="8"/>
        <v>0</v>
      </c>
      <c r="T91" s="124">
        <f t="shared" si="9"/>
        <v>0</v>
      </c>
      <c r="U91" s="124">
        <f t="shared" si="10"/>
        <v>0</v>
      </c>
      <c r="V91" s="124">
        <f t="shared" si="11"/>
        <v>0</v>
      </c>
      <c r="W91" s="124">
        <f t="shared" si="12"/>
        <v>0</v>
      </c>
      <c r="X91" s="124">
        <f t="shared" si="13"/>
        <v>0</v>
      </c>
      <c r="Y91" s="124" t="str">
        <f t="shared" si="14"/>
        <v>____</v>
      </c>
      <c r="Z91" s="124">
        <f t="shared" si="15"/>
        <v>0</v>
      </c>
      <c r="AA91" s="124">
        <f t="shared" si="16"/>
        <v>0</v>
      </c>
    </row>
    <row r="92" spans="2:27" ht="15" x14ac:dyDescent="0.2">
      <c r="B92" s="194" t="str">
        <f t="shared" si="2"/>
        <v/>
      </c>
      <c r="C92" s="194" t="str">
        <f t="shared" si="4"/>
        <v/>
      </c>
      <c r="D92" s="195"/>
      <c r="E92" s="196"/>
      <c r="F92" s="196"/>
      <c r="G92" s="197"/>
      <c r="H92" s="198"/>
      <c r="I92" s="196"/>
      <c r="J92" s="197"/>
      <c r="K92" s="197"/>
      <c r="L92" s="199"/>
      <c r="M92" s="200" t="str">
        <f t="shared" si="3"/>
        <v/>
      </c>
      <c r="N92" s="201"/>
      <c r="O92" s="196"/>
      <c r="P92" s="124">
        <f t="shared" si="5"/>
        <v>0</v>
      </c>
      <c r="Q92" s="124">
        <f t="shared" si="6"/>
        <v>0</v>
      </c>
      <c r="R92" s="124">
        <f t="shared" si="7"/>
        <v>0</v>
      </c>
      <c r="S92" s="124">
        <f t="shared" si="8"/>
        <v>0</v>
      </c>
      <c r="T92" s="124">
        <f t="shared" si="9"/>
        <v>0</v>
      </c>
      <c r="U92" s="124">
        <f t="shared" si="10"/>
        <v>0</v>
      </c>
      <c r="V92" s="124">
        <f t="shared" si="11"/>
        <v>0</v>
      </c>
      <c r="W92" s="124">
        <f t="shared" si="12"/>
        <v>0</v>
      </c>
      <c r="X92" s="124">
        <f t="shared" si="13"/>
        <v>0</v>
      </c>
      <c r="Y92" s="124" t="str">
        <f t="shared" si="14"/>
        <v>____</v>
      </c>
      <c r="Z92" s="124">
        <f t="shared" si="15"/>
        <v>0</v>
      </c>
      <c r="AA92" s="124">
        <f t="shared" si="16"/>
        <v>0</v>
      </c>
    </row>
    <row r="93" spans="2:27" ht="15" x14ac:dyDescent="0.2">
      <c r="B93" s="194" t="str">
        <f t="shared" ref="B93:B156" si="17">IF(L93&gt;0,$C$22,"")</f>
        <v/>
      </c>
      <c r="C93" s="194" t="str">
        <f t="shared" si="4"/>
        <v/>
      </c>
      <c r="D93" s="195"/>
      <c r="E93" s="196"/>
      <c r="F93" s="196"/>
      <c r="G93" s="197"/>
      <c r="H93" s="198"/>
      <c r="I93" s="196"/>
      <c r="J93" s="197"/>
      <c r="K93" s="197"/>
      <c r="L93" s="199"/>
      <c r="M93" s="200" t="str">
        <f t="shared" si="3"/>
        <v/>
      </c>
      <c r="N93" s="201"/>
      <c r="O93" s="196"/>
      <c r="P93" s="124">
        <f t="shared" si="5"/>
        <v>0</v>
      </c>
      <c r="Q93" s="124">
        <f t="shared" si="6"/>
        <v>0</v>
      </c>
      <c r="R93" s="124">
        <f t="shared" si="7"/>
        <v>0</v>
      </c>
      <c r="S93" s="124">
        <f t="shared" si="8"/>
        <v>0</v>
      </c>
      <c r="T93" s="124">
        <f t="shared" si="9"/>
        <v>0</v>
      </c>
      <c r="U93" s="124">
        <f t="shared" si="10"/>
        <v>0</v>
      </c>
      <c r="V93" s="124">
        <f t="shared" si="11"/>
        <v>0</v>
      </c>
      <c r="W93" s="124">
        <f t="shared" si="12"/>
        <v>0</v>
      </c>
      <c r="X93" s="124">
        <f t="shared" si="13"/>
        <v>0</v>
      </c>
      <c r="Y93" s="124" t="str">
        <f t="shared" si="14"/>
        <v>____</v>
      </c>
      <c r="Z93" s="124">
        <f t="shared" si="15"/>
        <v>0</v>
      </c>
      <c r="AA93" s="124">
        <f t="shared" si="16"/>
        <v>0</v>
      </c>
    </row>
    <row r="94" spans="2:27" ht="15" x14ac:dyDescent="0.2">
      <c r="B94" s="194" t="str">
        <f t="shared" si="17"/>
        <v/>
      </c>
      <c r="C94" s="194" t="str">
        <f t="shared" ref="C94:C157" si="18">IF(L94&gt;0,$C$25,"")</f>
        <v/>
      </c>
      <c r="D94" s="195"/>
      <c r="E94" s="196"/>
      <c r="F94" s="196"/>
      <c r="G94" s="197"/>
      <c r="H94" s="198"/>
      <c r="I94" s="196"/>
      <c r="J94" s="197"/>
      <c r="K94" s="197"/>
      <c r="L94" s="199"/>
      <c r="M94" s="200" t="str">
        <f t="shared" ref="M94:M157" si="19">IF(L94&gt;0,(YEAR(K94)),"")</f>
        <v/>
      </c>
      <c r="N94" s="201"/>
      <c r="O94" s="196"/>
      <c r="P94" s="124">
        <f t="shared" ref="P94:P157" si="20">IF(AND($L94&gt;0,$D94="")=TRUE,1,0)</f>
        <v>0</v>
      </c>
      <c r="Q94" s="124">
        <f t="shared" ref="Q94:Q157" si="21">IF(AND($L94&gt;0,$E94="")=TRUE,1,0)</f>
        <v>0</v>
      </c>
      <c r="R94" s="124">
        <f t="shared" ref="R94:R157" si="22">IF(AND($L94&gt;0,$F94="")=TRUE,1,0)</f>
        <v>0</v>
      </c>
      <c r="S94" s="124">
        <f t="shared" ref="S94:S157" si="23">IF(AND($L94&gt;0,$G94="")=TRUE,1,0)</f>
        <v>0</v>
      </c>
      <c r="T94" s="124">
        <f t="shared" ref="T94:T157" si="24">IF(AND($L94&gt;0,$J94="")=TRUE,1,0)</f>
        <v>0</v>
      </c>
      <c r="U94" s="124">
        <f t="shared" ref="U94:U157" si="25">IF(AND($L94&gt;0,$K94="")=TRUE,1,0)</f>
        <v>0</v>
      </c>
      <c r="V94" s="124">
        <f t="shared" ref="V94:V157" si="26">IF(L94&gt;0,IF(OR(LEN(D94)=16,LEN(D94)=13)=TRUE,0,1),0)</f>
        <v>0</v>
      </c>
      <c r="W94" s="124">
        <f t="shared" ref="W94:W157" si="27">IF(AND($L94&gt;0,$M94&lt;2000)=TRUE,1,0)</f>
        <v>0</v>
      </c>
      <c r="X94" s="124">
        <f t="shared" ref="X94:X157" si="28">IF($L94&gt;0,IF(OR(YEAR(J94)&lt;&gt;M94,OR(YEAR(K94)&lt;&gt;M94))=TRUE,1,0),0)</f>
        <v>0</v>
      </c>
      <c r="Y94" s="124" t="str">
        <f t="shared" si="14"/>
        <v>____</v>
      </c>
      <c r="Z94" s="124">
        <f t="shared" si="15"/>
        <v>0</v>
      </c>
      <c r="AA94" s="124">
        <f t="shared" si="16"/>
        <v>0</v>
      </c>
    </row>
    <row r="95" spans="2:27" ht="15" x14ac:dyDescent="0.2">
      <c r="B95" s="194" t="str">
        <f t="shared" si="17"/>
        <v/>
      </c>
      <c r="C95" s="194" t="str">
        <f t="shared" si="18"/>
        <v/>
      </c>
      <c r="D95" s="195"/>
      <c r="E95" s="196"/>
      <c r="F95" s="196"/>
      <c r="G95" s="197"/>
      <c r="H95" s="198"/>
      <c r="I95" s="196"/>
      <c r="J95" s="197"/>
      <c r="K95" s="197"/>
      <c r="L95" s="199"/>
      <c r="M95" s="200" t="str">
        <f t="shared" si="19"/>
        <v/>
      </c>
      <c r="N95" s="201"/>
      <c r="O95" s="196"/>
      <c r="P95" s="124">
        <f t="shared" si="20"/>
        <v>0</v>
      </c>
      <c r="Q95" s="124">
        <f t="shared" si="21"/>
        <v>0</v>
      </c>
      <c r="R95" s="124">
        <f t="shared" si="22"/>
        <v>0</v>
      </c>
      <c r="S95" s="124">
        <f t="shared" si="23"/>
        <v>0</v>
      </c>
      <c r="T95" s="124">
        <f t="shared" si="24"/>
        <v>0</v>
      </c>
      <c r="U95" s="124">
        <f t="shared" si="25"/>
        <v>0</v>
      </c>
      <c r="V95" s="124">
        <f t="shared" si="26"/>
        <v>0</v>
      </c>
      <c r="W95" s="124">
        <f t="shared" si="27"/>
        <v>0</v>
      </c>
      <c r="X95" s="124">
        <f t="shared" si="28"/>
        <v>0</v>
      </c>
      <c r="Y95" s="124" t="str">
        <f t="shared" ref="Y95:Y158" si="29">CONCATENATE(D95,"_",M95,"_",J95,"_",K95,"_",L95)</f>
        <v>____</v>
      </c>
      <c r="Z95" s="124">
        <f t="shared" ref="Z95:Z158" si="30">IF(L95&gt;0,(COUNTIF($Y$29:$Y$100000,Y95)),0)</f>
        <v>0</v>
      </c>
      <c r="AA95" s="124">
        <f t="shared" ref="AA95:AA158" si="31">SUMIF($Y$29:$Y$100000,Y95,$Z$29:$Z$100000)</f>
        <v>0</v>
      </c>
    </row>
    <row r="96" spans="2:27" ht="15" x14ac:dyDescent="0.2">
      <c r="B96" s="194" t="str">
        <f t="shared" si="17"/>
        <v/>
      </c>
      <c r="C96" s="194" t="str">
        <f t="shared" si="18"/>
        <v/>
      </c>
      <c r="D96" s="195"/>
      <c r="E96" s="196"/>
      <c r="F96" s="196"/>
      <c r="G96" s="197"/>
      <c r="H96" s="198"/>
      <c r="I96" s="196"/>
      <c r="J96" s="197"/>
      <c r="K96" s="197"/>
      <c r="L96" s="199"/>
      <c r="M96" s="200" t="str">
        <f t="shared" si="19"/>
        <v/>
      </c>
      <c r="N96" s="201"/>
      <c r="O96" s="196"/>
      <c r="P96" s="124">
        <f t="shared" si="20"/>
        <v>0</v>
      </c>
      <c r="Q96" s="124">
        <f t="shared" si="21"/>
        <v>0</v>
      </c>
      <c r="R96" s="124">
        <f t="shared" si="22"/>
        <v>0</v>
      </c>
      <c r="S96" s="124">
        <f t="shared" si="23"/>
        <v>0</v>
      </c>
      <c r="T96" s="124">
        <f t="shared" si="24"/>
        <v>0</v>
      </c>
      <c r="U96" s="124">
        <f t="shared" si="25"/>
        <v>0</v>
      </c>
      <c r="V96" s="124">
        <f t="shared" si="26"/>
        <v>0</v>
      </c>
      <c r="W96" s="124">
        <f t="shared" si="27"/>
        <v>0</v>
      </c>
      <c r="X96" s="124">
        <f t="shared" si="28"/>
        <v>0</v>
      </c>
      <c r="Y96" s="124" t="str">
        <f t="shared" si="29"/>
        <v>____</v>
      </c>
      <c r="Z96" s="124">
        <f t="shared" si="30"/>
        <v>0</v>
      </c>
      <c r="AA96" s="124">
        <f t="shared" si="31"/>
        <v>0</v>
      </c>
    </row>
    <row r="97" spans="2:27" ht="15" x14ac:dyDescent="0.2">
      <c r="B97" s="194" t="str">
        <f t="shared" si="17"/>
        <v/>
      </c>
      <c r="C97" s="194" t="str">
        <f t="shared" si="18"/>
        <v/>
      </c>
      <c r="D97" s="195"/>
      <c r="E97" s="196"/>
      <c r="F97" s="196"/>
      <c r="G97" s="197"/>
      <c r="H97" s="198"/>
      <c r="I97" s="196"/>
      <c r="J97" s="197"/>
      <c r="K97" s="197"/>
      <c r="L97" s="199"/>
      <c r="M97" s="200" t="str">
        <f t="shared" si="19"/>
        <v/>
      </c>
      <c r="N97" s="201"/>
      <c r="O97" s="196"/>
      <c r="P97" s="124">
        <f t="shared" si="20"/>
        <v>0</v>
      </c>
      <c r="Q97" s="124">
        <f t="shared" si="21"/>
        <v>0</v>
      </c>
      <c r="R97" s="124">
        <f t="shared" si="22"/>
        <v>0</v>
      </c>
      <c r="S97" s="124">
        <f t="shared" si="23"/>
        <v>0</v>
      </c>
      <c r="T97" s="124">
        <f t="shared" si="24"/>
        <v>0</v>
      </c>
      <c r="U97" s="124">
        <f t="shared" si="25"/>
        <v>0</v>
      </c>
      <c r="V97" s="124">
        <f t="shared" si="26"/>
        <v>0</v>
      </c>
      <c r="W97" s="124">
        <f t="shared" si="27"/>
        <v>0</v>
      </c>
      <c r="X97" s="124">
        <f t="shared" si="28"/>
        <v>0</v>
      </c>
      <c r="Y97" s="124" t="str">
        <f t="shared" si="29"/>
        <v>____</v>
      </c>
      <c r="Z97" s="124">
        <f t="shared" si="30"/>
        <v>0</v>
      </c>
      <c r="AA97" s="124">
        <f t="shared" si="31"/>
        <v>0</v>
      </c>
    </row>
    <row r="98" spans="2:27" ht="15" x14ac:dyDescent="0.2">
      <c r="B98" s="194" t="str">
        <f t="shared" si="17"/>
        <v/>
      </c>
      <c r="C98" s="194" t="str">
        <f t="shared" si="18"/>
        <v/>
      </c>
      <c r="D98" s="195"/>
      <c r="E98" s="196"/>
      <c r="F98" s="196"/>
      <c r="G98" s="197"/>
      <c r="H98" s="198"/>
      <c r="I98" s="196"/>
      <c r="J98" s="197"/>
      <c r="K98" s="197"/>
      <c r="L98" s="199"/>
      <c r="M98" s="200" t="str">
        <f t="shared" si="19"/>
        <v/>
      </c>
      <c r="N98" s="201"/>
      <c r="O98" s="196"/>
      <c r="P98" s="124">
        <f t="shared" si="20"/>
        <v>0</v>
      </c>
      <c r="Q98" s="124">
        <f t="shared" si="21"/>
        <v>0</v>
      </c>
      <c r="R98" s="124">
        <f t="shared" si="22"/>
        <v>0</v>
      </c>
      <c r="S98" s="124">
        <f t="shared" si="23"/>
        <v>0</v>
      </c>
      <c r="T98" s="124">
        <f t="shared" si="24"/>
        <v>0</v>
      </c>
      <c r="U98" s="124">
        <f t="shared" si="25"/>
        <v>0</v>
      </c>
      <c r="V98" s="124">
        <f t="shared" si="26"/>
        <v>0</v>
      </c>
      <c r="W98" s="124">
        <f t="shared" si="27"/>
        <v>0</v>
      </c>
      <c r="X98" s="124">
        <f t="shared" si="28"/>
        <v>0</v>
      </c>
      <c r="Y98" s="124" t="str">
        <f t="shared" si="29"/>
        <v>____</v>
      </c>
      <c r="Z98" s="124">
        <f t="shared" si="30"/>
        <v>0</v>
      </c>
      <c r="AA98" s="124">
        <f t="shared" si="31"/>
        <v>0</v>
      </c>
    </row>
    <row r="99" spans="2:27" ht="15" x14ac:dyDescent="0.2">
      <c r="B99" s="194" t="str">
        <f t="shared" si="17"/>
        <v/>
      </c>
      <c r="C99" s="194" t="str">
        <f t="shared" si="18"/>
        <v/>
      </c>
      <c r="D99" s="195"/>
      <c r="E99" s="196"/>
      <c r="F99" s="196"/>
      <c r="G99" s="197"/>
      <c r="H99" s="198"/>
      <c r="I99" s="196"/>
      <c r="J99" s="197"/>
      <c r="K99" s="197"/>
      <c r="L99" s="199"/>
      <c r="M99" s="200" t="str">
        <f t="shared" si="19"/>
        <v/>
      </c>
      <c r="N99" s="201"/>
      <c r="O99" s="196"/>
      <c r="P99" s="124">
        <f t="shared" si="20"/>
        <v>0</v>
      </c>
      <c r="Q99" s="124">
        <f t="shared" si="21"/>
        <v>0</v>
      </c>
      <c r="R99" s="124">
        <f t="shared" si="22"/>
        <v>0</v>
      </c>
      <c r="S99" s="124">
        <f t="shared" si="23"/>
        <v>0</v>
      </c>
      <c r="T99" s="124">
        <f t="shared" si="24"/>
        <v>0</v>
      </c>
      <c r="U99" s="124">
        <f t="shared" si="25"/>
        <v>0</v>
      </c>
      <c r="V99" s="124">
        <f t="shared" si="26"/>
        <v>0</v>
      </c>
      <c r="W99" s="124">
        <f t="shared" si="27"/>
        <v>0</v>
      </c>
      <c r="X99" s="124">
        <f t="shared" si="28"/>
        <v>0</v>
      </c>
      <c r="Y99" s="124" t="str">
        <f t="shared" si="29"/>
        <v>____</v>
      </c>
      <c r="Z99" s="124">
        <f t="shared" si="30"/>
        <v>0</v>
      </c>
      <c r="AA99" s="124">
        <f t="shared" si="31"/>
        <v>0</v>
      </c>
    </row>
    <row r="100" spans="2:27" ht="15" x14ac:dyDescent="0.2">
      <c r="B100" s="194" t="str">
        <f t="shared" si="17"/>
        <v/>
      </c>
      <c r="C100" s="194" t="str">
        <f t="shared" si="18"/>
        <v/>
      </c>
      <c r="D100" s="195"/>
      <c r="E100" s="196"/>
      <c r="F100" s="196"/>
      <c r="G100" s="197"/>
      <c r="H100" s="198"/>
      <c r="I100" s="196"/>
      <c r="J100" s="197"/>
      <c r="K100" s="197"/>
      <c r="L100" s="199"/>
      <c r="M100" s="200" t="str">
        <f t="shared" si="19"/>
        <v/>
      </c>
      <c r="N100" s="201"/>
      <c r="O100" s="196"/>
      <c r="P100" s="124">
        <f t="shared" si="20"/>
        <v>0</v>
      </c>
      <c r="Q100" s="124">
        <f t="shared" si="21"/>
        <v>0</v>
      </c>
      <c r="R100" s="124">
        <f t="shared" si="22"/>
        <v>0</v>
      </c>
      <c r="S100" s="124">
        <f t="shared" si="23"/>
        <v>0</v>
      </c>
      <c r="T100" s="124">
        <f t="shared" si="24"/>
        <v>0</v>
      </c>
      <c r="U100" s="124">
        <f t="shared" si="25"/>
        <v>0</v>
      </c>
      <c r="V100" s="124">
        <f t="shared" si="26"/>
        <v>0</v>
      </c>
      <c r="W100" s="124">
        <f t="shared" si="27"/>
        <v>0</v>
      </c>
      <c r="X100" s="124">
        <f t="shared" si="28"/>
        <v>0</v>
      </c>
      <c r="Y100" s="124" t="str">
        <f t="shared" si="29"/>
        <v>____</v>
      </c>
      <c r="Z100" s="124">
        <f t="shared" si="30"/>
        <v>0</v>
      </c>
      <c r="AA100" s="124">
        <f t="shared" si="31"/>
        <v>0</v>
      </c>
    </row>
    <row r="101" spans="2:27" ht="15" x14ac:dyDescent="0.2">
      <c r="B101" s="194" t="str">
        <f t="shared" si="17"/>
        <v/>
      </c>
      <c r="C101" s="194" t="str">
        <f t="shared" si="18"/>
        <v/>
      </c>
      <c r="D101" s="195"/>
      <c r="E101" s="196"/>
      <c r="F101" s="196"/>
      <c r="G101" s="197"/>
      <c r="H101" s="198"/>
      <c r="I101" s="196"/>
      <c r="J101" s="197"/>
      <c r="K101" s="197"/>
      <c r="L101" s="199"/>
      <c r="M101" s="200" t="str">
        <f t="shared" si="19"/>
        <v/>
      </c>
      <c r="N101" s="201"/>
      <c r="O101" s="196"/>
      <c r="P101" s="124">
        <f t="shared" si="20"/>
        <v>0</v>
      </c>
      <c r="Q101" s="124">
        <f t="shared" si="21"/>
        <v>0</v>
      </c>
      <c r="R101" s="124">
        <f t="shared" si="22"/>
        <v>0</v>
      </c>
      <c r="S101" s="124">
        <f t="shared" si="23"/>
        <v>0</v>
      </c>
      <c r="T101" s="124">
        <f t="shared" si="24"/>
        <v>0</v>
      </c>
      <c r="U101" s="124">
        <f t="shared" si="25"/>
        <v>0</v>
      </c>
      <c r="V101" s="124">
        <f t="shared" si="26"/>
        <v>0</v>
      </c>
      <c r="W101" s="124">
        <f t="shared" si="27"/>
        <v>0</v>
      </c>
      <c r="X101" s="124">
        <f t="shared" si="28"/>
        <v>0</v>
      </c>
      <c r="Y101" s="124" t="str">
        <f t="shared" si="29"/>
        <v>____</v>
      </c>
      <c r="Z101" s="124">
        <f t="shared" si="30"/>
        <v>0</v>
      </c>
      <c r="AA101" s="124">
        <f t="shared" si="31"/>
        <v>0</v>
      </c>
    </row>
    <row r="102" spans="2:27" ht="15" x14ac:dyDescent="0.2">
      <c r="B102" s="194" t="str">
        <f t="shared" si="17"/>
        <v/>
      </c>
      <c r="C102" s="194" t="str">
        <f t="shared" si="18"/>
        <v/>
      </c>
      <c r="D102" s="195"/>
      <c r="E102" s="196"/>
      <c r="F102" s="196"/>
      <c r="G102" s="197"/>
      <c r="H102" s="198"/>
      <c r="I102" s="196"/>
      <c r="J102" s="197"/>
      <c r="K102" s="197"/>
      <c r="L102" s="199"/>
      <c r="M102" s="200" t="str">
        <f t="shared" si="19"/>
        <v/>
      </c>
      <c r="N102" s="201"/>
      <c r="O102" s="196"/>
      <c r="P102" s="124">
        <f t="shared" si="20"/>
        <v>0</v>
      </c>
      <c r="Q102" s="124">
        <f t="shared" si="21"/>
        <v>0</v>
      </c>
      <c r="R102" s="124">
        <f t="shared" si="22"/>
        <v>0</v>
      </c>
      <c r="S102" s="124">
        <f t="shared" si="23"/>
        <v>0</v>
      </c>
      <c r="T102" s="124">
        <f t="shared" si="24"/>
        <v>0</v>
      </c>
      <c r="U102" s="124">
        <f t="shared" si="25"/>
        <v>0</v>
      </c>
      <c r="V102" s="124">
        <f t="shared" si="26"/>
        <v>0</v>
      </c>
      <c r="W102" s="124">
        <f t="shared" si="27"/>
        <v>0</v>
      </c>
      <c r="X102" s="124">
        <f t="shared" si="28"/>
        <v>0</v>
      </c>
      <c r="Y102" s="124" t="str">
        <f t="shared" si="29"/>
        <v>____</v>
      </c>
      <c r="Z102" s="124">
        <f t="shared" si="30"/>
        <v>0</v>
      </c>
      <c r="AA102" s="124">
        <f t="shared" si="31"/>
        <v>0</v>
      </c>
    </row>
    <row r="103" spans="2:27" ht="15" x14ac:dyDescent="0.2">
      <c r="B103" s="194" t="str">
        <f t="shared" si="17"/>
        <v/>
      </c>
      <c r="C103" s="194" t="str">
        <f t="shared" si="18"/>
        <v/>
      </c>
      <c r="D103" s="195"/>
      <c r="E103" s="196"/>
      <c r="F103" s="196"/>
      <c r="G103" s="197"/>
      <c r="H103" s="198"/>
      <c r="I103" s="196"/>
      <c r="J103" s="197"/>
      <c r="K103" s="197"/>
      <c r="L103" s="199"/>
      <c r="M103" s="200" t="str">
        <f t="shared" si="19"/>
        <v/>
      </c>
      <c r="N103" s="201"/>
      <c r="O103" s="196"/>
      <c r="P103" s="124">
        <f t="shared" si="20"/>
        <v>0</v>
      </c>
      <c r="Q103" s="124">
        <f t="shared" si="21"/>
        <v>0</v>
      </c>
      <c r="R103" s="124">
        <f t="shared" si="22"/>
        <v>0</v>
      </c>
      <c r="S103" s="124">
        <f t="shared" si="23"/>
        <v>0</v>
      </c>
      <c r="T103" s="124">
        <f t="shared" si="24"/>
        <v>0</v>
      </c>
      <c r="U103" s="124">
        <f t="shared" si="25"/>
        <v>0</v>
      </c>
      <c r="V103" s="124">
        <f t="shared" si="26"/>
        <v>0</v>
      </c>
      <c r="W103" s="124">
        <f t="shared" si="27"/>
        <v>0</v>
      </c>
      <c r="X103" s="124">
        <f t="shared" si="28"/>
        <v>0</v>
      </c>
      <c r="Y103" s="124" t="str">
        <f t="shared" si="29"/>
        <v>____</v>
      </c>
      <c r="Z103" s="124">
        <f t="shared" si="30"/>
        <v>0</v>
      </c>
      <c r="AA103" s="124">
        <f t="shared" si="31"/>
        <v>0</v>
      </c>
    </row>
    <row r="104" spans="2:27" ht="15" x14ac:dyDescent="0.2">
      <c r="B104" s="194" t="str">
        <f t="shared" si="17"/>
        <v/>
      </c>
      <c r="C104" s="194" t="str">
        <f t="shared" si="18"/>
        <v/>
      </c>
      <c r="D104" s="195"/>
      <c r="E104" s="196"/>
      <c r="F104" s="196"/>
      <c r="G104" s="197"/>
      <c r="H104" s="198"/>
      <c r="I104" s="196"/>
      <c r="J104" s="197"/>
      <c r="K104" s="197"/>
      <c r="L104" s="199"/>
      <c r="M104" s="200" t="str">
        <f t="shared" si="19"/>
        <v/>
      </c>
      <c r="N104" s="201"/>
      <c r="O104" s="196"/>
      <c r="P104" s="124">
        <f t="shared" si="20"/>
        <v>0</v>
      </c>
      <c r="Q104" s="124">
        <f t="shared" si="21"/>
        <v>0</v>
      </c>
      <c r="R104" s="124">
        <f t="shared" si="22"/>
        <v>0</v>
      </c>
      <c r="S104" s="124">
        <f t="shared" si="23"/>
        <v>0</v>
      </c>
      <c r="T104" s="124">
        <f t="shared" si="24"/>
        <v>0</v>
      </c>
      <c r="U104" s="124">
        <f t="shared" si="25"/>
        <v>0</v>
      </c>
      <c r="V104" s="124">
        <f t="shared" si="26"/>
        <v>0</v>
      </c>
      <c r="W104" s="124">
        <f t="shared" si="27"/>
        <v>0</v>
      </c>
      <c r="X104" s="124">
        <f t="shared" si="28"/>
        <v>0</v>
      </c>
      <c r="Y104" s="124" t="str">
        <f t="shared" si="29"/>
        <v>____</v>
      </c>
      <c r="Z104" s="124">
        <f t="shared" si="30"/>
        <v>0</v>
      </c>
      <c r="AA104" s="124">
        <f t="shared" si="31"/>
        <v>0</v>
      </c>
    </row>
    <row r="105" spans="2:27" ht="15" x14ac:dyDescent="0.2">
      <c r="B105" s="194" t="str">
        <f t="shared" si="17"/>
        <v/>
      </c>
      <c r="C105" s="194" t="str">
        <f t="shared" si="18"/>
        <v/>
      </c>
      <c r="D105" s="195"/>
      <c r="E105" s="196"/>
      <c r="F105" s="196"/>
      <c r="G105" s="197"/>
      <c r="H105" s="198"/>
      <c r="I105" s="196"/>
      <c r="J105" s="197"/>
      <c r="K105" s="197"/>
      <c r="L105" s="199"/>
      <c r="M105" s="200" t="str">
        <f t="shared" si="19"/>
        <v/>
      </c>
      <c r="N105" s="201"/>
      <c r="O105" s="196"/>
      <c r="P105" s="124">
        <f t="shared" si="20"/>
        <v>0</v>
      </c>
      <c r="Q105" s="124">
        <f t="shared" si="21"/>
        <v>0</v>
      </c>
      <c r="R105" s="124">
        <f t="shared" si="22"/>
        <v>0</v>
      </c>
      <c r="S105" s="124">
        <f t="shared" si="23"/>
        <v>0</v>
      </c>
      <c r="T105" s="124">
        <f t="shared" si="24"/>
        <v>0</v>
      </c>
      <c r="U105" s="124">
        <f t="shared" si="25"/>
        <v>0</v>
      </c>
      <c r="V105" s="124">
        <f t="shared" si="26"/>
        <v>0</v>
      </c>
      <c r="W105" s="124">
        <f t="shared" si="27"/>
        <v>0</v>
      </c>
      <c r="X105" s="124">
        <f t="shared" si="28"/>
        <v>0</v>
      </c>
      <c r="Y105" s="124" t="str">
        <f t="shared" si="29"/>
        <v>____</v>
      </c>
      <c r="Z105" s="124">
        <f t="shared" si="30"/>
        <v>0</v>
      </c>
      <c r="AA105" s="124">
        <f t="shared" si="31"/>
        <v>0</v>
      </c>
    </row>
    <row r="106" spans="2:27" ht="15" x14ac:dyDescent="0.2">
      <c r="B106" s="194" t="str">
        <f t="shared" si="17"/>
        <v/>
      </c>
      <c r="C106" s="194" t="str">
        <f t="shared" si="18"/>
        <v/>
      </c>
      <c r="D106" s="195"/>
      <c r="E106" s="196"/>
      <c r="F106" s="196"/>
      <c r="G106" s="197"/>
      <c r="H106" s="198"/>
      <c r="I106" s="196"/>
      <c r="J106" s="197"/>
      <c r="K106" s="197"/>
      <c r="L106" s="199"/>
      <c r="M106" s="200" t="str">
        <f t="shared" si="19"/>
        <v/>
      </c>
      <c r="N106" s="201"/>
      <c r="O106" s="196"/>
      <c r="P106" s="124">
        <f t="shared" si="20"/>
        <v>0</v>
      </c>
      <c r="Q106" s="124">
        <f t="shared" si="21"/>
        <v>0</v>
      </c>
      <c r="R106" s="124">
        <f t="shared" si="22"/>
        <v>0</v>
      </c>
      <c r="S106" s="124">
        <f t="shared" si="23"/>
        <v>0</v>
      </c>
      <c r="T106" s="124">
        <f t="shared" si="24"/>
        <v>0</v>
      </c>
      <c r="U106" s="124">
        <f t="shared" si="25"/>
        <v>0</v>
      </c>
      <c r="V106" s="124">
        <f t="shared" si="26"/>
        <v>0</v>
      </c>
      <c r="W106" s="124">
        <f t="shared" si="27"/>
        <v>0</v>
      </c>
      <c r="X106" s="124">
        <f t="shared" si="28"/>
        <v>0</v>
      </c>
      <c r="Y106" s="124" t="str">
        <f t="shared" si="29"/>
        <v>____</v>
      </c>
      <c r="Z106" s="124">
        <f t="shared" si="30"/>
        <v>0</v>
      </c>
      <c r="AA106" s="124">
        <f t="shared" si="31"/>
        <v>0</v>
      </c>
    </row>
    <row r="107" spans="2:27" ht="15" x14ac:dyDescent="0.2">
      <c r="B107" s="194" t="str">
        <f t="shared" si="17"/>
        <v/>
      </c>
      <c r="C107" s="194" t="str">
        <f t="shared" si="18"/>
        <v/>
      </c>
      <c r="D107" s="195"/>
      <c r="E107" s="196"/>
      <c r="F107" s="196"/>
      <c r="G107" s="197"/>
      <c r="H107" s="198"/>
      <c r="I107" s="196"/>
      <c r="J107" s="197"/>
      <c r="K107" s="197"/>
      <c r="L107" s="199"/>
      <c r="M107" s="200" t="str">
        <f t="shared" si="19"/>
        <v/>
      </c>
      <c r="N107" s="201"/>
      <c r="O107" s="196"/>
      <c r="P107" s="124">
        <f t="shared" si="20"/>
        <v>0</v>
      </c>
      <c r="Q107" s="124">
        <f t="shared" si="21"/>
        <v>0</v>
      </c>
      <c r="R107" s="124">
        <f t="shared" si="22"/>
        <v>0</v>
      </c>
      <c r="S107" s="124">
        <f t="shared" si="23"/>
        <v>0</v>
      </c>
      <c r="T107" s="124">
        <f t="shared" si="24"/>
        <v>0</v>
      </c>
      <c r="U107" s="124">
        <f t="shared" si="25"/>
        <v>0</v>
      </c>
      <c r="V107" s="124">
        <f t="shared" si="26"/>
        <v>0</v>
      </c>
      <c r="W107" s="124">
        <f t="shared" si="27"/>
        <v>0</v>
      </c>
      <c r="X107" s="124">
        <f t="shared" si="28"/>
        <v>0</v>
      </c>
      <c r="Y107" s="124" t="str">
        <f t="shared" si="29"/>
        <v>____</v>
      </c>
      <c r="Z107" s="124">
        <f t="shared" si="30"/>
        <v>0</v>
      </c>
      <c r="AA107" s="124">
        <f t="shared" si="31"/>
        <v>0</v>
      </c>
    </row>
    <row r="108" spans="2:27" ht="15" x14ac:dyDescent="0.2">
      <c r="B108" s="194" t="str">
        <f t="shared" si="17"/>
        <v/>
      </c>
      <c r="C108" s="194" t="str">
        <f t="shared" si="18"/>
        <v/>
      </c>
      <c r="D108" s="195"/>
      <c r="E108" s="196"/>
      <c r="F108" s="196"/>
      <c r="G108" s="197"/>
      <c r="H108" s="198"/>
      <c r="I108" s="196"/>
      <c r="J108" s="197"/>
      <c r="K108" s="197"/>
      <c r="L108" s="199"/>
      <c r="M108" s="200" t="str">
        <f t="shared" si="19"/>
        <v/>
      </c>
      <c r="N108" s="201"/>
      <c r="O108" s="196"/>
      <c r="P108" s="124">
        <f t="shared" si="20"/>
        <v>0</v>
      </c>
      <c r="Q108" s="124">
        <f t="shared" si="21"/>
        <v>0</v>
      </c>
      <c r="R108" s="124">
        <f t="shared" si="22"/>
        <v>0</v>
      </c>
      <c r="S108" s="124">
        <f t="shared" si="23"/>
        <v>0</v>
      </c>
      <c r="T108" s="124">
        <f t="shared" si="24"/>
        <v>0</v>
      </c>
      <c r="U108" s="124">
        <f t="shared" si="25"/>
        <v>0</v>
      </c>
      <c r="V108" s="124">
        <f t="shared" si="26"/>
        <v>0</v>
      </c>
      <c r="W108" s="124">
        <f t="shared" si="27"/>
        <v>0</v>
      </c>
      <c r="X108" s="124">
        <f t="shared" si="28"/>
        <v>0</v>
      </c>
      <c r="Y108" s="124" t="str">
        <f t="shared" si="29"/>
        <v>____</v>
      </c>
      <c r="Z108" s="124">
        <f t="shared" si="30"/>
        <v>0</v>
      </c>
      <c r="AA108" s="124">
        <f t="shared" si="31"/>
        <v>0</v>
      </c>
    </row>
    <row r="109" spans="2:27" ht="15" x14ac:dyDescent="0.2">
      <c r="B109" s="194" t="str">
        <f t="shared" si="17"/>
        <v/>
      </c>
      <c r="C109" s="194" t="str">
        <f t="shared" si="18"/>
        <v/>
      </c>
      <c r="D109" s="195"/>
      <c r="E109" s="196"/>
      <c r="F109" s="196"/>
      <c r="G109" s="197"/>
      <c r="H109" s="198"/>
      <c r="I109" s="196"/>
      <c r="J109" s="197"/>
      <c r="K109" s="197"/>
      <c r="L109" s="199"/>
      <c r="M109" s="200" t="str">
        <f t="shared" si="19"/>
        <v/>
      </c>
      <c r="N109" s="201"/>
      <c r="O109" s="196"/>
      <c r="P109" s="124">
        <f t="shared" si="20"/>
        <v>0</v>
      </c>
      <c r="Q109" s="124">
        <f t="shared" si="21"/>
        <v>0</v>
      </c>
      <c r="R109" s="124">
        <f t="shared" si="22"/>
        <v>0</v>
      </c>
      <c r="S109" s="124">
        <f t="shared" si="23"/>
        <v>0</v>
      </c>
      <c r="T109" s="124">
        <f t="shared" si="24"/>
        <v>0</v>
      </c>
      <c r="U109" s="124">
        <f t="shared" si="25"/>
        <v>0</v>
      </c>
      <c r="V109" s="124">
        <f t="shared" si="26"/>
        <v>0</v>
      </c>
      <c r="W109" s="124">
        <f t="shared" si="27"/>
        <v>0</v>
      </c>
      <c r="X109" s="124">
        <f t="shared" si="28"/>
        <v>0</v>
      </c>
      <c r="Y109" s="124" t="str">
        <f t="shared" si="29"/>
        <v>____</v>
      </c>
      <c r="Z109" s="124">
        <f t="shared" si="30"/>
        <v>0</v>
      </c>
      <c r="AA109" s="124">
        <f t="shared" si="31"/>
        <v>0</v>
      </c>
    </row>
    <row r="110" spans="2:27" ht="15" x14ac:dyDescent="0.2">
      <c r="B110" s="194" t="str">
        <f t="shared" si="17"/>
        <v/>
      </c>
      <c r="C110" s="194" t="str">
        <f t="shared" si="18"/>
        <v/>
      </c>
      <c r="D110" s="195"/>
      <c r="E110" s="196"/>
      <c r="F110" s="196"/>
      <c r="G110" s="197"/>
      <c r="H110" s="198"/>
      <c r="I110" s="196"/>
      <c r="J110" s="197"/>
      <c r="K110" s="197"/>
      <c r="L110" s="199"/>
      <c r="M110" s="200" t="str">
        <f t="shared" si="19"/>
        <v/>
      </c>
      <c r="N110" s="201"/>
      <c r="O110" s="196"/>
      <c r="P110" s="124">
        <f t="shared" si="20"/>
        <v>0</v>
      </c>
      <c r="Q110" s="124">
        <f t="shared" si="21"/>
        <v>0</v>
      </c>
      <c r="R110" s="124">
        <f t="shared" si="22"/>
        <v>0</v>
      </c>
      <c r="S110" s="124">
        <f t="shared" si="23"/>
        <v>0</v>
      </c>
      <c r="T110" s="124">
        <f t="shared" si="24"/>
        <v>0</v>
      </c>
      <c r="U110" s="124">
        <f t="shared" si="25"/>
        <v>0</v>
      </c>
      <c r="V110" s="124">
        <f t="shared" si="26"/>
        <v>0</v>
      </c>
      <c r="W110" s="124">
        <f t="shared" si="27"/>
        <v>0</v>
      </c>
      <c r="X110" s="124">
        <f t="shared" si="28"/>
        <v>0</v>
      </c>
      <c r="Y110" s="124" t="str">
        <f t="shared" si="29"/>
        <v>____</v>
      </c>
      <c r="Z110" s="124">
        <f t="shared" si="30"/>
        <v>0</v>
      </c>
      <c r="AA110" s="124">
        <f t="shared" si="31"/>
        <v>0</v>
      </c>
    </row>
    <row r="111" spans="2:27" ht="15" x14ac:dyDescent="0.2">
      <c r="B111" s="194" t="str">
        <f t="shared" si="17"/>
        <v/>
      </c>
      <c r="C111" s="194" t="str">
        <f t="shared" si="18"/>
        <v/>
      </c>
      <c r="D111" s="195"/>
      <c r="E111" s="196"/>
      <c r="F111" s="196"/>
      <c r="G111" s="197"/>
      <c r="H111" s="198"/>
      <c r="I111" s="196"/>
      <c r="J111" s="197"/>
      <c r="K111" s="197"/>
      <c r="L111" s="199"/>
      <c r="M111" s="200" t="str">
        <f t="shared" si="19"/>
        <v/>
      </c>
      <c r="N111" s="201"/>
      <c r="O111" s="196"/>
      <c r="P111" s="124">
        <f t="shared" si="20"/>
        <v>0</v>
      </c>
      <c r="Q111" s="124">
        <f t="shared" si="21"/>
        <v>0</v>
      </c>
      <c r="R111" s="124">
        <f t="shared" si="22"/>
        <v>0</v>
      </c>
      <c r="S111" s="124">
        <f t="shared" si="23"/>
        <v>0</v>
      </c>
      <c r="T111" s="124">
        <f t="shared" si="24"/>
        <v>0</v>
      </c>
      <c r="U111" s="124">
        <f t="shared" si="25"/>
        <v>0</v>
      </c>
      <c r="V111" s="124">
        <f t="shared" si="26"/>
        <v>0</v>
      </c>
      <c r="W111" s="124">
        <f t="shared" si="27"/>
        <v>0</v>
      </c>
      <c r="X111" s="124">
        <f t="shared" si="28"/>
        <v>0</v>
      </c>
      <c r="Y111" s="124" t="str">
        <f t="shared" si="29"/>
        <v>____</v>
      </c>
      <c r="Z111" s="124">
        <f t="shared" si="30"/>
        <v>0</v>
      </c>
      <c r="AA111" s="124">
        <f t="shared" si="31"/>
        <v>0</v>
      </c>
    </row>
    <row r="112" spans="2:27" ht="15" x14ac:dyDescent="0.2">
      <c r="B112" s="194" t="str">
        <f t="shared" si="17"/>
        <v/>
      </c>
      <c r="C112" s="194" t="str">
        <f t="shared" si="18"/>
        <v/>
      </c>
      <c r="D112" s="195"/>
      <c r="E112" s="196"/>
      <c r="F112" s="196"/>
      <c r="G112" s="197"/>
      <c r="H112" s="198"/>
      <c r="I112" s="196"/>
      <c r="J112" s="197"/>
      <c r="K112" s="197"/>
      <c r="L112" s="199"/>
      <c r="M112" s="200" t="str">
        <f t="shared" si="19"/>
        <v/>
      </c>
      <c r="N112" s="201"/>
      <c r="O112" s="196"/>
      <c r="P112" s="124">
        <f t="shared" si="20"/>
        <v>0</v>
      </c>
      <c r="Q112" s="124">
        <f t="shared" si="21"/>
        <v>0</v>
      </c>
      <c r="R112" s="124">
        <f t="shared" si="22"/>
        <v>0</v>
      </c>
      <c r="S112" s="124">
        <f t="shared" si="23"/>
        <v>0</v>
      </c>
      <c r="T112" s="124">
        <f t="shared" si="24"/>
        <v>0</v>
      </c>
      <c r="U112" s="124">
        <f t="shared" si="25"/>
        <v>0</v>
      </c>
      <c r="V112" s="124">
        <f t="shared" si="26"/>
        <v>0</v>
      </c>
      <c r="W112" s="124">
        <f t="shared" si="27"/>
        <v>0</v>
      </c>
      <c r="X112" s="124">
        <f t="shared" si="28"/>
        <v>0</v>
      </c>
      <c r="Y112" s="124" t="str">
        <f t="shared" si="29"/>
        <v>____</v>
      </c>
      <c r="Z112" s="124">
        <f t="shared" si="30"/>
        <v>0</v>
      </c>
      <c r="AA112" s="124">
        <f t="shared" si="31"/>
        <v>0</v>
      </c>
    </row>
    <row r="113" spans="2:27" ht="15" x14ac:dyDescent="0.2">
      <c r="B113" s="194" t="str">
        <f t="shared" si="17"/>
        <v/>
      </c>
      <c r="C113" s="194" t="str">
        <f t="shared" si="18"/>
        <v/>
      </c>
      <c r="D113" s="195"/>
      <c r="E113" s="196"/>
      <c r="F113" s="196"/>
      <c r="G113" s="197"/>
      <c r="H113" s="198"/>
      <c r="I113" s="196"/>
      <c r="J113" s="197"/>
      <c r="K113" s="197"/>
      <c r="L113" s="199"/>
      <c r="M113" s="200" t="str">
        <f t="shared" si="19"/>
        <v/>
      </c>
      <c r="N113" s="201"/>
      <c r="O113" s="196"/>
      <c r="P113" s="124">
        <f t="shared" si="20"/>
        <v>0</v>
      </c>
      <c r="Q113" s="124">
        <f t="shared" si="21"/>
        <v>0</v>
      </c>
      <c r="R113" s="124">
        <f t="shared" si="22"/>
        <v>0</v>
      </c>
      <c r="S113" s="124">
        <f t="shared" si="23"/>
        <v>0</v>
      </c>
      <c r="T113" s="124">
        <f t="shared" si="24"/>
        <v>0</v>
      </c>
      <c r="U113" s="124">
        <f t="shared" si="25"/>
        <v>0</v>
      </c>
      <c r="V113" s="124">
        <f t="shared" si="26"/>
        <v>0</v>
      </c>
      <c r="W113" s="124">
        <f t="shared" si="27"/>
        <v>0</v>
      </c>
      <c r="X113" s="124">
        <f t="shared" si="28"/>
        <v>0</v>
      </c>
      <c r="Y113" s="124" t="str">
        <f t="shared" si="29"/>
        <v>____</v>
      </c>
      <c r="Z113" s="124">
        <f t="shared" si="30"/>
        <v>0</v>
      </c>
      <c r="AA113" s="124">
        <f t="shared" si="31"/>
        <v>0</v>
      </c>
    </row>
    <row r="114" spans="2:27" ht="15" x14ac:dyDescent="0.2">
      <c r="B114" s="194" t="str">
        <f t="shared" si="17"/>
        <v/>
      </c>
      <c r="C114" s="194" t="str">
        <f t="shared" si="18"/>
        <v/>
      </c>
      <c r="D114" s="195"/>
      <c r="E114" s="196"/>
      <c r="F114" s="196"/>
      <c r="G114" s="197"/>
      <c r="H114" s="198"/>
      <c r="I114" s="196"/>
      <c r="J114" s="197"/>
      <c r="K114" s="197"/>
      <c r="L114" s="199"/>
      <c r="M114" s="200" t="str">
        <f t="shared" si="19"/>
        <v/>
      </c>
      <c r="N114" s="201"/>
      <c r="O114" s="196"/>
      <c r="P114" s="124">
        <f t="shared" si="20"/>
        <v>0</v>
      </c>
      <c r="Q114" s="124">
        <f t="shared" si="21"/>
        <v>0</v>
      </c>
      <c r="R114" s="124">
        <f t="shared" si="22"/>
        <v>0</v>
      </c>
      <c r="S114" s="124">
        <f t="shared" si="23"/>
        <v>0</v>
      </c>
      <c r="T114" s="124">
        <f t="shared" si="24"/>
        <v>0</v>
      </c>
      <c r="U114" s="124">
        <f t="shared" si="25"/>
        <v>0</v>
      </c>
      <c r="V114" s="124">
        <f t="shared" si="26"/>
        <v>0</v>
      </c>
      <c r="W114" s="124">
        <f t="shared" si="27"/>
        <v>0</v>
      </c>
      <c r="X114" s="124">
        <f t="shared" si="28"/>
        <v>0</v>
      </c>
      <c r="Y114" s="124" t="str">
        <f t="shared" si="29"/>
        <v>____</v>
      </c>
      <c r="Z114" s="124">
        <f t="shared" si="30"/>
        <v>0</v>
      </c>
      <c r="AA114" s="124">
        <f t="shared" si="31"/>
        <v>0</v>
      </c>
    </row>
    <row r="115" spans="2:27" ht="15" x14ac:dyDescent="0.2">
      <c r="B115" s="194" t="str">
        <f t="shared" si="17"/>
        <v/>
      </c>
      <c r="C115" s="194" t="str">
        <f t="shared" si="18"/>
        <v/>
      </c>
      <c r="D115" s="195"/>
      <c r="E115" s="196"/>
      <c r="F115" s="196"/>
      <c r="G115" s="197"/>
      <c r="H115" s="198"/>
      <c r="I115" s="196"/>
      <c r="J115" s="197"/>
      <c r="K115" s="197"/>
      <c r="L115" s="199"/>
      <c r="M115" s="200" t="str">
        <f t="shared" si="19"/>
        <v/>
      </c>
      <c r="N115" s="201"/>
      <c r="O115" s="196"/>
      <c r="P115" s="124">
        <f t="shared" si="20"/>
        <v>0</v>
      </c>
      <c r="Q115" s="124">
        <f t="shared" si="21"/>
        <v>0</v>
      </c>
      <c r="R115" s="124">
        <f t="shared" si="22"/>
        <v>0</v>
      </c>
      <c r="S115" s="124">
        <f t="shared" si="23"/>
        <v>0</v>
      </c>
      <c r="T115" s="124">
        <f t="shared" si="24"/>
        <v>0</v>
      </c>
      <c r="U115" s="124">
        <f t="shared" si="25"/>
        <v>0</v>
      </c>
      <c r="V115" s="124">
        <f t="shared" si="26"/>
        <v>0</v>
      </c>
      <c r="W115" s="124">
        <f t="shared" si="27"/>
        <v>0</v>
      </c>
      <c r="X115" s="124">
        <f t="shared" si="28"/>
        <v>0</v>
      </c>
      <c r="Y115" s="124" t="str">
        <f t="shared" si="29"/>
        <v>____</v>
      </c>
      <c r="Z115" s="124">
        <f t="shared" si="30"/>
        <v>0</v>
      </c>
      <c r="AA115" s="124">
        <f t="shared" si="31"/>
        <v>0</v>
      </c>
    </row>
    <row r="116" spans="2:27" ht="15" x14ac:dyDescent="0.2">
      <c r="B116" s="194" t="str">
        <f t="shared" si="17"/>
        <v/>
      </c>
      <c r="C116" s="194" t="str">
        <f t="shared" si="18"/>
        <v/>
      </c>
      <c r="D116" s="195"/>
      <c r="E116" s="196"/>
      <c r="F116" s="196"/>
      <c r="G116" s="197"/>
      <c r="H116" s="198"/>
      <c r="I116" s="196"/>
      <c r="J116" s="197"/>
      <c r="K116" s="197"/>
      <c r="L116" s="199"/>
      <c r="M116" s="200" t="str">
        <f t="shared" si="19"/>
        <v/>
      </c>
      <c r="N116" s="201"/>
      <c r="O116" s="196"/>
      <c r="P116" s="124">
        <f t="shared" si="20"/>
        <v>0</v>
      </c>
      <c r="Q116" s="124">
        <f t="shared" si="21"/>
        <v>0</v>
      </c>
      <c r="R116" s="124">
        <f t="shared" si="22"/>
        <v>0</v>
      </c>
      <c r="S116" s="124">
        <f t="shared" si="23"/>
        <v>0</v>
      </c>
      <c r="T116" s="124">
        <f t="shared" si="24"/>
        <v>0</v>
      </c>
      <c r="U116" s="124">
        <f t="shared" si="25"/>
        <v>0</v>
      </c>
      <c r="V116" s="124">
        <f t="shared" si="26"/>
        <v>0</v>
      </c>
      <c r="W116" s="124">
        <f t="shared" si="27"/>
        <v>0</v>
      </c>
      <c r="X116" s="124">
        <f t="shared" si="28"/>
        <v>0</v>
      </c>
      <c r="Y116" s="124" t="str">
        <f t="shared" si="29"/>
        <v>____</v>
      </c>
      <c r="Z116" s="124">
        <f t="shared" si="30"/>
        <v>0</v>
      </c>
      <c r="AA116" s="124">
        <f t="shared" si="31"/>
        <v>0</v>
      </c>
    </row>
    <row r="117" spans="2:27" ht="15" x14ac:dyDescent="0.2">
      <c r="B117" s="194" t="str">
        <f t="shared" si="17"/>
        <v/>
      </c>
      <c r="C117" s="194" t="str">
        <f t="shared" si="18"/>
        <v/>
      </c>
      <c r="D117" s="195"/>
      <c r="E117" s="196"/>
      <c r="F117" s="196"/>
      <c r="G117" s="197"/>
      <c r="H117" s="198"/>
      <c r="I117" s="196"/>
      <c r="J117" s="197"/>
      <c r="K117" s="197"/>
      <c r="L117" s="199"/>
      <c r="M117" s="200" t="str">
        <f t="shared" si="19"/>
        <v/>
      </c>
      <c r="N117" s="201"/>
      <c r="O117" s="196"/>
      <c r="P117" s="124">
        <f t="shared" si="20"/>
        <v>0</v>
      </c>
      <c r="Q117" s="124">
        <f t="shared" si="21"/>
        <v>0</v>
      </c>
      <c r="R117" s="124">
        <f t="shared" si="22"/>
        <v>0</v>
      </c>
      <c r="S117" s="124">
        <f t="shared" si="23"/>
        <v>0</v>
      </c>
      <c r="T117" s="124">
        <f t="shared" si="24"/>
        <v>0</v>
      </c>
      <c r="U117" s="124">
        <f t="shared" si="25"/>
        <v>0</v>
      </c>
      <c r="V117" s="124">
        <f t="shared" si="26"/>
        <v>0</v>
      </c>
      <c r="W117" s="124">
        <f t="shared" si="27"/>
        <v>0</v>
      </c>
      <c r="X117" s="124">
        <f t="shared" si="28"/>
        <v>0</v>
      </c>
      <c r="Y117" s="124" t="str">
        <f t="shared" si="29"/>
        <v>____</v>
      </c>
      <c r="Z117" s="124">
        <f t="shared" si="30"/>
        <v>0</v>
      </c>
      <c r="AA117" s="124">
        <f t="shared" si="31"/>
        <v>0</v>
      </c>
    </row>
    <row r="118" spans="2:27" ht="15" x14ac:dyDescent="0.2">
      <c r="B118" s="194" t="str">
        <f t="shared" si="17"/>
        <v/>
      </c>
      <c r="C118" s="194" t="str">
        <f t="shared" si="18"/>
        <v/>
      </c>
      <c r="D118" s="195"/>
      <c r="E118" s="196"/>
      <c r="F118" s="196"/>
      <c r="G118" s="197"/>
      <c r="H118" s="198"/>
      <c r="I118" s="196"/>
      <c r="J118" s="197"/>
      <c r="K118" s="197"/>
      <c r="L118" s="199"/>
      <c r="M118" s="200" t="str">
        <f t="shared" si="19"/>
        <v/>
      </c>
      <c r="N118" s="201"/>
      <c r="O118" s="196"/>
      <c r="P118" s="124">
        <f t="shared" si="20"/>
        <v>0</v>
      </c>
      <c r="Q118" s="124">
        <f t="shared" si="21"/>
        <v>0</v>
      </c>
      <c r="R118" s="124">
        <f t="shared" si="22"/>
        <v>0</v>
      </c>
      <c r="S118" s="124">
        <f t="shared" si="23"/>
        <v>0</v>
      </c>
      <c r="T118" s="124">
        <f t="shared" si="24"/>
        <v>0</v>
      </c>
      <c r="U118" s="124">
        <f t="shared" si="25"/>
        <v>0</v>
      </c>
      <c r="V118" s="124">
        <f t="shared" si="26"/>
        <v>0</v>
      </c>
      <c r="W118" s="124">
        <f t="shared" si="27"/>
        <v>0</v>
      </c>
      <c r="X118" s="124">
        <f t="shared" si="28"/>
        <v>0</v>
      </c>
      <c r="Y118" s="124" t="str">
        <f t="shared" si="29"/>
        <v>____</v>
      </c>
      <c r="Z118" s="124">
        <f t="shared" si="30"/>
        <v>0</v>
      </c>
      <c r="AA118" s="124">
        <f t="shared" si="31"/>
        <v>0</v>
      </c>
    </row>
    <row r="119" spans="2:27" ht="15" x14ac:dyDescent="0.2">
      <c r="B119" s="194" t="str">
        <f t="shared" si="17"/>
        <v/>
      </c>
      <c r="C119" s="194" t="str">
        <f t="shared" si="18"/>
        <v/>
      </c>
      <c r="D119" s="195"/>
      <c r="E119" s="196"/>
      <c r="F119" s="196"/>
      <c r="G119" s="197"/>
      <c r="H119" s="198"/>
      <c r="I119" s="196"/>
      <c r="J119" s="197"/>
      <c r="K119" s="197"/>
      <c r="L119" s="199"/>
      <c r="M119" s="200" t="str">
        <f t="shared" si="19"/>
        <v/>
      </c>
      <c r="N119" s="201"/>
      <c r="O119" s="196"/>
      <c r="P119" s="124">
        <f t="shared" si="20"/>
        <v>0</v>
      </c>
      <c r="Q119" s="124">
        <f t="shared" si="21"/>
        <v>0</v>
      </c>
      <c r="R119" s="124">
        <f t="shared" si="22"/>
        <v>0</v>
      </c>
      <c r="S119" s="124">
        <f t="shared" si="23"/>
        <v>0</v>
      </c>
      <c r="T119" s="124">
        <f t="shared" si="24"/>
        <v>0</v>
      </c>
      <c r="U119" s="124">
        <f t="shared" si="25"/>
        <v>0</v>
      </c>
      <c r="V119" s="124">
        <f t="shared" si="26"/>
        <v>0</v>
      </c>
      <c r="W119" s="124">
        <f t="shared" si="27"/>
        <v>0</v>
      </c>
      <c r="X119" s="124">
        <f t="shared" si="28"/>
        <v>0</v>
      </c>
      <c r="Y119" s="124" t="str">
        <f t="shared" si="29"/>
        <v>____</v>
      </c>
      <c r="Z119" s="124">
        <f t="shared" si="30"/>
        <v>0</v>
      </c>
      <c r="AA119" s="124">
        <f t="shared" si="31"/>
        <v>0</v>
      </c>
    </row>
    <row r="120" spans="2:27" ht="15" x14ac:dyDescent="0.2">
      <c r="B120" s="194" t="str">
        <f t="shared" si="17"/>
        <v/>
      </c>
      <c r="C120" s="194" t="str">
        <f t="shared" si="18"/>
        <v/>
      </c>
      <c r="D120" s="195"/>
      <c r="E120" s="196"/>
      <c r="F120" s="196"/>
      <c r="G120" s="197"/>
      <c r="H120" s="198"/>
      <c r="I120" s="196"/>
      <c r="J120" s="197"/>
      <c r="K120" s="197"/>
      <c r="L120" s="199"/>
      <c r="M120" s="200" t="str">
        <f t="shared" si="19"/>
        <v/>
      </c>
      <c r="N120" s="201"/>
      <c r="O120" s="196"/>
      <c r="P120" s="124">
        <f t="shared" si="20"/>
        <v>0</v>
      </c>
      <c r="Q120" s="124">
        <f t="shared" si="21"/>
        <v>0</v>
      </c>
      <c r="R120" s="124">
        <f t="shared" si="22"/>
        <v>0</v>
      </c>
      <c r="S120" s="124">
        <f t="shared" si="23"/>
        <v>0</v>
      </c>
      <c r="T120" s="124">
        <f t="shared" si="24"/>
        <v>0</v>
      </c>
      <c r="U120" s="124">
        <f t="shared" si="25"/>
        <v>0</v>
      </c>
      <c r="V120" s="124">
        <f t="shared" si="26"/>
        <v>0</v>
      </c>
      <c r="W120" s="124">
        <f t="shared" si="27"/>
        <v>0</v>
      </c>
      <c r="X120" s="124">
        <f t="shared" si="28"/>
        <v>0</v>
      </c>
      <c r="Y120" s="124" t="str">
        <f t="shared" si="29"/>
        <v>____</v>
      </c>
      <c r="Z120" s="124">
        <f t="shared" si="30"/>
        <v>0</v>
      </c>
      <c r="AA120" s="124">
        <f t="shared" si="31"/>
        <v>0</v>
      </c>
    </row>
    <row r="121" spans="2:27" ht="15" x14ac:dyDescent="0.2">
      <c r="B121" s="194" t="str">
        <f t="shared" si="17"/>
        <v/>
      </c>
      <c r="C121" s="194" t="str">
        <f t="shared" si="18"/>
        <v/>
      </c>
      <c r="D121" s="195"/>
      <c r="E121" s="196"/>
      <c r="F121" s="196"/>
      <c r="G121" s="197"/>
      <c r="H121" s="198"/>
      <c r="I121" s="196"/>
      <c r="J121" s="197"/>
      <c r="K121" s="197"/>
      <c r="L121" s="199"/>
      <c r="M121" s="200" t="str">
        <f t="shared" si="19"/>
        <v/>
      </c>
      <c r="N121" s="201"/>
      <c r="O121" s="196"/>
      <c r="P121" s="124">
        <f t="shared" si="20"/>
        <v>0</v>
      </c>
      <c r="Q121" s="124">
        <f t="shared" si="21"/>
        <v>0</v>
      </c>
      <c r="R121" s="124">
        <f t="shared" si="22"/>
        <v>0</v>
      </c>
      <c r="S121" s="124">
        <f t="shared" si="23"/>
        <v>0</v>
      </c>
      <c r="T121" s="124">
        <f t="shared" si="24"/>
        <v>0</v>
      </c>
      <c r="U121" s="124">
        <f t="shared" si="25"/>
        <v>0</v>
      </c>
      <c r="V121" s="124">
        <f t="shared" si="26"/>
        <v>0</v>
      </c>
      <c r="W121" s="124">
        <f t="shared" si="27"/>
        <v>0</v>
      </c>
      <c r="X121" s="124">
        <f t="shared" si="28"/>
        <v>0</v>
      </c>
      <c r="Y121" s="124" t="str">
        <f t="shared" si="29"/>
        <v>____</v>
      </c>
      <c r="Z121" s="124">
        <f t="shared" si="30"/>
        <v>0</v>
      </c>
      <c r="AA121" s="124">
        <f t="shared" si="31"/>
        <v>0</v>
      </c>
    </row>
    <row r="122" spans="2:27" ht="15" x14ac:dyDescent="0.2">
      <c r="B122" s="194" t="str">
        <f t="shared" si="17"/>
        <v/>
      </c>
      <c r="C122" s="194" t="str">
        <f t="shared" si="18"/>
        <v/>
      </c>
      <c r="D122" s="195"/>
      <c r="E122" s="196"/>
      <c r="F122" s="196"/>
      <c r="G122" s="197"/>
      <c r="H122" s="198"/>
      <c r="I122" s="196"/>
      <c r="J122" s="197"/>
      <c r="K122" s="197"/>
      <c r="L122" s="199"/>
      <c r="M122" s="200" t="str">
        <f t="shared" si="19"/>
        <v/>
      </c>
      <c r="N122" s="201"/>
      <c r="O122" s="196"/>
      <c r="P122" s="124">
        <f t="shared" si="20"/>
        <v>0</v>
      </c>
      <c r="Q122" s="124">
        <f t="shared" si="21"/>
        <v>0</v>
      </c>
      <c r="R122" s="124">
        <f t="shared" si="22"/>
        <v>0</v>
      </c>
      <c r="S122" s="124">
        <f t="shared" si="23"/>
        <v>0</v>
      </c>
      <c r="T122" s="124">
        <f t="shared" si="24"/>
        <v>0</v>
      </c>
      <c r="U122" s="124">
        <f t="shared" si="25"/>
        <v>0</v>
      </c>
      <c r="V122" s="124">
        <f t="shared" si="26"/>
        <v>0</v>
      </c>
      <c r="W122" s="124">
        <f t="shared" si="27"/>
        <v>0</v>
      </c>
      <c r="X122" s="124">
        <f t="shared" si="28"/>
        <v>0</v>
      </c>
      <c r="Y122" s="124" t="str">
        <f t="shared" si="29"/>
        <v>____</v>
      </c>
      <c r="Z122" s="124">
        <f t="shared" si="30"/>
        <v>0</v>
      </c>
      <c r="AA122" s="124">
        <f t="shared" si="31"/>
        <v>0</v>
      </c>
    </row>
    <row r="123" spans="2:27" ht="15" x14ac:dyDescent="0.2">
      <c r="B123" s="194" t="str">
        <f t="shared" si="17"/>
        <v/>
      </c>
      <c r="C123" s="194" t="str">
        <f t="shared" si="18"/>
        <v/>
      </c>
      <c r="D123" s="195"/>
      <c r="E123" s="196"/>
      <c r="F123" s="196"/>
      <c r="G123" s="197"/>
      <c r="H123" s="198"/>
      <c r="I123" s="196"/>
      <c r="J123" s="197"/>
      <c r="K123" s="197"/>
      <c r="L123" s="199"/>
      <c r="M123" s="200" t="str">
        <f t="shared" si="19"/>
        <v/>
      </c>
      <c r="N123" s="201"/>
      <c r="O123" s="196"/>
      <c r="P123" s="124">
        <f t="shared" si="20"/>
        <v>0</v>
      </c>
      <c r="Q123" s="124">
        <f t="shared" si="21"/>
        <v>0</v>
      </c>
      <c r="R123" s="124">
        <f t="shared" si="22"/>
        <v>0</v>
      </c>
      <c r="S123" s="124">
        <f t="shared" si="23"/>
        <v>0</v>
      </c>
      <c r="T123" s="124">
        <f t="shared" si="24"/>
        <v>0</v>
      </c>
      <c r="U123" s="124">
        <f t="shared" si="25"/>
        <v>0</v>
      </c>
      <c r="V123" s="124">
        <f t="shared" si="26"/>
        <v>0</v>
      </c>
      <c r="W123" s="124">
        <f t="shared" si="27"/>
        <v>0</v>
      </c>
      <c r="X123" s="124">
        <f t="shared" si="28"/>
        <v>0</v>
      </c>
      <c r="Y123" s="124" t="str">
        <f t="shared" si="29"/>
        <v>____</v>
      </c>
      <c r="Z123" s="124">
        <f t="shared" si="30"/>
        <v>0</v>
      </c>
      <c r="AA123" s="124">
        <f t="shared" si="31"/>
        <v>0</v>
      </c>
    </row>
    <row r="124" spans="2:27" ht="15" x14ac:dyDescent="0.2">
      <c r="B124" s="194" t="str">
        <f t="shared" si="17"/>
        <v/>
      </c>
      <c r="C124" s="194" t="str">
        <f t="shared" si="18"/>
        <v/>
      </c>
      <c r="D124" s="195"/>
      <c r="E124" s="196"/>
      <c r="F124" s="196"/>
      <c r="G124" s="197"/>
      <c r="H124" s="198"/>
      <c r="I124" s="196"/>
      <c r="J124" s="197"/>
      <c r="K124" s="197"/>
      <c r="L124" s="199"/>
      <c r="M124" s="200" t="str">
        <f t="shared" si="19"/>
        <v/>
      </c>
      <c r="N124" s="201"/>
      <c r="O124" s="196"/>
      <c r="P124" s="124">
        <f t="shared" si="20"/>
        <v>0</v>
      </c>
      <c r="Q124" s="124">
        <f t="shared" si="21"/>
        <v>0</v>
      </c>
      <c r="R124" s="124">
        <f t="shared" si="22"/>
        <v>0</v>
      </c>
      <c r="S124" s="124">
        <f t="shared" si="23"/>
        <v>0</v>
      </c>
      <c r="T124" s="124">
        <f t="shared" si="24"/>
        <v>0</v>
      </c>
      <c r="U124" s="124">
        <f t="shared" si="25"/>
        <v>0</v>
      </c>
      <c r="V124" s="124">
        <f t="shared" si="26"/>
        <v>0</v>
      </c>
      <c r="W124" s="124">
        <f t="shared" si="27"/>
        <v>0</v>
      </c>
      <c r="X124" s="124">
        <f t="shared" si="28"/>
        <v>0</v>
      </c>
      <c r="Y124" s="124" t="str">
        <f t="shared" si="29"/>
        <v>____</v>
      </c>
      <c r="Z124" s="124">
        <f t="shared" si="30"/>
        <v>0</v>
      </c>
      <c r="AA124" s="124">
        <f t="shared" si="31"/>
        <v>0</v>
      </c>
    </row>
    <row r="125" spans="2:27" ht="15" x14ac:dyDescent="0.2">
      <c r="B125" s="194" t="str">
        <f t="shared" si="17"/>
        <v/>
      </c>
      <c r="C125" s="194" t="str">
        <f t="shared" si="18"/>
        <v/>
      </c>
      <c r="D125" s="195"/>
      <c r="E125" s="196"/>
      <c r="F125" s="196"/>
      <c r="G125" s="197"/>
      <c r="H125" s="198"/>
      <c r="I125" s="196"/>
      <c r="J125" s="197"/>
      <c r="K125" s="197"/>
      <c r="L125" s="199"/>
      <c r="M125" s="200" t="str">
        <f t="shared" si="19"/>
        <v/>
      </c>
      <c r="N125" s="201"/>
      <c r="O125" s="196"/>
      <c r="P125" s="124">
        <f t="shared" si="20"/>
        <v>0</v>
      </c>
      <c r="Q125" s="124">
        <f t="shared" si="21"/>
        <v>0</v>
      </c>
      <c r="R125" s="124">
        <f t="shared" si="22"/>
        <v>0</v>
      </c>
      <c r="S125" s="124">
        <f t="shared" si="23"/>
        <v>0</v>
      </c>
      <c r="T125" s="124">
        <f t="shared" si="24"/>
        <v>0</v>
      </c>
      <c r="U125" s="124">
        <f t="shared" si="25"/>
        <v>0</v>
      </c>
      <c r="V125" s="124">
        <f t="shared" si="26"/>
        <v>0</v>
      </c>
      <c r="W125" s="124">
        <f t="shared" si="27"/>
        <v>0</v>
      </c>
      <c r="X125" s="124">
        <f t="shared" si="28"/>
        <v>0</v>
      </c>
      <c r="Y125" s="124" t="str">
        <f t="shared" si="29"/>
        <v>____</v>
      </c>
      <c r="Z125" s="124">
        <f t="shared" si="30"/>
        <v>0</v>
      </c>
      <c r="AA125" s="124">
        <f t="shared" si="31"/>
        <v>0</v>
      </c>
    </row>
    <row r="126" spans="2:27" ht="15" x14ac:dyDescent="0.2">
      <c r="B126" s="194" t="str">
        <f t="shared" si="17"/>
        <v/>
      </c>
      <c r="C126" s="194" t="str">
        <f t="shared" si="18"/>
        <v/>
      </c>
      <c r="D126" s="195"/>
      <c r="E126" s="196"/>
      <c r="F126" s="196"/>
      <c r="G126" s="197"/>
      <c r="H126" s="198"/>
      <c r="I126" s="196"/>
      <c r="J126" s="197"/>
      <c r="K126" s="197"/>
      <c r="L126" s="199"/>
      <c r="M126" s="200" t="str">
        <f t="shared" si="19"/>
        <v/>
      </c>
      <c r="N126" s="201"/>
      <c r="O126" s="196"/>
      <c r="P126" s="124">
        <f t="shared" si="20"/>
        <v>0</v>
      </c>
      <c r="Q126" s="124">
        <f t="shared" si="21"/>
        <v>0</v>
      </c>
      <c r="R126" s="124">
        <f t="shared" si="22"/>
        <v>0</v>
      </c>
      <c r="S126" s="124">
        <f t="shared" si="23"/>
        <v>0</v>
      </c>
      <c r="T126" s="124">
        <f t="shared" si="24"/>
        <v>0</v>
      </c>
      <c r="U126" s="124">
        <f t="shared" si="25"/>
        <v>0</v>
      </c>
      <c r="V126" s="124">
        <f t="shared" si="26"/>
        <v>0</v>
      </c>
      <c r="W126" s="124">
        <f t="shared" si="27"/>
        <v>0</v>
      </c>
      <c r="X126" s="124">
        <f t="shared" si="28"/>
        <v>0</v>
      </c>
      <c r="Y126" s="124" t="str">
        <f t="shared" si="29"/>
        <v>____</v>
      </c>
      <c r="Z126" s="124">
        <f t="shared" si="30"/>
        <v>0</v>
      </c>
      <c r="AA126" s="124">
        <f t="shared" si="31"/>
        <v>0</v>
      </c>
    </row>
    <row r="127" spans="2:27" ht="15" x14ac:dyDescent="0.2">
      <c r="B127" s="194" t="str">
        <f t="shared" si="17"/>
        <v/>
      </c>
      <c r="C127" s="194" t="str">
        <f t="shared" si="18"/>
        <v/>
      </c>
      <c r="D127" s="195"/>
      <c r="E127" s="196"/>
      <c r="F127" s="196"/>
      <c r="G127" s="197"/>
      <c r="H127" s="198"/>
      <c r="I127" s="196"/>
      <c r="J127" s="197"/>
      <c r="K127" s="197"/>
      <c r="L127" s="199"/>
      <c r="M127" s="200" t="str">
        <f t="shared" si="19"/>
        <v/>
      </c>
      <c r="N127" s="201"/>
      <c r="O127" s="196"/>
      <c r="P127" s="124">
        <f t="shared" si="20"/>
        <v>0</v>
      </c>
      <c r="Q127" s="124">
        <f t="shared" si="21"/>
        <v>0</v>
      </c>
      <c r="R127" s="124">
        <f t="shared" si="22"/>
        <v>0</v>
      </c>
      <c r="S127" s="124">
        <f t="shared" si="23"/>
        <v>0</v>
      </c>
      <c r="T127" s="124">
        <f t="shared" si="24"/>
        <v>0</v>
      </c>
      <c r="U127" s="124">
        <f t="shared" si="25"/>
        <v>0</v>
      </c>
      <c r="V127" s="124">
        <f t="shared" si="26"/>
        <v>0</v>
      </c>
      <c r="W127" s="124">
        <f t="shared" si="27"/>
        <v>0</v>
      </c>
      <c r="X127" s="124">
        <f t="shared" si="28"/>
        <v>0</v>
      </c>
      <c r="Y127" s="124" t="str">
        <f t="shared" si="29"/>
        <v>____</v>
      </c>
      <c r="Z127" s="124">
        <f t="shared" si="30"/>
        <v>0</v>
      </c>
      <c r="AA127" s="124">
        <f t="shared" si="31"/>
        <v>0</v>
      </c>
    </row>
    <row r="128" spans="2:27" ht="15" x14ac:dyDescent="0.2">
      <c r="B128" s="194" t="str">
        <f t="shared" si="17"/>
        <v/>
      </c>
      <c r="C128" s="194" t="str">
        <f t="shared" si="18"/>
        <v/>
      </c>
      <c r="D128" s="195"/>
      <c r="E128" s="196"/>
      <c r="F128" s="196"/>
      <c r="G128" s="197"/>
      <c r="H128" s="198"/>
      <c r="I128" s="196"/>
      <c r="J128" s="197"/>
      <c r="K128" s="197"/>
      <c r="L128" s="199"/>
      <c r="M128" s="200" t="str">
        <f t="shared" si="19"/>
        <v/>
      </c>
      <c r="N128" s="201"/>
      <c r="O128" s="196"/>
      <c r="P128" s="124">
        <f t="shared" si="20"/>
        <v>0</v>
      </c>
      <c r="Q128" s="124">
        <f t="shared" si="21"/>
        <v>0</v>
      </c>
      <c r="R128" s="124">
        <f t="shared" si="22"/>
        <v>0</v>
      </c>
      <c r="S128" s="124">
        <f t="shared" si="23"/>
        <v>0</v>
      </c>
      <c r="T128" s="124">
        <f t="shared" si="24"/>
        <v>0</v>
      </c>
      <c r="U128" s="124">
        <f t="shared" si="25"/>
        <v>0</v>
      </c>
      <c r="V128" s="124">
        <f t="shared" si="26"/>
        <v>0</v>
      </c>
      <c r="W128" s="124">
        <f t="shared" si="27"/>
        <v>0</v>
      </c>
      <c r="X128" s="124">
        <f t="shared" si="28"/>
        <v>0</v>
      </c>
      <c r="Y128" s="124" t="str">
        <f t="shared" si="29"/>
        <v>____</v>
      </c>
      <c r="Z128" s="124">
        <f t="shared" si="30"/>
        <v>0</v>
      </c>
      <c r="AA128" s="124">
        <f t="shared" si="31"/>
        <v>0</v>
      </c>
    </row>
    <row r="129" spans="2:27" ht="15" x14ac:dyDescent="0.2">
      <c r="B129" s="194" t="str">
        <f t="shared" si="17"/>
        <v/>
      </c>
      <c r="C129" s="194" t="str">
        <f t="shared" si="18"/>
        <v/>
      </c>
      <c r="D129" s="195"/>
      <c r="E129" s="196"/>
      <c r="F129" s="196"/>
      <c r="G129" s="197"/>
      <c r="H129" s="198"/>
      <c r="I129" s="196"/>
      <c r="J129" s="197"/>
      <c r="K129" s="197"/>
      <c r="L129" s="199"/>
      <c r="M129" s="200" t="str">
        <f t="shared" si="19"/>
        <v/>
      </c>
      <c r="N129" s="201"/>
      <c r="O129" s="196"/>
      <c r="P129" s="124">
        <f t="shared" si="20"/>
        <v>0</v>
      </c>
      <c r="Q129" s="124">
        <f t="shared" si="21"/>
        <v>0</v>
      </c>
      <c r="R129" s="124">
        <f t="shared" si="22"/>
        <v>0</v>
      </c>
      <c r="S129" s="124">
        <f t="shared" si="23"/>
        <v>0</v>
      </c>
      <c r="T129" s="124">
        <f t="shared" si="24"/>
        <v>0</v>
      </c>
      <c r="U129" s="124">
        <f t="shared" si="25"/>
        <v>0</v>
      </c>
      <c r="V129" s="124">
        <f t="shared" si="26"/>
        <v>0</v>
      </c>
      <c r="W129" s="124">
        <f t="shared" si="27"/>
        <v>0</v>
      </c>
      <c r="X129" s="124">
        <f t="shared" si="28"/>
        <v>0</v>
      </c>
      <c r="Y129" s="124" t="str">
        <f t="shared" si="29"/>
        <v>____</v>
      </c>
      <c r="Z129" s="124">
        <f t="shared" si="30"/>
        <v>0</v>
      </c>
      <c r="AA129" s="124">
        <f t="shared" si="31"/>
        <v>0</v>
      </c>
    </row>
    <row r="130" spans="2:27" ht="15" x14ac:dyDescent="0.2">
      <c r="B130" s="194" t="str">
        <f t="shared" si="17"/>
        <v/>
      </c>
      <c r="C130" s="194" t="str">
        <f t="shared" si="18"/>
        <v/>
      </c>
      <c r="D130" s="195"/>
      <c r="E130" s="196"/>
      <c r="F130" s="196"/>
      <c r="G130" s="197"/>
      <c r="H130" s="198"/>
      <c r="I130" s="196"/>
      <c r="J130" s="197"/>
      <c r="K130" s="197"/>
      <c r="L130" s="199"/>
      <c r="M130" s="200" t="str">
        <f t="shared" si="19"/>
        <v/>
      </c>
      <c r="N130" s="201"/>
      <c r="O130" s="196"/>
      <c r="P130" s="124">
        <f t="shared" si="20"/>
        <v>0</v>
      </c>
      <c r="Q130" s="124">
        <f t="shared" si="21"/>
        <v>0</v>
      </c>
      <c r="R130" s="124">
        <f t="shared" si="22"/>
        <v>0</v>
      </c>
      <c r="S130" s="124">
        <f t="shared" si="23"/>
        <v>0</v>
      </c>
      <c r="T130" s="124">
        <f t="shared" si="24"/>
        <v>0</v>
      </c>
      <c r="U130" s="124">
        <f t="shared" si="25"/>
        <v>0</v>
      </c>
      <c r="V130" s="124">
        <f t="shared" si="26"/>
        <v>0</v>
      </c>
      <c r="W130" s="124">
        <f t="shared" si="27"/>
        <v>0</v>
      </c>
      <c r="X130" s="124">
        <f t="shared" si="28"/>
        <v>0</v>
      </c>
      <c r="Y130" s="124" t="str">
        <f t="shared" si="29"/>
        <v>____</v>
      </c>
      <c r="Z130" s="124">
        <f t="shared" si="30"/>
        <v>0</v>
      </c>
      <c r="AA130" s="124">
        <f t="shared" si="31"/>
        <v>0</v>
      </c>
    </row>
    <row r="131" spans="2:27" ht="15" x14ac:dyDescent="0.2">
      <c r="B131" s="194" t="str">
        <f t="shared" si="17"/>
        <v/>
      </c>
      <c r="C131" s="194" t="str">
        <f t="shared" si="18"/>
        <v/>
      </c>
      <c r="D131" s="195"/>
      <c r="E131" s="196"/>
      <c r="F131" s="196"/>
      <c r="G131" s="197"/>
      <c r="H131" s="198"/>
      <c r="I131" s="196"/>
      <c r="J131" s="197"/>
      <c r="K131" s="197"/>
      <c r="L131" s="199"/>
      <c r="M131" s="200" t="str">
        <f t="shared" si="19"/>
        <v/>
      </c>
      <c r="N131" s="201"/>
      <c r="O131" s="196"/>
      <c r="P131" s="124">
        <f t="shared" si="20"/>
        <v>0</v>
      </c>
      <c r="Q131" s="124">
        <f t="shared" si="21"/>
        <v>0</v>
      </c>
      <c r="R131" s="124">
        <f t="shared" si="22"/>
        <v>0</v>
      </c>
      <c r="S131" s="124">
        <f t="shared" si="23"/>
        <v>0</v>
      </c>
      <c r="T131" s="124">
        <f t="shared" si="24"/>
        <v>0</v>
      </c>
      <c r="U131" s="124">
        <f t="shared" si="25"/>
        <v>0</v>
      </c>
      <c r="V131" s="124">
        <f t="shared" si="26"/>
        <v>0</v>
      </c>
      <c r="W131" s="124">
        <f t="shared" si="27"/>
        <v>0</v>
      </c>
      <c r="X131" s="124">
        <f t="shared" si="28"/>
        <v>0</v>
      </c>
      <c r="Y131" s="124" t="str">
        <f t="shared" si="29"/>
        <v>____</v>
      </c>
      <c r="Z131" s="124">
        <f t="shared" si="30"/>
        <v>0</v>
      </c>
      <c r="AA131" s="124">
        <f t="shared" si="31"/>
        <v>0</v>
      </c>
    </row>
    <row r="132" spans="2:27" ht="15" x14ac:dyDescent="0.2">
      <c r="B132" s="194" t="str">
        <f t="shared" si="17"/>
        <v/>
      </c>
      <c r="C132" s="194" t="str">
        <f t="shared" si="18"/>
        <v/>
      </c>
      <c r="D132" s="195"/>
      <c r="E132" s="196"/>
      <c r="F132" s="196"/>
      <c r="G132" s="197"/>
      <c r="H132" s="198"/>
      <c r="I132" s="196"/>
      <c r="J132" s="197"/>
      <c r="K132" s="197"/>
      <c r="L132" s="199"/>
      <c r="M132" s="200" t="str">
        <f t="shared" si="19"/>
        <v/>
      </c>
      <c r="N132" s="201"/>
      <c r="O132" s="196"/>
      <c r="P132" s="124">
        <f t="shared" si="20"/>
        <v>0</v>
      </c>
      <c r="Q132" s="124">
        <f t="shared" si="21"/>
        <v>0</v>
      </c>
      <c r="R132" s="124">
        <f t="shared" si="22"/>
        <v>0</v>
      </c>
      <c r="S132" s="124">
        <f t="shared" si="23"/>
        <v>0</v>
      </c>
      <c r="T132" s="124">
        <f t="shared" si="24"/>
        <v>0</v>
      </c>
      <c r="U132" s="124">
        <f t="shared" si="25"/>
        <v>0</v>
      </c>
      <c r="V132" s="124">
        <f t="shared" si="26"/>
        <v>0</v>
      </c>
      <c r="W132" s="124">
        <f t="shared" si="27"/>
        <v>0</v>
      </c>
      <c r="X132" s="124">
        <f t="shared" si="28"/>
        <v>0</v>
      </c>
      <c r="Y132" s="124" t="str">
        <f t="shared" si="29"/>
        <v>____</v>
      </c>
      <c r="Z132" s="124">
        <f t="shared" si="30"/>
        <v>0</v>
      </c>
      <c r="AA132" s="124">
        <f t="shared" si="31"/>
        <v>0</v>
      </c>
    </row>
    <row r="133" spans="2:27" ht="15" x14ac:dyDescent="0.2">
      <c r="B133" s="194" t="str">
        <f t="shared" si="17"/>
        <v/>
      </c>
      <c r="C133" s="194" t="str">
        <f t="shared" si="18"/>
        <v/>
      </c>
      <c r="D133" s="195"/>
      <c r="E133" s="196"/>
      <c r="F133" s="196"/>
      <c r="G133" s="197"/>
      <c r="H133" s="198"/>
      <c r="I133" s="196"/>
      <c r="J133" s="197"/>
      <c r="K133" s="197"/>
      <c r="L133" s="199"/>
      <c r="M133" s="200" t="str">
        <f t="shared" si="19"/>
        <v/>
      </c>
      <c r="N133" s="201"/>
      <c r="O133" s="196"/>
      <c r="P133" s="124">
        <f t="shared" si="20"/>
        <v>0</v>
      </c>
      <c r="Q133" s="124">
        <f t="shared" si="21"/>
        <v>0</v>
      </c>
      <c r="R133" s="124">
        <f t="shared" si="22"/>
        <v>0</v>
      </c>
      <c r="S133" s="124">
        <f t="shared" si="23"/>
        <v>0</v>
      </c>
      <c r="T133" s="124">
        <f t="shared" si="24"/>
        <v>0</v>
      </c>
      <c r="U133" s="124">
        <f t="shared" si="25"/>
        <v>0</v>
      </c>
      <c r="V133" s="124">
        <f t="shared" si="26"/>
        <v>0</v>
      </c>
      <c r="W133" s="124">
        <f t="shared" si="27"/>
        <v>0</v>
      </c>
      <c r="X133" s="124">
        <f t="shared" si="28"/>
        <v>0</v>
      </c>
      <c r="Y133" s="124" t="str">
        <f t="shared" si="29"/>
        <v>____</v>
      </c>
      <c r="Z133" s="124">
        <f t="shared" si="30"/>
        <v>0</v>
      </c>
      <c r="AA133" s="124">
        <f t="shared" si="31"/>
        <v>0</v>
      </c>
    </row>
    <row r="134" spans="2:27" ht="15" x14ac:dyDescent="0.2">
      <c r="B134" s="194" t="str">
        <f t="shared" si="17"/>
        <v/>
      </c>
      <c r="C134" s="194" t="str">
        <f t="shared" si="18"/>
        <v/>
      </c>
      <c r="D134" s="195"/>
      <c r="E134" s="196"/>
      <c r="F134" s="196"/>
      <c r="G134" s="197"/>
      <c r="H134" s="198"/>
      <c r="I134" s="196"/>
      <c r="J134" s="197"/>
      <c r="K134" s="197"/>
      <c r="L134" s="199"/>
      <c r="M134" s="200" t="str">
        <f t="shared" si="19"/>
        <v/>
      </c>
      <c r="N134" s="201"/>
      <c r="O134" s="196"/>
      <c r="P134" s="124">
        <f t="shared" si="20"/>
        <v>0</v>
      </c>
      <c r="Q134" s="124">
        <f t="shared" si="21"/>
        <v>0</v>
      </c>
      <c r="R134" s="124">
        <f t="shared" si="22"/>
        <v>0</v>
      </c>
      <c r="S134" s="124">
        <f t="shared" si="23"/>
        <v>0</v>
      </c>
      <c r="T134" s="124">
        <f t="shared" si="24"/>
        <v>0</v>
      </c>
      <c r="U134" s="124">
        <f t="shared" si="25"/>
        <v>0</v>
      </c>
      <c r="V134" s="124">
        <f t="shared" si="26"/>
        <v>0</v>
      </c>
      <c r="W134" s="124">
        <f t="shared" si="27"/>
        <v>0</v>
      </c>
      <c r="X134" s="124">
        <f t="shared" si="28"/>
        <v>0</v>
      </c>
      <c r="Y134" s="124" t="str">
        <f t="shared" si="29"/>
        <v>____</v>
      </c>
      <c r="Z134" s="124">
        <f t="shared" si="30"/>
        <v>0</v>
      </c>
      <c r="AA134" s="124">
        <f t="shared" si="31"/>
        <v>0</v>
      </c>
    </row>
    <row r="135" spans="2:27" ht="15" x14ac:dyDescent="0.2">
      <c r="B135" s="194" t="str">
        <f t="shared" si="17"/>
        <v/>
      </c>
      <c r="C135" s="194" t="str">
        <f t="shared" si="18"/>
        <v/>
      </c>
      <c r="D135" s="195"/>
      <c r="E135" s="196"/>
      <c r="F135" s="196"/>
      <c r="G135" s="197"/>
      <c r="H135" s="198"/>
      <c r="I135" s="196"/>
      <c r="J135" s="197"/>
      <c r="K135" s="197"/>
      <c r="L135" s="199"/>
      <c r="M135" s="200" t="str">
        <f t="shared" si="19"/>
        <v/>
      </c>
      <c r="N135" s="201"/>
      <c r="O135" s="196"/>
      <c r="P135" s="124">
        <f t="shared" si="20"/>
        <v>0</v>
      </c>
      <c r="Q135" s="124">
        <f t="shared" si="21"/>
        <v>0</v>
      </c>
      <c r="R135" s="124">
        <f t="shared" si="22"/>
        <v>0</v>
      </c>
      <c r="S135" s="124">
        <f t="shared" si="23"/>
        <v>0</v>
      </c>
      <c r="T135" s="124">
        <f t="shared" si="24"/>
        <v>0</v>
      </c>
      <c r="U135" s="124">
        <f t="shared" si="25"/>
        <v>0</v>
      </c>
      <c r="V135" s="124">
        <f t="shared" si="26"/>
        <v>0</v>
      </c>
      <c r="W135" s="124">
        <f t="shared" si="27"/>
        <v>0</v>
      </c>
      <c r="X135" s="124">
        <f t="shared" si="28"/>
        <v>0</v>
      </c>
      <c r="Y135" s="124" t="str">
        <f t="shared" si="29"/>
        <v>____</v>
      </c>
      <c r="Z135" s="124">
        <f t="shared" si="30"/>
        <v>0</v>
      </c>
      <c r="AA135" s="124">
        <f t="shared" si="31"/>
        <v>0</v>
      </c>
    </row>
    <row r="136" spans="2:27" ht="15" x14ac:dyDescent="0.2">
      <c r="B136" s="194" t="str">
        <f t="shared" si="17"/>
        <v/>
      </c>
      <c r="C136" s="194" t="str">
        <f t="shared" si="18"/>
        <v/>
      </c>
      <c r="D136" s="195"/>
      <c r="E136" s="196"/>
      <c r="F136" s="196"/>
      <c r="G136" s="197"/>
      <c r="H136" s="198"/>
      <c r="I136" s="196"/>
      <c r="J136" s="197"/>
      <c r="K136" s="197"/>
      <c r="L136" s="199"/>
      <c r="M136" s="200" t="str">
        <f t="shared" si="19"/>
        <v/>
      </c>
      <c r="N136" s="201"/>
      <c r="O136" s="196"/>
      <c r="P136" s="124">
        <f t="shared" si="20"/>
        <v>0</v>
      </c>
      <c r="Q136" s="124">
        <f t="shared" si="21"/>
        <v>0</v>
      </c>
      <c r="R136" s="124">
        <f t="shared" si="22"/>
        <v>0</v>
      </c>
      <c r="S136" s="124">
        <f t="shared" si="23"/>
        <v>0</v>
      </c>
      <c r="T136" s="124">
        <f t="shared" si="24"/>
        <v>0</v>
      </c>
      <c r="U136" s="124">
        <f t="shared" si="25"/>
        <v>0</v>
      </c>
      <c r="V136" s="124">
        <f t="shared" si="26"/>
        <v>0</v>
      </c>
      <c r="W136" s="124">
        <f t="shared" si="27"/>
        <v>0</v>
      </c>
      <c r="X136" s="124">
        <f t="shared" si="28"/>
        <v>0</v>
      </c>
      <c r="Y136" s="124" t="str">
        <f t="shared" si="29"/>
        <v>____</v>
      </c>
      <c r="Z136" s="124">
        <f t="shared" si="30"/>
        <v>0</v>
      </c>
      <c r="AA136" s="124">
        <f t="shared" si="31"/>
        <v>0</v>
      </c>
    </row>
    <row r="137" spans="2:27" ht="15" x14ac:dyDescent="0.2">
      <c r="B137" s="194" t="str">
        <f t="shared" si="17"/>
        <v/>
      </c>
      <c r="C137" s="194" t="str">
        <f t="shared" si="18"/>
        <v/>
      </c>
      <c r="D137" s="195"/>
      <c r="E137" s="196"/>
      <c r="F137" s="196"/>
      <c r="G137" s="197"/>
      <c r="H137" s="198"/>
      <c r="I137" s="196"/>
      <c r="J137" s="197"/>
      <c r="K137" s="197"/>
      <c r="L137" s="199"/>
      <c r="M137" s="200" t="str">
        <f t="shared" si="19"/>
        <v/>
      </c>
      <c r="N137" s="201"/>
      <c r="O137" s="196"/>
      <c r="P137" s="124">
        <f t="shared" si="20"/>
        <v>0</v>
      </c>
      <c r="Q137" s="124">
        <f t="shared" si="21"/>
        <v>0</v>
      </c>
      <c r="R137" s="124">
        <f t="shared" si="22"/>
        <v>0</v>
      </c>
      <c r="S137" s="124">
        <f t="shared" si="23"/>
        <v>0</v>
      </c>
      <c r="T137" s="124">
        <f t="shared" si="24"/>
        <v>0</v>
      </c>
      <c r="U137" s="124">
        <f t="shared" si="25"/>
        <v>0</v>
      </c>
      <c r="V137" s="124">
        <f t="shared" si="26"/>
        <v>0</v>
      </c>
      <c r="W137" s="124">
        <f t="shared" si="27"/>
        <v>0</v>
      </c>
      <c r="X137" s="124">
        <f t="shared" si="28"/>
        <v>0</v>
      </c>
      <c r="Y137" s="124" t="str">
        <f t="shared" si="29"/>
        <v>____</v>
      </c>
      <c r="Z137" s="124">
        <f t="shared" si="30"/>
        <v>0</v>
      </c>
      <c r="AA137" s="124">
        <f t="shared" si="31"/>
        <v>0</v>
      </c>
    </row>
    <row r="138" spans="2:27" ht="15" x14ac:dyDescent="0.2">
      <c r="B138" s="194" t="str">
        <f t="shared" si="17"/>
        <v/>
      </c>
      <c r="C138" s="194" t="str">
        <f t="shared" si="18"/>
        <v/>
      </c>
      <c r="D138" s="195"/>
      <c r="E138" s="196"/>
      <c r="F138" s="196"/>
      <c r="G138" s="197"/>
      <c r="H138" s="198"/>
      <c r="I138" s="196"/>
      <c r="J138" s="197"/>
      <c r="K138" s="197"/>
      <c r="L138" s="199"/>
      <c r="M138" s="200" t="str">
        <f t="shared" si="19"/>
        <v/>
      </c>
      <c r="N138" s="201"/>
      <c r="O138" s="196"/>
      <c r="P138" s="124">
        <f t="shared" si="20"/>
        <v>0</v>
      </c>
      <c r="Q138" s="124">
        <f t="shared" si="21"/>
        <v>0</v>
      </c>
      <c r="R138" s="124">
        <f t="shared" si="22"/>
        <v>0</v>
      </c>
      <c r="S138" s="124">
        <f t="shared" si="23"/>
        <v>0</v>
      </c>
      <c r="T138" s="124">
        <f t="shared" si="24"/>
        <v>0</v>
      </c>
      <c r="U138" s="124">
        <f t="shared" si="25"/>
        <v>0</v>
      </c>
      <c r="V138" s="124">
        <f t="shared" si="26"/>
        <v>0</v>
      </c>
      <c r="W138" s="124">
        <f t="shared" si="27"/>
        <v>0</v>
      </c>
      <c r="X138" s="124">
        <f t="shared" si="28"/>
        <v>0</v>
      </c>
      <c r="Y138" s="124" t="str">
        <f t="shared" si="29"/>
        <v>____</v>
      </c>
      <c r="Z138" s="124">
        <f t="shared" si="30"/>
        <v>0</v>
      </c>
      <c r="AA138" s="124">
        <f t="shared" si="31"/>
        <v>0</v>
      </c>
    </row>
    <row r="139" spans="2:27" ht="15" x14ac:dyDescent="0.2">
      <c r="B139" s="194" t="str">
        <f t="shared" si="17"/>
        <v/>
      </c>
      <c r="C139" s="194" t="str">
        <f t="shared" si="18"/>
        <v/>
      </c>
      <c r="D139" s="195"/>
      <c r="E139" s="196"/>
      <c r="F139" s="196"/>
      <c r="G139" s="197"/>
      <c r="H139" s="198"/>
      <c r="I139" s="196"/>
      <c r="J139" s="197"/>
      <c r="K139" s="197"/>
      <c r="L139" s="199"/>
      <c r="M139" s="200" t="str">
        <f t="shared" si="19"/>
        <v/>
      </c>
      <c r="N139" s="201"/>
      <c r="O139" s="196"/>
      <c r="P139" s="124">
        <f t="shared" si="20"/>
        <v>0</v>
      </c>
      <c r="Q139" s="124">
        <f t="shared" si="21"/>
        <v>0</v>
      </c>
      <c r="R139" s="124">
        <f t="shared" si="22"/>
        <v>0</v>
      </c>
      <c r="S139" s="124">
        <f t="shared" si="23"/>
        <v>0</v>
      </c>
      <c r="T139" s="124">
        <f t="shared" si="24"/>
        <v>0</v>
      </c>
      <c r="U139" s="124">
        <f t="shared" si="25"/>
        <v>0</v>
      </c>
      <c r="V139" s="124">
        <f t="shared" si="26"/>
        <v>0</v>
      </c>
      <c r="W139" s="124">
        <f t="shared" si="27"/>
        <v>0</v>
      </c>
      <c r="X139" s="124">
        <f t="shared" si="28"/>
        <v>0</v>
      </c>
      <c r="Y139" s="124" t="str">
        <f t="shared" si="29"/>
        <v>____</v>
      </c>
      <c r="Z139" s="124">
        <f t="shared" si="30"/>
        <v>0</v>
      </c>
      <c r="AA139" s="124">
        <f t="shared" si="31"/>
        <v>0</v>
      </c>
    </row>
    <row r="140" spans="2:27" ht="15" x14ac:dyDescent="0.2">
      <c r="B140" s="194" t="str">
        <f t="shared" si="17"/>
        <v/>
      </c>
      <c r="C140" s="194" t="str">
        <f t="shared" si="18"/>
        <v/>
      </c>
      <c r="D140" s="195"/>
      <c r="E140" s="196"/>
      <c r="F140" s="196"/>
      <c r="G140" s="197"/>
      <c r="H140" s="198"/>
      <c r="I140" s="196"/>
      <c r="J140" s="197"/>
      <c r="K140" s="197"/>
      <c r="L140" s="199"/>
      <c r="M140" s="200" t="str">
        <f t="shared" si="19"/>
        <v/>
      </c>
      <c r="N140" s="201"/>
      <c r="O140" s="196"/>
      <c r="P140" s="124">
        <f t="shared" si="20"/>
        <v>0</v>
      </c>
      <c r="Q140" s="124">
        <f t="shared" si="21"/>
        <v>0</v>
      </c>
      <c r="R140" s="124">
        <f t="shared" si="22"/>
        <v>0</v>
      </c>
      <c r="S140" s="124">
        <f t="shared" si="23"/>
        <v>0</v>
      </c>
      <c r="T140" s="124">
        <f t="shared" si="24"/>
        <v>0</v>
      </c>
      <c r="U140" s="124">
        <f t="shared" si="25"/>
        <v>0</v>
      </c>
      <c r="V140" s="124">
        <f t="shared" si="26"/>
        <v>0</v>
      </c>
      <c r="W140" s="124">
        <f t="shared" si="27"/>
        <v>0</v>
      </c>
      <c r="X140" s="124">
        <f t="shared" si="28"/>
        <v>0</v>
      </c>
      <c r="Y140" s="124" t="str">
        <f t="shared" si="29"/>
        <v>____</v>
      </c>
      <c r="Z140" s="124">
        <f t="shared" si="30"/>
        <v>0</v>
      </c>
      <c r="AA140" s="124">
        <f t="shared" si="31"/>
        <v>0</v>
      </c>
    </row>
    <row r="141" spans="2:27" ht="15" x14ac:dyDescent="0.2">
      <c r="B141" s="194" t="str">
        <f t="shared" si="17"/>
        <v/>
      </c>
      <c r="C141" s="194" t="str">
        <f t="shared" si="18"/>
        <v/>
      </c>
      <c r="D141" s="195"/>
      <c r="E141" s="196"/>
      <c r="F141" s="196"/>
      <c r="G141" s="197"/>
      <c r="H141" s="198"/>
      <c r="I141" s="196"/>
      <c r="J141" s="197"/>
      <c r="K141" s="197"/>
      <c r="L141" s="199"/>
      <c r="M141" s="200" t="str">
        <f t="shared" si="19"/>
        <v/>
      </c>
      <c r="N141" s="201"/>
      <c r="O141" s="196"/>
      <c r="P141" s="124">
        <f t="shared" si="20"/>
        <v>0</v>
      </c>
      <c r="Q141" s="124">
        <f t="shared" si="21"/>
        <v>0</v>
      </c>
      <c r="R141" s="124">
        <f t="shared" si="22"/>
        <v>0</v>
      </c>
      <c r="S141" s="124">
        <f t="shared" si="23"/>
        <v>0</v>
      </c>
      <c r="T141" s="124">
        <f t="shared" si="24"/>
        <v>0</v>
      </c>
      <c r="U141" s="124">
        <f t="shared" si="25"/>
        <v>0</v>
      </c>
      <c r="V141" s="124">
        <f t="shared" si="26"/>
        <v>0</v>
      </c>
      <c r="W141" s="124">
        <f t="shared" si="27"/>
        <v>0</v>
      </c>
      <c r="X141" s="124">
        <f t="shared" si="28"/>
        <v>0</v>
      </c>
      <c r="Y141" s="124" t="str">
        <f t="shared" si="29"/>
        <v>____</v>
      </c>
      <c r="Z141" s="124">
        <f t="shared" si="30"/>
        <v>0</v>
      </c>
      <c r="AA141" s="124">
        <f t="shared" si="31"/>
        <v>0</v>
      </c>
    </row>
    <row r="142" spans="2:27" ht="15" x14ac:dyDescent="0.2">
      <c r="B142" s="194" t="str">
        <f t="shared" si="17"/>
        <v/>
      </c>
      <c r="C142" s="194" t="str">
        <f t="shared" si="18"/>
        <v/>
      </c>
      <c r="D142" s="195"/>
      <c r="E142" s="196"/>
      <c r="F142" s="196"/>
      <c r="G142" s="197"/>
      <c r="H142" s="198"/>
      <c r="I142" s="196"/>
      <c r="J142" s="197"/>
      <c r="K142" s="197"/>
      <c r="L142" s="199"/>
      <c r="M142" s="200" t="str">
        <f t="shared" si="19"/>
        <v/>
      </c>
      <c r="N142" s="201"/>
      <c r="O142" s="196"/>
      <c r="P142" s="124">
        <f t="shared" si="20"/>
        <v>0</v>
      </c>
      <c r="Q142" s="124">
        <f t="shared" si="21"/>
        <v>0</v>
      </c>
      <c r="R142" s="124">
        <f t="shared" si="22"/>
        <v>0</v>
      </c>
      <c r="S142" s="124">
        <f t="shared" si="23"/>
        <v>0</v>
      </c>
      <c r="T142" s="124">
        <f t="shared" si="24"/>
        <v>0</v>
      </c>
      <c r="U142" s="124">
        <f t="shared" si="25"/>
        <v>0</v>
      </c>
      <c r="V142" s="124">
        <f t="shared" si="26"/>
        <v>0</v>
      </c>
      <c r="W142" s="124">
        <f t="shared" si="27"/>
        <v>0</v>
      </c>
      <c r="X142" s="124">
        <f t="shared" si="28"/>
        <v>0</v>
      </c>
      <c r="Y142" s="124" t="str">
        <f t="shared" si="29"/>
        <v>____</v>
      </c>
      <c r="Z142" s="124">
        <f t="shared" si="30"/>
        <v>0</v>
      </c>
      <c r="AA142" s="124">
        <f t="shared" si="31"/>
        <v>0</v>
      </c>
    </row>
    <row r="143" spans="2:27" ht="15" x14ac:dyDescent="0.2">
      <c r="B143" s="194" t="str">
        <f t="shared" si="17"/>
        <v/>
      </c>
      <c r="C143" s="194" t="str">
        <f t="shared" si="18"/>
        <v/>
      </c>
      <c r="D143" s="195"/>
      <c r="E143" s="196"/>
      <c r="F143" s="196"/>
      <c r="G143" s="197"/>
      <c r="H143" s="198"/>
      <c r="I143" s="196"/>
      <c r="J143" s="197"/>
      <c r="K143" s="197"/>
      <c r="L143" s="199"/>
      <c r="M143" s="200" t="str">
        <f t="shared" si="19"/>
        <v/>
      </c>
      <c r="N143" s="201"/>
      <c r="O143" s="196"/>
      <c r="P143" s="124">
        <f t="shared" si="20"/>
        <v>0</v>
      </c>
      <c r="Q143" s="124">
        <f t="shared" si="21"/>
        <v>0</v>
      </c>
      <c r="R143" s="124">
        <f t="shared" si="22"/>
        <v>0</v>
      </c>
      <c r="S143" s="124">
        <f t="shared" si="23"/>
        <v>0</v>
      </c>
      <c r="T143" s="124">
        <f t="shared" si="24"/>
        <v>0</v>
      </c>
      <c r="U143" s="124">
        <f t="shared" si="25"/>
        <v>0</v>
      </c>
      <c r="V143" s="124">
        <f t="shared" si="26"/>
        <v>0</v>
      </c>
      <c r="W143" s="124">
        <f t="shared" si="27"/>
        <v>0</v>
      </c>
      <c r="X143" s="124">
        <f t="shared" si="28"/>
        <v>0</v>
      </c>
      <c r="Y143" s="124" t="str">
        <f t="shared" si="29"/>
        <v>____</v>
      </c>
      <c r="Z143" s="124">
        <f t="shared" si="30"/>
        <v>0</v>
      </c>
      <c r="AA143" s="124">
        <f t="shared" si="31"/>
        <v>0</v>
      </c>
    </row>
    <row r="144" spans="2:27" ht="15" x14ac:dyDescent="0.2">
      <c r="B144" s="194" t="str">
        <f t="shared" si="17"/>
        <v/>
      </c>
      <c r="C144" s="194" t="str">
        <f t="shared" si="18"/>
        <v/>
      </c>
      <c r="D144" s="195"/>
      <c r="E144" s="196"/>
      <c r="F144" s="196"/>
      <c r="G144" s="197"/>
      <c r="H144" s="198"/>
      <c r="I144" s="196"/>
      <c r="J144" s="197"/>
      <c r="K144" s="197"/>
      <c r="L144" s="199"/>
      <c r="M144" s="200" t="str">
        <f t="shared" si="19"/>
        <v/>
      </c>
      <c r="N144" s="201"/>
      <c r="O144" s="196"/>
      <c r="P144" s="124">
        <f t="shared" si="20"/>
        <v>0</v>
      </c>
      <c r="Q144" s="124">
        <f t="shared" si="21"/>
        <v>0</v>
      </c>
      <c r="R144" s="124">
        <f t="shared" si="22"/>
        <v>0</v>
      </c>
      <c r="S144" s="124">
        <f t="shared" si="23"/>
        <v>0</v>
      </c>
      <c r="T144" s="124">
        <f t="shared" si="24"/>
        <v>0</v>
      </c>
      <c r="U144" s="124">
        <f t="shared" si="25"/>
        <v>0</v>
      </c>
      <c r="V144" s="124">
        <f t="shared" si="26"/>
        <v>0</v>
      </c>
      <c r="W144" s="124">
        <f t="shared" si="27"/>
        <v>0</v>
      </c>
      <c r="X144" s="124">
        <f t="shared" si="28"/>
        <v>0</v>
      </c>
      <c r="Y144" s="124" t="str">
        <f t="shared" si="29"/>
        <v>____</v>
      </c>
      <c r="Z144" s="124">
        <f t="shared" si="30"/>
        <v>0</v>
      </c>
      <c r="AA144" s="124">
        <f t="shared" si="31"/>
        <v>0</v>
      </c>
    </row>
    <row r="145" spans="2:27" ht="15" x14ac:dyDescent="0.2">
      <c r="B145" s="194" t="str">
        <f t="shared" si="17"/>
        <v/>
      </c>
      <c r="C145" s="194" t="str">
        <f t="shared" si="18"/>
        <v/>
      </c>
      <c r="D145" s="195"/>
      <c r="E145" s="196"/>
      <c r="F145" s="196"/>
      <c r="G145" s="197"/>
      <c r="H145" s="198"/>
      <c r="I145" s="196"/>
      <c r="J145" s="197"/>
      <c r="K145" s="197"/>
      <c r="L145" s="199"/>
      <c r="M145" s="200" t="str">
        <f t="shared" si="19"/>
        <v/>
      </c>
      <c r="N145" s="201"/>
      <c r="O145" s="196"/>
      <c r="P145" s="124">
        <f t="shared" si="20"/>
        <v>0</v>
      </c>
      <c r="Q145" s="124">
        <f t="shared" si="21"/>
        <v>0</v>
      </c>
      <c r="R145" s="124">
        <f t="shared" si="22"/>
        <v>0</v>
      </c>
      <c r="S145" s="124">
        <f t="shared" si="23"/>
        <v>0</v>
      </c>
      <c r="T145" s="124">
        <f t="shared" si="24"/>
        <v>0</v>
      </c>
      <c r="U145" s="124">
        <f t="shared" si="25"/>
        <v>0</v>
      </c>
      <c r="V145" s="124">
        <f t="shared" si="26"/>
        <v>0</v>
      </c>
      <c r="W145" s="124">
        <f t="shared" si="27"/>
        <v>0</v>
      </c>
      <c r="X145" s="124">
        <f t="shared" si="28"/>
        <v>0</v>
      </c>
      <c r="Y145" s="124" t="str">
        <f t="shared" si="29"/>
        <v>____</v>
      </c>
      <c r="Z145" s="124">
        <f t="shared" si="30"/>
        <v>0</v>
      </c>
      <c r="AA145" s="124">
        <f t="shared" si="31"/>
        <v>0</v>
      </c>
    </row>
    <row r="146" spans="2:27" ht="15" x14ac:dyDescent="0.2">
      <c r="B146" s="194" t="str">
        <f t="shared" si="17"/>
        <v/>
      </c>
      <c r="C146" s="194" t="str">
        <f t="shared" si="18"/>
        <v/>
      </c>
      <c r="D146" s="195"/>
      <c r="E146" s="196"/>
      <c r="F146" s="196"/>
      <c r="G146" s="197"/>
      <c r="H146" s="198"/>
      <c r="I146" s="196"/>
      <c r="J146" s="197"/>
      <c r="K146" s="197"/>
      <c r="L146" s="199"/>
      <c r="M146" s="200" t="str">
        <f t="shared" si="19"/>
        <v/>
      </c>
      <c r="N146" s="201"/>
      <c r="O146" s="196"/>
      <c r="P146" s="124">
        <f t="shared" si="20"/>
        <v>0</v>
      </c>
      <c r="Q146" s="124">
        <f t="shared" si="21"/>
        <v>0</v>
      </c>
      <c r="R146" s="124">
        <f t="shared" si="22"/>
        <v>0</v>
      </c>
      <c r="S146" s="124">
        <f t="shared" si="23"/>
        <v>0</v>
      </c>
      <c r="T146" s="124">
        <f t="shared" si="24"/>
        <v>0</v>
      </c>
      <c r="U146" s="124">
        <f t="shared" si="25"/>
        <v>0</v>
      </c>
      <c r="V146" s="124">
        <f t="shared" si="26"/>
        <v>0</v>
      </c>
      <c r="W146" s="124">
        <f t="shared" si="27"/>
        <v>0</v>
      </c>
      <c r="X146" s="124">
        <f t="shared" si="28"/>
        <v>0</v>
      </c>
      <c r="Y146" s="124" t="str">
        <f t="shared" si="29"/>
        <v>____</v>
      </c>
      <c r="Z146" s="124">
        <f t="shared" si="30"/>
        <v>0</v>
      </c>
      <c r="AA146" s="124">
        <f t="shared" si="31"/>
        <v>0</v>
      </c>
    </row>
    <row r="147" spans="2:27" ht="15" x14ac:dyDescent="0.2">
      <c r="B147" s="194" t="str">
        <f t="shared" si="17"/>
        <v/>
      </c>
      <c r="C147" s="194" t="str">
        <f t="shared" si="18"/>
        <v/>
      </c>
      <c r="D147" s="195"/>
      <c r="E147" s="196"/>
      <c r="F147" s="196"/>
      <c r="G147" s="197"/>
      <c r="H147" s="198"/>
      <c r="I147" s="196"/>
      <c r="J147" s="197"/>
      <c r="K147" s="197"/>
      <c r="L147" s="199"/>
      <c r="M147" s="200" t="str">
        <f t="shared" si="19"/>
        <v/>
      </c>
      <c r="N147" s="201"/>
      <c r="O147" s="196"/>
      <c r="P147" s="124">
        <f t="shared" si="20"/>
        <v>0</v>
      </c>
      <c r="Q147" s="124">
        <f t="shared" si="21"/>
        <v>0</v>
      </c>
      <c r="R147" s="124">
        <f t="shared" si="22"/>
        <v>0</v>
      </c>
      <c r="S147" s="124">
        <f t="shared" si="23"/>
        <v>0</v>
      </c>
      <c r="T147" s="124">
        <f t="shared" si="24"/>
        <v>0</v>
      </c>
      <c r="U147" s="124">
        <f t="shared" si="25"/>
        <v>0</v>
      </c>
      <c r="V147" s="124">
        <f t="shared" si="26"/>
        <v>0</v>
      </c>
      <c r="W147" s="124">
        <f t="shared" si="27"/>
        <v>0</v>
      </c>
      <c r="X147" s="124">
        <f t="shared" si="28"/>
        <v>0</v>
      </c>
      <c r="Y147" s="124" t="str">
        <f t="shared" si="29"/>
        <v>____</v>
      </c>
      <c r="Z147" s="124">
        <f t="shared" si="30"/>
        <v>0</v>
      </c>
      <c r="AA147" s="124">
        <f t="shared" si="31"/>
        <v>0</v>
      </c>
    </row>
    <row r="148" spans="2:27" ht="15" x14ac:dyDescent="0.2">
      <c r="B148" s="194" t="str">
        <f t="shared" si="17"/>
        <v/>
      </c>
      <c r="C148" s="194" t="str">
        <f t="shared" si="18"/>
        <v/>
      </c>
      <c r="D148" s="195"/>
      <c r="E148" s="196"/>
      <c r="F148" s="196"/>
      <c r="G148" s="197"/>
      <c r="H148" s="198"/>
      <c r="I148" s="196"/>
      <c r="J148" s="197"/>
      <c r="K148" s="197"/>
      <c r="L148" s="199"/>
      <c r="M148" s="200" t="str">
        <f t="shared" si="19"/>
        <v/>
      </c>
      <c r="N148" s="201"/>
      <c r="O148" s="196"/>
      <c r="P148" s="124">
        <f t="shared" si="20"/>
        <v>0</v>
      </c>
      <c r="Q148" s="124">
        <f t="shared" si="21"/>
        <v>0</v>
      </c>
      <c r="R148" s="124">
        <f t="shared" si="22"/>
        <v>0</v>
      </c>
      <c r="S148" s="124">
        <f t="shared" si="23"/>
        <v>0</v>
      </c>
      <c r="T148" s="124">
        <f t="shared" si="24"/>
        <v>0</v>
      </c>
      <c r="U148" s="124">
        <f t="shared" si="25"/>
        <v>0</v>
      </c>
      <c r="V148" s="124">
        <f t="shared" si="26"/>
        <v>0</v>
      </c>
      <c r="W148" s="124">
        <f t="shared" si="27"/>
        <v>0</v>
      </c>
      <c r="X148" s="124">
        <f t="shared" si="28"/>
        <v>0</v>
      </c>
      <c r="Y148" s="124" t="str">
        <f t="shared" si="29"/>
        <v>____</v>
      </c>
      <c r="Z148" s="124">
        <f t="shared" si="30"/>
        <v>0</v>
      </c>
      <c r="AA148" s="124">
        <f t="shared" si="31"/>
        <v>0</v>
      </c>
    </row>
    <row r="149" spans="2:27" ht="15" x14ac:dyDescent="0.2">
      <c r="B149" s="194" t="str">
        <f t="shared" si="17"/>
        <v/>
      </c>
      <c r="C149" s="194" t="str">
        <f t="shared" si="18"/>
        <v/>
      </c>
      <c r="D149" s="195"/>
      <c r="E149" s="196"/>
      <c r="F149" s="196"/>
      <c r="G149" s="197"/>
      <c r="H149" s="198"/>
      <c r="I149" s="196"/>
      <c r="J149" s="197"/>
      <c r="K149" s="197"/>
      <c r="L149" s="199"/>
      <c r="M149" s="200" t="str">
        <f t="shared" si="19"/>
        <v/>
      </c>
      <c r="N149" s="201"/>
      <c r="O149" s="196"/>
      <c r="P149" s="124">
        <f t="shared" si="20"/>
        <v>0</v>
      </c>
      <c r="Q149" s="124">
        <f t="shared" si="21"/>
        <v>0</v>
      </c>
      <c r="R149" s="124">
        <f t="shared" si="22"/>
        <v>0</v>
      </c>
      <c r="S149" s="124">
        <f t="shared" si="23"/>
        <v>0</v>
      </c>
      <c r="T149" s="124">
        <f t="shared" si="24"/>
        <v>0</v>
      </c>
      <c r="U149" s="124">
        <f t="shared" si="25"/>
        <v>0</v>
      </c>
      <c r="V149" s="124">
        <f t="shared" si="26"/>
        <v>0</v>
      </c>
      <c r="W149" s="124">
        <f t="shared" si="27"/>
        <v>0</v>
      </c>
      <c r="X149" s="124">
        <f t="shared" si="28"/>
        <v>0</v>
      </c>
      <c r="Y149" s="124" t="str">
        <f t="shared" si="29"/>
        <v>____</v>
      </c>
      <c r="Z149" s="124">
        <f t="shared" si="30"/>
        <v>0</v>
      </c>
      <c r="AA149" s="124">
        <f t="shared" si="31"/>
        <v>0</v>
      </c>
    </row>
    <row r="150" spans="2:27" ht="15" x14ac:dyDescent="0.2">
      <c r="B150" s="194" t="str">
        <f t="shared" si="17"/>
        <v/>
      </c>
      <c r="C150" s="194" t="str">
        <f t="shared" si="18"/>
        <v/>
      </c>
      <c r="D150" s="195"/>
      <c r="E150" s="196"/>
      <c r="F150" s="196"/>
      <c r="G150" s="197"/>
      <c r="H150" s="198"/>
      <c r="I150" s="196"/>
      <c r="J150" s="197"/>
      <c r="K150" s="197"/>
      <c r="L150" s="199"/>
      <c r="M150" s="200" t="str">
        <f t="shared" si="19"/>
        <v/>
      </c>
      <c r="N150" s="201"/>
      <c r="O150" s="196"/>
      <c r="P150" s="124">
        <f t="shared" si="20"/>
        <v>0</v>
      </c>
      <c r="Q150" s="124">
        <f t="shared" si="21"/>
        <v>0</v>
      </c>
      <c r="R150" s="124">
        <f t="shared" si="22"/>
        <v>0</v>
      </c>
      <c r="S150" s="124">
        <f t="shared" si="23"/>
        <v>0</v>
      </c>
      <c r="T150" s="124">
        <f t="shared" si="24"/>
        <v>0</v>
      </c>
      <c r="U150" s="124">
        <f t="shared" si="25"/>
        <v>0</v>
      </c>
      <c r="V150" s="124">
        <f t="shared" si="26"/>
        <v>0</v>
      </c>
      <c r="W150" s="124">
        <f t="shared" si="27"/>
        <v>0</v>
      </c>
      <c r="X150" s="124">
        <f t="shared" si="28"/>
        <v>0</v>
      </c>
      <c r="Y150" s="124" t="str">
        <f t="shared" si="29"/>
        <v>____</v>
      </c>
      <c r="Z150" s="124">
        <f t="shared" si="30"/>
        <v>0</v>
      </c>
      <c r="AA150" s="124">
        <f t="shared" si="31"/>
        <v>0</v>
      </c>
    </row>
    <row r="151" spans="2:27" ht="15" x14ac:dyDescent="0.2">
      <c r="B151" s="194" t="str">
        <f t="shared" si="17"/>
        <v/>
      </c>
      <c r="C151" s="194" t="str">
        <f t="shared" si="18"/>
        <v/>
      </c>
      <c r="D151" s="195"/>
      <c r="E151" s="196"/>
      <c r="F151" s="196"/>
      <c r="G151" s="197"/>
      <c r="H151" s="198"/>
      <c r="I151" s="196"/>
      <c r="J151" s="197"/>
      <c r="K151" s="197"/>
      <c r="L151" s="199"/>
      <c r="M151" s="200" t="str">
        <f t="shared" si="19"/>
        <v/>
      </c>
      <c r="N151" s="201"/>
      <c r="O151" s="196"/>
      <c r="P151" s="124">
        <f t="shared" si="20"/>
        <v>0</v>
      </c>
      <c r="Q151" s="124">
        <f t="shared" si="21"/>
        <v>0</v>
      </c>
      <c r="R151" s="124">
        <f t="shared" si="22"/>
        <v>0</v>
      </c>
      <c r="S151" s="124">
        <f t="shared" si="23"/>
        <v>0</v>
      </c>
      <c r="T151" s="124">
        <f t="shared" si="24"/>
        <v>0</v>
      </c>
      <c r="U151" s="124">
        <f t="shared" si="25"/>
        <v>0</v>
      </c>
      <c r="V151" s="124">
        <f t="shared" si="26"/>
        <v>0</v>
      </c>
      <c r="W151" s="124">
        <f t="shared" si="27"/>
        <v>0</v>
      </c>
      <c r="X151" s="124">
        <f t="shared" si="28"/>
        <v>0</v>
      </c>
      <c r="Y151" s="124" t="str">
        <f t="shared" si="29"/>
        <v>____</v>
      </c>
      <c r="Z151" s="124">
        <f t="shared" si="30"/>
        <v>0</v>
      </c>
      <c r="AA151" s="124">
        <f t="shared" si="31"/>
        <v>0</v>
      </c>
    </row>
    <row r="152" spans="2:27" ht="15" x14ac:dyDescent="0.2">
      <c r="B152" s="194" t="str">
        <f t="shared" si="17"/>
        <v/>
      </c>
      <c r="C152" s="194" t="str">
        <f t="shared" si="18"/>
        <v/>
      </c>
      <c r="D152" s="195"/>
      <c r="E152" s="196"/>
      <c r="F152" s="196"/>
      <c r="G152" s="197"/>
      <c r="H152" s="198"/>
      <c r="I152" s="196"/>
      <c r="J152" s="197"/>
      <c r="K152" s="197"/>
      <c r="L152" s="199"/>
      <c r="M152" s="200" t="str">
        <f t="shared" si="19"/>
        <v/>
      </c>
      <c r="N152" s="201"/>
      <c r="O152" s="196"/>
      <c r="P152" s="124">
        <f t="shared" si="20"/>
        <v>0</v>
      </c>
      <c r="Q152" s="124">
        <f t="shared" si="21"/>
        <v>0</v>
      </c>
      <c r="R152" s="124">
        <f t="shared" si="22"/>
        <v>0</v>
      </c>
      <c r="S152" s="124">
        <f t="shared" si="23"/>
        <v>0</v>
      </c>
      <c r="T152" s="124">
        <f t="shared" si="24"/>
        <v>0</v>
      </c>
      <c r="U152" s="124">
        <f t="shared" si="25"/>
        <v>0</v>
      </c>
      <c r="V152" s="124">
        <f t="shared" si="26"/>
        <v>0</v>
      </c>
      <c r="W152" s="124">
        <f t="shared" si="27"/>
        <v>0</v>
      </c>
      <c r="X152" s="124">
        <f t="shared" si="28"/>
        <v>0</v>
      </c>
      <c r="Y152" s="124" t="str">
        <f t="shared" si="29"/>
        <v>____</v>
      </c>
      <c r="Z152" s="124">
        <f t="shared" si="30"/>
        <v>0</v>
      </c>
      <c r="AA152" s="124">
        <f t="shared" si="31"/>
        <v>0</v>
      </c>
    </row>
    <row r="153" spans="2:27" ht="15" x14ac:dyDescent="0.2">
      <c r="B153" s="194" t="str">
        <f t="shared" si="17"/>
        <v/>
      </c>
      <c r="C153" s="194" t="str">
        <f t="shared" si="18"/>
        <v/>
      </c>
      <c r="D153" s="195"/>
      <c r="E153" s="196"/>
      <c r="F153" s="196"/>
      <c r="G153" s="197"/>
      <c r="H153" s="198"/>
      <c r="I153" s="196"/>
      <c r="J153" s="197"/>
      <c r="K153" s="197"/>
      <c r="L153" s="199"/>
      <c r="M153" s="200" t="str">
        <f t="shared" si="19"/>
        <v/>
      </c>
      <c r="N153" s="201"/>
      <c r="O153" s="196"/>
      <c r="P153" s="124">
        <f t="shared" si="20"/>
        <v>0</v>
      </c>
      <c r="Q153" s="124">
        <f t="shared" si="21"/>
        <v>0</v>
      </c>
      <c r="R153" s="124">
        <f t="shared" si="22"/>
        <v>0</v>
      </c>
      <c r="S153" s="124">
        <f t="shared" si="23"/>
        <v>0</v>
      </c>
      <c r="T153" s="124">
        <f t="shared" si="24"/>
        <v>0</v>
      </c>
      <c r="U153" s="124">
        <f t="shared" si="25"/>
        <v>0</v>
      </c>
      <c r="V153" s="124">
        <f t="shared" si="26"/>
        <v>0</v>
      </c>
      <c r="W153" s="124">
        <f t="shared" si="27"/>
        <v>0</v>
      </c>
      <c r="X153" s="124">
        <f t="shared" si="28"/>
        <v>0</v>
      </c>
      <c r="Y153" s="124" t="str">
        <f t="shared" si="29"/>
        <v>____</v>
      </c>
      <c r="Z153" s="124">
        <f t="shared" si="30"/>
        <v>0</v>
      </c>
      <c r="AA153" s="124">
        <f t="shared" si="31"/>
        <v>0</v>
      </c>
    </row>
    <row r="154" spans="2:27" ht="15" x14ac:dyDescent="0.2">
      <c r="B154" s="194" t="str">
        <f t="shared" si="17"/>
        <v/>
      </c>
      <c r="C154" s="194" t="str">
        <f t="shared" si="18"/>
        <v/>
      </c>
      <c r="D154" s="195"/>
      <c r="E154" s="196"/>
      <c r="F154" s="196"/>
      <c r="G154" s="197"/>
      <c r="H154" s="198"/>
      <c r="I154" s="196"/>
      <c r="J154" s="197"/>
      <c r="K154" s="197"/>
      <c r="L154" s="199"/>
      <c r="M154" s="200" t="str">
        <f t="shared" si="19"/>
        <v/>
      </c>
      <c r="N154" s="201"/>
      <c r="O154" s="196"/>
      <c r="P154" s="124">
        <f t="shared" si="20"/>
        <v>0</v>
      </c>
      <c r="Q154" s="124">
        <f t="shared" si="21"/>
        <v>0</v>
      </c>
      <c r="R154" s="124">
        <f t="shared" si="22"/>
        <v>0</v>
      </c>
      <c r="S154" s="124">
        <f t="shared" si="23"/>
        <v>0</v>
      </c>
      <c r="T154" s="124">
        <f t="shared" si="24"/>
        <v>0</v>
      </c>
      <c r="U154" s="124">
        <f t="shared" si="25"/>
        <v>0</v>
      </c>
      <c r="V154" s="124">
        <f t="shared" si="26"/>
        <v>0</v>
      </c>
      <c r="W154" s="124">
        <f t="shared" si="27"/>
        <v>0</v>
      </c>
      <c r="X154" s="124">
        <f t="shared" si="28"/>
        <v>0</v>
      </c>
      <c r="Y154" s="124" t="str">
        <f t="shared" si="29"/>
        <v>____</v>
      </c>
      <c r="Z154" s="124">
        <f t="shared" si="30"/>
        <v>0</v>
      </c>
      <c r="AA154" s="124">
        <f t="shared" si="31"/>
        <v>0</v>
      </c>
    </row>
    <row r="155" spans="2:27" ht="15" x14ac:dyDescent="0.2">
      <c r="B155" s="194" t="str">
        <f t="shared" si="17"/>
        <v/>
      </c>
      <c r="C155" s="194" t="str">
        <f t="shared" si="18"/>
        <v/>
      </c>
      <c r="D155" s="195"/>
      <c r="E155" s="196"/>
      <c r="F155" s="196"/>
      <c r="G155" s="197"/>
      <c r="H155" s="198"/>
      <c r="I155" s="196"/>
      <c r="J155" s="197"/>
      <c r="K155" s="197"/>
      <c r="L155" s="199"/>
      <c r="M155" s="200" t="str">
        <f t="shared" si="19"/>
        <v/>
      </c>
      <c r="N155" s="201"/>
      <c r="O155" s="196"/>
      <c r="P155" s="124">
        <f t="shared" si="20"/>
        <v>0</v>
      </c>
      <c r="Q155" s="124">
        <f t="shared" si="21"/>
        <v>0</v>
      </c>
      <c r="R155" s="124">
        <f t="shared" si="22"/>
        <v>0</v>
      </c>
      <c r="S155" s="124">
        <f t="shared" si="23"/>
        <v>0</v>
      </c>
      <c r="T155" s="124">
        <f t="shared" si="24"/>
        <v>0</v>
      </c>
      <c r="U155" s="124">
        <f t="shared" si="25"/>
        <v>0</v>
      </c>
      <c r="V155" s="124">
        <f t="shared" si="26"/>
        <v>0</v>
      </c>
      <c r="W155" s="124">
        <f t="shared" si="27"/>
        <v>0</v>
      </c>
      <c r="X155" s="124">
        <f t="shared" si="28"/>
        <v>0</v>
      </c>
      <c r="Y155" s="124" t="str">
        <f t="shared" si="29"/>
        <v>____</v>
      </c>
      <c r="Z155" s="124">
        <f t="shared" si="30"/>
        <v>0</v>
      </c>
      <c r="AA155" s="124">
        <f t="shared" si="31"/>
        <v>0</v>
      </c>
    </row>
    <row r="156" spans="2:27" ht="15" x14ac:dyDescent="0.2">
      <c r="B156" s="194" t="str">
        <f t="shared" si="17"/>
        <v/>
      </c>
      <c r="C156" s="194" t="str">
        <f t="shared" si="18"/>
        <v/>
      </c>
      <c r="D156" s="195"/>
      <c r="E156" s="196"/>
      <c r="F156" s="196"/>
      <c r="G156" s="197"/>
      <c r="H156" s="198"/>
      <c r="I156" s="196"/>
      <c r="J156" s="197"/>
      <c r="K156" s="197"/>
      <c r="L156" s="199"/>
      <c r="M156" s="200" t="str">
        <f t="shared" si="19"/>
        <v/>
      </c>
      <c r="N156" s="201"/>
      <c r="O156" s="196"/>
      <c r="P156" s="124">
        <f t="shared" si="20"/>
        <v>0</v>
      </c>
      <c r="Q156" s="124">
        <f t="shared" si="21"/>
        <v>0</v>
      </c>
      <c r="R156" s="124">
        <f t="shared" si="22"/>
        <v>0</v>
      </c>
      <c r="S156" s="124">
        <f t="shared" si="23"/>
        <v>0</v>
      </c>
      <c r="T156" s="124">
        <f t="shared" si="24"/>
        <v>0</v>
      </c>
      <c r="U156" s="124">
        <f t="shared" si="25"/>
        <v>0</v>
      </c>
      <c r="V156" s="124">
        <f t="shared" si="26"/>
        <v>0</v>
      </c>
      <c r="W156" s="124">
        <f t="shared" si="27"/>
        <v>0</v>
      </c>
      <c r="X156" s="124">
        <f t="shared" si="28"/>
        <v>0</v>
      </c>
      <c r="Y156" s="124" t="str">
        <f t="shared" si="29"/>
        <v>____</v>
      </c>
      <c r="Z156" s="124">
        <f t="shared" si="30"/>
        <v>0</v>
      </c>
      <c r="AA156" s="124">
        <f t="shared" si="31"/>
        <v>0</v>
      </c>
    </row>
    <row r="157" spans="2:27" ht="15" x14ac:dyDescent="0.2">
      <c r="B157" s="194" t="str">
        <f t="shared" ref="B157:B220" si="32">IF(L157&gt;0,$C$22,"")</f>
        <v/>
      </c>
      <c r="C157" s="194" t="str">
        <f t="shared" si="18"/>
        <v/>
      </c>
      <c r="D157" s="195"/>
      <c r="E157" s="196"/>
      <c r="F157" s="196"/>
      <c r="G157" s="197"/>
      <c r="H157" s="198"/>
      <c r="I157" s="196"/>
      <c r="J157" s="197"/>
      <c r="K157" s="197"/>
      <c r="L157" s="199"/>
      <c r="M157" s="200" t="str">
        <f t="shared" si="19"/>
        <v/>
      </c>
      <c r="N157" s="201"/>
      <c r="O157" s="196"/>
      <c r="P157" s="124">
        <f t="shared" si="20"/>
        <v>0</v>
      </c>
      <c r="Q157" s="124">
        <f t="shared" si="21"/>
        <v>0</v>
      </c>
      <c r="R157" s="124">
        <f t="shared" si="22"/>
        <v>0</v>
      </c>
      <c r="S157" s="124">
        <f t="shared" si="23"/>
        <v>0</v>
      </c>
      <c r="T157" s="124">
        <f t="shared" si="24"/>
        <v>0</v>
      </c>
      <c r="U157" s="124">
        <f t="shared" si="25"/>
        <v>0</v>
      </c>
      <c r="V157" s="124">
        <f t="shared" si="26"/>
        <v>0</v>
      </c>
      <c r="W157" s="124">
        <f t="shared" si="27"/>
        <v>0</v>
      </c>
      <c r="X157" s="124">
        <f t="shared" si="28"/>
        <v>0</v>
      </c>
      <c r="Y157" s="124" t="str">
        <f t="shared" si="29"/>
        <v>____</v>
      </c>
      <c r="Z157" s="124">
        <f t="shared" si="30"/>
        <v>0</v>
      </c>
      <c r="AA157" s="124">
        <f t="shared" si="31"/>
        <v>0</v>
      </c>
    </row>
    <row r="158" spans="2:27" ht="15" x14ac:dyDescent="0.2">
      <c r="B158" s="194" t="str">
        <f t="shared" si="32"/>
        <v/>
      </c>
      <c r="C158" s="194" t="str">
        <f t="shared" ref="C158:C221" si="33">IF(L158&gt;0,$C$25,"")</f>
        <v/>
      </c>
      <c r="D158" s="195"/>
      <c r="E158" s="196"/>
      <c r="F158" s="196"/>
      <c r="G158" s="197"/>
      <c r="H158" s="198"/>
      <c r="I158" s="196"/>
      <c r="J158" s="197"/>
      <c r="K158" s="197"/>
      <c r="L158" s="199"/>
      <c r="M158" s="200" t="str">
        <f t="shared" ref="M158:M221" si="34">IF(L158&gt;0,(YEAR(K158)),"")</f>
        <v/>
      </c>
      <c r="N158" s="201"/>
      <c r="O158" s="196"/>
      <c r="P158" s="124">
        <f t="shared" ref="P158:P221" si="35">IF(AND($L158&gt;0,$D158="")=TRUE,1,0)</f>
        <v>0</v>
      </c>
      <c r="Q158" s="124">
        <f t="shared" ref="Q158:Q221" si="36">IF(AND($L158&gt;0,$E158="")=TRUE,1,0)</f>
        <v>0</v>
      </c>
      <c r="R158" s="124">
        <f t="shared" ref="R158:R221" si="37">IF(AND($L158&gt;0,$F158="")=TRUE,1,0)</f>
        <v>0</v>
      </c>
      <c r="S158" s="124">
        <f t="shared" ref="S158:S221" si="38">IF(AND($L158&gt;0,$G158="")=TRUE,1,0)</f>
        <v>0</v>
      </c>
      <c r="T158" s="124">
        <f t="shared" ref="T158:T221" si="39">IF(AND($L158&gt;0,$J158="")=TRUE,1,0)</f>
        <v>0</v>
      </c>
      <c r="U158" s="124">
        <f t="shared" ref="U158:U221" si="40">IF(AND($L158&gt;0,$K158="")=TRUE,1,0)</f>
        <v>0</v>
      </c>
      <c r="V158" s="124">
        <f t="shared" ref="V158:V221" si="41">IF(L158&gt;0,IF(OR(LEN(D158)=16,LEN(D158)=13)=TRUE,0,1),0)</f>
        <v>0</v>
      </c>
      <c r="W158" s="124">
        <f t="shared" ref="W158:W221" si="42">IF(AND($L158&gt;0,$M158&lt;2000)=TRUE,1,0)</f>
        <v>0</v>
      </c>
      <c r="X158" s="124">
        <f t="shared" ref="X158:X221" si="43">IF($L158&gt;0,IF(OR(YEAR(J158)&lt;&gt;M158,OR(YEAR(K158)&lt;&gt;M158))=TRUE,1,0),0)</f>
        <v>0</v>
      </c>
      <c r="Y158" s="124" t="str">
        <f t="shared" si="29"/>
        <v>____</v>
      </c>
      <c r="Z158" s="124">
        <f t="shared" si="30"/>
        <v>0</v>
      </c>
      <c r="AA158" s="124">
        <f t="shared" si="31"/>
        <v>0</v>
      </c>
    </row>
    <row r="159" spans="2:27" ht="15" x14ac:dyDescent="0.2">
      <c r="B159" s="194" t="str">
        <f t="shared" si="32"/>
        <v/>
      </c>
      <c r="C159" s="194" t="str">
        <f t="shared" si="33"/>
        <v/>
      </c>
      <c r="D159" s="195"/>
      <c r="E159" s="196"/>
      <c r="F159" s="196"/>
      <c r="G159" s="197"/>
      <c r="H159" s="198"/>
      <c r="I159" s="196"/>
      <c r="J159" s="197"/>
      <c r="K159" s="197"/>
      <c r="L159" s="199"/>
      <c r="M159" s="200" t="str">
        <f t="shared" si="34"/>
        <v/>
      </c>
      <c r="N159" s="201"/>
      <c r="O159" s="196"/>
      <c r="P159" s="124">
        <f t="shared" si="35"/>
        <v>0</v>
      </c>
      <c r="Q159" s="124">
        <f t="shared" si="36"/>
        <v>0</v>
      </c>
      <c r="R159" s="124">
        <f t="shared" si="37"/>
        <v>0</v>
      </c>
      <c r="S159" s="124">
        <f t="shared" si="38"/>
        <v>0</v>
      </c>
      <c r="T159" s="124">
        <f t="shared" si="39"/>
        <v>0</v>
      </c>
      <c r="U159" s="124">
        <f t="shared" si="40"/>
        <v>0</v>
      </c>
      <c r="V159" s="124">
        <f t="shared" si="41"/>
        <v>0</v>
      </c>
      <c r="W159" s="124">
        <f t="shared" si="42"/>
        <v>0</v>
      </c>
      <c r="X159" s="124">
        <f t="shared" si="43"/>
        <v>0</v>
      </c>
      <c r="Y159" s="124" t="str">
        <f t="shared" ref="Y159:Y222" si="44">CONCATENATE(D159,"_",M159,"_",J159,"_",K159,"_",L159)</f>
        <v>____</v>
      </c>
      <c r="Z159" s="124">
        <f t="shared" ref="Z159:Z222" si="45">IF(L159&gt;0,(COUNTIF($Y$29:$Y$100000,Y159)),0)</f>
        <v>0</v>
      </c>
      <c r="AA159" s="124">
        <f t="shared" ref="AA159:AA222" si="46">SUMIF($Y$29:$Y$100000,Y159,$Z$29:$Z$100000)</f>
        <v>0</v>
      </c>
    </row>
    <row r="160" spans="2:27" ht="15" x14ac:dyDescent="0.2">
      <c r="B160" s="194" t="str">
        <f t="shared" si="32"/>
        <v/>
      </c>
      <c r="C160" s="194" t="str">
        <f t="shared" si="33"/>
        <v/>
      </c>
      <c r="D160" s="195"/>
      <c r="E160" s="196"/>
      <c r="F160" s="196"/>
      <c r="G160" s="197"/>
      <c r="H160" s="198"/>
      <c r="I160" s="196"/>
      <c r="J160" s="197"/>
      <c r="K160" s="197"/>
      <c r="L160" s="199"/>
      <c r="M160" s="200" t="str">
        <f t="shared" si="34"/>
        <v/>
      </c>
      <c r="N160" s="201"/>
      <c r="O160" s="196"/>
      <c r="P160" s="124">
        <f t="shared" si="35"/>
        <v>0</v>
      </c>
      <c r="Q160" s="124">
        <f t="shared" si="36"/>
        <v>0</v>
      </c>
      <c r="R160" s="124">
        <f t="shared" si="37"/>
        <v>0</v>
      </c>
      <c r="S160" s="124">
        <f t="shared" si="38"/>
        <v>0</v>
      </c>
      <c r="T160" s="124">
        <f t="shared" si="39"/>
        <v>0</v>
      </c>
      <c r="U160" s="124">
        <f t="shared" si="40"/>
        <v>0</v>
      </c>
      <c r="V160" s="124">
        <f t="shared" si="41"/>
        <v>0</v>
      </c>
      <c r="W160" s="124">
        <f t="shared" si="42"/>
        <v>0</v>
      </c>
      <c r="X160" s="124">
        <f t="shared" si="43"/>
        <v>0</v>
      </c>
      <c r="Y160" s="124" t="str">
        <f t="shared" si="44"/>
        <v>____</v>
      </c>
      <c r="Z160" s="124">
        <f t="shared" si="45"/>
        <v>0</v>
      </c>
      <c r="AA160" s="124">
        <f t="shared" si="46"/>
        <v>0</v>
      </c>
    </row>
    <row r="161" spans="2:27" ht="15" x14ac:dyDescent="0.2">
      <c r="B161" s="194" t="str">
        <f t="shared" si="32"/>
        <v/>
      </c>
      <c r="C161" s="194" t="str">
        <f t="shared" si="33"/>
        <v/>
      </c>
      <c r="D161" s="195"/>
      <c r="E161" s="196"/>
      <c r="F161" s="196"/>
      <c r="G161" s="197"/>
      <c r="H161" s="198"/>
      <c r="I161" s="196"/>
      <c r="J161" s="197"/>
      <c r="K161" s="197"/>
      <c r="L161" s="199"/>
      <c r="M161" s="200" t="str">
        <f t="shared" si="34"/>
        <v/>
      </c>
      <c r="N161" s="201"/>
      <c r="O161" s="196"/>
      <c r="P161" s="124">
        <f t="shared" si="35"/>
        <v>0</v>
      </c>
      <c r="Q161" s="124">
        <f t="shared" si="36"/>
        <v>0</v>
      </c>
      <c r="R161" s="124">
        <f t="shared" si="37"/>
        <v>0</v>
      </c>
      <c r="S161" s="124">
        <f t="shared" si="38"/>
        <v>0</v>
      </c>
      <c r="T161" s="124">
        <f t="shared" si="39"/>
        <v>0</v>
      </c>
      <c r="U161" s="124">
        <f t="shared" si="40"/>
        <v>0</v>
      </c>
      <c r="V161" s="124">
        <f t="shared" si="41"/>
        <v>0</v>
      </c>
      <c r="W161" s="124">
        <f t="shared" si="42"/>
        <v>0</v>
      </c>
      <c r="X161" s="124">
        <f t="shared" si="43"/>
        <v>0</v>
      </c>
      <c r="Y161" s="124" t="str">
        <f t="shared" si="44"/>
        <v>____</v>
      </c>
      <c r="Z161" s="124">
        <f t="shared" si="45"/>
        <v>0</v>
      </c>
      <c r="AA161" s="124">
        <f t="shared" si="46"/>
        <v>0</v>
      </c>
    </row>
    <row r="162" spans="2:27" ht="15" x14ac:dyDescent="0.2">
      <c r="B162" s="194" t="str">
        <f t="shared" si="32"/>
        <v/>
      </c>
      <c r="C162" s="194" t="str">
        <f t="shared" si="33"/>
        <v/>
      </c>
      <c r="D162" s="195"/>
      <c r="E162" s="196"/>
      <c r="F162" s="196"/>
      <c r="G162" s="197"/>
      <c r="H162" s="198"/>
      <c r="I162" s="196"/>
      <c r="J162" s="197"/>
      <c r="K162" s="197"/>
      <c r="L162" s="199"/>
      <c r="M162" s="200" t="str">
        <f t="shared" si="34"/>
        <v/>
      </c>
      <c r="N162" s="201"/>
      <c r="O162" s="196"/>
      <c r="P162" s="124">
        <f t="shared" si="35"/>
        <v>0</v>
      </c>
      <c r="Q162" s="124">
        <f t="shared" si="36"/>
        <v>0</v>
      </c>
      <c r="R162" s="124">
        <f t="shared" si="37"/>
        <v>0</v>
      </c>
      <c r="S162" s="124">
        <f t="shared" si="38"/>
        <v>0</v>
      </c>
      <c r="T162" s="124">
        <f t="shared" si="39"/>
        <v>0</v>
      </c>
      <c r="U162" s="124">
        <f t="shared" si="40"/>
        <v>0</v>
      </c>
      <c r="V162" s="124">
        <f t="shared" si="41"/>
        <v>0</v>
      </c>
      <c r="W162" s="124">
        <f t="shared" si="42"/>
        <v>0</v>
      </c>
      <c r="X162" s="124">
        <f t="shared" si="43"/>
        <v>0</v>
      </c>
      <c r="Y162" s="124" t="str">
        <f t="shared" si="44"/>
        <v>____</v>
      </c>
      <c r="Z162" s="124">
        <f t="shared" si="45"/>
        <v>0</v>
      </c>
      <c r="AA162" s="124">
        <f t="shared" si="46"/>
        <v>0</v>
      </c>
    </row>
    <row r="163" spans="2:27" ht="15" x14ac:dyDescent="0.2">
      <c r="B163" s="194" t="str">
        <f t="shared" si="32"/>
        <v/>
      </c>
      <c r="C163" s="194" t="str">
        <f t="shared" si="33"/>
        <v/>
      </c>
      <c r="D163" s="195"/>
      <c r="E163" s="196"/>
      <c r="F163" s="196"/>
      <c r="G163" s="197"/>
      <c r="H163" s="198"/>
      <c r="I163" s="196"/>
      <c r="J163" s="197"/>
      <c r="K163" s="197"/>
      <c r="L163" s="199"/>
      <c r="M163" s="200" t="str">
        <f t="shared" si="34"/>
        <v/>
      </c>
      <c r="N163" s="201"/>
      <c r="O163" s="196"/>
      <c r="P163" s="124">
        <f t="shared" si="35"/>
        <v>0</v>
      </c>
      <c r="Q163" s="124">
        <f t="shared" si="36"/>
        <v>0</v>
      </c>
      <c r="R163" s="124">
        <f t="shared" si="37"/>
        <v>0</v>
      </c>
      <c r="S163" s="124">
        <f t="shared" si="38"/>
        <v>0</v>
      </c>
      <c r="T163" s="124">
        <f t="shared" si="39"/>
        <v>0</v>
      </c>
      <c r="U163" s="124">
        <f t="shared" si="40"/>
        <v>0</v>
      </c>
      <c r="V163" s="124">
        <f t="shared" si="41"/>
        <v>0</v>
      </c>
      <c r="W163" s="124">
        <f t="shared" si="42"/>
        <v>0</v>
      </c>
      <c r="X163" s="124">
        <f t="shared" si="43"/>
        <v>0</v>
      </c>
      <c r="Y163" s="124" t="str">
        <f t="shared" si="44"/>
        <v>____</v>
      </c>
      <c r="Z163" s="124">
        <f t="shared" si="45"/>
        <v>0</v>
      </c>
      <c r="AA163" s="124">
        <f t="shared" si="46"/>
        <v>0</v>
      </c>
    </row>
    <row r="164" spans="2:27" ht="15" x14ac:dyDescent="0.2">
      <c r="B164" s="194" t="str">
        <f t="shared" si="32"/>
        <v/>
      </c>
      <c r="C164" s="194" t="str">
        <f t="shared" si="33"/>
        <v/>
      </c>
      <c r="D164" s="195"/>
      <c r="E164" s="196"/>
      <c r="F164" s="196"/>
      <c r="G164" s="197"/>
      <c r="H164" s="198"/>
      <c r="I164" s="196"/>
      <c r="J164" s="197"/>
      <c r="K164" s="197"/>
      <c r="L164" s="199"/>
      <c r="M164" s="200" t="str">
        <f t="shared" si="34"/>
        <v/>
      </c>
      <c r="N164" s="201"/>
      <c r="O164" s="196"/>
      <c r="P164" s="124">
        <f t="shared" si="35"/>
        <v>0</v>
      </c>
      <c r="Q164" s="124">
        <f t="shared" si="36"/>
        <v>0</v>
      </c>
      <c r="R164" s="124">
        <f t="shared" si="37"/>
        <v>0</v>
      </c>
      <c r="S164" s="124">
        <f t="shared" si="38"/>
        <v>0</v>
      </c>
      <c r="T164" s="124">
        <f t="shared" si="39"/>
        <v>0</v>
      </c>
      <c r="U164" s="124">
        <f t="shared" si="40"/>
        <v>0</v>
      </c>
      <c r="V164" s="124">
        <f t="shared" si="41"/>
        <v>0</v>
      </c>
      <c r="W164" s="124">
        <f t="shared" si="42"/>
        <v>0</v>
      </c>
      <c r="X164" s="124">
        <f t="shared" si="43"/>
        <v>0</v>
      </c>
      <c r="Y164" s="124" t="str">
        <f t="shared" si="44"/>
        <v>____</v>
      </c>
      <c r="Z164" s="124">
        <f t="shared" si="45"/>
        <v>0</v>
      </c>
      <c r="AA164" s="124">
        <f t="shared" si="46"/>
        <v>0</v>
      </c>
    </row>
    <row r="165" spans="2:27" ht="15" x14ac:dyDescent="0.2">
      <c r="B165" s="194" t="str">
        <f t="shared" si="32"/>
        <v/>
      </c>
      <c r="C165" s="194" t="str">
        <f t="shared" si="33"/>
        <v/>
      </c>
      <c r="D165" s="195"/>
      <c r="E165" s="196"/>
      <c r="F165" s="196"/>
      <c r="G165" s="197"/>
      <c r="H165" s="198"/>
      <c r="I165" s="196"/>
      <c r="J165" s="197"/>
      <c r="K165" s="197"/>
      <c r="L165" s="199"/>
      <c r="M165" s="200" t="str">
        <f t="shared" si="34"/>
        <v/>
      </c>
      <c r="N165" s="201"/>
      <c r="O165" s="196"/>
      <c r="P165" s="124">
        <f t="shared" si="35"/>
        <v>0</v>
      </c>
      <c r="Q165" s="124">
        <f t="shared" si="36"/>
        <v>0</v>
      </c>
      <c r="R165" s="124">
        <f t="shared" si="37"/>
        <v>0</v>
      </c>
      <c r="S165" s="124">
        <f t="shared" si="38"/>
        <v>0</v>
      </c>
      <c r="T165" s="124">
        <f t="shared" si="39"/>
        <v>0</v>
      </c>
      <c r="U165" s="124">
        <f t="shared" si="40"/>
        <v>0</v>
      </c>
      <c r="V165" s="124">
        <f t="shared" si="41"/>
        <v>0</v>
      </c>
      <c r="W165" s="124">
        <f t="shared" si="42"/>
        <v>0</v>
      </c>
      <c r="X165" s="124">
        <f t="shared" si="43"/>
        <v>0</v>
      </c>
      <c r="Y165" s="124" t="str">
        <f t="shared" si="44"/>
        <v>____</v>
      </c>
      <c r="Z165" s="124">
        <f t="shared" si="45"/>
        <v>0</v>
      </c>
      <c r="AA165" s="124">
        <f t="shared" si="46"/>
        <v>0</v>
      </c>
    </row>
    <row r="166" spans="2:27" ht="15" x14ac:dyDescent="0.2">
      <c r="B166" s="194" t="str">
        <f t="shared" si="32"/>
        <v/>
      </c>
      <c r="C166" s="194" t="str">
        <f t="shared" si="33"/>
        <v/>
      </c>
      <c r="D166" s="195"/>
      <c r="E166" s="196"/>
      <c r="F166" s="196"/>
      <c r="G166" s="197"/>
      <c r="H166" s="198"/>
      <c r="I166" s="196"/>
      <c r="J166" s="197"/>
      <c r="K166" s="197"/>
      <c r="L166" s="199"/>
      <c r="M166" s="200" t="str">
        <f t="shared" si="34"/>
        <v/>
      </c>
      <c r="N166" s="201"/>
      <c r="O166" s="196"/>
      <c r="P166" s="124">
        <f t="shared" si="35"/>
        <v>0</v>
      </c>
      <c r="Q166" s="124">
        <f t="shared" si="36"/>
        <v>0</v>
      </c>
      <c r="R166" s="124">
        <f t="shared" si="37"/>
        <v>0</v>
      </c>
      <c r="S166" s="124">
        <f t="shared" si="38"/>
        <v>0</v>
      </c>
      <c r="T166" s="124">
        <f t="shared" si="39"/>
        <v>0</v>
      </c>
      <c r="U166" s="124">
        <f t="shared" si="40"/>
        <v>0</v>
      </c>
      <c r="V166" s="124">
        <f t="shared" si="41"/>
        <v>0</v>
      </c>
      <c r="W166" s="124">
        <f t="shared" si="42"/>
        <v>0</v>
      </c>
      <c r="X166" s="124">
        <f t="shared" si="43"/>
        <v>0</v>
      </c>
      <c r="Y166" s="124" t="str">
        <f t="shared" si="44"/>
        <v>____</v>
      </c>
      <c r="Z166" s="124">
        <f t="shared" si="45"/>
        <v>0</v>
      </c>
      <c r="AA166" s="124">
        <f t="shared" si="46"/>
        <v>0</v>
      </c>
    </row>
    <row r="167" spans="2:27" ht="15" x14ac:dyDescent="0.2">
      <c r="B167" s="194" t="str">
        <f t="shared" si="32"/>
        <v/>
      </c>
      <c r="C167" s="194" t="str">
        <f t="shared" si="33"/>
        <v/>
      </c>
      <c r="D167" s="195"/>
      <c r="E167" s="196"/>
      <c r="F167" s="196"/>
      <c r="G167" s="197"/>
      <c r="H167" s="198"/>
      <c r="I167" s="196"/>
      <c r="J167" s="197"/>
      <c r="K167" s="197"/>
      <c r="L167" s="199"/>
      <c r="M167" s="200" t="str">
        <f t="shared" si="34"/>
        <v/>
      </c>
      <c r="N167" s="201"/>
      <c r="O167" s="196"/>
      <c r="P167" s="124">
        <f t="shared" si="35"/>
        <v>0</v>
      </c>
      <c r="Q167" s="124">
        <f t="shared" si="36"/>
        <v>0</v>
      </c>
      <c r="R167" s="124">
        <f t="shared" si="37"/>
        <v>0</v>
      </c>
      <c r="S167" s="124">
        <f t="shared" si="38"/>
        <v>0</v>
      </c>
      <c r="T167" s="124">
        <f t="shared" si="39"/>
        <v>0</v>
      </c>
      <c r="U167" s="124">
        <f t="shared" si="40"/>
        <v>0</v>
      </c>
      <c r="V167" s="124">
        <f t="shared" si="41"/>
        <v>0</v>
      </c>
      <c r="W167" s="124">
        <f t="shared" si="42"/>
        <v>0</v>
      </c>
      <c r="X167" s="124">
        <f t="shared" si="43"/>
        <v>0</v>
      </c>
      <c r="Y167" s="124" t="str">
        <f t="shared" si="44"/>
        <v>____</v>
      </c>
      <c r="Z167" s="124">
        <f t="shared" si="45"/>
        <v>0</v>
      </c>
      <c r="AA167" s="124">
        <f t="shared" si="46"/>
        <v>0</v>
      </c>
    </row>
    <row r="168" spans="2:27" ht="15" x14ac:dyDescent="0.2">
      <c r="B168" s="194" t="str">
        <f t="shared" si="32"/>
        <v/>
      </c>
      <c r="C168" s="194" t="str">
        <f t="shared" si="33"/>
        <v/>
      </c>
      <c r="D168" s="195"/>
      <c r="E168" s="196"/>
      <c r="F168" s="196"/>
      <c r="G168" s="197"/>
      <c r="H168" s="198"/>
      <c r="I168" s="196"/>
      <c r="J168" s="197"/>
      <c r="K168" s="197"/>
      <c r="L168" s="199"/>
      <c r="M168" s="200" t="str">
        <f t="shared" si="34"/>
        <v/>
      </c>
      <c r="N168" s="201"/>
      <c r="O168" s="196"/>
      <c r="P168" s="124">
        <f t="shared" si="35"/>
        <v>0</v>
      </c>
      <c r="Q168" s="124">
        <f t="shared" si="36"/>
        <v>0</v>
      </c>
      <c r="R168" s="124">
        <f t="shared" si="37"/>
        <v>0</v>
      </c>
      <c r="S168" s="124">
        <f t="shared" si="38"/>
        <v>0</v>
      </c>
      <c r="T168" s="124">
        <f t="shared" si="39"/>
        <v>0</v>
      </c>
      <c r="U168" s="124">
        <f t="shared" si="40"/>
        <v>0</v>
      </c>
      <c r="V168" s="124">
        <f t="shared" si="41"/>
        <v>0</v>
      </c>
      <c r="W168" s="124">
        <f t="shared" si="42"/>
        <v>0</v>
      </c>
      <c r="X168" s="124">
        <f t="shared" si="43"/>
        <v>0</v>
      </c>
      <c r="Y168" s="124" t="str">
        <f t="shared" si="44"/>
        <v>____</v>
      </c>
      <c r="Z168" s="124">
        <f t="shared" si="45"/>
        <v>0</v>
      </c>
      <c r="AA168" s="124">
        <f t="shared" si="46"/>
        <v>0</v>
      </c>
    </row>
    <row r="169" spans="2:27" ht="15" x14ac:dyDescent="0.2">
      <c r="B169" s="194" t="str">
        <f t="shared" si="32"/>
        <v/>
      </c>
      <c r="C169" s="194" t="str">
        <f t="shared" si="33"/>
        <v/>
      </c>
      <c r="D169" s="195"/>
      <c r="E169" s="196"/>
      <c r="F169" s="196"/>
      <c r="G169" s="197"/>
      <c r="H169" s="198"/>
      <c r="I169" s="196"/>
      <c r="J169" s="197"/>
      <c r="K169" s="197"/>
      <c r="L169" s="199"/>
      <c r="M169" s="200" t="str">
        <f t="shared" si="34"/>
        <v/>
      </c>
      <c r="N169" s="201"/>
      <c r="O169" s="196"/>
      <c r="P169" s="124">
        <f t="shared" si="35"/>
        <v>0</v>
      </c>
      <c r="Q169" s="124">
        <f t="shared" si="36"/>
        <v>0</v>
      </c>
      <c r="R169" s="124">
        <f t="shared" si="37"/>
        <v>0</v>
      </c>
      <c r="S169" s="124">
        <f t="shared" si="38"/>
        <v>0</v>
      </c>
      <c r="T169" s="124">
        <f t="shared" si="39"/>
        <v>0</v>
      </c>
      <c r="U169" s="124">
        <f t="shared" si="40"/>
        <v>0</v>
      </c>
      <c r="V169" s="124">
        <f t="shared" si="41"/>
        <v>0</v>
      </c>
      <c r="W169" s="124">
        <f t="shared" si="42"/>
        <v>0</v>
      </c>
      <c r="X169" s="124">
        <f t="shared" si="43"/>
        <v>0</v>
      </c>
      <c r="Y169" s="124" t="str">
        <f t="shared" si="44"/>
        <v>____</v>
      </c>
      <c r="Z169" s="124">
        <f t="shared" si="45"/>
        <v>0</v>
      </c>
      <c r="AA169" s="124">
        <f t="shared" si="46"/>
        <v>0</v>
      </c>
    </row>
    <row r="170" spans="2:27" ht="15" x14ac:dyDescent="0.2">
      <c r="B170" s="194" t="str">
        <f t="shared" si="32"/>
        <v/>
      </c>
      <c r="C170" s="194" t="str">
        <f t="shared" si="33"/>
        <v/>
      </c>
      <c r="D170" s="195"/>
      <c r="E170" s="196"/>
      <c r="F170" s="196"/>
      <c r="G170" s="197"/>
      <c r="H170" s="198"/>
      <c r="I170" s="196"/>
      <c r="J170" s="197"/>
      <c r="K170" s="197"/>
      <c r="L170" s="199"/>
      <c r="M170" s="200" t="str">
        <f t="shared" si="34"/>
        <v/>
      </c>
      <c r="N170" s="201"/>
      <c r="O170" s="196"/>
      <c r="P170" s="124">
        <f t="shared" si="35"/>
        <v>0</v>
      </c>
      <c r="Q170" s="124">
        <f t="shared" si="36"/>
        <v>0</v>
      </c>
      <c r="R170" s="124">
        <f t="shared" si="37"/>
        <v>0</v>
      </c>
      <c r="S170" s="124">
        <f t="shared" si="38"/>
        <v>0</v>
      </c>
      <c r="T170" s="124">
        <f t="shared" si="39"/>
        <v>0</v>
      </c>
      <c r="U170" s="124">
        <f t="shared" si="40"/>
        <v>0</v>
      </c>
      <c r="V170" s="124">
        <f t="shared" si="41"/>
        <v>0</v>
      </c>
      <c r="W170" s="124">
        <f t="shared" si="42"/>
        <v>0</v>
      </c>
      <c r="X170" s="124">
        <f t="shared" si="43"/>
        <v>0</v>
      </c>
      <c r="Y170" s="124" t="str">
        <f t="shared" si="44"/>
        <v>____</v>
      </c>
      <c r="Z170" s="124">
        <f t="shared" si="45"/>
        <v>0</v>
      </c>
      <c r="AA170" s="124">
        <f t="shared" si="46"/>
        <v>0</v>
      </c>
    </row>
    <row r="171" spans="2:27" ht="15" x14ac:dyDescent="0.2">
      <c r="B171" s="194" t="str">
        <f t="shared" si="32"/>
        <v/>
      </c>
      <c r="C171" s="194" t="str">
        <f t="shared" si="33"/>
        <v/>
      </c>
      <c r="D171" s="195"/>
      <c r="E171" s="196"/>
      <c r="F171" s="196"/>
      <c r="G171" s="197"/>
      <c r="H171" s="198"/>
      <c r="I171" s="196"/>
      <c r="J171" s="197"/>
      <c r="K171" s="197"/>
      <c r="L171" s="199"/>
      <c r="M171" s="200" t="str">
        <f t="shared" si="34"/>
        <v/>
      </c>
      <c r="N171" s="201"/>
      <c r="O171" s="196"/>
      <c r="P171" s="124">
        <f t="shared" si="35"/>
        <v>0</v>
      </c>
      <c r="Q171" s="124">
        <f t="shared" si="36"/>
        <v>0</v>
      </c>
      <c r="R171" s="124">
        <f t="shared" si="37"/>
        <v>0</v>
      </c>
      <c r="S171" s="124">
        <f t="shared" si="38"/>
        <v>0</v>
      </c>
      <c r="T171" s="124">
        <f t="shared" si="39"/>
        <v>0</v>
      </c>
      <c r="U171" s="124">
        <f t="shared" si="40"/>
        <v>0</v>
      </c>
      <c r="V171" s="124">
        <f t="shared" si="41"/>
        <v>0</v>
      </c>
      <c r="W171" s="124">
        <f t="shared" si="42"/>
        <v>0</v>
      </c>
      <c r="X171" s="124">
        <f t="shared" si="43"/>
        <v>0</v>
      </c>
      <c r="Y171" s="124" t="str">
        <f t="shared" si="44"/>
        <v>____</v>
      </c>
      <c r="Z171" s="124">
        <f t="shared" si="45"/>
        <v>0</v>
      </c>
      <c r="AA171" s="124">
        <f t="shared" si="46"/>
        <v>0</v>
      </c>
    </row>
    <row r="172" spans="2:27" ht="15" x14ac:dyDescent="0.2">
      <c r="B172" s="194" t="str">
        <f t="shared" si="32"/>
        <v/>
      </c>
      <c r="C172" s="194" t="str">
        <f t="shared" si="33"/>
        <v/>
      </c>
      <c r="D172" s="195"/>
      <c r="E172" s="196"/>
      <c r="F172" s="196"/>
      <c r="G172" s="197"/>
      <c r="H172" s="198"/>
      <c r="I172" s="196"/>
      <c r="J172" s="197"/>
      <c r="K172" s="197"/>
      <c r="L172" s="199"/>
      <c r="M172" s="200" t="str">
        <f t="shared" si="34"/>
        <v/>
      </c>
      <c r="N172" s="201"/>
      <c r="O172" s="196"/>
      <c r="P172" s="124">
        <f t="shared" si="35"/>
        <v>0</v>
      </c>
      <c r="Q172" s="124">
        <f t="shared" si="36"/>
        <v>0</v>
      </c>
      <c r="R172" s="124">
        <f t="shared" si="37"/>
        <v>0</v>
      </c>
      <c r="S172" s="124">
        <f t="shared" si="38"/>
        <v>0</v>
      </c>
      <c r="T172" s="124">
        <f t="shared" si="39"/>
        <v>0</v>
      </c>
      <c r="U172" s="124">
        <f t="shared" si="40"/>
        <v>0</v>
      </c>
      <c r="V172" s="124">
        <f t="shared" si="41"/>
        <v>0</v>
      </c>
      <c r="W172" s="124">
        <f t="shared" si="42"/>
        <v>0</v>
      </c>
      <c r="X172" s="124">
        <f t="shared" si="43"/>
        <v>0</v>
      </c>
      <c r="Y172" s="124" t="str">
        <f t="shared" si="44"/>
        <v>____</v>
      </c>
      <c r="Z172" s="124">
        <f t="shared" si="45"/>
        <v>0</v>
      </c>
      <c r="AA172" s="124">
        <f t="shared" si="46"/>
        <v>0</v>
      </c>
    </row>
    <row r="173" spans="2:27" ht="15" x14ac:dyDescent="0.2">
      <c r="B173" s="194" t="str">
        <f t="shared" si="32"/>
        <v/>
      </c>
      <c r="C173" s="194" t="str">
        <f t="shared" si="33"/>
        <v/>
      </c>
      <c r="D173" s="195"/>
      <c r="E173" s="196"/>
      <c r="F173" s="196"/>
      <c r="G173" s="197"/>
      <c r="H173" s="198"/>
      <c r="I173" s="196"/>
      <c r="J173" s="197"/>
      <c r="K173" s="197"/>
      <c r="L173" s="199"/>
      <c r="M173" s="200" t="str">
        <f t="shared" si="34"/>
        <v/>
      </c>
      <c r="N173" s="201"/>
      <c r="O173" s="196"/>
      <c r="P173" s="124">
        <f t="shared" si="35"/>
        <v>0</v>
      </c>
      <c r="Q173" s="124">
        <f t="shared" si="36"/>
        <v>0</v>
      </c>
      <c r="R173" s="124">
        <f t="shared" si="37"/>
        <v>0</v>
      </c>
      <c r="S173" s="124">
        <f t="shared" si="38"/>
        <v>0</v>
      </c>
      <c r="T173" s="124">
        <f t="shared" si="39"/>
        <v>0</v>
      </c>
      <c r="U173" s="124">
        <f t="shared" si="40"/>
        <v>0</v>
      </c>
      <c r="V173" s="124">
        <f t="shared" si="41"/>
        <v>0</v>
      </c>
      <c r="W173" s="124">
        <f t="shared" si="42"/>
        <v>0</v>
      </c>
      <c r="X173" s="124">
        <f t="shared" si="43"/>
        <v>0</v>
      </c>
      <c r="Y173" s="124" t="str">
        <f t="shared" si="44"/>
        <v>____</v>
      </c>
      <c r="Z173" s="124">
        <f t="shared" si="45"/>
        <v>0</v>
      </c>
      <c r="AA173" s="124">
        <f t="shared" si="46"/>
        <v>0</v>
      </c>
    </row>
    <row r="174" spans="2:27" ht="15" x14ac:dyDescent="0.2">
      <c r="B174" s="194" t="str">
        <f t="shared" si="32"/>
        <v/>
      </c>
      <c r="C174" s="194" t="str">
        <f t="shared" si="33"/>
        <v/>
      </c>
      <c r="D174" s="195"/>
      <c r="E174" s="196"/>
      <c r="F174" s="196"/>
      <c r="G174" s="197"/>
      <c r="H174" s="198"/>
      <c r="I174" s="196"/>
      <c r="J174" s="197"/>
      <c r="K174" s="197"/>
      <c r="L174" s="199"/>
      <c r="M174" s="200" t="str">
        <f t="shared" si="34"/>
        <v/>
      </c>
      <c r="N174" s="201"/>
      <c r="O174" s="196"/>
      <c r="P174" s="124">
        <f t="shared" si="35"/>
        <v>0</v>
      </c>
      <c r="Q174" s="124">
        <f t="shared" si="36"/>
        <v>0</v>
      </c>
      <c r="R174" s="124">
        <f t="shared" si="37"/>
        <v>0</v>
      </c>
      <c r="S174" s="124">
        <f t="shared" si="38"/>
        <v>0</v>
      </c>
      <c r="T174" s="124">
        <f t="shared" si="39"/>
        <v>0</v>
      </c>
      <c r="U174" s="124">
        <f t="shared" si="40"/>
        <v>0</v>
      </c>
      <c r="V174" s="124">
        <f t="shared" si="41"/>
        <v>0</v>
      </c>
      <c r="W174" s="124">
        <f t="shared" si="42"/>
        <v>0</v>
      </c>
      <c r="X174" s="124">
        <f t="shared" si="43"/>
        <v>0</v>
      </c>
      <c r="Y174" s="124" t="str">
        <f t="shared" si="44"/>
        <v>____</v>
      </c>
      <c r="Z174" s="124">
        <f t="shared" si="45"/>
        <v>0</v>
      </c>
      <c r="AA174" s="124">
        <f t="shared" si="46"/>
        <v>0</v>
      </c>
    </row>
    <row r="175" spans="2:27" ht="15" x14ac:dyDescent="0.2">
      <c r="B175" s="194" t="str">
        <f t="shared" si="32"/>
        <v/>
      </c>
      <c r="C175" s="194" t="str">
        <f t="shared" si="33"/>
        <v/>
      </c>
      <c r="D175" s="195"/>
      <c r="E175" s="196"/>
      <c r="F175" s="196"/>
      <c r="G175" s="197"/>
      <c r="H175" s="198"/>
      <c r="I175" s="196"/>
      <c r="J175" s="197"/>
      <c r="K175" s="197"/>
      <c r="L175" s="199"/>
      <c r="M175" s="200" t="str">
        <f t="shared" si="34"/>
        <v/>
      </c>
      <c r="N175" s="201"/>
      <c r="O175" s="196"/>
      <c r="P175" s="124">
        <f t="shared" si="35"/>
        <v>0</v>
      </c>
      <c r="Q175" s="124">
        <f t="shared" si="36"/>
        <v>0</v>
      </c>
      <c r="R175" s="124">
        <f t="shared" si="37"/>
        <v>0</v>
      </c>
      <c r="S175" s="124">
        <f t="shared" si="38"/>
        <v>0</v>
      </c>
      <c r="T175" s="124">
        <f t="shared" si="39"/>
        <v>0</v>
      </c>
      <c r="U175" s="124">
        <f t="shared" si="40"/>
        <v>0</v>
      </c>
      <c r="V175" s="124">
        <f t="shared" si="41"/>
        <v>0</v>
      </c>
      <c r="W175" s="124">
        <f t="shared" si="42"/>
        <v>0</v>
      </c>
      <c r="X175" s="124">
        <f t="shared" si="43"/>
        <v>0</v>
      </c>
      <c r="Y175" s="124" t="str">
        <f t="shared" si="44"/>
        <v>____</v>
      </c>
      <c r="Z175" s="124">
        <f t="shared" si="45"/>
        <v>0</v>
      </c>
      <c r="AA175" s="124">
        <f t="shared" si="46"/>
        <v>0</v>
      </c>
    </row>
    <row r="176" spans="2:27" ht="15" x14ac:dyDescent="0.2">
      <c r="B176" s="194" t="str">
        <f t="shared" si="32"/>
        <v/>
      </c>
      <c r="C176" s="194" t="str">
        <f t="shared" si="33"/>
        <v/>
      </c>
      <c r="D176" s="195"/>
      <c r="E176" s="196"/>
      <c r="F176" s="196"/>
      <c r="G176" s="197"/>
      <c r="H176" s="198"/>
      <c r="I176" s="196"/>
      <c r="J176" s="197"/>
      <c r="K176" s="197"/>
      <c r="L176" s="199"/>
      <c r="M176" s="200" t="str">
        <f t="shared" si="34"/>
        <v/>
      </c>
      <c r="N176" s="201"/>
      <c r="O176" s="196"/>
      <c r="P176" s="124">
        <f t="shared" si="35"/>
        <v>0</v>
      </c>
      <c r="Q176" s="124">
        <f t="shared" si="36"/>
        <v>0</v>
      </c>
      <c r="R176" s="124">
        <f t="shared" si="37"/>
        <v>0</v>
      </c>
      <c r="S176" s="124">
        <f t="shared" si="38"/>
        <v>0</v>
      </c>
      <c r="T176" s="124">
        <f t="shared" si="39"/>
        <v>0</v>
      </c>
      <c r="U176" s="124">
        <f t="shared" si="40"/>
        <v>0</v>
      </c>
      <c r="V176" s="124">
        <f t="shared" si="41"/>
        <v>0</v>
      </c>
      <c r="W176" s="124">
        <f t="shared" si="42"/>
        <v>0</v>
      </c>
      <c r="X176" s="124">
        <f t="shared" si="43"/>
        <v>0</v>
      </c>
      <c r="Y176" s="124" t="str">
        <f t="shared" si="44"/>
        <v>____</v>
      </c>
      <c r="Z176" s="124">
        <f t="shared" si="45"/>
        <v>0</v>
      </c>
      <c r="AA176" s="124">
        <f t="shared" si="46"/>
        <v>0</v>
      </c>
    </row>
    <row r="177" spans="2:27" ht="15" x14ac:dyDescent="0.2">
      <c r="B177" s="194" t="str">
        <f t="shared" si="32"/>
        <v/>
      </c>
      <c r="C177" s="194" t="str">
        <f t="shared" si="33"/>
        <v/>
      </c>
      <c r="D177" s="195"/>
      <c r="E177" s="196"/>
      <c r="F177" s="196"/>
      <c r="G177" s="197"/>
      <c r="H177" s="198"/>
      <c r="I177" s="196"/>
      <c r="J177" s="197"/>
      <c r="K177" s="197"/>
      <c r="L177" s="199"/>
      <c r="M177" s="200" t="str">
        <f t="shared" si="34"/>
        <v/>
      </c>
      <c r="N177" s="201"/>
      <c r="O177" s="196"/>
      <c r="P177" s="124">
        <f t="shared" si="35"/>
        <v>0</v>
      </c>
      <c r="Q177" s="124">
        <f t="shared" si="36"/>
        <v>0</v>
      </c>
      <c r="R177" s="124">
        <f t="shared" si="37"/>
        <v>0</v>
      </c>
      <c r="S177" s="124">
        <f t="shared" si="38"/>
        <v>0</v>
      </c>
      <c r="T177" s="124">
        <f t="shared" si="39"/>
        <v>0</v>
      </c>
      <c r="U177" s="124">
        <f t="shared" si="40"/>
        <v>0</v>
      </c>
      <c r="V177" s="124">
        <f t="shared" si="41"/>
        <v>0</v>
      </c>
      <c r="W177" s="124">
        <f t="shared" si="42"/>
        <v>0</v>
      </c>
      <c r="X177" s="124">
        <f t="shared" si="43"/>
        <v>0</v>
      </c>
      <c r="Y177" s="124" t="str">
        <f t="shared" si="44"/>
        <v>____</v>
      </c>
      <c r="Z177" s="124">
        <f t="shared" si="45"/>
        <v>0</v>
      </c>
      <c r="AA177" s="124">
        <f t="shared" si="46"/>
        <v>0</v>
      </c>
    </row>
    <row r="178" spans="2:27" ht="15" x14ac:dyDescent="0.2">
      <c r="B178" s="194" t="str">
        <f t="shared" si="32"/>
        <v/>
      </c>
      <c r="C178" s="194" t="str">
        <f t="shared" si="33"/>
        <v/>
      </c>
      <c r="D178" s="195"/>
      <c r="E178" s="196"/>
      <c r="F178" s="196"/>
      <c r="G178" s="197"/>
      <c r="H178" s="198"/>
      <c r="I178" s="196"/>
      <c r="J178" s="197"/>
      <c r="K178" s="197"/>
      <c r="L178" s="199"/>
      <c r="M178" s="200" t="str">
        <f t="shared" si="34"/>
        <v/>
      </c>
      <c r="N178" s="201"/>
      <c r="O178" s="196"/>
      <c r="P178" s="124">
        <f t="shared" si="35"/>
        <v>0</v>
      </c>
      <c r="Q178" s="124">
        <f t="shared" si="36"/>
        <v>0</v>
      </c>
      <c r="R178" s="124">
        <f t="shared" si="37"/>
        <v>0</v>
      </c>
      <c r="S178" s="124">
        <f t="shared" si="38"/>
        <v>0</v>
      </c>
      <c r="T178" s="124">
        <f t="shared" si="39"/>
        <v>0</v>
      </c>
      <c r="U178" s="124">
        <f t="shared" si="40"/>
        <v>0</v>
      </c>
      <c r="V178" s="124">
        <f t="shared" si="41"/>
        <v>0</v>
      </c>
      <c r="W178" s="124">
        <f t="shared" si="42"/>
        <v>0</v>
      </c>
      <c r="X178" s="124">
        <f t="shared" si="43"/>
        <v>0</v>
      </c>
      <c r="Y178" s="124" t="str">
        <f t="shared" si="44"/>
        <v>____</v>
      </c>
      <c r="Z178" s="124">
        <f t="shared" si="45"/>
        <v>0</v>
      </c>
      <c r="AA178" s="124">
        <f t="shared" si="46"/>
        <v>0</v>
      </c>
    </row>
    <row r="179" spans="2:27" ht="15" x14ac:dyDescent="0.2">
      <c r="B179" s="194" t="str">
        <f t="shared" si="32"/>
        <v/>
      </c>
      <c r="C179" s="194" t="str">
        <f t="shared" si="33"/>
        <v/>
      </c>
      <c r="D179" s="195"/>
      <c r="E179" s="196"/>
      <c r="F179" s="196"/>
      <c r="G179" s="197"/>
      <c r="H179" s="198"/>
      <c r="I179" s="196"/>
      <c r="J179" s="197"/>
      <c r="K179" s="197"/>
      <c r="L179" s="199"/>
      <c r="M179" s="200" t="str">
        <f t="shared" si="34"/>
        <v/>
      </c>
      <c r="N179" s="201"/>
      <c r="O179" s="196"/>
      <c r="P179" s="124">
        <f t="shared" si="35"/>
        <v>0</v>
      </c>
      <c r="Q179" s="124">
        <f t="shared" si="36"/>
        <v>0</v>
      </c>
      <c r="R179" s="124">
        <f t="shared" si="37"/>
        <v>0</v>
      </c>
      <c r="S179" s="124">
        <f t="shared" si="38"/>
        <v>0</v>
      </c>
      <c r="T179" s="124">
        <f t="shared" si="39"/>
        <v>0</v>
      </c>
      <c r="U179" s="124">
        <f t="shared" si="40"/>
        <v>0</v>
      </c>
      <c r="V179" s="124">
        <f t="shared" si="41"/>
        <v>0</v>
      </c>
      <c r="W179" s="124">
        <f t="shared" si="42"/>
        <v>0</v>
      </c>
      <c r="X179" s="124">
        <f t="shared" si="43"/>
        <v>0</v>
      </c>
      <c r="Y179" s="124" t="str">
        <f t="shared" si="44"/>
        <v>____</v>
      </c>
      <c r="Z179" s="124">
        <f t="shared" si="45"/>
        <v>0</v>
      </c>
      <c r="AA179" s="124">
        <f t="shared" si="46"/>
        <v>0</v>
      </c>
    </row>
    <row r="180" spans="2:27" ht="15" x14ac:dyDescent="0.2">
      <c r="B180" s="194" t="str">
        <f t="shared" si="32"/>
        <v/>
      </c>
      <c r="C180" s="194" t="str">
        <f t="shared" si="33"/>
        <v/>
      </c>
      <c r="D180" s="195"/>
      <c r="E180" s="196"/>
      <c r="F180" s="196"/>
      <c r="G180" s="197"/>
      <c r="H180" s="198"/>
      <c r="I180" s="196"/>
      <c r="J180" s="197"/>
      <c r="K180" s="197"/>
      <c r="L180" s="199"/>
      <c r="M180" s="200" t="str">
        <f t="shared" si="34"/>
        <v/>
      </c>
      <c r="N180" s="201"/>
      <c r="O180" s="196"/>
      <c r="P180" s="124">
        <f t="shared" si="35"/>
        <v>0</v>
      </c>
      <c r="Q180" s="124">
        <f t="shared" si="36"/>
        <v>0</v>
      </c>
      <c r="R180" s="124">
        <f t="shared" si="37"/>
        <v>0</v>
      </c>
      <c r="S180" s="124">
        <f t="shared" si="38"/>
        <v>0</v>
      </c>
      <c r="T180" s="124">
        <f t="shared" si="39"/>
        <v>0</v>
      </c>
      <c r="U180" s="124">
        <f t="shared" si="40"/>
        <v>0</v>
      </c>
      <c r="V180" s="124">
        <f t="shared" si="41"/>
        <v>0</v>
      </c>
      <c r="W180" s="124">
        <f t="shared" si="42"/>
        <v>0</v>
      </c>
      <c r="X180" s="124">
        <f t="shared" si="43"/>
        <v>0</v>
      </c>
      <c r="Y180" s="124" t="str">
        <f t="shared" si="44"/>
        <v>____</v>
      </c>
      <c r="Z180" s="124">
        <f t="shared" si="45"/>
        <v>0</v>
      </c>
      <c r="AA180" s="124">
        <f t="shared" si="46"/>
        <v>0</v>
      </c>
    </row>
    <row r="181" spans="2:27" ht="15" x14ac:dyDescent="0.2">
      <c r="B181" s="194" t="str">
        <f t="shared" si="32"/>
        <v/>
      </c>
      <c r="C181" s="194" t="str">
        <f t="shared" si="33"/>
        <v/>
      </c>
      <c r="D181" s="195"/>
      <c r="E181" s="196"/>
      <c r="F181" s="196"/>
      <c r="G181" s="197"/>
      <c r="H181" s="198"/>
      <c r="I181" s="196"/>
      <c r="J181" s="197"/>
      <c r="K181" s="197"/>
      <c r="L181" s="199"/>
      <c r="M181" s="200" t="str">
        <f t="shared" si="34"/>
        <v/>
      </c>
      <c r="N181" s="201"/>
      <c r="O181" s="196"/>
      <c r="P181" s="124">
        <f t="shared" si="35"/>
        <v>0</v>
      </c>
      <c r="Q181" s="124">
        <f t="shared" si="36"/>
        <v>0</v>
      </c>
      <c r="R181" s="124">
        <f t="shared" si="37"/>
        <v>0</v>
      </c>
      <c r="S181" s="124">
        <f t="shared" si="38"/>
        <v>0</v>
      </c>
      <c r="T181" s="124">
        <f t="shared" si="39"/>
        <v>0</v>
      </c>
      <c r="U181" s="124">
        <f t="shared" si="40"/>
        <v>0</v>
      </c>
      <c r="V181" s="124">
        <f t="shared" si="41"/>
        <v>0</v>
      </c>
      <c r="W181" s="124">
        <f t="shared" si="42"/>
        <v>0</v>
      </c>
      <c r="X181" s="124">
        <f t="shared" si="43"/>
        <v>0</v>
      </c>
      <c r="Y181" s="124" t="str">
        <f t="shared" si="44"/>
        <v>____</v>
      </c>
      <c r="Z181" s="124">
        <f t="shared" si="45"/>
        <v>0</v>
      </c>
      <c r="AA181" s="124">
        <f t="shared" si="46"/>
        <v>0</v>
      </c>
    </row>
    <row r="182" spans="2:27" ht="15" x14ac:dyDescent="0.2">
      <c r="B182" s="194" t="str">
        <f t="shared" si="32"/>
        <v/>
      </c>
      <c r="C182" s="194" t="str">
        <f t="shared" si="33"/>
        <v/>
      </c>
      <c r="D182" s="195"/>
      <c r="E182" s="196"/>
      <c r="F182" s="196"/>
      <c r="G182" s="197"/>
      <c r="H182" s="198"/>
      <c r="I182" s="196"/>
      <c r="J182" s="197"/>
      <c r="K182" s="197"/>
      <c r="L182" s="199"/>
      <c r="M182" s="200" t="str">
        <f t="shared" si="34"/>
        <v/>
      </c>
      <c r="N182" s="201"/>
      <c r="O182" s="196"/>
      <c r="P182" s="124">
        <f t="shared" si="35"/>
        <v>0</v>
      </c>
      <c r="Q182" s="124">
        <f t="shared" si="36"/>
        <v>0</v>
      </c>
      <c r="R182" s="124">
        <f t="shared" si="37"/>
        <v>0</v>
      </c>
      <c r="S182" s="124">
        <f t="shared" si="38"/>
        <v>0</v>
      </c>
      <c r="T182" s="124">
        <f t="shared" si="39"/>
        <v>0</v>
      </c>
      <c r="U182" s="124">
        <f t="shared" si="40"/>
        <v>0</v>
      </c>
      <c r="V182" s="124">
        <f t="shared" si="41"/>
        <v>0</v>
      </c>
      <c r="W182" s="124">
        <f t="shared" si="42"/>
        <v>0</v>
      </c>
      <c r="X182" s="124">
        <f t="shared" si="43"/>
        <v>0</v>
      </c>
      <c r="Y182" s="124" t="str">
        <f t="shared" si="44"/>
        <v>____</v>
      </c>
      <c r="Z182" s="124">
        <f t="shared" si="45"/>
        <v>0</v>
      </c>
      <c r="AA182" s="124">
        <f t="shared" si="46"/>
        <v>0</v>
      </c>
    </row>
    <row r="183" spans="2:27" ht="15" x14ac:dyDescent="0.2">
      <c r="B183" s="194" t="str">
        <f t="shared" si="32"/>
        <v/>
      </c>
      <c r="C183" s="194" t="str">
        <f t="shared" si="33"/>
        <v/>
      </c>
      <c r="D183" s="195"/>
      <c r="E183" s="196"/>
      <c r="F183" s="196"/>
      <c r="G183" s="197"/>
      <c r="H183" s="198"/>
      <c r="I183" s="196"/>
      <c r="J183" s="197"/>
      <c r="K183" s="197"/>
      <c r="L183" s="199"/>
      <c r="M183" s="200" t="str">
        <f t="shared" si="34"/>
        <v/>
      </c>
      <c r="N183" s="201"/>
      <c r="O183" s="196"/>
      <c r="P183" s="124">
        <f t="shared" si="35"/>
        <v>0</v>
      </c>
      <c r="Q183" s="124">
        <f t="shared" si="36"/>
        <v>0</v>
      </c>
      <c r="R183" s="124">
        <f t="shared" si="37"/>
        <v>0</v>
      </c>
      <c r="S183" s="124">
        <f t="shared" si="38"/>
        <v>0</v>
      </c>
      <c r="T183" s="124">
        <f t="shared" si="39"/>
        <v>0</v>
      </c>
      <c r="U183" s="124">
        <f t="shared" si="40"/>
        <v>0</v>
      </c>
      <c r="V183" s="124">
        <f t="shared" si="41"/>
        <v>0</v>
      </c>
      <c r="W183" s="124">
        <f t="shared" si="42"/>
        <v>0</v>
      </c>
      <c r="X183" s="124">
        <f t="shared" si="43"/>
        <v>0</v>
      </c>
      <c r="Y183" s="124" t="str">
        <f t="shared" si="44"/>
        <v>____</v>
      </c>
      <c r="Z183" s="124">
        <f t="shared" si="45"/>
        <v>0</v>
      </c>
      <c r="AA183" s="124">
        <f t="shared" si="46"/>
        <v>0</v>
      </c>
    </row>
    <row r="184" spans="2:27" ht="15" x14ac:dyDescent="0.2">
      <c r="B184" s="194" t="str">
        <f t="shared" si="32"/>
        <v/>
      </c>
      <c r="C184" s="194" t="str">
        <f t="shared" si="33"/>
        <v/>
      </c>
      <c r="D184" s="195"/>
      <c r="E184" s="196"/>
      <c r="F184" s="196"/>
      <c r="G184" s="197"/>
      <c r="H184" s="198"/>
      <c r="I184" s="196"/>
      <c r="J184" s="197"/>
      <c r="K184" s="197"/>
      <c r="L184" s="199"/>
      <c r="M184" s="200" t="str">
        <f t="shared" si="34"/>
        <v/>
      </c>
      <c r="N184" s="201"/>
      <c r="O184" s="196"/>
      <c r="P184" s="124">
        <f t="shared" si="35"/>
        <v>0</v>
      </c>
      <c r="Q184" s="124">
        <f t="shared" si="36"/>
        <v>0</v>
      </c>
      <c r="R184" s="124">
        <f t="shared" si="37"/>
        <v>0</v>
      </c>
      <c r="S184" s="124">
        <f t="shared" si="38"/>
        <v>0</v>
      </c>
      <c r="T184" s="124">
        <f t="shared" si="39"/>
        <v>0</v>
      </c>
      <c r="U184" s="124">
        <f t="shared" si="40"/>
        <v>0</v>
      </c>
      <c r="V184" s="124">
        <f t="shared" si="41"/>
        <v>0</v>
      </c>
      <c r="W184" s="124">
        <f t="shared" si="42"/>
        <v>0</v>
      </c>
      <c r="X184" s="124">
        <f t="shared" si="43"/>
        <v>0</v>
      </c>
      <c r="Y184" s="124" t="str">
        <f t="shared" si="44"/>
        <v>____</v>
      </c>
      <c r="Z184" s="124">
        <f t="shared" si="45"/>
        <v>0</v>
      </c>
      <c r="AA184" s="124">
        <f t="shared" si="46"/>
        <v>0</v>
      </c>
    </row>
    <row r="185" spans="2:27" ht="15" x14ac:dyDescent="0.2">
      <c r="B185" s="194" t="str">
        <f t="shared" si="32"/>
        <v/>
      </c>
      <c r="C185" s="194" t="str">
        <f t="shared" si="33"/>
        <v/>
      </c>
      <c r="D185" s="195"/>
      <c r="E185" s="196"/>
      <c r="F185" s="196"/>
      <c r="G185" s="197"/>
      <c r="H185" s="198"/>
      <c r="I185" s="196"/>
      <c r="J185" s="197"/>
      <c r="K185" s="197"/>
      <c r="L185" s="199"/>
      <c r="M185" s="200" t="str">
        <f t="shared" si="34"/>
        <v/>
      </c>
      <c r="N185" s="201"/>
      <c r="O185" s="196"/>
      <c r="P185" s="124">
        <f t="shared" si="35"/>
        <v>0</v>
      </c>
      <c r="Q185" s="124">
        <f t="shared" si="36"/>
        <v>0</v>
      </c>
      <c r="R185" s="124">
        <f t="shared" si="37"/>
        <v>0</v>
      </c>
      <c r="S185" s="124">
        <f t="shared" si="38"/>
        <v>0</v>
      </c>
      <c r="T185" s="124">
        <f t="shared" si="39"/>
        <v>0</v>
      </c>
      <c r="U185" s="124">
        <f t="shared" si="40"/>
        <v>0</v>
      </c>
      <c r="V185" s="124">
        <f t="shared" si="41"/>
        <v>0</v>
      </c>
      <c r="W185" s="124">
        <f t="shared" si="42"/>
        <v>0</v>
      </c>
      <c r="X185" s="124">
        <f t="shared" si="43"/>
        <v>0</v>
      </c>
      <c r="Y185" s="124" t="str">
        <f t="shared" si="44"/>
        <v>____</v>
      </c>
      <c r="Z185" s="124">
        <f t="shared" si="45"/>
        <v>0</v>
      </c>
      <c r="AA185" s="124">
        <f t="shared" si="46"/>
        <v>0</v>
      </c>
    </row>
    <row r="186" spans="2:27" ht="15" x14ac:dyDescent="0.2">
      <c r="B186" s="194" t="str">
        <f t="shared" si="32"/>
        <v/>
      </c>
      <c r="C186" s="194" t="str">
        <f t="shared" si="33"/>
        <v/>
      </c>
      <c r="D186" s="195"/>
      <c r="E186" s="196"/>
      <c r="F186" s="196"/>
      <c r="G186" s="197"/>
      <c r="H186" s="198"/>
      <c r="I186" s="196"/>
      <c r="J186" s="197"/>
      <c r="K186" s="197"/>
      <c r="L186" s="199"/>
      <c r="M186" s="200" t="str">
        <f t="shared" si="34"/>
        <v/>
      </c>
      <c r="N186" s="201"/>
      <c r="O186" s="196"/>
      <c r="P186" s="124">
        <f t="shared" si="35"/>
        <v>0</v>
      </c>
      <c r="Q186" s="124">
        <f t="shared" si="36"/>
        <v>0</v>
      </c>
      <c r="R186" s="124">
        <f t="shared" si="37"/>
        <v>0</v>
      </c>
      <c r="S186" s="124">
        <f t="shared" si="38"/>
        <v>0</v>
      </c>
      <c r="T186" s="124">
        <f t="shared" si="39"/>
        <v>0</v>
      </c>
      <c r="U186" s="124">
        <f t="shared" si="40"/>
        <v>0</v>
      </c>
      <c r="V186" s="124">
        <f t="shared" si="41"/>
        <v>0</v>
      </c>
      <c r="W186" s="124">
        <f t="shared" si="42"/>
        <v>0</v>
      </c>
      <c r="X186" s="124">
        <f t="shared" si="43"/>
        <v>0</v>
      </c>
      <c r="Y186" s="124" t="str">
        <f t="shared" si="44"/>
        <v>____</v>
      </c>
      <c r="Z186" s="124">
        <f t="shared" si="45"/>
        <v>0</v>
      </c>
      <c r="AA186" s="124">
        <f t="shared" si="46"/>
        <v>0</v>
      </c>
    </row>
    <row r="187" spans="2:27" ht="15" x14ac:dyDescent="0.2">
      <c r="B187" s="194" t="str">
        <f t="shared" si="32"/>
        <v/>
      </c>
      <c r="C187" s="194" t="str">
        <f t="shared" si="33"/>
        <v/>
      </c>
      <c r="D187" s="195"/>
      <c r="E187" s="196"/>
      <c r="F187" s="196"/>
      <c r="G187" s="197"/>
      <c r="H187" s="198"/>
      <c r="I187" s="196"/>
      <c r="J187" s="197"/>
      <c r="K187" s="197"/>
      <c r="L187" s="199"/>
      <c r="M187" s="200" t="str">
        <f t="shared" si="34"/>
        <v/>
      </c>
      <c r="N187" s="201"/>
      <c r="O187" s="196"/>
      <c r="P187" s="124">
        <f t="shared" si="35"/>
        <v>0</v>
      </c>
      <c r="Q187" s="124">
        <f t="shared" si="36"/>
        <v>0</v>
      </c>
      <c r="R187" s="124">
        <f t="shared" si="37"/>
        <v>0</v>
      </c>
      <c r="S187" s="124">
        <f t="shared" si="38"/>
        <v>0</v>
      </c>
      <c r="T187" s="124">
        <f t="shared" si="39"/>
        <v>0</v>
      </c>
      <c r="U187" s="124">
        <f t="shared" si="40"/>
        <v>0</v>
      </c>
      <c r="V187" s="124">
        <f t="shared" si="41"/>
        <v>0</v>
      </c>
      <c r="W187" s="124">
        <f t="shared" si="42"/>
        <v>0</v>
      </c>
      <c r="X187" s="124">
        <f t="shared" si="43"/>
        <v>0</v>
      </c>
      <c r="Y187" s="124" t="str">
        <f t="shared" si="44"/>
        <v>____</v>
      </c>
      <c r="Z187" s="124">
        <f t="shared" si="45"/>
        <v>0</v>
      </c>
      <c r="AA187" s="124">
        <f t="shared" si="46"/>
        <v>0</v>
      </c>
    </row>
    <row r="188" spans="2:27" ht="15" x14ac:dyDescent="0.2">
      <c r="B188" s="194" t="str">
        <f t="shared" si="32"/>
        <v/>
      </c>
      <c r="C188" s="194" t="str">
        <f t="shared" si="33"/>
        <v/>
      </c>
      <c r="D188" s="195"/>
      <c r="E188" s="196"/>
      <c r="F188" s="196"/>
      <c r="G188" s="197"/>
      <c r="H188" s="198"/>
      <c r="I188" s="196"/>
      <c r="J188" s="197"/>
      <c r="K188" s="197"/>
      <c r="L188" s="199"/>
      <c r="M188" s="200" t="str">
        <f t="shared" si="34"/>
        <v/>
      </c>
      <c r="N188" s="201"/>
      <c r="O188" s="196"/>
      <c r="P188" s="124">
        <f t="shared" si="35"/>
        <v>0</v>
      </c>
      <c r="Q188" s="124">
        <f t="shared" si="36"/>
        <v>0</v>
      </c>
      <c r="R188" s="124">
        <f t="shared" si="37"/>
        <v>0</v>
      </c>
      <c r="S188" s="124">
        <f t="shared" si="38"/>
        <v>0</v>
      </c>
      <c r="T188" s="124">
        <f t="shared" si="39"/>
        <v>0</v>
      </c>
      <c r="U188" s="124">
        <f t="shared" si="40"/>
        <v>0</v>
      </c>
      <c r="V188" s="124">
        <f t="shared" si="41"/>
        <v>0</v>
      </c>
      <c r="W188" s="124">
        <f t="shared" si="42"/>
        <v>0</v>
      </c>
      <c r="X188" s="124">
        <f t="shared" si="43"/>
        <v>0</v>
      </c>
      <c r="Y188" s="124" t="str">
        <f t="shared" si="44"/>
        <v>____</v>
      </c>
      <c r="Z188" s="124">
        <f t="shared" si="45"/>
        <v>0</v>
      </c>
      <c r="AA188" s="124">
        <f t="shared" si="46"/>
        <v>0</v>
      </c>
    </row>
    <row r="189" spans="2:27" ht="15" x14ac:dyDescent="0.2">
      <c r="B189" s="194" t="str">
        <f t="shared" si="32"/>
        <v/>
      </c>
      <c r="C189" s="194" t="str">
        <f t="shared" si="33"/>
        <v/>
      </c>
      <c r="D189" s="195"/>
      <c r="E189" s="196"/>
      <c r="F189" s="196"/>
      <c r="G189" s="197"/>
      <c r="H189" s="198"/>
      <c r="I189" s="196"/>
      <c r="J189" s="197"/>
      <c r="K189" s="197"/>
      <c r="L189" s="199"/>
      <c r="M189" s="200" t="str">
        <f t="shared" si="34"/>
        <v/>
      </c>
      <c r="N189" s="201"/>
      <c r="O189" s="196"/>
      <c r="P189" s="124">
        <f t="shared" si="35"/>
        <v>0</v>
      </c>
      <c r="Q189" s="124">
        <f t="shared" si="36"/>
        <v>0</v>
      </c>
      <c r="R189" s="124">
        <f t="shared" si="37"/>
        <v>0</v>
      </c>
      <c r="S189" s="124">
        <f t="shared" si="38"/>
        <v>0</v>
      </c>
      <c r="T189" s="124">
        <f t="shared" si="39"/>
        <v>0</v>
      </c>
      <c r="U189" s="124">
        <f t="shared" si="40"/>
        <v>0</v>
      </c>
      <c r="V189" s="124">
        <f t="shared" si="41"/>
        <v>0</v>
      </c>
      <c r="W189" s="124">
        <f t="shared" si="42"/>
        <v>0</v>
      </c>
      <c r="X189" s="124">
        <f t="shared" si="43"/>
        <v>0</v>
      </c>
      <c r="Y189" s="124" t="str">
        <f t="shared" si="44"/>
        <v>____</v>
      </c>
      <c r="Z189" s="124">
        <f t="shared" si="45"/>
        <v>0</v>
      </c>
      <c r="AA189" s="124">
        <f t="shared" si="46"/>
        <v>0</v>
      </c>
    </row>
    <row r="190" spans="2:27" ht="15" x14ac:dyDescent="0.2">
      <c r="B190" s="194" t="str">
        <f t="shared" si="32"/>
        <v/>
      </c>
      <c r="C190" s="194" t="str">
        <f t="shared" si="33"/>
        <v/>
      </c>
      <c r="D190" s="195"/>
      <c r="E190" s="196"/>
      <c r="F190" s="196"/>
      <c r="G190" s="197"/>
      <c r="H190" s="198"/>
      <c r="I190" s="196"/>
      <c r="J190" s="197"/>
      <c r="K190" s="197"/>
      <c r="L190" s="199"/>
      <c r="M190" s="200" t="str">
        <f t="shared" si="34"/>
        <v/>
      </c>
      <c r="N190" s="201"/>
      <c r="O190" s="196"/>
      <c r="P190" s="124">
        <f t="shared" si="35"/>
        <v>0</v>
      </c>
      <c r="Q190" s="124">
        <f t="shared" si="36"/>
        <v>0</v>
      </c>
      <c r="R190" s="124">
        <f t="shared" si="37"/>
        <v>0</v>
      </c>
      <c r="S190" s="124">
        <f t="shared" si="38"/>
        <v>0</v>
      </c>
      <c r="T190" s="124">
        <f t="shared" si="39"/>
        <v>0</v>
      </c>
      <c r="U190" s="124">
        <f t="shared" si="40"/>
        <v>0</v>
      </c>
      <c r="V190" s="124">
        <f t="shared" si="41"/>
        <v>0</v>
      </c>
      <c r="W190" s="124">
        <f t="shared" si="42"/>
        <v>0</v>
      </c>
      <c r="X190" s="124">
        <f t="shared" si="43"/>
        <v>0</v>
      </c>
      <c r="Y190" s="124" t="str">
        <f t="shared" si="44"/>
        <v>____</v>
      </c>
      <c r="Z190" s="124">
        <f t="shared" si="45"/>
        <v>0</v>
      </c>
      <c r="AA190" s="124">
        <f t="shared" si="46"/>
        <v>0</v>
      </c>
    </row>
    <row r="191" spans="2:27" ht="15" x14ac:dyDescent="0.2">
      <c r="B191" s="194" t="str">
        <f t="shared" si="32"/>
        <v/>
      </c>
      <c r="C191" s="194" t="str">
        <f t="shared" si="33"/>
        <v/>
      </c>
      <c r="D191" s="195"/>
      <c r="E191" s="196"/>
      <c r="F191" s="196"/>
      <c r="G191" s="197"/>
      <c r="H191" s="198"/>
      <c r="I191" s="196"/>
      <c r="J191" s="197"/>
      <c r="K191" s="197"/>
      <c r="L191" s="199"/>
      <c r="M191" s="200" t="str">
        <f t="shared" si="34"/>
        <v/>
      </c>
      <c r="N191" s="201"/>
      <c r="O191" s="196"/>
      <c r="P191" s="124">
        <f t="shared" si="35"/>
        <v>0</v>
      </c>
      <c r="Q191" s="124">
        <f t="shared" si="36"/>
        <v>0</v>
      </c>
      <c r="R191" s="124">
        <f t="shared" si="37"/>
        <v>0</v>
      </c>
      <c r="S191" s="124">
        <f t="shared" si="38"/>
        <v>0</v>
      </c>
      <c r="T191" s="124">
        <f t="shared" si="39"/>
        <v>0</v>
      </c>
      <c r="U191" s="124">
        <f t="shared" si="40"/>
        <v>0</v>
      </c>
      <c r="V191" s="124">
        <f t="shared" si="41"/>
        <v>0</v>
      </c>
      <c r="W191" s="124">
        <f t="shared" si="42"/>
        <v>0</v>
      </c>
      <c r="X191" s="124">
        <f t="shared" si="43"/>
        <v>0</v>
      </c>
      <c r="Y191" s="124" t="str">
        <f t="shared" si="44"/>
        <v>____</v>
      </c>
      <c r="Z191" s="124">
        <f t="shared" si="45"/>
        <v>0</v>
      </c>
      <c r="AA191" s="124">
        <f t="shared" si="46"/>
        <v>0</v>
      </c>
    </row>
    <row r="192" spans="2:27" ht="15" x14ac:dyDescent="0.2">
      <c r="B192" s="194" t="str">
        <f t="shared" si="32"/>
        <v/>
      </c>
      <c r="C192" s="194" t="str">
        <f t="shared" si="33"/>
        <v/>
      </c>
      <c r="D192" s="195"/>
      <c r="E192" s="196"/>
      <c r="F192" s="196"/>
      <c r="G192" s="197"/>
      <c r="H192" s="198"/>
      <c r="I192" s="196"/>
      <c r="J192" s="197"/>
      <c r="K192" s="197"/>
      <c r="L192" s="199"/>
      <c r="M192" s="200" t="str">
        <f t="shared" si="34"/>
        <v/>
      </c>
      <c r="N192" s="201"/>
      <c r="O192" s="196"/>
      <c r="P192" s="124">
        <f t="shared" si="35"/>
        <v>0</v>
      </c>
      <c r="Q192" s="124">
        <f t="shared" si="36"/>
        <v>0</v>
      </c>
      <c r="R192" s="124">
        <f t="shared" si="37"/>
        <v>0</v>
      </c>
      <c r="S192" s="124">
        <f t="shared" si="38"/>
        <v>0</v>
      </c>
      <c r="T192" s="124">
        <f t="shared" si="39"/>
        <v>0</v>
      </c>
      <c r="U192" s="124">
        <f t="shared" si="40"/>
        <v>0</v>
      </c>
      <c r="V192" s="124">
        <f t="shared" si="41"/>
        <v>0</v>
      </c>
      <c r="W192" s="124">
        <f t="shared" si="42"/>
        <v>0</v>
      </c>
      <c r="X192" s="124">
        <f t="shared" si="43"/>
        <v>0</v>
      </c>
      <c r="Y192" s="124" t="str">
        <f t="shared" si="44"/>
        <v>____</v>
      </c>
      <c r="Z192" s="124">
        <f t="shared" si="45"/>
        <v>0</v>
      </c>
      <c r="AA192" s="124">
        <f t="shared" si="46"/>
        <v>0</v>
      </c>
    </row>
    <row r="193" spans="2:27" ht="15" x14ac:dyDescent="0.2">
      <c r="B193" s="194" t="str">
        <f t="shared" si="32"/>
        <v/>
      </c>
      <c r="C193" s="194" t="str">
        <f t="shared" si="33"/>
        <v/>
      </c>
      <c r="D193" s="195"/>
      <c r="E193" s="196"/>
      <c r="F193" s="196"/>
      <c r="G193" s="197"/>
      <c r="H193" s="198"/>
      <c r="I193" s="196"/>
      <c r="J193" s="197"/>
      <c r="K193" s="197"/>
      <c r="L193" s="199"/>
      <c r="M193" s="200" t="str">
        <f t="shared" si="34"/>
        <v/>
      </c>
      <c r="N193" s="201"/>
      <c r="O193" s="196"/>
      <c r="P193" s="124">
        <f t="shared" si="35"/>
        <v>0</v>
      </c>
      <c r="Q193" s="124">
        <f t="shared" si="36"/>
        <v>0</v>
      </c>
      <c r="R193" s="124">
        <f t="shared" si="37"/>
        <v>0</v>
      </c>
      <c r="S193" s="124">
        <f t="shared" si="38"/>
        <v>0</v>
      </c>
      <c r="T193" s="124">
        <f t="shared" si="39"/>
        <v>0</v>
      </c>
      <c r="U193" s="124">
        <f t="shared" si="40"/>
        <v>0</v>
      </c>
      <c r="V193" s="124">
        <f t="shared" si="41"/>
        <v>0</v>
      </c>
      <c r="W193" s="124">
        <f t="shared" si="42"/>
        <v>0</v>
      </c>
      <c r="X193" s="124">
        <f t="shared" si="43"/>
        <v>0</v>
      </c>
      <c r="Y193" s="124" t="str">
        <f t="shared" si="44"/>
        <v>____</v>
      </c>
      <c r="Z193" s="124">
        <f t="shared" si="45"/>
        <v>0</v>
      </c>
      <c r="AA193" s="124">
        <f t="shared" si="46"/>
        <v>0</v>
      </c>
    </row>
    <row r="194" spans="2:27" ht="15" x14ac:dyDescent="0.2">
      <c r="B194" s="194" t="str">
        <f t="shared" si="32"/>
        <v/>
      </c>
      <c r="C194" s="194" t="str">
        <f t="shared" si="33"/>
        <v/>
      </c>
      <c r="D194" s="195"/>
      <c r="E194" s="196"/>
      <c r="F194" s="196"/>
      <c r="G194" s="197"/>
      <c r="H194" s="198"/>
      <c r="I194" s="196"/>
      <c r="J194" s="197"/>
      <c r="K194" s="197"/>
      <c r="L194" s="199"/>
      <c r="M194" s="200" t="str">
        <f t="shared" si="34"/>
        <v/>
      </c>
      <c r="N194" s="201"/>
      <c r="O194" s="196"/>
      <c r="P194" s="124">
        <f t="shared" si="35"/>
        <v>0</v>
      </c>
      <c r="Q194" s="124">
        <f t="shared" si="36"/>
        <v>0</v>
      </c>
      <c r="R194" s="124">
        <f t="shared" si="37"/>
        <v>0</v>
      </c>
      <c r="S194" s="124">
        <f t="shared" si="38"/>
        <v>0</v>
      </c>
      <c r="T194" s="124">
        <f t="shared" si="39"/>
        <v>0</v>
      </c>
      <c r="U194" s="124">
        <f t="shared" si="40"/>
        <v>0</v>
      </c>
      <c r="V194" s="124">
        <f t="shared" si="41"/>
        <v>0</v>
      </c>
      <c r="W194" s="124">
        <f t="shared" si="42"/>
        <v>0</v>
      </c>
      <c r="X194" s="124">
        <f t="shared" si="43"/>
        <v>0</v>
      </c>
      <c r="Y194" s="124" t="str">
        <f t="shared" si="44"/>
        <v>____</v>
      </c>
      <c r="Z194" s="124">
        <f t="shared" si="45"/>
        <v>0</v>
      </c>
      <c r="AA194" s="124">
        <f t="shared" si="46"/>
        <v>0</v>
      </c>
    </row>
    <row r="195" spans="2:27" ht="15" x14ac:dyDescent="0.2">
      <c r="B195" s="194" t="str">
        <f t="shared" si="32"/>
        <v/>
      </c>
      <c r="C195" s="194" t="str">
        <f t="shared" si="33"/>
        <v/>
      </c>
      <c r="D195" s="195"/>
      <c r="E195" s="196"/>
      <c r="F195" s="196"/>
      <c r="G195" s="197"/>
      <c r="H195" s="198"/>
      <c r="I195" s="196"/>
      <c r="J195" s="197"/>
      <c r="K195" s="197"/>
      <c r="L195" s="199"/>
      <c r="M195" s="200" t="str">
        <f t="shared" si="34"/>
        <v/>
      </c>
      <c r="N195" s="201"/>
      <c r="O195" s="196"/>
      <c r="P195" s="124">
        <f t="shared" si="35"/>
        <v>0</v>
      </c>
      <c r="Q195" s="124">
        <f t="shared" si="36"/>
        <v>0</v>
      </c>
      <c r="R195" s="124">
        <f t="shared" si="37"/>
        <v>0</v>
      </c>
      <c r="S195" s="124">
        <f t="shared" si="38"/>
        <v>0</v>
      </c>
      <c r="T195" s="124">
        <f t="shared" si="39"/>
        <v>0</v>
      </c>
      <c r="U195" s="124">
        <f t="shared" si="40"/>
        <v>0</v>
      </c>
      <c r="V195" s="124">
        <f t="shared" si="41"/>
        <v>0</v>
      </c>
      <c r="W195" s="124">
        <f t="shared" si="42"/>
        <v>0</v>
      </c>
      <c r="X195" s="124">
        <f t="shared" si="43"/>
        <v>0</v>
      </c>
      <c r="Y195" s="124" t="str">
        <f t="shared" si="44"/>
        <v>____</v>
      </c>
      <c r="Z195" s="124">
        <f t="shared" si="45"/>
        <v>0</v>
      </c>
      <c r="AA195" s="124">
        <f t="shared" si="46"/>
        <v>0</v>
      </c>
    </row>
    <row r="196" spans="2:27" ht="15" x14ac:dyDescent="0.2">
      <c r="B196" s="194" t="str">
        <f t="shared" si="32"/>
        <v/>
      </c>
      <c r="C196" s="194" t="str">
        <f t="shared" si="33"/>
        <v/>
      </c>
      <c r="D196" s="195"/>
      <c r="E196" s="196"/>
      <c r="F196" s="196"/>
      <c r="G196" s="197"/>
      <c r="H196" s="198"/>
      <c r="I196" s="196"/>
      <c r="J196" s="197"/>
      <c r="K196" s="197"/>
      <c r="L196" s="199"/>
      <c r="M196" s="200" t="str">
        <f t="shared" si="34"/>
        <v/>
      </c>
      <c r="N196" s="201"/>
      <c r="O196" s="196"/>
      <c r="P196" s="124">
        <f t="shared" si="35"/>
        <v>0</v>
      </c>
      <c r="Q196" s="124">
        <f t="shared" si="36"/>
        <v>0</v>
      </c>
      <c r="R196" s="124">
        <f t="shared" si="37"/>
        <v>0</v>
      </c>
      <c r="S196" s="124">
        <f t="shared" si="38"/>
        <v>0</v>
      </c>
      <c r="T196" s="124">
        <f t="shared" si="39"/>
        <v>0</v>
      </c>
      <c r="U196" s="124">
        <f t="shared" si="40"/>
        <v>0</v>
      </c>
      <c r="V196" s="124">
        <f t="shared" si="41"/>
        <v>0</v>
      </c>
      <c r="W196" s="124">
        <f t="shared" si="42"/>
        <v>0</v>
      </c>
      <c r="X196" s="124">
        <f t="shared" si="43"/>
        <v>0</v>
      </c>
      <c r="Y196" s="124" t="str">
        <f t="shared" si="44"/>
        <v>____</v>
      </c>
      <c r="Z196" s="124">
        <f t="shared" si="45"/>
        <v>0</v>
      </c>
      <c r="AA196" s="124">
        <f t="shared" si="46"/>
        <v>0</v>
      </c>
    </row>
    <row r="197" spans="2:27" ht="15" x14ac:dyDescent="0.2">
      <c r="B197" s="194" t="str">
        <f t="shared" si="32"/>
        <v/>
      </c>
      <c r="C197" s="194" t="str">
        <f t="shared" si="33"/>
        <v/>
      </c>
      <c r="D197" s="195"/>
      <c r="E197" s="196"/>
      <c r="F197" s="196"/>
      <c r="G197" s="197"/>
      <c r="H197" s="198"/>
      <c r="I197" s="196"/>
      <c r="J197" s="197"/>
      <c r="K197" s="197"/>
      <c r="L197" s="199"/>
      <c r="M197" s="200" t="str">
        <f t="shared" si="34"/>
        <v/>
      </c>
      <c r="N197" s="201"/>
      <c r="O197" s="196"/>
      <c r="P197" s="124">
        <f t="shared" si="35"/>
        <v>0</v>
      </c>
      <c r="Q197" s="124">
        <f t="shared" si="36"/>
        <v>0</v>
      </c>
      <c r="R197" s="124">
        <f t="shared" si="37"/>
        <v>0</v>
      </c>
      <c r="S197" s="124">
        <f t="shared" si="38"/>
        <v>0</v>
      </c>
      <c r="T197" s="124">
        <f t="shared" si="39"/>
        <v>0</v>
      </c>
      <c r="U197" s="124">
        <f t="shared" si="40"/>
        <v>0</v>
      </c>
      <c r="V197" s="124">
        <f t="shared" si="41"/>
        <v>0</v>
      </c>
      <c r="W197" s="124">
        <f t="shared" si="42"/>
        <v>0</v>
      </c>
      <c r="X197" s="124">
        <f t="shared" si="43"/>
        <v>0</v>
      </c>
      <c r="Y197" s="124" t="str">
        <f t="shared" si="44"/>
        <v>____</v>
      </c>
      <c r="Z197" s="124">
        <f t="shared" si="45"/>
        <v>0</v>
      </c>
      <c r="AA197" s="124">
        <f t="shared" si="46"/>
        <v>0</v>
      </c>
    </row>
    <row r="198" spans="2:27" ht="15" x14ac:dyDescent="0.2">
      <c r="B198" s="194" t="str">
        <f t="shared" si="32"/>
        <v/>
      </c>
      <c r="C198" s="194" t="str">
        <f t="shared" si="33"/>
        <v/>
      </c>
      <c r="D198" s="195"/>
      <c r="E198" s="196"/>
      <c r="F198" s="196"/>
      <c r="G198" s="197"/>
      <c r="H198" s="198"/>
      <c r="I198" s="196"/>
      <c r="J198" s="197"/>
      <c r="K198" s="197"/>
      <c r="L198" s="199"/>
      <c r="M198" s="200" t="str">
        <f t="shared" si="34"/>
        <v/>
      </c>
      <c r="N198" s="201"/>
      <c r="O198" s="196"/>
      <c r="P198" s="124">
        <f t="shared" si="35"/>
        <v>0</v>
      </c>
      <c r="Q198" s="124">
        <f t="shared" si="36"/>
        <v>0</v>
      </c>
      <c r="R198" s="124">
        <f t="shared" si="37"/>
        <v>0</v>
      </c>
      <c r="S198" s="124">
        <f t="shared" si="38"/>
        <v>0</v>
      </c>
      <c r="T198" s="124">
        <f t="shared" si="39"/>
        <v>0</v>
      </c>
      <c r="U198" s="124">
        <f t="shared" si="40"/>
        <v>0</v>
      </c>
      <c r="V198" s="124">
        <f t="shared" si="41"/>
        <v>0</v>
      </c>
      <c r="W198" s="124">
        <f t="shared" si="42"/>
        <v>0</v>
      </c>
      <c r="X198" s="124">
        <f t="shared" si="43"/>
        <v>0</v>
      </c>
      <c r="Y198" s="124" t="str">
        <f t="shared" si="44"/>
        <v>____</v>
      </c>
      <c r="Z198" s="124">
        <f t="shared" si="45"/>
        <v>0</v>
      </c>
      <c r="AA198" s="124">
        <f t="shared" si="46"/>
        <v>0</v>
      </c>
    </row>
    <row r="199" spans="2:27" ht="15" x14ac:dyDescent="0.2">
      <c r="B199" s="194" t="str">
        <f t="shared" si="32"/>
        <v/>
      </c>
      <c r="C199" s="194" t="str">
        <f t="shared" si="33"/>
        <v/>
      </c>
      <c r="D199" s="195"/>
      <c r="E199" s="196"/>
      <c r="F199" s="196"/>
      <c r="G199" s="197"/>
      <c r="H199" s="198"/>
      <c r="I199" s="196"/>
      <c r="J199" s="197"/>
      <c r="K199" s="197"/>
      <c r="L199" s="199"/>
      <c r="M199" s="200" t="str">
        <f t="shared" si="34"/>
        <v/>
      </c>
      <c r="N199" s="201"/>
      <c r="O199" s="196"/>
      <c r="P199" s="124">
        <f t="shared" si="35"/>
        <v>0</v>
      </c>
      <c r="Q199" s="124">
        <f t="shared" si="36"/>
        <v>0</v>
      </c>
      <c r="R199" s="124">
        <f t="shared" si="37"/>
        <v>0</v>
      </c>
      <c r="S199" s="124">
        <f t="shared" si="38"/>
        <v>0</v>
      </c>
      <c r="T199" s="124">
        <f t="shared" si="39"/>
        <v>0</v>
      </c>
      <c r="U199" s="124">
        <f t="shared" si="40"/>
        <v>0</v>
      </c>
      <c r="V199" s="124">
        <f t="shared" si="41"/>
        <v>0</v>
      </c>
      <c r="W199" s="124">
        <f t="shared" si="42"/>
        <v>0</v>
      </c>
      <c r="X199" s="124">
        <f t="shared" si="43"/>
        <v>0</v>
      </c>
      <c r="Y199" s="124" t="str">
        <f t="shared" si="44"/>
        <v>____</v>
      </c>
      <c r="Z199" s="124">
        <f t="shared" si="45"/>
        <v>0</v>
      </c>
      <c r="AA199" s="124">
        <f t="shared" si="46"/>
        <v>0</v>
      </c>
    </row>
    <row r="200" spans="2:27" ht="15" x14ac:dyDescent="0.2">
      <c r="B200" s="194" t="str">
        <f t="shared" si="32"/>
        <v/>
      </c>
      <c r="C200" s="194" t="str">
        <f t="shared" si="33"/>
        <v/>
      </c>
      <c r="D200" s="195"/>
      <c r="E200" s="196"/>
      <c r="F200" s="196"/>
      <c r="G200" s="197"/>
      <c r="H200" s="198"/>
      <c r="I200" s="196"/>
      <c r="J200" s="197"/>
      <c r="K200" s="197"/>
      <c r="L200" s="199"/>
      <c r="M200" s="200" t="str">
        <f t="shared" si="34"/>
        <v/>
      </c>
      <c r="N200" s="201"/>
      <c r="O200" s="196"/>
      <c r="P200" s="124">
        <f t="shared" si="35"/>
        <v>0</v>
      </c>
      <c r="Q200" s="124">
        <f t="shared" si="36"/>
        <v>0</v>
      </c>
      <c r="R200" s="124">
        <f t="shared" si="37"/>
        <v>0</v>
      </c>
      <c r="S200" s="124">
        <f t="shared" si="38"/>
        <v>0</v>
      </c>
      <c r="T200" s="124">
        <f t="shared" si="39"/>
        <v>0</v>
      </c>
      <c r="U200" s="124">
        <f t="shared" si="40"/>
        <v>0</v>
      </c>
      <c r="V200" s="124">
        <f t="shared" si="41"/>
        <v>0</v>
      </c>
      <c r="W200" s="124">
        <f t="shared" si="42"/>
        <v>0</v>
      </c>
      <c r="X200" s="124">
        <f t="shared" si="43"/>
        <v>0</v>
      </c>
      <c r="Y200" s="124" t="str">
        <f t="shared" si="44"/>
        <v>____</v>
      </c>
      <c r="Z200" s="124">
        <f t="shared" si="45"/>
        <v>0</v>
      </c>
      <c r="AA200" s="124">
        <f t="shared" si="46"/>
        <v>0</v>
      </c>
    </row>
    <row r="201" spans="2:27" ht="15" x14ac:dyDescent="0.2">
      <c r="B201" s="194" t="str">
        <f t="shared" si="32"/>
        <v/>
      </c>
      <c r="C201" s="194" t="str">
        <f t="shared" si="33"/>
        <v/>
      </c>
      <c r="D201" s="195"/>
      <c r="E201" s="196"/>
      <c r="F201" s="196"/>
      <c r="G201" s="197"/>
      <c r="H201" s="198"/>
      <c r="I201" s="196"/>
      <c r="J201" s="197"/>
      <c r="K201" s="197"/>
      <c r="L201" s="199"/>
      <c r="M201" s="200" t="str">
        <f t="shared" si="34"/>
        <v/>
      </c>
      <c r="N201" s="201"/>
      <c r="O201" s="196"/>
      <c r="P201" s="124">
        <f t="shared" si="35"/>
        <v>0</v>
      </c>
      <c r="Q201" s="124">
        <f t="shared" si="36"/>
        <v>0</v>
      </c>
      <c r="R201" s="124">
        <f t="shared" si="37"/>
        <v>0</v>
      </c>
      <c r="S201" s="124">
        <f t="shared" si="38"/>
        <v>0</v>
      </c>
      <c r="T201" s="124">
        <f t="shared" si="39"/>
        <v>0</v>
      </c>
      <c r="U201" s="124">
        <f t="shared" si="40"/>
        <v>0</v>
      </c>
      <c r="V201" s="124">
        <f t="shared" si="41"/>
        <v>0</v>
      </c>
      <c r="W201" s="124">
        <f t="shared" si="42"/>
        <v>0</v>
      </c>
      <c r="X201" s="124">
        <f t="shared" si="43"/>
        <v>0</v>
      </c>
      <c r="Y201" s="124" t="str">
        <f t="shared" si="44"/>
        <v>____</v>
      </c>
      <c r="Z201" s="124">
        <f t="shared" si="45"/>
        <v>0</v>
      </c>
      <c r="AA201" s="124">
        <f t="shared" si="46"/>
        <v>0</v>
      </c>
    </row>
    <row r="202" spans="2:27" ht="15" x14ac:dyDescent="0.2">
      <c r="B202" s="194" t="str">
        <f t="shared" si="32"/>
        <v/>
      </c>
      <c r="C202" s="194" t="str">
        <f t="shared" si="33"/>
        <v/>
      </c>
      <c r="D202" s="195"/>
      <c r="E202" s="196"/>
      <c r="F202" s="196"/>
      <c r="G202" s="197"/>
      <c r="H202" s="198"/>
      <c r="I202" s="196"/>
      <c r="J202" s="197"/>
      <c r="K202" s="197"/>
      <c r="L202" s="199"/>
      <c r="M202" s="200" t="str">
        <f t="shared" si="34"/>
        <v/>
      </c>
      <c r="N202" s="201"/>
      <c r="O202" s="196"/>
      <c r="P202" s="124">
        <f t="shared" si="35"/>
        <v>0</v>
      </c>
      <c r="Q202" s="124">
        <f t="shared" si="36"/>
        <v>0</v>
      </c>
      <c r="R202" s="124">
        <f t="shared" si="37"/>
        <v>0</v>
      </c>
      <c r="S202" s="124">
        <f t="shared" si="38"/>
        <v>0</v>
      </c>
      <c r="T202" s="124">
        <f t="shared" si="39"/>
        <v>0</v>
      </c>
      <c r="U202" s="124">
        <f t="shared" si="40"/>
        <v>0</v>
      </c>
      <c r="V202" s="124">
        <f t="shared" si="41"/>
        <v>0</v>
      </c>
      <c r="W202" s="124">
        <f t="shared" si="42"/>
        <v>0</v>
      </c>
      <c r="X202" s="124">
        <f t="shared" si="43"/>
        <v>0</v>
      </c>
      <c r="Y202" s="124" t="str">
        <f t="shared" si="44"/>
        <v>____</v>
      </c>
      <c r="Z202" s="124">
        <f t="shared" si="45"/>
        <v>0</v>
      </c>
      <c r="AA202" s="124">
        <f t="shared" si="46"/>
        <v>0</v>
      </c>
    </row>
    <row r="203" spans="2:27" ht="15" x14ac:dyDescent="0.2">
      <c r="B203" s="194" t="str">
        <f t="shared" si="32"/>
        <v/>
      </c>
      <c r="C203" s="194" t="str">
        <f t="shared" si="33"/>
        <v/>
      </c>
      <c r="D203" s="195"/>
      <c r="E203" s="196"/>
      <c r="F203" s="196"/>
      <c r="G203" s="197"/>
      <c r="H203" s="198"/>
      <c r="I203" s="196"/>
      <c r="J203" s="197"/>
      <c r="K203" s="197"/>
      <c r="L203" s="199"/>
      <c r="M203" s="200" t="str">
        <f t="shared" si="34"/>
        <v/>
      </c>
      <c r="N203" s="201"/>
      <c r="O203" s="196"/>
      <c r="P203" s="124">
        <f t="shared" si="35"/>
        <v>0</v>
      </c>
      <c r="Q203" s="124">
        <f t="shared" si="36"/>
        <v>0</v>
      </c>
      <c r="R203" s="124">
        <f t="shared" si="37"/>
        <v>0</v>
      </c>
      <c r="S203" s="124">
        <f t="shared" si="38"/>
        <v>0</v>
      </c>
      <c r="T203" s="124">
        <f t="shared" si="39"/>
        <v>0</v>
      </c>
      <c r="U203" s="124">
        <f t="shared" si="40"/>
        <v>0</v>
      </c>
      <c r="V203" s="124">
        <f t="shared" si="41"/>
        <v>0</v>
      </c>
      <c r="W203" s="124">
        <f t="shared" si="42"/>
        <v>0</v>
      </c>
      <c r="X203" s="124">
        <f t="shared" si="43"/>
        <v>0</v>
      </c>
      <c r="Y203" s="124" t="str">
        <f t="shared" si="44"/>
        <v>____</v>
      </c>
      <c r="Z203" s="124">
        <f t="shared" si="45"/>
        <v>0</v>
      </c>
      <c r="AA203" s="124">
        <f t="shared" si="46"/>
        <v>0</v>
      </c>
    </row>
    <row r="204" spans="2:27" ht="15" x14ac:dyDescent="0.2">
      <c r="B204" s="194" t="str">
        <f t="shared" si="32"/>
        <v/>
      </c>
      <c r="C204" s="194" t="str">
        <f t="shared" si="33"/>
        <v/>
      </c>
      <c r="D204" s="195"/>
      <c r="E204" s="196"/>
      <c r="F204" s="196"/>
      <c r="G204" s="197"/>
      <c r="H204" s="198"/>
      <c r="I204" s="196"/>
      <c r="J204" s="197"/>
      <c r="K204" s="197"/>
      <c r="L204" s="199"/>
      <c r="M204" s="200" t="str">
        <f t="shared" si="34"/>
        <v/>
      </c>
      <c r="N204" s="201"/>
      <c r="O204" s="196"/>
      <c r="P204" s="124">
        <f t="shared" si="35"/>
        <v>0</v>
      </c>
      <c r="Q204" s="124">
        <f t="shared" si="36"/>
        <v>0</v>
      </c>
      <c r="R204" s="124">
        <f t="shared" si="37"/>
        <v>0</v>
      </c>
      <c r="S204" s="124">
        <f t="shared" si="38"/>
        <v>0</v>
      </c>
      <c r="T204" s="124">
        <f t="shared" si="39"/>
        <v>0</v>
      </c>
      <c r="U204" s="124">
        <f t="shared" si="40"/>
        <v>0</v>
      </c>
      <c r="V204" s="124">
        <f t="shared" si="41"/>
        <v>0</v>
      </c>
      <c r="W204" s="124">
        <f t="shared" si="42"/>
        <v>0</v>
      </c>
      <c r="X204" s="124">
        <f t="shared" si="43"/>
        <v>0</v>
      </c>
      <c r="Y204" s="124" t="str">
        <f t="shared" si="44"/>
        <v>____</v>
      </c>
      <c r="Z204" s="124">
        <f t="shared" si="45"/>
        <v>0</v>
      </c>
      <c r="AA204" s="124">
        <f t="shared" si="46"/>
        <v>0</v>
      </c>
    </row>
    <row r="205" spans="2:27" ht="15" x14ac:dyDescent="0.2">
      <c r="B205" s="194" t="str">
        <f t="shared" si="32"/>
        <v/>
      </c>
      <c r="C205" s="194" t="str">
        <f t="shared" si="33"/>
        <v/>
      </c>
      <c r="D205" s="195"/>
      <c r="E205" s="196"/>
      <c r="F205" s="196"/>
      <c r="G205" s="197"/>
      <c r="H205" s="198"/>
      <c r="I205" s="196"/>
      <c r="J205" s="197"/>
      <c r="K205" s="197"/>
      <c r="L205" s="199"/>
      <c r="M205" s="200" t="str">
        <f t="shared" si="34"/>
        <v/>
      </c>
      <c r="N205" s="201"/>
      <c r="O205" s="196"/>
      <c r="P205" s="124">
        <f t="shared" si="35"/>
        <v>0</v>
      </c>
      <c r="Q205" s="124">
        <f t="shared" si="36"/>
        <v>0</v>
      </c>
      <c r="R205" s="124">
        <f t="shared" si="37"/>
        <v>0</v>
      </c>
      <c r="S205" s="124">
        <f t="shared" si="38"/>
        <v>0</v>
      </c>
      <c r="T205" s="124">
        <f t="shared" si="39"/>
        <v>0</v>
      </c>
      <c r="U205" s="124">
        <f t="shared" si="40"/>
        <v>0</v>
      </c>
      <c r="V205" s="124">
        <f t="shared" si="41"/>
        <v>0</v>
      </c>
      <c r="W205" s="124">
        <f t="shared" si="42"/>
        <v>0</v>
      </c>
      <c r="X205" s="124">
        <f t="shared" si="43"/>
        <v>0</v>
      </c>
      <c r="Y205" s="124" t="str">
        <f t="shared" si="44"/>
        <v>____</v>
      </c>
      <c r="Z205" s="124">
        <f t="shared" si="45"/>
        <v>0</v>
      </c>
      <c r="AA205" s="124">
        <f t="shared" si="46"/>
        <v>0</v>
      </c>
    </row>
    <row r="206" spans="2:27" ht="15" x14ac:dyDescent="0.2">
      <c r="B206" s="194" t="str">
        <f t="shared" si="32"/>
        <v/>
      </c>
      <c r="C206" s="194" t="str">
        <f t="shared" si="33"/>
        <v/>
      </c>
      <c r="D206" s="195"/>
      <c r="E206" s="196"/>
      <c r="F206" s="196"/>
      <c r="G206" s="197"/>
      <c r="H206" s="198"/>
      <c r="I206" s="196"/>
      <c r="J206" s="197"/>
      <c r="K206" s="197"/>
      <c r="L206" s="199"/>
      <c r="M206" s="200" t="str">
        <f t="shared" si="34"/>
        <v/>
      </c>
      <c r="N206" s="201"/>
      <c r="O206" s="196"/>
      <c r="P206" s="124">
        <f t="shared" si="35"/>
        <v>0</v>
      </c>
      <c r="Q206" s="124">
        <f t="shared" si="36"/>
        <v>0</v>
      </c>
      <c r="R206" s="124">
        <f t="shared" si="37"/>
        <v>0</v>
      </c>
      <c r="S206" s="124">
        <f t="shared" si="38"/>
        <v>0</v>
      </c>
      <c r="T206" s="124">
        <f t="shared" si="39"/>
        <v>0</v>
      </c>
      <c r="U206" s="124">
        <f t="shared" si="40"/>
        <v>0</v>
      </c>
      <c r="V206" s="124">
        <f t="shared" si="41"/>
        <v>0</v>
      </c>
      <c r="W206" s="124">
        <f t="shared" si="42"/>
        <v>0</v>
      </c>
      <c r="X206" s="124">
        <f t="shared" si="43"/>
        <v>0</v>
      </c>
      <c r="Y206" s="124" t="str">
        <f t="shared" si="44"/>
        <v>____</v>
      </c>
      <c r="Z206" s="124">
        <f t="shared" si="45"/>
        <v>0</v>
      </c>
      <c r="AA206" s="124">
        <f t="shared" si="46"/>
        <v>0</v>
      </c>
    </row>
    <row r="207" spans="2:27" ht="15" x14ac:dyDescent="0.2">
      <c r="B207" s="194" t="str">
        <f t="shared" si="32"/>
        <v/>
      </c>
      <c r="C207" s="194" t="str">
        <f t="shared" si="33"/>
        <v/>
      </c>
      <c r="D207" s="195"/>
      <c r="E207" s="196"/>
      <c r="F207" s="196"/>
      <c r="G207" s="197"/>
      <c r="H207" s="198"/>
      <c r="I207" s="196"/>
      <c r="J207" s="197"/>
      <c r="K207" s="197"/>
      <c r="L207" s="199"/>
      <c r="M207" s="200" t="str">
        <f t="shared" si="34"/>
        <v/>
      </c>
      <c r="N207" s="201"/>
      <c r="O207" s="196"/>
      <c r="P207" s="124">
        <f t="shared" si="35"/>
        <v>0</v>
      </c>
      <c r="Q207" s="124">
        <f t="shared" si="36"/>
        <v>0</v>
      </c>
      <c r="R207" s="124">
        <f t="shared" si="37"/>
        <v>0</v>
      </c>
      <c r="S207" s="124">
        <f t="shared" si="38"/>
        <v>0</v>
      </c>
      <c r="T207" s="124">
        <f t="shared" si="39"/>
        <v>0</v>
      </c>
      <c r="U207" s="124">
        <f t="shared" si="40"/>
        <v>0</v>
      </c>
      <c r="V207" s="124">
        <f t="shared" si="41"/>
        <v>0</v>
      </c>
      <c r="W207" s="124">
        <f t="shared" si="42"/>
        <v>0</v>
      </c>
      <c r="X207" s="124">
        <f t="shared" si="43"/>
        <v>0</v>
      </c>
      <c r="Y207" s="124" t="str">
        <f t="shared" si="44"/>
        <v>____</v>
      </c>
      <c r="Z207" s="124">
        <f t="shared" si="45"/>
        <v>0</v>
      </c>
      <c r="AA207" s="124">
        <f t="shared" si="46"/>
        <v>0</v>
      </c>
    </row>
    <row r="208" spans="2:27" ht="15" x14ac:dyDescent="0.2">
      <c r="B208" s="194" t="str">
        <f t="shared" si="32"/>
        <v/>
      </c>
      <c r="C208" s="194" t="str">
        <f t="shared" si="33"/>
        <v/>
      </c>
      <c r="D208" s="195"/>
      <c r="E208" s="196"/>
      <c r="F208" s="196"/>
      <c r="G208" s="197"/>
      <c r="H208" s="198"/>
      <c r="I208" s="196"/>
      <c r="J208" s="197"/>
      <c r="K208" s="197"/>
      <c r="L208" s="199"/>
      <c r="M208" s="200" t="str">
        <f t="shared" si="34"/>
        <v/>
      </c>
      <c r="N208" s="201"/>
      <c r="O208" s="196"/>
      <c r="P208" s="124">
        <f t="shared" si="35"/>
        <v>0</v>
      </c>
      <c r="Q208" s="124">
        <f t="shared" si="36"/>
        <v>0</v>
      </c>
      <c r="R208" s="124">
        <f t="shared" si="37"/>
        <v>0</v>
      </c>
      <c r="S208" s="124">
        <f t="shared" si="38"/>
        <v>0</v>
      </c>
      <c r="T208" s="124">
        <f t="shared" si="39"/>
        <v>0</v>
      </c>
      <c r="U208" s="124">
        <f t="shared" si="40"/>
        <v>0</v>
      </c>
      <c r="V208" s="124">
        <f t="shared" si="41"/>
        <v>0</v>
      </c>
      <c r="W208" s="124">
        <f t="shared" si="42"/>
        <v>0</v>
      </c>
      <c r="X208" s="124">
        <f t="shared" si="43"/>
        <v>0</v>
      </c>
      <c r="Y208" s="124" t="str">
        <f t="shared" si="44"/>
        <v>____</v>
      </c>
      <c r="Z208" s="124">
        <f t="shared" si="45"/>
        <v>0</v>
      </c>
      <c r="AA208" s="124">
        <f t="shared" si="46"/>
        <v>0</v>
      </c>
    </row>
    <row r="209" spans="2:27" ht="15" x14ac:dyDescent="0.2">
      <c r="B209" s="194" t="str">
        <f t="shared" si="32"/>
        <v/>
      </c>
      <c r="C209" s="194" t="str">
        <f t="shared" si="33"/>
        <v/>
      </c>
      <c r="D209" s="195"/>
      <c r="E209" s="196"/>
      <c r="F209" s="196"/>
      <c r="G209" s="197"/>
      <c r="H209" s="198"/>
      <c r="I209" s="196"/>
      <c r="J209" s="197"/>
      <c r="K209" s="197"/>
      <c r="L209" s="199"/>
      <c r="M209" s="200" t="str">
        <f t="shared" si="34"/>
        <v/>
      </c>
      <c r="N209" s="201"/>
      <c r="O209" s="196"/>
      <c r="P209" s="124">
        <f t="shared" si="35"/>
        <v>0</v>
      </c>
      <c r="Q209" s="124">
        <f t="shared" si="36"/>
        <v>0</v>
      </c>
      <c r="R209" s="124">
        <f t="shared" si="37"/>
        <v>0</v>
      </c>
      <c r="S209" s="124">
        <f t="shared" si="38"/>
        <v>0</v>
      </c>
      <c r="T209" s="124">
        <f t="shared" si="39"/>
        <v>0</v>
      </c>
      <c r="U209" s="124">
        <f t="shared" si="40"/>
        <v>0</v>
      </c>
      <c r="V209" s="124">
        <f t="shared" si="41"/>
        <v>0</v>
      </c>
      <c r="W209" s="124">
        <f t="shared" si="42"/>
        <v>0</v>
      </c>
      <c r="X209" s="124">
        <f t="shared" si="43"/>
        <v>0</v>
      </c>
      <c r="Y209" s="124" t="str">
        <f t="shared" si="44"/>
        <v>____</v>
      </c>
      <c r="Z209" s="124">
        <f t="shared" si="45"/>
        <v>0</v>
      </c>
      <c r="AA209" s="124">
        <f t="shared" si="46"/>
        <v>0</v>
      </c>
    </row>
    <row r="210" spans="2:27" ht="15" x14ac:dyDescent="0.2">
      <c r="B210" s="194" t="str">
        <f t="shared" si="32"/>
        <v/>
      </c>
      <c r="C210" s="194" t="str">
        <f t="shared" si="33"/>
        <v/>
      </c>
      <c r="D210" s="195"/>
      <c r="E210" s="196"/>
      <c r="F210" s="196"/>
      <c r="G210" s="197"/>
      <c r="H210" s="198"/>
      <c r="I210" s="196"/>
      <c r="J210" s="197"/>
      <c r="K210" s="197"/>
      <c r="L210" s="199"/>
      <c r="M210" s="200" t="str">
        <f t="shared" si="34"/>
        <v/>
      </c>
      <c r="N210" s="201"/>
      <c r="O210" s="196"/>
      <c r="P210" s="124">
        <f t="shared" si="35"/>
        <v>0</v>
      </c>
      <c r="Q210" s="124">
        <f t="shared" si="36"/>
        <v>0</v>
      </c>
      <c r="R210" s="124">
        <f t="shared" si="37"/>
        <v>0</v>
      </c>
      <c r="S210" s="124">
        <f t="shared" si="38"/>
        <v>0</v>
      </c>
      <c r="T210" s="124">
        <f t="shared" si="39"/>
        <v>0</v>
      </c>
      <c r="U210" s="124">
        <f t="shared" si="40"/>
        <v>0</v>
      </c>
      <c r="V210" s="124">
        <f t="shared" si="41"/>
        <v>0</v>
      </c>
      <c r="W210" s="124">
        <f t="shared" si="42"/>
        <v>0</v>
      </c>
      <c r="X210" s="124">
        <f t="shared" si="43"/>
        <v>0</v>
      </c>
      <c r="Y210" s="124" t="str">
        <f t="shared" si="44"/>
        <v>____</v>
      </c>
      <c r="Z210" s="124">
        <f t="shared" si="45"/>
        <v>0</v>
      </c>
      <c r="AA210" s="124">
        <f t="shared" si="46"/>
        <v>0</v>
      </c>
    </row>
    <row r="211" spans="2:27" ht="15" x14ac:dyDescent="0.2">
      <c r="B211" s="194" t="str">
        <f t="shared" si="32"/>
        <v/>
      </c>
      <c r="C211" s="194" t="str">
        <f t="shared" si="33"/>
        <v/>
      </c>
      <c r="D211" s="195"/>
      <c r="E211" s="196"/>
      <c r="F211" s="196"/>
      <c r="G211" s="197"/>
      <c r="H211" s="198"/>
      <c r="I211" s="196"/>
      <c r="J211" s="197"/>
      <c r="K211" s="197"/>
      <c r="L211" s="199"/>
      <c r="M211" s="200" t="str">
        <f t="shared" si="34"/>
        <v/>
      </c>
      <c r="N211" s="201"/>
      <c r="O211" s="196"/>
      <c r="P211" s="124">
        <f t="shared" si="35"/>
        <v>0</v>
      </c>
      <c r="Q211" s="124">
        <f t="shared" si="36"/>
        <v>0</v>
      </c>
      <c r="R211" s="124">
        <f t="shared" si="37"/>
        <v>0</v>
      </c>
      <c r="S211" s="124">
        <f t="shared" si="38"/>
        <v>0</v>
      </c>
      <c r="T211" s="124">
        <f t="shared" si="39"/>
        <v>0</v>
      </c>
      <c r="U211" s="124">
        <f t="shared" si="40"/>
        <v>0</v>
      </c>
      <c r="V211" s="124">
        <f t="shared" si="41"/>
        <v>0</v>
      </c>
      <c r="W211" s="124">
        <f t="shared" si="42"/>
        <v>0</v>
      </c>
      <c r="X211" s="124">
        <f t="shared" si="43"/>
        <v>0</v>
      </c>
      <c r="Y211" s="124" t="str">
        <f t="shared" si="44"/>
        <v>____</v>
      </c>
      <c r="Z211" s="124">
        <f t="shared" si="45"/>
        <v>0</v>
      </c>
      <c r="AA211" s="124">
        <f t="shared" si="46"/>
        <v>0</v>
      </c>
    </row>
    <row r="212" spans="2:27" ht="15" x14ac:dyDescent="0.2">
      <c r="B212" s="194" t="str">
        <f t="shared" si="32"/>
        <v/>
      </c>
      <c r="C212" s="194" t="str">
        <f t="shared" si="33"/>
        <v/>
      </c>
      <c r="D212" s="195"/>
      <c r="E212" s="196"/>
      <c r="F212" s="196"/>
      <c r="G212" s="197"/>
      <c r="H212" s="198"/>
      <c r="I212" s="196"/>
      <c r="J212" s="197"/>
      <c r="K212" s="197"/>
      <c r="L212" s="199"/>
      <c r="M212" s="200" t="str">
        <f t="shared" si="34"/>
        <v/>
      </c>
      <c r="N212" s="201"/>
      <c r="O212" s="196"/>
      <c r="P212" s="124">
        <f t="shared" si="35"/>
        <v>0</v>
      </c>
      <c r="Q212" s="124">
        <f t="shared" si="36"/>
        <v>0</v>
      </c>
      <c r="R212" s="124">
        <f t="shared" si="37"/>
        <v>0</v>
      </c>
      <c r="S212" s="124">
        <f t="shared" si="38"/>
        <v>0</v>
      </c>
      <c r="T212" s="124">
        <f t="shared" si="39"/>
        <v>0</v>
      </c>
      <c r="U212" s="124">
        <f t="shared" si="40"/>
        <v>0</v>
      </c>
      <c r="V212" s="124">
        <f t="shared" si="41"/>
        <v>0</v>
      </c>
      <c r="W212" s="124">
        <f t="shared" si="42"/>
        <v>0</v>
      </c>
      <c r="X212" s="124">
        <f t="shared" si="43"/>
        <v>0</v>
      </c>
      <c r="Y212" s="124" t="str">
        <f t="shared" si="44"/>
        <v>____</v>
      </c>
      <c r="Z212" s="124">
        <f t="shared" si="45"/>
        <v>0</v>
      </c>
      <c r="AA212" s="124">
        <f t="shared" si="46"/>
        <v>0</v>
      </c>
    </row>
    <row r="213" spans="2:27" ht="15" x14ac:dyDescent="0.2">
      <c r="B213" s="194" t="str">
        <f t="shared" si="32"/>
        <v/>
      </c>
      <c r="C213" s="194" t="str">
        <f t="shared" si="33"/>
        <v/>
      </c>
      <c r="D213" s="195"/>
      <c r="E213" s="196"/>
      <c r="F213" s="196"/>
      <c r="G213" s="197"/>
      <c r="H213" s="198"/>
      <c r="I213" s="196"/>
      <c r="J213" s="197"/>
      <c r="K213" s="197"/>
      <c r="L213" s="199"/>
      <c r="M213" s="200" t="str">
        <f t="shared" si="34"/>
        <v/>
      </c>
      <c r="N213" s="201"/>
      <c r="O213" s="196"/>
      <c r="P213" s="124">
        <f t="shared" si="35"/>
        <v>0</v>
      </c>
      <c r="Q213" s="124">
        <f t="shared" si="36"/>
        <v>0</v>
      </c>
      <c r="R213" s="124">
        <f t="shared" si="37"/>
        <v>0</v>
      </c>
      <c r="S213" s="124">
        <f t="shared" si="38"/>
        <v>0</v>
      </c>
      <c r="T213" s="124">
        <f t="shared" si="39"/>
        <v>0</v>
      </c>
      <c r="U213" s="124">
        <f t="shared" si="40"/>
        <v>0</v>
      </c>
      <c r="V213" s="124">
        <f t="shared" si="41"/>
        <v>0</v>
      </c>
      <c r="W213" s="124">
        <f t="shared" si="42"/>
        <v>0</v>
      </c>
      <c r="X213" s="124">
        <f t="shared" si="43"/>
        <v>0</v>
      </c>
      <c r="Y213" s="124" t="str">
        <f t="shared" si="44"/>
        <v>____</v>
      </c>
      <c r="Z213" s="124">
        <f t="shared" si="45"/>
        <v>0</v>
      </c>
      <c r="AA213" s="124">
        <f t="shared" si="46"/>
        <v>0</v>
      </c>
    </row>
    <row r="214" spans="2:27" ht="15" x14ac:dyDescent="0.2">
      <c r="B214" s="194" t="str">
        <f t="shared" si="32"/>
        <v/>
      </c>
      <c r="C214" s="194" t="str">
        <f t="shared" si="33"/>
        <v/>
      </c>
      <c r="D214" s="195"/>
      <c r="E214" s="196"/>
      <c r="F214" s="196"/>
      <c r="G214" s="197"/>
      <c r="H214" s="198"/>
      <c r="I214" s="196"/>
      <c r="J214" s="197"/>
      <c r="K214" s="197"/>
      <c r="L214" s="199"/>
      <c r="M214" s="200" t="str">
        <f t="shared" si="34"/>
        <v/>
      </c>
      <c r="N214" s="201"/>
      <c r="O214" s="196"/>
      <c r="P214" s="124">
        <f t="shared" si="35"/>
        <v>0</v>
      </c>
      <c r="Q214" s="124">
        <f t="shared" si="36"/>
        <v>0</v>
      </c>
      <c r="R214" s="124">
        <f t="shared" si="37"/>
        <v>0</v>
      </c>
      <c r="S214" s="124">
        <f t="shared" si="38"/>
        <v>0</v>
      </c>
      <c r="T214" s="124">
        <f t="shared" si="39"/>
        <v>0</v>
      </c>
      <c r="U214" s="124">
        <f t="shared" si="40"/>
        <v>0</v>
      </c>
      <c r="V214" s="124">
        <f t="shared" si="41"/>
        <v>0</v>
      </c>
      <c r="W214" s="124">
        <f t="shared" si="42"/>
        <v>0</v>
      </c>
      <c r="X214" s="124">
        <f t="shared" si="43"/>
        <v>0</v>
      </c>
      <c r="Y214" s="124" t="str">
        <f t="shared" si="44"/>
        <v>____</v>
      </c>
      <c r="Z214" s="124">
        <f t="shared" si="45"/>
        <v>0</v>
      </c>
      <c r="AA214" s="124">
        <f t="shared" si="46"/>
        <v>0</v>
      </c>
    </row>
    <row r="215" spans="2:27" ht="15" x14ac:dyDescent="0.2">
      <c r="B215" s="194" t="str">
        <f t="shared" si="32"/>
        <v/>
      </c>
      <c r="C215" s="194" t="str">
        <f t="shared" si="33"/>
        <v/>
      </c>
      <c r="D215" s="195"/>
      <c r="E215" s="196"/>
      <c r="F215" s="196"/>
      <c r="G215" s="197"/>
      <c r="H215" s="198"/>
      <c r="I215" s="196"/>
      <c r="J215" s="197"/>
      <c r="K215" s="197"/>
      <c r="L215" s="199"/>
      <c r="M215" s="200" t="str">
        <f t="shared" si="34"/>
        <v/>
      </c>
      <c r="N215" s="201"/>
      <c r="O215" s="196"/>
      <c r="P215" s="124">
        <f t="shared" si="35"/>
        <v>0</v>
      </c>
      <c r="Q215" s="124">
        <f t="shared" si="36"/>
        <v>0</v>
      </c>
      <c r="R215" s="124">
        <f t="shared" si="37"/>
        <v>0</v>
      </c>
      <c r="S215" s="124">
        <f t="shared" si="38"/>
        <v>0</v>
      </c>
      <c r="T215" s="124">
        <f t="shared" si="39"/>
        <v>0</v>
      </c>
      <c r="U215" s="124">
        <f t="shared" si="40"/>
        <v>0</v>
      </c>
      <c r="V215" s="124">
        <f t="shared" si="41"/>
        <v>0</v>
      </c>
      <c r="W215" s="124">
        <f t="shared" si="42"/>
        <v>0</v>
      </c>
      <c r="X215" s="124">
        <f t="shared" si="43"/>
        <v>0</v>
      </c>
      <c r="Y215" s="124" t="str">
        <f t="shared" si="44"/>
        <v>____</v>
      </c>
      <c r="Z215" s="124">
        <f t="shared" si="45"/>
        <v>0</v>
      </c>
      <c r="AA215" s="124">
        <f t="shared" si="46"/>
        <v>0</v>
      </c>
    </row>
    <row r="216" spans="2:27" ht="15" x14ac:dyDescent="0.2">
      <c r="B216" s="194" t="str">
        <f t="shared" si="32"/>
        <v/>
      </c>
      <c r="C216" s="194" t="str">
        <f t="shared" si="33"/>
        <v/>
      </c>
      <c r="D216" s="195"/>
      <c r="E216" s="196"/>
      <c r="F216" s="196"/>
      <c r="G216" s="197"/>
      <c r="H216" s="198"/>
      <c r="I216" s="196"/>
      <c r="J216" s="197"/>
      <c r="K216" s="197"/>
      <c r="L216" s="199"/>
      <c r="M216" s="200" t="str">
        <f t="shared" si="34"/>
        <v/>
      </c>
      <c r="N216" s="201"/>
      <c r="O216" s="196"/>
      <c r="P216" s="124">
        <f t="shared" si="35"/>
        <v>0</v>
      </c>
      <c r="Q216" s="124">
        <f t="shared" si="36"/>
        <v>0</v>
      </c>
      <c r="R216" s="124">
        <f t="shared" si="37"/>
        <v>0</v>
      </c>
      <c r="S216" s="124">
        <f t="shared" si="38"/>
        <v>0</v>
      </c>
      <c r="T216" s="124">
        <f t="shared" si="39"/>
        <v>0</v>
      </c>
      <c r="U216" s="124">
        <f t="shared" si="40"/>
        <v>0</v>
      </c>
      <c r="V216" s="124">
        <f t="shared" si="41"/>
        <v>0</v>
      </c>
      <c r="W216" s="124">
        <f t="shared" si="42"/>
        <v>0</v>
      </c>
      <c r="X216" s="124">
        <f t="shared" si="43"/>
        <v>0</v>
      </c>
      <c r="Y216" s="124" t="str">
        <f t="shared" si="44"/>
        <v>____</v>
      </c>
      <c r="Z216" s="124">
        <f t="shared" si="45"/>
        <v>0</v>
      </c>
      <c r="AA216" s="124">
        <f t="shared" si="46"/>
        <v>0</v>
      </c>
    </row>
    <row r="217" spans="2:27" ht="15" x14ac:dyDescent="0.2">
      <c r="B217" s="194" t="str">
        <f t="shared" si="32"/>
        <v/>
      </c>
      <c r="C217" s="194" t="str">
        <f t="shared" si="33"/>
        <v/>
      </c>
      <c r="D217" s="195"/>
      <c r="E217" s="196"/>
      <c r="F217" s="196"/>
      <c r="G217" s="197"/>
      <c r="H217" s="198"/>
      <c r="I217" s="196"/>
      <c r="J217" s="197"/>
      <c r="K217" s="197"/>
      <c r="L217" s="199"/>
      <c r="M217" s="200" t="str">
        <f t="shared" si="34"/>
        <v/>
      </c>
      <c r="N217" s="201"/>
      <c r="O217" s="196"/>
      <c r="P217" s="124">
        <f t="shared" si="35"/>
        <v>0</v>
      </c>
      <c r="Q217" s="124">
        <f t="shared" si="36"/>
        <v>0</v>
      </c>
      <c r="R217" s="124">
        <f t="shared" si="37"/>
        <v>0</v>
      </c>
      <c r="S217" s="124">
        <f t="shared" si="38"/>
        <v>0</v>
      </c>
      <c r="T217" s="124">
        <f t="shared" si="39"/>
        <v>0</v>
      </c>
      <c r="U217" s="124">
        <f t="shared" si="40"/>
        <v>0</v>
      </c>
      <c r="V217" s="124">
        <f t="shared" si="41"/>
        <v>0</v>
      </c>
      <c r="W217" s="124">
        <f t="shared" si="42"/>
        <v>0</v>
      </c>
      <c r="X217" s="124">
        <f t="shared" si="43"/>
        <v>0</v>
      </c>
      <c r="Y217" s="124" t="str">
        <f t="shared" si="44"/>
        <v>____</v>
      </c>
      <c r="Z217" s="124">
        <f t="shared" si="45"/>
        <v>0</v>
      </c>
      <c r="AA217" s="124">
        <f t="shared" si="46"/>
        <v>0</v>
      </c>
    </row>
    <row r="218" spans="2:27" ht="15" x14ac:dyDescent="0.2">
      <c r="B218" s="194" t="str">
        <f t="shared" si="32"/>
        <v/>
      </c>
      <c r="C218" s="194" t="str">
        <f t="shared" si="33"/>
        <v/>
      </c>
      <c r="D218" s="195"/>
      <c r="E218" s="196"/>
      <c r="F218" s="196"/>
      <c r="G218" s="197"/>
      <c r="H218" s="198"/>
      <c r="I218" s="196"/>
      <c r="J218" s="197"/>
      <c r="K218" s="197"/>
      <c r="L218" s="199"/>
      <c r="M218" s="200" t="str">
        <f t="shared" si="34"/>
        <v/>
      </c>
      <c r="N218" s="201"/>
      <c r="O218" s="196"/>
      <c r="P218" s="124">
        <f t="shared" si="35"/>
        <v>0</v>
      </c>
      <c r="Q218" s="124">
        <f t="shared" si="36"/>
        <v>0</v>
      </c>
      <c r="R218" s="124">
        <f t="shared" si="37"/>
        <v>0</v>
      </c>
      <c r="S218" s="124">
        <f t="shared" si="38"/>
        <v>0</v>
      </c>
      <c r="T218" s="124">
        <f t="shared" si="39"/>
        <v>0</v>
      </c>
      <c r="U218" s="124">
        <f t="shared" si="40"/>
        <v>0</v>
      </c>
      <c r="V218" s="124">
        <f t="shared" si="41"/>
        <v>0</v>
      </c>
      <c r="W218" s="124">
        <f t="shared" si="42"/>
        <v>0</v>
      </c>
      <c r="X218" s="124">
        <f t="shared" si="43"/>
        <v>0</v>
      </c>
      <c r="Y218" s="124" t="str">
        <f t="shared" si="44"/>
        <v>____</v>
      </c>
      <c r="Z218" s="124">
        <f t="shared" si="45"/>
        <v>0</v>
      </c>
      <c r="AA218" s="124">
        <f t="shared" si="46"/>
        <v>0</v>
      </c>
    </row>
    <row r="219" spans="2:27" ht="15" x14ac:dyDescent="0.2">
      <c r="B219" s="194" t="str">
        <f t="shared" si="32"/>
        <v/>
      </c>
      <c r="C219" s="194" t="str">
        <f t="shared" si="33"/>
        <v/>
      </c>
      <c r="D219" s="195"/>
      <c r="E219" s="196"/>
      <c r="F219" s="196"/>
      <c r="G219" s="197"/>
      <c r="H219" s="198"/>
      <c r="I219" s="196"/>
      <c r="J219" s="197"/>
      <c r="K219" s="197"/>
      <c r="L219" s="199"/>
      <c r="M219" s="200" t="str">
        <f t="shared" si="34"/>
        <v/>
      </c>
      <c r="N219" s="201"/>
      <c r="O219" s="196"/>
      <c r="P219" s="124">
        <f t="shared" si="35"/>
        <v>0</v>
      </c>
      <c r="Q219" s="124">
        <f t="shared" si="36"/>
        <v>0</v>
      </c>
      <c r="R219" s="124">
        <f t="shared" si="37"/>
        <v>0</v>
      </c>
      <c r="S219" s="124">
        <f t="shared" si="38"/>
        <v>0</v>
      </c>
      <c r="T219" s="124">
        <f t="shared" si="39"/>
        <v>0</v>
      </c>
      <c r="U219" s="124">
        <f t="shared" si="40"/>
        <v>0</v>
      </c>
      <c r="V219" s="124">
        <f t="shared" si="41"/>
        <v>0</v>
      </c>
      <c r="W219" s="124">
        <f t="shared" si="42"/>
        <v>0</v>
      </c>
      <c r="X219" s="124">
        <f t="shared" si="43"/>
        <v>0</v>
      </c>
      <c r="Y219" s="124" t="str">
        <f t="shared" si="44"/>
        <v>____</v>
      </c>
      <c r="Z219" s="124">
        <f t="shared" si="45"/>
        <v>0</v>
      </c>
      <c r="AA219" s="124">
        <f t="shared" si="46"/>
        <v>0</v>
      </c>
    </row>
    <row r="220" spans="2:27" ht="15" x14ac:dyDescent="0.2">
      <c r="B220" s="194" t="str">
        <f t="shared" si="32"/>
        <v/>
      </c>
      <c r="C220" s="194" t="str">
        <f t="shared" si="33"/>
        <v/>
      </c>
      <c r="D220" s="195"/>
      <c r="E220" s="196"/>
      <c r="F220" s="196"/>
      <c r="G220" s="197"/>
      <c r="H220" s="198"/>
      <c r="I220" s="196"/>
      <c r="J220" s="197"/>
      <c r="K220" s="197"/>
      <c r="L220" s="199"/>
      <c r="M220" s="200" t="str">
        <f t="shared" si="34"/>
        <v/>
      </c>
      <c r="N220" s="201"/>
      <c r="O220" s="196"/>
      <c r="P220" s="124">
        <f t="shared" si="35"/>
        <v>0</v>
      </c>
      <c r="Q220" s="124">
        <f t="shared" si="36"/>
        <v>0</v>
      </c>
      <c r="R220" s="124">
        <f t="shared" si="37"/>
        <v>0</v>
      </c>
      <c r="S220" s="124">
        <f t="shared" si="38"/>
        <v>0</v>
      </c>
      <c r="T220" s="124">
        <f t="shared" si="39"/>
        <v>0</v>
      </c>
      <c r="U220" s="124">
        <f t="shared" si="40"/>
        <v>0</v>
      </c>
      <c r="V220" s="124">
        <f t="shared" si="41"/>
        <v>0</v>
      </c>
      <c r="W220" s="124">
        <f t="shared" si="42"/>
        <v>0</v>
      </c>
      <c r="X220" s="124">
        <f t="shared" si="43"/>
        <v>0</v>
      </c>
      <c r="Y220" s="124" t="str">
        <f t="shared" si="44"/>
        <v>____</v>
      </c>
      <c r="Z220" s="124">
        <f t="shared" si="45"/>
        <v>0</v>
      </c>
      <c r="AA220" s="124">
        <f t="shared" si="46"/>
        <v>0</v>
      </c>
    </row>
    <row r="221" spans="2:27" ht="15" x14ac:dyDescent="0.2">
      <c r="B221" s="194" t="str">
        <f t="shared" ref="B221:B284" si="47">IF(L221&gt;0,$C$22,"")</f>
        <v/>
      </c>
      <c r="C221" s="194" t="str">
        <f t="shared" si="33"/>
        <v/>
      </c>
      <c r="D221" s="195"/>
      <c r="E221" s="196"/>
      <c r="F221" s="196"/>
      <c r="G221" s="197"/>
      <c r="H221" s="198"/>
      <c r="I221" s="196"/>
      <c r="J221" s="197"/>
      <c r="K221" s="197"/>
      <c r="L221" s="199"/>
      <c r="M221" s="200" t="str">
        <f t="shared" si="34"/>
        <v/>
      </c>
      <c r="N221" s="201"/>
      <c r="O221" s="196"/>
      <c r="P221" s="124">
        <f t="shared" si="35"/>
        <v>0</v>
      </c>
      <c r="Q221" s="124">
        <f t="shared" si="36"/>
        <v>0</v>
      </c>
      <c r="R221" s="124">
        <f t="shared" si="37"/>
        <v>0</v>
      </c>
      <c r="S221" s="124">
        <f t="shared" si="38"/>
        <v>0</v>
      </c>
      <c r="T221" s="124">
        <f t="shared" si="39"/>
        <v>0</v>
      </c>
      <c r="U221" s="124">
        <f t="shared" si="40"/>
        <v>0</v>
      </c>
      <c r="V221" s="124">
        <f t="shared" si="41"/>
        <v>0</v>
      </c>
      <c r="W221" s="124">
        <f t="shared" si="42"/>
        <v>0</v>
      </c>
      <c r="X221" s="124">
        <f t="shared" si="43"/>
        <v>0</v>
      </c>
      <c r="Y221" s="124" t="str">
        <f t="shared" si="44"/>
        <v>____</v>
      </c>
      <c r="Z221" s="124">
        <f t="shared" si="45"/>
        <v>0</v>
      </c>
      <c r="AA221" s="124">
        <f t="shared" si="46"/>
        <v>0</v>
      </c>
    </row>
    <row r="222" spans="2:27" ht="15" x14ac:dyDescent="0.2">
      <c r="B222" s="194" t="str">
        <f t="shared" si="47"/>
        <v/>
      </c>
      <c r="C222" s="194" t="str">
        <f t="shared" ref="C222:C285" si="48">IF(L222&gt;0,$C$25,"")</f>
        <v/>
      </c>
      <c r="D222" s="195"/>
      <c r="E222" s="196"/>
      <c r="F222" s="196"/>
      <c r="G222" s="197"/>
      <c r="H222" s="198"/>
      <c r="I222" s="196"/>
      <c r="J222" s="197"/>
      <c r="K222" s="197"/>
      <c r="L222" s="199"/>
      <c r="M222" s="200" t="str">
        <f t="shared" ref="M222:M285" si="49">IF(L222&gt;0,(YEAR(K222)),"")</f>
        <v/>
      </c>
      <c r="N222" s="201"/>
      <c r="O222" s="196"/>
      <c r="P222" s="124">
        <f t="shared" ref="P222:P285" si="50">IF(AND($L222&gt;0,$D222="")=TRUE,1,0)</f>
        <v>0</v>
      </c>
      <c r="Q222" s="124">
        <f t="shared" ref="Q222:Q285" si="51">IF(AND($L222&gt;0,$E222="")=TRUE,1,0)</f>
        <v>0</v>
      </c>
      <c r="R222" s="124">
        <f t="shared" ref="R222:R285" si="52">IF(AND($L222&gt;0,$F222="")=TRUE,1,0)</f>
        <v>0</v>
      </c>
      <c r="S222" s="124">
        <f t="shared" ref="S222:S285" si="53">IF(AND($L222&gt;0,$G222="")=TRUE,1,0)</f>
        <v>0</v>
      </c>
      <c r="T222" s="124">
        <f t="shared" ref="T222:T285" si="54">IF(AND($L222&gt;0,$J222="")=TRUE,1,0)</f>
        <v>0</v>
      </c>
      <c r="U222" s="124">
        <f t="shared" ref="U222:U285" si="55">IF(AND($L222&gt;0,$K222="")=TRUE,1,0)</f>
        <v>0</v>
      </c>
      <c r="V222" s="124">
        <f t="shared" ref="V222:V285" si="56">IF(L222&gt;0,IF(OR(LEN(D222)=16,LEN(D222)=13)=TRUE,0,1),0)</f>
        <v>0</v>
      </c>
      <c r="W222" s="124">
        <f t="shared" ref="W222:W285" si="57">IF(AND($L222&gt;0,$M222&lt;2000)=TRUE,1,0)</f>
        <v>0</v>
      </c>
      <c r="X222" s="124">
        <f t="shared" ref="X222:X285" si="58">IF($L222&gt;0,IF(OR(YEAR(J222)&lt;&gt;M222,OR(YEAR(K222)&lt;&gt;M222))=TRUE,1,0),0)</f>
        <v>0</v>
      </c>
      <c r="Y222" s="124" t="str">
        <f t="shared" si="44"/>
        <v>____</v>
      </c>
      <c r="Z222" s="124">
        <f t="shared" si="45"/>
        <v>0</v>
      </c>
      <c r="AA222" s="124">
        <f t="shared" si="46"/>
        <v>0</v>
      </c>
    </row>
    <row r="223" spans="2:27" ht="15" x14ac:dyDescent="0.2">
      <c r="B223" s="194" t="str">
        <f t="shared" si="47"/>
        <v/>
      </c>
      <c r="C223" s="194" t="str">
        <f t="shared" si="48"/>
        <v/>
      </c>
      <c r="D223" s="195"/>
      <c r="E223" s="196"/>
      <c r="F223" s="196"/>
      <c r="G223" s="197"/>
      <c r="H223" s="198"/>
      <c r="I223" s="196"/>
      <c r="J223" s="197"/>
      <c r="K223" s="197"/>
      <c r="L223" s="199"/>
      <c r="M223" s="200" t="str">
        <f t="shared" si="49"/>
        <v/>
      </c>
      <c r="N223" s="201"/>
      <c r="O223" s="196"/>
      <c r="P223" s="124">
        <f t="shared" si="50"/>
        <v>0</v>
      </c>
      <c r="Q223" s="124">
        <f t="shared" si="51"/>
        <v>0</v>
      </c>
      <c r="R223" s="124">
        <f t="shared" si="52"/>
        <v>0</v>
      </c>
      <c r="S223" s="124">
        <f t="shared" si="53"/>
        <v>0</v>
      </c>
      <c r="T223" s="124">
        <f t="shared" si="54"/>
        <v>0</v>
      </c>
      <c r="U223" s="124">
        <f t="shared" si="55"/>
        <v>0</v>
      </c>
      <c r="V223" s="124">
        <f t="shared" si="56"/>
        <v>0</v>
      </c>
      <c r="W223" s="124">
        <f t="shared" si="57"/>
        <v>0</v>
      </c>
      <c r="X223" s="124">
        <f t="shared" si="58"/>
        <v>0</v>
      </c>
      <c r="Y223" s="124" t="str">
        <f t="shared" ref="Y223:Y286" si="59">CONCATENATE(D223,"_",M223,"_",J223,"_",K223,"_",L223)</f>
        <v>____</v>
      </c>
      <c r="Z223" s="124">
        <f t="shared" ref="Z223:Z286" si="60">IF(L223&gt;0,(COUNTIF($Y$29:$Y$100000,Y223)),0)</f>
        <v>0</v>
      </c>
      <c r="AA223" s="124">
        <f t="shared" ref="AA223:AA286" si="61">SUMIF($Y$29:$Y$100000,Y223,$Z$29:$Z$100000)</f>
        <v>0</v>
      </c>
    </row>
    <row r="224" spans="2:27" ht="15" x14ac:dyDescent="0.2">
      <c r="B224" s="194" t="str">
        <f t="shared" si="47"/>
        <v/>
      </c>
      <c r="C224" s="194" t="str">
        <f t="shared" si="48"/>
        <v/>
      </c>
      <c r="D224" s="195"/>
      <c r="E224" s="196"/>
      <c r="F224" s="196"/>
      <c r="G224" s="197"/>
      <c r="H224" s="198"/>
      <c r="I224" s="196"/>
      <c r="J224" s="197"/>
      <c r="K224" s="197"/>
      <c r="L224" s="199"/>
      <c r="M224" s="200" t="str">
        <f t="shared" si="49"/>
        <v/>
      </c>
      <c r="N224" s="201"/>
      <c r="O224" s="196"/>
      <c r="P224" s="124">
        <f t="shared" si="50"/>
        <v>0</v>
      </c>
      <c r="Q224" s="124">
        <f t="shared" si="51"/>
        <v>0</v>
      </c>
      <c r="R224" s="124">
        <f t="shared" si="52"/>
        <v>0</v>
      </c>
      <c r="S224" s="124">
        <f t="shared" si="53"/>
        <v>0</v>
      </c>
      <c r="T224" s="124">
        <f t="shared" si="54"/>
        <v>0</v>
      </c>
      <c r="U224" s="124">
        <f t="shared" si="55"/>
        <v>0</v>
      </c>
      <c r="V224" s="124">
        <f t="shared" si="56"/>
        <v>0</v>
      </c>
      <c r="W224" s="124">
        <f t="shared" si="57"/>
        <v>0</v>
      </c>
      <c r="X224" s="124">
        <f t="shared" si="58"/>
        <v>0</v>
      </c>
      <c r="Y224" s="124" t="str">
        <f t="shared" si="59"/>
        <v>____</v>
      </c>
      <c r="Z224" s="124">
        <f t="shared" si="60"/>
        <v>0</v>
      </c>
      <c r="AA224" s="124">
        <f t="shared" si="61"/>
        <v>0</v>
      </c>
    </row>
    <row r="225" spans="2:27" ht="15" x14ac:dyDescent="0.2">
      <c r="B225" s="194" t="str">
        <f t="shared" si="47"/>
        <v/>
      </c>
      <c r="C225" s="194" t="str">
        <f t="shared" si="48"/>
        <v/>
      </c>
      <c r="D225" s="195"/>
      <c r="E225" s="196"/>
      <c r="F225" s="196"/>
      <c r="G225" s="197"/>
      <c r="H225" s="198"/>
      <c r="I225" s="196"/>
      <c r="J225" s="197"/>
      <c r="K225" s="197"/>
      <c r="L225" s="199"/>
      <c r="M225" s="200" t="str">
        <f t="shared" si="49"/>
        <v/>
      </c>
      <c r="N225" s="201"/>
      <c r="O225" s="196"/>
      <c r="P225" s="124">
        <f t="shared" si="50"/>
        <v>0</v>
      </c>
      <c r="Q225" s="124">
        <f t="shared" si="51"/>
        <v>0</v>
      </c>
      <c r="R225" s="124">
        <f t="shared" si="52"/>
        <v>0</v>
      </c>
      <c r="S225" s="124">
        <f t="shared" si="53"/>
        <v>0</v>
      </c>
      <c r="T225" s="124">
        <f t="shared" si="54"/>
        <v>0</v>
      </c>
      <c r="U225" s="124">
        <f t="shared" si="55"/>
        <v>0</v>
      </c>
      <c r="V225" s="124">
        <f t="shared" si="56"/>
        <v>0</v>
      </c>
      <c r="W225" s="124">
        <f t="shared" si="57"/>
        <v>0</v>
      </c>
      <c r="X225" s="124">
        <f t="shared" si="58"/>
        <v>0</v>
      </c>
      <c r="Y225" s="124" t="str">
        <f t="shared" si="59"/>
        <v>____</v>
      </c>
      <c r="Z225" s="124">
        <f t="shared" si="60"/>
        <v>0</v>
      </c>
      <c r="AA225" s="124">
        <f t="shared" si="61"/>
        <v>0</v>
      </c>
    </row>
    <row r="226" spans="2:27" ht="15" x14ac:dyDescent="0.2">
      <c r="B226" s="194" t="str">
        <f t="shared" si="47"/>
        <v/>
      </c>
      <c r="C226" s="194" t="str">
        <f t="shared" si="48"/>
        <v/>
      </c>
      <c r="D226" s="195"/>
      <c r="E226" s="196"/>
      <c r="F226" s="196"/>
      <c r="G226" s="197"/>
      <c r="H226" s="198"/>
      <c r="I226" s="196"/>
      <c r="J226" s="197"/>
      <c r="K226" s="197"/>
      <c r="L226" s="199"/>
      <c r="M226" s="200" t="str">
        <f t="shared" si="49"/>
        <v/>
      </c>
      <c r="N226" s="201"/>
      <c r="O226" s="196"/>
      <c r="P226" s="124">
        <f t="shared" si="50"/>
        <v>0</v>
      </c>
      <c r="Q226" s="124">
        <f t="shared" si="51"/>
        <v>0</v>
      </c>
      <c r="R226" s="124">
        <f t="shared" si="52"/>
        <v>0</v>
      </c>
      <c r="S226" s="124">
        <f t="shared" si="53"/>
        <v>0</v>
      </c>
      <c r="T226" s="124">
        <f t="shared" si="54"/>
        <v>0</v>
      </c>
      <c r="U226" s="124">
        <f t="shared" si="55"/>
        <v>0</v>
      </c>
      <c r="V226" s="124">
        <f t="shared" si="56"/>
        <v>0</v>
      </c>
      <c r="W226" s="124">
        <f t="shared" si="57"/>
        <v>0</v>
      </c>
      <c r="X226" s="124">
        <f t="shared" si="58"/>
        <v>0</v>
      </c>
      <c r="Y226" s="124" t="str">
        <f t="shared" si="59"/>
        <v>____</v>
      </c>
      <c r="Z226" s="124">
        <f t="shared" si="60"/>
        <v>0</v>
      </c>
      <c r="AA226" s="124">
        <f t="shared" si="61"/>
        <v>0</v>
      </c>
    </row>
    <row r="227" spans="2:27" ht="15" x14ac:dyDescent="0.2">
      <c r="B227" s="194" t="str">
        <f t="shared" si="47"/>
        <v/>
      </c>
      <c r="C227" s="194" t="str">
        <f t="shared" si="48"/>
        <v/>
      </c>
      <c r="D227" s="195"/>
      <c r="E227" s="196"/>
      <c r="F227" s="196"/>
      <c r="G227" s="197"/>
      <c r="H227" s="198"/>
      <c r="I227" s="196"/>
      <c r="J227" s="197"/>
      <c r="K227" s="197"/>
      <c r="L227" s="199"/>
      <c r="M227" s="200" t="str">
        <f t="shared" si="49"/>
        <v/>
      </c>
      <c r="N227" s="201"/>
      <c r="O227" s="196"/>
      <c r="P227" s="124">
        <f t="shared" si="50"/>
        <v>0</v>
      </c>
      <c r="Q227" s="124">
        <f t="shared" si="51"/>
        <v>0</v>
      </c>
      <c r="R227" s="124">
        <f t="shared" si="52"/>
        <v>0</v>
      </c>
      <c r="S227" s="124">
        <f t="shared" si="53"/>
        <v>0</v>
      </c>
      <c r="T227" s="124">
        <f t="shared" si="54"/>
        <v>0</v>
      </c>
      <c r="U227" s="124">
        <f t="shared" si="55"/>
        <v>0</v>
      </c>
      <c r="V227" s="124">
        <f t="shared" si="56"/>
        <v>0</v>
      </c>
      <c r="W227" s="124">
        <f t="shared" si="57"/>
        <v>0</v>
      </c>
      <c r="X227" s="124">
        <f t="shared" si="58"/>
        <v>0</v>
      </c>
      <c r="Y227" s="124" t="str">
        <f t="shared" si="59"/>
        <v>____</v>
      </c>
      <c r="Z227" s="124">
        <f t="shared" si="60"/>
        <v>0</v>
      </c>
      <c r="AA227" s="124">
        <f t="shared" si="61"/>
        <v>0</v>
      </c>
    </row>
    <row r="228" spans="2:27" ht="15" x14ac:dyDescent="0.2">
      <c r="B228" s="194" t="str">
        <f t="shared" si="47"/>
        <v/>
      </c>
      <c r="C228" s="194" t="str">
        <f t="shared" si="48"/>
        <v/>
      </c>
      <c r="D228" s="195"/>
      <c r="E228" s="196"/>
      <c r="F228" s="196"/>
      <c r="G228" s="197"/>
      <c r="H228" s="198"/>
      <c r="I228" s="196"/>
      <c r="J228" s="197"/>
      <c r="K228" s="197"/>
      <c r="L228" s="199"/>
      <c r="M228" s="200" t="str">
        <f t="shared" si="49"/>
        <v/>
      </c>
      <c r="N228" s="201"/>
      <c r="O228" s="196"/>
      <c r="P228" s="124">
        <f t="shared" si="50"/>
        <v>0</v>
      </c>
      <c r="Q228" s="124">
        <f t="shared" si="51"/>
        <v>0</v>
      </c>
      <c r="R228" s="124">
        <f t="shared" si="52"/>
        <v>0</v>
      </c>
      <c r="S228" s="124">
        <f t="shared" si="53"/>
        <v>0</v>
      </c>
      <c r="T228" s="124">
        <f t="shared" si="54"/>
        <v>0</v>
      </c>
      <c r="U228" s="124">
        <f t="shared" si="55"/>
        <v>0</v>
      </c>
      <c r="V228" s="124">
        <f t="shared" si="56"/>
        <v>0</v>
      </c>
      <c r="W228" s="124">
        <f t="shared" si="57"/>
        <v>0</v>
      </c>
      <c r="X228" s="124">
        <f t="shared" si="58"/>
        <v>0</v>
      </c>
      <c r="Y228" s="124" t="str">
        <f t="shared" si="59"/>
        <v>____</v>
      </c>
      <c r="Z228" s="124">
        <f t="shared" si="60"/>
        <v>0</v>
      </c>
      <c r="AA228" s="124">
        <f t="shared" si="61"/>
        <v>0</v>
      </c>
    </row>
    <row r="229" spans="2:27" ht="15" x14ac:dyDescent="0.2">
      <c r="B229" s="194" t="str">
        <f t="shared" si="47"/>
        <v/>
      </c>
      <c r="C229" s="194" t="str">
        <f t="shared" si="48"/>
        <v/>
      </c>
      <c r="D229" s="195"/>
      <c r="E229" s="196"/>
      <c r="F229" s="196"/>
      <c r="G229" s="197"/>
      <c r="H229" s="198"/>
      <c r="I229" s="196"/>
      <c r="J229" s="197"/>
      <c r="K229" s="197"/>
      <c r="L229" s="199"/>
      <c r="M229" s="200" t="str">
        <f t="shared" si="49"/>
        <v/>
      </c>
      <c r="N229" s="201"/>
      <c r="O229" s="196"/>
      <c r="P229" s="124">
        <f t="shared" si="50"/>
        <v>0</v>
      </c>
      <c r="Q229" s="124">
        <f t="shared" si="51"/>
        <v>0</v>
      </c>
      <c r="R229" s="124">
        <f t="shared" si="52"/>
        <v>0</v>
      </c>
      <c r="S229" s="124">
        <f t="shared" si="53"/>
        <v>0</v>
      </c>
      <c r="T229" s="124">
        <f t="shared" si="54"/>
        <v>0</v>
      </c>
      <c r="U229" s="124">
        <f t="shared" si="55"/>
        <v>0</v>
      </c>
      <c r="V229" s="124">
        <f t="shared" si="56"/>
        <v>0</v>
      </c>
      <c r="W229" s="124">
        <f t="shared" si="57"/>
        <v>0</v>
      </c>
      <c r="X229" s="124">
        <f t="shared" si="58"/>
        <v>0</v>
      </c>
      <c r="Y229" s="124" t="str">
        <f t="shared" si="59"/>
        <v>____</v>
      </c>
      <c r="Z229" s="124">
        <f t="shared" si="60"/>
        <v>0</v>
      </c>
      <c r="AA229" s="124">
        <f t="shared" si="61"/>
        <v>0</v>
      </c>
    </row>
    <row r="230" spans="2:27" ht="15" x14ac:dyDescent="0.2">
      <c r="B230" s="194" t="str">
        <f t="shared" si="47"/>
        <v/>
      </c>
      <c r="C230" s="194" t="str">
        <f t="shared" si="48"/>
        <v/>
      </c>
      <c r="D230" s="195"/>
      <c r="E230" s="196"/>
      <c r="F230" s="196"/>
      <c r="G230" s="197"/>
      <c r="H230" s="198"/>
      <c r="I230" s="196"/>
      <c r="J230" s="197"/>
      <c r="K230" s="197"/>
      <c r="L230" s="199"/>
      <c r="M230" s="200" t="str">
        <f t="shared" si="49"/>
        <v/>
      </c>
      <c r="N230" s="201"/>
      <c r="O230" s="196"/>
      <c r="P230" s="124">
        <f t="shared" si="50"/>
        <v>0</v>
      </c>
      <c r="Q230" s="124">
        <f t="shared" si="51"/>
        <v>0</v>
      </c>
      <c r="R230" s="124">
        <f t="shared" si="52"/>
        <v>0</v>
      </c>
      <c r="S230" s="124">
        <f t="shared" si="53"/>
        <v>0</v>
      </c>
      <c r="T230" s="124">
        <f t="shared" si="54"/>
        <v>0</v>
      </c>
      <c r="U230" s="124">
        <f t="shared" si="55"/>
        <v>0</v>
      </c>
      <c r="V230" s="124">
        <f t="shared" si="56"/>
        <v>0</v>
      </c>
      <c r="W230" s="124">
        <f t="shared" si="57"/>
        <v>0</v>
      </c>
      <c r="X230" s="124">
        <f t="shared" si="58"/>
        <v>0</v>
      </c>
      <c r="Y230" s="124" t="str">
        <f t="shared" si="59"/>
        <v>____</v>
      </c>
      <c r="Z230" s="124">
        <f t="shared" si="60"/>
        <v>0</v>
      </c>
      <c r="AA230" s="124">
        <f t="shared" si="61"/>
        <v>0</v>
      </c>
    </row>
    <row r="231" spans="2:27" ht="15" x14ac:dyDescent="0.2">
      <c r="B231" s="194" t="str">
        <f t="shared" si="47"/>
        <v/>
      </c>
      <c r="C231" s="194" t="str">
        <f t="shared" si="48"/>
        <v/>
      </c>
      <c r="D231" s="195"/>
      <c r="E231" s="196"/>
      <c r="F231" s="196"/>
      <c r="G231" s="197"/>
      <c r="H231" s="198"/>
      <c r="I231" s="196"/>
      <c r="J231" s="197"/>
      <c r="K231" s="197"/>
      <c r="L231" s="199"/>
      <c r="M231" s="200" t="str">
        <f t="shared" si="49"/>
        <v/>
      </c>
      <c r="N231" s="201"/>
      <c r="O231" s="196"/>
      <c r="P231" s="124">
        <f t="shared" si="50"/>
        <v>0</v>
      </c>
      <c r="Q231" s="124">
        <f t="shared" si="51"/>
        <v>0</v>
      </c>
      <c r="R231" s="124">
        <f t="shared" si="52"/>
        <v>0</v>
      </c>
      <c r="S231" s="124">
        <f t="shared" si="53"/>
        <v>0</v>
      </c>
      <c r="T231" s="124">
        <f t="shared" si="54"/>
        <v>0</v>
      </c>
      <c r="U231" s="124">
        <f t="shared" si="55"/>
        <v>0</v>
      </c>
      <c r="V231" s="124">
        <f t="shared" si="56"/>
        <v>0</v>
      </c>
      <c r="W231" s="124">
        <f t="shared" si="57"/>
        <v>0</v>
      </c>
      <c r="X231" s="124">
        <f t="shared" si="58"/>
        <v>0</v>
      </c>
      <c r="Y231" s="124" t="str">
        <f t="shared" si="59"/>
        <v>____</v>
      </c>
      <c r="Z231" s="124">
        <f t="shared" si="60"/>
        <v>0</v>
      </c>
      <c r="AA231" s="124">
        <f t="shared" si="61"/>
        <v>0</v>
      </c>
    </row>
    <row r="232" spans="2:27" ht="15" x14ac:dyDescent="0.2">
      <c r="B232" s="194" t="str">
        <f t="shared" si="47"/>
        <v/>
      </c>
      <c r="C232" s="194" t="str">
        <f t="shared" si="48"/>
        <v/>
      </c>
      <c r="D232" s="195"/>
      <c r="E232" s="196"/>
      <c r="F232" s="196"/>
      <c r="G232" s="197"/>
      <c r="H232" s="198"/>
      <c r="I232" s="196"/>
      <c r="J232" s="197"/>
      <c r="K232" s="197"/>
      <c r="L232" s="199"/>
      <c r="M232" s="200" t="str">
        <f t="shared" si="49"/>
        <v/>
      </c>
      <c r="N232" s="201"/>
      <c r="O232" s="196"/>
      <c r="P232" s="124">
        <f t="shared" si="50"/>
        <v>0</v>
      </c>
      <c r="Q232" s="124">
        <f t="shared" si="51"/>
        <v>0</v>
      </c>
      <c r="R232" s="124">
        <f t="shared" si="52"/>
        <v>0</v>
      </c>
      <c r="S232" s="124">
        <f t="shared" si="53"/>
        <v>0</v>
      </c>
      <c r="T232" s="124">
        <f t="shared" si="54"/>
        <v>0</v>
      </c>
      <c r="U232" s="124">
        <f t="shared" si="55"/>
        <v>0</v>
      </c>
      <c r="V232" s="124">
        <f t="shared" si="56"/>
        <v>0</v>
      </c>
      <c r="W232" s="124">
        <f t="shared" si="57"/>
        <v>0</v>
      </c>
      <c r="X232" s="124">
        <f t="shared" si="58"/>
        <v>0</v>
      </c>
      <c r="Y232" s="124" t="str">
        <f t="shared" si="59"/>
        <v>____</v>
      </c>
      <c r="Z232" s="124">
        <f t="shared" si="60"/>
        <v>0</v>
      </c>
      <c r="AA232" s="124">
        <f t="shared" si="61"/>
        <v>0</v>
      </c>
    </row>
    <row r="233" spans="2:27" ht="15" x14ac:dyDescent="0.2">
      <c r="B233" s="194" t="str">
        <f t="shared" si="47"/>
        <v/>
      </c>
      <c r="C233" s="194" t="str">
        <f t="shared" si="48"/>
        <v/>
      </c>
      <c r="D233" s="195"/>
      <c r="E233" s="196"/>
      <c r="F233" s="196"/>
      <c r="G233" s="197"/>
      <c r="H233" s="198"/>
      <c r="I233" s="196"/>
      <c r="J233" s="197"/>
      <c r="K233" s="197"/>
      <c r="L233" s="199"/>
      <c r="M233" s="200" t="str">
        <f t="shared" si="49"/>
        <v/>
      </c>
      <c r="N233" s="201"/>
      <c r="O233" s="196"/>
      <c r="P233" s="124">
        <f t="shared" si="50"/>
        <v>0</v>
      </c>
      <c r="Q233" s="124">
        <f t="shared" si="51"/>
        <v>0</v>
      </c>
      <c r="R233" s="124">
        <f t="shared" si="52"/>
        <v>0</v>
      </c>
      <c r="S233" s="124">
        <f t="shared" si="53"/>
        <v>0</v>
      </c>
      <c r="T233" s="124">
        <f t="shared" si="54"/>
        <v>0</v>
      </c>
      <c r="U233" s="124">
        <f t="shared" si="55"/>
        <v>0</v>
      </c>
      <c r="V233" s="124">
        <f t="shared" si="56"/>
        <v>0</v>
      </c>
      <c r="W233" s="124">
        <f t="shared" si="57"/>
        <v>0</v>
      </c>
      <c r="X233" s="124">
        <f t="shared" si="58"/>
        <v>0</v>
      </c>
      <c r="Y233" s="124" t="str">
        <f t="shared" si="59"/>
        <v>____</v>
      </c>
      <c r="Z233" s="124">
        <f t="shared" si="60"/>
        <v>0</v>
      </c>
      <c r="AA233" s="124">
        <f t="shared" si="61"/>
        <v>0</v>
      </c>
    </row>
    <row r="234" spans="2:27" ht="15" x14ac:dyDescent="0.2">
      <c r="B234" s="194" t="str">
        <f t="shared" si="47"/>
        <v/>
      </c>
      <c r="C234" s="194" t="str">
        <f t="shared" si="48"/>
        <v/>
      </c>
      <c r="D234" s="195"/>
      <c r="E234" s="196"/>
      <c r="F234" s="196"/>
      <c r="G234" s="197"/>
      <c r="H234" s="198"/>
      <c r="I234" s="196"/>
      <c r="J234" s="197"/>
      <c r="K234" s="197"/>
      <c r="L234" s="199"/>
      <c r="M234" s="200" t="str">
        <f t="shared" si="49"/>
        <v/>
      </c>
      <c r="N234" s="201"/>
      <c r="O234" s="196"/>
      <c r="P234" s="124">
        <f t="shared" si="50"/>
        <v>0</v>
      </c>
      <c r="Q234" s="124">
        <f t="shared" si="51"/>
        <v>0</v>
      </c>
      <c r="R234" s="124">
        <f t="shared" si="52"/>
        <v>0</v>
      </c>
      <c r="S234" s="124">
        <f t="shared" si="53"/>
        <v>0</v>
      </c>
      <c r="T234" s="124">
        <f t="shared" si="54"/>
        <v>0</v>
      </c>
      <c r="U234" s="124">
        <f t="shared" si="55"/>
        <v>0</v>
      </c>
      <c r="V234" s="124">
        <f t="shared" si="56"/>
        <v>0</v>
      </c>
      <c r="W234" s="124">
        <f t="shared" si="57"/>
        <v>0</v>
      </c>
      <c r="X234" s="124">
        <f t="shared" si="58"/>
        <v>0</v>
      </c>
      <c r="Y234" s="124" t="str">
        <f t="shared" si="59"/>
        <v>____</v>
      </c>
      <c r="Z234" s="124">
        <f t="shared" si="60"/>
        <v>0</v>
      </c>
      <c r="AA234" s="124">
        <f t="shared" si="61"/>
        <v>0</v>
      </c>
    </row>
    <row r="235" spans="2:27" ht="15" x14ac:dyDescent="0.2">
      <c r="B235" s="194" t="str">
        <f t="shared" si="47"/>
        <v/>
      </c>
      <c r="C235" s="194" t="str">
        <f t="shared" si="48"/>
        <v/>
      </c>
      <c r="D235" s="195"/>
      <c r="E235" s="196"/>
      <c r="F235" s="196"/>
      <c r="G235" s="197"/>
      <c r="H235" s="198"/>
      <c r="I235" s="196"/>
      <c r="J235" s="197"/>
      <c r="K235" s="197"/>
      <c r="L235" s="199"/>
      <c r="M235" s="200" t="str">
        <f t="shared" si="49"/>
        <v/>
      </c>
      <c r="N235" s="201"/>
      <c r="O235" s="196"/>
      <c r="P235" s="124">
        <f t="shared" si="50"/>
        <v>0</v>
      </c>
      <c r="Q235" s="124">
        <f t="shared" si="51"/>
        <v>0</v>
      </c>
      <c r="R235" s="124">
        <f t="shared" si="52"/>
        <v>0</v>
      </c>
      <c r="S235" s="124">
        <f t="shared" si="53"/>
        <v>0</v>
      </c>
      <c r="T235" s="124">
        <f t="shared" si="54"/>
        <v>0</v>
      </c>
      <c r="U235" s="124">
        <f t="shared" si="55"/>
        <v>0</v>
      </c>
      <c r="V235" s="124">
        <f t="shared" si="56"/>
        <v>0</v>
      </c>
      <c r="W235" s="124">
        <f t="shared" si="57"/>
        <v>0</v>
      </c>
      <c r="X235" s="124">
        <f t="shared" si="58"/>
        <v>0</v>
      </c>
      <c r="Y235" s="124" t="str">
        <f t="shared" si="59"/>
        <v>____</v>
      </c>
      <c r="Z235" s="124">
        <f t="shared" si="60"/>
        <v>0</v>
      </c>
      <c r="AA235" s="124">
        <f t="shared" si="61"/>
        <v>0</v>
      </c>
    </row>
    <row r="236" spans="2:27" ht="15" x14ac:dyDescent="0.2">
      <c r="B236" s="194" t="str">
        <f t="shared" si="47"/>
        <v/>
      </c>
      <c r="C236" s="194" t="str">
        <f t="shared" si="48"/>
        <v/>
      </c>
      <c r="D236" s="195"/>
      <c r="E236" s="196"/>
      <c r="F236" s="196"/>
      <c r="G236" s="197"/>
      <c r="H236" s="198"/>
      <c r="I236" s="196"/>
      <c r="J236" s="197"/>
      <c r="K236" s="197"/>
      <c r="L236" s="199"/>
      <c r="M236" s="200" t="str">
        <f t="shared" si="49"/>
        <v/>
      </c>
      <c r="N236" s="201"/>
      <c r="O236" s="196"/>
      <c r="P236" s="124">
        <f t="shared" si="50"/>
        <v>0</v>
      </c>
      <c r="Q236" s="124">
        <f t="shared" si="51"/>
        <v>0</v>
      </c>
      <c r="R236" s="124">
        <f t="shared" si="52"/>
        <v>0</v>
      </c>
      <c r="S236" s="124">
        <f t="shared" si="53"/>
        <v>0</v>
      </c>
      <c r="T236" s="124">
        <f t="shared" si="54"/>
        <v>0</v>
      </c>
      <c r="U236" s="124">
        <f t="shared" si="55"/>
        <v>0</v>
      </c>
      <c r="V236" s="124">
        <f t="shared" si="56"/>
        <v>0</v>
      </c>
      <c r="W236" s="124">
        <f t="shared" si="57"/>
        <v>0</v>
      </c>
      <c r="X236" s="124">
        <f t="shared" si="58"/>
        <v>0</v>
      </c>
      <c r="Y236" s="124" t="str">
        <f t="shared" si="59"/>
        <v>____</v>
      </c>
      <c r="Z236" s="124">
        <f t="shared" si="60"/>
        <v>0</v>
      </c>
      <c r="AA236" s="124">
        <f t="shared" si="61"/>
        <v>0</v>
      </c>
    </row>
    <row r="237" spans="2:27" ht="15" x14ac:dyDescent="0.2">
      <c r="B237" s="194" t="str">
        <f t="shared" si="47"/>
        <v/>
      </c>
      <c r="C237" s="194" t="str">
        <f t="shared" si="48"/>
        <v/>
      </c>
      <c r="D237" s="195"/>
      <c r="E237" s="196"/>
      <c r="F237" s="196"/>
      <c r="G237" s="197"/>
      <c r="H237" s="198"/>
      <c r="I237" s="196"/>
      <c r="J237" s="197"/>
      <c r="K237" s="197"/>
      <c r="L237" s="199"/>
      <c r="M237" s="200" t="str">
        <f t="shared" si="49"/>
        <v/>
      </c>
      <c r="N237" s="201"/>
      <c r="O237" s="196"/>
      <c r="P237" s="124">
        <f t="shared" si="50"/>
        <v>0</v>
      </c>
      <c r="Q237" s="124">
        <f t="shared" si="51"/>
        <v>0</v>
      </c>
      <c r="R237" s="124">
        <f t="shared" si="52"/>
        <v>0</v>
      </c>
      <c r="S237" s="124">
        <f t="shared" si="53"/>
        <v>0</v>
      </c>
      <c r="T237" s="124">
        <f t="shared" si="54"/>
        <v>0</v>
      </c>
      <c r="U237" s="124">
        <f t="shared" si="55"/>
        <v>0</v>
      </c>
      <c r="V237" s="124">
        <f t="shared" si="56"/>
        <v>0</v>
      </c>
      <c r="W237" s="124">
        <f t="shared" si="57"/>
        <v>0</v>
      </c>
      <c r="X237" s="124">
        <f t="shared" si="58"/>
        <v>0</v>
      </c>
      <c r="Y237" s="124" t="str">
        <f t="shared" si="59"/>
        <v>____</v>
      </c>
      <c r="Z237" s="124">
        <f t="shared" si="60"/>
        <v>0</v>
      </c>
      <c r="AA237" s="124">
        <f t="shared" si="61"/>
        <v>0</v>
      </c>
    </row>
    <row r="238" spans="2:27" ht="15" x14ac:dyDescent="0.2">
      <c r="B238" s="194" t="str">
        <f t="shared" si="47"/>
        <v/>
      </c>
      <c r="C238" s="194" t="str">
        <f t="shared" si="48"/>
        <v/>
      </c>
      <c r="D238" s="195"/>
      <c r="E238" s="196"/>
      <c r="F238" s="196"/>
      <c r="G238" s="197"/>
      <c r="H238" s="198"/>
      <c r="I238" s="196"/>
      <c r="J238" s="197"/>
      <c r="K238" s="197"/>
      <c r="L238" s="199"/>
      <c r="M238" s="200" t="str">
        <f t="shared" si="49"/>
        <v/>
      </c>
      <c r="N238" s="201"/>
      <c r="O238" s="196"/>
      <c r="P238" s="124">
        <f t="shared" si="50"/>
        <v>0</v>
      </c>
      <c r="Q238" s="124">
        <f t="shared" si="51"/>
        <v>0</v>
      </c>
      <c r="R238" s="124">
        <f t="shared" si="52"/>
        <v>0</v>
      </c>
      <c r="S238" s="124">
        <f t="shared" si="53"/>
        <v>0</v>
      </c>
      <c r="T238" s="124">
        <f t="shared" si="54"/>
        <v>0</v>
      </c>
      <c r="U238" s="124">
        <f t="shared" si="55"/>
        <v>0</v>
      </c>
      <c r="V238" s="124">
        <f t="shared" si="56"/>
        <v>0</v>
      </c>
      <c r="W238" s="124">
        <f t="shared" si="57"/>
        <v>0</v>
      </c>
      <c r="X238" s="124">
        <f t="shared" si="58"/>
        <v>0</v>
      </c>
      <c r="Y238" s="124" t="str">
        <f t="shared" si="59"/>
        <v>____</v>
      </c>
      <c r="Z238" s="124">
        <f t="shared" si="60"/>
        <v>0</v>
      </c>
      <c r="AA238" s="124">
        <f t="shared" si="61"/>
        <v>0</v>
      </c>
    </row>
    <row r="239" spans="2:27" ht="15" x14ac:dyDescent="0.2">
      <c r="B239" s="194" t="str">
        <f t="shared" si="47"/>
        <v/>
      </c>
      <c r="C239" s="194" t="str">
        <f t="shared" si="48"/>
        <v/>
      </c>
      <c r="D239" s="195"/>
      <c r="E239" s="196"/>
      <c r="F239" s="196"/>
      <c r="G239" s="197"/>
      <c r="H239" s="198"/>
      <c r="I239" s="196"/>
      <c r="J239" s="197"/>
      <c r="K239" s="197"/>
      <c r="L239" s="199"/>
      <c r="M239" s="200" t="str">
        <f t="shared" si="49"/>
        <v/>
      </c>
      <c r="N239" s="201"/>
      <c r="O239" s="196"/>
      <c r="P239" s="124">
        <f t="shared" si="50"/>
        <v>0</v>
      </c>
      <c r="Q239" s="124">
        <f t="shared" si="51"/>
        <v>0</v>
      </c>
      <c r="R239" s="124">
        <f t="shared" si="52"/>
        <v>0</v>
      </c>
      <c r="S239" s="124">
        <f t="shared" si="53"/>
        <v>0</v>
      </c>
      <c r="T239" s="124">
        <f t="shared" si="54"/>
        <v>0</v>
      </c>
      <c r="U239" s="124">
        <f t="shared" si="55"/>
        <v>0</v>
      </c>
      <c r="V239" s="124">
        <f t="shared" si="56"/>
        <v>0</v>
      </c>
      <c r="W239" s="124">
        <f t="shared" si="57"/>
        <v>0</v>
      </c>
      <c r="X239" s="124">
        <f t="shared" si="58"/>
        <v>0</v>
      </c>
      <c r="Y239" s="124" t="str">
        <f t="shared" si="59"/>
        <v>____</v>
      </c>
      <c r="Z239" s="124">
        <f t="shared" si="60"/>
        <v>0</v>
      </c>
      <c r="AA239" s="124">
        <f t="shared" si="61"/>
        <v>0</v>
      </c>
    </row>
    <row r="240" spans="2:27" ht="15" x14ac:dyDescent="0.2">
      <c r="B240" s="194" t="str">
        <f t="shared" si="47"/>
        <v/>
      </c>
      <c r="C240" s="194" t="str">
        <f t="shared" si="48"/>
        <v/>
      </c>
      <c r="D240" s="195"/>
      <c r="E240" s="196"/>
      <c r="F240" s="196"/>
      <c r="G240" s="197"/>
      <c r="H240" s="198"/>
      <c r="I240" s="196"/>
      <c r="J240" s="197"/>
      <c r="K240" s="197"/>
      <c r="L240" s="199"/>
      <c r="M240" s="200" t="str">
        <f t="shared" si="49"/>
        <v/>
      </c>
      <c r="N240" s="201"/>
      <c r="O240" s="196"/>
      <c r="P240" s="124">
        <f t="shared" si="50"/>
        <v>0</v>
      </c>
      <c r="Q240" s="124">
        <f t="shared" si="51"/>
        <v>0</v>
      </c>
      <c r="R240" s="124">
        <f t="shared" si="52"/>
        <v>0</v>
      </c>
      <c r="S240" s="124">
        <f t="shared" si="53"/>
        <v>0</v>
      </c>
      <c r="T240" s="124">
        <f t="shared" si="54"/>
        <v>0</v>
      </c>
      <c r="U240" s="124">
        <f t="shared" si="55"/>
        <v>0</v>
      </c>
      <c r="V240" s="124">
        <f t="shared" si="56"/>
        <v>0</v>
      </c>
      <c r="W240" s="124">
        <f t="shared" si="57"/>
        <v>0</v>
      </c>
      <c r="X240" s="124">
        <f t="shared" si="58"/>
        <v>0</v>
      </c>
      <c r="Y240" s="124" t="str">
        <f t="shared" si="59"/>
        <v>____</v>
      </c>
      <c r="Z240" s="124">
        <f t="shared" si="60"/>
        <v>0</v>
      </c>
      <c r="AA240" s="124">
        <f t="shared" si="61"/>
        <v>0</v>
      </c>
    </row>
    <row r="241" spans="2:27" ht="15" x14ac:dyDescent="0.2">
      <c r="B241" s="194" t="str">
        <f t="shared" si="47"/>
        <v/>
      </c>
      <c r="C241" s="194" t="str">
        <f t="shared" si="48"/>
        <v/>
      </c>
      <c r="D241" s="195"/>
      <c r="E241" s="196"/>
      <c r="F241" s="196"/>
      <c r="G241" s="197"/>
      <c r="H241" s="198"/>
      <c r="I241" s="196"/>
      <c r="J241" s="197"/>
      <c r="K241" s="197"/>
      <c r="L241" s="199"/>
      <c r="M241" s="200" t="str">
        <f t="shared" si="49"/>
        <v/>
      </c>
      <c r="N241" s="201"/>
      <c r="O241" s="196"/>
      <c r="P241" s="124">
        <f t="shared" si="50"/>
        <v>0</v>
      </c>
      <c r="Q241" s="124">
        <f t="shared" si="51"/>
        <v>0</v>
      </c>
      <c r="R241" s="124">
        <f t="shared" si="52"/>
        <v>0</v>
      </c>
      <c r="S241" s="124">
        <f t="shared" si="53"/>
        <v>0</v>
      </c>
      <c r="T241" s="124">
        <f t="shared" si="54"/>
        <v>0</v>
      </c>
      <c r="U241" s="124">
        <f t="shared" si="55"/>
        <v>0</v>
      </c>
      <c r="V241" s="124">
        <f t="shared" si="56"/>
        <v>0</v>
      </c>
      <c r="W241" s="124">
        <f t="shared" si="57"/>
        <v>0</v>
      </c>
      <c r="X241" s="124">
        <f t="shared" si="58"/>
        <v>0</v>
      </c>
      <c r="Y241" s="124" t="str">
        <f t="shared" si="59"/>
        <v>____</v>
      </c>
      <c r="Z241" s="124">
        <f t="shared" si="60"/>
        <v>0</v>
      </c>
      <c r="AA241" s="124">
        <f t="shared" si="61"/>
        <v>0</v>
      </c>
    </row>
    <row r="242" spans="2:27" ht="15" x14ac:dyDescent="0.2">
      <c r="B242" s="194" t="str">
        <f t="shared" si="47"/>
        <v/>
      </c>
      <c r="C242" s="194" t="str">
        <f t="shared" si="48"/>
        <v/>
      </c>
      <c r="D242" s="195"/>
      <c r="E242" s="196"/>
      <c r="F242" s="196"/>
      <c r="G242" s="197"/>
      <c r="H242" s="198"/>
      <c r="I242" s="196"/>
      <c r="J242" s="197"/>
      <c r="K242" s="197"/>
      <c r="L242" s="199"/>
      <c r="M242" s="200" t="str">
        <f t="shared" si="49"/>
        <v/>
      </c>
      <c r="N242" s="201"/>
      <c r="O242" s="196"/>
      <c r="P242" s="124">
        <f t="shared" si="50"/>
        <v>0</v>
      </c>
      <c r="Q242" s="124">
        <f t="shared" si="51"/>
        <v>0</v>
      </c>
      <c r="R242" s="124">
        <f t="shared" si="52"/>
        <v>0</v>
      </c>
      <c r="S242" s="124">
        <f t="shared" si="53"/>
        <v>0</v>
      </c>
      <c r="T242" s="124">
        <f t="shared" si="54"/>
        <v>0</v>
      </c>
      <c r="U242" s="124">
        <f t="shared" si="55"/>
        <v>0</v>
      </c>
      <c r="V242" s="124">
        <f t="shared" si="56"/>
        <v>0</v>
      </c>
      <c r="W242" s="124">
        <f t="shared" si="57"/>
        <v>0</v>
      </c>
      <c r="X242" s="124">
        <f t="shared" si="58"/>
        <v>0</v>
      </c>
      <c r="Y242" s="124" t="str">
        <f t="shared" si="59"/>
        <v>____</v>
      </c>
      <c r="Z242" s="124">
        <f t="shared" si="60"/>
        <v>0</v>
      </c>
      <c r="AA242" s="124">
        <f t="shared" si="61"/>
        <v>0</v>
      </c>
    </row>
    <row r="243" spans="2:27" ht="15" x14ac:dyDescent="0.2">
      <c r="B243" s="194" t="str">
        <f t="shared" si="47"/>
        <v/>
      </c>
      <c r="C243" s="194" t="str">
        <f t="shared" si="48"/>
        <v/>
      </c>
      <c r="D243" s="195"/>
      <c r="E243" s="196"/>
      <c r="F243" s="196"/>
      <c r="G243" s="197"/>
      <c r="H243" s="198"/>
      <c r="I243" s="196"/>
      <c r="J243" s="197"/>
      <c r="K243" s="197"/>
      <c r="L243" s="199"/>
      <c r="M243" s="200" t="str">
        <f t="shared" si="49"/>
        <v/>
      </c>
      <c r="N243" s="201"/>
      <c r="O243" s="196"/>
      <c r="P243" s="124">
        <f t="shared" si="50"/>
        <v>0</v>
      </c>
      <c r="Q243" s="124">
        <f t="shared" si="51"/>
        <v>0</v>
      </c>
      <c r="R243" s="124">
        <f t="shared" si="52"/>
        <v>0</v>
      </c>
      <c r="S243" s="124">
        <f t="shared" si="53"/>
        <v>0</v>
      </c>
      <c r="T243" s="124">
        <f t="shared" si="54"/>
        <v>0</v>
      </c>
      <c r="U243" s="124">
        <f t="shared" si="55"/>
        <v>0</v>
      </c>
      <c r="V243" s="124">
        <f t="shared" si="56"/>
        <v>0</v>
      </c>
      <c r="W243" s="124">
        <f t="shared" si="57"/>
        <v>0</v>
      </c>
      <c r="X243" s="124">
        <f t="shared" si="58"/>
        <v>0</v>
      </c>
      <c r="Y243" s="124" t="str">
        <f t="shared" si="59"/>
        <v>____</v>
      </c>
      <c r="Z243" s="124">
        <f t="shared" si="60"/>
        <v>0</v>
      </c>
      <c r="AA243" s="124">
        <f t="shared" si="61"/>
        <v>0</v>
      </c>
    </row>
    <row r="244" spans="2:27" ht="15" x14ac:dyDescent="0.2">
      <c r="B244" s="194" t="str">
        <f t="shared" si="47"/>
        <v/>
      </c>
      <c r="C244" s="194" t="str">
        <f t="shared" si="48"/>
        <v/>
      </c>
      <c r="D244" s="195"/>
      <c r="E244" s="196"/>
      <c r="F244" s="196"/>
      <c r="G244" s="197"/>
      <c r="H244" s="198"/>
      <c r="I244" s="196"/>
      <c r="J244" s="197"/>
      <c r="K244" s="197"/>
      <c r="L244" s="199"/>
      <c r="M244" s="200" t="str">
        <f t="shared" si="49"/>
        <v/>
      </c>
      <c r="N244" s="201"/>
      <c r="O244" s="196"/>
      <c r="P244" s="124">
        <f t="shared" si="50"/>
        <v>0</v>
      </c>
      <c r="Q244" s="124">
        <f t="shared" si="51"/>
        <v>0</v>
      </c>
      <c r="R244" s="124">
        <f t="shared" si="52"/>
        <v>0</v>
      </c>
      <c r="S244" s="124">
        <f t="shared" si="53"/>
        <v>0</v>
      </c>
      <c r="T244" s="124">
        <f t="shared" si="54"/>
        <v>0</v>
      </c>
      <c r="U244" s="124">
        <f t="shared" si="55"/>
        <v>0</v>
      </c>
      <c r="V244" s="124">
        <f t="shared" si="56"/>
        <v>0</v>
      </c>
      <c r="W244" s="124">
        <f t="shared" si="57"/>
        <v>0</v>
      </c>
      <c r="X244" s="124">
        <f t="shared" si="58"/>
        <v>0</v>
      </c>
      <c r="Y244" s="124" t="str">
        <f t="shared" si="59"/>
        <v>____</v>
      </c>
      <c r="Z244" s="124">
        <f t="shared" si="60"/>
        <v>0</v>
      </c>
      <c r="AA244" s="124">
        <f t="shared" si="61"/>
        <v>0</v>
      </c>
    </row>
    <row r="245" spans="2:27" ht="15" x14ac:dyDescent="0.2">
      <c r="B245" s="194" t="str">
        <f t="shared" si="47"/>
        <v/>
      </c>
      <c r="C245" s="194" t="str">
        <f t="shared" si="48"/>
        <v/>
      </c>
      <c r="D245" s="195"/>
      <c r="E245" s="196"/>
      <c r="F245" s="196"/>
      <c r="G245" s="197"/>
      <c r="H245" s="198"/>
      <c r="I245" s="196"/>
      <c r="J245" s="197"/>
      <c r="K245" s="197"/>
      <c r="L245" s="199"/>
      <c r="M245" s="200" t="str">
        <f t="shared" si="49"/>
        <v/>
      </c>
      <c r="N245" s="201"/>
      <c r="O245" s="196"/>
      <c r="P245" s="124">
        <f t="shared" si="50"/>
        <v>0</v>
      </c>
      <c r="Q245" s="124">
        <f t="shared" si="51"/>
        <v>0</v>
      </c>
      <c r="R245" s="124">
        <f t="shared" si="52"/>
        <v>0</v>
      </c>
      <c r="S245" s="124">
        <f t="shared" si="53"/>
        <v>0</v>
      </c>
      <c r="T245" s="124">
        <f t="shared" si="54"/>
        <v>0</v>
      </c>
      <c r="U245" s="124">
        <f t="shared" si="55"/>
        <v>0</v>
      </c>
      <c r="V245" s="124">
        <f t="shared" si="56"/>
        <v>0</v>
      </c>
      <c r="W245" s="124">
        <f t="shared" si="57"/>
        <v>0</v>
      </c>
      <c r="X245" s="124">
        <f t="shared" si="58"/>
        <v>0</v>
      </c>
      <c r="Y245" s="124" t="str">
        <f t="shared" si="59"/>
        <v>____</v>
      </c>
      <c r="Z245" s="124">
        <f t="shared" si="60"/>
        <v>0</v>
      </c>
      <c r="AA245" s="124">
        <f t="shared" si="61"/>
        <v>0</v>
      </c>
    </row>
    <row r="246" spans="2:27" ht="15" x14ac:dyDescent="0.2">
      <c r="B246" s="194" t="str">
        <f t="shared" si="47"/>
        <v/>
      </c>
      <c r="C246" s="194" t="str">
        <f t="shared" si="48"/>
        <v/>
      </c>
      <c r="D246" s="195"/>
      <c r="E246" s="196"/>
      <c r="F246" s="196"/>
      <c r="G246" s="197"/>
      <c r="H246" s="198"/>
      <c r="I246" s="196"/>
      <c r="J246" s="197"/>
      <c r="K246" s="197"/>
      <c r="L246" s="199"/>
      <c r="M246" s="200" t="str">
        <f t="shared" si="49"/>
        <v/>
      </c>
      <c r="N246" s="201"/>
      <c r="O246" s="196"/>
      <c r="P246" s="124">
        <f t="shared" si="50"/>
        <v>0</v>
      </c>
      <c r="Q246" s="124">
        <f t="shared" si="51"/>
        <v>0</v>
      </c>
      <c r="R246" s="124">
        <f t="shared" si="52"/>
        <v>0</v>
      </c>
      <c r="S246" s="124">
        <f t="shared" si="53"/>
        <v>0</v>
      </c>
      <c r="T246" s="124">
        <f t="shared" si="54"/>
        <v>0</v>
      </c>
      <c r="U246" s="124">
        <f t="shared" si="55"/>
        <v>0</v>
      </c>
      <c r="V246" s="124">
        <f t="shared" si="56"/>
        <v>0</v>
      </c>
      <c r="W246" s="124">
        <f t="shared" si="57"/>
        <v>0</v>
      </c>
      <c r="X246" s="124">
        <f t="shared" si="58"/>
        <v>0</v>
      </c>
      <c r="Y246" s="124" t="str">
        <f t="shared" si="59"/>
        <v>____</v>
      </c>
      <c r="Z246" s="124">
        <f t="shared" si="60"/>
        <v>0</v>
      </c>
      <c r="AA246" s="124">
        <f t="shared" si="61"/>
        <v>0</v>
      </c>
    </row>
    <row r="247" spans="2:27" ht="15" x14ac:dyDescent="0.2">
      <c r="B247" s="194" t="str">
        <f t="shared" si="47"/>
        <v/>
      </c>
      <c r="C247" s="194" t="str">
        <f t="shared" si="48"/>
        <v/>
      </c>
      <c r="D247" s="195"/>
      <c r="E247" s="196"/>
      <c r="F247" s="196"/>
      <c r="G247" s="197"/>
      <c r="H247" s="198"/>
      <c r="I247" s="196"/>
      <c r="J247" s="197"/>
      <c r="K247" s="197"/>
      <c r="L247" s="199"/>
      <c r="M247" s="200" t="str">
        <f t="shared" si="49"/>
        <v/>
      </c>
      <c r="N247" s="201"/>
      <c r="O247" s="196"/>
      <c r="P247" s="124">
        <f t="shared" si="50"/>
        <v>0</v>
      </c>
      <c r="Q247" s="124">
        <f t="shared" si="51"/>
        <v>0</v>
      </c>
      <c r="R247" s="124">
        <f t="shared" si="52"/>
        <v>0</v>
      </c>
      <c r="S247" s="124">
        <f t="shared" si="53"/>
        <v>0</v>
      </c>
      <c r="T247" s="124">
        <f t="shared" si="54"/>
        <v>0</v>
      </c>
      <c r="U247" s="124">
        <f t="shared" si="55"/>
        <v>0</v>
      </c>
      <c r="V247" s="124">
        <f t="shared" si="56"/>
        <v>0</v>
      </c>
      <c r="W247" s="124">
        <f t="shared" si="57"/>
        <v>0</v>
      </c>
      <c r="X247" s="124">
        <f t="shared" si="58"/>
        <v>0</v>
      </c>
      <c r="Y247" s="124" t="str">
        <f t="shared" si="59"/>
        <v>____</v>
      </c>
      <c r="Z247" s="124">
        <f t="shared" si="60"/>
        <v>0</v>
      </c>
      <c r="AA247" s="124">
        <f t="shared" si="61"/>
        <v>0</v>
      </c>
    </row>
    <row r="248" spans="2:27" ht="15" x14ac:dyDescent="0.2">
      <c r="B248" s="194" t="str">
        <f t="shared" si="47"/>
        <v/>
      </c>
      <c r="C248" s="194" t="str">
        <f t="shared" si="48"/>
        <v/>
      </c>
      <c r="D248" s="195"/>
      <c r="E248" s="196"/>
      <c r="F248" s="196"/>
      <c r="G248" s="197"/>
      <c r="H248" s="198"/>
      <c r="I248" s="196"/>
      <c r="J248" s="197"/>
      <c r="K248" s="197"/>
      <c r="L248" s="199"/>
      <c r="M248" s="200" t="str">
        <f t="shared" si="49"/>
        <v/>
      </c>
      <c r="N248" s="201"/>
      <c r="O248" s="196"/>
      <c r="P248" s="124">
        <f t="shared" si="50"/>
        <v>0</v>
      </c>
      <c r="Q248" s="124">
        <f t="shared" si="51"/>
        <v>0</v>
      </c>
      <c r="R248" s="124">
        <f t="shared" si="52"/>
        <v>0</v>
      </c>
      <c r="S248" s="124">
        <f t="shared" si="53"/>
        <v>0</v>
      </c>
      <c r="T248" s="124">
        <f t="shared" si="54"/>
        <v>0</v>
      </c>
      <c r="U248" s="124">
        <f t="shared" si="55"/>
        <v>0</v>
      </c>
      <c r="V248" s="124">
        <f t="shared" si="56"/>
        <v>0</v>
      </c>
      <c r="W248" s="124">
        <f t="shared" si="57"/>
        <v>0</v>
      </c>
      <c r="X248" s="124">
        <f t="shared" si="58"/>
        <v>0</v>
      </c>
      <c r="Y248" s="124" t="str">
        <f t="shared" si="59"/>
        <v>____</v>
      </c>
      <c r="Z248" s="124">
        <f t="shared" si="60"/>
        <v>0</v>
      </c>
      <c r="AA248" s="124">
        <f t="shared" si="61"/>
        <v>0</v>
      </c>
    </row>
    <row r="249" spans="2:27" ht="15" x14ac:dyDescent="0.2">
      <c r="B249" s="194" t="str">
        <f t="shared" si="47"/>
        <v/>
      </c>
      <c r="C249" s="194" t="str">
        <f t="shared" si="48"/>
        <v/>
      </c>
      <c r="D249" s="195"/>
      <c r="E249" s="196"/>
      <c r="F249" s="196"/>
      <c r="G249" s="197"/>
      <c r="H249" s="198"/>
      <c r="I249" s="196"/>
      <c r="J249" s="197"/>
      <c r="K249" s="197"/>
      <c r="L249" s="199"/>
      <c r="M249" s="200" t="str">
        <f t="shared" si="49"/>
        <v/>
      </c>
      <c r="N249" s="201"/>
      <c r="O249" s="196"/>
      <c r="P249" s="124">
        <f t="shared" si="50"/>
        <v>0</v>
      </c>
      <c r="Q249" s="124">
        <f t="shared" si="51"/>
        <v>0</v>
      </c>
      <c r="R249" s="124">
        <f t="shared" si="52"/>
        <v>0</v>
      </c>
      <c r="S249" s="124">
        <f t="shared" si="53"/>
        <v>0</v>
      </c>
      <c r="T249" s="124">
        <f t="shared" si="54"/>
        <v>0</v>
      </c>
      <c r="U249" s="124">
        <f t="shared" si="55"/>
        <v>0</v>
      </c>
      <c r="V249" s="124">
        <f t="shared" si="56"/>
        <v>0</v>
      </c>
      <c r="W249" s="124">
        <f t="shared" si="57"/>
        <v>0</v>
      </c>
      <c r="X249" s="124">
        <f t="shared" si="58"/>
        <v>0</v>
      </c>
      <c r="Y249" s="124" t="str">
        <f t="shared" si="59"/>
        <v>____</v>
      </c>
      <c r="Z249" s="124">
        <f t="shared" si="60"/>
        <v>0</v>
      </c>
      <c r="AA249" s="124">
        <f t="shared" si="61"/>
        <v>0</v>
      </c>
    </row>
    <row r="250" spans="2:27" ht="15" x14ac:dyDescent="0.2">
      <c r="B250" s="194" t="str">
        <f t="shared" si="47"/>
        <v/>
      </c>
      <c r="C250" s="194" t="str">
        <f t="shared" si="48"/>
        <v/>
      </c>
      <c r="D250" s="195"/>
      <c r="E250" s="196"/>
      <c r="F250" s="196"/>
      <c r="G250" s="197"/>
      <c r="H250" s="198"/>
      <c r="I250" s="196"/>
      <c r="J250" s="197"/>
      <c r="K250" s="197"/>
      <c r="L250" s="199"/>
      <c r="M250" s="200" t="str">
        <f t="shared" si="49"/>
        <v/>
      </c>
      <c r="N250" s="201"/>
      <c r="O250" s="196"/>
      <c r="P250" s="124">
        <f t="shared" si="50"/>
        <v>0</v>
      </c>
      <c r="Q250" s="124">
        <f t="shared" si="51"/>
        <v>0</v>
      </c>
      <c r="R250" s="124">
        <f t="shared" si="52"/>
        <v>0</v>
      </c>
      <c r="S250" s="124">
        <f t="shared" si="53"/>
        <v>0</v>
      </c>
      <c r="T250" s="124">
        <f t="shared" si="54"/>
        <v>0</v>
      </c>
      <c r="U250" s="124">
        <f t="shared" si="55"/>
        <v>0</v>
      </c>
      <c r="V250" s="124">
        <f t="shared" si="56"/>
        <v>0</v>
      </c>
      <c r="W250" s="124">
        <f t="shared" si="57"/>
        <v>0</v>
      </c>
      <c r="X250" s="124">
        <f t="shared" si="58"/>
        <v>0</v>
      </c>
      <c r="Y250" s="124" t="str">
        <f t="shared" si="59"/>
        <v>____</v>
      </c>
      <c r="Z250" s="124">
        <f t="shared" si="60"/>
        <v>0</v>
      </c>
      <c r="AA250" s="124">
        <f t="shared" si="61"/>
        <v>0</v>
      </c>
    </row>
    <row r="251" spans="2:27" ht="15" x14ac:dyDescent="0.2">
      <c r="B251" s="194" t="str">
        <f t="shared" si="47"/>
        <v/>
      </c>
      <c r="C251" s="194" t="str">
        <f t="shared" si="48"/>
        <v/>
      </c>
      <c r="D251" s="195"/>
      <c r="E251" s="196"/>
      <c r="F251" s="196"/>
      <c r="G251" s="197"/>
      <c r="H251" s="198"/>
      <c r="I251" s="196"/>
      <c r="J251" s="197"/>
      <c r="K251" s="197"/>
      <c r="L251" s="199"/>
      <c r="M251" s="200" t="str">
        <f t="shared" si="49"/>
        <v/>
      </c>
      <c r="N251" s="201"/>
      <c r="O251" s="196"/>
      <c r="P251" s="124">
        <f t="shared" si="50"/>
        <v>0</v>
      </c>
      <c r="Q251" s="124">
        <f t="shared" si="51"/>
        <v>0</v>
      </c>
      <c r="R251" s="124">
        <f t="shared" si="52"/>
        <v>0</v>
      </c>
      <c r="S251" s="124">
        <f t="shared" si="53"/>
        <v>0</v>
      </c>
      <c r="T251" s="124">
        <f t="shared" si="54"/>
        <v>0</v>
      </c>
      <c r="U251" s="124">
        <f t="shared" si="55"/>
        <v>0</v>
      </c>
      <c r="V251" s="124">
        <f t="shared" si="56"/>
        <v>0</v>
      </c>
      <c r="W251" s="124">
        <f t="shared" si="57"/>
        <v>0</v>
      </c>
      <c r="X251" s="124">
        <f t="shared" si="58"/>
        <v>0</v>
      </c>
      <c r="Y251" s="124" t="str">
        <f t="shared" si="59"/>
        <v>____</v>
      </c>
      <c r="Z251" s="124">
        <f t="shared" si="60"/>
        <v>0</v>
      </c>
      <c r="AA251" s="124">
        <f t="shared" si="61"/>
        <v>0</v>
      </c>
    </row>
    <row r="252" spans="2:27" ht="15" x14ac:dyDescent="0.2">
      <c r="B252" s="194" t="str">
        <f t="shared" si="47"/>
        <v/>
      </c>
      <c r="C252" s="194" t="str">
        <f t="shared" si="48"/>
        <v/>
      </c>
      <c r="D252" s="195"/>
      <c r="E252" s="196"/>
      <c r="F252" s="196"/>
      <c r="G252" s="197"/>
      <c r="H252" s="198"/>
      <c r="I252" s="196"/>
      <c r="J252" s="197"/>
      <c r="K252" s="197"/>
      <c r="L252" s="199"/>
      <c r="M252" s="200" t="str">
        <f t="shared" si="49"/>
        <v/>
      </c>
      <c r="N252" s="201"/>
      <c r="O252" s="196"/>
      <c r="P252" s="124">
        <f t="shared" si="50"/>
        <v>0</v>
      </c>
      <c r="Q252" s="124">
        <f t="shared" si="51"/>
        <v>0</v>
      </c>
      <c r="R252" s="124">
        <f t="shared" si="52"/>
        <v>0</v>
      </c>
      <c r="S252" s="124">
        <f t="shared" si="53"/>
        <v>0</v>
      </c>
      <c r="T252" s="124">
        <f t="shared" si="54"/>
        <v>0</v>
      </c>
      <c r="U252" s="124">
        <f t="shared" si="55"/>
        <v>0</v>
      </c>
      <c r="V252" s="124">
        <f t="shared" si="56"/>
        <v>0</v>
      </c>
      <c r="W252" s="124">
        <f t="shared" si="57"/>
        <v>0</v>
      </c>
      <c r="X252" s="124">
        <f t="shared" si="58"/>
        <v>0</v>
      </c>
      <c r="Y252" s="124" t="str">
        <f t="shared" si="59"/>
        <v>____</v>
      </c>
      <c r="Z252" s="124">
        <f t="shared" si="60"/>
        <v>0</v>
      </c>
      <c r="AA252" s="124">
        <f t="shared" si="61"/>
        <v>0</v>
      </c>
    </row>
    <row r="253" spans="2:27" ht="15" x14ac:dyDescent="0.2">
      <c r="B253" s="194" t="str">
        <f t="shared" si="47"/>
        <v/>
      </c>
      <c r="C253" s="194" t="str">
        <f t="shared" si="48"/>
        <v/>
      </c>
      <c r="D253" s="195"/>
      <c r="E253" s="196"/>
      <c r="F253" s="196"/>
      <c r="G253" s="197"/>
      <c r="H253" s="198"/>
      <c r="I253" s="196"/>
      <c r="J253" s="197"/>
      <c r="K253" s="197"/>
      <c r="L253" s="199"/>
      <c r="M253" s="200" t="str">
        <f t="shared" si="49"/>
        <v/>
      </c>
      <c r="N253" s="201"/>
      <c r="O253" s="196"/>
      <c r="P253" s="124">
        <f t="shared" si="50"/>
        <v>0</v>
      </c>
      <c r="Q253" s="124">
        <f t="shared" si="51"/>
        <v>0</v>
      </c>
      <c r="R253" s="124">
        <f t="shared" si="52"/>
        <v>0</v>
      </c>
      <c r="S253" s="124">
        <f t="shared" si="53"/>
        <v>0</v>
      </c>
      <c r="T253" s="124">
        <f t="shared" si="54"/>
        <v>0</v>
      </c>
      <c r="U253" s="124">
        <f t="shared" si="55"/>
        <v>0</v>
      </c>
      <c r="V253" s="124">
        <f t="shared" si="56"/>
        <v>0</v>
      </c>
      <c r="W253" s="124">
        <f t="shared" si="57"/>
        <v>0</v>
      </c>
      <c r="X253" s="124">
        <f t="shared" si="58"/>
        <v>0</v>
      </c>
      <c r="Y253" s="124" t="str">
        <f t="shared" si="59"/>
        <v>____</v>
      </c>
      <c r="Z253" s="124">
        <f t="shared" si="60"/>
        <v>0</v>
      </c>
      <c r="AA253" s="124">
        <f t="shared" si="61"/>
        <v>0</v>
      </c>
    </row>
    <row r="254" spans="2:27" ht="15" x14ac:dyDescent="0.2">
      <c r="B254" s="194" t="str">
        <f t="shared" si="47"/>
        <v/>
      </c>
      <c r="C254" s="194" t="str">
        <f t="shared" si="48"/>
        <v/>
      </c>
      <c r="D254" s="195"/>
      <c r="E254" s="196"/>
      <c r="F254" s="196"/>
      <c r="G254" s="197"/>
      <c r="H254" s="198"/>
      <c r="I254" s="196"/>
      <c r="J254" s="197"/>
      <c r="K254" s="197"/>
      <c r="L254" s="199"/>
      <c r="M254" s="200" t="str">
        <f t="shared" si="49"/>
        <v/>
      </c>
      <c r="N254" s="201"/>
      <c r="O254" s="196"/>
      <c r="P254" s="124">
        <f t="shared" si="50"/>
        <v>0</v>
      </c>
      <c r="Q254" s="124">
        <f t="shared" si="51"/>
        <v>0</v>
      </c>
      <c r="R254" s="124">
        <f t="shared" si="52"/>
        <v>0</v>
      </c>
      <c r="S254" s="124">
        <f t="shared" si="53"/>
        <v>0</v>
      </c>
      <c r="T254" s="124">
        <f t="shared" si="54"/>
        <v>0</v>
      </c>
      <c r="U254" s="124">
        <f t="shared" si="55"/>
        <v>0</v>
      </c>
      <c r="V254" s="124">
        <f t="shared" si="56"/>
        <v>0</v>
      </c>
      <c r="W254" s="124">
        <f t="shared" si="57"/>
        <v>0</v>
      </c>
      <c r="X254" s="124">
        <f t="shared" si="58"/>
        <v>0</v>
      </c>
      <c r="Y254" s="124" t="str">
        <f t="shared" si="59"/>
        <v>____</v>
      </c>
      <c r="Z254" s="124">
        <f t="shared" si="60"/>
        <v>0</v>
      </c>
      <c r="AA254" s="124">
        <f t="shared" si="61"/>
        <v>0</v>
      </c>
    </row>
    <row r="255" spans="2:27" ht="15" x14ac:dyDescent="0.2">
      <c r="B255" s="194" t="str">
        <f t="shared" si="47"/>
        <v/>
      </c>
      <c r="C255" s="194" t="str">
        <f t="shared" si="48"/>
        <v/>
      </c>
      <c r="D255" s="195"/>
      <c r="E255" s="196"/>
      <c r="F255" s="196"/>
      <c r="G255" s="197"/>
      <c r="H255" s="198"/>
      <c r="I255" s="196"/>
      <c r="J255" s="197"/>
      <c r="K255" s="197"/>
      <c r="L255" s="199"/>
      <c r="M255" s="200" t="str">
        <f t="shared" si="49"/>
        <v/>
      </c>
      <c r="N255" s="201"/>
      <c r="O255" s="196"/>
      <c r="P255" s="124">
        <f t="shared" si="50"/>
        <v>0</v>
      </c>
      <c r="Q255" s="124">
        <f t="shared" si="51"/>
        <v>0</v>
      </c>
      <c r="R255" s="124">
        <f t="shared" si="52"/>
        <v>0</v>
      </c>
      <c r="S255" s="124">
        <f t="shared" si="53"/>
        <v>0</v>
      </c>
      <c r="T255" s="124">
        <f t="shared" si="54"/>
        <v>0</v>
      </c>
      <c r="U255" s="124">
        <f t="shared" si="55"/>
        <v>0</v>
      </c>
      <c r="V255" s="124">
        <f t="shared" si="56"/>
        <v>0</v>
      </c>
      <c r="W255" s="124">
        <f t="shared" si="57"/>
        <v>0</v>
      </c>
      <c r="X255" s="124">
        <f t="shared" si="58"/>
        <v>0</v>
      </c>
      <c r="Y255" s="124" t="str">
        <f t="shared" si="59"/>
        <v>____</v>
      </c>
      <c r="Z255" s="124">
        <f t="shared" si="60"/>
        <v>0</v>
      </c>
      <c r="AA255" s="124">
        <f t="shared" si="61"/>
        <v>0</v>
      </c>
    </row>
    <row r="256" spans="2:27" ht="15" x14ac:dyDescent="0.2">
      <c r="B256" s="194" t="str">
        <f t="shared" si="47"/>
        <v/>
      </c>
      <c r="C256" s="194" t="str">
        <f t="shared" si="48"/>
        <v/>
      </c>
      <c r="D256" s="195"/>
      <c r="E256" s="196"/>
      <c r="F256" s="196"/>
      <c r="G256" s="197"/>
      <c r="H256" s="198"/>
      <c r="I256" s="196"/>
      <c r="J256" s="197"/>
      <c r="K256" s="197"/>
      <c r="L256" s="199"/>
      <c r="M256" s="200" t="str">
        <f t="shared" si="49"/>
        <v/>
      </c>
      <c r="N256" s="201"/>
      <c r="O256" s="196"/>
      <c r="P256" s="124">
        <f t="shared" si="50"/>
        <v>0</v>
      </c>
      <c r="Q256" s="124">
        <f t="shared" si="51"/>
        <v>0</v>
      </c>
      <c r="R256" s="124">
        <f t="shared" si="52"/>
        <v>0</v>
      </c>
      <c r="S256" s="124">
        <f t="shared" si="53"/>
        <v>0</v>
      </c>
      <c r="T256" s="124">
        <f t="shared" si="54"/>
        <v>0</v>
      </c>
      <c r="U256" s="124">
        <f t="shared" si="55"/>
        <v>0</v>
      </c>
      <c r="V256" s="124">
        <f t="shared" si="56"/>
        <v>0</v>
      </c>
      <c r="W256" s="124">
        <f t="shared" si="57"/>
        <v>0</v>
      </c>
      <c r="X256" s="124">
        <f t="shared" si="58"/>
        <v>0</v>
      </c>
      <c r="Y256" s="124" t="str">
        <f t="shared" si="59"/>
        <v>____</v>
      </c>
      <c r="Z256" s="124">
        <f t="shared" si="60"/>
        <v>0</v>
      </c>
      <c r="AA256" s="124">
        <f t="shared" si="61"/>
        <v>0</v>
      </c>
    </row>
    <row r="257" spans="2:27" ht="15" x14ac:dyDescent="0.2">
      <c r="B257" s="194" t="str">
        <f t="shared" si="47"/>
        <v/>
      </c>
      <c r="C257" s="194" t="str">
        <f t="shared" si="48"/>
        <v/>
      </c>
      <c r="D257" s="195"/>
      <c r="E257" s="196"/>
      <c r="F257" s="196"/>
      <c r="G257" s="197"/>
      <c r="H257" s="198"/>
      <c r="I257" s="196"/>
      <c r="J257" s="197"/>
      <c r="K257" s="197"/>
      <c r="L257" s="199"/>
      <c r="M257" s="200" t="str">
        <f t="shared" si="49"/>
        <v/>
      </c>
      <c r="N257" s="201"/>
      <c r="O257" s="196"/>
      <c r="P257" s="124">
        <f t="shared" si="50"/>
        <v>0</v>
      </c>
      <c r="Q257" s="124">
        <f t="shared" si="51"/>
        <v>0</v>
      </c>
      <c r="R257" s="124">
        <f t="shared" si="52"/>
        <v>0</v>
      </c>
      <c r="S257" s="124">
        <f t="shared" si="53"/>
        <v>0</v>
      </c>
      <c r="T257" s="124">
        <f t="shared" si="54"/>
        <v>0</v>
      </c>
      <c r="U257" s="124">
        <f t="shared" si="55"/>
        <v>0</v>
      </c>
      <c r="V257" s="124">
        <f t="shared" si="56"/>
        <v>0</v>
      </c>
      <c r="W257" s="124">
        <f t="shared" si="57"/>
        <v>0</v>
      </c>
      <c r="X257" s="124">
        <f t="shared" si="58"/>
        <v>0</v>
      </c>
      <c r="Y257" s="124" t="str">
        <f t="shared" si="59"/>
        <v>____</v>
      </c>
      <c r="Z257" s="124">
        <f t="shared" si="60"/>
        <v>0</v>
      </c>
      <c r="AA257" s="124">
        <f t="shared" si="61"/>
        <v>0</v>
      </c>
    </row>
    <row r="258" spans="2:27" ht="15" x14ac:dyDescent="0.2">
      <c r="B258" s="194" t="str">
        <f t="shared" si="47"/>
        <v/>
      </c>
      <c r="C258" s="194" t="str">
        <f t="shared" si="48"/>
        <v/>
      </c>
      <c r="D258" s="195"/>
      <c r="E258" s="196"/>
      <c r="F258" s="196"/>
      <c r="G258" s="197"/>
      <c r="H258" s="198"/>
      <c r="I258" s="196"/>
      <c r="J258" s="197"/>
      <c r="K258" s="197"/>
      <c r="L258" s="199"/>
      <c r="M258" s="200" t="str">
        <f t="shared" si="49"/>
        <v/>
      </c>
      <c r="N258" s="201"/>
      <c r="O258" s="196"/>
      <c r="P258" s="124">
        <f t="shared" si="50"/>
        <v>0</v>
      </c>
      <c r="Q258" s="124">
        <f t="shared" si="51"/>
        <v>0</v>
      </c>
      <c r="R258" s="124">
        <f t="shared" si="52"/>
        <v>0</v>
      </c>
      <c r="S258" s="124">
        <f t="shared" si="53"/>
        <v>0</v>
      </c>
      <c r="T258" s="124">
        <f t="shared" si="54"/>
        <v>0</v>
      </c>
      <c r="U258" s="124">
        <f t="shared" si="55"/>
        <v>0</v>
      </c>
      <c r="V258" s="124">
        <f t="shared" si="56"/>
        <v>0</v>
      </c>
      <c r="W258" s="124">
        <f t="shared" si="57"/>
        <v>0</v>
      </c>
      <c r="X258" s="124">
        <f t="shared" si="58"/>
        <v>0</v>
      </c>
      <c r="Y258" s="124" t="str">
        <f t="shared" si="59"/>
        <v>____</v>
      </c>
      <c r="Z258" s="124">
        <f t="shared" si="60"/>
        <v>0</v>
      </c>
      <c r="AA258" s="124">
        <f t="shared" si="61"/>
        <v>0</v>
      </c>
    </row>
    <row r="259" spans="2:27" ht="15" x14ac:dyDescent="0.2">
      <c r="B259" s="194" t="str">
        <f t="shared" si="47"/>
        <v/>
      </c>
      <c r="C259" s="194" t="str">
        <f t="shared" si="48"/>
        <v/>
      </c>
      <c r="D259" s="195"/>
      <c r="E259" s="196"/>
      <c r="F259" s="196"/>
      <c r="G259" s="197"/>
      <c r="H259" s="198"/>
      <c r="I259" s="196"/>
      <c r="J259" s="197"/>
      <c r="K259" s="197"/>
      <c r="L259" s="199"/>
      <c r="M259" s="200" t="str">
        <f t="shared" si="49"/>
        <v/>
      </c>
      <c r="N259" s="201"/>
      <c r="O259" s="196"/>
      <c r="P259" s="124">
        <f t="shared" si="50"/>
        <v>0</v>
      </c>
      <c r="Q259" s="124">
        <f t="shared" si="51"/>
        <v>0</v>
      </c>
      <c r="R259" s="124">
        <f t="shared" si="52"/>
        <v>0</v>
      </c>
      <c r="S259" s="124">
        <f t="shared" si="53"/>
        <v>0</v>
      </c>
      <c r="T259" s="124">
        <f t="shared" si="54"/>
        <v>0</v>
      </c>
      <c r="U259" s="124">
        <f t="shared" si="55"/>
        <v>0</v>
      </c>
      <c r="V259" s="124">
        <f t="shared" si="56"/>
        <v>0</v>
      </c>
      <c r="W259" s="124">
        <f t="shared" si="57"/>
        <v>0</v>
      </c>
      <c r="X259" s="124">
        <f t="shared" si="58"/>
        <v>0</v>
      </c>
      <c r="Y259" s="124" t="str">
        <f t="shared" si="59"/>
        <v>____</v>
      </c>
      <c r="Z259" s="124">
        <f t="shared" si="60"/>
        <v>0</v>
      </c>
      <c r="AA259" s="124">
        <f t="shared" si="61"/>
        <v>0</v>
      </c>
    </row>
    <row r="260" spans="2:27" ht="15" x14ac:dyDescent="0.2">
      <c r="B260" s="194" t="str">
        <f t="shared" si="47"/>
        <v/>
      </c>
      <c r="C260" s="194" t="str">
        <f t="shared" si="48"/>
        <v/>
      </c>
      <c r="D260" s="195"/>
      <c r="E260" s="196"/>
      <c r="F260" s="196"/>
      <c r="G260" s="197"/>
      <c r="H260" s="198"/>
      <c r="I260" s="196"/>
      <c r="J260" s="197"/>
      <c r="K260" s="197"/>
      <c r="L260" s="199"/>
      <c r="M260" s="200" t="str">
        <f t="shared" si="49"/>
        <v/>
      </c>
      <c r="N260" s="201"/>
      <c r="O260" s="196"/>
      <c r="P260" s="124">
        <f t="shared" si="50"/>
        <v>0</v>
      </c>
      <c r="Q260" s="124">
        <f t="shared" si="51"/>
        <v>0</v>
      </c>
      <c r="R260" s="124">
        <f t="shared" si="52"/>
        <v>0</v>
      </c>
      <c r="S260" s="124">
        <f t="shared" si="53"/>
        <v>0</v>
      </c>
      <c r="T260" s="124">
        <f t="shared" si="54"/>
        <v>0</v>
      </c>
      <c r="U260" s="124">
        <f t="shared" si="55"/>
        <v>0</v>
      </c>
      <c r="V260" s="124">
        <f t="shared" si="56"/>
        <v>0</v>
      </c>
      <c r="W260" s="124">
        <f t="shared" si="57"/>
        <v>0</v>
      </c>
      <c r="X260" s="124">
        <f t="shared" si="58"/>
        <v>0</v>
      </c>
      <c r="Y260" s="124" t="str">
        <f t="shared" si="59"/>
        <v>____</v>
      </c>
      <c r="Z260" s="124">
        <f t="shared" si="60"/>
        <v>0</v>
      </c>
      <c r="AA260" s="124">
        <f t="shared" si="61"/>
        <v>0</v>
      </c>
    </row>
    <row r="261" spans="2:27" ht="15" x14ac:dyDescent="0.2">
      <c r="B261" s="194" t="str">
        <f t="shared" si="47"/>
        <v/>
      </c>
      <c r="C261" s="194" t="str">
        <f t="shared" si="48"/>
        <v/>
      </c>
      <c r="D261" s="195"/>
      <c r="E261" s="196"/>
      <c r="F261" s="196"/>
      <c r="G261" s="197"/>
      <c r="H261" s="198"/>
      <c r="I261" s="196"/>
      <c r="J261" s="197"/>
      <c r="K261" s="197"/>
      <c r="L261" s="199"/>
      <c r="M261" s="200" t="str">
        <f t="shared" si="49"/>
        <v/>
      </c>
      <c r="N261" s="201"/>
      <c r="O261" s="196"/>
      <c r="P261" s="124">
        <f t="shared" si="50"/>
        <v>0</v>
      </c>
      <c r="Q261" s="124">
        <f t="shared" si="51"/>
        <v>0</v>
      </c>
      <c r="R261" s="124">
        <f t="shared" si="52"/>
        <v>0</v>
      </c>
      <c r="S261" s="124">
        <f t="shared" si="53"/>
        <v>0</v>
      </c>
      <c r="T261" s="124">
        <f t="shared" si="54"/>
        <v>0</v>
      </c>
      <c r="U261" s="124">
        <f t="shared" si="55"/>
        <v>0</v>
      </c>
      <c r="V261" s="124">
        <f t="shared" si="56"/>
        <v>0</v>
      </c>
      <c r="W261" s="124">
        <f t="shared" si="57"/>
        <v>0</v>
      </c>
      <c r="X261" s="124">
        <f t="shared" si="58"/>
        <v>0</v>
      </c>
      <c r="Y261" s="124" t="str">
        <f t="shared" si="59"/>
        <v>____</v>
      </c>
      <c r="Z261" s="124">
        <f t="shared" si="60"/>
        <v>0</v>
      </c>
      <c r="AA261" s="124">
        <f t="shared" si="61"/>
        <v>0</v>
      </c>
    </row>
    <row r="262" spans="2:27" ht="15" x14ac:dyDescent="0.2">
      <c r="B262" s="194" t="str">
        <f t="shared" si="47"/>
        <v/>
      </c>
      <c r="C262" s="194" t="str">
        <f t="shared" si="48"/>
        <v/>
      </c>
      <c r="D262" s="195"/>
      <c r="E262" s="196"/>
      <c r="F262" s="196"/>
      <c r="G262" s="197"/>
      <c r="H262" s="198"/>
      <c r="I262" s="196"/>
      <c r="J262" s="197"/>
      <c r="K262" s="197"/>
      <c r="L262" s="199"/>
      <c r="M262" s="200" t="str">
        <f t="shared" si="49"/>
        <v/>
      </c>
      <c r="N262" s="201"/>
      <c r="O262" s="196"/>
      <c r="P262" s="124">
        <f t="shared" si="50"/>
        <v>0</v>
      </c>
      <c r="Q262" s="124">
        <f t="shared" si="51"/>
        <v>0</v>
      </c>
      <c r="R262" s="124">
        <f t="shared" si="52"/>
        <v>0</v>
      </c>
      <c r="S262" s="124">
        <f t="shared" si="53"/>
        <v>0</v>
      </c>
      <c r="T262" s="124">
        <f t="shared" si="54"/>
        <v>0</v>
      </c>
      <c r="U262" s="124">
        <f t="shared" si="55"/>
        <v>0</v>
      </c>
      <c r="V262" s="124">
        <f t="shared" si="56"/>
        <v>0</v>
      </c>
      <c r="W262" s="124">
        <f t="shared" si="57"/>
        <v>0</v>
      </c>
      <c r="X262" s="124">
        <f t="shared" si="58"/>
        <v>0</v>
      </c>
      <c r="Y262" s="124" t="str">
        <f t="shared" si="59"/>
        <v>____</v>
      </c>
      <c r="Z262" s="124">
        <f t="shared" si="60"/>
        <v>0</v>
      </c>
      <c r="AA262" s="124">
        <f t="shared" si="61"/>
        <v>0</v>
      </c>
    </row>
    <row r="263" spans="2:27" ht="15" x14ac:dyDescent="0.2">
      <c r="B263" s="194" t="str">
        <f t="shared" si="47"/>
        <v/>
      </c>
      <c r="C263" s="194" t="str">
        <f t="shared" si="48"/>
        <v/>
      </c>
      <c r="D263" s="195"/>
      <c r="E263" s="196"/>
      <c r="F263" s="196"/>
      <c r="G263" s="197"/>
      <c r="H263" s="198"/>
      <c r="I263" s="196"/>
      <c r="J263" s="197"/>
      <c r="K263" s="197"/>
      <c r="L263" s="199"/>
      <c r="M263" s="200" t="str">
        <f t="shared" si="49"/>
        <v/>
      </c>
      <c r="N263" s="201"/>
      <c r="O263" s="196"/>
      <c r="P263" s="124">
        <f t="shared" si="50"/>
        <v>0</v>
      </c>
      <c r="Q263" s="124">
        <f t="shared" si="51"/>
        <v>0</v>
      </c>
      <c r="R263" s="124">
        <f t="shared" si="52"/>
        <v>0</v>
      </c>
      <c r="S263" s="124">
        <f t="shared" si="53"/>
        <v>0</v>
      </c>
      <c r="T263" s="124">
        <f t="shared" si="54"/>
        <v>0</v>
      </c>
      <c r="U263" s="124">
        <f t="shared" si="55"/>
        <v>0</v>
      </c>
      <c r="V263" s="124">
        <f t="shared" si="56"/>
        <v>0</v>
      </c>
      <c r="W263" s="124">
        <f t="shared" si="57"/>
        <v>0</v>
      </c>
      <c r="X263" s="124">
        <f t="shared" si="58"/>
        <v>0</v>
      </c>
      <c r="Y263" s="124" t="str">
        <f t="shared" si="59"/>
        <v>____</v>
      </c>
      <c r="Z263" s="124">
        <f t="shared" si="60"/>
        <v>0</v>
      </c>
      <c r="AA263" s="124">
        <f t="shared" si="61"/>
        <v>0</v>
      </c>
    </row>
    <row r="264" spans="2:27" ht="15" x14ac:dyDescent="0.2">
      <c r="B264" s="194" t="str">
        <f t="shared" si="47"/>
        <v/>
      </c>
      <c r="C264" s="194" t="str">
        <f t="shared" si="48"/>
        <v/>
      </c>
      <c r="D264" s="195"/>
      <c r="E264" s="196"/>
      <c r="F264" s="196"/>
      <c r="G264" s="197"/>
      <c r="H264" s="198"/>
      <c r="I264" s="196"/>
      <c r="J264" s="197"/>
      <c r="K264" s="197"/>
      <c r="L264" s="199"/>
      <c r="M264" s="200" t="str">
        <f t="shared" si="49"/>
        <v/>
      </c>
      <c r="N264" s="201"/>
      <c r="O264" s="196"/>
      <c r="P264" s="124">
        <f t="shared" si="50"/>
        <v>0</v>
      </c>
      <c r="Q264" s="124">
        <f t="shared" si="51"/>
        <v>0</v>
      </c>
      <c r="R264" s="124">
        <f t="shared" si="52"/>
        <v>0</v>
      </c>
      <c r="S264" s="124">
        <f t="shared" si="53"/>
        <v>0</v>
      </c>
      <c r="T264" s="124">
        <f t="shared" si="54"/>
        <v>0</v>
      </c>
      <c r="U264" s="124">
        <f t="shared" si="55"/>
        <v>0</v>
      </c>
      <c r="V264" s="124">
        <f t="shared" si="56"/>
        <v>0</v>
      </c>
      <c r="W264" s="124">
        <f t="shared" si="57"/>
        <v>0</v>
      </c>
      <c r="X264" s="124">
        <f t="shared" si="58"/>
        <v>0</v>
      </c>
      <c r="Y264" s="124" t="str">
        <f t="shared" si="59"/>
        <v>____</v>
      </c>
      <c r="Z264" s="124">
        <f t="shared" si="60"/>
        <v>0</v>
      </c>
      <c r="AA264" s="124">
        <f t="shared" si="61"/>
        <v>0</v>
      </c>
    </row>
    <row r="265" spans="2:27" ht="15" x14ac:dyDescent="0.2">
      <c r="B265" s="194" t="str">
        <f t="shared" si="47"/>
        <v/>
      </c>
      <c r="C265" s="194" t="str">
        <f t="shared" si="48"/>
        <v/>
      </c>
      <c r="D265" s="195"/>
      <c r="E265" s="196"/>
      <c r="F265" s="196"/>
      <c r="G265" s="197"/>
      <c r="H265" s="198"/>
      <c r="I265" s="196"/>
      <c r="J265" s="197"/>
      <c r="K265" s="197"/>
      <c r="L265" s="199"/>
      <c r="M265" s="200" t="str">
        <f t="shared" si="49"/>
        <v/>
      </c>
      <c r="N265" s="201"/>
      <c r="O265" s="196"/>
      <c r="P265" s="124">
        <f t="shared" si="50"/>
        <v>0</v>
      </c>
      <c r="Q265" s="124">
        <f t="shared" si="51"/>
        <v>0</v>
      </c>
      <c r="R265" s="124">
        <f t="shared" si="52"/>
        <v>0</v>
      </c>
      <c r="S265" s="124">
        <f t="shared" si="53"/>
        <v>0</v>
      </c>
      <c r="T265" s="124">
        <f t="shared" si="54"/>
        <v>0</v>
      </c>
      <c r="U265" s="124">
        <f t="shared" si="55"/>
        <v>0</v>
      </c>
      <c r="V265" s="124">
        <f t="shared" si="56"/>
        <v>0</v>
      </c>
      <c r="W265" s="124">
        <f t="shared" si="57"/>
        <v>0</v>
      </c>
      <c r="X265" s="124">
        <f t="shared" si="58"/>
        <v>0</v>
      </c>
      <c r="Y265" s="124" t="str">
        <f t="shared" si="59"/>
        <v>____</v>
      </c>
      <c r="Z265" s="124">
        <f t="shared" si="60"/>
        <v>0</v>
      </c>
      <c r="AA265" s="124">
        <f t="shared" si="61"/>
        <v>0</v>
      </c>
    </row>
    <row r="266" spans="2:27" ht="15" x14ac:dyDescent="0.2">
      <c r="B266" s="194" t="str">
        <f t="shared" si="47"/>
        <v/>
      </c>
      <c r="C266" s="194" t="str">
        <f t="shared" si="48"/>
        <v/>
      </c>
      <c r="D266" s="195"/>
      <c r="E266" s="196"/>
      <c r="F266" s="196"/>
      <c r="G266" s="197"/>
      <c r="H266" s="198"/>
      <c r="I266" s="196"/>
      <c r="J266" s="197"/>
      <c r="K266" s="197"/>
      <c r="L266" s="199"/>
      <c r="M266" s="200" t="str">
        <f t="shared" si="49"/>
        <v/>
      </c>
      <c r="N266" s="201"/>
      <c r="O266" s="196"/>
      <c r="P266" s="124">
        <f t="shared" si="50"/>
        <v>0</v>
      </c>
      <c r="Q266" s="124">
        <f t="shared" si="51"/>
        <v>0</v>
      </c>
      <c r="R266" s="124">
        <f t="shared" si="52"/>
        <v>0</v>
      </c>
      <c r="S266" s="124">
        <f t="shared" si="53"/>
        <v>0</v>
      </c>
      <c r="T266" s="124">
        <f t="shared" si="54"/>
        <v>0</v>
      </c>
      <c r="U266" s="124">
        <f t="shared" si="55"/>
        <v>0</v>
      </c>
      <c r="V266" s="124">
        <f t="shared" si="56"/>
        <v>0</v>
      </c>
      <c r="W266" s="124">
        <f t="shared" si="57"/>
        <v>0</v>
      </c>
      <c r="X266" s="124">
        <f t="shared" si="58"/>
        <v>0</v>
      </c>
      <c r="Y266" s="124" t="str">
        <f t="shared" si="59"/>
        <v>____</v>
      </c>
      <c r="Z266" s="124">
        <f t="shared" si="60"/>
        <v>0</v>
      </c>
      <c r="AA266" s="124">
        <f t="shared" si="61"/>
        <v>0</v>
      </c>
    </row>
    <row r="267" spans="2:27" ht="15" x14ac:dyDescent="0.2">
      <c r="B267" s="194" t="str">
        <f t="shared" si="47"/>
        <v/>
      </c>
      <c r="C267" s="194" t="str">
        <f t="shared" si="48"/>
        <v/>
      </c>
      <c r="D267" s="195"/>
      <c r="E267" s="196"/>
      <c r="F267" s="196"/>
      <c r="G267" s="197"/>
      <c r="H267" s="198"/>
      <c r="I267" s="196"/>
      <c r="J267" s="197"/>
      <c r="K267" s="197"/>
      <c r="L267" s="199"/>
      <c r="M267" s="200" t="str">
        <f t="shared" si="49"/>
        <v/>
      </c>
      <c r="N267" s="201"/>
      <c r="O267" s="196"/>
      <c r="P267" s="124">
        <f t="shared" si="50"/>
        <v>0</v>
      </c>
      <c r="Q267" s="124">
        <f t="shared" si="51"/>
        <v>0</v>
      </c>
      <c r="R267" s="124">
        <f t="shared" si="52"/>
        <v>0</v>
      </c>
      <c r="S267" s="124">
        <f t="shared" si="53"/>
        <v>0</v>
      </c>
      <c r="T267" s="124">
        <f t="shared" si="54"/>
        <v>0</v>
      </c>
      <c r="U267" s="124">
        <f t="shared" si="55"/>
        <v>0</v>
      </c>
      <c r="V267" s="124">
        <f t="shared" si="56"/>
        <v>0</v>
      </c>
      <c r="W267" s="124">
        <f t="shared" si="57"/>
        <v>0</v>
      </c>
      <c r="X267" s="124">
        <f t="shared" si="58"/>
        <v>0</v>
      </c>
      <c r="Y267" s="124" t="str">
        <f t="shared" si="59"/>
        <v>____</v>
      </c>
      <c r="Z267" s="124">
        <f t="shared" si="60"/>
        <v>0</v>
      </c>
      <c r="AA267" s="124">
        <f t="shared" si="61"/>
        <v>0</v>
      </c>
    </row>
    <row r="268" spans="2:27" ht="15" x14ac:dyDescent="0.2">
      <c r="B268" s="194" t="str">
        <f t="shared" si="47"/>
        <v/>
      </c>
      <c r="C268" s="194" t="str">
        <f t="shared" si="48"/>
        <v/>
      </c>
      <c r="D268" s="195"/>
      <c r="E268" s="196"/>
      <c r="F268" s="196"/>
      <c r="G268" s="197"/>
      <c r="H268" s="198"/>
      <c r="I268" s="196"/>
      <c r="J268" s="197"/>
      <c r="K268" s="197"/>
      <c r="L268" s="199"/>
      <c r="M268" s="200" t="str">
        <f t="shared" si="49"/>
        <v/>
      </c>
      <c r="N268" s="201"/>
      <c r="O268" s="196"/>
      <c r="P268" s="124">
        <f t="shared" si="50"/>
        <v>0</v>
      </c>
      <c r="Q268" s="124">
        <f t="shared" si="51"/>
        <v>0</v>
      </c>
      <c r="R268" s="124">
        <f t="shared" si="52"/>
        <v>0</v>
      </c>
      <c r="S268" s="124">
        <f t="shared" si="53"/>
        <v>0</v>
      </c>
      <c r="T268" s="124">
        <f t="shared" si="54"/>
        <v>0</v>
      </c>
      <c r="U268" s="124">
        <f t="shared" si="55"/>
        <v>0</v>
      </c>
      <c r="V268" s="124">
        <f t="shared" si="56"/>
        <v>0</v>
      </c>
      <c r="W268" s="124">
        <f t="shared" si="57"/>
        <v>0</v>
      </c>
      <c r="X268" s="124">
        <f t="shared" si="58"/>
        <v>0</v>
      </c>
      <c r="Y268" s="124" t="str">
        <f t="shared" si="59"/>
        <v>____</v>
      </c>
      <c r="Z268" s="124">
        <f t="shared" si="60"/>
        <v>0</v>
      </c>
      <c r="AA268" s="124">
        <f t="shared" si="61"/>
        <v>0</v>
      </c>
    </row>
    <row r="269" spans="2:27" ht="15" x14ac:dyDescent="0.2">
      <c r="B269" s="194" t="str">
        <f t="shared" si="47"/>
        <v/>
      </c>
      <c r="C269" s="194" t="str">
        <f t="shared" si="48"/>
        <v/>
      </c>
      <c r="D269" s="195"/>
      <c r="E269" s="196"/>
      <c r="F269" s="196"/>
      <c r="G269" s="197"/>
      <c r="H269" s="198"/>
      <c r="I269" s="196"/>
      <c r="J269" s="197"/>
      <c r="K269" s="197"/>
      <c r="L269" s="199"/>
      <c r="M269" s="200" t="str">
        <f t="shared" si="49"/>
        <v/>
      </c>
      <c r="N269" s="201"/>
      <c r="O269" s="196"/>
      <c r="P269" s="124">
        <f t="shared" si="50"/>
        <v>0</v>
      </c>
      <c r="Q269" s="124">
        <f t="shared" si="51"/>
        <v>0</v>
      </c>
      <c r="R269" s="124">
        <f t="shared" si="52"/>
        <v>0</v>
      </c>
      <c r="S269" s="124">
        <f t="shared" si="53"/>
        <v>0</v>
      </c>
      <c r="T269" s="124">
        <f t="shared" si="54"/>
        <v>0</v>
      </c>
      <c r="U269" s="124">
        <f t="shared" si="55"/>
        <v>0</v>
      </c>
      <c r="V269" s="124">
        <f t="shared" si="56"/>
        <v>0</v>
      </c>
      <c r="W269" s="124">
        <f t="shared" si="57"/>
        <v>0</v>
      </c>
      <c r="X269" s="124">
        <f t="shared" si="58"/>
        <v>0</v>
      </c>
      <c r="Y269" s="124" t="str">
        <f t="shared" si="59"/>
        <v>____</v>
      </c>
      <c r="Z269" s="124">
        <f t="shared" si="60"/>
        <v>0</v>
      </c>
      <c r="AA269" s="124">
        <f t="shared" si="61"/>
        <v>0</v>
      </c>
    </row>
    <row r="270" spans="2:27" ht="15" x14ac:dyDescent="0.2">
      <c r="B270" s="194" t="str">
        <f t="shared" si="47"/>
        <v/>
      </c>
      <c r="C270" s="194" t="str">
        <f t="shared" si="48"/>
        <v/>
      </c>
      <c r="D270" s="195"/>
      <c r="E270" s="196"/>
      <c r="F270" s="196"/>
      <c r="G270" s="197"/>
      <c r="H270" s="198"/>
      <c r="I270" s="196"/>
      <c r="J270" s="197"/>
      <c r="K270" s="197"/>
      <c r="L270" s="199"/>
      <c r="M270" s="200" t="str">
        <f t="shared" si="49"/>
        <v/>
      </c>
      <c r="N270" s="201"/>
      <c r="O270" s="196"/>
      <c r="P270" s="124">
        <f t="shared" si="50"/>
        <v>0</v>
      </c>
      <c r="Q270" s="124">
        <f t="shared" si="51"/>
        <v>0</v>
      </c>
      <c r="R270" s="124">
        <f t="shared" si="52"/>
        <v>0</v>
      </c>
      <c r="S270" s="124">
        <f t="shared" si="53"/>
        <v>0</v>
      </c>
      <c r="T270" s="124">
        <f t="shared" si="54"/>
        <v>0</v>
      </c>
      <c r="U270" s="124">
        <f t="shared" si="55"/>
        <v>0</v>
      </c>
      <c r="V270" s="124">
        <f t="shared" si="56"/>
        <v>0</v>
      </c>
      <c r="W270" s="124">
        <f t="shared" si="57"/>
        <v>0</v>
      </c>
      <c r="X270" s="124">
        <f t="shared" si="58"/>
        <v>0</v>
      </c>
      <c r="Y270" s="124" t="str">
        <f t="shared" si="59"/>
        <v>____</v>
      </c>
      <c r="Z270" s="124">
        <f t="shared" si="60"/>
        <v>0</v>
      </c>
      <c r="AA270" s="124">
        <f t="shared" si="61"/>
        <v>0</v>
      </c>
    </row>
    <row r="271" spans="2:27" ht="15" x14ac:dyDescent="0.2">
      <c r="B271" s="194" t="str">
        <f t="shared" si="47"/>
        <v/>
      </c>
      <c r="C271" s="194" t="str">
        <f t="shared" si="48"/>
        <v/>
      </c>
      <c r="D271" s="195"/>
      <c r="E271" s="196"/>
      <c r="F271" s="196"/>
      <c r="G271" s="197"/>
      <c r="H271" s="198"/>
      <c r="I271" s="196"/>
      <c r="J271" s="197"/>
      <c r="K271" s="197"/>
      <c r="L271" s="199"/>
      <c r="M271" s="200" t="str">
        <f t="shared" si="49"/>
        <v/>
      </c>
      <c r="N271" s="201"/>
      <c r="O271" s="196"/>
      <c r="P271" s="124">
        <f t="shared" si="50"/>
        <v>0</v>
      </c>
      <c r="Q271" s="124">
        <f t="shared" si="51"/>
        <v>0</v>
      </c>
      <c r="R271" s="124">
        <f t="shared" si="52"/>
        <v>0</v>
      </c>
      <c r="S271" s="124">
        <f t="shared" si="53"/>
        <v>0</v>
      </c>
      <c r="T271" s="124">
        <f t="shared" si="54"/>
        <v>0</v>
      </c>
      <c r="U271" s="124">
        <f t="shared" si="55"/>
        <v>0</v>
      </c>
      <c r="V271" s="124">
        <f t="shared" si="56"/>
        <v>0</v>
      </c>
      <c r="W271" s="124">
        <f t="shared" si="57"/>
        <v>0</v>
      </c>
      <c r="X271" s="124">
        <f t="shared" si="58"/>
        <v>0</v>
      </c>
      <c r="Y271" s="124" t="str">
        <f t="shared" si="59"/>
        <v>____</v>
      </c>
      <c r="Z271" s="124">
        <f t="shared" si="60"/>
        <v>0</v>
      </c>
      <c r="AA271" s="124">
        <f t="shared" si="61"/>
        <v>0</v>
      </c>
    </row>
    <row r="272" spans="2:27" ht="15" x14ac:dyDescent="0.2">
      <c r="B272" s="194" t="str">
        <f t="shared" si="47"/>
        <v/>
      </c>
      <c r="C272" s="194" t="str">
        <f t="shared" si="48"/>
        <v/>
      </c>
      <c r="D272" s="195"/>
      <c r="E272" s="196"/>
      <c r="F272" s="196"/>
      <c r="G272" s="197"/>
      <c r="H272" s="198"/>
      <c r="I272" s="196"/>
      <c r="J272" s="197"/>
      <c r="K272" s="197"/>
      <c r="L272" s="199"/>
      <c r="M272" s="200" t="str">
        <f t="shared" si="49"/>
        <v/>
      </c>
      <c r="N272" s="201"/>
      <c r="O272" s="196"/>
      <c r="P272" s="124">
        <f t="shared" si="50"/>
        <v>0</v>
      </c>
      <c r="Q272" s="124">
        <f t="shared" si="51"/>
        <v>0</v>
      </c>
      <c r="R272" s="124">
        <f t="shared" si="52"/>
        <v>0</v>
      </c>
      <c r="S272" s="124">
        <f t="shared" si="53"/>
        <v>0</v>
      </c>
      <c r="T272" s="124">
        <f t="shared" si="54"/>
        <v>0</v>
      </c>
      <c r="U272" s="124">
        <f t="shared" si="55"/>
        <v>0</v>
      </c>
      <c r="V272" s="124">
        <f t="shared" si="56"/>
        <v>0</v>
      </c>
      <c r="W272" s="124">
        <f t="shared" si="57"/>
        <v>0</v>
      </c>
      <c r="X272" s="124">
        <f t="shared" si="58"/>
        <v>0</v>
      </c>
      <c r="Y272" s="124" t="str">
        <f t="shared" si="59"/>
        <v>____</v>
      </c>
      <c r="Z272" s="124">
        <f t="shared" si="60"/>
        <v>0</v>
      </c>
      <c r="AA272" s="124">
        <f t="shared" si="61"/>
        <v>0</v>
      </c>
    </row>
    <row r="273" spans="2:27" ht="15" x14ac:dyDescent="0.2">
      <c r="B273" s="194" t="str">
        <f t="shared" si="47"/>
        <v/>
      </c>
      <c r="C273" s="194" t="str">
        <f t="shared" si="48"/>
        <v/>
      </c>
      <c r="D273" s="195"/>
      <c r="E273" s="196"/>
      <c r="F273" s="196"/>
      <c r="G273" s="197"/>
      <c r="H273" s="198"/>
      <c r="I273" s="196"/>
      <c r="J273" s="197"/>
      <c r="K273" s="197"/>
      <c r="L273" s="199"/>
      <c r="M273" s="200" t="str">
        <f t="shared" si="49"/>
        <v/>
      </c>
      <c r="N273" s="201"/>
      <c r="O273" s="196"/>
      <c r="P273" s="124">
        <f t="shared" si="50"/>
        <v>0</v>
      </c>
      <c r="Q273" s="124">
        <f t="shared" si="51"/>
        <v>0</v>
      </c>
      <c r="R273" s="124">
        <f t="shared" si="52"/>
        <v>0</v>
      </c>
      <c r="S273" s="124">
        <f t="shared" si="53"/>
        <v>0</v>
      </c>
      <c r="T273" s="124">
        <f t="shared" si="54"/>
        <v>0</v>
      </c>
      <c r="U273" s="124">
        <f t="shared" si="55"/>
        <v>0</v>
      </c>
      <c r="V273" s="124">
        <f t="shared" si="56"/>
        <v>0</v>
      </c>
      <c r="W273" s="124">
        <f t="shared" si="57"/>
        <v>0</v>
      </c>
      <c r="X273" s="124">
        <f t="shared" si="58"/>
        <v>0</v>
      </c>
      <c r="Y273" s="124" t="str">
        <f t="shared" si="59"/>
        <v>____</v>
      </c>
      <c r="Z273" s="124">
        <f t="shared" si="60"/>
        <v>0</v>
      </c>
      <c r="AA273" s="124">
        <f t="shared" si="61"/>
        <v>0</v>
      </c>
    </row>
    <row r="274" spans="2:27" ht="15" x14ac:dyDescent="0.2">
      <c r="B274" s="194" t="str">
        <f t="shared" si="47"/>
        <v/>
      </c>
      <c r="C274" s="194" t="str">
        <f t="shared" si="48"/>
        <v/>
      </c>
      <c r="D274" s="195"/>
      <c r="E274" s="196"/>
      <c r="F274" s="196"/>
      <c r="G274" s="197"/>
      <c r="H274" s="198"/>
      <c r="I274" s="196"/>
      <c r="J274" s="197"/>
      <c r="K274" s="197"/>
      <c r="L274" s="199"/>
      <c r="M274" s="200" t="str">
        <f t="shared" si="49"/>
        <v/>
      </c>
      <c r="N274" s="201"/>
      <c r="O274" s="196"/>
      <c r="P274" s="124">
        <f t="shared" si="50"/>
        <v>0</v>
      </c>
      <c r="Q274" s="124">
        <f t="shared" si="51"/>
        <v>0</v>
      </c>
      <c r="R274" s="124">
        <f t="shared" si="52"/>
        <v>0</v>
      </c>
      <c r="S274" s="124">
        <f t="shared" si="53"/>
        <v>0</v>
      </c>
      <c r="T274" s="124">
        <f t="shared" si="54"/>
        <v>0</v>
      </c>
      <c r="U274" s="124">
        <f t="shared" si="55"/>
        <v>0</v>
      </c>
      <c r="V274" s="124">
        <f t="shared" si="56"/>
        <v>0</v>
      </c>
      <c r="W274" s="124">
        <f t="shared" si="57"/>
        <v>0</v>
      </c>
      <c r="X274" s="124">
        <f t="shared" si="58"/>
        <v>0</v>
      </c>
      <c r="Y274" s="124" t="str">
        <f t="shared" si="59"/>
        <v>____</v>
      </c>
      <c r="Z274" s="124">
        <f t="shared" si="60"/>
        <v>0</v>
      </c>
      <c r="AA274" s="124">
        <f t="shared" si="61"/>
        <v>0</v>
      </c>
    </row>
    <row r="275" spans="2:27" ht="15" x14ac:dyDescent="0.2">
      <c r="B275" s="194" t="str">
        <f t="shared" si="47"/>
        <v/>
      </c>
      <c r="C275" s="194" t="str">
        <f t="shared" si="48"/>
        <v/>
      </c>
      <c r="D275" s="195"/>
      <c r="E275" s="196"/>
      <c r="F275" s="196"/>
      <c r="G275" s="197"/>
      <c r="H275" s="198"/>
      <c r="I275" s="196"/>
      <c r="J275" s="197"/>
      <c r="K275" s="197"/>
      <c r="L275" s="199"/>
      <c r="M275" s="200" t="str">
        <f t="shared" si="49"/>
        <v/>
      </c>
      <c r="N275" s="201"/>
      <c r="O275" s="196"/>
      <c r="P275" s="124">
        <f t="shared" si="50"/>
        <v>0</v>
      </c>
      <c r="Q275" s="124">
        <f t="shared" si="51"/>
        <v>0</v>
      </c>
      <c r="R275" s="124">
        <f t="shared" si="52"/>
        <v>0</v>
      </c>
      <c r="S275" s="124">
        <f t="shared" si="53"/>
        <v>0</v>
      </c>
      <c r="T275" s="124">
        <f t="shared" si="54"/>
        <v>0</v>
      </c>
      <c r="U275" s="124">
        <f t="shared" si="55"/>
        <v>0</v>
      </c>
      <c r="V275" s="124">
        <f t="shared" si="56"/>
        <v>0</v>
      </c>
      <c r="W275" s="124">
        <f t="shared" si="57"/>
        <v>0</v>
      </c>
      <c r="X275" s="124">
        <f t="shared" si="58"/>
        <v>0</v>
      </c>
      <c r="Y275" s="124" t="str">
        <f t="shared" si="59"/>
        <v>____</v>
      </c>
      <c r="Z275" s="124">
        <f t="shared" si="60"/>
        <v>0</v>
      </c>
      <c r="AA275" s="124">
        <f t="shared" si="61"/>
        <v>0</v>
      </c>
    </row>
    <row r="276" spans="2:27" ht="15" x14ac:dyDescent="0.2">
      <c r="B276" s="194" t="str">
        <f t="shared" si="47"/>
        <v/>
      </c>
      <c r="C276" s="194" t="str">
        <f t="shared" si="48"/>
        <v/>
      </c>
      <c r="D276" s="195"/>
      <c r="E276" s="196"/>
      <c r="F276" s="196"/>
      <c r="G276" s="197"/>
      <c r="H276" s="198"/>
      <c r="I276" s="196"/>
      <c r="J276" s="197"/>
      <c r="K276" s="197"/>
      <c r="L276" s="199"/>
      <c r="M276" s="200" t="str">
        <f t="shared" si="49"/>
        <v/>
      </c>
      <c r="N276" s="201"/>
      <c r="O276" s="196"/>
      <c r="P276" s="124">
        <f t="shared" si="50"/>
        <v>0</v>
      </c>
      <c r="Q276" s="124">
        <f t="shared" si="51"/>
        <v>0</v>
      </c>
      <c r="R276" s="124">
        <f t="shared" si="52"/>
        <v>0</v>
      </c>
      <c r="S276" s="124">
        <f t="shared" si="53"/>
        <v>0</v>
      </c>
      <c r="T276" s="124">
        <f t="shared" si="54"/>
        <v>0</v>
      </c>
      <c r="U276" s="124">
        <f t="shared" si="55"/>
        <v>0</v>
      </c>
      <c r="V276" s="124">
        <f t="shared" si="56"/>
        <v>0</v>
      </c>
      <c r="W276" s="124">
        <f t="shared" si="57"/>
        <v>0</v>
      </c>
      <c r="X276" s="124">
        <f t="shared" si="58"/>
        <v>0</v>
      </c>
      <c r="Y276" s="124" t="str">
        <f t="shared" si="59"/>
        <v>____</v>
      </c>
      <c r="Z276" s="124">
        <f t="shared" si="60"/>
        <v>0</v>
      </c>
      <c r="AA276" s="124">
        <f t="shared" si="61"/>
        <v>0</v>
      </c>
    </row>
    <row r="277" spans="2:27" ht="15" x14ac:dyDescent="0.2">
      <c r="B277" s="194" t="str">
        <f t="shared" si="47"/>
        <v/>
      </c>
      <c r="C277" s="194" t="str">
        <f t="shared" si="48"/>
        <v/>
      </c>
      <c r="D277" s="195"/>
      <c r="E277" s="196"/>
      <c r="F277" s="196"/>
      <c r="G277" s="197"/>
      <c r="H277" s="198"/>
      <c r="I277" s="196"/>
      <c r="J277" s="197"/>
      <c r="K277" s="197"/>
      <c r="L277" s="199"/>
      <c r="M277" s="200" t="str">
        <f t="shared" si="49"/>
        <v/>
      </c>
      <c r="N277" s="201"/>
      <c r="O277" s="196"/>
      <c r="P277" s="124">
        <f t="shared" si="50"/>
        <v>0</v>
      </c>
      <c r="Q277" s="124">
        <f t="shared" si="51"/>
        <v>0</v>
      </c>
      <c r="R277" s="124">
        <f t="shared" si="52"/>
        <v>0</v>
      </c>
      <c r="S277" s="124">
        <f t="shared" si="53"/>
        <v>0</v>
      </c>
      <c r="T277" s="124">
        <f t="shared" si="54"/>
        <v>0</v>
      </c>
      <c r="U277" s="124">
        <f t="shared" si="55"/>
        <v>0</v>
      </c>
      <c r="V277" s="124">
        <f t="shared" si="56"/>
        <v>0</v>
      </c>
      <c r="W277" s="124">
        <f t="shared" si="57"/>
        <v>0</v>
      </c>
      <c r="X277" s="124">
        <f t="shared" si="58"/>
        <v>0</v>
      </c>
      <c r="Y277" s="124" t="str">
        <f t="shared" si="59"/>
        <v>____</v>
      </c>
      <c r="Z277" s="124">
        <f t="shared" si="60"/>
        <v>0</v>
      </c>
      <c r="AA277" s="124">
        <f t="shared" si="61"/>
        <v>0</v>
      </c>
    </row>
    <row r="278" spans="2:27" ht="15" x14ac:dyDescent="0.2">
      <c r="B278" s="194" t="str">
        <f t="shared" si="47"/>
        <v/>
      </c>
      <c r="C278" s="194" t="str">
        <f t="shared" si="48"/>
        <v/>
      </c>
      <c r="D278" s="195"/>
      <c r="E278" s="196"/>
      <c r="F278" s="196"/>
      <c r="G278" s="197"/>
      <c r="H278" s="198"/>
      <c r="I278" s="196"/>
      <c r="J278" s="197"/>
      <c r="K278" s="197"/>
      <c r="L278" s="199"/>
      <c r="M278" s="200" t="str">
        <f t="shared" si="49"/>
        <v/>
      </c>
      <c r="N278" s="201"/>
      <c r="O278" s="196"/>
      <c r="P278" s="124">
        <f t="shared" si="50"/>
        <v>0</v>
      </c>
      <c r="Q278" s="124">
        <f t="shared" si="51"/>
        <v>0</v>
      </c>
      <c r="R278" s="124">
        <f t="shared" si="52"/>
        <v>0</v>
      </c>
      <c r="S278" s="124">
        <f t="shared" si="53"/>
        <v>0</v>
      </c>
      <c r="T278" s="124">
        <f t="shared" si="54"/>
        <v>0</v>
      </c>
      <c r="U278" s="124">
        <f t="shared" si="55"/>
        <v>0</v>
      </c>
      <c r="V278" s="124">
        <f t="shared" si="56"/>
        <v>0</v>
      </c>
      <c r="W278" s="124">
        <f t="shared" si="57"/>
        <v>0</v>
      </c>
      <c r="X278" s="124">
        <f t="shared" si="58"/>
        <v>0</v>
      </c>
      <c r="Y278" s="124" t="str">
        <f t="shared" si="59"/>
        <v>____</v>
      </c>
      <c r="Z278" s="124">
        <f t="shared" si="60"/>
        <v>0</v>
      </c>
      <c r="AA278" s="124">
        <f t="shared" si="61"/>
        <v>0</v>
      </c>
    </row>
    <row r="279" spans="2:27" ht="15" x14ac:dyDescent="0.2">
      <c r="B279" s="194" t="str">
        <f t="shared" si="47"/>
        <v/>
      </c>
      <c r="C279" s="194" t="str">
        <f t="shared" si="48"/>
        <v/>
      </c>
      <c r="D279" s="195"/>
      <c r="E279" s="196"/>
      <c r="F279" s="196"/>
      <c r="G279" s="197"/>
      <c r="H279" s="198"/>
      <c r="I279" s="196"/>
      <c r="J279" s="197"/>
      <c r="K279" s="197"/>
      <c r="L279" s="199"/>
      <c r="M279" s="200" t="str">
        <f t="shared" si="49"/>
        <v/>
      </c>
      <c r="N279" s="201"/>
      <c r="O279" s="196"/>
      <c r="P279" s="124">
        <f t="shared" si="50"/>
        <v>0</v>
      </c>
      <c r="Q279" s="124">
        <f t="shared" si="51"/>
        <v>0</v>
      </c>
      <c r="R279" s="124">
        <f t="shared" si="52"/>
        <v>0</v>
      </c>
      <c r="S279" s="124">
        <f t="shared" si="53"/>
        <v>0</v>
      </c>
      <c r="T279" s="124">
        <f t="shared" si="54"/>
        <v>0</v>
      </c>
      <c r="U279" s="124">
        <f t="shared" si="55"/>
        <v>0</v>
      </c>
      <c r="V279" s="124">
        <f t="shared" si="56"/>
        <v>0</v>
      </c>
      <c r="W279" s="124">
        <f t="shared" si="57"/>
        <v>0</v>
      </c>
      <c r="X279" s="124">
        <f t="shared" si="58"/>
        <v>0</v>
      </c>
      <c r="Y279" s="124" t="str">
        <f t="shared" si="59"/>
        <v>____</v>
      </c>
      <c r="Z279" s="124">
        <f t="shared" si="60"/>
        <v>0</v>
      </c>
      <c r="AA279" s="124">
        <f t="shared" si="61"/>
        <v>0</v>
      </c>
    </row>
    <row r="280" spans="2:27" ht="15" x14ac:dyDescent="0.2">
      <c r="B280" s="194" t="str">
        <f t="shared" si="47"/>
        <v/>
      </c>
      <c r="C280" s="194" t="str">
        <f t="shared" si="48"/>
        <v/>
      </c>
      <c r="D280" s="195"/>
      <c r="E280" s="196"/>
      <c r="F280" s="196"/>
      <c r="G280" s="197"/>
      <c r="H280" s="198"/>
      <c r="I280" s="196"/>
      <c r="J280" s="197"/>
      <c r="K280" s="197"/>
      <c r="L280" s="199"/>
      <c r="M280" s="200" t="str">
        <f t="shared" si="49"/>
        <v/>
      </c>
      <c r="N280" s="201"/>
      <c r="O280" s="196"/>
      <c r="P280" s="124">
        <f t="shared" si="50"/>
        <v>0</v>
      </c>
      <c r="Q280" s="124">
        <f t="shared" si="51"/>
        <v>0</v>
      </c>
      <c r="R280" s="124">
        <f t="shared" si="52"/>
        <v>0</v>
      </c>
      <c r="S280" s="124">
        <f t="shared" si="53"/>
        <v>0</v>
      </c>
      <c r="T280" s="124">
        <f t="shared" si="54"/>
        <v>0</v>
      </c>
      <c r="U280" s="124">
        <f t="shared" si="55"/>
        <v>0</v>
      </c>
      <c r="V280" s="124">
        <f t="shared" si="56"/>
        <v>0</v>
      </c>
      <c r="W280" s="124">
        <f t="shared" si="57"/>
        <v>0</v>
      </c>
      <c r="X280" s="124">
        <f t="shared" si="58"/>
        <v>0</v>
      </c>
      <c r="Y280" s="124" t="str">
        <f t="shared" si="59"/>
        <v>____</v>
      </c>
      <c r="Z280" s="124">
        <f t="shared" si="60"/>
        <v>0</v>
      </c>
      <c r="AA280" s="124">
        <f t="shared" si="61"/>
        <v>0</v>
      </c>
    </row>
    <row r="281" spans="2:27" ht="15" x14ac:dyDescent="0.2">
      <c r="B281" s="194" t="str">
        <f t="shared" si="47"/>
        <v/>
      </c>
      <c r="C281" s="194" t="str">
        <f t="shared" si="48"/>
        <v/>
      </c>
      <c r="D281" s="195"/>
      <c r="E281" s="196"/>
      <c r="F281" s="196"/>
      <c r="G281" s="197"/>
      <c r="H281" s="198"/>
      <c r="I281" s="196"/>
      <c r="J281" s="197"/>
      <c r="K281" s="197"/>
      <c r="L281" s="199"/>
      <c r="M281" s="200" t="str">
        <f t="shared" si="49"/>
        <v/>
      </c>
      <c r="N281" s="201"/>
      <c r="O281" s="196"/>
      <c r="P281" s="124">
        <f t="shared" si="50"/>
        <v>0</v>
      </c>
      <c r="Q281" s="124">
        <f t="shared" si="51"/>
        <v>0</v>
      </c>
      <c r="R281" s="124">
        <f t="shared" si="52"/>
        <v>0</v>
      </c>
      <c r="S281" s="124">
        <f t="shared" si="53"/>
        <v>0</v>
      </c>
      <c r="T281" s="124">
        <f t="shared" si="54"/>
        <v>0</v>
      </c>
      <c r="U281" s="124">
        <f t="shared" si="55"/>
        <v>0</v>
      </c>
      <c r="V281" s="124">
        <f t="shared" si="56"/>
        <v>0</v>
      </c>
      <c r="W281" s="124">
        <f t="shared" si="57"/>
        <v>0</v>
      </c>
      <c r="X281" s="124">
        <f t="shared" si="58"/>
        <v>0</v>
      </c>
      <c r="Y281" s="124" t="str">
        <f t="shared" si="59"/>
        <v>____</v>
      </c>
      <c r="Z281" s="124">
        <f t="shared" si="60"/>
        <v>0</v>
      </c>
      <c r="AA281" s="124">
        <f t="shared" si="61"/>
        <v>0</v>
      </c>
    </row>
    <row r="282" spans="2:27" ht="15" x14ac:dyDescent="0.2">
      <c r="B282" s="194" t="str">
        <f t="shared" si="47"/>
        <v/>
      </c>
      <c r="C282" s="194" t="str">
        <f t="shared" si="48"/>
        <v/>
      </c>
      <c r="D282" s="195"/>
      <c r="E282" s="196"/>
      <c r="F282" s="196"/>
      <c r="G282" s="197"/>
      <c r="H282" s="198"/>
      <c r="I282" s="196"/>
      <c r="J282" s="197"/>
      <c r="K282" s="197"/>
      <c r="L282" s="199"/>
      <c r="M282" s="200" t="str">
        <f t="shared" si="49"/>
        <v/>
      </c>
      <c r="N282" s="201"/>
      <c r="O282" s="196"/>
      <c r="P282" s="124">
        <f t="shared" si="50"/>
        <v>0</v>
      </c>
      <c r="Q282" s="124">
        <f t="shared" si="51"/>
        <v>0</v>
      </c>
      <c r="R282" s="124">
        <f t="shared" si="52"/>
        <v>0</v>
      </c>
      <c r="S282" s="124">
        <f t="shared" si="53"/>
        <v>0</v>
      </c>
      <c r="T282" s="124">
        <f t="shared" si="54"/>
        <v>0</v>
      </c>
      <c r="U282" s="124">
        <f t="shared" si="55"/>
        <v>0</v>
      </c>
      <c r="V282" s="124">
        <f t="shared" si="56"/>
        <v>0</v>
      </c>
      <c r="W282" s="124">
        <f t="shared" si="57"/>
        <v>0</v>
      </c>
      <c r="X282" s="124">
        <f t="shared" si="58"/>
        <v>0</v>
      </c>
      <c r="Y282" s="124" t="str">
        <f t="shared" si="59"/>
        <v>____</v>
      </c>
      <c r="Z282" s="124">
        <f t="shared" si="60"/>
        <v>0</v>
      </c>
      <c r="AA282" s="124">
        <f t="shared" si="61"/>
        <v>0</v>
      </c>
    </row>
    <row r="283" spans="2:27" ht="15" x14ac:dyDescent="0.2">
      <c r="B283" s="194" t="str">
        <f t="shared" si="47"/>
        <v/>
      </c>
      <c r="C283" s="194" t="str">
        <f t="shared" si="48"/>
        <v/>
      </c>
      <c r="D283" s="195"/>
      <c r="E283" s="196"/>
      <c r="F283" s="196"/>
      <c r="G283" s="197"/>
      <c r="H283" s="198"/>
      <c r="I283" s="196"/>
      <c r="J283" s="197"/>
      <c r="K283" s="197"/>
      <c r="L283" s="199"/>
      <c r="M283" s="200" t="str">
        <f t="shared" si="49"/>
        <v/>
      </c>
      <c r="N283" s="201"/>
      <c r="O283" s="196"/>
      <c r="P283" s="124">
        <f t="shared" si="50"/>
        <v>0</v>
      </c>
      <c r="Q283" s="124">
        <f t="shared" si="51"/>
        <v>0</v>
      </c>
      <c r="R283" s="124">
        <f t="shared" si="52"/>
        <v>0</v>
      </c>
      <c r="S283" s="124">
        <f t="shared" si="53"/>
        <v>0</v>
      </c>
      <c r="T283" s="124">
        <f t="shared" si="54"/>
        <v>0</v>
      </c>
      <c r="U283" s="124">
        <f t="shared" si="55"/>
        <v>0</v>
      </c>
      <c r="V283" s="124">
        <f t="shared" si="56"/>
        <v>0</v>
      </c>
      <c r="W283" s="124">
        <f t="shared" si="57"/>
        <v>0</v>
      </c>
      <c r="X283" s="124">
        <f t="shared" si="58"/>
        <v>0</v>
      </c>
      <c r="Y283" s="124" t="str">
        <f t="shared" si="59"/>
        <v>____</v>
      </c>
      <c r="Z283" s="124">
        <f t="shared" si="60"/>
        <v>0</v>
      </c>
      <c r="AA283" s="124">
        <f t="shared" si="61"/>
        <v>0</v>
      </c>
    </row>
    <row r="284" spans="2:27" ht="15" x14ac:dyDescent="0.2">
      <c r="B284" s="194" t="str">
        <f t="shared" si="47"/>
        <v/>
      </c>
      <c r="C284" s="194" t="str">
        <f t="shared" si="48"/>
        <v/>
      </c>
      <c r="D284" s="195"/>
      <c r="E284" s="196"/>
      <c r="F284" s="196"/>
      <c r="G284" s="197"/>
      <c r="H284" s="198"/>
      <c r="I284" s="196"/>
      <c r="J284" s="197"/>
      <c r="K284" s="197"/>
      <c r="L284" s="199"/>
      <c r="M284" s="200" t="str">
        <f t="shared" si="49"/>
        <v/>
      </c>
      <c r="N284" s="201"/>
      <c r="O284" s="196"/>
      <c r="P284" s="124">
        <f t="shared" si="50"/>
        <v>0</v>
      </c>
      <c r="Q284" s="124">
        <f t="shared" si="51"/>
        <v>0</v>
      </c>
      <c r="R284" s="124">
        <f t="shared" si="52"/>
        <v>0</v>
      </c>
      <c r="S284" s="124">
        <f t="shared" si="53"/>
        <v>0</v>
      </c>
      <c r="T284" s="124">
        <f t="shared" si="54"/>
        <v>0</v>
      </c>
      <c r="U284" s="124">
        <f t="shared" si="55"/>
        <v>0</v>
      </c>
      <c r="V284" s="124">
        <f t="shared" si="56"/>
        <v>0</v>
      </c>
      <c r="W284" s="124">
        <f t="shared" si="57"/>
        <v>0</v>
      </c>
      <c r="X284" s="124">
        <f t="shared" si="58"/>
        <v>0</v>
      </c>
      <c r="Y284" s="124" t="str">
        <f t="shared" si="59"/>
        <v>____</v>
      </c>
      <c r="Z284" s="124">
        <f t="shared" si="60"/>
        <v>0</v>
      </c>
      <c r="AA284" s="124">
        <f t="shared" si="61"/>
        <v>0</v>
      </c>
    </row>
    <row r="285" spans="2:27" ht="15" x14ac:dyDescent="0.2">
      <c r="B285" s="194" t="str">
        <f t="shared" ref="B285:B348" si="62">IF(L285&gt;0,$C$22,"")</f>
        <v/>
      </c>
      <c r="C285" s="194" t="str">
        <f t="shared" si="48"/>
        <v/>
      </c>
      <c r="D285" s="195"/>
      <c r="E285" s="196"/>
      <c r="F285" s="196"/>
      <c r="G285" s="197"/>
      <c r="H285" s="198"/>
      <c r="I285" s="196"/>
      <c r="J285" s="197"/>
      <c r="K285" s="197"/>
      <c r="L285" s="199"/>
      <c r="M285" s="200" t="str">
        <f t="shared" si="49"/>
        <v/>
      </c>
      <c r="N285" s="201"/>
      <c r="O285" s="196"/>
      <c r="P285" s="124">
        <f t="shared" si="50"/>
        <v>0</v>
      </c>
      <c r="Q285" s="124">
        <f t="shared" si="51"/>
        <v>0</v>
      </c>
      <c r="R285" s="124">
        <f t="shared" si="52"/>
        <v>0</v>
      </c>
      <c r="S285" s="124">
        <f t="shared" si="53"/>
        <v>0</v>
      </c>
      <c r="T285" s="124">
        <f t="shared" si="54"/>
        <v>0</v>
      </c>
      <c r="U285" s="124">
        <f t="shared" si="55"/>
        <v>0</v>
      </c>
      <c r="V285" s="124">
        <f t="shared" si="56"/>
        <v>0</v>
      </c>
      <c r="W285" s="124">
        <f t="shared" si="57"/>
        <v>0</v>
      </c>
      <c r="X285" s="124">
        <f t="shared" si="58"/>
        <v>0</v>
      </c>
      <c r="Y285" s="124" t="str">
        <f t="shared" si="59"/>
        <v>____</v>
      </c>
      <c r="Z285" s="124">
        <f t="shared" si="60"/>
        <v>0</v>
      </c>
      <c r="AA285" s="124">
        <f t="shared" si="61"/>
        <v>0</v>
      </c>
    </row>
    <row r="286" spans="2:27" ht="15" x14ac:dyDescent="0.2">
      <c r="B286" s="194" t="str">
        <f t="shared" si="62"/>
        <v/>
      </c>
      <c r="C286" s="194" t="str">
        <f t="shared" ref="C286:C349" si="63">IF(L286&gt;0,$C$25,"")</f>
        <v/>
      </c>
      <c r="D286" s="195"/>
      <c r="E286" s="196"/>
      <c r="F286" s="196"/>
      <c r="G286" s="197"/>
      <c r="H286" s="198"/>
      <c r="I286" s="196"/>
      <c r="J286" s="197"/>
      <c r="K286" s="197"/>
      <c r="L286" s="199"/>
      <c r="M286" s="200" t="str">
        <f t="shared" ref="M286:M349" si="64">IF(L286&gt;0,(YEAR(K286)),"")</f>
        <v/>
      </c>
      <c r="N286" s="201"/>
      <c r="O286" s="196"/>
      <c r="P286" s="124">
        <f t="shared" ref="P286:P349" si="65">IF(AND($L286&gt;0,$D286="")=TRUE,1,0)</f>
        <v>0</v>
      </c>
      <c r="Q286" s="124">
        <f t="shared" ref="Q286:Q349" si="66">IF(AND($L286&gt;0,$E286="")=TRUE,1,0)</f>
        <v>0</v>
      </c>
      <c r="R286" s="124">
        <f t="shared" ref="R286:R349" si="67">IF(AND($L286&gt;0,$F286="")=TRUE,1,0)</f>
        <v>0</v>
      </c>
      <c r="S286" s="124">
        <f t="shared" ref="S286:S349" si="68">IF(AND($L286&gt;0,$G286="")=TRUE,1,0)</f>
        <v>0</v>
      </c>
      <c r="T286" s="124">
        <f t="shared" ref="T286:T349" si="69">IF(AND($L286&gt;0,$J286="")=TRUE,1,0)</f>
        <v>0</v>
      </c>
      <c r="U286" s="124">
        <f t="shared" ref="U286:U349" si="70">IF(AND($L286&gt;0,$K286="")=TRUE,1,0)</f>
        <v>0</v>
      </c>
      <c r="V286" s="124">
        <f t="shared" ref="V286:V349" si="71">IF(L286&gt;0,IF(OR(LEN(D286)=16,LEN(D286)=13)=TRUE,0,1),0)</f>
        <v>0</v>
      </c>
      <c r="W286" s="124">
        <f t="shared" ref="W286:W349" si="72">IF(AND($L286&gt;0,$M286&lt;2000)=TRUE,1,0)</f>
        <v>0</v>
      </c>
      <c r="X286" s="124">
        <f t="shared" ref="X286:X349" si="73">IF($L286&gt;0,IF(OR(YEAR(J286)&lt;&gt;M286,OR(YEAR(K286)&lt;&gt;M286))=TRUE,1,0),0)</f>
        <v>0</v>
      </c>
      <c r="Y286" s="124" t="str">
        <f t="shared" si="59"/>
        <v>____</v>
      </c>
      <c r="Z286" s="124">
        <f t="shared" si="60"/>
        <v>0</v>
      </c>
      <c r="AA286" s="124">
        <f t="shared" si="61"/>
        <v>0</v>
      </c>
    </row>
    <row r="287" spans="2:27" ht="15" x14ac:dyDescent="0.2">
      <c r="B287" s="194" t="str">
        <f t="shared" si="62"/>
        <v/>
      </c>
      <c r="C287" s="194" t="str">
        <f t="shared" si="63"/>
        <v/>
      </c>
      <c r="D287" s="195"/>
      <c r="E287" s="196"/>
      <c r="F287" s="196"/>
      <c r="G287" s="197"/>
      <c r="H287" s="198"/>
      <c r="I287" s="196"/>
      <c r="J287" s="197"/>
      <c r="K287" s="197"/>
      <c r="L287" s="199"/>
      <c r="M287" s="200" t="str">
        <f t="shared" si="64"/>
        <v/>
      </c>
      <c r="N287" s="201"/>
      <c r="O287" s="196"/>
      <c r="P287" s="124">
        <f t="shared" si="65"/>
        <v>0</v>
      </c>
      <c r="Q287" s="124">
        <f t="shared" si="66"/>
        <v>0</v>
      </c>
      <c r="R287" s="124">
        <f t="shared" si="67"/>
        <v>0</v>
      </c>
      <c r="S287" s="124">
        <f t="shared" si="68"/>
        <v>0</v>
      </c>
      <c r="T287" s="124">
        <f t="shared" si="69"/>
        <v>0</v>
      </c>
      <c r="U287" s="124">
        <f t="shared" si="70"/>
        <v>0</v>
      </c>
      <c r="V287" s="124">
        <f t="shared" si="71"/>
        <v>0</v>
      </c>
      <c r="W287" s="124">
        <f t="shared" si="72"/>
        <v>0</v>
      </c>
      <c r="X287" s="124">
        <f t="shared" si="73"/>
        <v>0</v>
      </c>
      <c r="Y287" s="124" t="str">
        <f t="shared" ref="Y287:Y350" si="74">CONCATENATE(D287,"_",M287,"_",J287,"_",K287,"_",L287)</f>
        <v>____</v>
      </c>
      <c r="Z287" s="124">
        <f t="shared" ref="Z287:Z350" si="75">IF(L287&gt;0,(COUNTIF($Y$29:$Y$100000,Y287)),0)</f>
        <v>0</v>
      </c>
      <c r="AA287" s="124">
        <f t="shared" ref="AA287:AA350" si="76">SUMIF($Y$29:$Y$100000,Y287,$Z$29:$Z$100000)</f>
        <v>0</v>
      </c>
    </row>
    <row r="288" spans="2:27" ht="15" x14ac:dyDescent="0.2">
      <c r="B288" s="194" t="str">
        <f t="shared" si="62"/>
        <v/>
      </c>
      <c r="C288" s="194" t="str">
        <f t="shared" si="63"/>
        <v/>
      </c>
      <c r="D288" s="195"/>
      <c r="E288" s="196"/>
      <c r="F288" s="196"/>
      <c r="G288" s="197"/>
      <c r="H288" s="198"/>
      <c r="I288" s="196"/>
      <c r="J288" s="197"/>
      <c r="K288" s="197"/>
      <c r="L288" s="199"/>
      <c r="M288" s="200" t="str">
        <f t="shared" si="64"/>
        <v/>
      </c>
      <c r="N288" s="201"/>
      <c r="O288" s="196"/>
      <c r="P288" s="124">
        <f t="shared" si="65"/>
        <v>0</v>
      </c>
      <c r="Q288" s="124">
        <f t="shared" si="66"/>
        <v>0</v>
      </c>
      <c r="R288" s="124">
        <f t="shared" si="67"/>
        <v>0</v>
      </c>
      <c r="S288" s="124">
        <f t="shared" si="68"/>
        <v>0</v>
      </c>
      <c r="T288" s="124">
        <f t="shared" si="69"/>
        <v>0</v>
      </c>
      <c r="U288" s="124">
        <f t="shared" si="70"/>
        <v>0</v>
      </c>
      <c r="V288" s="124">
        <f t="shared" si="71"/>
        <v>0</v>
      </c>
      <c r="W288" s="124">
        <f t="shared" si="72"/>
        <v>0</v>
      </c>
      <c r="X288" s="124">
        <f t="shared" si="73"/>
        <v>0</v>
      </c>
      <c r="Y288" s="124" t="str">
        <f t="shared" si="74"/>
        <v>____</v>
      </c>
      <c r="Z288" s="124">
        <f t="shared" si="75"/>
        <v>0</v>
      </c>
      <c r="AA288" s="124">
        <f t="shared" si="76"/>
        <v>0</v>
      </c>
    </row>
    <row r="289" spans="2:27" ht="15" x14ac:dyDescent="0.2">
      <c r="B289" s="194" t="str">
        <f t="shared" si="62"/>
        <v/>
      </c>
      <c r="C289" s="194" t="str">
        <f t="shared" si="63"/>
        <v/>
      </c>
      <c r="D289" s="195"/>
      <c r="E289" s="196"/>
      <c r="F289" s="196"/>
      <c r="G289" s="197"/>
      <c r="H289" s="198"/>
      <c r="I289" s="196"/>
      <c r="J289" s="197"/>
      <c r="K289" s="197"/>
      <c r="L289" s="199"/>
      <c r="M289" s="200" t="str">
        <f t="shared" si="64"/>
        <v/>
      </c>
      <c r="N289" s="201"/>
      <c r="O289" s="196"/>
      <c r="P289" s="124">
        <f t="shared" si="65"/>
        <v>0</v>
      </c>
      <c r="Q289" s="124">
        <f t="shared" si="66"/>
        <v>0</v>
      </c>
      <c r="R289" s="124">
        <f t="shared" si="67"/>
        <v>0</v>
      </c>
      <c r="S289" s="124">
        <f t="shared" si="68"/>
        <v>0</v>
      </c>
      <c r="T289" s="124">
        <f t="shared" si="69"/>
        <v>0</v>
      </c>
      <c r="U289" s="124">
        <f t="shared" si="70"/>
        <v>0</v>
      </c>
      <c r="V289" s="124">
        <f t="shared" si="71"/>
        <v>0</v>
      </c>
      <c r="W289" s="124">
        <f t="shared" si="72"/>
        <v>0</v>
      </c>
      <c r="X289" s="124">
        <f t="shared" si="73"/>
        <v>0</v>
      </c>
      <c r="Y289" s="124" t="str">
        <f t="shared" si="74"/>
        <v>____</v>
      </c>
      <c r="Z289" s="124">
        <f t="shared" si="75"/>
        <v>0</v>
      </c>
      <c r="AA289" s="124">
        <f t="shared" si="76"/>
        <v>0</v>
      </c>
    </row>
    <row r="290" spans="2:27" ht="15" x14ac:dyDescent="0.2">
      <c r="B290" s="194" t="str">
        <f t="shared" si="62"/>
        <v/>
      </c>
      <c r="C290" s="194" t="str">
        <f t="shared" si="63"/>
        <v/>
      </c>
      <c r="D290" s="195"/>
      <c r="E290" s="196"/>
      <c r="F290" s="196"/>
      <c r="G290" s="197"/>
      <c r="H290" s="198"/>
      <c r="I290" s="196"/>
      <c r="J290" s="197"/>
      <c r="K290" s="197"/>
      <c r="L290" s="199"/>
      <c r="M290" s="200" t="str">
        <f t="shared" si="64"/>
        <v/>
      </c>
      <c r="N290" s="201"/>
      <c r="O290" s="196"/>
      <c r="P290" s="124">
        <f t="shared" si="65"/>
        <v>0</v>
      </c>
      <c r="Q290" s="124">
        <f t="shared" si="66"/>
        <v>0</v>
      </c>
      <c r="R290" s="124">
        <f t="shared" si="67"/>
        <v>0</v>
      </c>
      <c r="S290" s="124">
        <f t="shared" si="68"/>
        <v>0</v>
      </c>
      <c r="T290" s="124">
        <f t="shared" si="69"/>
        <v>0</v>
      </c>
      <c r="U290" s="124">
        <f t="shared" si="70"/>
        <v>0</v>
      </c>
      <c r="V290" s="124">
        <f t="shared" si="71"/>
        <v>0</v>
      </c>
      <c r="W290" s="124">
        <f t="shared" si="72"/>
        <v>0</v>
      </c>
      <c r="X290" s="124">
        <f t="shared" si="73"/>
        <v>0</v>
      </c>
      <c r="Y290" s="124" t="str">
        <f t="shared" si="74"/>
        <v>____</v>
      </c>
      <c r="Z290" s="124">
        <f t="shared" si="75"/>
        <v>0</v>
      </c>
      <c r="AA290" s="124">
        <f t="shared" si="76"/>
        <v>0</v>
      </c>
    </row>
    <row r="291" spans="2:27" ht="15" x14ac:dyDescent="0.2">
      <c r="B291" s="194" t="str">
        <f t="shared" si="62"/>
        <v/>
      </c>
      <c r="C291" s="194" t="str">
        <f t="shared" si="63"/>
        <v/>
      </c>
      <c r="D291" s="195"/>
      <c r="E291" s="196"/>
      <c r="F291" s="196"/>
      <c r="G291" s="197"/>
      <c r="H291" s="198"/>
      <c r="I291" s="196"/>
      <c r="J291" s="197"/>
      <c r="K291" s="197"/>
      <c r="L291" s="199"/>
      <c r="M291" s="200" t="str">
        <f t="shared" si="64"/>
        <v/>
      </c>
      <c r="N291" s="201"/>
      <c r="O291" s="196"/>
      <c r="P291" s="124">
        <f t="shared" si="65"/>
        <v>0</v>
      </c>
      <c r="Q291" s="124">
        <f t="shared" si="66"/>
        <v>0</v>
      </c>
      <c r="R291" s="124">
        <f t="shared" si="67"/>
        <v>0</v>
      </c>
      <c r="S291" s="124">
        <f t="shared" si="68"/>
        <v>0</v>
      </c>
      <c r="T291" s="124">
        <f t="shared" si="69"/>
        <v>0</v>
      </c>
      <c r="U291" s="124">
        <f t="shared" si="70"/>
        <v>0</v>
      </c>
      <c r="V291" s="124">
        <f t="shared" si="71"/>
        <v>0</v>
      </c>
      <c r="W291" s="124">
        <f t="shared" si="72"/>
        <v>0</v>
      </c>
      <c r="X291" s="124">
        <f t="shared" si="73"/>
        <v>0</v>
      </c>
      <c r="Y291" s="124" t="str">
        <f t="shared" si="74"/>
        <v>____</v>
      </c>
      <c r="Z291" s="124">
        <f t="shared" si="75"/>
        <v>0</v>
      </c>
      <c r="AA291" s="124">
        <f t="shared" si="76"/>
        <v>0</v>
      </c>
    </row>
    <row r="292" spans="2:27" ht="15" x14ac:dyDescent="0.2">
      <c r="B292" s="194" t="str">
        <f t="shared" si="62"/>
        <v/>
      </c>
      <c r="C292" s="194" t="str">
        <f t="shared" si="63"/>
        <v/>
      </c>
      <c r="D292" s="195"/>
      <c r="E292" s="196"/>
      <c r="F292" s="196"/>
      <c r="G292" s="197"/>
      <c r="H292" s="198"/>
      <c r="I292" s="196"/>
      <c r="J292" s="197"/>
      <c r="K292" s="197"/>
      <c r="L292" s="199"/>
      <c r="M292" s="200" t="str">
        <f t="shared" si="64"/>
        <v/>
      </c>
      <c r="N292" s="201"/>
      <c r="O292" s="196"/>
      <c r="P292" s="124">
        <f t="shared" si="65"/>
        <v>0</v>
      </c>
      <c r="Q292" s="124">
        <f t="shared" si="66"/>
        <v>0</v>
      </c>
      <c r="R292" s="124">
        <f t="shared" si="67"/>
        <v>0</v>
      </c>
      <c r="S292" s="124">
        <f t="shared" si="68"/>
        <v>0</v>
      </c>
      <c r="T292" s="124">
        <f t="shared" si="69"/>
        <v>0</v>
      </c>
      <c r="U292" s="124">
        <f t="shared" si="70"/>
        <v>0</v>
      </c>
      <c r="V292" s="124">
        <f t="shared" si="71"/>
        <v>0</v>
      </c>
      <c r="W292" s="124">
        <f t="shared" si="72"/>
        <v>0</v>
      </c>
      <c r="X292" s="124">
        <f t="shared" si="73"/>
        <v>0</v>
      </c>
      <c r="Y292" s="124" t="str">
        <f t="shared" si="74"/>
        <v>____</v>
      </c>
      <c r="Z292" s="124">
        <f t="shared" si="75"/>
        <v>0</v>
      </c>
      <c r="AA292" s="124">
        <f t="shared" si="76"/>
        <v>0</v>
      </c>
    </row>
    <row r="293" spans="2:27" ht="15" x14ac:dyDescent="0.2">
      <c r="B293" s="194" t="str">
        <f t="shared" si="62"/>
        <v/>
      </c>
      <c r="C293" s="194" t="str">
        <f t="shared" si="63"/>
        <v/>
      </c>
      <c r="D293" s="195"/>
      <c r="E293" s="196"/>
      <c r="F293" s="196"/>
      <c r="G293" s="197"/>
      <c r="H293" s="198"/>
      <c r="I293" s="196"/>
      <c r="J293" s="197"/>
      <c r="K293" s="197"/>
      <c r="L293" s="199"/>
      <c r="M293" s="200" t="str">
        <f t="shared" si="64"/>
        <v/>
      </c>
      <c r="N293" s="201"/>
      <c r="O293" s="196"/>
      <c r="P293" s="124">
        <f t="shared" si="65"/>
        <v>0</v>
      </c>
      <c r="Q293" s="124">
        <f t="shared" si="66"/>
        <v>0</v>
      </c>
      <c r="R293" s="124">
        <f t="shared" si="67"/>
        <v>0</v>
      </c>
      <c r="S293" s="124">
        <f t="shared" si="68"/>
        <v>0</v>
      </c>
      <c r="T293" s="124">
        <f t="shared" si="69"/>
        <v>0</v>
      </c>
      <c r="U293" s="124">
        <f t="shared" si="70"/>
        <v>0</v>
      </c>
      <c r="V293" s="124">
        <f t="shared" si="71"/>
        <v>0</v>
      </c>
      <c r="W293" s="124">
        <f t="shared" si="72"/>
        <v>0</v>
      </c>
      <c r="X293" s="124">
        <f t="shared" si="73"/>
        <v>0</v>
      </c>
      <c r="Y293" s="124" t="str">
        <f t="shared" si="74"/>
        <v>____</v>
      </c>
      <c r="Z293" s="124">
        <f t="shared" si="75"/>
        <v>0</v>
      </c>
      <c r="AA293" s="124">
        <f t="shared" si="76"/>
        <v>0</v>
      </c>
    </row>
    <row r="294" spans="2:27" ht="15" x14ac:dyDescent="0.2">
      <c r="B294" s="194" t="str">
        <f t="shared" si="62"/>
        <v/>
      </c>
      <c r="C294" s="194" t="str">
        <f t="shared" si="63"/>
        <v/>
      </c>
      <c r="D294" s="195"/>
      <c r="E294" s="196"/>
      <c r="F294" s="196"/>
      <c r="G294" s="197"/>
      <c r="H294" s="198"/>
      <c r="I294" s="196"/>
      <c r="J294" s="197"/>
      <c r="K294" s="197"/>
      <c r="L294" s="199"/>
      <c r="M294" s="200" t="str">
        <f t="shared" si="64"/>
        <v/>
      </c>
      <c r="N294" s="201"/>
      <c r="O294" s="196"/>
      <c r="P294" s="124">
        <f t="shared" si="65"/>
        <v>0</v>
      </c>
      <c r="Q294" s="124">
        <f t="shared" si="66"/>
        <v>0</v>
      </c>
      <c r="R294" s="124">
        <f t="shared" si="67"/>
        <v>0</v>
      </c>
      <c r="S294" s="124">
        <f t="shared" si="68"/>
        <v>0</v>
      </c>
      <c r="T294" s="124">
        <f t="shared" si="69"/>
        <v>0</v>
      </c>
      <c r="U294" s="124">
        <f t="shared" si="70"/>
        <v>0</v>
      </c>
      <c r="V294" s="124">
        <f t="shared" si="71"/>
        <v>0</v>
      </c>
      <c r="W294" s="124">
        <f t="shared" si="72"/>
        <v>0</v>
      </c>
      <c r="X294" s="124">
        <f t="shared" si="73"/>
        <v>0</v>
      </c>
      <c r="Y294" s="124" t="str">
        <f t="shared" si="74"/>
        <v>____</v>
      </c>
      <c r="Z294" s="124">
        <f t="shared" si="75"/>
        <v>0</v>
      </c>
      <c r="AA294" s="124">
        <f t="shared" si="76"/>
        <v>0</v>
      </c>
    </row>
    <row r="295" spans="2:27" ht="15" x14ac:dyDescent="0.2">
      <c r="B295" s="194" t="str">
        <f t="shared" si="62"/>
        <v/>
      </c>
      <c r="C295" s="194" t="str">
        <f t="shared" si="63"/>
        <v/>
      </c>
      <c r="D295" s="195"/>
      <c r="E295" s="196"/>
      <c r="F295" s="196"/>
      <c r="G295" s="197"/>
      <c r="H295" s="198"/>
      <c r="I295" s="196"/>
      <c r="J295" s="197"/>
      <c r="K295" s="197"/>
      <c r="L295" s="199"/>
      <c r="M295" s="200" t="str">
        <f t="shared" si="64"/>
        <v/>
      </c>
      <c r="N295" s="201"/>
      <c r="O295" s="196"/>
      <c r="P295" s="124">
        <f t="shared" si="65"/>
        <v>0</v>
      </c>
      <c r="Q295" s="124">
        <f t="shared" si="66"/>
        <v>0</v>
      </c>
      <c r="R295" s="124">
        <f t="shared" si="67"/>
        <v>0</v>
      </c>
      <c r="S295" s="124">
        <f t="shared" si="68"/>
        <v>0</v>
      </c>
      <c r="T295" s="124">
        <f t="shared" si="69"/>
        <v>0</v>
      </c>
      <c r="U295" s="124">
        <f t="shared" si="70"/>
        <v>0</v>
      </c>
      <c r="V295" s="124">
        <f t="shared" si="71"/>
        <v>0</v>
      </c>
      <c r="W295" s="124">
        <f t="shared" si="72"/>
        <v>0</v>
      </c>
      <c r="X295" s="124">
        <f t="shared" si="73"/>
        <v>0</v>
      </c>
      <c r="Y295" s="124" t="str">
        <f t="shared" si="74"/>
        <v>____</v>
      </c>
      <c r="Z295" s="124">
        <f t="shared" si="75"/>
        <v>0</v>
      </c>
      <c r="AA295" s="124">
        <f t="shared" si="76"/>
        <v>0</v>
      </c>
    </row>
    <row r="296" spans="2:27" ht="15" x14ac:dyDescent="0.2">
      <c r="B296" s="194" t="str">
        <f t="shared" si="62"/>
        <v/>
      </c>
      <c r="C296" s="194" t="str">
        <f t="shared" si="63"/>
        <v/>
      </c>
      <c r="D296" s="195"/>
      <c r="E296" s="196"/>
      <c r="F296" s="196"/>
      <c r="G296" s="197"/>
      <c r="H296" s="198"/>
      <c r="I296" s="196"/>
      <c r="J296" s="197"/>
      <c r="K296" s="197"/>
      <c r="L296" s="199"/>
      <c r="M296" s="200" t="str">
        <f t="shared" si="64"/>
        <v/>
      </c>
      <c r="N296" s="201"/>
      <c r="O296" s="196"/>
      <c r="P296" s="124">
        <f t="shared" si="65"/>
        <v>0</v>
      </c>
      <c r="Q296" s="124">
        <f t="shared" si="66"/>
        <v>0</v>
      </c>
      <c r="R296" s="124">
        <f t="shared" si="67"/>
        <v>0</v>
      </c>
      <c r="S296" s="124">
        <f t="shared" si="68"/>
        <v>0</v>
      </c>
      <c r="T296" s="124">
        <f t="shared" si="69"/>
        <v>0</v>
      </c>
      <c r="U296" s="124">
        <f t="shared" si="70"/>
        <v>0</v>
      </c>
      <c r="V296" s="124">
        <f t="shared" si="71"/>
        <v>0</v>
      </c>
      <c r="W296" s="124">
        <f t="shared" si="72"/>
        <v>0</v>
      </c>
      <c r="X296" s="124">
        <f t="shared" si="73"/>
        <v>0</v>
      </c>
      <c r="Y296" s="124" t="str">
        <f t="shared" si="74"/>
        <v>____</v>
      </c>
      <c r="Z296" s="124">
        <f t="shared" si="75"/>
        <v>0</v>
      </c>
      <c r="AA296" s="124">
        <f t="shared" si="76"/>
        <v>0</v>
      </c>
    </row>
    <row r="297" spans="2:27" ht="15" x14ac:dyDescent="0.2">
      <c r="B297" s="194" t="str">
        <f t="shared" si="62"/>
        <v/>
      </c>
      <c r="C297" s="194" t="str">
        <f t="shared" si="63"/>
        <v/>
      </c>
      <c r="D297" s="195"/>
      <c r="E297" s="196"/>
      <c r="F297" s="196"/>
      <c r="G297" s="197"/>
      <c r="H297" s="198"/>
      <c r="I297" s="196"/>
      <c r="J297" s="197"/>
      <c r="K297" s="197"/>
      <c r="L297" s="199"/>
      <c r="M297" s="200" t="str">
        <f t="shared" si="64"/>
        <v/>
      </c>
      <c r="N297" s="201"/>
      <c r="O297" s="196"/>
      <c r="P297" s="124">
        <f t="shared" si="65"/>
        <v>0</v>
      </c>
      <c r="Q297" s="124">
        <f t="shared" si="66"/>
        <v>0</v>
      </c>
      <c r="R297" s="124">
        <f t="shared" si="67"/>
        <v>0</v>
      </c>
      <c r="S297" s="124">
        <f t="shared" si="68"/>
        <v>0</v>
      </c>
      <c r="T297" s="124">
        <f t="shared" si="69"/>
        <v>0</v>
      </c>
      <c r="U297" s="124">
        <f t="shared" si="70"/>
        <v>0</v>
      </c>
      <c r="V297" s="124">
        <f t="shared" si="71"/>
        <v>0</v>
      </c>
      <c r="W297" s="124">
        <f t="shared" si="72"/>
        <v>0</v>
      </c>
      <c r="X297" s="124">
        <f t="shared" si="73"/>
        <v>0</v>
      </c>
      <c r="Y297" s="124" t="str">
        <f t="shared" si="74"/>
        <v>____</v>
      </c>
      <c r="Z297" s="124">
        <f t="shared" si="75"/>
        <v>0</v>
      </c>
      <c r="AA297" s="124">
        <f t="shared" si="76"/>
        <v>0</v>
      </c>
    </row>
    <row r="298" spans="2:27" ht="15" x14ac:dyDescent="0.2">
      <c r="B298" s="194" t="str">
        <f t="shared" si="62"/>
        <v/>
      </c>
      <c r="C298" s="194" t="str">
        <f t="shared" si="63"/>
        <v/>
      </c>
      <c r="D298" s="195"/>
      <c r="E298" s="196"/>
      <c r="F298" s="196"/>
      <c r="G298" s="197"/>
      <c r="H298" s="198"/>
      <c r="I298" s="196"/>
      <c r="J298" s="197"/>
      <c r="K298" s="197"/>
      <c r="L298" s="199"/>
      <c r="M298" s="200" t="str">
        <f t="shared" si="64"/>
        <v/>
      </c>
      <c r="N298" s="201"/>
      <c r="O298" s="196"/>
      <c r="P298" s="124">
        <f t="shared" si="65"/>
        <v>0</v>
      </c>
      <c r="Q298" s="124">
        <f t="shared" si="66"/>
        <v>0</v>
      </c>
      <c r="R298" s="124">
        <f t="shared" si="67"/>
        <v>0</v>
      </c>
      <c r="S298" s="124">
        <f t="shared" si="68"/>
        <v>0</v>
      </c>
      <c r="T298" s="124">
        <f t="shared" si="69"/>
        <v>0</v>
      </c>
      <c r="U298" s="124">
        <f t="shared" si="70"/>
        <v>0</v>
      </c>
      <c r="V298" s="124">
        <f t="shared" si="71"/>
        <v>0</v>
      </c>
      <c r="W298" s="124">
        <f t="shared" si="72"/>
        <v>0</v>
      </c>
      <c r="X298" s="124">
        <f t="shared" si="73"/>
        <v>0</v>
      </c>
      <c r="Y298" s="124" t="str">
        <f t="shared" si="74"/>
        <v>____</v>
      </c>
      <c r="Z298" s="124">
        <f t="shared" si="75"/>
        <v>0</v>
      </c>
      <c r="AA298" s="124">
        <f t="shared" si="76"/>
        <v>0</v>
      </c>
    </row>
    <row r="299" spans="2:27" ht="15" x14ac:dyDescent="0.2">
      <c r="B299" s="194" t="str">
        <f t="shared" si="62"/>
        <v/>
      </c>
      <c r="C299" s="194" t="str">
        <f t="shared" si="63"/>
        <v/>
      </c>
      <c r="D299" s="195"/>
      <c r="E299" s="196"/>
      <c r="F299" s="196"/>
      <c r="G299" s="197"/>
      <c r="H299" s="198"/>
      <c r="I299" s="196"/>
      <c r="J299" s="197"/>
      <c r="K299" s="197"/>
      <c r="L299" s="199"/>
      <c r="M299" s="200" t="str">
        <f t="shared" si="64"/>
        <v/>
      </c>
      <c r="N299" s="201"/>
      <c r="O299" s="196"/>
      <c r="P299" s="124">
        <f t="shared" si="65"/>
        <v>0</v>
      </c>
      <c r="Q299" s="124">
        <f t="shared" si="66"/>
        <v>0</v>
      </c>
      <c r="R299" s="124">
        <f t="shared" si="67"/>
        <v>0</v>
      </c>
      <c r="S299" s="124">
        <f t="shared" si="68"/>
        <v>0</v>
      </c>
      <c r="T299" s="124">
        <f t="shared" si="69"/>
        <v>0</v>
      </c>
      <c r="U299" s="124">
        <f t="shared" si="70"/>
        <v>0</v>
      </c>
      <c r="V299" s="124">
        <f t="shared" si="71"/>
        <v>0</v>
      </c>
      <c r="W299" s="124">
        <f t="shared" si="72"/>
        <v>0</v>
      </c>
      <c r="X299" s="124">
        <f t="shared" si="73"/>
        <v>0</v>
      </c>
      <c r="Y299" s="124" t="str">
        <f t="shared" si="74"/>
        <v>____</v>
      </c>
      <c r="Z299" s="124">
        <f t="shared" si="75"/>
        <v>0</v>
      </c>
      <c r="AA299" s="124">
        <f t="shared" si="76"/>
        <v>0</v>
      </c>
    </row>
    <row r="300" spans="2:27" ht="15" x14ac:dyDescent="0.2">
      <c r="B300" s="194" t="str">
        <f t="shared" si="62"/>
        <v/>
      </c>
      <c r="C300" s="194" t="str">
        <f t="shared" si="63"/>
        <v/>
      </c>
      <c r="D300" s="195"/>
      <c r="E300" s="196"/>
      <c r="F300" s="196"/>
      <c r="G300" s="197"/>
      <c r="H300" s="198"/>
      <c r="I300" s="196"/>
      <c r="J300" s="197"/>
      <c r="K300" s="197"/>
      <c r="L300" s="199"/>
      <c r="M300" s="200" t="str">
        <f t="shared" si="64"/>
        <v/>
      </c>
      <c r="N300" s="201"/>
      <c r="O300" s="196"/>
      <c r="P300" s="124">
        <f t="shared" si="65"/>
        <v>0</v>
      </c>
      <c r="Q300" s="124">
        <f t="shared" si="66"/>
        <v>0</v>
      </c>
      <c r="R300" s="124">
        <f t="shared" si="67"/>
        <v>0</v>
      </c>
      <c r="S300" s="124">
        <f t="shared" si="68"/>
        <v>0</v>
      </c>
      <c r="T300" s="124">
        <f t="shared" si="69"/>
        <v>0</v>
      </c>
      <c r="U300" s="124">
        <f t="shared" si="70"/>
        <v>0</v>
      </c>
      <c r="V300" s="124">
        <f t="shared" si="71"/>
        <v>0</v>
      </c>
      <c r="W300" s="124">
        <f t="shared" si="72"/>
        <v>0</v>
      </c>
      <c r="X300" s="124">
        <f t="shared" si="73"/>
        <v>0</v>
      </c>
      <c r="Y300" s="124" t="str">
        <f t="shared" si="74"/>
        <v>____</v>
      </c>
      <c r="Z300" s="124">
        <f t="shared" si="75"/>
        <v>0</v>
      </c>
      <c r="AA300" s="124">
        <f t="shared" si="76"/>
        <v>0</v>
      </c>
    </row>
    <row r="301" spans="2:27" ht="15" x14ac:dyDescent="0.2">
      <c r="B301" s="194" t="str">
        <f t="shared" si="62"/>
        <v/>
      </c>
      <c r="C301" s="194" t="str">
        <f t="shared" si="63"/>
        <v/>
      </c>
      <c r="D301" s="195"/>
      <c r="E301" s="196"/>
      <c r="F301" s="196"/>
      <c r="G301" s="197"/>
      <c r="H301" s="198"/>
      <c r="I301" s="196"/>
      <c r="J301" s="197"/>
      <c r="K301" s="197"/>
      <c r="L301" s="199"/>
      <c r="M301" s="200" t="str">
        <f t="shared" si="64"/>
        <v/>
      </c>
      <c r="N301" s="201"/>
      <c r="O301" s="196"/>
      <c r="P301" s="124">
        <f t="shared" si="65"/>
        <v>0</v>
      </c>
      <c r="Q301" s="124">
        <f t="shared" si="66"/>
        <v>0</v>
      </c>
      <c r="R301" s="124">
        <f t="shared" si="67"/>
        <v>0</v>
      </c>
      <c r="S301" s="124">
        <f t="shared" si="68"/>
        <v>0</v>
      </c>
      <c r="T301" s="124">
        <f t="shared" si="69"/>
        <v>0</v>
      </c>
      <c r="U301" s="124">
        <f t="shared" si="70"/>
        <v>0</v>
      </c>
      <c r="V301" s="124">
        <f t="shared" si="71"/>
        <v>0</v>
      </c>
      <c r="W301" s="124">
        <f t="shared" si="72"/>
        <v>0</v>
      </c>
      <c r="X301" s="124">
        <f t="shared" si="73"/>
        <v>0</v>
      </c>
      <c r="Y301" s="124" t="str">
        <f t="shared" si="74"/>
        <v>____</v>
      </c>
      <c r="Z301" s="124">
        <f t="shared" si="75"/>
        <v>0</v>
      </c>
      <c r="AA301" s="124">
        <f t="shared" si="76"/>
        <v>0</v>
      </c>
    </row>
    <row r="302" spans="2:27" ht="15" x14ac:dyDescent="0.2">
      <c r="B302" s="194" t="str">
        <f t="shared" si="62"/>
        <v/>
      </c>
      <c r="C302" s="194" t="str">
        <f t="shared" si="63"/>
        <v/>
      </c>
      <c r="D302" s="195"/>
      <c r="E302" s="196"/>
      <c r="F302" s="196"/>
      <c r="G302" s="197"/>
      <c r="H302" s="198"/>
      <c r="I302" s="196"/>
      <c r="J302" s="197"/>
      <c r="K302" s="197"/>
      <c r="L302" s="199"/>
      <c r="M302" s="200" t="str">
        <f t="shared" si="64"/>
        <v/>
      </c>
      <c r="N302" s="201"/>
      <c r="O302" s="196"/>
      <c r="P302" s="124">
        <f t="shared" si="65"/>
        <v>0</v>
      </c>
      <c r="Q302" s="124">
        <f t="shared" si="66"/>
        <v>0</v>
      </c>
      <c r="R302" s="124">
        <f t="shared" si="67"/>
        <v>0</v>
      </c>
      <c r="S302" s="124">
        <f t="shared" si="68"/>
        <v>0</v>
      </c>
      <c r="T302" s="124">
        <f t="shared" si="69"/>
        <v>0</v>
      </c>
      <c r="U302" s="124">
        <f t="shared" si="70"/>
        <v>0</v>
      </c>
      <c r="V302" s="124">
        <f t="shared" si="71"/>
        <v>0</v>
      </c>
      <c r="W302" s="124">
        <f t="shared" si="72"/>
        <v>0</v>
      </c>
      <c r="X302" s="124">
        <f t="shared" si="73"/>
        <v>0</v>
      </c>
      <c r="Y302" s="124" t="str">
        <f t="shared" si="74"/>
        <v>____</v>
      </c>
      <c r="Z302" s="124">
        <f t="shared" si="75"/>
        <v>0</v>
      </c>
      <c r="AA302" s="124">
        <f t="shared" si="76"/>
        <v>0</v>
      </c>
    </row>
    <row r="303" spans="2:27" ht="15" x14ac:dyDescent="0.2">
      <c r="B303" s="194" t="str">
        <f t="shared" si="62"/>
        <v/>
      </c>
      <c r="C303" s="194" t="str">
        <f t="shared" si="63"/>
        <v/>
      </c>
      <c r="D303" s="195"/>
      <c r="E303" s="196"/>
      <c r="F303" s="196"/>
      <c r="G303" s="197"/>
      <c r="H303" s="198"/>
      <c r="I303" s="196"/>
      <c r="J303" s="197"/>
      <c r="K303" s="197"/>
      <c r="L303" s="199"/>
      <c r="M303" s="200" t="str">
        <f t="shared" si="64"/>
        <v/>
      </c>
      <c r="N303" s="201"/>
      <c r="O303" s="196"/>
      <c r="P303" s="124">
        <f t="shared" si="65"/>
        <v>0</v>
      </c>
      <c r="Q303" s="124">
        <f t="shared" si="66"/>
        <v>0</v>
      </c>
      <c r="R303" s="124">
        <f t="shared" si="67"/>
        <v>0</v>
      </c>
      <c r="S303" s="124">
        <f t="shared" si="68"/>
        <v>0</v>
      </c>
      <c r="T303" s="124">
        <f t="shared" si="69"/>
        <v>0</v>
      </c>
      <c r="U303" s="124">
        <f t="shared" si="70"/>
        <v>0</v>
      </c>
      <c r="V303" s="124">
        <f t="shared" si="71"/>
        <v>0</v>
      </c>
      <c r="W303" s="124">
        <f t="shared" si="72"/>
        <v>0</v>
      </c>
      <c r="X303" s="124">
        <f t="shared" si="73"/>
        <v>0</v>
      </c>
      <c r="Y303" s="124" t="str">
        <f t="shared" si="74"/>
        <v>____</v>
      </c>
      <c r="Z303" s="124">
        <f t="shared" si="75"/>
        <v>0</v>
      </c>
      <c r="AA303" s="124">
        <f t="shared" si="76"/>
        <v>0</v>
      </c>
    </row>
    <row r="304" spans="2:27" ht="15" x14ac:dyDescent="0.2">
      <c r="B304" s="194" t="str">
        <f t="shared" si="62"/>
        <v/>
      </c>
      <c r="C304" s="194" t="str">
        <f t="shared" si="63"/>
        <v/>
      </c>
      <c r="D304" s="195"/>
      <c r="E304" s="196"/>
      <c r="F304" s="196"/>
      <c r="G304" s="197"/>
      <c r="H304" s="198"/>
      <c r="I304" s="196"/>
      <c r="J304" s="197"/>
      <c r="K304" s="197"/>
      <c r="L304" s="199"/>
      <c r="M304" s="200" t="str">
        <f t="shared" si="64"/>
        <v/>
      </c>
      <c r="N304" s="201"/>
      <c r="O304" s="196"/>
      <c r="P304" s="124">
        <f t="shared" si="65"/>
        <v>0</v>
      </c>
      <c r="Q304" s="124">
        <f t="shared" si="66"/>
        <v>0</v>
      </c>
      <c r="R304" s="124">
        <f t="shared" si="67"/>
        <v>0</v>
      </c>
      <c r="S304" s="124">
        <f t="shared" si="68"/>
        <v>0</v>
      </c>
      <c r="T304" s="124">
        <f t="shared" si="69"/>
        <v>0</v>
      </c>
      <c r="U304" s="124">
        <f t="shared" si="70"/>
        <v>0</v>
      </c>
      <c r="V304" s="124">
        <f t="shared" si="71"/>
        <v>0</v>
      </c>
      <c r="W304" s="124">
        <f t="shared" si="72"/>
        <v>0</v>
      </c>
      <c r="X304" s="124">
        <f t="shared" si="73"/>
        <v>0</v>
      </c>
      <c r="Y304" s="124" t="str">
        <f t="shared" si="74"/>
        <v>____</v>
      </c>
      <c r="Z304" s="124">
        <f t="shared" si="75"/>
        <v>0</v>
      </c>
      <c r="AA304" s="124">
        <f t="shared" si="76"/>
        <v>0</v>
      </c>
    </row>
    <row r="305" spans="2:27" ht="15" x14ac:dyDescent="0.2">
      <c r="B305" s="194" t="str">
        <f t="shared" si="62"/>
        <v/>
      </c>
      <c r="C305" s="194" t="str">
        <f t="shared" si="63"/>
        <v/>
      </c>
      <c r="D305" s="195"/>
      <c r="E305" s="196"/>
      <c r="F305" s="196"/>
      <c r="G305" s="197"/>
      <c r="H305" s="198"/>
      <c r="I305" s="196"/>
      <c r="J305" s="197"/>
      <c r="K305" s="197"/>
      <c r="L305" s="199"/>
      <c r="M305" s="200" t="str">
        <f t="shared" si="64"/>
        <v/>
      </c>
      <c r="N305" s="201"/>
      <c r="O305" s="196"/>
      <c r="P305" s="124">
        <f t="shared" si="65"/>
        <v>0</v>
      </c>
      <c r="Q305" s="124">
        <f t="shared" si="66"/>
        <v>0</v>
      </c>
      <c r="R305" s="124">
        <f t="shared" si="67"/>
        <v>0</v>
      </c>
      <c r="S305" s="124">
        <f t="shared" si="68"/>
        <v>0</v>
      </c>
      <c r="T305" s="124">
        <f t="shared" si="69"/>
        <v>0</v>
      </c>
      <c r="U305" s="124">
        <f t="shared" si="70"/>
        <v>0</v>
      </c>
      <c r="V305" s="124">
        <f t="shared" si="71"/>
        <v>0</v>
      </c>
      <c r="W305" s="124">
        <f t="shared" si="72"/>
        <v>0</v>
      </c>
      <c r="X305" s="124">
        <f t="shared" si="73"/>
        <v>0</v>
      </c>
      <c r="Y305" s="124" t="str">
        <f t="shared" si="74"/>
        <v>____</v>
      </c>
      <c r="Z305" s="124">
        <f t="shared" si="75"/>
        <v>0</v>
      </c>
      <c r="AA305" s="124">
        <f t="shared" si="76"/>
        <v>0</v>
      </c>
    </row>
    <row r="306" spans="2:27" ht="15" x14ac:dyDescent="0.2">
      <c r="B306" s="194" t="str">
        <f t="shared" si="62"/>
        <v/>
      </c>
      <c r="C306" s="194" t="str">
        <f t="shared" si="63"/>
        <v/>
      </c>
      <c r="D306" s="195"/>
      <c r="E306" s="196"/>
      <c r="F306" s="196"/>
      <c r="G306" s="197"/>
      <c r="H306" s="198"/>
      <c r="I306" s="196"/>
      <c r="J306" s="197"/>
      <c r="K306" s="197"/>
      <c r="L306" s="199"/>
      <c r="M306" s="200" t="str">
        <f t="shared" si="64"/>
        <v/>
      </c>
      <c r="N306" s="201"/>
      <c r="O306" s="196"/>
      <c r="P306" s="124">
        <f t="shared" si="65"/>
        <v>0</v>
      </c>
      <c r="Q306" s="124">
        <f t="shared" si="66"/>
        <v>0</v>
      </c>
      <c r="R306" s="124">
        <f t="shared" si="67"/>
        <v>0</v>
      </c>
      <c r="S306" s="124">
        <f t="shared" si="68"/>
        <v>0</v>
      </c>
      <c r="T306" s="124">
        <f t="shared" si="69"/>
        <v>0</v>
      </c>
      <c r="U306" s="124">
        <f t="shared" si="70"/>
        <v>0</v>
      </c>
      <c r="V306" s="124">
        <f t="shared" si="71"/>
        <v>0</v>
      </c>
      <c r="W306" s="124">
        <f t="shared" si="72"/>
        <v>0</v>
      </c>
      <c r="X306" s="124">
        <f t="shared" si="73"/>
        <v>0</v>
      </c>
      <c r="Y306" s="124" t="str">
        <f t="shared" si="74"/>
        <v>____</v>
      </c>
      <c r="Z306" s="124">
        <f t="shared" si="75"/>
        <v>0</v>
      </c>
      <c r="AA306" s="124">
        <f t="shared" si="76"/>
        <v>0</v>
      </c>
    </row>
    <row r="307" spans="2:27" ht="15" x14ac:dyDescent="0.2">
      <c r="B307" s="194" t="str">
        <f t="shared" si="62"/>
        <v/>
      </c>
      <c r="C307" s="194" t="str">
        <f t="shared" si="63"/>
        <v/>
      </c>
      <c r="D307" s="195"/>
      <c r="E307" s="196"/>
      <c r="F307" s="196"/>
      <c r="G307" s="197"/>
      <c r="H307" s="198"/>
      <c r="I307" s="196"/>
      <c r="J307" s="197"/>
      <c r="K307" s="197"/>
      <c r="L307" s="199"/>
      <c r="M307" s="200" t="str">
        <f t="shared" si="64"/>
        <v/>
      </c>
      <c r="N307" s="201"/>
      <c r="O307" s="196"/>
      <c r="P307" s="124">
        <f t="shared" si="65"/>
        <v>0</v>
      </c>
      <c r="Q307" s="124">
        <f t="shared" si="66"/>
        <v>0</v>
      </c>
      <c r="R307" s="124">
        <f t="shared" si="67"/>
        <v>0</v>
      </c>
      <c r="S307" s="124">
        <f t="shared" si="68"/>
        <v>0</v>
      </c>
      <c r="T307" s="124">
        <f t="shared" si="69"/>
        <v>0</v>
      </c>
      <c r="U307" s="124">
        <f t="shared" si="70"/>
        <v>0</v>
      </c>
      <c r="V307" s="124">
        <f t="shared" si="71"/>
        <v>0</v>
      </c>
      <c r="W307" s="124">
        <f t="shared" si="72"/>
        <v>0</v>
      </c>
      <c r="X307" s="124">
        <f t="shared" si="73"/>
        <v>0</v>
      </c>
      <c r="Y307" s="124" t="str">
        <f t="shared" si="74"/>
        <v>____</v>
      </c>
      <c r="Z307" s="124">
        <f t="shared" si="75"/>
        <v>0</v>
      </c>
      <c r="AA307" s="124">
        <f t="shared" si="76"/>
        <v>0</v>
      </c>
    </row>
    <row r="308" spans="2:27" ht="15" x14ac:dyDescent="0.2">
      <c r="B308" s="194" t="str">
        <f t="shared" si="62"/>
        <v/>
      </c>
      <c r="C308" s="194" t="str">
        <f t="shared" si="63"/>
        <v/>
      </c>
      <c r="D308" s="195"/>
      <c r="E308" s="196"/>
      <c r="F308" s="196"/>
      <c r="G308" s="197"/>
      <c r="H308" s="198"/>
      <c r="I308" s="196"/>
      <c r="J308" s="197"/>
      <c r="K308" s="197"/>
      <c r="L308" s="199"/>
      <c r="M308" s="200" t="str">
        <f t="shared" si="64"/>
        <v/>
      </c>
      <c r="N308" s="201"/>
      <c r="O308" s="196"/>
      <c r="P308" s="124">
        <f t="shared" si="65"/>
        <v>0</v>
      </c>
      <c r="Q308" s="124">
        <f t="shared" si="66"/>
        <v>0</v>
      </c>
      <c r="R308" s="124">
        <f t="shared" si="67"/>
        <v>0</v>
      </c>
      <c r="S308" s="124">
        <f t="shared" si="68"/>
        <v>0</v>
      </c>
      <c r="T308" s="124">
        <f t="shared" si="69"/>
        <v>0</v>
      </c>
      <c r="U308" s="124">
        <f t="shared" si="70"/>
        <v>0</v>
      </c>
      <c r="V308" s="124">
        <f t="shared" si="71"/>
        <v>0</v>
      </c>
      <c r="W308" s="124">
        <f t="shared" si="72"/>
        <v>0</v>
      </c>
      <c r="X308" s="124">
        <f t="shared" si="73"/>
        <v>0</v>
      </c>
      <c r="Y308" s="124" t="str">
        <f t="shared" si="74"/>
        <v>____</v>
      </c>
      <c r="Z308" s="124">
        <f t="shared" si="75"/>
        <v>0</v>
      </c>
      <c r="AA308" s="124">
        <f t="shared" si="76"/>
        <v>0</v>
      </c>
    </row>
    <row r="309" spans="2:27" ht="15" x14ac:dyDescent="0.2">
      <c r="B309" s="194" t="str">
        <f t="shared" si="62"/>
        <v/>
      </c>
      <c r="C309" s="194" t="str">
        <f t="shared" si="63"/>
        <v/>
      </c>
      <c r="D309" s="195"/>
      <c r="E309" s="196"/>
      <c r="F309" s="196"/>
      <c r="G309" s="197"/>
      <c r="H309" s="198"/>
      <c r="I309" s="196"/>
      <c r="J309" s="197"/>
      <c r="K309" s="197"/>
      <c r="L309" s="199"/>
      <c r="M309" s="200" t="str">
        <f t="shared" si="64"/>
        <v/>
      </c>
      <c r="N309" s="201"/>
      <c r="O309" s="196"/>
      <c r="P309" s="124">
        <f t="shared" si="65"/>
        <v>0</v>
      </c>
      <c r="Q309" s="124">
        <f t="shared" si="66"/>
        <v>0</v>
      </c>
      <c r="R309" s="124">
        <f t="shared" si="67"/>
        <v>0</v>
      </c>
      <c r="S309" s="124">
        <f t="shared" si="68"/>
        <v>0</v>
      </c>
      <c r="T309" s="124">
        <f t="shared" si="69"/>
        <v>0</v>
      </c>
      <c r="U309" s="124">
        <f t="shared" si="70"/>
        <v>0</v>
      </c>
      <c r="V309" s="124">
        <f t="shared" si="71"/>
        <v>0</v>
      </c>
      <c r="W309" s="124">
        <f t="shared" si="72"/>
        <v>0</v>
      </c>
      <c r="X309" s="124">
        <f t="shared" si="73"/>
        <v>0</v>
      </c>
      <c r="Y309" s="124" t="str">
        <f t="shared" si="74"/>
        <v>____</v>
      </c>
      <c r="Z309" s="124">
        <f t="shared" si="75"/>
        <v>0</v>
      </c>
      <c r="AA309" s="124">
        <f t="shared" si="76"/>
        <v>0</v>
      </c>
    </row>
    <row r="310" spans="2:27" ht="15" x14ac:dyDescent="0.2">
      <c r="B310" s="194" t="str">
        <f t="shared" si="62"/>
        <v/>
      </c>
      <c r="C310" s="194" t="str">
        <f t="shared" si="63"/>
        <v/>
      </c>
      <c r="D310" s="195"/>
      <c r="E310" s="196"/>
      <c r="F310" s="196"/>
      <c r="G310" s="197"/>
      <c r="H310" s="198"/>
      <c r="I310" s="196"/>
      <c r="J310" s="197"/>
      <c r="K310" s="197"/>
      <c r="L310" s="199"/>
      <c r="M310" s="200" t="str">
        <f t="shared" si="64"/>
        <v/>
      </c>
      <c r="N310" s="201"/>
      <c r="O310" s="196"/>
      <c r="P310" s="124">
        <f t="shared" si="65"/>
        <v>0</v>
      </c>
      <c r="Q310" s="124">
        <f t="shared" si="66"/>
        <v>0</v>
      </c>
      <c r="R310" s="124">
        <f t="shared" si="67"/>
        <v>0</v>
      </c>
      <c r="S310" s="124">
        <f t="shared" si="68"/>
        <v>0</v>
      </c>
      <c r="T310" s="124">
        <f t="shared" si="69"/>
        <v>0</v>
      </c>
      <c r="U310" s="124">
        <f t="shared" si="70"/>
        <v>0</v>
      </c>
      <c r="V310" s="124">
        <f t="shared" si="71"/>
        <v>0</v>
      </c>
      <c r="W310" s="124">
        <f t="shared" si="72"/>
        <v>0</v>
      </c>
      <c r="X310" s="124">
        <f t="shared" si="73"/>
        <v>0</v>
      </c>
      <c r="Y310" s="124" t="str">
        <f t="shared" si="74"/>
        <v>____</v>
      </c>
      <c r="Z310" s="124">
        <f t="shared" si="75"/>
        <v>0</v>
      </c>
      <c r="AA310" s="124">
        <f t="shared" si="76"/>
        <v>0</v>
      </c>
    </row>
    <row r="311" spans="2:27" ht="15" x14ac:dyDescent="0.2">
      <c r="B311" s="194" t="str">
        <f t="shared" si="62"/>
        <v/>
      </c>
      <c r="C311" s="194" t="str">
        <f t="shared" si="63"/>
        <v/>
      </c>
      <c r="D311" s="195"/>
      <c r="E311" s="196"/>
      <c r="F311" s="196"/>
      <c r="G311" s="197"/>
      <c r="H311" s="198"/>
      <c r="I311" s="196"/>
      <c r="J311" s="197"/>
      <c r="K311" s="197"/>
      <c r="L311" s="199"/>
      <c r="M311" s="200" t="str">
        <f t="shared" si="64"/>
        <v/>
      </c>
      <c r="N311" s="201"/>
      <c r="O311" s="196"/>
      <c r="P311" s="124">
        <f t="shared" si="65"/>
        <v>0</v>
      </c>
      <c r="Q311" s="124">
        <f t="shared" si="66"/>
        <v>0</v>
      </c>
      <c r="R311" s="124">
        <f t="shared" si="67"/>
        <v>0</v>
      </c>
      <c r="S311" s="124">
        <f t="shared" si="68"/>
        <v>0</v>
      </c>
      <c r="T311" s="124">
        <f t="shared" si="69"/>
        <v>0</v>
      </c>
      <c r="U311" s="124">
        <f t="shared" si="70"/>
        <v>0</v>
      </c>
      <c r="V311" s="124">
        <f t="shared" si="71"/>
        <v>0</v>
      </c>
      <c r="W311" s="124">
        <f t="shared" si="72"/>
        <v>0</v>
      </c>
      <c r="X311" s="124">
        <f t="shared" si="73"/>
        <v>0</v>
      </c>
      <c r="Y311" s="124" t="str">
        <f t="shared" si="74"/>
        <v>____</v>
      </c>
      <c r="Z311" s="124">
        <f t="shared" si="75"/>
        <v>0</v>
      </c>
      <c r="AA311" s="124">
        <f t="shared" si="76"/>
        <v>0</v>
      </c>
    </row>
    <row r="312" spans="2:27" ht="15" x14ac:dyDescent="0.2">
      <c r="B312" s="194" t="str">
        <f t="shared" si="62"/>
        <v/>
      </c>
      <c r="C312" s="194" t="str">
        <f t="shared" si="63"/>
        <v/>
      </c>
      <c r="D312" s="195"/>
      <c r="E312" s="196"/>
      <c r="F312" s="196"/>
      <c r="G312" s="197"/>
      <c r="H312" s="198"/>
      <c r="I312" s="196"/>
      <c r="J312" s="197"/>
      <c r="K312" s="197"/>
      <c r="L312" s="199"/>
      <c r="M312" s="200" t="str">
        <f t="shared" si="64"/>
        <v/>
      </c>
      <c r="N312" s="201"/>
      <c r="O312" s="196"/>
      <c r="P312" s="124">
        <f t="shared" si="65"/>
        <v>0</v>
      </c>
      <c r="Q312" s="124">
        <f t="shared" si="66"/>
        <v>0</v>
      </c>
      <c r="R312" s="124">
        <f t="shared" si="67"/>
        <v>0</v>
      </c>
      <c r="S312" s="124">
        <f t="shared" si="68"/>
        <v>0</v>
      </c>
      <c r="T312" s="124">
        <f t="shared" si="69"/>
        <v>0</v>
      </c>
      <c r="U312" s="124">
        <f t="shared" si="70"/>
        <v>0</v>
      </c>
      <c r="V312" s="124">
        <f t="shared" si="71"/>
        <v>0</v>
      </c>
      <c r="W312" s="124">
        <f t="shared" si="72"/>
        <v>0</v>
      </c>
      <c r="X312" s="124">
        <f t="shared" si="73"/>
        <v>0</v>
      </c>
      <c r="Y312" s="124" t="str">
        <f t="shared" si="74"/>
        <v>____</v>
      </c>
      <c r="Z312" s="124">
        <f t="shared" si="75"/>
        <v>0</v>
      </c>
      <c r="AA312" s="124">
        <f t="shared" si="76"/>
        <v>0</v>
      </c>
    </row>
    <row r="313" spans="2:27" ht="15" x14ac:dyDescent="0.2">
      <c r="B313" s="194" t="str">
        <f t="shared" si="62"/>
        <v/>
      </c>
      <c r="C313" s="194" t="str">
        <f t="shared" si="63"/>
        <v/>
      </c>
      <c r="D313" s="195"/>
      <c r="E313" s="196"/>
      <c r="F313" s="196"/>
      <c r="G313" s="197"/>
      <c r="H313" s="198"/>
      <c r="I313" s="196"/>
      <c r="J313" s="197"/>
      <c r="K313" s="197"/>
      <c r="L313" s="199"/>
      <c r="M313" s="200" t="str">
        <f t="shared" si="64"/>
        <v/>
      </c>
      <c r="N313" s="201"/>
      <c r="O313" s="196"/>
      <c r="P313" s="124">
        <f t="shared" si="65"/>
        <v>0</v>
      </c>
      <c r="Q313" s="124">
        <f t="shared" si="66"/>
        <v>0</v>
      </c>
      <c r="R313" s="124">
        <f t="shared" si="67"/>
        <v>0</v>
      </c>
      <c r="S313" s="124">
        <f t="shared" si="68"/>
        <v>0</v>
      </c>
      <c r="T313" s="124">
        <f t="shared" si="69"/>
        <v>0</v>
      </c>
      <c r="U313" s="124">
        <f t="shared" si="70"/>
        <v>0</v>
      </c>
      <c r="V313" s="124">
        <f t="shared" si="71"/>
        <v>0</v>
      </c>
      <c r="W313" s="124">
        <f t="shared" si="72"/>
        <v>0</v>
      </c>
      <c r="X313" s="124">
        <f t="shared" si="73"/>
        <v>0</v>
      </c>
      <c r="Y313" s="124" t="str">
        <f t="shared" si="74"/>
        <v>____</v>
      </c>
      <c r="Z313" s="124">
        <f t="shared" si="75"/>
        <v>0</v>
      </c>
      <c r="AA313" s="124">
        <f t="shared" si="76"/>
        <v>0</v>
      </c>
    </row>
    <row r="314" spans="2:27" ht="15" x14ac:dyDescent="0.2">
      <c r="B314" s="194" t="str">
        <f t="shared" si="62"/>
        <v/>
      </c>
      <c r="C314" s="194" t="str">
        <f t="shared" si="63"/>
        <v/>
      </c>
      <c r="D314" s="195"/>
      <c r="E314" s="196"/>
      <c r="F314" s="196"/>
      <c r="G314" s="197"/>
      <c r="H314" s="198"/>
      <c r="I314" s="196"/>
      <c r="J314" s="197"/>
      <c r="K314" s="197"/>
      <c r="L314" s="199"/>
      <c r="M314" s="200" t="str">
        <f t="shared" si="64"/>
        <v/>
      </c>
      <c r="N314" s="201"/>
      <c r="O314" s="196"/>
      <c r="P314" s="124">
        <f t="shared" si="65"/>
        <v>0</v>
      </c>
      <c r="Q314" s="124">
        <f t="shared" si="66"/>
        <v>0</v>
      </c>
      <c r="R314" s="124">
        <f t="shared" si="67"/>
        <v>0</v>
      </c>
      <c r="S314" s="124">
        <f t="shared" si="68"/>
        <v>0</v>
      </c>
      <c r="T314" s="124">
        <f t="shared" si="69"/>
        <v>0</v>
      </c>
      <c r="U314" s="124">
        <f t="shared" si="70"/>
        <v>0</v>
      </c>
      <c r="V314" s="124">
        <f t="shared" si="71"/>
        <v>0</v>
      </c>
      <c r="W314" s="124">
        <f t="shared" si="72"/>
        <v>0</v>
      </c>
      <c r="X314" s="124">
        <f t="shared" si="73"/>
        <v>0</v>
      </c>
      <c r="Y314" s="124" t="str">
        <f t="shared" si="74"/>
        <v>____</v>
      </c>
      <c r="Z314" s="124">
        <f t="shared" si="75"/>
        <v>0</v>
      </c>
      <c r="AA314" s="124">
        <f t="shared" si="76"/>
        <v>0</v>
      </c>
    </row>
    <row r="315" spans="2:27" ht="15" x14ac:dyDescent="0.2">
      <c r="B315" s="194" t="str">
        <f t="shared" si="62"/>
        <v/>
      </c>
      <c r="C315" s="194" t="str">
        <f t="shared" si="63"/>
        <v/>
      </c>
      <c r="D315" s="195"/>
      <c r="E315" s="196"/>
      <c r="F315" s="196"/>
      <c r="G315" s="197"/>
      <c r="H315" s="198"/>
      <c r="I315" s="196"/>
      <c r="J315" s="197"/>
      <c r="K315" s="197"/>
      <c r="L315" s="199"/>
      <c r="M315" s="200" t="str">
        <f t="shared" si="64"/>
        <v/>
      </c>
      <c r="N315" s="201"/>
      <c r="O315" s="196"/>
      <c r="P315" s="124">
        <f t="shared" si="65"/>
        <v>0</v>
      </c>
      <c r="Q315" s="124">
        <f t="shared" si="66"/>
        <v>0</v>
      </c>
      <c r="R315" s="124">
        <f t="shared" si="67"/>
        <v>0</v>
      </c>
      <c r="S315" s="124">
        <f t="shared" si="68"/>
        <v>0</v>
      </c>
      <c r="T315" s="124">
        <f t="shared" si="69"/>
        <v>0</v>
      </c>
      <c r="U315" s="124">
        <f t="shared" si="70"/>
        <v>0</v>
      </c>
      <c r="V315" s="124">
        <f t="shared" si="71"/>
        <v>0</v>
      </c>
      <c r="W315" s="124">
        <f t="shared" si="72"/>
        <v>0</v>
      </c>
      <c r="X315" s="124">
        <f t="shared" si="73"/>
        <v>0</v>
      </c>
      <c r="Y315" s="124" t="str">
        <f t="shared" si="74"/>
        <v>____</v>
      </c>
      <c r="Z315" s="124">
        <f t="shared" si="75"/>
        <v>0</v>
      </c>
      <c r="AA315" s="124">
        <f t="shared" si="76"/>
        <v>0</v>
      </c>
    </row>
    <row r="316" spans="2:27" ht="15" x14ac:dyDescent="0.2">
      <c r="B316" s="194" t="str">
        <f t="shared" si="62"/>
        <v/>
      </c>
      <c r="C316" s="194" t="str">
        <f t="shared" si="63"/>
        <v/>
      </c>
      <c r="D316" s="195"/>
      <c r="E316" s="196"/>
      <c r="F316" s="196"/>
      <c r="G316" s="197"/>
      <c r="H316" s="198"/>
      <c r="I316" s="196"/>
      <c r="J316" s="197"/>
      <c r="K316" s="197"/>
      <c r="L316" s="199"/>
      <c r="M316" s="200" t="str">
        <f t="shared" si="64"/>
        <v/>
      </c>
      <c r="N316" s="201"/>
      <c r="O316" s="196"/>
      <c r="P316" s="124">
        <f t="shared" si="65"/>
        <v>0</v>
      </c>
      <c r="Q316" s="124">
        <f t="shared" si="66"/>
        <v>0</v>
      </c>
      <c r="R316" s="124">
        <f t="shared" si="67"/>
        <v>0</v>
      </c>
      <c r="S316" s="124">
        <f t="shared" si="68"/>
        <v>0</v>
      </c>
      <c r="T316" s="124">
        <f t="shared" si="69"/>
        <v>0</v>
      </c>
      <c r="U316" s="124">
        <f t="shared" si="70"/>
        <v>0</v>
      </c>
      <c r="V316" s="124">
        <f t="shared" si="71"/>
        <v>0</v>
      </c>
      <c r="W316" s="124">
        <f t="shared" si="72"/>
        <v>0</v>
      </c>
      <c r="X316" s="124">
        <f t="shared" si="73"/>
        <v>0</v>
      </c>
      <c r="Y316" s="124" t="str">
        <f t="shared" si="74"/>
        <v>____</v>
      </c>
      <c r="Z316" s="124">
        <f t="shared" si="75"/>
        <v>0</v>
      </c>
      <c r="AA316" s="124">
        <f t="shared" si="76"/>
        <v>0</v>
      </c>
    </row>
    <row r="317" spans="2:27" ht="15" x14ac:dyDescent="0.2">
      <c r="B317" s="194" t="str">
        <f t="shared" si="62"/>
        <v/>
      </c>
      <c r="C317" s="194" t="str">
        <f t="shared" si="63"/>
        <v/>
      </c>
      <c r="D317" s="195"/>
      <c r="E317" s="196"/>
      <c r="F317" s="196"/>
      <c r="G317" s="197"/>
      <c r="H317" s="198"/>
      <c r="I317" s="196"/>
      <c r="J317" s="197"/>
      <c r="K317" s="197"/>
      <c r="L317" s="199"/>
      <c r="M317" s="200" t="str">
        <f t="shared" si="64"/>
        <v/>
      </c>
      <c r="N317" s="201"/>
      <c r="O317" s="196"/>
      <c r="P317" s="124">
        <f t="shared" si="65"/>
        <v>0</v>
      </c>
      <c r="Q317" s="124">
        <f t="shared" si="66"/>
        <v>0</v>
      </c>
      <c r="R317" s="124">
        <f t="shared" si="67"/>
        <v>0</v>
      </c>
      <c r="S317" s="124">
        <f t="shared" si="68"/>
        <v>0</v>
      </c>
      <c r="T317" s="124">
        <f t="shared" si="69"/>
        <v>0</v>
      </c>
      <c r="U317" s="124">
        <f t="shared" si="70"/>
        <v>0</v>
      </c>
      <c r="V317" s="124">
        <f t="shared" si="71"/>
        <v>0</v>
      </c>
      <c r="W317" s="124">
        <f t="shared" si="72"/>
        <v>0</v>
      </c>
      <c r="X317" s="124">
        <f t="shared" si="73"/>
        <v>0</v>
      </c>
      <c r="Y317" s="124" t="str">
        <f t="shared" si="74"/>
        <v>____</v>
      </c>
      <c r="Z317" s="124">
        <f t="shared" si="75"/>
        <v>0</v>
      </c>
      <c r="AA317" s="124">
        <f t="shared" si="76"/>
        <v>0</v>
      </c>
    </row>
    <row r="318" spans="2:27" ht="15" x14ac:dyDescent="0.2">
      <c r="B318" s="194" t="str">
        <f t="shared" si="62"/>
        <v/>
      </c>
      <c r="C318" s="194" t="str">
        <f t="shared" si="63"/>
        <v/>
      </c>
      <c r="D318" s="195"/>
      <c r="E318" s="196"/>
      <c r="F318" s="196"/>
      <c r="G318" s="197"/>
      <c r="H318" s="198"/>
      <c r="I318" s="196"/>
      <c r="J318" s="197"/>
      <c r="K318" s="197"/>
      <c r="L318" s="199"/>
      <c r="M318" s="200" t="str">
        <f t="shared" si="64"/>
        <v/>
      </c>
      <c r="N318" s="201"/>
      <c r="O318" s="196"/>
      <c r="P318" s="124">
        <f t="shared" si="65"/>
        <v>0</v>
      </c>
      <c r="Q318" s="124">
        <f t="shared" si="66"/>
        <v>0</v>
      </c>
      <c r="R318" s="124">
        <f t="shared" si="67"/>
        <v>0</v>
      </c>
      <c r="S318" s="124">
        <f t="shared" si="68"/>
        <v>0</v>
      </c>
      <c r="T318" s="124">
        <f t="shared" si="69"/>
        <v>0</v>
      </c>
      <c r="U318" s="124">
        <f t="shared" si="70"/>
        <v>0</v>
      </c>
      <c r="V318" s="124">
        <f t="shared" si="71"/>
        <v>0</v>
      </c>
      <c r="W318" s="124">
        <f t="shared" si="72"/>
        <v>0</v>
      </c>
      <c r="X318" s="124">
        <f t="shared" si="73"/>
        <v>0</v>
      </c>
      <c r="Y318" s="124" t="str">
        <f t="shared" si="74"/>
        <v>____</v>
      </c>
      <c r="Z318" s="124">
        <f t="shared" si="75"/>
        <v>0</v>
      </c>
      <c r="AA318" s="124">
        <f t="shared" si="76"/>
        <v>0</v>
      </c>
    </row>
    <row r="319" spans="2:27" ht="15" x14ac:dyDescent="0.2">
      <c r="B319" s="194" t="str">
        <f t="shared" si="62"/>
        <v/>
      </c>
      <c r="C319" s="194" t="str">
        <f t="shared" si="63"/>
        <v/>
      </c>
      <c r="D319" s="195"/>
      <c r="E319" s="196"/>
      <c r="F319" s="196"/>
      <c r="G319" s="197"/>
      <c r="H319" s="198"/>
      <c r="I319" s="196"/>
      <c r="J319" s="197"/>
      <c r="K319" s="197"/>
      <c r="L319" s="199"/>
      <c r="M319" s="200" t="str">
        <f t="shared" si="64"/>
        <v/>
      </c>
      <c r="N319" s="201"/>
      <c r="O319" s="196"/>
      <c r="P319" s="124">
        <f t="shared" si="65"/>
        <v>0</v>
      </c>
      <c r="Q319" s="124">
        <f t="shared" si="66"/>
        <v>0</v>
      </c>
      <c r="R319" s="124">
        <f t="shared" si="67"/>
        <v>0</v>
      </c>
      <c r="S319" s="124">
        <f t="shared" si="68"/>
        <v>0</v>
      </c>
      <c r="T319" s="124">
        <f t="shared" si="69"/>
        <v>0</v>
      </c>
      <c r="U319" s="124">
        <f t="shared" si="70"/>
        <v>0</v>
      </c>
      <c r="V319" s="124">
        <f t="shared" si="71"/>
        <v>0</v>
      </c>
      <c r="W319" s="124">
        <f t="shared" si="72"/>
        <v>0</v>
      </c>
      <c r="X319" s="124">
        <f t="shared" si="73"/>
        <v>0</v>
      </c>
      <c r="Y319" s="124" t="str">
        <f t="shared" si="74"/>
        <v>____</v>
      </c>
      <c r="Z319" s="124">
        <f t="shared" si="75"/>
        <v>0</v>
      </c>
      <c r="AA319" s="124">
        <f t="shared" si="76"/>
        <v>0</v>
      </c>
    </row>
    <row r="320" spans="2:27" ht="15" x14ac:dyDescent="0.2">
      <c r="B320" s="194" t="str">
        <f t="shared" si="62"/>
        <v/>
      </c>
      <c r="C320" s="194" t="str">
        <f t="shared" si="63"/>
        <v/>
      </c>
      <c r="D320" s="195"/>
      <c r="E320" s="196"/>
      <c r="F320" s="196"/>
      <c r="G320" s="197"/>
      <c r="H320" s="198"/>
      <c r="I320" s="196"/>
      <c r="J320" s="197"/>
      <c r="K320" s="197"/>
      <c r="L320" s="199"/>
      <c r="M320" s="200" t="str">
        <f t="shared" si="64"/>
        <v/>
      </c>
      <c r="N320" s="201"/>
      <c r="O320" s="196"/>
      <c r="P320" s="124">
        <f t="shared" si="65"/>
        <v>0</v>
      </c>
      <c r="Q320" s="124">
        <f t="shared" si="66"/>
        <v>0</v>
      </c>
      <c r="R320" s="124">
        <f t="shared" si="67"/>
        <v>0</v>
      </c>
      <c r="S320" s="124">
        <f t="shared" si="68"/>
        <v>0</v>
      </c>
      <c r="T320" s="124">
        <f t="shared" si="69"/>
        <v>0</v>
      </c>
      <c r="U320" s="124">
        <f t="shared" si="70"/>
        <v>0</v>
      </c>
      <c r="V320" s="124">
        <f t="shared" si="71"/>
        <v>0</v>
      </c>
      <c r="W320" s="124">
        <f t="shared" si="72"/>
        <v>0</v>
      </c>
      <c r="X320" s="124">
        <f t="shared" si="73"/>
        <v>0</v>
      </c>
      <c r="Y320" s="124" t="str">
        <f t="shared" si="74"/>
        <v>____</v>
      </c>
      <c r="Z320" s="124">
        <f t="shared" si="75"/>
        <v>0</v>
      </c>
      <c r="AA320" s="124">
        <f t="shared" si="76"/>
        <v>0</v>
      </c>
    </row>
    <row r="321" spans="2:27" ht="15" x14ac:dyDescent="0.2">
      <c r="B321" s="194" t="str">
        <f t="shared" si="62"/>
        <v/>
      </c>
      <c r="C321" s="194" t="str">
        <f t="shared" si="63"/>
        <v/>
      </c>
      <c r="D321" s="195"/>
      <c r="E321" s="196"/>
      <c r="F321" s="196"/>
      <c r="G321" s="197"/>
      <c r="H321" s="198"/>
      <c r="I321" s="196"/>
      <c r="J321" s="197"/>
      <c r="K321" s="197"/>
      <c r="L321" s="199"/>
      <c r="M321" s="200" t="str">
        <f t="shared" si="64"/>
        <v/>
      </c>
      <c r="N321" s="201"/>
      <c r="O321" s="196"/>
      <c r="P321" s="124">
        <f t="shared" si="65"/>
        <v>0</v>
      </c>
      <c r="Q321" s="124">
        <f t="shared" si="66"/>
        <v>0</v>
      </c>
      <c r="R321" s="124">
        <f t="shared" si="67"/>
        <v>0</v>
      </c>
      <c r="S321" s="124">
        <f t="shared" si="68"/>
        <v>0</v>
      </c>
      <c r="T321" s="124">
        <f t="shared" si="69"/>
        <v>0</v>
      </c>
      <c r="U321" s="124">
        <f t="shared" si="70"/>
        <v>0</v>
      </c>
      <c r="V321" s="124">
        <f t="shared" si="71"/>
        <v>0</v>
      </c>
      <c r="W321" s="124">
        <f t="shared" si="72"/>
        <v>0</v>
      </c>
      <c r="X321" s="124">
        <f t="shared" si="73"/>
        <v>0</v>
      </c>
      <c r="Y321" s="124" t="str">
        <f t="shared" si="74"/>
        <v>____</v>
      </c>
      <c r="Z321" s="124">
        <f t="shared" si="75"/>
        <v>0</v>
      </c>
      <c r="AA321" s="124">
        <f t="shared" si="76"/>
        <v>0</v>
      </c>
    </row>
    <row r="322" spans="2:27" ht="15" x14ac:dyDescent="0.2">
      <c r="B322" s="194" t="str">
        <f t="shared" si="62"/>
        <v/>
      </c>
      <c r="C322" s="194" t="str">
        <f t="shared" si="63"/>
        <v/>
      </c>
      <c r="D322" s="195"/>
      <c r="E322" s="196"/>
      <c r="F322" s="196"/>
      <c r="G322" s="197"/>
      <c r="H322" s="198"/>
      <c r="I322" s="196"/>
      <c r="J322" s="197"/>
      <c r="K322" s="197"/>
      <c r="L322" s="199"/>
      <c r="M322" s="200" t="str">
        <f t="shared" si="64"/>
        <v/>
      </c>
      <c r="N322" s="201"/>
      <c r="O322" s="196"/>
      <c r="P322" s="124">
        <f t="shared" si="65"/>
        <v>0</v>
      </c>
      <c r="Q322" s="124">
        <f t="shared" si="66"/>
        <v>0</v>
      </c>
      <c r="R322" s="124">
        <f t="shared" si="67"/>
        <v>0</v>
      </c>
      <c r="S322" s="124">
        <f t="shared" si="68"/>
        <v>0</v>
      </c>
      <c r="T322" s="124">
        <f t="shared" si="69"/>
        <v>0</v>
      </c>
      <c r="U322" s="124">
        <f t="shared" si="70"/>
        <v>0</v>
      </c>
      <c r="V322" s="124">
        <f t="shared" si="71"/>
        <v>0</v>
      </c>
      <c r="W322" s="124">
        <f t="shared" si="72"/>
        <v>0</v>
      </c>
      <c r="X322" s="124">
        <f t="shared" si="73"/>
        <v>0</v>
      </c>
      <c r="Y322" s="124" t="str">
        <f t="shared" si="74"/>
        <v>____</v>
      </c>
      <c r="Z322" s="124">
        <f t="shared" si="75"/>
        <v>0</v>
      </c>
      <c r="AA322" s="124">
        <f t="shared" si="76"/>
        <v>0</v>
      </c>
    </row>
    <row r="323" spans="2:27" ht="15" x14ac:dyDescent="0.2">
      <c r="B323" s="194" t="str">
        <f t="shared" si="62"/>
        <v/>
      </c>
      <c r="C323" s="194" t="str">
        <f t="shared" si="63"/>
        <v/>
      </c>
      <c r="D323" s="195"/>
      <c r="E323" s="196"/>
      <c r="F323" s="196"/>
      <c r="G323" s="197"/>
      <c r="H323" s="198"/>
      <c r="I323" s="196"/>
      <c r="J323" s="197"/>
      <c r="K323" s="197"/>
      <c r="L323" s="199"/>
      <c r="M323" s="200" t="str">
        <f t="shared" si="64"/>
        <v/>
      </c>
      <c r="N323" s="201"/>
      <c r="O323" s="196"/>
      <c r="P323" s="124">
        <f t="shared" si="65"/>
        <v>0</v>
      </c>
      <c r="Q323" s="124">
        <f t="shared" si="66"/>
        <v>0</v>
      </c>
      <c r="R323" s="124">
        <f t="shared" si="67"/>
        <v>0</v>
      </c>
      <c r="S323" s="124">
        <f t="shared" si="68"/>
        <v>0</v>
      </c>
      <c r="T323" s="124">
        <f t="shared" si="69"/>
        <v>0</v>
      </c>
      <c r="U323" s="124">
        <f t="shared" si="70"/>
        <v>0</v>
      </c>
      <c r="V323" s="124">
        <f t="shared" si="71"/>
        <v>0</v>
      </c>
      <c r="W323" s="124">
        <f t="shared" si="72"/>
        <v>0</v>
      </c>
      <c r="X323" s="124">
        <f t="shared" si="73"/>
        <v>0</v>
      </c>
      <c r="Y323" s="124" t="str">
        <f t="shared" si="74"/>
        <v>____</v>
      </c>
      <c r="Z323" s="124">
        <f t="shared" si="75"/>
        <v>0</v>
      </c>
      <c r="AA323" s="124">
        <f t="shared" si="76"/>
        <v>0</v>
      </c>
    </row>
    <row r="324" spans="2:27" ht="15" x14ac:dyDescent="0.2">
      <c r="B324" s="194" t="str">
        <f t="shared" si="62"/>
        <v/>
      </c>
      <c r="C324" s="194" t="str">
        <f t="shared" si="63"/>
        <v/>
      </c>
      <c r="D324" s="195"/>
      <c r="E324" s="196"/>
      <c r="F324" s="196"/>
      <c r="G324" s="197"/>
      <c r="H324" s="198"/>
      <c r="I324" s="196"/>
      <c r="J324" s="197"/>
      <c r="K324" s="197"/>
      <c r="L324" s="199"/>
      <c r="M324" s="200" t="str">
        <f t="shared" si="64"/>
        <v/>
      </c>
      <c r="N324" s="201"/>
      <c r="O324" s="196"/>
      <c r="P324" s="124">
        <f t="shared" si="65"/>
        <v>0</v>
      </c>
      <c r="Q324" s="124">
        <f t="shared" si="66"/>
        <v>0</v>
      </c>
      <c r="R324" s="124">
        <f t="shared" si="67"/>
        <v>0</v>
      </c>
      <c r="S324" s="124">
        <f t="shared" si="68"/>
        <v>0</v>
      </c>
      <c r="T324" s="124">
        <f t="shared" si="69"/>
        <v>0</v>
      </c>
      <c r="U324" s="124">
        <f t="shared" si="70"/>
        <v>0</v>
      </c>
      <c r="V324" s="124">
        <f t="shared" si="71"/>
        <v>0</v>
      </c>
      <c r="W324" s="124">
        <f t="shared" si="72"/>
        <v>0</v>
      </c>
      <c r="X324" s="124">
        <f t="shared" si="73"/>
        <v>0</v>
      </c>
      <c r="Y324" s="124" t="str">
        <f t="shared" si="74"/>
        <v>____</v>
      </c>
      <c r="Z324" s="124">
        <f t="shared" si="75"/>
        <v>0</v>
      </c>
      <c r="AA324" s="124">
        <f t="shared" si="76"/>
        <v>0</v>
      </c>
    </row>
    <row r="325" spans="2:27" ht="15" x14ac:dyDescent="0.2">
      <c r="B325" s="194" t="str">
        <f t="shared" si="62"/>
        <v/>
      </c>
      <c r="C325" s="194" t="str">
        <f t="shared" si="63"/>
        <v/>
      </c>
      <c r="D325" s="195"/>
      <c r="E325" s="196"/>
      <c r="F325" s="196"/>
      <c r="G325" s="197"/>
      <c r="H325" s="198"/>
      <c r="I325" s="196"/>
      <c r="J325" s="197"/>
      <c r="K325" s="197"/>
      <c r="L325" s="199"/>
      <c r="M325" s="200" t="str">
        <f t="shared" si="64"/>
        <v/>
      </c>
      <c r="N325" s="201"/>
      <c r="O325" s="196"/>
      <c r="P325" s="124">
        <f t="shared" si="65"/>
        <v>0</v>
      </c>
      <c r="Q325" s="124">
        <f t="shared" si="66"/>
        <v>0</v>
      </c>
      <c r="R325" s="124">
        <f t="shared" si="67"/>
        <v>0</v>
      </c>
      <c r="S325" s="124">
        <f t="shared" si="68"/>
        <v>0</v>
      </c>
      <c r="T325" s="124">
        <f t="shared" si="69"/>
        <v>0</v>
      </c>
      <c r="U325" s="124">
        <f t="shared" si="70"/>
        <v>0</v>
      </c>
      <c r="V325" s="124">
        <f t="shared" si="71"/>
        <v>0</v>
      </c>
      <c r="W325" s="124">
        <f t="shared" si="72"/>
        <v>0</v>
      </c>
      <c r="X325" s="124">
        <f t="shared" si="73"/>
        <v>0</v>
      </c>
      <c r="Y325" s="124" t="str">
        <f t="shared" si="74"/>
        <v>____</v>
      </c>
      <c r="Z325" s="124">
        <f t="shared" si="75"/>
        <v>0</v>
      </c>
      <c r="AA325" s="124">
        <f t="shared" si="76"/>
        <v>0</v>
      </c>
    </row>
    <row r="326" spans="2:27" ht="15" x14ac:dyDescent="0.2">
      <c r="B326" s="194" t="str">
        <f t="shared" si="62"/>
        <v/>
      </c>
      <c r="C326" s="194" t="str">
        <f t="shared" si="63"/>
        <v/>
      </c>
      <c r="D326" s="195"/>
      <c r="E326" s="196"/>
      <c r="F326" s="196"/>
      <c r="G326" s="197"/>
      <c r="H326" s="198"/>
      <c r="I326" s="196"/>
      <c r="J326" s="197"/>
      <c r="K326" s="197"/>
      <c r="L326" s="199"/>
      <c r="M326" s="200" t="str">
        <f t="shared" si="64"/>
        <v/>
      </c>
      <c r="N326" s="201"/>
      <c r="O326" s="196"/>
      <c r="P326" s="124">
        <f t="shared" si="65"/>
        <v>0</v>
      </c>
      <c r="Q326" s="124">
        <f t="shared" si="66"/>
        <v>0</v>
      </c>
      <c r="R326" s="124">
        <f t="shared" si="67"/>
        <v>0</v>
      </c>
      <c r="S326" s="124">
        <f t="shared" si="68"/>
        <v>0</v>
      </c>
      <c r="T326" s="124">
        <f t="shared" si="69"/>
        <v>0</v>
      </c>
      <c r="U326" s="124">
        <f t="shared" si="70"/>
        <v>0</v>
      </c>
      <c r="V326" s="124">
        <f t="shared" si="71"/>
        <v>0</v>
      </c>
      <c r="W326" s="124">
        <f t="shared" si="72"/>
        <v>0</v>
      </c>
      <c r="X326" s="124">
        <f t="shared" si="73"/>
        <v>0</v>
      </c>
      <c r="Y326" s="124" t="str">
        <f t="shared" si="74"/>
        <v>____</v>
      </c>
      <c r="Z326" s="124">
        <f t="shared" si="75"/>
        <v>0</v>
      </c>
      <c r="AA326" s="124">
        <f t="shared" si="76"/>
        <v>0</v>
      </c>
    </row>
    <row r="327" spans="2:27" ht="15" x14ac:dyDescent="0.2">
      <c r="B327" s="194" t="str">
        <f t="shared" si="62"/>
        <v/>
      </c>
      <c r="C327" s="194" t="str">
        <f t="shared" si="63"/>
        <v/>
      </c>
      <c r="D327" s="195"/>
      <c r="E327" s="196"/>
      <c r="F327" s="196"/>
      <c r="G327" s="197"/>
      <c r="H327" s="198"/>
      <c r="I327" s="196"/>
      <c r="J327" s="197"/>
      <c r="K327" s="197"/>
      <c r="L327" s="199"/>
      <c r="M327" s="200" t="str">
        <f t="shared" si="64"/>
        <v/>
      </c>
      <c r="N327" s="201"/>
      <c r="O327" s="196"/>
      <c r="P327" s="124">
        <f t="shared" si="65"/>
        <v>0</v>
      </c>
      <c r="Q327" s="124">
        <f t="shared" si="66"/>
        <v>0</v>
      </c>
      <c r="R327" s="124">
        <f t="shared" si="67"/>
        <v>0</v>
      </c>
      <c r="S327" s="124">
        <f t="shared" si="68"/>
        <v>0</v>
      </c>
      <c r="T327" s="124">
        <f t="shared" si="69"/>
        <v>0</v>
      </c>
      <c r="U327" s="124">
        <f t="shared" si="70"/>
        <v>0</v>
      </c>
      <c r="V327" s="124">
        <f t="shared" si="71"/>
        <v>0</v>
      </c>
      <c r="W327" s="124">
        <f t="shared" si="72"/>
        <v>0</v>
      </c>
      <c r="X327" s="124">
        <f t="shared" si="73"/>
        <v>0</v>
      </c>
      <c r="Y327" s="124" t="str">
        <f t="shared" si="74"/>
        <v>____</v>
      </c>
      <c r="Z327" s="124">
        <f t="shared" si="75"/>
        <v>0</v>
      </c>
      <c r="AA327" s="124">
        <f t="shared" si="76"/>
        <v>0</v>
      </c>
    </row>
    <row r="328" spans="2:27" ht="15" x14ac:dyDescent="0.2">
      <c r="B328" s="194" t="str">
        <f t="shared" si="62"/>
        <v/>
      </c>
      <c r="C328" s="194" t="str">
        <f t="shared" si="63"/>
        <v/>
      </c>
      <c r="D328" s="195"/>
      <c r="E328" s="196"/>
      <c r="F328" s="196"/>
      <c r="G328" s="197"/>
      <c r="H328" s="198"/>
      <c r="I328" s="196"/>
      <c r="J328" s="197"/>
      <c r="K328" s="197"/>
      <c r="L328" s="199"/>
      <c r="M328" s="200" t="str">
        <f t="shared" si="64"/>
        <v/>
      </c>
      <c r="N328" s="201"/>
      <c r="O328" s="196"/>
      <c r="P328" s="124">
        <f t="shared" si="65"/>
        <v>0</v>
      </c>
      <c r="Q328" s="124">
        <f t="shared" si="66"/>
        <v>0</v>
      </c>
      <c r="R328" s="124">
        <f t="shared" si="67"/>
        <v>0</v>
      </c>
      <c r="S328" s="124">
        <f t="shared" si="68"/>
        <v>0</v>
      </c>
      <c r="T328" s="124">
        <f t="shared" si="69"/>
        <v>0</v>
      </c>
      <c r="U328" s="124">
        <f t="shared" si="70"/>
        <v>0</v>
      </c>
      <c r="V328" s="124">
        <f t="shared" si="71"/>
        <v>0</v>
      </c>
      <c r="W328" s="124">
        <f t="shared" si="72"/>
        <v>0</v>
      </c>
      <c r="X328" s="124">
        <f t="shared" si="73"/>
        <v>0</v>
      </c>
      <c r="Y328" s="124" t="str">
        <f t="shared" si="74"/>
        <v>____</v>
      </c>
      <c r="Z328" s="124">
        <f t="shared" si="75"/>
        <v>0</v>
      </c>
      <c r="AA328" s="124">
        <f t="shared" si="76"/>
        <v>0</v>
      </c>
    </row>
    <row r="329" spans="2:27" ht="15" x14ac:dyDescent="0.2">
      <c r="B329" s="194" t="str">
        <f t="shared" si="62"/>
        <v/>
      </c>
      <c r="C329" s="194" t="str">
        <f t="shared" si="63"/>
        <v/>
      </c>
      <c r="D329" s="195"/>
      <c r="E329" s="196"/>
      <c r="F329" s="196"/>
      <c r="G329" s="197"/>
      <c r="H329" s="198"/>
      <c r="I329" s="196"/>
      <c r="J329" s="197"/>
      <c r="K329" s="197"/>
      <c r="L329" s="199"/>
      <c r="M329" s="200" t="str">
        <f t="shared" si="64"/>
        <v/>
      </c>
      <c r="N329" s="201"/>
      <c r="O329" s="196"/>
      <c r="P329" s="124">
        <f t="shared" si="65"/>
        <v>0</v>
      </c>
      <c r="Q329" s="124">
        <f t="shared" si="66"/>
        <v>0</v>
      </c>
      <c r="R329" s="124">
        <f t="shared" si="67"/>
        <v>0</v>
      </c>
      <c r="S329" s="124">
        <f t="shared" si="68"/>
        <v>0</v>
      </c>
      <c r="T329" s="124">
        <f t="shared" si="69"/>
        <v>0</v>
      </c>
      <c r="U329" s="124">
        <f t="shared" si="70"/>
        <v>0</v>
      </c>
      <c r="V329" s="124">
        <f t="shared" si="71"/>
        <v>0</v>
      </c>
      <c r="W329" s="124">
        <f t="shared" si="72"/>
        <v>0</v>
      </c>
      <c r="X329" s="124">
        <f t="shared" si="73"/>
        <v>0</v>
      </c>
      <c r="Y329" s="124" t="str">
        <f t="shared" si="74"/>
        <v>____</v>
      </c>
      <c r="Z329" s="124">
        <f t="shared" si="75"/>
        <v>0</v>
      </c>
      <c r="AA329" s="124">
        <f t="shared" si="76"/>
        <v>0</v>
      </c>
    </row>
    <row r="330" spans="2:27" ht="15" x14ac:dyDescent="0.2">
      <c r="B330" s="194" t="str">
        <f t="shared" si="62"/>
        <v/>
      </c>
      <c r="C330" s="194" t="str">
        <f t="shared" si="63"/>
        <v/>
      </c>
      <c r="D330" s="195"/>
      <c r="E330" s="196"/>
      <c r="F330" s="196"/>
      <c r="G330" s="197"/>
      <c r="H330" s="198"/>
      <c r="I330" s="196"/>
      <c r="J330" s="197"/>
      <c r="K330" s="197"/>
      <c r="L330" s="199"/>
      <c r="M330" s="200" t="str">
        <f t="shared" si="64"/>
        <v/>
      </c>
      <c r="N330" s="201"/>
      <c r="O330" s="196"/>
      <c r="P330" s="124">
        <f t="shared" si="65"/>
        <v>0</v>
      </c>
      <c r="Q330" s="124">
        <f t="shared" si="66"/>
        <v>0</v>
      </c>
      <c r="R330" s="124">
        <f t="shared" si="67"/>
        <v>0</v>
      </c>
      <c r="S330" s="124">
        <f t="shared" si="68"/>
        <v>0</v>
      </c>
      <c r="T330" s="124">
        <f t="shared" si="69"/>
        <v>0</v>
      </c>
      <c r="U330" s="124">
        <f t="shared" si="70"/>
        <v>0</v>
      </c>
      <c r="V330" s="124">
        <f t="shared" si="71"/>
        <v>0</v>
      </c>
      <c r="W330" s="124">
        <f t="shared" si="72"/>
        <v>0</v>
      </c>
      <c r="X330" s="124">
        <f t="shared" si="73"/>
        <v>0</v>
      </c>
      <c r="Y330" s="124" t="str">
        <f t="shared" si="74"/>
        <v>____</v>
      </c>
      <c r="Z330" s="124">
        <f t="shared" si="75"/>
        <v>0</v>
      </c>
      <c r="AA330" s="124">
        <f t="shared" si="76"/>
        <v>0</v>
      </c>
    </row>
    <row r="331" spans="2:27" ht="15" x14ac:dyDescent="0.2">
      <c r="B331" s="194" t="str">
        <f t="shared" si="62"/>
        <v/>
      </c>
      <c r="C331" s="194" t="str">
        <f t="shared" si="63"/>
        <v/>
      </c>
      <c r="D331" s="195"/>
      <c r="E331" s="196"/>
      <c r="F331" s="196"/>
      <c r="G331" s="197"/>
      <c r="H331" s="198"/>
      <c r="I331" s="196"/>
      <c r="J331" s="197"/>
      <c r="K331" s="197"/>
      <c r="L331" s="199"/>
      <c r="M331" s="200" t="str">
        <f t="shared" si="64"/>
        <v/>
      </c>
      <c r="N331" s="201"/>
      <c r="O331" s="196"/>
      <c r="P331" s="124">
        <f t="shared" si="65"/>
        <v>0</v>
      </c>
      <c r="Q331" s="124">
        <f t="shared" si="66"/>
        <v>0</v>
      </c>
      <c r="R331" s="124">
        <f t="shared" si="67"/>
        <v>0</v>
      </c>
      <c r="S331" s="124">
        <f t="shared" si="68"/>
        <v>0</v>
      </c>
      <c r="T331" s="124">
        <f t="shared" si="69"/>
        <v>0</v>
      </c>
      <c r="U331" s="124">
        <f t="shared" si="70"/>
        <v>0</v>
      </c>
      <c r="V331" s="124">
        <f t="shared" si="71"/>
        <v>0</v>
      </c>
      <c r="W331" s="124">
        <f t="shared" si="72"/>
        <v>0</v>
      </c>
      <c r="X331" s="124">
        <f t="shared" si="73"/>
        <v>0</v>
      </c>
      <c r="Y331" s="124" t="str">
        <f t="shared" si="74"/>
        <v>____</v>
      </c>
      <c r="Z331" s="124">
        <f t="shared" si="75"/>
        <v>0</v>
      </c>
      <c r="AA331" s="124">
        <f t="shared" si="76"/>
        <v>0</v>
      </c>
    </row>
    <row r="332" spans="2:27" ht="15" x14ac:dyDescent="0.2">
      <c r="B332" s="194" t="str">
        <f t="shared" si="62"/>
        <v/>
      </c>
      <c r="C332" s="194" t="str">
        <f t="shared" si="63"/>
        <v/>
      </c>
      <c r="D332" s="195"/>
      <c r="E332" s="196"/>
      <c r="F332" s="196"/>
      <c r="G332" s="197"/>
      <c r="H332" s="198"/>
      <c r="I332" s="196"/>
      <c r="J332" s="197"/>
      <c r="K332" s="197"/>
      <c r="L332" s="199"/>
      <c r="M332" s="200" t="str">
        <f t="shared" si="64"/>
        <v/>
      </c>
      <c r="N332" s="201"/>
      <c r="O332" s="196"/>
      <c r="P332" s="124">
        <f t="shared" si="65"/>
        <v>0</v>
      </c>
      <c r="Q332" s="124">
        <f t="shared" si="66"/>
        <v>0</v>
      </c>
      <c r="R332" s="124">
        <f t="shared" si="67"/>
        <v>0</v>
      </c>
      <c r="S332" s="124">
        <f t="shared" si="68"/>
        <v>0</v>
      </c>
      <c r="T332" s="124">
        <f t="shared" si="69"/>
        <v>0</v>
      </c>
      <c r="U332" s="124">
        <f t="shared" si="70"/>
        <v>0</v>
      </c>
      <c r="V332" s="124">
        <f t="shared" si="71"/>
        <v>0</v>
      </c>
      <c r="W332" s="124">
        <f t="shared" si="72"/>
        <v>0</v>
      </c>
      <c r="X332" s="124">
        <f t="shared" si="73"/>
        <v>0</v>
      </c>
      <c r="Y332" s="124" t="str">
        <f t="shared" si="74"/>
        <v>____</v>
      </c>
      <c r="Z332" s="124">
        <f t="shared" si="75"/>
        <v>0</v>
      </c>
      <c r="AA332" s="124">
        <f t="shared" si="76"/>
        <v>0</v>
      </c>
    </row>
    <row r="333" spans="2:27" ht="15" x14ac:dyDescent="0.2">
      <c r="B333" s="194" t="str">
        <f t="shared" si="62"/>
        <v/>
      </c>
      <c r="C333" s="194" t="str">
        <f t="shared" si="63"/>
        <v/>
      </c>
      <c r="D333" s="195"/>
      <c r="E333" s="196"/>
      <c r="F333" s="196"/>
      <c r="G333" s="197"/>
      <c r="H333" s="198"/>
      <c r="I333" s="196"/>
      <c r="J333" s="197"/>
      <c r="K333" s="197"/>
      <c r="L333" s="199"/>
      <c r="M333" s="200" t="str">
        <f t="shared" si="64"/>
        <v/>
      </c>
      <c r="N333" s="201"/>
      <c r="O333" s="196"/>
      <c r="P333" s="124">
        <f t="shared" si="65"/>
        <v>0</v>
      </c>
      <c r="Q333" s="124">
        <f t="shared" si="66"/>
        <v>0</v>
      </c>
      <c r="R333" s="124">
        <f t="shared" si="67"/>
        <v>0</v>
      </c>
      <c r="S333" s="124">
        <f t="shared" si="68"/>
        <v>0</v>
      </c>
      <c r="T333" s="124">
        <f t="shared" si="69"/>
        <v>0</v>
      </c>
      <c r="U333" s="124">
        <f t="shared" si="70"/>
        <v>0</v>
      </c>
      <c r="V333" s="124">
        <f t="shared" si="71"/>
        <v>0</v>
      </c>
      <c r="W333" s="124">
        <f t="shared" si="72"/>
        <v>0</v>
      </c>
      <c r="X333" s="124">
        <f t="shared" si="73"/>
        <v>0</v>
      </c>
      <c r="Y333" s="124" t="str">
        <f t="shared" si="74"/>
        <v>____</v>
      </c>
      <c r="Z333" s="124">
        <f t="shared" si="75"/>
        <v>0</v>
      </c>
      <c r="AA333" s="124">
        <f t="shared" si="76"/>
        <v>0</v>
      </c>
    </row>
    <row r="334" spans="2:27" ht="15" x14ac:dyDescent="0.2">
      <c r="B334" s="194" t="str">
        <f t="shared" si="62"/>
        <v/>
      </c>
      <c r="C334" s="194" t="str">
        <f t="shared" si="63"/>
        <v/>
      </c>
      <c r="D334" s="195"/>
      <c r="E334" s="196"/>
      <c r="F334" s="196"/>
      <c r="G334" s="197"/>
      <c r="H334" s="198"/>
      <c r="I334" s="196"/>
      <c r="J334" s="197"/>
      <c r="K334" s="197"/>
      <c r="L334" s="199"/>
      <c r="M334" s="200" t="str">
        <f t="shared" si="64"/>
        <v/>
      </c>
      <c r="N334" s="201"/>
      <c r="O334" s="196"/>
      <c r="P334" s="124">
        <f t="shared" si="65"/>
        <v>0</v>
      </c>
      <c r="Q334" s="124">
        <f t="shared" si="66"/>
        <v>0</v>
      </c>
      <c r="R334" s="124">
        <f t="shared" si="67"/>
        <v>0</v>
      </c>
      <c r="S334" s="124">
        <f t="shared" si="68"/>
        <v>0</v>
      </c>
      <c r="T334" s="124">
        <f t="shared" si="69"/>
        <v>0</v>
      </c>
      <c r="U334" s="124">
        <f t="shared" si="70"/>
        <v>0</v>
      </c>
      <c r="V334" s="124">
        <f t="shared" si="71"/>
        <v>0</v>
      </c>
      <c r="W334" s="124">
        <f t="shared" si="72"/>
        <v>0</v>
      </c>
      <c r="X334" s="124">
        <f t="shared" si="73"/>
        <v>0</v>
      </c>
      <c r="Y334" s="124" t="str">
        <f t="shared" si="74"/>
        <v>____</v>
      </c>
      <c r="Z334" s="124">
        <f t="shared" si="75"/>
        <v>0</v>
      </c>
      <c r="AA334" s="124">
        <f t="shared" si="76"/>
        <v>0</v>
      </c>
    </row>
    <row r="335" spans="2:27" ht="15" x14ac:dyDescent="0.2">
      <c r="B335" s="194" t="str">
        <f t="shared" si="62"/>
        <v/>
      </c>
      <c r="C335" s="194" t="str">
        <f t="shared" si="63"/>
        <v/>
      </c>
      <c r="D335" s="195"/>
      <c r="E335" s="196"/>
      <c r="F335" s="196"/>
      <c r="G335" s="197"/>
      <c r="H335" s="198"/>
      <c r="I335" s="196"/>
      <c r="J335" s="197"/>
      <c r="K335" s="197"/>
      <c r="L335" s="199"/>
      <c r="M335" s="200" t="str">
        <f t="shared" si="64"/>
        <v/>
      </c>
      <c r="N335" s="201"/>
      <c r="O335" s="196"/>
      <c r="P335" s="124">
        <f t="shared" si="65"/>
        <v>0</v>
      </c>
      <c r="Q335" s="124">
        <f t="shared" si="66"/>
        <v>0</v>
      </c>
      <c r="R335" s="124">
        <f t="shared" si="67"/>
        <v>0</v>
      </c>
      <c r="S335" s="124">
        <f t="shared" si="68"/>
        <v>0</v>
      </c>
      <c r="T335" s="124">
        <f t="shared" si="69"/>
        <v>0</v>
      </c>
      <c r="U335" s="124">
        <f t="shared" si="70"/>
        <v>0</v>
      </c>
      <c r="V335" s="124">
        <f t="shared" si="71"/>
        <v>0</v>
      </c>
      <c r="W335" s="124">
        <f t="shared" si="72"/>
        <v>0</v>
      </c>
      <c r="X335" s="124">
        <f t="shared" si="73"/>
        <v>0</v>
      </c>
      <c r="Y335" s="124" t="str">
        <f t="shared" si="74"/>
        <v>____</v>
      </c>
      <c r="Z335" s="124">
        <f t="shared" si="75"/>
        <v>0</v>
      </c>
      <c r="AA335" s="124">
        <f t="shared" si="76"/>
        <v>0</v>
      </c>
    </row>
    <row r="336" spans="2:27" ht="15" x14ac:dyDescent="0.2">
      <c r="B336" s="194" t="str">
        <f t="shared" si="62"/>
        <v/>
      </c>
      <c r="C336" s="194" t="str">
        <f t="shared" si="63"/>
        <v/>
      </c>
      <c r="D336" s="195"/>
      <c r="E336" s="196"/>
      <c r="F336" s="196"/>
      <c r="G336" s="197"/>
      <c r="H336" s="198"/>
      <c r="I336" s="196"/>
      <c r="J336" s="197"/>
      <c r="K336" s="197"/>
      <c r="L336" s="199"/>
      <c r="M336" s="200" t="str">
        <f t="shared" si="64"/>
        <v/>
      </c>
      <c r="N336" s="201"/>
      <c r="O336" s="196"/>
      <c r="P336" s="124">
        <f t="shared" si="65"/>
        <v>0</v>
      </c>
      <c r="Q336" s="124">
        <f t="shared" si="66"/>
        <v>0</v>
      </c>
      <c r="R336" s="124">
        <f t="shared" si="67"/>
        <v>0</v>
      </c>
      <c r="S336" s="124">
        <f t="shared" si="68"/>
        <v>0</v>
      </c>
      <c r="T336" s="124">
        <f t="shared" si="69"/>
        <v>0</v>
      </c>
      <c r="U336" s="124">
        <f t="shared" si="70"/>
        <v>0</v>
      </c>
      <c r="V336" s="124">
        <f t="shared" si="71"/>
        <v>0</v>
      </c>
      <c r="W336" s="124">
        <f t="shared" si="72"/>
        <v>0</v>
      </c>
      <c r="X336" s="124">
        <f t="shared" si="73"/>
        <v>0</v>
      </c>
      <c r="Y336" s="124" t="str">
        <f t="shared" si="74"/>
        <v>____</v>
      </c>
      <c r="Z336" s="124">
        <f t="shared" si="75"/>
        <v>0</v>
      </c>
      <c r="AA336" s="124">
        <f t="shared" si="76"/>
        <v>0</v>
      </c>
    </row>
    <row r="337" spans="2:27" ht="15" x14ac:dyDescent="0.2">
      <c r="B337" s="194" t="str">
        <f t="shared" si="62"/>
        <v/>
      </c>
      <c r="C337" s="194" t="str">
        <f t="shared" si="63"/>
        <v/>
      </c>
      <c r="D337" s="195"/>
      <c r="E337" s="196"/>
      <c r="F337" s="196"/>
      <c r="G337" s="197"/>
      <c r="H337" s="198"/>
      <c r="I337" s="196"/>
      <c r="J337" s="197"/>
      <c r="K337" s="197"/>
      <c r="L337" s="199"/>
      <c r="M337" s="200" t="str">
        <f t="shared" si="64"/>
        <v/>
      </c>
      <c r="N337" s="201"/>
      <c r="O337" s="196"/>
      <c r="P337" s="124">
        <f t="shared" si="65"/>
        <v>0</v>
      </c>
      <c r="Q337" s="124">
        <f t="shared" si="66"/>
        <v>0</v>
      </c>
      <c r="R337" s="124">
        <f t="shared" si="67"/>
        <v>0</v>
      </c>
      <c r="S337" s="124">
        <f t="shared" si="68"/>
        <v>0</v>
      </c>
      <c r="T337" s="124">
        <f t="shared" si="69"/>
        <v>0</v>
      </c>
      <c r="U337" s="124">
        <f t="shared" si="70"/>
        <v>0</v>
      </c>
      <c r="V337" s="124">
        <f t="shared" si="71"/>
        <v>0</v>
      </c>
      <c r="W337" s="124">
        <f t="shared" si="72"/>
        <v>0</v>
      </c>
      <c r="X337" s="124">
        <f t="shared" si="73"/>
        <v>0</v>
      </c>
      <c r="Y337" s="124" t="str">
        <f t="shared" si="74"/>
        <v>____</v>
      </c>
      <c r="Z337" s="124">
        <f t="shared" si="75"/>
        <v>0</v>
      </c>
      <c r="AA337" s="124">
        <f t="shared" si="76"/>
        <v>0</v>
      </c>
    </row>
    <row r="338" spans="2:27" ht="15" x14ac:dyDescent="0.2">
      <c r="B338" s="194" t="str">
        <f t="shared" si="62"/>
        <v/>
      </c>
      <c r="C338" s="194" t="str">
        <f t="shared" si="63"/>
        <v/>
      </c>
      <c r="D338" s="195"/>
      <c r="E338" s="196"/>
      <c r="F338" s="196"/>
      <c r="G338" s="197"/>
      <c r="H338" s="198"/>
      <c r="I338" s="196"/>
      <c r="J338" s="197"/>
      <c r="K338" s="197"/>
      <c r="L338" s="199"/>
      <c r="M338" s="200" t="str">
        <f t="shared" si="64"/>
        <v/>
      </c>
      <c r="N338" s="201"/>
      <c r="O338" s="196"/>
      <c r="P338" s="124">
        <f t="shared" si="65"/>
        <v>0</v>
      </c>
      <c r="Q338" s="124">
        <f t="shared" si="66"/>
        <v>0</v>
      </c>
      <c r="R338" s="124">
        <f t="shared" si="67"/>
        <v>0</v>
      </c>
      <c r="S338" s="124">
        <f t="shared" si="68"/>
        <v>0</v>
      </c>
      <c r="T338" s="124">
        <f t="shared" si="69"/>
        <v>0</v>
      </c>
      <c r="U338" s="124">
        <f t="shared" si="70"/>
        <v>0</v>
      </c>
      <c r="V338" s="124">
        <f t="shared" si="71"/>
        <v>0</v>
      </c>
      <c r="W338" s="124">
        <f t="shared" si="72"/>
        <v>0</v>
      </c>
      <c r="X338" s="124">
        <f t="shared" si="73"/>
        <v>0</v>
      </c>
      <c r="Y338" s="124" t="str">
        <f t="shared" si="74"/>
        <v>____</v>
      </c>
      <c r="Z338" s="124">
        <f t="shared" si="75"/>
        <v>0</v>
      </c>
      <c r="AA338" s="124">
        <f t="shared" si="76"/>
        <v>0</v>
      </c>
    </row>
    <row r="339" spans="2:27" ht="15" x14ac:dyDescent="0.2">
      <c r="B339" s="194" t="str">
        <f t="shared" si="62"/>
        <v/>
      </c>
      <c r="C339" s="194" t="str">
        <f t="shared" si="63"/>
        <v/>
      </c>
      <c r="D339" s="195"/>
      <c r="E339" s="196"/>
      <c r="F339" s="196"/>
      <c r="G339" s="197"/>
      <c r="H339" s="198"/>
      <c r="I339" s="196"/>
      <c r="J339" s="197"/>
      <c r="K339" s="197"/>
      <c r="L339" s="199"/>
      <c r="M339" s="200" t="str">
        <f t="shared" si="64"/>
        <v/>
      </c>
      <c r="N339" s="201"/>
      <c r="O339" s="196"/>
      <c r="P339" s="124">
        <f t="shared" si="65"/>
        <v>0</v>
      </c>
      <c r="Q339" s="124">
        <f t="shared" si="66"/>
        <v>0</v>
      </c>
      <c r="R339" s="124">
        <f t="shared" si="67"/>
        <v>0</v>
      </c>
      <c r="S339" s="124">
        <f t="shared" si="68"/>
        <v>0</v>
      </c>
      <c r="T339" s="124">
        <f t="shared" si="69"/>
        <v>0</v>
      </c>
      <c r="U339" s="124">
        <f t="shared" si="70"/>
        <v>0</v>
      </c>
      <c r="V339" s="124">
        <f t="shared" si="71"/>
        <v>0</v>
      </c>
      <c r="W339" s="124">
        <f t="shared" si="72"/>
        <v>0</v>
      </c>
      <c r="X339" s="124">
        <f t="shared" si="73"/>
        <v>0</v>
      </c>
      <c r="Y339" s="124" t="str">
        <f t="shared" si="74"/>
        <v>____</v>
      </c>
      <c r="Z339" s="124">
        <f t="shared" si="75"/>
        <v>0</v>
      </c>
      <c r="AA339" s="124">
        <f t="shared" si="76"/>
        <v>0</v>
      </c>
    </row>
    <row r="340" spans="2:27" ht="15" x14ac:dyDescent="0.2">
      <c r="B340" s="194" t="str">
        <f t="shared" si="62"/>
        <v/>
      </c>
      <c r="C340" s="194" t="str">
        <f t="shared" si="63"/>
        <v/>
      </c>
      <c r="D340" s="195"/>
      <c r="E340" s="196"/>
      <c r="F340" s="196"/>
      <c r="G340" s="197"/>
      <c r="H340" s="198"/>
      <c r="I340" s="196"/>
      <c r="J340" s="197"/>
      <c r="K340" s="197"/>
      <c r="L340" s="199"/>
      <c r="M340" s="200" t="str">
        <f t="shared" si="64"/>
        <v/>
      </c>
      <c r="N340" s="201"/>
      <c r="O340" s="196"/>
      <c r="P340" s="124">
        <f t="shared" si="65"/>
        <v>0</v>
      </c>
      <c r="Q340" s="124">
        <f t="shared" si="66"/>
        <v>0</v>
      </c>
      <c r="R340" s="124">
        <f t="shared" si="67"/>
        <v>0</v>
      </c>
      <c r="S340" s="124">
        <f t="shared" si="68"/>
        <v>0</v>
      </c>
      <c r="T340" s="124">
        <f t="shared" si="69"/>
        <v>0</v>
      </c>
      <c r="U340" s="124">
        <f t="shared" si="70"/>
        <v>0</v>
      </c>
      <c r="V340" s="124">
        <f t="shared" si="71"/>
        <v>0</v>
      </c>
      <c r="W340" s="124">
        <f t="shared" si="72"/>
        <v>0</v>
      </c>
      <c r="X340" s="124">
        <f t="shared" si="73"/>
        <v>0</v>
      </c>
      <c r="Y340" s="124" t="str">
        <f t="shared" si="74"/>
        <v>____</v>
      </c>
      <c r="Z340" s="124">
        <f t="shared" si="75"/>
        <v>0</v>
      </c>
      <c r="AA340" s="124">
        <f t="shared" si="76"/>
        <v>0</v>
      </c>
    </row>
    <row r="341" spans="2:27" ht="15" x14ac:dyDescent="0.2">
      <c r="B341" s="194" t="str">
        <f t="shared" si="62"/>
        <v/>
      </c>
      <c r="C341" s="194" t="str">
        <f t="shared" si="63"/>
        <v/>
      </c>
      <c r="D341" s="195"/>
      <c r="E341" s="196"/>
      <c r="F341" s="196"/>
      <c r="G341" s="197"/>
      <c r="H341" s="198"/>
      <c r="I341" s="196"/>
      <c r="J341" s="197"/>
      <c r="K341" s="197"/>
      <c r="L341" s="199"/>
      <c r="M341" s="200" t="str">
        <f t="shared" si="64"/>
        <v/>
      </c>
      <c r="N341" s="201"/>
      <c r="O341" s="196"/>
      <c r="P341" s="124">
        <f t="shared" si="65"/>
        <v>0</v>
      </c>
      <c r="Q341" s="124">
        <f t="shared" si="66"/>
        <v>0</v>
      </c>
      <c r="R341" s="124">
        <f t="shared" si="67"/>
        <v>0</v>
      </c>
      <c r="S341" s="124">
        <f t="shared" si="68"/>
        <v>0</v>
      </c>
      <c r="T341" s="124">
        <f t="shared" si="69"/>
        <v>0</v>
      </c>
      <c r="U341" s="124">
        <f t="shared" si="70"/>
        <v>0</v>
      </c>
      <c r="V341" s="124">
        <f t="shared" si="71"/>
        <v>0</v>
      </c>
      <c r="W341" s="124">
        <f t="shared" si="72"/>
        <v>0</v>
      </c>
      <c r="X341" s="124">
        <f t="shared" si="73"/>
        <v>0</v>
      </c>
      <c r="Y341" s="124" t="str">
        <f t="shared" si="74"/>
        <v>____</v>
      </c>
      <c r="Z341" s="124">
        <f t="shared" si="75"/>
        <v>0</v>
      </c>
      <c r="AA341" s="124">
        <f t="shared" si="76"/>
        <v>0</v>
      </c>
    </row>
    <row r="342" spans="2:27" ht="15" x14ac:dyDescent="0.2">
      <c r="B342" s="194" t="str">
        <f t="shared" si="62"/>
        <v/>
      </c>
      <c r="C342" s="194" t="str">
        <f t="shared" si="63"/>
        <v/>
      </c>
      <c r="D342" s="195"/>
      <c r="E342" s="196"/>
      <c r="F342" s="196"/>
      <c r="G342" s="197"/>
      <c r="H342" s="198"/>
      <c r="I342" s="196"/>
      <c r="J342" s="197"/>
      <c r="K342" s="197"/>
      <c r="L342" s="199"/>
      <c r="M342" s="200" t="str">
        <f t="shared" si="64"/>
        <v/>
      </c>
      <c r="N342" s="201"/>
      <c r="O342" s="196"/>
      <c r="P342" s="124">
        <f t="shared" si="65"/>
        <v>0</v>
      </c>
      <c r="Q342" s="124">
        <f t="shared" si="66"/>
        <v>0</v>
      </c>
      <c r="R342" s="124">
        <f t="shared" si="67"/>
        <v>0</v>
      </c>
      <c r="S342" s="124">
        <f t="shared" si="68"/>
        <v>0</v>
      </c>
      <c r="T342" s="124">
        <f t="shared" si="69"/>
        <v>0</v>
      </c>
      <c r="U342" s="124">
        <f t="shared" si="70"/>
        <v>0</v>
      </c>
      <c r="V342" s="124">
        <f t="shared" si="71"/>
        <v>0</v>
      </c>
      <c r="W342" s="124">
        <f t="shared" si="72"/>
        <v>0</v>
      </c>
      <c r="X342" s="124">
        <f t="shared" si="73"/>
        <v>0</v>
      </c>
      <c r="Y342" s="124" t="str">
        <f t="shared" si="74"/>
        <v>____</v>
      </c>
      <c r="Z342" s="124">
        <f t="shared" si="75"/>
        <v>0</v>
      </c>
      <c r="AA342" s="124">
        <f t="shared" si="76"/>
        <v>0</v>
      </c>
    </row>
    <row r="343" spans="2:27" ht="15" x14ac:dyDescent="0.2">
      <c r="B343" s="194" t="str">
        <f t="shared" si="62"/>
        <v/>
      </c>
      <c r="C343" s="194" t="str">
        <f t="shared" si="63"/>
        <v/>
      </c>
      <c r="D343" s="195"/>
      <c r="E343" s="196"/>
      <c r="F343" s="196"/>
      <c r="G343" s="197"/>
      <c r="H343" s="198"/>
      <c r="I343" s="196"/>
      <c r="J343" s="197"/>
      <c r="K343" s="197"/>
      <c r="L343" s="199"/>
      <c r="M343" s="200" t="str">
        <f t="shared" si="64"/>
        <v/>
      </c>
      <c r="N343" s="201"/>
      <c r="O343" s="196"/>
      <c r="P343" s="124">
        <f t="shared" si="65"/>
        <v>0</v>
      </c>
      <c r="Q343" s="124">
        <f t="shared" si="66"/>
        <v>0</v>
      </c>
      <c r="R343" s="124">
        <f t="shared" si="67"/>
        <v>0</v>
      </c>
      <c r="S343" s="124">
        <f t="shared" si="68"/>
        <v>0</v>
      </c>
      <c r="T343" s="124">
        <f t="shared" si="69"/>
        <v>0</v>
      </c>
      <c r="U343" s="124">
        <f t="shared" si="70"/>
        <v>0</v>
      </c>
      <c r="V343" s="124">
        <f t="shared" si="71"/>
        <v>0</v>
      </c>
      <c r="W343" s="124">
        <f t="shared" si="72"/>
        <v>0</v>
      </c>
      <c r="X343" s="124">
        <f t="shared" si="73"/>
        <v>0</v>
      </c>
      <c r="Y343" s="124" t="str">
        <f t="shared" si="74"/>
        <v>____</v>
      </c>
      <c r="Z343" s="124">
        <f t="shared" si="75"/>
        <v>0</v>
      </c>
      <c r="AA343" s="124">
        <f t="shared" si="76"/>
        <v>0</v>
      </c>
    </row>
    <row r="344" spans="2:27" ht="15" x14ac:dyDescent="0.2">
      <c r="B344" s="194" t="str">
        <f t="shared" si="62"/>
        <v/>
      </c>
      <c r="C344" s="194" t="str">
        <f t="shared" si="63"/>
        <v/>
      </c>
      <c r="D344" s="195"/>
      <c r="E344" s="196"/>
      <c r="F344" s="196"/>
      <c r="G344" s="197"/>
      <c r="H344" s="198"/>
      <c r="I344" s="196"/>
      <c r="J344" s="197"/>
      <c r="K344" s="197"/>
      <c r="L344" s="199"/>
      <c r="M344" s="200" t="str">
        <f t="shared" si="64"/>
        <v/>
      </c>
      <c r="N344" s="201"/>
      <c r="O344" s="196"/>
      <c r="P344" s="124">
        <f t="shared" si="65"/>
        <v>0</v>
      </c>
      <c r="Q344" s="124">
        <f t="shared" si="66"/>
        <v>0</v>
      </c>
      <c r="R344" s="124">
        <f t="shared" si="67"/>
        <v>0</v>
      </c>
      <c r="S344" s="124">
        <f t="shared" si="68"/>
        <v>0</v>
      </c>
      <c r="T344" s="124">
        <f t="shared" si="69"/>
        <v>0</v>
      </c>
      <c r="U344" s="124">
        <f t="shared" si="70"/>
        <v>0</v>
      </c>
      <c r="V344" s="124">
        <f t="shared" si="71"/>
        <v>0</v>
      </c>
      <c r="W344" s="124">
        <f t="shared" si="72"/>
        <v>0</v>
      </c>
      <c r="X344" s="124">
        <f t="shared" si="73"/>
        <v>0</v>
      </c>
      <c r="Y344" s="124" t="str">
        <f t="shared" si="74"/>
        <v>____</v>
      </c>
      <c r="Z344" s="124">
        <f t="shared" si="75"/>
        <v>0</v>
      </c>
      <c r="AA344" s="124">
        <f t="shared" si="76"/>
        <v>0</v>
      </c>
    </row>
    <row r="345" spans="2:27" ht="15" x14ac:dyDescent="0.2">
      <c r="B345" s="194" t="str">
        <f t="shared" si="62"/>
        <v/>
      </c>
      <c r="C345" s="194" t="str">
        <f t="shared" si="63"/>
        <v/>
      </c>
      <c r="D345" s="195"/>
      <c r="E345" s="196"/>
      <c r="F345" s="196"/>
      <c r="G345" s="197"/>
      <c r="H345" s="198"/>
      <c r="I345" s="196"/>
      <c r="J345" s="197"/>
      <c r="K345" s="197"/>
      <c r="L345" s="199"/>
      <c r="M345" s="200" t="str">
        <f t="shared" si="64"/>
        <v/>
      </c>
      <c r="N345" s="201"/>
      <c r="O345" s="196"/>
      <c r="P345" s="124">
        <f t="shared" si="65"/>
        <v>0</v>
      </c>
      <c r="Q345" s="124">
        <f t="shared" si="66"/>
        <v>0</v>
      </c>
      <c r="R345" s="124">
        <f t="shared" si="67"/>
        <v>0</v>
      </c>
      <c r="S345" s="124">
        <f t="shared" si="68"/>
        <v>0</v>
      </c>
      <c r="T345" s="124">
        <f t="shared" si="69"/>
        <v>0</v>
      </c>
      <c r="U345" s="124">
        <f t="shared" si="70"/>
        <v>0</v>
      </c>
      <c r="V345" s="124">
        <f t="shared" si="71"/>
        <v>0</v>
      </c>
      <c r="W345" s="124">
        <f t="shared" si="72"/>
        <v>0</v>
      </c>
      <c r="X345" s="124">
        <f t="shared" si="73"/>
        <v>0</v>
      </c>
      <c r="Y345" s="124" t="str">
        <f t="shared" si="74"/>
        <v>____</v>
      </c>
      <c r="Z345" s="124">
        <f t="shared" si="75"/>
        <v>0</v>
      </c>
      <c r="AA345" s="124">
        <f t="shared" si="76"/>
        <v>0</v>
      </c>
    </row>
    <row r="346" spans="2:27" ht="15" x14ac:dyDescent="0.2">
      <c r="B346" s="194" t="str">
        <f t="shared" si="62"/>
        <v/>
      </c>
      <c r="C346" s="194" t="str">
        <f t="shared" si="63"/>
        <v/>
      </c>
      <c r="D346" s="195"/>
      <c r="E346" s="196"/>
      <c r="F346" s="196"/>
      <c r="G346" s="197"/>
      <c r="H346" s="198"/>
      <c r="I346" s="196"/>
      <c r="J346" s="197"/>
      <c r="K346" s="197"/>
      <c r="L346" s="199"/>
      <c r="M346" s="200" t="str">
        <f t="shared" si="64"/>
        <v/>
      </c>
      <c r="N346" s="201"/>
      <c r="O346" s="196"/>
      <c r="P346" s="124">
        <f t="shared" si="65"/>
        <v>0</v>
      </c>
      <c r="Q346" s="124">
        <f t="shared" si="66"/>
        <v>0</v>
      </c>
      <c r="R346" s="124">
        <f t="shared" si="67"/>
        <v>0</v>
      </c>
      <c r="S346" s="124">
        <f t="shared" si="68"/>
        <v>0</v>
      </c>
      <c r="T346" s="124">
        <f t="shared" si="69"/>
        <v>0</v>
      </c>
      <c r="U346" s="124">
        <f t="shared" si="70"/>
        <v>0</v>
      </c>
      <c r="V346" s="124">
        <f t="shared" si="71"/>
        <v>0</v>
      </c>
      <c r="W346" s="124">
        <f t="shared" si="72"/>
        <v>0</v>
      </c>
      <c r="X346" s="124">
        <f t="shared" si="73"/>
        <v>0</v>
      </c>
      <c r="Y346" s="124" t="str">
        <f t="shared" si="74"/>
        <v>____</v>
      </c>
      <c r="Z346" s="124">
        <f t="shared" si="75"/>
        <v>0</v>
      </c>
      <c r="AA346" s="124">
        <f t="shared" si="76"/>
        <v>0</v>
      </c>
    </row>
    <row r="347" spans="2:27" ht="15" x14ac:dyDescent="0.2">
      <c r="B347" s="194" t="str">
        <f t="shared" si="62"/>
        <v/>
      </c>
      <c r="C347" s="194" t="str">
        <f t="shared" si="63"/>
        <v/>
      </c>
      <c r="D347" s="195"/>
      <c r="E347" s="196"/>
      <c r="F347" s="196"/>
      <c r="G347" s="197"/>
      <c r="H347" s="198"/>
      <c r="I347" s="196"/>
      <c r="J347" s="197"/>
      <c r="K347" s="197"/>
      <c r="L347" s="199"/>
      <c r="M347" s="200" t="str">
        <f t="shared" si="64"/>
        <v/>
      </c>
      <c r="N347" s="201"/>
      <c r="O347" s="196"/>
      <c r="P347" s="124">
        <f t="shared" si="65"/>
        <v>0</v>
      </c>
      <c r="Q347" s="124">
        <f t="shared" si="66"/>
        <v>0</v>
      </c>
      <c r="R347" s="124">
        <f t="shared" si="67"/>
        <v>0</v>
      </c>
      <c r="S347" s="124">
        <f t="shared" si="68"/>
        <v>0</v>
      </c>
      <c r="T347" s="124">
        <f t="shared" si="69"/>
        <v>0</v>
      </c>
      <c r="U347" s="124">
        <f t="shared" si="70"/>
        <v>0</v>
      </c>
      <c r="V347" s="124">
        <f t="shared" si="71"/>
        <v>0</v>
      </c>
      <c r="W347" s="124">
        <f t="shared" si="72"/>
        <v>0</v>
      </c>
      <c r="X347" s="124">
        <f t="shared" si="73"/>
        <v>0</v>
      </c>
      <c r="Y347" s="124" t="str">
        <f t="shared" si="74"/>
        <v>____</v>
      </c>
      <c r="Z347" s="124">
        <f t="shared" si="75"/>
        <v>0</v>
      </c>
      <c r="AA347" s="124">
        <f t="shared" si="76"/>
        <v>0</v>
      </c>
    </row>
    <row r="348" spans="2:27" ht="15" x14ac:dyDescent="0.2">
      <c r="B348" s="194" t="str">
        <f t="shared" si="62"/>
        <v/>
      </c>
      <c r="C348" s="194" t="str">
        <f t="shared" si="63"/>
        <v/>
      </c>
      <c r="D348" s="195"/>
      <c r="E348" s="196"/>
      <c r="F348" s="196"/>
      <c r="G348" s="197"/>
      <c r="H348" s="198"/>
      <c r="I348" s="196"/>
      <c r="J348" s="197"/>
      <c r="K348" s="197"/>
      <c r="L348" s="199"/>
      <c r="M348" s="200" t="str">
        <f t="shared" si="64"/>
        <v/>
      </c>
      <c r="N348" s="201"/>
      <c r="O348" s="196"/>
      <c r="P348" s="124">
        <f t="shared" si="65"/>
        <v>0</v>
      </c>
      <c r="Q348" s="124">
        <f t="shared" si="66"/>
        <v>0</v>
      </c>
      <c r="R348" s="124">
        <f t="shared" si="67"/>
        <v>0</v>
      </c>
      <c r="S348" s="124">
        <f t="shared" si="68"/>
        <v>0</v>
      </c>
      <c r="T348" s="124">
        <f t="shared" si="69"/>
        <v>0</v>
      </c>
      <c r="U348" s="124">
        <f t="shared" si="70"/>
        <v>0</v>
      </c>
      <c r="V348" s="124">
        <f t="shared" si="71"/>
        <v>0</v>
      </c>
      <c r="W348" s="124">
        <f t="shared" si="72"/>
        <v>0</v>
      </c>
      <c r="X348" s="124">
        <f t="shared" si="73"/>
        <v>0</v>
      </c>
      <c r="Y348" s="124" t="str">
        <f t="shared" si="74"/>
        <v>____</v>
      </c>
      <c r="Z348" s="124">
        <f t="shared" si="75"/>
        <v>0</v>
      </c>
      <c r="AA348" s="124">
        <f t="shared" si="76"/>
        <v>0</v>
      </c>
    </row>
    <row r="349" spans="2:27" ht="15" x14ac:dyDescent="0.2">
      <c r="B349" s="194" t="str">
        <f t="shared" ref="B349:B412" si="77">IF(L349&gt;0,$C$22,"")</f>
        <v/>
      </c>
      <c r="C349" s="194" t="str">
        <f t="shared" si="63"/>
        <v/>
      </c>
      <c r="D349" s="195"/>
      <c r="E349" s="196"/>
      <c r="F349" s="196"/>
      <c r="G349" s="197"/>
      <c r="H349" s="198"/>
      <c r="I349" s="196"/>
      <c r="J349" s="197"/>
      <c r="K349" s="197"/>
      <c r="L349" s="199"/>
      <c r="M349" s="200" t="str">
        <f t="shared" si="64"/>
        <v/>
      </c>
      <c r="N349" s="201"/>
      <c r="O349" s="196"/>
      <c r="P349" s="124">
        <f t="shared" si="65"/>
        <v>0</v>
      </c>
      <c r="Q349" s="124">
        <f t="shared" si="66"/>
        <v>0</v>
      </c>
      <c r="R349" s="124">
        <f t="shared" si="67"/>
        <v>0</v>
      </c>
      <c r="S349" s="124">
        <f t="shared" si="68"/>
        <v>0</v>
      </c>
      <c r="T349" s="124">
        <f t="shared" si="69"/>
        <v>0</v>
      </c>
      <c r="U349" s="124">
        <f t="shared" si="70"/>
        <v>0</v>
      </c>
      <c r="V349" s="124">
        <f t="shared" si="71"/>
        <v>0</v>
      </c>
      <c r="W349" s="124">
        <f t="shared" si="72"/>
        <v>0</v>
      </c>
      <c r="X349" s="124">
        <f t="shared" si="73"/>
        <v>0</v>
      </c>
      <c r="Y349" s="124" t="str">
        <f t="shared" si="74"/>
        <v>____</v>
      </c>
      <c r="Z349" s="124">
        <f t="shared" si="75"/>
        <v>0</v>
      </c>
      <c r="AA349" s="124">
        <f t="shared" si="76"/>
        <v>0</v>
      </c>
    </row>
    <row r="350" spans="2:27" ht="15" x14ac:dyDescent="0.2">
      <c r="B350" s="194" t="str">
        <f t="shared" si="77"/>
        <v/>
      </c>
      <c r="C350" s="194" t="str">
        <f t="shared" ref="C350:C413" si="78">IF(L350&gt;0,$C$25,"")</f>
        <v/>
      </c>
      <c r="D350" s="195"/>
      <c r="E350" s="196"/>
      <c r="F350" s="196"/>
      <c r="G350" s="197"/>
      <c r="H350" s="198"/>
      <c r="I350" s="196"/>
      <c r="J350" s="197"/>
      <c r="K350" s="197"/>
      <c r="L350" s="199"/>
      <c r="M350" s="200" t="str">
        <f t="shared" ref="M350:M413" si="79">IF(L350&gt;0,(YEAR(K350)),"")</f>
        <v/>
      </c>
      <c r="N350" s="201"/>
      <c r="O350" s="196"/>
      <c r="P350" s="124">
        <f t="shared" ref="P350:P413" si="80">IF(AND($L350&gt;0,$D350="")=TRUE,1,0)</f>
        <v>0</v>
      </c>
      <c r="Q350" s="124">
        <f t="shared" ref="Q350:Q413" si="81">IF(AND($L350&gt;0,$E350="")=TRUE,1,0)</f>
        <v>0</v>
      </c>
      <c r="R350" s="124">
        <f t="shared" ref="R350:R413" si="82">IF(AND($L350&gt;0,$F350="")=TRUE,1,0)</f>
        <v>0</v>
      </c>
      <c r="S350" s="124">
        <f t="shared" ref="S350:S413" si="83">IF(AND($L350&gt;0,$G350="")=TRUE,1,0)</f>
        <v>0</v>
      </c>
      <c r="T350" s="124">
        <f t="shared" ref="T350:T413" si="84">IF(AND($L350&gt;0,$J350="")=TRUE,1,0)</f>
        <v>0</v>
      </c>
      <c r="U350" s="124">
        <f t="shared" ref="U350:U413" si="85">IF(AND($L350&gt;0,$K350="")=TRUE,1,0)</f>
        <v>0</v>
      </c>
      <c r="V350" s="124">
        <f t="shared" ref="V350:V413" si="86">IF(L350&gt;0,IF(OR(LEN(D350)=16,LEN(D350)=13)=TRUE,0,1),0)</f>
        <v>0</v>
      </c>
      <c r="W350" s="124">
        <f t="shared" ref="W350:W413" si="87">IF(AND($L350&gt;0,$M350&lt;2000)=TRUE,1,0)</f>
        <v>0</v>
      </c>
      <c r="X350" s="124">
        <f t="shared" ref="X350:X413" si="88">IF($L350&gt;0,IF(OR(YEAR(J350)&lt;&gt;M350,OR(YEAR(K350)&lt;&gt;M350))=TRUE,1,0),0)</f>
        <v>0</v>
      </c>
      <c r="Y350" s="124" t="str">
        <f t="shared" si="74"/>
        <v>____</v>
      </c>
      <c r="Z350" s="124">
        <f t="shared" si="75"/>
        <v>0</v>
      </c>
      <c r="AA350" s="124">
        <f t="shared" si="76"/>
        <v>0</v>
      </c>
    </row>
    <row r="351" spans="2:27" ht="15" x14ac:dyDescent="0.2">
      <c r="B351" s="194" t="str">
        <f t="shared" si="77"/>
        <v/>
      </c>
      <c r="C351" s="194" t="str">
        <f t="shared" si="78"/>
        <v/>
      </c>
      <c r="D351" s="195"/>
      <c r="E351" s="196"/>
      <c r="F351" s="196"/>
      <c r="G351" s="197"/>
      <c r="H351" s="198"/>
      <c r="I351" s="196"/>
      <c r="J351" s="197"/>
      <c r="K351" s="197"/>
      <c r="L351" s="199"/>
      <c r="M351" s="200" t="str">
        <f t="shared" si="79"/>
        <v/>
      </c>
      <c r="N351" s="201"/>
      <c r="O351" s="196"/>
      <c r="P351" s="124">
        <f t="shared" si="80"/>
        <v>0</v>
      </c>
      <c r="Q351" s="124">
        <f t="shared" si="81"/>
        <v>0</v>
      </c>
      <c r="R351" s="124">
        <f t="shared" si="82"/>
        <v>0</v>
      </c>
      <c r="S351" s="124">
        <f t="shared" si="83"/>
        <v>0</v>
      </c>
      <c r="T351" s="124">
        <f t="shared" si="84"/>
        <v>0</v>
      </c>
      <c r="U351" s="124">
        <f t="shared" si="85"/>
        <v>0</v>
      </c>
      <c r="V351" s="124">
        <f t="shared" si="86"/>
        <v>0</v>
      </c>
      <c r="W351" s="124">
        <f t="shared" si="87"/>
        <v>0</v>
      </c>
      <c r="X351" s="124">
        <f t="shared" si="88"/>
        <v>0</v>
      </c>
      <c r="Y351" s="124" t="str">
        <f t="shared" ref="Y351:Y414" si="89">CONCATENATE(D351,"_",M351,"_",J351,"_",K351,"_",L351)</f>
        <v>____</v>
      </c>
      <c r="Z351" s="124">
        <f t="shared" ref="Z351:Z414" si="90">IF(L351&gt;0,(COUNTIF($Y$29:$Y$100000,Y351)),0)</f>
        <v>0</v>
      </c>
      <c r="AA351" s="124">
        <f t="shared" ref="AA351:AA414" si="91">SUMIF($Y$29:$Y$100000,Y351,$Z$29:$Z$100000)</f>
        <v>0</v>
      </c>
    </row>
    <row r="352" spans="2:27" ht="15" x14ac:dyDescent="0.2">
      <c r="B352" s="194" t="str">
        <f t="shared" si="77"/>
        <v/>
      </c>
      <c r="C352" s="194" t="str">
        <f t="shared" si="78"/>
        <v/>
      </c>
      <c r="D352" s="195"/>
      <c r="E352" s="196"/>
      <c r="F352" s="196"/>
      <c r="G352" s="197"/>
      <c r="H352" s="198"/>
      <c r="I352" s="196"/>
      <c r="J352" s="197"/>
      <c r="K352" s="197"/>
      <c r="L352" s="199"/>
      <c r="M352" s="200" t="str">
        <f t="shared" si="79"/>
        <v/>
      </c>
      <c r="N352" s="201"/>
      <c r="O352" s="196"/>
      <c r="P352" s="124">
        <f t="shared" si="80"/>
        <v>0</v>
      </c>
      <c r="Q352" s="124">
        <f t="shared" si="81"/>
        <v>0</v>
      </c>
      <c r="R352" s="124">
        <f t="shared" si="82"/>
        <v>0</v>
      </c>
      <c r="S352" s="124">
        <f t="shared" si="83"/>
        <v>0</v>
      </c>
      <c r="T352" s="124">
        <f t="shared" si="84"/>
        <v>0</v>
      </c>
      <c r="U352" s="124">
        <f t="shared" si="85"/>
        <v>0</v>
      </c>
      <c r="V352" s="124">
        <f t="shared" si="86"/>
        <v>0</v>
      </c>
      <c r="W352" s="124">
        <f t="shared" si="87"/>
        <v>0</v>
      </c>
      <c r="X352" s="124">
        <f t="shared" si="88"/>
        <v>0</v>
      </c>
      <c r="Y352" s="124" t="str">
        <f t="shared" si="89"/>
        <v>____</v>
      </c>
      <c r="Z352" s="124">
        <f t="shared" si="90"/>
        <v>0</v>
      </c>
      <c r="AA352" s="124">
        <f t="shared" si="91"/>
        <v>0</v>
      </c>
    </row>
    <row r="353" spans="2:27" ht="15" x14ac:dyDescent="0.2">
      <c r="B353" s="194" t="str">
        <f t="shared" si="77"/>
        <v/>
      </c>
      <c r="C353" s="194" t="str">
        <f t="shared" si="78"/>
        <v/>
      </c>
      <c r="D353" s="195"/>
      <c r="E353" s="196"/>
      <c r="F353" s="196"/>
      <c r="G353" s="197"/>
      <c r="H353" s="198"/>
      <c r="I353" s="196"/>
      <c r="J353" s="197"/>
      <c r="K353" s="197"/>
      <c r="L353" s="199"/>
      <c r="M353" s="200" t="str">
        <f t="shared" si="79"/>
        <v/>
      </c>
      <c r="N353" s="201"/>
      <c r="O353" s="196"/>
      <c r="P353" s="124">
        <f t="shared" si="80"/>
        <v>0</v>
      </c>
      <c r="Q353" s="124">
        <f t="shared" si="81"/>
        <v>0</v>
      </c>
      <c r="R353" s="124">
        <f t="shared" si="82"/>
        <v>0</v>
      </c>
      <c r="S353" s="124">
        <f t="shared" si="83"/>
        <v>0</v>
      </c>
      <c r="T353" s="124">
        <f t="shared" si="84"/>
        <v>0</v>
      </c>
      <c r="U353" s="124">
        <f t="shared" si="85"/>
        <v>0</v>
      </c>
      <c r="V353" s="124">
        <f t="shared" si="86"/>
        <v>0</v>
      </c>
      <c r="W353" s="124">
        <f t="shared" si="87"/>
        <v>0</v>
      </c>
      <c r="X353" s="124">
        <f t="shared" si="88"/>
        <v>0</v>
      </c>
      <c r="Y353" s="124" t="str">
        <f t="shared" si="89"/>
        <v>____</v>
      </c>
      <c r="Z353" s="124">
        <f t="shared" si="90"/>
        <v>0</v>
      </c>
      <c r="AA353" s="124">
        <f t="shared" si="91"/>
        <v>0</v>
      </c>
    </row>
    <row r="354" spans="2:27" ht="15" x14ac:dyDescent="0.2">
      <c r="B354" s="194" t="str">
        <f t="shared" si="77"/>
        <v/>
      </c>
      <c r="C354" s="194" t="str">
        <f t="shared" si="78"/>
        <v/>
      </c>
      <c r="D354" s="195"/>
      <c r="E354" s="196"/>
      <c r="F354" s="196"/>
      <c r="G354" s="197"/>
      <c r="H354" s="198"/>
      <c r="I354" s="196"/>
      <c r="J354" s="197"/>
      <c r="K354" s="197"/>
      <c r="L354" s="199"/>
      <c r="M354" s="200" t="str">
        <f t="shared" si="79"/>
        <v/>
      </c>
      <c r="N354" s="201"/>
      <c r="O354" s="196"/>
      <c r="P354" s="124">
        <f t="shared" si="80"/>
        <v>0</v>
      </c>
      <c r="Q354" s="124">
        <f t="shared" si="81"/>
        <v>0</v>
      </c>
      <c r="R354" s="124">
        <f t="shared" si="82"/>
        <v>0</v>
      </c>
      <c r="S354" s="124">
        <f t="shared" si="83"/>
        <v>0</v>
      </c>
      <c r="T354" s="124">
        <f t="shared" si="84"/>
        <v>0</v>
      </c>
      <c r="U354" s="124">
        <f t="shared" si="85"/>
        <v>0</v>
      </c>
      <c r="V354" s="124">
        <f t="shared" si="86"/>
        <v>0</v>
      </c>
      <c r="W354" s="124">
        <f t="shared" si="87"/>
        <v>0</v>
      </c>
      <c r="X354" s="124">
        <f t="shared" si="88"/>
        <v>0</v>
      </c>
      <c r="Y354" s="124" t="str">
        <f t="shared" si="89"/>
        <v>____</v>
      </c>
      <c r="Z354" s="124">
        <f t="shared" si="90"/>
        <v>0</v>
      </c>
      <c r="AA354" s="124">
        <f t="shared" si="91"/>
        <v>0</v>
      </c>
    </row>
    <row r="355" spans="2:27" ht="15" x14ac:dyDescent="0.2">
      <c r="B355" s="194" t="str">
        <f t="shared" si="77"/>
        <v/>
      </c>
      <c r="C355" s="194" t="str">
        <f t="shared" si="78"/>
        <v/>
      </c>
      <c r="D355" s="195"/>
      <c r="E355" s="196"/>
      <c r="F355" s="196"/>
      <c r="G355" s="197"/>
      <c r="H355" s="198"/>
      <c r="I355" s="196"/>
      <c r="J355" s="197"/>
      <c r="K355" s="197"/>
      <c r="L355" s="199"/>
      <c r="M355" s="200" t="str">
        <f t="shared" si="79"/>
        <v/>
      </c>
      <c r="N355" s="201"/>
      <c r="O355" s="196"/>
      <c r="P355" s="124">
        <f t="shared" si="80"/>
        <v>0</v>
      </c>
      <c r="Q355" s="124">
        <f t="shared" si="81"/>
        <v>0</v>
      </c>
      <c r="R355" s="124">
        <f t="shared" si="82"/>
        <v>0</v>
      </c>
      <c r="S355" s="124">
        <f t="shared" si="83"/>
        <v>0</v>
      </c>
      <c r="T355" s="124">
        <f t="shared" si="84"/>
        <v>0</v>
      </c>
      <c r="U355" s="124">
        <f t="shared" si="85"/>
        <v>0</v>
      </c>
      <c r="V355" s="124">
        <f t="shared" si="86"/>
        <v>0</v>
      </c>
      <c r="W355" s="124">
        <f t="shared" si="87"/>
        <v>0</v>
      </c>
      <c r="X355" s="124">
        <f t="shared" si="88"/>
        <v>0</v>
      </c>
      <c r="Y355" s="124" t="str">
        <f t="shared" si="89"/>
        <v>____</v>
      </c>
      <c r="Z355" s="124">
        <f t="shared" si="90"/>
        <v>0</v>
      </c>
      <c r="AA355" s="124">
        <f t="shared" si="91"/>
        <v>0</v>
      </c>
    </row>
    <row r="356" spans="2:27" ht="15" x14ac:dyDescent="0.2">
      <c r="B356" s="194" t="str">
        <f t="shared" si="77"/>
        <v/>
      </c>
      <c r="C356" s="194" t="str">
        <f t="shared" si="78"/>
        <v/>
      </c>
      <c r="D356" s="195"/>
      <c r="E356" s="196"/>
      <c r="F356" s="196"/>
      <c r="G356" s="197"/>
      <c r="H356" s="198"/>
      <c r="I356" s="196"/>
      <c r="J356" s="197"/>
      <c r="K356" s="197"/>
      <c r="L356" s="199"/>
      <c r="M356" s="200" t="str">
        <f t="shared" si="79"/>
        <v/>
      </c>
      <c r="N356" s="201"/>
      <c r="O356" s="196"/>
      <c r="P356" s="124">
        <f t="shared" si="80"/>
        <v>0</v>
      </c>
      <c r="Q356" s="124">
        <f t="shared" si="81"/>
        <v>0</v>
      </c>
      <c r="R356" s="124">
        <f t="shared" si="82"/>
        <v>0</v>
      </c>
      <c r="S356" s="124">
        <f t="shared" si="83"/>
        <v>0</v>
      </c>
      <c r="T356" s="124">
        <f t="shared" si="84"/>
        <v>0</v>
      </c>
      <c r="U356" s="124">
        <f t="shared" si="85"/>
        <v>0</v>
      </c>
      <c r="V356" s="124">
        <f t="shared" si="86"/>
        <v>0</v>
      </c>
      <c r="W356" s="124">
        <f t="shared" si="87"/>
        <v>0</v>
      </c>
      <c r="X356" s="124">
        <f t="shared" si="88"/>
        <v>0</v>
      </c>
      <c r="Y356" s="124" t="str">
        <f t="shared" si="89"/>
        <v>____</v>
      </c>
      <c r="Z356" s="124">
        <f t="shared" si="90"/>
        <v>0</v>
      </c>
      <c r="AA356" s="124">
        <f t="shared" si="91"/>
        <v>0</v>
      </c>
    </row>
    <row r="357" spans="2:27" ht="15" x14ac:dyDescent="0.2">
      <c r="B357" s="194" t="str">
        <f t="shared" si="77"/>
        <v/>
      </c>
      <c r="C357" s="194" t="str">
        <f t="shared" si="78"/>
        <v/>
      </c>
      <c r="D357" s="195"/>
      <c r="E357" s="196"/>
      <c r="F357" s="196"/>
      <c r="G357" s="197"/>
      <c r="H357" s="198"/>
      <c r="I357" s="196"/>
      <c r="J357" s="197"/>
      <c r="K357" s="197"/>
      <c r="L357" s="199"/>
      <c r="M357" s="200" t="str">
        <f t="shared" si="79"/>
        <v/>
      </c>
      <c r="N357" s="201"/>
      <c r="O357" s="196"/>
      <c r="P357" s="124">
        <f t="shared" si="80"/>
        <v>0</v>
      </c>
      <c r="Q357" s="124">
        <f t="shared" si="81"/>
        <v>0</v>
      </c>
      <c r="R357" s="124">
        <f t="shared" si="82"/>
        <v>0</v>
      </c>
      <c r="S357" s="124">
        <f t="shared" si="83"/>
        <v>0</v>
      </c>
      <c r="T357" s="124">
        <f t="shared" si="84"/>
        <v>0</v>
      </c>
      <c r="U357" s="124">
        <f t="shared" si="85"/>
        <v>0</v>
      </c>
      <c r="V357" s="124">
        <f t="shared" si="86"/>
        <v>0</v>
      </c>
      <c r="W357" s="124">
        <f t="shared" si="87"/>
        <v>0</v>
      </c>
      <c r="X357" s="124">
        <f t="shared" si="88"/>
        <v>0</v>
      </c>
      <c r="Y357" s="124" t="str">
        <f t="shared" si="89"/>
        <v>____</v>
      </c>
      <c r="Z357" s="124">
        <f t="shared" si="90"/>
        <v>0</v>
      </c>
      <c r="AA357" s="124">
        <f t="shared" si="91"/>
        <v>0</v>
      </c>
    </row>
    <row r="358" spans="2:27" ht="15" x14ac:dyDescent="0.2">
      <c r="B358" s="194" t="str">
        <f t="shared" si="77"/>
        <v/>
      </c>
      <c r="C358" s="194" t="str">
        <f t="shared" si="78"/>
        <v/>
      </c>
      <c r="D358" s="195"/>
      <c r="E358" s="196"/>
      <c r="F358" s="196"/>
      <c r="G358" s="197"/>
      <c r="H358" s="198"/>
      <c r="I358" s="196"/>
      <c r="J358" s="197"/>
      <c r="K358" s="197"/>
      <c r="L358" s="199"/>
      <c r="M358" s="200" t="str">
        <f t="shared" si="79"/>
        <v/>
      </c>
      <c r="N358" s="201"/>
      <c r="O358" s="196"/>
      <c r="P358" s="124">
        <f t="shared" si="80"/>
        <v>0</v>
      </c>
      <c r="Q358" s="124">
        <f t="shared" si="81"/>
        <v>0</v>
      </c>
      <c r="R358" s="124">
        <f t="shared" si="82"/>
        <v>0</v>
      </c>
      <c r="S358" s="124">
        <f t="shared" si="83"/>
        <v>0</v>
      </c>
      <c r="T358" s="124">
        <f t="shared" si="84"/>
        <v>0</v>
      </c>
      <c r="U358" s="124">
        <f t="shared" si="85"/>
        <v>0</v>
      </c>
      <c r="V358" s="124">
        <f t="shared" si="86"/>
        <v>0</v>
      </c>
      <c r="W358" s="124">
        <f t="shared" si="87"/>
        <v>0</v>
      </c>
      <c r="X358" s="124">
        <f t="shared" si="88"/>
        <v>0</v>
      </c>
      <c r="Y358" s="124" t="str">
        <f t="shared" si="89"/>
        <v>____</v>
      </c>
      <c r="Z358" s="124">
        <f t="shared" si="90"/>
        <v>0</v>
      </c>
      <c r="AA358" s="124">
        <f t="shared" si="91"/>
        <v>0</v>
      </c>
    </row>
    <row r="359" spans="2:27" ht="15" x14ac:dyDescent="0.2">
      <c r="B359" s="194" t="str">
        <f t="shared" si="77"/>
        <v/>
      </c>
      <c r="C359" s="194" t="str">
        <f t="shared" si="78"/>
        <v/>
      </c>
      <c r="D359" s="195"/>
      <c r="E359" s="196"/>
      <c r="F359" s="196"/>
      <c r="G359" s="197"/>
      <c r="H359" s="198"/>
      <c r="I359" s="196"/>
      <c r="J359" s="197"/>
      <c r="K359" s="197"/>
      <c r="L359" s="199"/>
      <c r="M359" s="200" t="str">
        <f t="shared" si="79"/>
        <v/>
      </c>
      <c r="N359" s="201"/>
      <c r="O359" s="196"/>
      <c r="P359" s="124">
        <f t="shared" si="80"/>
        <v>0</v>
      </c>
      <c r="Q359" s="124">
        <f t="shared" si="81"/>
        <v>0</v>
      </c>
      <c r="R359" s="124">
        <f t="shared" si="82"/>
        <v>0</v>
      </c>
      <c r="S359" s="124">
        <f t="shared" si="83"/>
        <v>0</v>
      </c>
      <c r="T359" s="124">
        <f t="shared" si="84"/>
        <v>0</v>
      </c>
      <c r="U359" s="124">
        <f t="shared" si="85"/>
        <v>0</v>
      </c>
      <c r="V359" s="124">
        <f t="shared" si="86"/>
        <v>0</v>
      </c>
      <c r="W359" s="124">
        <f t="shared" si="87"/>
        <v>0</v>
      </c>
      <c r="X359" s="124">
        <f t="shared" si="88"/>
        <v>0</v>
      </c>
      <c r="Y359" s="124" t="str">
        <f t="shared" si="89"/>
        <v>____</v>
      </c>
      <c r="Z359" s="124">
        <f t="shared" si="90"/>
        <v>0</v>
      </c>
      <c r="AA359" s="124">
        <f t="shared" si="91"/>
        <v>0</v>
      </c>
    </row>
    <row r="360" spans="2:27" ht="15" x14ac:dyDescent="0.2">
      <c r="B360" s="194" t="str">
        <f t="shared" si="77"/>
        <v/>
      </c>
      <c r="C360" s="194" t="str">
        <f t="shared" si="78"/>
        <v/>
      </c>
      <c r="D360" s="195"/>
      <c r="E360" s="196"/>
      <c r="F360" s="196"/>
      <c r="G360" s="197"/>
      <c r="H360" s="198"/>
      <c r="I360" s="196"/>
      <c r="J360" s="197"/>
      <c r="K360" s="197"/>
      <c r="L360" s="199"/>
      <c r="M360" s="200" t="str">
        <f t="shared" si="79"/>
        <v/>
      </c>
      <c r="N360" s="201"/>
      <c r="O360" s="196"/>
      <c r="P360" s="124">
        <f t="shared" si="80"/>
        <v>0</v>
      </c>
      <c r="Q360" s="124">
        <f t="shared" si="81"/>
        <v>0</v>
      </c>
      <c r="R360" s="124">
        <f t="shared" si="82"/>
        <v>0</v>
      </c>
      <c r="S360" s="124">
        <f t="shared" si="83"/>
        <v>0</v>
      </c>
      <c r="T360" s="124">
        <f t="shared" si="84"/>
        <v>0</v>
      </c>
      <c r="U360" s="124">
        <f t="shared" si="85"/>
        <v>0</v>
      </c>
      <c r="V360" s="124">
        <f t="shared" si="86"/>
        <v>0</v>
      </c>
      <c r="W360" s="124">
        <f t="shared" si="87"/>
        <v>0</v>
      </c>
      <c r="X360" s="124">
        <f t="shared" si="88"/>
        <v>0</v>
      </c>
      <c r="Y360" s="124" t="str">
        <f t="shared" si="89"/>
        <v>____</v>
      </c>
      <c r="Z360" s="124">
        <f t="shared" si="90"/>
        <v>0</v>
      </c>
      <c r="AA360" s="124">
        <f t="shared" si="91"/>
        <v>0</v>
      </c>
    </row>
    <row r="361" spans="2:27" ht="15" x14ac:dyDescent="0.2">
      <c r="B361" s="194" t="str">
        <f t="shared" si="77"/>
        <v/>
      </c>
      <c r="C361" s="194" t="str">
        <f t="shared" si="78"/>
        <v/>
      </c>
      <c r="D361" s="195"/>
      <c r="E361" s="196"/>
      <c r="F361" s="196"/>
      <c r="G361" s="197"/>
      <c r="H361" s="198"/>
      <c r="I361" s="196"/>
      <c r="J361" s="197"/>
      <c r="K361" s="197"/>
      <c r="L361" s="199"/>
      <c r="M361" s="200" t="str">
        <f t="shared" si="79"/>
        <v/>
      </c>
      <c r="N361" s="201"/>
      <c r="O361" s="196"/>
      <c r="P361" s="124">
        <f t="shared" si="80"/>
        <v>0</v>
      </c>
      <c r="Q361" s="124">
        <f t="shared" si="81"/>
        <v>0</v>
      </c>
      <c r="R361" s="124">
        <f t="shared" si="82"/>
        <v>0</v>
      </c>
      <c r="S361" s="124">
        <f t="shared" si="83"/>
        <v>0</v>
      </c>
      <c r="T361" s="124">
        <f t="shared" si="84"/>
        <v>0</v>
      </c>
      <c r="U361" s="124">
        <f t="shared" si="85"/>
        <v>0</v>
      </c>
      <c r="V361" s="124">
        <f t="shared" si="86"/>
        <v>0</v>
      </c>
      <c r="W361" s="124">
        <f t="shared" si="87"/>
        <v>0</v>
      </c>
      <c r="X361" s="124">
        <f t="shared" si="88"/>
        <v>0</v>
      </c>
      <c r="Y361" s="124" t="str">
        <f t="shared" si="89"/>
        <v>____</v>
      </c>
      <c r="Z361" s="124">
        <f t="shared" si="90"/>
        <v>0</v>
      </c>
      <c r="AA361" s="124">
        <f t="shared" si="91"/>
        <v>0</v>
      </c>
    </row>
    <row r="362" spans="2:27" ht="15" x14ac:dyDescent="0.2">
      <c r="B362" s="194" t="str">
        <f t="shared" si="77"/>
        <v/>
      </c>
      <c r="C362" s="194" t="str">
        <f t="shared" si="78"/>
        <v/>
      </c>
      <c r="D362" s="195"/>
      <c r="E362" s="196"/>
      <c r="F362" s="196"/>
      <c r="G362" s="197"/>
      <c r="H362" s="198"/>
      <c r="I362" s="196"/>
      <c r="J362" s="197"/>
      <c r="K362" s="197"/>
      <c r="L362" s="199"/>
      <c r="M362" s="200" t="str">
        <f t="shared" si="79"/>
        <v/>
      </c>
      <c r="N362" s="201"/>
      <c r="O362" s="196"/>
      <c r="P362" s="124">
        <f t="shared" si="80"/>
        <v>0</v>
      </c>
      <c r="Q362" s="124">
        <f t="shared" si="81"/>
        <v>0</v>
      </c>
      <c r="R362" s="124">
        <f t="shared" si="82"/>
        <v>0</v>
      </c>
      <c r="S362" s="124">
        <f t="shared" si="83"/>
        <v>0</v>
      </c>
      <c r="T362" s="124">
        <f t="shared" si="84"/>
        <v>0</v>
      </c>
      <c r="U362" s="124">
        <f t="shared" si="85"/>
        <v>0</v>
      </c>
      <c r="V362" s="124">
        <f t="shared" si="86"/>
        <v>0</v>
      </c>
      <c r="W362" s="124">
        <f t="shared" si="87"/>
        <v>0</v>
      </c>
      <c r="X362" s="124">
        <f t="shared" si="88"/>
        <v>0</v>
      </c>
      <c r="Y362" s="124" t="str">
        <f t="shared" si="89"/>
        <v>____</v>
      </c>
      <c r="Z362" s="124">
        <f t="shared" si="90"/>
        <v>0</v>
      </c>
      <c r="AA362" s="124">
        <f t="shared" si="91"/>
        <v>0</v>
      </c>
    </row>
    <row r="363" spans="2:27" ht="15" x14ac:dyDescent="0.2">
      <c r="B363" s="194" t="str">
        <f t="shared" si="77"/>
        <v/>
      </c>
      <c r="C363" s="194" t="str">
        <f t="shared" si="78"/>
        <v/>
      </c>
      <c r="D363" s="195"/>
      <c r="E363" s="196"/>
      <c r="F363" s="196"/>
      <c r="G363" s="197"/>
      <c r="H363" s="198"/>
      <c r="I363" s="196"/>
      <c r="J363" s="197"/>
      <c r="K363" s="197"/>
      <c r="L363" s="199"/>
      <c r="M363" s="200" t="str">
        <f t="shared" si="79"/>
        <v/>
      </c>
      <c r="N363" s="201"/>
      <c r="O363" s="196"/>
      <c r="P363" s="124">
        <f t="shared" si="80"/>
        <v>0</v>
      </c>
      <c r="Q363" s="124">
        <f t="shared" si="81"/>
        <v>0</v>
      </c>
      <c r="R363" s="124">
        <f t="shared" si="82"/>
        <v>0</v>
      </c>
      <c r="S363" s="124">
        <f t="shared" si="83"/>
        <v>0</v>
      </c>
      <c r="T363" s="124">
        <f t="shared" si="84"/>
        <v>0</v>
      </c>
      <c r="U363" s="124">
        <f t="shared" si="85"/>
        <v>0</v>
      </c>
      <c r="V363" s="124">
        <f t="shared" si="86"/>
        <v>0</v>
      </c>
      <c r="W363" s="124">
        <f t="shared" si="87"/>
        <v>0</v>
      </c>
      <c r="X363" s="124">
        <f t="shared" si="88"/>
        <v>0</v>
      </c>
      <c r="Y363" s="124" t="str">
        <f t="shared" si="89"/>
        <v>____</v>
      </c>
      <c r="Z363" s="124">
        <f t="shared" si="90"/>
        <v>0</v>
      </c>
      <c r="AA363" s="124">
        <f t="shared" si="91"/>
        <v>0</v>
      </c>
    </row>
    <row r="364" spans="2:27" ht="15" x14ac:dyDescent="0.2">
      <c r="B364" s="194" t="str">
        <f t="shared" si="77"/>
        <v/>
      </c>
      <c r="C364" s="194" t="str">
        <f t="shared" si="78"/>
        <v/>
      </c>
      <c r="D364" s="195"/>
      <c r="E364" s="196"/>
      <c r="F364" s="196"/>
      <c r="G364" s="197"/>
      <c r="H364" s="198"/>
      <c r="I364" s="196"/>
      <c r="J364" s="197"/>
      <c r="K364" s="197"/>
      <c r="L364" s="199"/>
      <c r="M364" s="200" t="str">
        <f t="shared" si="79"/>
        <v/>
      </c>
      <c r="N364" s="201"/>
      <c r="O364" s="196"/>
      <c r="P364" s="124">
        <f t="shared" si="80"/>
        <v>0</v>
      </c>
      <c r="Q364" s="124">
        <f t="shared" si="81"/>
        <v>0</v>
      </c>
      <c r="R364" s="124">
        <f t="shared" si="82"/>
        <v>0</v>
      </c>
      <c r="S364" s="124">
        <f t="shared" si="83"/>
        <v>0</v>
      </c>
      <c r="T364" s="124">
        <f t="shared" si="84"/>
        <v>0</v>
      </c>
      <c r="U364" s="124">
        <f t="shared" si="85"/>
        <v>0</v>
      </c>
      <c r="V364" s="124">
        <f t="shared" si="86"/>
        <v>0</v>
      </c>
      <c r="W364" s="124">
        <f t="shared" si="87"/>
        <v>0</v>
      </c>
      <c r="X364" s="124">
        <f t="shared" si="88"/>
        <v>0</v>
      </c>
      <c r="Y364" s="124" t="str">
        <f t="shared" si="89"/>
        <v>____</v>
      </c>
      <c r="Z364" s="124">
        <f t="shared" si="90"/>
        <v>0</v>
      </c>
      <c r="AA364" s="124">
        <f t="shared" si="91"/>
        <v>0</v>
      </c>
    </row>
    <row r="365" spans="2:27" ht="15" x14ac:dyDescent="0.2">
      <c r="B365" s="194" t="str">
        <f t="shared" si="77"/>
        <v/>
      </c>
      <c r="C365" s="194" t="str">
        <f t="shared" si="78"/>
        <v/>
      </c>
      <c r="D365" s="195"/>
      <c r="E365" s="196"/>
      <c r="F365" s="196"/>
      <c r="G365" s="197"/>
      <c r="H365" s="198"/>
      <c r="I365" s="196"/>
      <c r="J365" s="197"/>
      <c r="K365" s="197"/>
      <c r="L365" s="199"/>
      <c r="M365" s="200" t="str">
        <f t="shared" si="79"/>
        <v/>
      </c>
      <c r="N365" s="201"/>
      <c r="O365" s="196"/>
      <c r="P365" s="124">
        <f t="shared" si="80"/>
        <v>0</v>
      </c>
      <c r="Q365" s="124">
        <f t="shared" si="81"/>
        <v>0</v>
      </c>
      <c r="R365" s="124">
        <f t="shared" si="82"/>
        <v>0</v>
      </c>
      <c r="S365" s="124">
        <f t="shared" si="83"/>
        <v>0</v>
      </c>
      <c r="T365" s="124">
        <f t="shared" si="84"/>
        <v>0</v>
      </c>
      <c r="U365" s="124">
        <f t="shared" si="85"/>
        <v>0</v>
      </c>
      <c r="V365" s="124">
        <f t="shared" si="86"/>
        <v>0</v>
      </c>
      <c r="W365" s="124">
        <f t="shared" si="87"/>
        <v>0</v>
      </c>
      <c r="X365" s="124">
        <f t="shared" si="88"/>
        <v>0</v>
      </c>
      <c r="Y365" s="124" t="str">
        <f t="shared" si="89"/>
        <v>____</v>
      </c>
      <c r="Z365" s="124">
        <f t="shared" si="90"/>
        <v>0</v>
      </c>
      <c r="AA365" s="124">
        <f t="shared" si="91"/>
        <v>0</v>
      </c>
    </row>
    <row r="366" spans="2:27" ht="15" x14ac:dyDescent="0.2">
      <c r="B366" s="194" t="str">
        <f t="shared" si="77"/>
        <v/>
      </c>
      <c r="C366" s="194" t="str">
        <f t="shared" si="78"/>
        <v/>
      </c>
      <c r="D366" s="195"/>
      <c r="E366" s="196"/>
      <c r="F366" s="196"/>
      <c r="G366" s="197"/>
      <c r="H366" s="198"/>
      <c r="I366" s="196"/>
      <c r="J366" s="197"/>
      <c r="K366" s="197"/>
      <c r="L366" s="199"/>
      <c r="M366" s="200" t="str">
        <f t="shared" si="79"/>
        <v/>
      </c>
      <c r="N366" s="201"/>
      <c r="O366" s="196"/>
      <c r="P366" s="124">
        <f t="shared" si="80"/>
        <v>0</v>
      </c>
      <c r="Q366" s="124">
        <f t="shared" si="81"/>
        <v>0</v>
      </c>
      <c r="R366" s="124">
        <f t="shared" si="82"/>
        <v>0</v>
      </c>
      <c r="S366" s="124">
        <f t="shared" si="83"/>
        <v>0</v>
      </c>
      <c r="T366" s="124">
        <f t="shared" si="84"/>
        <v>0</v>
      </c>
      <c r="U366" s="124">
        <f t="shared" si="85"/>
        <v>0</v>
      </c>
      <c r="V366" s="124">
        <f t="shared" si="86"/>
        <v>0</v>
      </c>
      <c r="W366" s="124">
        <f t="shared" si="87"/>
        <v>0</v>
      </c>
      <c r="X366" s="124">
        <f t="shared" si="88"/>
        <v>0</v>
      </c>
      <c r="Y366" s="124" t="str">
        <f t="shared" si="89"/>
        <v>____</v>
      </c>
      <c r="Z366" s="124">
        <f t="shared" si="90"/>
        <v>0</v>
      </c>
      <c r="AA366" s="124">
        <f t="shared" si="91"/>
        <v>0</v>
      </c>
    </row>
    <row r="367" spans="2:27" ht="15" x14ac:dyDescent="0.2">
      <c r="B367" s="194" t="str">
        <f t="shared" si="77"/>
        <v/>
      </c>
      <c r="C367" s="194" t="str">
        <f t="shared" si="78"/>
        <v/>
      </c>
      <c r="D367" s="195"/>
      <c r="E367" s="196"/>
      <c r="F367" s="196"/>
      <c r="G367" s="197"/>
      <c r="H367" s="198"/>
      <c r="I367" s="196"/>
      <c r="J367" s="197"/>
      <c r="K367" s="197"/>
      <c r="L367" s="199"/>
      <c r="M367" s="200" t="str">
        <f t="shared" si="79"/>
        <v/>
      </c>
      <c r="N367" s="201"/>
      <c r="O367" s="196"/>
      <c r="P367" s="124">
        <f t="shared" si="80"/>
        <v>0</v>
      </c>
      <c r="Q367" s="124">
        <f t="shared" si="81"/>
        <v>0</v>
      </c>
      <c r="R367" s="124">
        <f t="shared" si="82"/>
        <v>0</v>
      </c>
      <c r="S367" s="124">
        <f t="shared" si="83"/>
        <v>0</v>
      </c>
      <c r="T367" s="124">
        <f t="shared" si="84"/>
        <v>0</v>
      </c>
      <c r="U367" s="124">
        <f t="shared" si="85"/>
        <v>0</v>
      </c>
      <c r="V367" s="124">
        <f t="shared" si="86"/>
        <v>0</v>
      </c>
      <c r="W367" s="124">
        <f t="shared" si="87"/>
        <v>0</v>
      </c>
      <c r="X367" s="124">
        <f t="shared" si="88"/>
        <v>0</v>
      </c>
      <c r="Y367" s="124" t="str">
        <f t="shared" si="89"/>
        <v>____</v>
      </c>
      <c r="Z367" s="124">
        <f t="shared" si="90"/>
        <v>0</v>
      </c>
      <c r="AA367" s="124">
        <f t="shared" si="91"/>
        <v>0</v>
      </c>
    </row>
    <row r="368" spans="2:27" ht="15" x14ac:dyDescent="0.2">
      <c r="B368" s="194" t="str">
        <f t="shared" si="77"/>
        <v/>
      </c>
      <c r="C368" s="194" t="str">
        <f t="shared" si="78"/>
        <v/>
      </c>
      <c r="D368" s="195"/>
      <c r="E368" s="196"/>
      <c r="F368" s="196"/>
      <c r="G368" s="197"/>
      <c r="H368" s="198"/>
      <c r="I368" s="196"/>
      <c r="J368" s="197"/>
      <c r="K368" s="197"/>
      <c r="L368" s="199"/>
      <c r="M368" s="200" t="str">
        <f t="shared" si="79"/>
        <v/>
      </c>
      <c r="N368" s="201"/>
      <c r="O368" s="196"/>
      <c r="P368" s="124">
        <f t="shared" si="80"/>
        <v>0</v>
      </c>
      <c r="Q368" s="124">
        <f t="shared" si="81"/>
        <v>0</v>
      </c>
      <c r="R368" s="124">
        <f t="shared" si="82"/>
        <v>0</v>
      </c>
      <c r="S368" s="124">
        <f t="shared" si="83"/>
        <v>0</v>
      </c>
      <c r="T368" s="124">
        <f t="shared" si="84"/>
        <v>0</v>
      </c>
      <c r="U368" s="124">
        <f t="shared" si="85"/>
        <v>0</v>
      </c>
      <c r="V368" s="124">
        <f t="shared" si="86"/>
        <v>0</v>
      </c>
      <c r="W368" s="124">
        <f t="shared" si="87"/>
        <v>0</v>
      </c>
      <c r="X368" s="124">
        <f t="shared" si="88"/>
        <v>0</v>
      </c>
      <c r="Y368" s="124" t="str">
        <f t="shared" si="89"/>
        <v>____</v>
      </c>
      <c r="Z368" s="124">
        <f t="shared" si="90"/>
        <v>0</v>
      </c>
      <c r="AA368" s="124">
        <f t="shared" si="91"/>
        <v>0</v>
      </c>
    </row>
    <row r="369" spans="2:27" ht="15" x14ac:dyDescent="0.2">
      <c r="B369" s="194" t="str">
        <f t="shared" si="77"/>
        <v/>
      </c>
      <c r="C369" s="194" t="str">
        <f t="shared" si="78"/>
        <v/>
      </c>
      <c r="D369" s="195"/>
      <c r="E369" s="196"/>
      <c r="F369" s="196"/>
      <c r="G369" s="197"/>
      <c r="H369" s="198"/>
      <c r="I369" s="196"/>
      <c r="J369" s="197"/>
      <c r="K369" s="197"/>
      <c r="L369" s="199"/>
      <c r="M369" s="200" t="str">
        <f t="shared" si="79"/>
        <v/>
      </c>
      <c r="N369" s="201"/>
      <c r="O369" s="196"/>
      <c r="P369" s="124">
        <f t="shared" si="80"/>
        <v>0</v>
      </c>
      <c r="Q369" s="124">
        <f t="shared" si="81"/>
        <v>0</v>
      </c>
      <c r="R369" s="124">
        <f t="shared" si="82"/>
        <v>0</v>
      </c>
      <c r="S369" s="124">
        <f t="shared" si="83"/>
        <v>0</v>
      </c>
      <c r="T369" s="124">
        <f t="shared" si="84"/>
        <v>0</v>
      </c>
      <c r="U369" s="124">
        <f t="shared" si="85"/>
        <v>0</v>
      </c>
      <c r="V369" s="124">
        <f t="shared" si="86"/>
        <v>0</v>
      </c>
      <c r="W369" s="124">
        <f t="shared" si="87"/>
        <v>0</v>
      </c>
      <c r="X369" s="124">
        <f t="shared" si="88"/>
        <v>0</v>
      </c>
      <c r="Y369" s="124" t="str">
        <f t="shared" si="89"/>
        <v>____</v>
      </c>
      <c r="Z369" s="124">
        <f t="shared" si="90"/>
        <v>0</v>
      </c>
      <c r="AA369" s="124">
        <f t="shared" si="91"/>
        <v>0</v>
      </c>
    </row>
    <row r="370" spans="2:27" ht="15" x14ac:dyDescent="0.2">
      <c r="B370" s="194" t="str">
        <f t="shared" si="77"/>
        <v/>
      </c>
      <c r="C370" s="194" t="str">
        <f t="shared" si="78"/>
        <v/>
      </c>
      <c r="D370" s="195"/>
      <c r="E370" s="196"/>
      <c r="F370" s="196"/>
      <c r="G370" s="197"/>
      <c r="H370" s="198"/>
      <c r="I370" s="196"/>
      <c r="J370" s="197"/>
      <c r="K370" s="197"/>
      <c r="L370" s="199"/>
      <c r="M370" s="200" t="str">
        <f t="shared" si="79"/>
        <v/>
      </c>
      <c r="N370" s="201"/>
      <c r="O370" s="196"/>
      <c r="P370" s="124">
        <f t="shared" si="80"/>
        <v>0</v>
      </c>
      <c r="Q370" s="124">
        <f t="shared" si="81"/>
        <v>0</v>
      </c>
      <c r="R370" s="124">
        <f t="shared" si="82"/>
        <v>0</v>
      </c>
      <c r="S370" s="124">
        <f t="shared" si="83"/>
        <v>0</v>
      </c>
      <c r="T370" s="124">
        <f t="shared" si="84"/>
        <v>0</v>
      </c>
      <c r="U370" s="124">
        <f t="shared" si="85"/>
        <v>0</v>
      </c>
      <c r="V370" s="124">
        <f t="shared" si="86"/>
        <v>0</v>
      </c>
      <c r="W370" s="124">
        <f t="shared" si="87"/>
        <v>0</v>
      </c>
      <c r="X370" s="124">
        <f t="shared" si="88"/>
        <v>0</v>
      </c>
      <c r="Y370" s="124" t="str">
        <f t="shared" si="89"/>
        <v>____</v>
      </c>
      <c r="Z370" s="124">
        <f t="shared" si="90"/>
        <v>0</v>
      </c>
      <c r="AA370" s="124">
        <f t="shared" si="91"/>
        <v>0</v>
      </c>
    </row>
    <row r="371" spans="2:27" ht="15" x14ac:dyDescent="0.2">
      <c r="B371" s="194" t="str">
        <f t="shared" si="77"/>
        <v/>
      </c>
      <c r="C371" s="194" t="str">
        <f t="shared" si="78"/>
        <v/>
      </c>
      <c r="D371" s="195"/>
      <c r="E371" s="196"/>
      <c r="F371" s="196"/>
      <c r="G371" s="197"/>
      <c r="H371" s="198"/>
      <c r="I371" s="196"/>
      <c r="J371" s="197"/>
      <c r="K371" s="197"/>
      <c r="L371" s="199"/>
      <c r="M371" s="200" t="str">
        <f t="shared" si="79"/>
        <v/>
      </c>
      <c r="N371" s="201"/>
      <c r="O371" s="196"/>
      <c r="P371" s="124">
        <f t="shared" si="80"/>
        <v>0</v>
      </c>
      <c r="Q371" s="124">
        <f t="shared" si="81"/>
        <v>0</v>
      </c>
      <c r="R371" s="124">
        <f t="shared" si="82"/>
        <v>0</v>
      </c>
      <c r="S371" s="124">
        <f t="shared" si="83"/>
        <v>0</v>
      </c>
      <c r="T371" s="124">
        <f t="shared" si="84"/>
        <v>0</v>
      </c>
      <c r="U371" s="124">
        <f t="shared" si="85"/>
        <v>0</v>
      </c>
      <c r="V371" s="124">
        <f t="shared" si="86"/>
        <v>0</v>
      </c>
      <c r="W371" s="124">
        <f t="shared" si="87"/>
        <v>0</v>
      </c>
      <c r="X371" s="124">
        <f t="shared" si="88"/>
        <v>0</v>
      </c>
      <c r="Y371" s="124" t="str">
        <f t="shared" si="89"/>
        <v>____</v>
      </c>
      <c r="Z371" s="124">
        <f t="shared" si="90"/>
        <v>0</v>
      </c>
      <c r="AA371" s="124">
        <f t="shared" si="91"/>
        <v>0</v>
      </c>
    </row>
    <row r="372" spans="2:27" ht="15" x14ac:dyDescent="0.2">
      <c r="B372" s="194" t="str">
        <f t="shared" si="77"/>
        <v/>
      </c>
      <c r="C372" s="194" t="str">
        <f t="shared" si="78"/>
        <v/>
      </c>
      <c r="D372" s="195"/>
      <c r="E372" s="196"/>
      <c r="F372" s="196"/>
      <c r="G372" s="197"/>
      <c r="H372" s="198"/>
      <c r="I372" s="196"/>
      <c r="J372" s="197"/>
      <c r="K372" s="197"/>
      <c r="L372" s="199"/>
      <c r="M372" s="200" t="str">
        <f t="shared" si="79"/>
        <v/>
      </c>
      <c r="N372" s="201"/>
      <c r="O372" s="196"/>
      <c r="P372" s="124">
        <f t="shared" si="80"/>
        <v>0</v>
      </c>
      <c r="Q372" s="124">
        <f t="shared" si="81"/>
        <v>0</v>
      </c>
      <c r="R372" s="124">
        <f t="shared" si="82"/>
        <v>0</v>
      </c>
      <c r="S372" s="124">
        <f t="shared" si="83"/>
        <v>0</v>
      </c>
      <c r="T372" s="124">
        <f t="shared" si="84"/>
        <v>0</v>
      </c>
      <c r="U372" s="124">
        <f t="shared" si="85"/>
        <v>0</v>
      </c>
      <c r="V372" s="124">
        <f t="shared" si="86"/>
        <v>0</v>
      </c>
      <c r="W372" s="124">
        <f t="shared" si="87"/>
        <v>0</v>
      </c>
      <c r="X372" s="124">
        <f t="shared" si="88"/>
        <v>0</v>
      </c>
      <c r="Y372" s="124" t="str">
        <f t="shared" si="89"/>
        <v>____</v>
      </c>
      <c r="Z372" s="124">
        <f t="shared" si="90"/>
        <v>0</v>
      </c>
      <c r="AA372" s="124">
        <f t="shared" si="91"/>
        <v>0</v>
      </c>
    </row>
    <row r="373" spans="2:27" ht="15" x14ac:dyDescent="0.2">
      <c r="B373" s="194" t="str">
        <f t="shared" si="77"/>
        <v/>
      </c>
      <c r="C373" s="194" t="str">
        <f t="shared" si="78"/>
        <v/>
      </c>
      <c r="D373" s="195"/>
      <c r="E373" s="196"/>
      <c r="F373" s="196"/>
      <c r="G373" s="197"/>
      <c r="H373" s="198"/>
      <c r="I373" s="196"/>
      <c r="J373" s="197"/>
      <c r="K373" s="197"/>
      <c r="L373" s="199"/>
      <c r="M373" s="200" t="str">
        <f t="shared" si="79"/>
        <v/>
      </c>
      <c r="N373" s="201"/>
      <c r="O373" s="196"/>
      <c r="P373" s="124">
        <f t="shared" si="80"/>
        <v>0</v>
      </c>
      <c r="Q373" s="124">
        <f t="shared" si="81"/>
        <v>0</v>
      </c>
      <c r="R373" s="124">
        <f t="shared" si="82"/>
        <v>0</v>
      </c>
      <c r="S373" s="124">
        <f t="shared" si="83"/>
        <v>0</v>
      </c>
      <c r="T373" s="124">
        <f t="shared" si="84"/>
        <v>0</v>
      </c>
      <c r="U373" s="124">
        <f t="shared" si="85"/>
        <v>0</v>
      </c>
      <c r="V373" s="124">
        <f t="shared" si="86"/>
        <v>0</v>
      </c>
      <c r="W373" s="124">
        <f t="shared" si="87"/>
        <v>0</v>
      </c>
      <c r="X373" s="124">
        <f t="shared" si="88"/>
        <v>0</v>
      </c>
      <c r="Y373" s="124" t="str">
        <f t="shared" si="89"/>
        <v>____</v>
      </c>
      <c r="Z373" s="124">
        <f t="shared" si="90"/>
        <v>0</v>
      </c>
      <c r="AA373" s="124">
        <f t="shared" si="91"/>
        <v>0</v>
      </c>
    </row>
    <row r="374" spans="2:27" ht="15" x14ac:dyDescent="0.2">
      <c r="B374" s="194" t="str">
        <f t="shared" si="77"/>
        <v/>
      </c>
      <c r="C374" s="194" t="str">
        <f t="shared" si="78"/>
        <v/>
      </c>
      <c r="D374" s="195"/>
      <c r="E374" s="196"/>
      <c r="F374" s="196"/>
      <c r="G374" s="197"/>
      <c r="H374" s="198"/>
      <c r="I374" s="196"/>
      <c r="J374" s="197"/>
      <c r="K374" s="197"/>
      <c r="L374" s="199"/>
      <c r="M374" s="200" t="str">
        <f t="shared" si="79"/>
        <v/>
      </c>
      <c r="N374" s="201"/>
      <c r="O374" s="196"/>
      <c r="P374" s="124">
        <f t="shared" si="80"/>
        <v>0</v>
      </c>
      <c r="Q374" s="124">
        <f t="shared" si="81"/>
        <v>0</v>
      </c>
      <c r="R374" s="124">
        <f t="shared" si="82"/>
        <v>0</v>
      </c>
      <c r="S374" s="124">
        <f t="shared" si="83"/>
        <v>0</v>
      </c>
      <c r="T374" s="124">
        <f t="shared" si="84"/>
        <v>0</v>
      </c>
      <c r="U374" s="124">
        <f t="shared" si="85"/>
        <v>0</v>
      </c>
      <c r="V374" s="124">
        <f t="shared" si="86"/>
        <v>0</v>
      </c>
      <c r="W374" s="124">
        <f t="shared" si="87"/>
        <v>0</v>
      </c>
      <c r="X374" s="124">
        <f t="shared" si="88"/>
        <v>0</v>
      </c>
      <c r="Y374" s="124" t="str">
        <f t="shared" si="89"/>
        <v>____</v>
      </c>
      <c r="Z374" s="124">
        <f t="shared" si="90"/>
        <v>0</v>
      </c>
      <c r="AA374" s="124">
        <f t="shared" si="91"/>
        <v>0</v>
      </c>
    </row>
    <row r="375" spans="2:27" ht="15" x14ac:dyDescent="0.2">
      <c r="B375" s="194" t="str">
        <f t="shared" si="77"/>
        <v/>
      </c>
      <c r="C375" s="194" t="str">
        <f t="shared" si="78"/>
        <v/>
      </c>
      <c r="D375" s="195"/>
      <c r="E375" s="196"/>
      <c r="F375" s="196"/>
      <c r="G375" s="197"/>
      <c r="H375" s="198"/>
      <c r="I375" s="196"/>
      <c r="J375" s="197"/>
      <c r="K375" s="197"/>
      <c r="L375" s="199"/>
      <c r="M375" s="200" t="str">
        <f t="shared" si="79"/>
        <v/>
      </c>
      <c r="N375" s="201"/>
      <c r="O375" s="196"/>
      <c r="P375" s="124">
        <f t="shared" si="80"/>
        <v>0</v>
      </c>
      <c r="Q375" s="124">
        <f t="shared" si="81"/>
        <v>0</v>
      </c>
      <c r="R375" s="124">
        <f t="shared" si="82"/>
        <v>0</v>
      </c>
      <c r="S375" s="124">
        <f t="shared" si="83"/>
        <v>0</v>
      </c>
      <c r="T375" s="124">
        <f t="shared" si="84"/>
        <v>0</v>
      </c>
      <c r="U375" s="124">
        <f t="shared" si="85"/>
        <v>0</v>
      </c>
      <c r="V375" s="124">
        <f t="shared" si="86"/>
        <v>0</v>
      </c>
      <c r="W375" s="124">
        <f t="shared" si="87"/>
        <v>0</v>
      </c>
      <c r="X375" s="124">
        <f t="shared" si="88"/>
        <v>0</v>
      </c>
      <c r="Y375" s="124" t="str">
        <f t="shared" si="89"/>
        <v>____</v>
      </c>
      <c r="Z375" s="124">
        <f t="shared" si="90"/>
        <v>0</v>
      </c>
      <c r="AA375" s="124">
        <f t="shared" si="91"/>
        <v>0</v>
      </c>
    </row>
    <row r="376" spans="2:27" ht="15" x14ac:dyDescent="0.2">
      <c r="B376" s="194" t="str">
        <f t="shared" si="77"/>
        <v/>
      </c>
      <c r="C376" s="194" t="str">
        <f t="shared" si="78"/>
        <v/>
      </c>
      <c r="D376" s="195"/>
      <c r="E376" s="196"/>
      <c r="F376" s="196"/>
      <c r="G376" s="197"/>
      <c r="H376" s="198"/>
      <c r="I376" s="196"/>
      <c r="J376" s="197"/>
      <c r="K376" s="197"/>
      <c r="L376" s="199"/>
      <c r="M376" s="200" t="str">
        <f t="shared" si="79"/>
        <v/>
      </c>
      <c r="N376" s="201"/>
      <c r="O376" s="196"/>
      <c r="P376" s="124">
        <f t="shared" si="80"/>
        <v>0</v>
      </c>
      <c r="Q376" s="124">
        <f t="shared" si="81"/>
        <v>0</v>
      </c>
      <c r="R376" s="124">
        <f t="shared" si="82"/>
        <v>0</v>
      </c>
      <c r="S376" s="124">
        <f t="shared" si="83"/>
        <v>0</v>
      </c>
      <c r="T376" s="124">
        <f t="shared" si="84"/>
        <v>0</v>
      </c>
      <c r="U376" s="124">
        <f t="shared" si="85"/>
        <v>0</v>
      </c>
      <c r="V376" s="124">
        <f t="shared" si="86"/>
        <v>0</v>
      </c>
      <c r="W376" s="124">
        <f t="shared" si="87"/>
        <v>0</v>
      </c>
      <c r="X376" s="124">
        <f t="shared" si="88"/>
        <v>0</v>
      </c>
      <c r="Y376" s="124" t="str">
        <f t="shared" si="89"/>
        <v>____</v>
      </c>
      <c r="Z376" s="124">
        <f t="shared" si="90"/>
        <v>0</v>
      </c>
      <c r="AA376" s="124">
        <f t="shared" si="91"/>
        <v>0</v>
      </c>
    </row>
    <row r="377" spans="2:27" ht="15" x14ac:dyDescent="0.2">
      <c r="B377" s="194" t="str">
        <f t="shared" si="77"/>
        <v/>
      </c>
      <c r="C377" s="194" t="str">
        <f t="shared" si="78"/>
        <v/>
      </c>
      <c r="D377" s="195"/>
      <c r="E377" s="196"/>
      <c r="F377" s="196"/>
      <c r="G377" s="197"/>
      <c r="H377" s="198"/>
      <c r="I377" s="196"/>
      <c r="J377" s="197"/>
      <c r="K377" s="197"/>
      <c r="L377" s="199"/>
      <c r="M377" s="200" t="str">
        <f t="shared" si="79"/>
        <v/>
      </c>
      <c r="N377" s="201"/>
      <c r="O377" s="196"/>
      <c r="P377" s="124">
        <f t="shared" si="80"/>
        <v>0</v>
      </c>
      <c r="Q377" s="124">
        <f t="shared" si="81"/>
        <v>0</v>
      </c>
      <c r="R377" s="124">
        <f t="shared" si="82"/>
        <v>0</v>
      </c>
      <c r="S377" s="124">
        <f t="shared" si="83"/>
        <v>0</v>
      </c>
      <c r="T377" s="124">
        <f t="shared" si="84"/>
        <v>0</v>
      </c>
      <c r="U377" s="124">
        <f t="shared" si="85"/>
        <v>0</v>
      </c>
      <c r="V377" s="124">
        <f t="shared" si="86"/>
        <v>0</v>
      </c>
      <c r="W377" s="124">
        <f t="shared" si="87"/>
        <v>0</v>
      </c>
      <c r="X377" s="124">
        <f t="shared" si="88"/>
        <v>0</v>
      </c>
      <c r="Y377" s="124" t="str">
        <f t="shared" si="89"/>
        <v>____</v>
      </c>
      <c r="Z377" s="124">
        <f t="shared" si="90"/>
        <v>0</v>
      </c>
      <c r="AA377" s="124">
        <f t="shared" si="91"/>
        <v>0</v>
      </c>
    </row>
    <row r="378" spans="2:27" ht="15" x14ac:dyDescent="0.2">
      <c r="B378" s="194" t="str">
        <f t="shared" si="77"/>
        <v/>
      </c>
      <c r="C378" s="194" t="str">
        <f t="shared" si="78"/>
        <v/>
      </c>
      <c r="D378" s="195"/>
      <c r="E378" s="196"/>
      <c r="F378" s="196"/>
      <c r="G378" s="197"/>
      <c r="H378" s="198"/>
      <c r="I378" s="196"/>
      <c r="J378" s="197"/>
      <c r="K378" s="197"/>
      <c r="L378" s="199"/>
      <c r="M378" s="200" t="str">
        <f t="shared" si="79"/>
        <v/>
      </c>
      <c r="N378" s="201"/>
      <c r="O378" s="196"/>
      <c r="P378" s="124">
        <f t="shared" si="80"/>
        <v>0</v>
      </c>
      <c r="Q378" s="124">
        <f t="shared" si="81"/>
        <v>0</v>
      </c>
      <c r="R378" s="124">
        <f t="shared" si="82"/>
        <v>0</v>
      </c>
      <c r="S378" s="124">
        <f t="shared" si="83"/>
        <v>0</v>
      </c>
      <c r="T378" s="124">
        <f t="shared" si="84"/>
        <v>0</v>
      </c>
      <c r="U378" s="124">
        <f t="shared" si="85"/>
        <v>0</v>
      </c>
      <c r="V378" s="124">
        <f t="shared" si="86"/>
        <v>0</v>
      </c>
      <c r="W378" s="124">
        <f t="shared" si="87"/>
        <v>0</v>
      </c>
      <c r="X378" s="124">
        <f t="shared" si="88"/>
        <v>0</v>
      </c>
      <c r="Y378" s="124" t="str">
        <f t="shared" si="89"/>
        <v>____</v>
      </c>
      <c r="Z378" s="124">
        <f t="shared" si="90"/>
        <v>0</v>
      </c>
      <c r="AA378" s="124">
        <f t="shared" si="91"/>
        <v>0</v>
      </c>
    </row>
    <row r="379" spans="2:27" ht="15" x14ac:dyDescent="0.2">
      <c r="B379" s="194" t="str">
        <f t="shared" si="77"/>
        <v/>
      </c>
      <c r="C379" s="194" t="str">
        <f t="shared" si="78"/>
        <v/>
      </c>
      <c r="D379" s="195"/>
      <c r="E379" s="196"/>
      <c r="F379" s="196"/>
      <c r="G379" s="197"/>
      <c r="H379" s="198"/>
      <c r="I379" s="196"/>
      <c r="J379" s="197"/>
      <c r="K379" s="197"/>
      <c r="L379" s="199"/>
      <c r="M379" s="200" t="str">
        <f t="shared" si="79"/>
        <v/>
      </c>
      <c r="N379" s="201"/>
      <c r="O379" s="196"/>
      <c r="P379" s="124">
        <f t="shared" si="80"/>
        <v>0</v>
      </c>
      <c r="Q379" s="124">
        <f t="shared" si="81"/>
        <v>0</v>
      </c>
      <c r="R379" s="124">
        <f t="shared" si="82"/>
        <v>0</v>
      </c>
      <c r="S379" s="124">
        <f t="shared" si="83"/>
        <v>0</v>
      </c>
      <c r="T379" s="124">
        <f t="shared" si="84"/>
        <v>0</v>
      </c>
      <c r="U379" s="124">
        <f t="shared" si="85"/>
        <v>0</v>
      </c>
      <c r="V379" s="124">
        <f t="shared" si="86"/>
        <v>0</v>
      </c>
      <c r="W379" s="124">
        <f t="shared" si="87"/>
        <v>0</v>
      </c>
      <c r="X379" s="124">
        <f t="shared" si="88"/>
        <v>0</v>
      </c>
      <c r="Y379" s="124" t="str">
        <f t="shared" si="89"/>
        <v>____</v>
      </c>
      <c r="Z379" s="124">
        <f t="shared" si="90"/>
        <v>0</v>
      </c>
      <c r="AA379" s="124">
        <f t="shared" si="91"/>
        <v>0</v>
      </c>
    </row>
    <row r="380" spans="2:27" ht="15" x14ac:dyDescent="0.2">
      <c r="B380" s="194" t="str">
        <f t="shared" si="77"/>
        <v/>
      </c>
      <c r="C380" s="194" t="str">
        <f t="shared" si="78"/>
        <v/>
      </c>
      <c r="D380" s="195"/>
      <c r="E380" s="196"/>
      <c r="F380" s="196"/>
      <c r="G380" s="197"/>
      <c r="H380" s="198"/>
      <c r="I380" s="196"/>
      <c r="J380" s="197"/>
      <c r="K380" s="197"/>
      <c r="L380" s="199"/>
      <c r="M380" s="200" t="str">
        <f t="shared" si="79"/>
        <v/>
      </c>
      <c r="N380" s="201"/>
      <c r="O380" s="196"/>
      <c r="P380" s="124">
        <f t="shared" si="80"/>
        <v>0</v>
      </c>
      <c r="Q380" s="124">
        <f t="shared" si="81"/>
        <v>0</v>
      </c>
      <c r="R380" s="124">
        <f t="shared" si="82"/>
        <v>0</v>
      </c>
      <c r="S380" s="124">
        <f t="shared" si="83"/>
        <v>0</v>
      </c>
      <c r="T380" s="124">
        <f t="shared" si="84"/>
        <v>0</v>
      </c>
      <c r="U380" s="124">
        <f t="shared" si="85"/>
        <v>0</v>
      </c>
      <c r="V380" s="124">
        <f t="shared" si="86"/>
        <v>0</v>
      </c>
      <c r="W380" s="124">
        <f t="shared" si="87"/>
        <v>0</v>
      </c>
      <c r="X380" s="124">
        <f t="shared" si="88"/>
        <v>0</v>
      </c>
      <c r="Y380" s="124" t="str">
        <f t="shared" si="89"/>
        <v>____</v>
      </c>
      <c r="Z380" s="124">
        <f t="shared" si="90"/>
        <v>0</v>
      </c>
      <c r="AA380" s="124">
        <f t="shared" si="91"/>
        <v>0</v>
      </c>
    </row>
    <row r="381" spans="2:27" ht="15" x14ac:dyDescent="0.2">
      <c r="B381" s="194" t="str">
        <f t="shared" si="77"/>
        <v/>
      </c>
      <c r="C381" s="194" t="str">
        <f t="shared" si="78"/>
        <v/>
      </c>
      <c r="D381" s="195"/>
      <c r="E381" s="196"/>
      <c r="F381" s="196"/>
      <c r="G381" s="197"/>
      <c r="H381" s="198"/>
      <c r="I381" s="196"/>
      <c r="J381" s="197"/>
      <c r="K381" s="197"/>
      <c r="L381" s="199"/>
      <c r="M381" s="200" t="str">
        <f t="shared" si="79"/>
        <v/>
      </c>
      <c r="N381" s="201"/>
      <c r="O381" s="196"/>
      <c r="P381" s="124">
        <f t="shared" si="80"/>
        <v>0</v>
      </c>
      <c r="Q381" s="124">
        <f t="shared" si="81"/>
        <v>0</v>
      </c>
      <c r="R381" s="124">
        <f t="shared" si="82"/>
        <v>0</v>
      </c>
      <c r="S381" s="124">
        <f t="shared" si="83"/>
        <v>0</v>
      </c>
      <c r="T381" s="124">
        <f t="shared" si="84"/>
        <v>0</v>
      </c>
      <c r="U381" s="124">
        <f t="shared" si="85"/>
        <v>0</v>
      </c>
      <c r="V381" s="124">
        <f t="shared" si="86"/>
        <v>0</v>
      </c>
      <c r="W381" s="124">
        <f t="shared" si="87"/>
        <v>0</v>
      </c>
      <c r="X381" s="124">
        <f t="shared" si="88"/>
        <v>0</v>
      </c>
      <c r="Y381" s="124" t="str">
        <f t="shared" si="89"/>
        <v>____</v>
      </c>
      <c r="Z381" s="124">
        <f t="shared" si="90"/>
        <v>0</v>
      </c>
      <c r="AA381" s="124">
        <f t="shared" si="91"/>
        <v>0</v>
      </c>
    </row>
    <row r="382" spans="2:27" ht="15" x14ac:dyDescent="0.2">
      <c r="B382" s="194" t="str">
        <f t="shared" si="77"/>
        <v/>
      </c>
      <c r="C382" s="194" t="str">
        <f t="shared" si="78"/>
        <v/>
      </c>
      <c r="D382" s="195"/>
      <c r="E382" s="196"/>
      <c r="F382" s="196"/>
      <c r="G382" s="197"/>
      <c r="H382" s="198"/>
      <c r="I382" s="196"/>
      <c r="J382" s="197"/>
      <c r="K382" s="197"/>
      <c r="L382" s="199"/>
      <c r="M382" s="200" t="str">
        <f t="shared" si="79"/>
        <v/>
      </c>
      <c r="N382" s="201"/>
      <c r="O382" s="196"/>
      <c r="P382" s="124">
        <f t="shared" si="80"/>
        <v>0</v>
      </c>
      <c r="Q382" s="124">
        <f t="shared" si="81"/>
        <v>0</v>
      </c>
      <c r="R382" s="124">
        <f t="shared" si="82"/>
        <v>0</v>
      </c>
      <c r="S382" s="124">
        <f t="shared" si="83"/>
        <v>0</v>
      </c>
      <c r="T382" s="124">
        <f t="shared" si="84"/>
        <v>0</v>
      </c>
      <c r="U382" s="124">
        <f t="shared" si="85"/>
        <v>0</v>
      </c>
      <c r="V382" s="124">
        <f t="shared" si="86"/>
        <v>0</v>
      </c>
      <c r="W382" s="124">
        <f t="shared" si="87"/>
        <v>0</v>
      </c>
      <c r="X382" s="124">
        <f t="shared" si="88"/>
        <v>0</v>
      </c>
      <c r="Y382" s="124" t="str">
        <f t="shared" si="89"/>
        <v>____</v>
      </c>
      <c r="Z382" s="124">
        <f t="shared" si="90"/>
        <v>0</v>
      </c>
      <c r="AA382" s="124">
        <f t="shared" si="91"/>
        <v>0</v>
      </c>
    </row>
    <row r="383" spans="2:27" ht="15" x14ac:dyDescent="0.2">
      <c r="B383" s="194" t="str">
        <f t="shared" si="77"/>
        <v/>
      </c>
      <c r="C383" s="194" t="str">
        <f t="shared" si="78"/>
        <v/>
      </c>
      <c r="D383" s="195"/>
      <c r="E383" s="196"/>
      <c r="F383" s="196"/>
      <c r="G383" s="197"/>
      <c r="H383" s="198"/>
      <c r="I383" s="196"/>
      <c r="J383" s="197"/>
      <c r="K383" s="197"/>
      <c r="L383" s="199"/>
      <c r="M383" s="200" t="str">
        <f t="shared" si="79"/>
        <v/>
      </c>
      <c r="N383" s="201"/>
      <c r="O383" s="196"/>
      <c r="P383" s="124">
        <f t="shared" si="80"/>
        <v>0</v>
      </c>
      <c r="Q383" s="124">
        <f t="shared" si="81"/>
        <v>0</v>
      </c>
      <c r="R383" s="124">
        <f t="shared" si="82"/>
        <v>0</v>
      </c>
      <c r="S383" s="124">
        <f t="shared" si="83"/>
        <v>0</v>
      </c>
      <c r="T383" s="124">
        <f t="shared" si="84"/>
        <v>0</v>
      </c>
      <c r="U383" s="124">
        <f t="shared" si="85"/>
        <v>0</v>
      </c>
      <c r="V383" s="124">
        <f t="shared" si="86"/>
        <v>0</v>
      </c>
      <c r="W383" s="124">
        <f t="shared" si="87"/>
        <v>0</v>
      </c>
      <c r="X383" s="124">
        <f t="shared" si="88"/>
        <v>0</v>
      </c>
      <c r="Y383" s="124" t="str">
        <f t="shared" si="89"/>
        <v>____</v>
      </c>
      <c r="Z383" s="124">
        <f t="shared" si="90"/>
        <v>0</v>
      </c>
      <c r="AA383" s="124">
        <f t="shared" si="91"/>
        <v>0</v>
      </c>
    </row>
    <row r="384" spans="2:27" ht="15" x14ac:dyDescent="0.2">
      <c r="B384" s="194" t="str">
        <f t="shared" si="77"/>
        <v/>
      </c>
      <c r="C384" s="194" t="str">
        <f t="shared" si="78"/>
        <v/>
      </c>
      <c r="D384" s="195"/>
      <c r="E384" s="196"/>
      <c r="F384" s="196"/>
      <c r="G384" s="197"/>
      <c r="H384" s="198"/>
      <c r="I384" s="196"/>
      <c r="J384" s="197"/>
      <c r="K384" s="197"/>
      <c r="L384" s="199"/>
      <c r="M384" s="200" t="str">
        <f t="shared" si="79"/>
        <v/>
      </c>
      <c r="N384" s="201"/>
      <c r="O384" s="196"/>
      <c r="P384" s="124">
        <f t="shared" si="80"/>
        <v>0</v>
      </c>
      <c r="Q384" s="124">
        <f t="shared" si="81"/>
        <v>0</v>
      </c>
      <c r="R384" s="124">
        <f t="shared" si="82"/>
        <v>0</v>
      </c>
      <c r="S384" s="124">
        <f t="shared" si="83"/>
        <v>0</v>
      </c>
      <c r="T384" s="124">
        <f t="shared" si="84"/>
        <v>0</v>
      </c>
      <c r="U384" s="124">
        <f t="shared" si="85"/>
        <v>0</v>
      </c>
      <c r="V384" s="124">
        <f t="shared" si="86"/>
        <v>0</v>
      </c>
      <c r="W384" s="124">
        <f t="shared" si="87"/>
        <v>0</v>
      </c>
      <c r="X384" s="124">
        <f t="shared" si="88"/>
        <v>0</v>
      </c>
      <c r="Y384" s="124" t="str">
        <f t="shared" si="89"/>
        <v>____</v>
      </c>
      <c r="Z384" s="124">
        <f t="shared" si="90"/>
        <v>0</v>
      </c>
      <c r="AA384" s="124">
        <f t="shared" si="91"/>
        <v>0</v>
      </c>
    </row>
    <row r="385" spans="2:27" ht="15" x14ac:dyDescent="0.2">
      <c r="B385" s="194" t="str">
        <f t="shared" si="77"/>
        <v/>
      </c>
      <c r="C385" s="194" t="str">
        <f t="shared" si="78"/>
        <v/>
      </c>
      <c r="D385" s="195"/>
      <c r="E385" s="196"/>
      <c r="F385" s="196"/>
      <c r="G385" s="197"/>
      <c r="H385" s="198"/>
      <c r="I385" s="196"/>
      <c r="J385" s="197"/>
      <c r="K385" s="197"/>
      <c r="L385" s="199"/>
      <c r="M385" s="200" t="str">
        <f t="shared" si="79"/>
        <v/>
      </c>
      <c r="N385" s="201"/>
      <c r="O385" s="196"/>
      <c r="P385" s="124">
        <f t="shared" si="80"/>
        <v>0</v>
      </c>
      <c r="Q385" s="124">
        <f t="shared" si="81"/>
        <v>0</v>
      </c>
      <c r="R385" s="124">
        <f t="shared" si="82"/>
        <v>0</v>
      </c>
      <c r="S385" s="124">
        <f t="shared" si="83"/>
        <v>0</v>
      </c>
      <c r="T385" s="124">
        <f t="shared" si="84"/>
        <v>0</v>
      </c>
      <c r="U385" s="124">
        <f t="shared" si="85"/>
        <v>0</v>
      </c>
      <c r="V385" s="124">
        <f t="shared" si="86"/>
        <v>0</v>
      </c>
      <c r="W385" s="124">
        <f t="shared" si="87"/>
        <v>0</v>
      </c>
      <c r="X385" s="124">
        <f t="shared" si="88"/>
        <v>0</v>
      </c>
      <c r="Y385" s="124" t="str">
        <f t="shared" si="89"/>
        <v>____</v>
      </c>
      <c r="Z385" s="124">
        <f t="shared" si="90"/>
        <v>0</v>
      </c>
      <c r="AA385" s="124">
        <f t="shared" si="91"/>
        <v>0</v>
      </c>
    </row>
    <row r="386" spans="2:27" ht="15" x14ac:dyDescent="0.2">
      <c r="B386" s="194" t="str">
        <f t="shared" si="77"/>
        <v/>
      </c>
      <c r="C386" s="194" t="str">
        <f t="shared" si="78"/>
        <v/>
      </c>
      <c r="D386" s="195"/>
      <c r="E386" s="196"/>
      <c r="F386" s="196"/>
      <c r="G386" s="197"/>
      <c r="H386" s="198"/>
      <c r="I386" s="196"/>
      <c r="J386" s="197"/>
      <c r="K386" s="197"/>
      <c r="L386" s="199"/>
      <c r="M386" s="200" t="str">
        <f t="shared" si="79"/>
        <v/>
      </c>
      <c r="N386" s="201"/>
      <c r="O386" s="196"/>
      <c r="P386" s="124">
        <f t="shared" si="80"/>
        <v>0</v>
      </c>
      <c r="Q386" s="124">
        <f t="shared" si="81"/>
        <v>0</v>
      </c>
      <c r="R386" s="124">
        <f t="shared" si="82"/>
        <v>0</v>
      </c>
      <c r="S386" s="124">
        <f t="shared" si="83"/>
        <v>0</v>
      </c>
      <c r="T386" s="124">
        <f t="shared" si="84"/>
        <v>0</v>
      </c>
      <c r="U386" s="124">
        <f t="shared" si="85"/>
        <v>0</v>
      </c>
      <c r="V386" s="124">
        <f t="shared" si="86"/>
        <v>0</v>
      </c>
      <c r="W386" s="124">
        <f t="shared" si="87"/>
        <v>0</v>
      </c>
      <c r="X386" s="124">
        <f t="shared" si="88"/>
        <v>0</v>
      </c>
      <c r="Y386" s="124" t="str">
        <f t="shared" si="89"/>
        <v>____</v>
      </c>
      <c r="Z386" s="124">
        <f t="shared" si="90"/>
        <v>0</v>
      </c>
      <c r="AA386" s="124">
        <f t="shared" si="91"/>
        <v>0</v>
      </c>
    </row>
    <row r="387" spans="2:27" ht="15" x14ac:dyDescent="0.2">
      <c r="B387" s="194" t="str">
        <f t="shared" si="77"/>
        <v/>
      </c>
      <c r="C387" s="194" t="str">
        <f t="shared" si="78"/>
        <v/>
      </c>
      <c r="D387" s="195"/>
      <c r="E387" s="196"/>
      <c r="F387" s="196"/>
      <c r="G387" s="197"/>
      <c r="H387" s="198"/>
      <c r="I387" s="196"/>
      <c r="J387" s="197"/>
      <c r="K387" s="197"/>
      <c r="L387" s="199"/>
      <c r="M387" s="200" t="str">
        <f t="shared" si="79"/>
        <v/>
      </c>
      <c r="N387" s="201"/>
      <c r="O387" s="196"/>
      <c r="P387" s="124">
        <f t="shared" si="80"/>
        <v>0</v>
      </c>
      <c r="Q387" s="124">
        <f t="shared" si="81"/>
        <v>0</v>
      </c>
      <c r="R387" s="124">
        <f t="shared" si="82"/>
        <v>0</v>
      </c>
      <c r="S387" s="124">
        <f t="shared" si="83"/>
        <v>0</v>
      </c>
      <c r="T387" s="124">
        <f t="shared" si="84"/>
        <v>0</v>
      </c>
      <c r="U387" s="124">
        <f t="shared" si="85"/>
        <v>0</v>
      </c>
      <c r="V387" s="124">
        <f t="shared" si="86"/>
        <v>0</v>
      </c>
      <c r="W387" s="124">
        <f t="shared" si="87"/>
        <v>0</v>
      </c>
      <c r="X387" s="124">
        <f t="shared" si="88"/>
        <v>0</v>
      </c>
      <c r="Y387" s="124" t="str">
        <f t="shared" si="89"/>
        <v>____</v>
      </c>
      <c r="Z387" s="124">
        <f t="shared" si="90"/>
        <v>0</v>
      </c>
      <c r="AA387" s="124">
        <f t="shared" si="91"/>
        <v>0</v>
      </c>
    </row>
    <row r="388" spans="2:27" ht="15" x14ac:dyDescent="0.2">
      <c r="B388" s="194" t="str">
        <f t="shared" si="77"/>
        <v/>
      </c>
      <c r="C388" s="194" t="str">
        <f t="shared" si="78"/>
        <v/>
      </c>
      <c r="D388" s="195"/>
      <c r="E388" s="196"/>
      <c r="F388" s="196"/>
      <c r="G388" s="197"/>
      <c r="H388" s="198"/>
      <c r="I388" s="196"/>
      <c r="J388" s="197"/>
      <c r="K388" s="197"/>
      <c r="L388" s="199"/>
      <c r="M388" s="200" t="str">
        <f t="shared" si="79"/>
        <v/>
      </c>
      <c r="N388" s="201"/>
      <c r="O388" s="196"/>
      <c r="P388" s="124">
        <f t="shared" si="80"/>
        <v>0</v>
      </c>
      <c r="Q388" s="124">
        <f t="shared" si="81"/>
        <v>0</v>
      </c>
      <c r="R388" s="124">
        <f t="shared" si="82"/>
        <v>0</v>
      </c>
      <c r="S388" s="124">
        <f t="shared" si="83"/>
        <v>0</v>
      </c>
      <c r="T388" s="124">
        <f t="shared" si="84"/>
        <v>0</v>
      </c>
      <c r="U388" s="124">
        <f t="shared" si="85"/>
        <v>0</v>
      </c>
      <c r="V388" s="124">
        <f t="shared" si="86"/>
        <v>0</v>
      </c>
      <c r="W388" s="124">
        <f t="shared" si="87"/>
        <v>0</v>
      </c>
      <c r="X388" s="124">
        <f t="shared" si="88"/>
        <v>0</v>
      </c>
      <c r="Y388" s="124" t="str">
        <f t="shared" si="89"/>
        <v>____</v>
      </c>
      <c r="Z388" s="124">
        <f t="shared" si="90"/>
        <v>0</v>
      </c>
      <c r="AA388" s="124">
        <f t="shared" si="91"/>
        <v>0</v>
      </c>
    </row>
    <row r="389" spans="2:27" ht="15" x14ac:dyDescent="0.2">
      <c r="B389" s="194" t="str">
        <f t="shared" si="77"/>
        <v/>
      </c>
      <c r="C389" s="194" t="str">
        <f t="shared" si="78"/>
        <v/>
      </c>
      <c r="D389" s="195"/>
      <c r="E389" s="196"/>
      <c r="F389" s="196"/>
      <c r="G389" s="197"/>
      <c r="H389" s="198"/>
      <c r="I389" s="196"/>
      <c r="J389" s="197"/>
      <c r="K389" s="197"/>
      <c r="L389" s="199"/>
      <c r="M389" s="200" t="str">
        <f t="shared" si="79"/>
        <v/>
      </c>
      <c r="N389" s="201"/>
      <c r="O389" s="196"/>
      <c r="P389" s="124">
        <f t="shared" si="80"/>
        <v>0</v>
      </c>
      <c r="Q389" s="124">
        <f t="shared" si="81"/>
        <v>0</v>
      </c>
      <c r="R389" s="124">
        <f t="shared" si="82"/>
        <v>0</v>
      </c>
      <c r="S389" s="124">
        <f t="shared" si="83"/>
        <v>0</v>
      </c>
      <c r="T389" s="124">
        <f t="shared" si="84"/>
        <v>0</v>
      </c>
      <c r="U389" s="124">
        <f t="shared" si="85"/>
        <v>0</v>
      </c>
      <c r="V389" s="124">
        <f t="shared" si="86"/>
        <v>0</v>
      </c>
      <c r="W389" s="124">
        <f t="shared" si="87"/>
        <v>0</v>
      </c>
      <c r="X389" s="124">
        <f t="shared" si="88"/>
        <v>0</v>
      </c>
      <c r="Y389" s="124" t="str">
        <f t="shared" si="89"/>
        <v>____</v>
      </c>
      <c r="Z389" s="124">
        <f t="shared" si="90"/>
        <v>0</v>
      </c>
      <c r="AA389" s="124">
        <f t="shared" si="91"/>
        <v>0</v>
      </c>
    </row>
    <row r="390" spans="2:27" ht="15" x14ac:dyDescent="0.2">
      <c r="B390" s="194" t="str">
        <f t="shared" si="77"/>
        <v/>
      </c>
      <c r="C390" s="194" t="str">
        <f t="shared" si="78"/>
        <v/>
      </c>
      <c r="D390" s="195"/>
      <c r="E390" s="196"/>
      <c r="F390" s="196"/>
      <c r="G390" s="197"/>
      <c r="H390" s="198"/>
      <c r="I390" s="196"/>
      <c r="J390" s="197"/>
      <c r="K390" s="197"/>
      <c r="L390" s="199"/>
      <c r="M390" s="200" t="str">
        <f t="shared" si="79"/>
        <v/>
      </c>
      <c r="N390" s="201"/>
      <c r="O390" s="196"/>
      <c r="P390" s="124">
        <f t="shared" si="80"/>
        <v>0</v>
      </c>
      <c r="Q390" s="124">
        <f t="shared" si="81"/>
        <v>0</v>
      </c>
      <c r="R390" s="124">
        <f t="shared" si="82"/>
        <v>0</v>
      </c>
      <c r="S390" s="124">
        <f t="shared" si="83"/>
        <v>0</v>
      </c>
      <c r="T390" s="124">
        <f t="shared" si="84"/>
        <v>0</v>
      </c>
      <c r="U390" s="124">
        <f t="shared" si="85"/>
        <v>0</v>
      </c>
      <c r="V390" s="124">
        <f t="shared" si="86"/>
        <v>0</v>
      </c>
      <c r="W390" s="124">
        <f t="shared" si="87"/>
        <v>0</v>
      </c>
      <c r="X390" s="124">
        <f t="shared" si="88"/>
        <v>0</v>
      </c>
      <c r="Y390" s="124" t="str">
        <f t="shared" si="89"/>
        <v>____</v>
      </c>
      <c r="Z390" s="124">
        <f t="shared" si="90"/>
        <v>0</v>
      </c>
      <c r="AA390" s="124">
        <f t="shared" si="91"/>
        <v>0</v>
      </c>
    </row>
    <row r="391" spans="2:27" ht="15" x14ac:dyDescent="0.2">
      <c r="B391" s="194" t="str">
        <f t="shared" si="77"/>
        <v/>
      </c>
      <c r="C391" s="194" t="str">
        <f t="shared" si="78"/>
        <v/>
      </c>
      <c r="D391" s="195"/>
      <c r="E391" s="196"/>
      <c r="F391" s="196"/>
      <c r="G391" s="197"/>
      <c r="H391" s="198"/>
      <c r="I391" s="196"/>
      <c r="J391" s="197"/>
      <c r="K391" s="197"/>
      <c r="L391" s="199"/>
      <c r="M391" s="200" t="str">
        <f t="shared" si="79"/>
        <v/>
      </c>
      <c r="N391" s="201"/>
      <c r="O391" s="196"/>
      <c r="P391" s="124">
        <f t="shared" si="80"/>
        <v>0</v>
      </c>
      <c r="Q391" s="124">
        <f t="shared" si="81"/>
        <v>0</v>
      </c>
      <c r="R391" s="124">
        <f t="shared" si="82"/>
        <v>0</v>
      </c>
      <c r="S391" s="124">
        <f t="shared" si="83"/>
        <v>0</v>
      </c>
      <c r="T391" s="124">
        <f t="shared" si="84"/>
        <v>0</v>
      </c>
      <c r="U391" s="124">
        <f t="shared" si="85"/>
        <v>0</v>
      </c>
      <c r="V391" s="124">
        <f t="shared" si="86"/>
        <v>0</v>
      </c>
      <c r="W391" s="124">
        <f t="shared" si="87"/>
        <v>0</v>
      </c>
      <c r="X391" s="124">
        <f t="shared" si="88"/>
        <v>0</v>
      </c>
      <c r="Y391" s="124" t="str">
        <f t="shared" si="89"/>
        <v>____</v>
      </c>
      <c r="Z391" s="124">
        <f t="shared" si="90"/>
        <v>0</v>
      </c>
      <c r="AA391" s="124">
        <f t="shared" si="91"/>
        <v>0</v>
      </c>
    </row>
    <row r="392" spans="2:27" ht="15" x14ac:dyDescent="0.2">
      <c r="B392" s="194" t="str">
        <f t="shared" si="77"/>
        <v/>
      </c>
      <c r="C392" s="194" t="str">
        <f t="shared" si="78"/>
        <v/>
      </c>
      <c r="D392" s="195"/>
      <c r="E392" s="196"/>
      <c r="F392" s="196"/>
      <c r="G392" s="197"/>
      <c r="H392" s="198"/>
      <c r="I392" s="196"/>
      <c r="J392" s="197"/>
      <c r="K392" s="197"/>
      <c r="L392" s="199"/>
      <c r="M392" s="200" t="str">
        <f t="shared" si="79"/>
        <v/>
      </c>
      <c r="N392" s="201"/>
      <c r="O392" s="196"/>
      <c r="P392" s="124">
        <f t="shared" si="80"/>
        <v>0</v>
      </c>
      <c r="Q392" s="124">
        <f t="shared" si="81"/>
        <v>0</v>
      </c>
      <c r="R392" s="124">
        <f t="shared" si="82"/>
        <v>0</v>
      </c>
      <c r="S392" s="124">
        <f t="shared" si="83"/>
        <v>0</v>
      </c>
      <c r="T392" s="124">
        <f t="shared" si="84"/>
        <v>0</v>
      </c>
      <c r="U392" s="124">
        <f t="shared" si="85"/>
        <v>0</v>
      </c>
      <c r="V392" s="124">
        <f t="shared" si="86"/>
        <v>0</v>
      </c>
      <c r="W392" s="124">
        <f t="shared" si="87"/>
        <v>0</v>
      </c>
      <c r="X392" s="124">
        <f t="shared" si="88"/>
        <v>0</v>
      </c>
      <c r="Y392" s="124" t="str">
        <f t="shared" si="89"/>
        <v>____</v>
      </c>
      <c r="Z392" s="124">
        <f t="shared" si="90"/>
        <v>0</v>
      </c>
      <c r="AA392" s="124">
        <f t="shared" si="91"/>
        <v>0</v>
      </c>
    </row>
    <row r="393" spans="2:27" ht="15" x14ac:dyDescent="0.2">
      <c r="B393" s="194" t="str">
        <f t="shared" si="77"/>
        <v/>
      </c>
      <c r="C393" s="194" t="str">
        <f t="shared" si="78"/>
        <v/>
      </c>
      <c r="D393" s="195"/>
      <c r="E393" s="196"/>
      <c r="F393" s="196"/>
      <c r="G393" s="197"/>
      <c r="H393" s="198"/>
      <c r="I393" s="196"/>
      <c r="J393" s="197"/>
      <c r="K393" s="197"/>
      <c r="L393" s="199"/>
      <c r="M393" s="200" t="str">
        <f t="shared" si="79"/>
        <v/>
      </c>
      <c r="N393" s="201"/>
      <c r="O393" s="196"/>
      <c r="P393" s="124">
        <f t="shared" si="80"/>
        <v>0</v>
      </c>
      <c r="Q393" s="124">
        <f t="shared" si="81"/>
        <v>0</v>
      </c>
      <c r="R393" s="124">
        <f t="shared" si="82"/>
        <v>0</v>
      </c>
      <c r="S393" s="124">
        <f t="shared" si="83"/>
        <v>0</v>
      </c>
      <c r="T393" s="124">
        <f t="shared" si="84"/>
        <v>0</v>
      </c>
      <c r="U393" s="124">
        <f t="shared" si="85"/>
        <v>0</v>
      </c>
      <c r="V393" s="124">
        <f t="shared" si="86"/>
        <v>0</v>
      </c>
      <c r="W393" s="124">
        <f t="shared" si="87"/>
        <v>0</v>
      </c>
      <c r="X393" s="124">
        <f t="shared" si="88"/>
        <v>0</v>
      </c>
      <c r="Y393" s="124" t="str">
        <f t="shared" si="89"/>
        <v>____</v>
      </c>
      <c r="Z393" s="124">
        <f t="shared" si="90"/>
        <v>0</v>
      </c>
      <c r="AA393" s="124">
        <f t="shared" si="91"/>
        <v>0</v>
      </c>
    </row>
    <row r="394" spans="2:27" ht="15" x14ac:dyDescent="0.2">
      <c r="B394" s="194" t="str">
        <f t="shared" si="77"/>
        <v/>
      </c>
      <c r="C394" s="194" t="str">
        <f t="shared" si="78"/>
        <v/>
      </c>
      <c r="D394" s="195"/>
      <c r="E394" s="196"/>
      <c r="F394" s="196"/>
      <c r="G394" s="197"/>
      <c r="H394" s="198"/>
      <c r="I394" s="196"/>
      <c r="J394" s="197"/>
      <c r="K394" s="197"/>
      <c r="L394" s="199"/>
      <c r="M394" s="200" t="str">
        <f t="shared" si="79"/>
        <v/>
      </c>
      <c r="N394" s="201"/>
      <c r="O394" s="196"/>
      <c r="P394" s="124">
        <f t="shared" si="80"/>
        <v>0</v>
      </c>
      <c r="Q394" s="124">
        <f t="shared" si="81"/>
        <v>0</v>
      </c>
      <c r="R394" s="124">
        <f t="shared" si="82"/>
        <v>0</v>
      </c>
      <c r="S394" s="124">
        <f t="shared" si="83"/>
        <v>0</v>
      </c>
      <c r="T394" s="124">
        <f t="shared" si="84"/>
        <v>0</v>
      </c>
      <c r="U394" s="124">
        <f t="shared" si="85"/>
        <v>0</v>
      </c>
      <c r="V394" s="124">
        <f t="shared" si="86"/>
        <v>0</v>
      </c>
      <c r="W394" s="124">
        <f t="shared" si="87"/>
        <v>0</v>
      </c>
      <c r="X394" s="124">
        <f t="shared" si="88"/>
        <v>0</v>
      </c>
      <c r="Y394" s="124" t="str">
        <f t="shared" si="89"/>
        <v>____</v>
      </c>
      <c r="Z394" s="124">
        <f t="shared" si="90"/>
        <v>0</v>
      </c>
      <c r="AA394" s="124">
        <f t="shared" si="91"/>
        <v>0</v>
      </c>
    </row>
    <row r="395" spans="2:27" ht="15" x14ac:dyDescent="0.2">
      <c r="B395" s="194" t="str">
        <f t="shared" si="77"/>
        <v/>
      </c>
      <c r="C395" s="194" t="str">
        <f t="shared" si="78"/>
        <v/>
      </c>
      <c r="D395" s="195"/>
      <c r="E395" s="196"/>
      <c r="F395" s="196"/>
      <c r="G395" s="197"/>
      <c r="H395" s="198"/>
      <c r="I395" s="196"/>
      <c r="J395" s="197"/>
      <c r="K395" s="197"/>
      <c r="L395" s="199"/>
      <c r="M395" s="200" t="str">
        <f t="shared" si="79"/>
        <v/>
      </c>
      <c r="N395" s="201"/>
      <c r="O395" s="196"/>
      <c r="P395" s="124">
        <f t="shared" si="80"/>
        <v>0</v>
      </c>
      <c r="Q395" s="124">
        <f t="shared" si="81"/>
        <v>0</v>
      </c>
      <c r="R395" s="124">
        <f t="shared" si="82"/>
        <v>0</v>
      </c>
      <c r="S395" s="124">
        <f t="shared" si="83"/>
        <v>0</v>
      </c>
      <c r="T395" s="124">
        <f t="shared" si="84"/>
        <v>0</v>
      </c>
      <c r="U395" s="124">
        <f t="shared" si="85"/>
        <v>0</v>
      </c>
      <c r="V395" s="124">
        <f t="shared" si="86"/>
        <v>0</v>
      </c>
      <c r="W395" s="124">
        <f t="shared" si="87"/>
        <v>0</v>
      </c>
      <c r="X395" s="124">
        <f t="shared" si="88"/>
        <v>0</v>
      </c>
      <c r="Y395" s="124" t="str">
        <f t="shared" si="89"/>
        <v>____</v>
      </c>
      <c r="Z395" s="124">
        <f t="shared" si="90"/>
        <v>0</v>
      </c>
      <c r="AA395" s="124">
        <f t="shared" si="91"/>
        <v>0</v>
      </c>
    </row>
    <row r="396" spans="2:27" ht="15" x14ac:dyDescent="0.2">
      <c r="B396" s="194" t="str">
        <f t="shared" si="77"/>
        <v/>
      </c>
      <c r="C396" s="194" t="str">
        <f t="shared" si="78"/>
        <v/>
      </c>
      <c r="D396" s="195"/>
      <c r="E396" s="196"/>
      <c r="F396" s="196"/>
      <c r="G396" s="197"/>
      <c r="H396" s="198"/>
      <c r="I396" s="196"/>
      <c r="J396" s="197"/>
      <c r="K396" s="197"/>
      <c r="L396" s="199"/>
      <c r="M396" s="200" t="str">
        <f t="shared" si="79"/>
        <v/>
      </c>
      <c r="N396" s="201"/>
      <c r="O396" s="196"/>
      <c r="P396" s="124">
        <f t="shared" si="80"/>
        <v>0</v>
      </c>
      <c r="Q396" s="124">
        <f t="shared" si="81"/>
        <v>0</v>
      </c>
      <c r="R396" s="124">
        <f t="shared" si="82"/>
        <v>0</v>
      </c>
      <c r="S396" s="124">
        <f t="shared" si="83"/>
        <v>0</v>
      </c>
      <c r="T396" s="124">
        <f t="shared" si="84"/>
        <v>0</v>
      </c>
      <c r="U396" s="124">
        <f t="shared" si="85"/>
        <v>0</v>
      </c>
      <c r="V396" s="124">
        <f t="shared" si="86"/>
        <v>0</v>
      </c>
      <c r="W396" s="124">
        <f t="shared" si="87"/>
        <v>0</v>
      </c>
      <c r="X396" s="124">
        <f t="shared" si="88"/>
        <v>0</v>
      </c>
      <c r="Y396" s="124" t="str">
        <f t="shared" si="89"/>
        <v>____</v>
      </c>
      <c r="Z396" s="124">
        <f t="shared" si="90"/>
        <v>0</v>
      </c>
      <c r="AA396" s="124">
        <f t="shared" si="91"/>
        <v>0</v>
      </c>
    </row>
    <row r="397" spans="2:27" ht="15" x14ac:dyDescent="0.2">
      <c r="B397" s="194" t="str">
        <f t="shared" si="77"/>
        <v/>
      </c>
      <c r="C397" s="194" t="str">
        <f t="shared" si="78"/>
        <v/>
      </c>
      <c r="D397" s="195"/>
      <c r="E397" s="196"/>
      <c r="F397" s="196"/>
      <c r="G397" s="197"/>
      <c r="H397" s="198"/>
      <c r="I397" s="196"/>
      <c r="J397" s="197"/>
      <c r="K397" s="197"/>
      <c r="L397" s="199"/>
      <c r="M397" s="200" t="str">
        <f t="shared" si="79"/>
        <v/>
      </c>
      <c r="N397" s="201"/>
      <c r="O397" s="196"/>
      <c r="P397" s="124">
        <f t="shared" si="80"/>
        <v>0</v>
      </c>
      <c r="Q397" s="124">
        <f t="shared" si="81"/>
        <v>0</v>
      </c>
      <c r="R397" s="124">
        <f t="shared" si="82"/>
        <v>0</v>
      </c>
      <c r="S397" s="124">
        <f t="shared" si="83"/>
        <v>0</v>
      </c>
      <c r="T397" s="124">
        <f t="shared" si="84"/>
        <v>0</v>
      </c>
      <c r="U397" s="124">
        <f t="shared" si="85"/>
        <v>0</v>
      </c>
      <c r="V397" s="124">
        <f t="shared" si="86"/>
        <v>0</v>
      </c>
      <c r="W397" s="124">
        <f t="shared" si="87"/>
        <v>0</v>
      </c>
      <c r="X397" s="124">
        <f t="shared" si="88"/>
        <v>0</v>
      </c>
      <c r="Y397" s="124" t="str">
        <f t="shared" si="89"/>
        <v>____</v>
      </c>
      <c r="Z397" s="124">
        <f t="shared" si="90"/>
        <v>0</v>
      </c>
      <c r="AA397" s="124">
        <f t="shared" si="91"/>
        <v>0</v>
      </c>
    </row>
    <row r="398" spans="2:27" ht="15" x14ac:dyDescent="0.2">
      <c r="B398" s="194" t="str">
        <f t="shared" si="77"/>
        <v/>
      </c>
      <c r="C398" s="194" t="str">
        <f t="shared" si="78"/>
        <v/>
      </c>
      <c r="D398" s="195"/>
      <c r="E398" s="196"/>
      <c r="F398" s="196"/>
      <c r="G398" s="197"/>
      <c r="H398" s="198"/>
      <c r="I398" s="196"/>
      <c r="J398" s="197"/>
      <c r="K398" s="197"/>
      <c r="L398" s="199"/>
      <c r="M398" s="200" t="str">
        <f t="shared" si="79"/>
        <v/>
      </c>
      <c r="N398" s="201"/>
      <c r="O398" s="196"/>
      <c r="P398" s="124">
        <f t="shared" si="80"/>
        <v>0</v>
      </c>
      <c r="Q398" s="124">
        <f t="shared" si="81"/>
        <v>0</v>
      </c>
      <c r="R398" s="124">
        <f t="shared" si="82"/>
        <v>0</v>
      </c>
      <c r="S398" s="124">
        <f t="shared" si="83"/>
        <v>0</v>
      </c>
      <c r="T398" s="124">
        <f t="shared" si="84"/>
        <v>0</v>
      </c>
      <c r="U398" s="124">
        <f t="shared" si="85"/>
        <v>0</v>
      </c>
      <c r="V398" s="124">
        <f t="shared" si="86"/>
        <v>0</v>
      </c>
      <c r="W398" s="124">
        <f t="shared" si="87"/>
        <v>0</v>
      </c>
      <c r="X398" s="124">
        <f t="shared" si="88"/>
        <v>0</v>
      </c>
      <c r="Y398" s="124" t="str">
        <f t="shared" si="89"/>
        <v>____</v>
      </c>
      <c r="Z398" s="124">
        <f t="shared" si="90"/>
        <v>0</v>
      </c>
      <c r="AA398" s="124">
        <f t="shared" si="91"/>
        <v>0</v>
      </c>
    </row>
    <row r="399" spans="2:27" ht="15" x14ac:dyDescent="0.2">
      <c r="B399" s="194" t="str">
        <f t="shared" si="77"/>
        <v/>
      </c>
      <c r="C399" s="194" t="str">
        <f t="shared" si="78"/>
        <v/>
      </c>
      <c r="D399" s="195"/>
      <c r="E399" s="196"/>
      <c r="F399" s="196"/>
      <c r="G399" s="197"/>
      <c r="H399" s="198"/>
      <c r="I399" s="196"/>
      <c r="J399" s="197"/>
      <c r="K399" s="197"/>
      <c r="L399" s="199"/>
      <c r="M399" s="200" t="str">
        <f t="shared" si="79"/>
        <v/>
      </c>
      <c r="N399" s="201"/>
      <c r="O399" s="196"/>
      <c r="P399" s="124">
        <f t="shared" si="80"/>
        <v>0</v>
      </c>
      <c r="Q399" s="124">
        <f t="shared" si="81"/>
        <v>0</v>
      </c>
      <c r="R399" s="124">
        <f t="shared" si="82"/>
        <v>0</v>
      </c>
      <c r="S399" s="124">
        <f t="shared" si="83"/>
        <v>0</v>
      </c>
      <c r="T399" s="124">
        <f t="shared" si="84"/>
        <v>0</v>
      </c>
      <c r="U399" s="124">
        <f t="shared" si="85"/>
        <v>0</v>
      </c>
      <c r="V399" s="124">
        <f t="shared" si="86"/>
        <v>0</v>
      </c>
      <c r="W399" s="124">
        <f t="shared" si="87"/>
        <v>0</v>
      </c>
      <c r="X399" s="124">
        <f t="shared" si="88"/>
        <v>0</v>
      </c>
      <c r="Y399" s="124" t="str">
        <f t="shared" si="89"/>
        <v>____</v>
      </c>
      <c r="Z399" s="124">
        <f t="shared" si="90"/>
        <v>0</v>
      </c>
      <c r="AA399" s="124">
        <f t="shared" si="91"/>
        <v>0</v>
      </c>
    </row>
    <row r="400" spans="2:27" ht="15" x14ac:dyDescent="0.2">
      <c r="B400" s="194" t="str">
        <f t="shared" si="77"/>
        <v/>
      </c>
      <c r="C400" s="194" t="str">
        <f t="shared" si="78"/>
        <v/>
      </c>
      <c r="D400" s="195"/>
      <c r="E400" s="196"/>
      <c r="F400" s="196"/>
      <c r="G400" s="197"/>
      <c r="H400" s="198"/>
      <c r="I400" s="196"/>
      <c r="J400" s="197"/>
      <c r="K400" s="197"/>
      <c r="L400" s="199"/>
      <c r="M400" s="200" t="str">
        <f t="shared" si="79"/>
        <v/>
      </c>
      <c r="N400" s="201"/>
      <c r="O400" s="196"/>
      <c r="P400" s="124">
        <f t="shared" si="80"/>
        <v>0</v>
      </c>
      <c r="Q400" s="124">
        <f t="shared" si="81"/>
        <v>0</v>
      </c>
      <c r="R400" s="124">
        <f t="shared" si="82"/>
        <v>0</v>
      </c>
      <c r="S400" s="124">
        <f t="shared" si="83"/>
        <v>0</v>
      </c>
      <c r="T400" s="124">
        <f t="shared" si="84"/>
        <v>0</v>
      </c>
      <c r="U400" s="124">
        <f t="shared" si="85"/>
        <v>0</v>
      </c>
      <c r="V400" s="124">
        <f t="shared" si="86"/>
        <v>0</v>
      </c>
      <c r="W400" s="124">
        <f t="shared" si="87"/>
        <v>0</v>
      </c>
      <c r="X400" s="124">
        <f t="shared" si="88"/>
        <v>0</v>
      </c>
      <c r="Y400" s="124" t="str">
        <f t="shared" si="89"/>
        <v>____</v>
      </c>
      <c r="Z400" s="124">
        <f t="shared" si="90"/>
        <v>0</v>
      </c>
      <c r="AA400" s="124">
        <f t="shared" si="91"/>
        <v>0</v>
      </c>
    </row>
    <row r="401" spans="2:27" ht="15" x14ac:dyDescent="0.2">
      <c r="B401" s="194" t="str">
        <f t="shared" si="77"/>
        <v/>
      </c>
      <c r="C401" s="194" t="str">
        <f t="shared" si="78"/>
        <v/>
      </c>
      <c r="D401" s="195"/>
      <c r="E401" s="196"/>
      <c r="F401" s="196"/>
      <c r="G401" s="197"/>
      <c r="H401" s="198"/>
      <c r="I401" s="196"/>
      <c r="J401" s="197"/>
      <c r="K401" s="197"/>
      <c r="L401" s="199"/>
      <c r="M401" s="200" t="str">
        <f t="shared" si="79"/>
        <v/>
      </c>
      <c r="N401" s="201"/>
      <c r="O401" s="196"/>
      <c r="P401" s="124">
        <f t="shared" si="80"/>
        <v>0</v>
      </c>
      <c r="Q401" s="124">
        <f t="shared" si="81"/>
        <v>0</v>
      </c>
      <c r="R401" s="124">
        <f t="shared" si="82"/>
        <v>0</v>
      </c>
      <c r="S401" s="124">
        <f t="shared" si="83"/>
        <v>0</v>
      </c>
      <c r="T401" s="124">
        <f t="shared" si="84"/>
        <v>0</v>
      </c>
      <c r="U401" s="124">
        <f t="shared" si="85"/>
        <v>0</v>
      </c>
      <c r="V401" s="124">
        <f t="shared" si="86"/>
        <v>0</v>
      </c>
      <c r="W401" s="124">
        <f t="shared" si="87"/>
        <v>0</v>
      </c>
      <c r="X401" s="124">
        <f t="shared" si="88"/>
        <v>0</v>
      </c>
      <c r="Y401" s="124" t="str">
        <f t="shared" si="89"/>
        <v>____</v>
      </c>
      <c r="Z401" s="124">
        <f t="shared" si="90"/>
        <v>0</v>
      </c>
      <c r="AA401" s="124">
        <f t="shared" si="91"/>
        <v>0</v>
      </c>
    </row>
    <row r="402" spans="2:27" ht="15" x14ac:dyDescent="0.2">
      <c r="B402" s="194" t="str">
        <f t="shared" si="77"/>
        <v/>
      </c>
      <c r="C402" s="194" t="str">
        <f t="shared" si="78"/>
        <v/>
      </c>
      <c r="D402" s="195"/>
      <c r="E402" s="196"/>
      <c r="F402" s="196"/>
      <c r="G402" s="197"/>
      <c r="H402" s="198"/>
      <c r="I402" s="196"/>
      <c r="J402" s="197"/>
      <c r="K402" s="197"/>
      <c r="L402" s="199"/>
      <c r="M402" s="200" t="str">
        <f t="shared" si="79"/>
        <v/>
      </c>
      <c r="N402" s="201"/>
      <c r="O402" s="196"/>
      <c r="P402" s="124">
        <f t="shared" si="80"/>
        <v>0</v>
      </c>
      <c r="Q402" s="124">
        <f t="shared" si="81"/>
        <v>0</v>
      </c>
      <c r="R402" s="124">
        <f t="shared" si="82"/>
        <v>0</v>
      </c>
      <c r="S402" s="124">
        <f t="shared" si="83"/>
        <v>0</v>
      </c>
      <c r="T402" s="124">
        <f t="shared" si="84"/>
        <v>0</v>
      </c>
      <c r="U402" s="124">
        <f t="shared" si="85"/>
        <v>0</v>
      </c>
      <c r="V402" s="124">
        <f t="shared" si="86"/>
        <v>0</v>
      </c>
      <c r="W402" s="124">
        <f t="shared" si="87"/>
        <v>0</v>
      </c>
      <c r="X402" s="124">
        <f t="shared" si="88"/>
        <v>0</v>
      </c>
      <c r="Y402" s="124" t="str">
        <f t="shared" si="89"/>
        <v>____</v>
      </c>
      <c r="Z402" s="124">
        <f t="shared" si="90"/>
        <v>0</v>
      </c>
      <c r="AA402" s="124">
        <f t="shared" si="91"/>
        <v>0</v>
      </c>
    </row>
    <row r="403" spans="2:27" ht="15" x14ac:dyDescent="0.2">
      <c r="B403" s="194" t="str">
        <f t="shared" si="77"/>
        <v/>
      </c>
      <c r="C403" s="194" t="str">
        <f t="shared" si="78"/>
        <v/>
      </c>
      <c r="D403" s="195"/>
      <c r="E403" s="196"/>
      <c r="F403" s="196"/>
      <c r="G403" s="197"/>
      <c r="H403" s="198"/>
      <c r="I403" s="196"/>
      <c r="J403" s="197"/>
      <c r="K403" s="197"/>
      <c r="L403" s="199"/>
      <c r="M403" s="200" t="str">
        <f t="shared" si="79"/>
        <v/>
      </c>
      <c r="N403" s="201"/>
      <c r="O403" s="196"/>
      <c r="P403" s="124">
        <f t="shared" si="80"/>
        <v>0</v>
      </c>
      <c r="Q403" s="124">
        <f t="shared" si="81"/>
        <v>0</v>
      </c>
      <c r="R403" s="124">
        <f t="shared" si="82"/>
        <v>0</v>
      </c>
      <c r="S403" s="124">
        <f t="shared" si="83"/>
        <v>0</v>
      </c>
      <c r="T403" s="124">
        <f t="shared" si="84"/>
        <v>0</v>
      </c>
      <c r="U403" s="124">
        <f t="shared" si="85"/>
        <v>0</v>
      </c>
      <c r="V403" s="124">
        <f t="shared" si="86"/>
        <v>0</v>
      </c>
      <c r="W403" s="124">
        <f t="shared" si="87"/>
        <v>0</v>
      </c>
      <c r="X403" s="124">
        <f t="shared" si="88"/>
        <v>0</v>
      </c>
      <c r="Y403" s="124" t="str">
        <f t="shared" si="89"/>
        <v>____</v>
      </c>
      <c r="Z403" s="124">
        <f t="shared" si="90"/>
        <v>0</v>
      </c>
      <c r="AA403" s="124">
        <f t="shared" si="91"/>
        <v>0</v>
      </c>
    </row>
    <row r="404" spans="2:27" ht="15" x14ac:dyDescent="0.2">
      <c r="B404" s="194" t="str">
        <f t="shared" si="77"/>
        <v/>
      </c>
      <c r="C404" s="194" t="str">
        <f t="shared" si="78"/>
        <v/>
      </c>
      <c r="D404" s="195"/>
      <c r="E404" s="196"/>
      <c r="F404" s="196"/>
      <c r="G404" s="197"/>
      <c r="H404" s="198"/>
      <c r="I404" s="196"/>
      <c r="J404" s="197"/>
      <c r="K404" s="197"/>
      <c r="L404" s="199"/>
      <c r="M404" s="200" t="str">
        <f t="shared" si="79"/>
        <v/>
      </c>
      <c r="N404" s="201"/>
      <c r="O404" s="196"/>
      <c r="P404" s="124">
        <f t="shared" si="80"/>
        <v>0</v>
      </c>
      <c r="Q404" s="124">
        <f t="shared" si="81"/>
        <v>0</v>
      </c>
      <c r="R404" s="124">
        <f t="shared" si="82"/>
        <v>0</v>
      </c>
      <c r="S404" s="124">
        <f t="shared" si="83"/>
        <v>0</v>
      </c>
      <c r="T404" s="124">
        <f t="shared" si="84"/>
        <v>0</v>
      </c>
      <c r="U404" s="124">
        <f t="shared" si="85"/>
        <v>0</v>
      </c>
      <c r="V404" s="124">
        <f t="shared" si="86"/>
        <v>0</v>
      </c>
      <c r="W404" s="124">
        <f t="shared" si="87"/>
        <v>0</v>
      </c>
      <c r="X404" s="124">
        <f t="shared" si="88"/>
        <v>0</v>
      </c>
      <c r="Y404" s="124" t="str">
        <f t="shared" si="89"/>
        <v>____</v>
      </c>
      <c r="Z404" s="124">
        <f t="shared" si="90"/>
        <v>0</v>
      </c>
      <c r="AA404" s="124">
        <f t="shared" si="91"/>
        <v>0</v>
      </c>
    </row>
    <row r="405" spans="2:27" ht="15" x14ac:dyDescent="0.2">
      <c r="B405" s="194" t="str">
        <f t="shared" si="77"/>
        <v/>
      </c>
      <c r="C405" s="194" t="str">
        <f t="shared" si="78"/>
        <v/>
      </c>
      <c r="D405" s="195"/>
      <c r="E405" s="196"/>
      <c r="F405" s="196"/>
      <c r="G405" s="197"/>
      <c r="H405" s="198"/>
      <c r="I405" s="196"/>
      <c r="J405" s="197"/>
      <c r="K405" s="197"/>
      <c r="L405" s="199"/>
      <c r="M405" s="200" t="str">
        <f t="shared" si="79"/>
        <v/>
      </c>
      <c r="N405" s="201"/>
      <c r="O405" s="196"/>
      <c r="P405" s="124">
        <f t="shared" si="80"/>
        <v>0</v>
      </c>
      <c r="Q405" s="124">
        <f t="shared" si="81"/>
        <v>0</v>
      </c>
      <c r="R405" s="124">
        <f t="shared" si="82"/>
        <v>0</v>
      </c>
      <c r="S405" s="124">
        <f t="shared" si="83"/>
        <v>0</v>
      </c>
      <c r="T405" s="124">
        <f t="shared" si="84"/>
        <v>0</v>
      </c>
      <c r="U405" s="124">
        <f t="shared" si="85"/>
        <v>0</v>
      </c>
      <c r="V405" s="124">
        <f t="shared" si="86"/>
        <v>0</v>
      </c>
      <c r="W405" s="124">
        <f t="shared" si="87"/>
        <v>0</v>
      </c>
      <c r="X405" s="124">
        <f t="shared" si="88"/>
        <v>0</v>
      </c>
      <c r="Y405" s="124" t="str">
        <f t="shared" si="89"/>
        <v>____</v>
      </c>
      <c r="Z405" s="124">
        <f t="shared" si="90"/>
        <v>0</v>
      </c>
      <c r="AA405" s="124">
        <f t="shared" si="91"/>
        <v>0</v>
      </c>
    </row>
    <row r="406" spans="2:27" ht="15" x14ac:dyDescent="0.2">
      <c r="B406" s="194" t="str">
        <f t="shared" si="77"/>
        <v/>
      </c>
      <c r="C406" s="194" t="str">
        <f t="shared" si="78"/>
        <v/>
      </c>
      <c r="D406" s="195"/>
      <c r="E406" s="196"/>
      <c r="F406" s="196"/>
      <c r="G406" s="197"/>
      <c r="H406" s="198"/>
      <c r="I406" s="196"/>
      <c r="J406" s="197"/>
      <c r="K406" s="197"/>
      <c r="L406" s="199"/>
      <c r="M406" s="200" t="str">
        <f t="shared" si="79"/>
        <v/>
      </c>
      <c r="N406" s="201"/>
      <c r="O406" s="196"/>
      <c r="P406" s="124">
        <f t="shared" si="80"/>
        <v>0</v>
      </c>
      <c r="Q406" s="124">
        <f t="shared" si="81"/>
        <v>0</v>
      </c>
      <c r="R406" s="124">
        <f t="shared" si="82"/>
        <v>0</v>
      </c>
      <c r="S406" s="124">
        <f t="shared" si="83"/>
        <v>0</v>
      </c>
      <c r="T406" s="124">
        <f t="shared" si="84"/>
        <v>0</v>
      </c>
      <c r="U406" s="124">
        <f t="shared" si="85"/>
        <v>0</v>
      </c>
      <c r="V406" s="124">
        <f t="shared" si="86"/>
        <v>0</v>
      </c>
      <c r="W406" s="124">
        <f t="shared" si="87"/>
        <v>0</v>
      </c>
      <c r="X406" s="124">
        <f t="shared" si="88"/>
        <v>0</v>
      </c>
      <c r="Y406" s="124" t="str">
        <f t="shared" si="89"/>
        <v>____</v>
      </c>
      <c r="Z406" s="124">
        <f t="shared" si="90"/>
        <v>0</v>
      </c>
      <c r="AA406" s="124">
        <f t="shared" si="91"/>
        <v>0</v>
      </c>
    </row>
    <row r="407" spans="2:27" ht="15" x14ac:dyDescent="0.2">
      <c r="B407" s="194" t="str">
        <f t="shared" si="77"/>
        <v/>
      </c>
      <c r="C407" s="194" t="str">
        <f t="shared" si="78"/>
        <v/>
      </c>
      <c r="D407" s="195"/>
      <c r="E407" s="196"/>
      <c r="F407" s="196"/>
      <c r="G407" s="197"/>
      <c r="H407" s="198"/>
      <c r="I407" s="196"/>
      <c r="J407" s="197"/>
      <c r="K407" s="197"/>
      <c r="L407" s="199"/>
      <c r="M407" s="200" t="str">
        <f t="shared" si="79"/>
        <v/>
      </c>
      <c r="N407" s="201"/>
      <c r="O407" s="196"/>
      <c r="P407" s="124">
        <f t="shared" si="80"/>
        <v>0</v>
      </c>
      <c r="Q407" s="124">
        <f t="shared" si="81"/>
        <v>0</v>
      </c>
      <c r="R407" s="124">
        <f t="shared" si="82"/>
        <v>0</v>
      </c>
      <c r="S407" s="124">
        <f t="shared" si="83"/>
        <v>0</v>
      </c>
      <c r="T407" s="124">
        <f t="shared" si="84"/>
        <v>0</v>
      </c>
      <c r="U407" s="124">
        <f t="shared" si="85"/>
        <v>0</v>
      </c>
      <c r="V407" s="124">
        <f t="shared" si="86"/>
        <v>0</v>
      </c>
      <c r="W407" s="124">
        <f t="shared" si="87"/>
        <v>0</v>
      </c>
      <c r="X407" s="124">
        <f t="shared" si="88"/>
        <v>0</v>
      </c>
      <c r="Y407" s="124" t="str">
        <f t="shared" si="89"/>
        <v>____</v>
      </c>
      <c r="Z407" s="124">
        <f t="shared" si="90"/>
        <v>0</v>
      </c>
      <c r="AA407" s="124">
        <f t="shared" si="91"/>
        <v>0</v>
      </c>
    </row>
    <row r="408" spans="2:27" ht="15" x14ac:dyDescent="0.2">
      <c r="B408" s="194" t="str">
        <f t="shared" si="77"/>
        <v/>
      </c>
      <c r="C408" s="194" t="str">
        <f t="shared" si="78"/>
        <v/>
      </c>
      <c r="D408" s="195"/>
      <c r="E408" s="196"/>
      <c r="F408" s="196"/>
      <c r="G408" s="197"/>
      <c r="H408" s="198"/>
      <c r="I408" s="196"/>
      <c r="J408" s="197"/>
      <c r="K408" s="197"/>
      <c r="L408" s="199"/>
      <c r="M408" s="200" t="str">
        <f t="shared" si="79"/>
        <v/>
      </c>
      <c r="N408" s="201"/>
      <c r="O408" s="196"/>
      <c r="P408" s="124">
        <f t="shared" si="80"/>
        <v>0</v>
      </c>
      <c r="Q408" s="124">
        <f t="shared" si="81"/>
        <v>0</v>
      </c>
      <c r="R408" s="124">
        <f t="shared" si="82"/>
        <v>0</v>
      </c>
      <c r="S408" s="124">
        <f t="shared" si="83"/>
        <v>0</v>
      </c>
      <c r="T408" s="124">
        <f t="shared" si="84"/>
        <v>0</v>
      </c>
      <c r="U408" s="124">
        <f t="shared" si="85"/>
        <v>0</v>
      </c>
      <c r="V408" s="124">
        <f t="shared" si="86"/>
        <v>0</v>
      </c>
      <c r="W408" s="124">
        <f t="shared" si="87"/>
        <v>0</v>
      </c>
      <c r="X408" s="124">
        <f t="shared" si="88"/>
        <v>0</v>
      </c>
      <c r="Y408" s="124" t="str">
        <f t="shared" si="89"/>
        <v>____</v>
      </c>
      <c r="Z408" s="124">
        <f t="shared" si="90"/>
        <v>0</v>
      </c>
      <c r="AA408" s="124">
        <f t="shared" si="91"/>
        <v>0</v>
      </c>
    </row>
    <row r="409" spans="2:27" ht="15" x14ac:dyDescent="0.2">
      <c r="B409" s="194" t="str">
        <f t="shared" si="77"/>
        <v/>
      </c>
      <c r="C409" s="194" t="str">
        <f t="shared" si="78"/>
        <v/>
      </c>
      <c r="D409" s="195"/>
      <c r="E409" s="196"/>
      <c r="F409" s="196"/>
      <c r="G409" s="197"/>
      <c r="H409" s="198"/>
      <c r="I409" s="196"/>
      <c r="J409" s="197"/>
      <c r="K409" s="197"/>
      <c r="L409" s="199"/>
      <c r="M409" s="200" t="str">
        <f t="shared" si="79"/>
        <v/>
      </c>
      <c r="N409" s="201"/>
      <c r="O409" s="196"/>
      <c r="P409" s="124">
        <f t="shared" si="80"/>
        <v>0</v>
      </c>
      <c r="Q409" s="124">
        <f t="shared" si="81"/>
        <v>0</v>
      </c>
      <c r="R409" s="124">
        <f t="shared" si="82"/>
        <v>0</v>
      </c>
      <c r="S409" s="124">
        <f t="shared" si="83"/>
        <v>0</v>
      </c>
      <c r="T409" s="124">
        <f t="shared" si="84"/>
        <v>0</v>
      </c>
      <c r="U409" s="124">
        <f t="shared" si="85"/>
        <v>0</v>
      </c>
      <c r="V409" s="124">
        <f t="shared" si="86"/>
        <v>0</v>
      </c>
      <c r="W409" s="124">
        <f t="shared" si="87"/>
        <v>0</v>
      </c>
      <c r="X409" s="124">
        <f t="shared" si="88"/>
        <v>0</v>
      </c>
      <c r="Y409" s="124" t="str">
        <f t="shared" si="89"/>
        <v>____</v>
      </c>
      <c r="Z409" s="124">
        <f t="shared" si="90"/>
        <v>0</v>
      </c>
      <c r="AA409" s="124">
        <f t="shared" si="91"/>
        <v>0</v>
      </c>
    </row>
    <row r="410" spans="2:27" ht="15" x14ac:dyDescent="0.2">
      <c r="B410" s="194" t="str">
        <f t="shared" si="77"/>
        <v/>
      </c>
      <c r="C410" s="194" t="str">
        <f t="shared" si="78"/>
        <v/>
      </c>
      <c r="D410" s="195"/>
      <c r="E410" s="196"/>
      <c r="F410" s="196"/>
      <c r="G410" s="197"/>
      <c r="H410" s="198"/>
      <c r="I410" s="196"/>
      <c r="J410" s="197"/>
      <c r="K410" s="197"/>
      <c r="L410" s="199"/>
      <c r="M410" s="200" t="str">
        <f t="shared" si="79"/>
        <v/>
      </c>
      <c r="N410" s="201"/>
      <c r="O410" s="196"/>
      <c r="P410" s="124">
        <f t="shared" si="80"/>
        <v>0</v>
      </c>
      <c r="Q410" s="124">
        <f t="shared" si="81"/>
        <v>0</v>
      </c>
      <c r="R410" s="124">
        <f t="shared" si="82"/>
        <v>0</v>
      </c>
      <c r="S410" s="124">
        <f t="shared" si="83"/>
        <v>0</v>
      </c>
      <c r="T410" s="124">
        <f t="shared" si="84"/>
        <v>0</v>
      </c>
      <c r="U410" s="124">
        <f t="shared" si="85"/>
        <v>0</v>
      </c>
      <c r="V410" s="124">
        <f t="shared" si="86"/>
        <v>0</v>
      </c>
      <c r="W410" s="124">
        <f t="shared" si="87"/>
        <v>0</v>
      </c>
      <c r="X410" s="124">
        <f t="shared" si="88"/>
        <v>0</v>
      </c>
      <c r="Y410" s="124" t="str">
        <f t="shared" si="89"/>
        <v>____</v>
      </c>
      <c r="Z410" s="124">
        <f t="shared" si="90"/>
        <v>0</v>
      </c>
      <c r="AA410" s="124">
        <f t="shared" si="91"/>
        <v>0</v>
      </c>
    </row>
    <row r="411" spans="2:27" ht="15" x14ac:dyDescent="0.2">
      <c r="B411" s="194" t="str">
        <f t="shared" si="77"/>
        <v/>
      </c>
      <c r="C411" s="194" t="str">
        <f t="shared" si="78"/>
        <v/>
      </c>
      <c r="D411" s="195"/>
      <c r="E411" s="196"/>
      <c r="F411" s="196"/>
      <c r="G411" s="197"/>
      <c r="H411" s="198"/>
      <c r="I411" s="196"/>
      <c r="J411" s="197"/>
      <c r="K411" s="197"/>
      <c r="L411" s="199"/>
      <c r="M411" s="200" t="str">
        <f t="shared" si="79"/>
        <v/>
      </c>
      <c r="N411" s="201"/>
      <c r="O411" s="196"/>
      <c r="P411" s="124">
        <f t="shared" si="80"/>
        <v>0</v>
      </c>
      <c r="Q411" s="124">
        <f t="shared" si="81"/>
        <v>0</v>
      </c>
      <c r="R411" s="124">
        <f t="shared" si="82"/>
        <v>0</v>
      </c>
      <c r="S411" s="124">
        <f t="shared" si="83"/>
        <v>0</v>
      </c>
      <c r="T411" s="124">
        <f t="shared" si="84"/>
        <v>0</v>
      </c>
      <c r="U411" s="124">
        <f t="shared" si="85"/>
        <v>0</v>
      </c>
      <c r="V411" s="124">
        <f t="shared" si="86"/>
        <v>0</v>
      </c>
      <c r="W411" s="124">
        <f t="shared" si="87"/>
        <v>0</v>
      </c>
      <c r="X411" s="124">
        <f t="shared" si="88"/>
        <v>0</v>
      </c>
      <c r="Y411" s="124" t="str">
        <f t="shared" si="89"/>
        <v>____</v>
      </c>
      <c r="Z411" s="124">
        <f t="shared" si="90"/>
        <v>0</v>
      </c>
      <c r="AA411" s="124">
        <f t="shared" si="91"/>
        <v>0</v>
      </c>
    </row>
    <row r="412" spans="2:27" ht="15" x14ac:dyDescent="0.2">
      <c r="B412" s="194" t="str">
        <f t="shared" si="77"/>
        <v/>
      </c>
      <c r="C412" s="194" t="str">
        <f t="shared" si="78"/>
        <v/>
      </c>
      <c r="D412" s="195"/>
      <c r="E412" s="196"/>
      <c r="F412" s="196"/>
      <c r="G412" s="197"/>
      <c r="H412" s="198"/>
      <c r="I412" s="196"/>
      <c r="J412" s="197"/>
      <c r="K412" s="197"/>
      <c r="L412" s="199"/>
      <c r="M412" s="200" t="str">
        <f t="shared" si="79"/>
        <v/>
      </c>
      <c r="N412" s="201"/>
      <c r="O412" s="196"/>
      <c r="P412" s="124">
        <f t="shared" si="80"/>
        <v>0</v>
      </c>
      <c r="Q412" s="124">
        <f t="shared" si="81"/>
        <v>0</v>
      </c>
      <c r="R412" s="124">
        <f t="shared" si="82"/>
        <v>0</v>
      </c>
      <c r="S412" s="124">
        <f t="shared" si="83"/>
        <v>0</v>
      </c>
      <c r="T412" s="124">
        <f t="shared" si="84"/>
        <v>0</v>
      </c>
      <c r="U412" s="124">
        <f t="shared" si="85"/>
        <v>0</v>
      </c>
      <c r="V412" s="124">
        <f t="shared" si="86"/>
        <v>0</v>
      </c>
      <c r="W412" s="124">
        <f t="shared" si="87"/>
        <v>0</v>
      </c>
      <c r="X412" s="124">
        <f t="shared" si="88"/>
        <v>0</v>
      </c>
      <c r="Y412" s="124" t="str">
        <f t="shared" si="89"/>
        <v>____</v>
      </c>
      <c r="Z412" s="124">
        <f t="shared" si="90"/>
        <v>0</v>
      </c>
      <c r="AA412" s="124">
        <f t="shared" si="91"/>
        <v>0</v>
      </c>
    </row>
    <row r="413" spans="2:27" ht="15" x14ac:dyDescent="0.2">
      <c r="B413" s="194" t="str">
        <f t="shared" ref="B413:B476" si="92">IF(L413&gt;0,$C$22,"")</f>
        <v/>
      </c>
      <c r="C413" s="194" t="str">
        <f t="shared" si="78"/>
        <v/>
      </c>
      <c r="D413" s="195"/>
      <c r="E413" s="196"/>
      <c r="F413" s="196"/>
      <c r="G413" s="197"/>
      <c r="H413" s="198"/>
      <c r="I413" s="196"/>
      <c r="J413" s="197"/>
      <c r="K413" s="197"/>
      <c r="L413" s="199"/>
      <c r="M413" s="200" t="str">
        <f t="shared" si="79"/>
        <v/>
      </c>
      <c r="N413" s="201"/>
      <c r="O413" s="196"/>
      <c r="P413" s="124">
        <f t="shared" si="80"/>
        <v>0</v>
      </c>
      <c r="Q413" s="124">
        <f t="shared" si="81"/>
        <v>0</v>
      </c>
      <c r="R413" s="124">
        <f t="shared" si="82"/>
        <v>0</v>
      </c>
      <c r="S413" s="124">
        <f t="shared" si="83"/>
        <v>0</v>
      </c>
      <c r="T413" s="124">
        <f t="shared" si="84"/>
        <v>0</v>
      </c>
      <c r="U413" s="124">
        <f t="shared" si="85"/>
        <v>0</v>
      </c>
      <c r="V413" s="124">
        <f t="shared" si="86"/>
        <v>0</v>
      </c>
      <c r="W413" s="124">
        <f t="shared" si="87"/>
        <v>0</v>
      </c>
      <c r="X413" s="124">
        <f t="shared" si="88"/>
        <v>0</v>
      </c>
      <c r="Y413" s="124" t="str">
        <f t="shared" si="89"/>
        <v>____</v>
      </c>
      <c r="Z413" s="124">
        <f t="shared" si="90"/>
        <v>0</v>
      </c>
      <c r="AA413" s="124">
        <f t="shared" si="91"/>
        <v>0</v>
      </c>
    </row>
    <row r="414" spans="2:27" ht="15" x14ac:dyDescent="0.2">
      <c r="B414" s="194" t="str">
        <f t="shared" si="92"/>
        <v/>
      </c>
      <c r="C414" s="194" t="str">
        <f t="shared" ref="C414:C477" si="93">IF(L414&gt;0,$C$25,"")</f>
        <v/>
      </c>
      <c r="D414" s="195"/>
      <c r="E414" s="196"/>
      <c r="F414" s="196"/>
      <c r="G414" s="197"/>
      <c r="H414" s="198"/>
      <c r="I414" s="196"/>
      <c r="J414" s="197"/>
      <c r="K414" s="197"/>
      <c r="L414" s="199"/>
      <c r="M414" s="200" t="str">
        <f t="shared" ref="M414:M477" si="94">IF(L414&gt;0,(YEAR(K414)),"")</f>
        <v/>
      </c>
      <c r="N414" s="201"/>
      <c r="O414" s="196"/>
      <c r="P414" s="124">
        <f t="shared" ref="P414:P477" si="95">IF(AND($L414&gt;0,$D414="")=TRUE,1,0)</f>
        <v>0</v>
      </c>
      <c r="Q414" s="124">
        <f t="shared" ref="Q414:Q477" si="96">IF(AND($L414&gt;0,$E414="")=TRUE,1,0)</f>
        <v>0</v>
      </c>
      <c r="R414" s="124">
        <f t="shared" ref="R414:R477" si="97">IF(AND($L414&gt;0,$F414="")=TRUE,1,0)</f>
        <v>0</v>
      </c>
      <c r="S414" s="124">
        <f t="shared" ref="S414:S477" si="98">IF(AND($L414&gt;0,$G414="")=TRUE,1,0)</f>
        <v>0</v>
      </c>
      <c r="T414" s="124">
        <f t="shared" ref="T414:T477" si="99">IF(AND($L414&gt;0,$J414="")=TRUE,1,0)</f>
        <v>0</v>
      </c>
      <c r="U414" s="124">
        <f t="shared" ref="U414:U477" si="100">IF(AND($L414&gt;0,$K414="")=TRUE,1,0)</f>
        <v>0</v>
      </c>
      <c r="V414" s="124">
        <f t="shared" ref="V414:V477" si="101">IF(L414&gt;0,IF(OR(LEN(D414)=16,LEN(D414)=13)=TRUE,0,1),0)</f>
        <v>0</v>
      </c>
      <c r="W414" s="124">
        <f t="shared" ref="W414:W477" si="102">IF(AND($L414&gt;0,$M414&lt;2000)=TRUE,1,0)</f>
        <v>0</v>
      </c>
      <c r="X414" s="124">
        <f t="shared" ref="X414:X477" si="103">IF($L414&gt;0,IF(OR(YEAR(J414)&lt;&gt;M414,OR(YEAR(K414)&lt;&gt;M414))=TRUE,1,0),0)</f>
        <v>0</v>
      </c>
      <c r="Y414" s="124" t="str">
        <f t="shared" si="89"/>
        <v>____</v>
      </c>
      <c r="Z414" s="124">
        <f t="shared" si="90"/>
        <v>0</v>
      </c>
      <c r="AA414" s="124">
        <f t="shared" si="91"/>
        <v>0</v>
      </c>
    </row>
    <row r="415" spans="2:27" ht="15" x14ac:dyDescent="0.2">
      <c r="B415" s="194" t="str">
        <f t="shared" si="92"/>
        <v/>
      </c>
      <c r="C415" s="194" t="str">
        <f t="shared" si="93"/>
        <v/>
      </c>
      <c r="D415" s="195"/>
      <c r="E415" s="196"/>
      <c r="F415" s="196"/>
      <c r="G415" s="197"/>
      <c r="H415" s="198"/>
      <c r="I415" s="196"/>
      <c r="J415" s="197"/>
      <c r="K415" s="197"/>
      <c r="L415" s="199"/>
      <c r="M415" s="200" t="str">
        <f t="shared" si="94"/>
        <v/>
      </c>
      <c r="N415" s="201"/>
      <c r="O415" s="196"/>
      <c r="P415" s="124">
        <f t="shared" si="95"/>
        <v>0</v>
      </c>
      <c r="Q415" s="124">
        <f t="shared" si="96"/>
        <v>0</v>
      </c>
      <c r="R415" s="124">
        <f t="shared" si="97"/>
        <v>0</v>
      </c>
      <c r="S415" s="124">
        <f t="shared" si="98"/>
        <v>0</v>
      </c>
      <c r="T415" s="124">
        <f t="shared" si="99"/>
        <v>0</v>
      </c>
      <c r="U415" s="124">
        <f t="shared" si="100"/>
        <v>0</v>
      </c>
      <c r="V415" s="124">
        <f t="shared" si="101"/>
        <v>0</v>
      </c>
      <c r="W415" s="124">
        <f t="shared" si="102"/>
        <v>0</v>
      </c>
      <c r="X415" s="124">
        <f t="shared" si="103"/>
        <v>0</v>
      </c>
      <c r="Y415" s="124" t="str">
        <f t="shared" ref="Y415:Y478" si="104">CONCATENATE(D415,"_",M415,"_",J415,"_",K415,"_",L415)</f>
        <v>____</v>
      </c>
      <c r="Z415" s="124">
        <f t="shared" ref="Z415:Z478" si="105">IF(L415&gt;0,(COUNTIF($Y$29:$Y$100000,Y415)),0)</f>
        <v>0</v>
      </c>
      <c r="AA415" s="124">
        <f t="shared" ref="AA415:AA478" si="106">SUMIF($Y$29:$Y$100000,Y415,$Z$29:$Z$100000)</f>
        <v>0</v>
      </c>
    </row>
    <row r="416" spans="2:27" ht="15" x14ac:dyDescent="0.2">
      <c r="B416" s="194" t="str">
        <f t="shared" si="92"/>
        <v/>
      </c>
      <c r="C416" s="194" t="str">
        <f t="shared" si="93"/>
        <v/>
      </c>
      <c r="D416" s="195"/>
      <c r="E416" s="196"/>
      <c r="F416" s="196"/>
      <c r="G416" s="197"/>
      <c r="H416" s="198"/>
      <c r="I416" s="196"/>
      <c r="J416" s="197"/>
      <c r="K416" s="197"/>
      <c r="L416" s="199"/>
      <c r="M416" s="200" t="str">
        <f t="shared" si="94"/>
        <v/>
      </c>
      <c r="N416" s="201"/>
      <c r="O416" s="196"/>
      <c r="P416" s="124">
        <f t="shared" si="95"/>
        <v>0</v>
      </c>
      <c r="Q416" s="124">
        <f t="shared" si="96"/>
        <v>0</v>
      </c>
      <c r="R416" s="124">
        <f t="shared" si="97"/>
        <v>0</v>
      </c>
      <c r="S416" s="124">
        <f t="shared" si="98"/>
        <v>0</v>
      </c>
      <c r="T416" s="124">
        <f t="shared" si="99"/>
        <v>0</v>
      </c>
      <c r="U416" s="124">
        <f t="shared" si="100"/>
        <v>0</v>
      </c>
      <c r="V416" s="124">
        <f t="shared" si="101"/>
        <v>0</v>
      </c>
      <c r="W416" s="124">
        <f t="shared" si="102"/>
        <v>0</v>
      </c>
      <c r="X416" s="124">
        <f t="shared" si="103"/>
        <v>0</v>
      </c>
      <c r="Y416" s="124" t="str">
        <f t="shared" si="104"/>
        <v>____</v>
      </c>
      <c r="Z416" s="124">
        <f t="shared" si="105"/>
        <v>0</v>
      </c>
      <c r="AA416" s="124">
        <f t="shared" si="106"/>
        <v>0</v>
      </c>
    </row>
    <row r="417" spans="2:27" ht="15" x14ac:dyDescent="0.2">
      <c r="B417" s="194" t="str">
        <f t="shared" si="92"/>
        <v/>
      </c>
      <c r="C417" s="194" t="str">
        <f t="shared" si="93"/>
        <v/>
      </c>
      <c r="D417" s="195"/>
      <c r="E417" s="196"/>
      <c r="F417" s="196"/>
      <c r="G417" s="197"/>
      <c r="H417" s="198"/>
      <c r="I417" s="196"/>
      <c r="J417" s="197"/>
      <c r="K417" s="197"/>
      <c r="L417" s="199"/>
      <c r="M417" s="200" t="str">
        <f t="shared" si="94"/>
        <v/>
      </c>
      <c r="N417" s="201"/>
      <c r="O417" s="196"/>
      <c r="P417" s="124">
        <f t="shared" si="95"/>
        <v>0</v>
      </c>
      <c r="Q417" s="124">
        <f t="shared" si="96"/>
        <v>0</v>
      </c>
      <c r="R417" s="124">
        <f t="shared" si="97"/>
        <v>0</v>
      </c>
      <c r="S417" s="124">
        <f t="shared" si="98"/>
        <v>0</v>
      </c>
      <c r="T417" s="124">
        <f t="shared" si="99"/>
        <v>0</v>
      </c>
      <c r="U417" s="124">
        <f t="shared" si="100"/>
        <v>0</v>
      </c>
      <c r="V417" s="124">
        <f t="shared" si="101"/>
        <v>0</v>
      </c>
      <c r="W417" s="124">
        <f t="shared" si="102"/>
        <v>0</v>
      </c>
      <c r="X417" s="124">
        <f t="shared" si="103"/>
        <v>0</v>
      </c>
      <c r="Y417" s="124" t="str">
        <f t="shared" si="104"/>
        <v>____</v>
      </c>
      <c r="Z417" s="124">
        <f t="shared" si="105"/>
        <v>0</v>
      </c>
      <c r="AA417" s="124">
        <f t="shared" si="106"/>
        <v>0</v>
      </c>
    </row>
    <row r="418" spans="2:27" ht="15" x14ac:dyDescent="0.2">
      <c r="B418" s="194" t="str">
        <f t="shared" si="92"/>
        <v/>
      </c>
      <c r="C418" s="194" t="str">
        <f t="shared" si="93"/>
        <v/>
      </c>
      <c r="D418" s="195"/>
      <c r="E418" s="196"/>
      <c r="F418" s="196"/>
      <c r="G418" s="197"/>
      <c r="H418" s="198"/>
      <c r="I418" s="196"/>
      <c r="J418" s="197"/>
      <c r="K418" s="197"/>
      <c r="L418" s="199"/>
      <c r="M418" s="200" t="str">
        <f t="shared" si="94"/>
        <v/>
      </c>
      <c r="N418" s="201"/>
      <c r="O418" s="196"/>
      <c r="P418" s="124">
        <f t="shared" si="95"/>
        <v>0</v>
      </c>
      <c r="Q418" s="124">
        <f t="shared" si="96"/>
        <v>0</v>
      </c>
      <c r="R418" s="124">
        <f t="shared" si="97"/>
        <v>0</v>
      </c>
      <c r="S418" s="124">
        <f t="shared" si="98"/>
        <v>0</v>
      </c>
      <c r="T418" s="124">
        <f t="shared" si="99"/>
        <v>0</v>
      </c>
      <c r="U418" s="124">
        <f t="shared" si="100"/>
        <v>0</v>
      </c>
      <c r="V418" s="124">
        <f t="shared" si="101"/>
        <v>0</v>
      </c>
      <c r="W418" s="124">
        <f t="shared" si="102"/>
        <v>0</v>
      </c>
      <c r="X418" s="124">
        <f t="shared" si="103"/>
        <v>0</v>
      </c>
      <c r="Y418" s="124" t="str">
        <f t="shared" si="104"/>
        <v>____</v>
      </c>
      <c r="Z418" s="124">
        <f t="shared" si="105"/>
        <v>0</v>
      </c>
      <c r="AA418" s="124">
        <f t="shared" si="106"/>
        <v>0</v>
      </c>
    </row>
    <row r="419" spans="2:27" ht="15" x14ac:dyDescent="0.2">
      <c r="B419" s="194" t="str">
        <f t="shared" si="92"/>
        <v/>
      </c>
      <c r="C419" s="194" t="str">
        <f t="shared" si="93"/>
        <v/>
      </c>
      <c r="D419" s="195"/>
      <c r="E419" s="196"/>
      <c r="F419" s="196"/>
      <c r="G419" s="197"/>
      <c r="H419" s="198"/>
      <c r="I419" s="196"/>
      <c r="J419" s="197"/>
      <c r="K419" s="197"/>
      <c r="L419" s="199"/>
      <c r="M419" s="200" t="str">
        <f t="shared" si="94"/>
        <v/>
      </c>
      <c r="N419" s="201"/>
      <c r="O419" s="196"/>
      <c r="P419" s="124">
        <f t="shared" si="95"/>
        <v>0</v>
      </c>
      <c r="Q419" s="124">
        <f t="shared" si="96"/>
        <v>0</v>
      </c>
      <c r="R419" s="124">
        <f t="shared" si="97"/>
        <v>0</v>
      </c>
      <c r="S419" s="124">
        <f t="shared" si="98"/>
        <v>0</v>
      </c>
      <c r="T419" s="124">
        <f t="shared" si="99"/>
        <v>0</v>
      </c>
      <c r="U419" s="124">
        <f t="shared" si="100"/>
        <v>0</v>
      </c>
      <c r="V419" s="124">
        <f t="shared" si="101"/>
        <v>0</v>
      </c>
      <c r="W419" s="124">
        <f t="shared" si="102"/>
        <v>0</v>
      </c>
      <c r="X419" s="124">
        <f t="shared" si="103"/>
        <v>0</v>
      </c>
      <c r="Y419" s="124" t="str">
        <f t="shared" si="104"/>
        <v>____</v>
      </c>
      <c r="Z419" s="124">
        <f t="shared" si="105"/>
        <v>0</v>
      </c>
      <c r="AA419" s="124">
        <f t="shared" si="106"/>
        <v>0</v>
      </c>
    </row>
    <row r="420" spans="2:27" ht="15" x14ac:dyDescent="0.2">
      <c r="B420" s="194" t="str">
        <f t="shared" si="92"/>
        <v/>
      </c>
      <c r="C420" s="194" t="str">
        <f t="shared" si="93"/>
        <v/>
      </c>
      <c r="D420" s="195"/>
      <c r="E420" s="196"/>
      <c r="F420" s="196"/>
      <c r="G420" s="197"/>
      <c r="H420" s="198"/>
      <c r="I420" s="196"/>
      <c r="J420" s="197"/>
      <c r="K420" s="197"/>
      <c r="L420" s="199"/>
      <c r="M420" s="200" t="str">
        <f t="shared" si="94"/>
        <v/>
      </c>
      <c r="N420" s="201"/>
      <c r="O420" s="196"/>
      <c r="P420" s="124">
        <f t="shared" si="95"/>
        <v>0</v>
      </c>
      <c r="Q420" s="124">
        <f t="shared" si="96"/>
        <v>0</v>
      </c>
      <c r="R420" s="124">
        <f t="shared" si="97"/>
        <v>0</v>
      </c>
      <c r="S420" s="124">
        <f t="shared" si="98"/>
        <v>0</v>
      </c>
      <c r="T420" s="124">
        <f t="shared" si="99"/>
        <v>0</v>
      </c>
      <c r="U420" s="124">
        <f t="shared" si="100"/>
        <v>0</v>
      </c>
      <c r="V420" s="124">
        <f t="shared" si="101"/>
        <v>0</v>
      </c>
      <c r="W420" s="124">
        <f t="shared" si="102"/>
        <v>0</v>
      </c>
      <c r="X420" s="124">
        <f t="shared" si="103"/>
        <v>0</v>
      </c>
      <c r="Y420" s="124" t="str">
        <f t="shared" si="104"/>
        <v>____</v>
      </c>
      <c r="Z420" s="124">
        <f t="shared" si="105"/>
        <v>0</v>
      </c>
      <c r="AA420" s="124">
        <f t="shared" si="106"/>
        <v>0</v>
      </c>
    </row>
    <row r="421" spans="2:27" ht="15" x14ac:dyDescent="0.2">
      <c r="B421" s="194" t="str">
        <f t="shared" si="92"/>
        <v/>
      </c>
      <c r="C421" s="194" t="str">
        <f t="shared" si="93"/>
        <v/>
      </c>
      <c r="D421" s="195"/>
      <c r="E421" s="196"/>
      <c r="F421" s="196"/>
      <c r="G421" s="197"/>
      <c r="H421" s="198"/>
      <c r="I421" s="196"/>
      <c r="J421" s="197"/>
      <c r="K421" s="197"/>
      <c r="L421" s="199"/>
      <c r="M421" s="200" t="str">
        <f t="shared" si="94"/>
        <v/>
      </c>
      <c r="N421" s="201"/>
      <c r="O421" s="196"/>
      <c r="P421" s="124">
        <f t="shared" si="95"/>
        <v>0</v>
      </c>
      <c r="Q421" s="124">
        <f t="shared" si="96"/>
        <v>0</v>
      </c>
      <c r="R421" s="124">
        <f t="shared" si="97"/>
        <v>0</v>
      </c>
      <c r="S421" s="124">
        <f t="shared" si="98"/>
        <v>0</v>
      </c>
      <c r="T421" s="124">
        <f t="shared" si="99"/>
        <v>0</v>
      </c>
      <c r="U421" s="124">
        <f t="shared" si="100"/>
        <v>0</v>
      </c>
      <c r="V421" s="124">
        <f t="shared" si="101"/>
        <v>0</v>
      </c>
      <c r="W421" s="124">
        <f t="shared" si="102"/>
        <v>0</v>
      </c>
      <c r="X421" s="124">
        <f t="shared" si="103"/>
        <v>0</v>
      </c>
      <c r="Y421" s="124" t="str">
        <f t="shared" si="104"/>
        <v>____</v>
      </c>
      <c r="Z421" s="124">
        <f t="shared" si="105"/>
        <v>0</v>
      </c>
      <c r="AA421" s="124">
        <f t="shared" si="106"/>
        <v>0</v>
      </c>
    </row>
    <row r="422" spans="2:27" ht="15" x14ac:dyDescent="0.2">
      <c r="B422" s="194" t="str">
        <f t="shared" si="92"/>
        <v/>
      </c>
      <c r="C422" s="194" t="str">
        <f t="shared" si="93"/>
        <v/>
      </c>
      <c r="D422" s="195"/>
      <c r="E422" s="196"/>
      <c r="F422" s="196"/>
      <c r="G422" s="197"/>
      <c r="H422" s="198"/>
      <c r="I422" s="196"/>
      <c r="J422" s="197"/>
      <c r="K422" s="197"/>
      <c r="L422" s="199"/>
      <c r="M422" s="200" t="str">
        <f t="shared" si="94"/>
        <v/>
      </c>
      <c r="N422" s="201"/>
      <c r="O422" s="196"/>
      <c r="P422" s="124">
        <f t="shared" si="95"/>
        <v>0</v>
      </c>
      <c r="Q422" s="124">
        <f t="shared" si="96"/>
        <v>0</v>
      </c>
      <c r="R422" s="124">
        <f t="shared" si="97"/>
        <v>0</v>
      </c>
      <c r="S422" s="124">
        <f t="shared" si="98"/>
        <v>0</v>
      </c>
      <c r="T422" s="124">
        <f t="shared" si="99"/>
        <v>0</v>
      </c>
      <c r="U422" s="124">
        <f t="shared" si="100"/>
        <v>0</v>
      </c>
      <c r="V422" s="124">
        <f t="shared" si="101"/>
        <v>0</v>
      </c>
      <c r="W422" s="124">
        <f t="shared" si="102"/>
        <v>0</v>
      </c>
      <c r="X422" s="124">
        <f t="shared" si="103"/>
        <v>0</v>
      </c>
      <c r="Y422" s="124" t="str">
        <f t="shared" si="104"/>
        <v>____</v>
      </c>
      <c r="Z422" s="124">
        <f t="shared" si="105"/>
        <v>0</v>
      </c>
      <c r="AA422" s="124">
        <f t="shared" si="106"/>
        <v>0</v>
      </c>
    </row>
    <row r="423" spans="2:27" ht="15" x14ac:dyDescent="0.2">
      <c r="B423" s="194" t="str">
        <f t="shared" si="92"/>
        <v/>
      </c>
      <c r="C423" s="194" t="str">
        <f t="shared" si="93"/>
        <v/>
      </c>
      <c r="D423" s="195"/>
      <c r="E423" s="196"/>
      <c r="F423" s="196"/>
      <c r="G423" s="197"/>
      <c r="H423" s="198"/>
      <c r="I423" s="196"/>
      <c r="J423" s="197"/>
      <c r="K423" s="197"/>
      <c r="L423" s="199"/>
      <c r="M423" s="200" t="str">
        <f t="shared" si="94"/>
        <v/>
      </c>
      <c r="N423" s="201"/>
      <c r="O423" s="196"/>
      <c r="P423" s="124">
        <f t="shared" si="95"/>
        <v>0</v>
      </c>
      <c r="Q423" s="124">
        <f t="shared" si="96"/>
        <v>0</v>
      </c>
      <c r="R423" s="124">
        <f t="shared" si="97"/>
        <v>0</v>
      </c>
      <c r="S423" s="124">
        <f t="shared" si="98"/>
        <v>0</v>
      </c>
      <c r="T423" s="124">
        <f t="shared" si="99"/>
        <v>0</v>
      </c>
      <c r="U423" s="124">
        <f t="shared" si="100"/>
        <v>0</v>
      </c>
      <c r="V423" s="124">
        <f t="shared" si="101"/>
        <v>0</v>
      </c>
      <c r="W423" s="124">
        <f t="shared" si="102"/>
        <v>0</v>
      </c>
      <c r="X423" s="124">
        <f t="shared" si="103"/>
        <v>0</v>
      </c>
      <c r="Y423" s="124" t="str">
        <f t="shared" si="104"/>
        <v>____</v>
      </c>
      <c r="Z423" s="124">
        <f t="shared" si="105"/>
        <v>0</v>
      </c>
      <c r="AA423" s="124">
        <f t="shared" si="106"/>
        <v>0</v>
      </c>
    </row>
    <row r="424" spans="2:27" ht="15" x14ac:dyDescent="0.2">
      <c r="B424" s="194" t="str">
        <f t="shared" si="92"/>
        <v/>
      </c>
      <c r="C424" s="194" t="str">
        <f t="shared" si="93"/>
        <v/>
      </c>
      <c r="D424" s="195"/>
      <c r="E424" s="196"/>
      <c r="F424" s="196"/>
      <c r="G424" s="197"/>
      <c r="H424" s="198"/>
      <c r="I424" s="196"/>
      <c r="J424" s="197"/>
      <c r="K424" s="197"/>
      <c r="L424" s="199"/>
      <c r="M424" s="200" t="str">
        <f t="shared" si="94"/>
        <v/>
      </c>
      <c r="N424" s="201"/>
      <c r="O424" s="196"/>
      <c r="P424" s="124">
        <f t="shared" si="95"/>
        <v>0</v>
      </c>
      <c r="Q424" s="124">
        <f t="shared" si="96"/>
        <v>0</v>
      </c>
      <c r="R424" s="124">
        <f t="shared" si="97"/>
        <v>0</v>
      </c>
      <c r="S424" s="124">
        <f t="shared" si="98"/>
        <v>0</v>
      </c>
      <c r="T424" s="124">
        <f t="shared" si="99"/>
        <v>0</v>
      </c>
      <c r="U424" s="124">
        <f t="shared" si="100"/>
        <v>0</v>
      </c>
      <c r="V424" s="124">
        <f t="shared" si="101"/>
        <v>0</v>
      </c>
      <c r="W424" s="124">
        <f t="shared" si="102"/>
        <v>0</v>
      </c>
      <c r="X424" s="124">
        <f t="shared" si="103"/>
        <v>0</v>
      </c>
      <c r="Y424" s="124" t="str">
        <f t="shared" si="104"/>
        <v>____</v>
      </c>
      <c r="Z424" s="124">
        <f t="shared" si="105"/>
        <v>0</v>
      </c>
      <c r="AA424" s="124">
        <f t="shared" si="106"/>
        <v>0</v>
      </c>
    </row>
    <row r="425" spans="2:27" ht="15" x14ac:dyDescent="0.2">
      <c r="B425" s="194" t="str">
        <f t="shared" si="92"/>
        <v/>
      </c>
      <c r="C425" s="194" t="str">
        <f t="shared" si="93"/>
        <v/>
      </c>
      <c r="D425" s="195"/>
      <c r="E425" s="196"/>
      <c r="F425" s="196"/>
      <c r="G425" s="197"/>
      <c r="H425" s="198"/>
      <c r="I425" s="196"/>
      <c r="J425" s="197"/>
      <c r="K425" s="197"/>
      <c r="L425" s="199"/>
      <c r="M425" s="200" t="str">
        <f t="shared" si="94"/>
        <v/>
      </c>
      <c r="N425" s="201"/>
      <c r="O425" s="196"/>
      <c r="P425" s="124">
        <f t="shared" si="95"/>
        <v>0</v>
      </c>
      <c r="Q425" s="124">
        <f t="shared" si="96"/>
        <v>0</v>
      </c>
      <c r="R425" s="124">
        <f t="shared" si="97"/>
        <v>0</v>
      </c>
      <c r="S425" s="124">
        <f t="shared" si="98"/>
        <v>0</v>
      </c>
      <c r="T425" s="124">
        <f t="shared" si="99"/>
        <v>0</v>
      </c>
      <c r="U425" s="124">
        <f t="shared" si="100"/>
        <v>0</v>
      </c>
      <c r="V425" s="124">
        <f t="shared" si="101"/>
        <v>0</v>
      </c>
      <c r="W425" s="124">
        <f t="shared" si="102"/>
        <v>0</v>
      </c>
      <c r="X425" s="124">
        <f t="shared" si="103"/>
        <v>0</v>
      </c>
      <c r="Y425" s="124" t="str">
        <f t="shared" si="104"/>
        <v>____</v>
      </c>
      <c r="Z425" s="124">
        <f t="shared" si="105"/>
        <v>0</v>
      </c>
      <c r="AA425" s="124">
        <f t="shared" si="106"/>
        <v>0</v>
      </c>
    </row>
    <row r="426" spans="2:27" ht="15" x14ac:dyDescent="0.2">
      <c r="B426" s="194" t="str">
        <f t="shared" si="92"/>
        <v/>
      </c>
      <c r="C426" s="194" t="str">
        <f t="shared" si="93"/>
        <v/>
      </c>
      <c r="D426" s="195"/>
      <c r="E426" s="196"/>
      <c r="F426" s="196"/>
      <c r="G426" s="197"/>
      <c r="H426" s="198"/>
      <c r="I426" s="196"/>
      <c r="J426" s="197"/>
      <c r="K426" s="197"/>
      <c r="L426" s="199"/>
      <c r="M426" s="200" t="str">
        <f t="shared" si="94"/>
        <v/>
      </c>
      <c r="N426" s="201"/>
      <c r="O426" s="196"/>
      <c r="P426" s="124">
        <f t="shared" si="95"/>
        <v>0</v>
      </c>
      <c r="Q426" s="124">
        <f t="shared" si="96"/>
        <v>0</v>
      </c>
      <c r="R426" s="124">
        <f t="shared" si="97"/>
        <v>0</v>
      </c>
      <c r="S426" s="124">
        <f t="shared" si="98"/>
        <v>0</v>
      </c>
      <c r="T426" s="124">
        <f t="shared" si="99"/>
        <v>0</v>
      </c>
      <c r="U426" s="124">
        <f t="shared" si="100"/>
        <v>0</v>
      </c>
      <c r="V426" s="124">
        <f t="shared" si="101"/>
        <v>0</v>
      </c>
      <c r="W426" s="124">
        <f t="shared" si="102"/>
        <v>0</v>
      </c>
      <c r="X426" s="124">
        <f t="shared" si="103"/>
        <v>0</v>
      </c>
      <c r="Y426" s="124" t="str">
        <f t="shared" si="104"/>
        <v>____</v>
      </c>
      <c r="Z426" s="124">
        <f t="shared" si="105"/>
        <v>0</v>
      </c>
      <c r="AA426" s="124">
        <f t="shared" si="106"/>
        <v>0</v>
      </c>
    </row>
    <row r="427" spans="2:27" ht="15" x14ac:dyDescent="0.2">
      <c r="B427" s="194" t="str">
        <f t="shared" si="92"/>
        <v/>
      </c>
      <c r="C427" s="194" t="str">
        <f t="shared" si="93"/>
        <v/>
      </c>
      <c r="D427" s="195"/>
      <c r="E427" s="196"/>
      <c r="F427" s="196"/>
      <c r="G427" s="197"/>
      <c r="H427" s="198"/>
      <c r="I427" s="196"/>
      <c r="J427" s="197"/>
      <c r="K427" s="197"/>
      <c r="L427" s="199"/>
      <c r="M427" s="200" t="str">
        <f t="shared" si="94"/>
        <v/>
      </c>
      <c r="N427" s="201"/>
      <c r="O427" s="196"/>
      <c r="P427" s="124">
        <f t="shared" si="95"/>
        <v>0</v>
      </c>
      <c r="Q427" s="124">
        <f t="shared" si="96"/>
        <v>0</v>
      </c>
      <c r="R427" s="124">
        <f t="shared" si="97"/>
        <v>0</v>
      </c>
      <c r="S427" s="124">
        <f t="shared" si="98"/>
        <v>0</v>
      </c>
      <c r="T427" s="124">
        <f t="shared" si="99"/>
        <v>0</v>
      </c>
      <c r="U427" s="124">
        <f t="shared" si="100"/>
        <v>0</v>
      </c>
      <c r="V427" s="124">
        <f t="shared" si="101"/>
        <v>0</v>
      </c>
      <c r="W427" s="124">
        <f t="shared" si="102"/>
        <v>0</v>
      </c>
      <c r="X427" s="124">
        <f t="shared" si="103"/>
        <v>0</v>
      </c>
      <c r="Y427" s="124" t="str">
        <f t="shared" si="104"/>
        <v>____</v>
      </c>
      <c r="Z427" s="124">
        <f t="shared" si="105"/>
        <v>0</v>
      </c>
      <c r="AA427" s="124">
        <f t="shared" si="106"/>
        <v>0</v>
      </c>
    </row>
    <row r="428" spans="2:27" ht="15" x14ac:dyDescent="0.2">
      <c r="B428" s="194" t="str">
        <f t="shared" si="92"/>
        <v/>
      </c>
      <c r="C428" s="194" t="str">
        <f t="shared" si="93"/>
        <v/>
      </c>
      <c r="D428" s="195"/>
      <c r="E428" s="196"/>
      <c r="F428" s="196"/>
      <c r="G428" s="197"/>
      <c r="H428" s="198"/>
      <c r="I428" s="196"/>
      <c r="J428" s="197"/>
      <c r="K428" s="197"/>
      <c r="L428" s="199"/>
      <c r="M428" s="200" t="str">
        <f t="shared" si="94"/>
        <v/>
      </c>
      <c r="N428" s="201"/>
      <c r="O428" s="196"/>
      <c r="P428" s="124">
        <f t="shared" si="95"/>
        <v>0</v>
      </c>
      <c r="Q428" s="124">
        <f t="shared" si="96"/>
        <v>0</v>
      </c>
      <c r="R428" s="124">
        <f t="shared" si="97"/>
        <v>0</v>
      </c>
      <c r="S428" s="124">
        <f t="shared" si="98"/>
        <v>0</v>
      </c>
      <c r="T428" s="124">
        <f t="shared" si="99"/>
        <v>0</v>
      </c>
      <c r="U428" s="124">
        <f t="shared" si="100"/>
        <v>0</v>
      </c>
      <c r="V428" s="124">
        <f t="shared" si="101"/>
        <v>0</v>
      </c>
      <c r="W428" s="124">
        <f t="shared" si="102"/>
        <v>0</v>
      </c>
      <c r="X428" s="124">
        <f t="shared" si="103"/>
        <v>0</v>
      </c>
      <c r="Y428" s="124" t="str">
        <f t="shared" si="104"/>
        <v>____</v>
      </c>
      <c r="Z428" s="124">
        <f t="shared" si="105"/>
        <v>0</v>
      </c>
      <c r="AA428" s="124">
        <f t="shared" si="106"/>
        <v>0</v>
      </c>
    </row>
    <row r="429" spans="2:27" ht="15" x14ac:dyDescent="0.2">
      <c r="B429" s="194" t="str">
        <f t="shared" si="92"/>
        <v/>
      </c>
      <c r="C429" s="194" t="str">
        <f t="shared" si="93"/>
        <v/>
      </c>
      <c r="D429" s="195"/>
      <c r="E429" s="196"/>
      <c r="F429" s="196"/>
      <c r="G429" s="197"/>
      <c r="H429" s="198"/>
      <c r="I429" s="196"/>
      <c r="J429" s="197"/>
      <c r="K429" s="197"/>
      <c r="L429" s="199"/>
      <c r="M429" s="200" t="str">
        <f t="shared" si="94"/>
        <v/>
      </c>
      <c r="N429" s="201"/>
      <c r="O429" s="196"/>
      <c r="P429" s="124">
        <f t="shared" si="95"/>
        <v>0</v>
      </c>
      <c r="Q429" s="124">
        <f t="shared" si="96"/>
        <v>0</v>
      </c>
      <c r="R429" s="124">
        <f t="shared" si="97"/>
        <v>0</v>
      </c>
      <c r="S429" s="124">
        <f t="shared" si="98"/>
        <v>0</v>
      </c>
      <c r="T429" s="124">
        <f t="shared" si="99"/>
        <v>0</v>
      </c>
      <c r="U429" s="124">
        <f t="shared" si="100"/>
        <v>0</v>
      </c>
      <c r="V429" s="124">
        <f t="shared" si="101"/>
        <v>0</v>
      </c>
      <c r="W429" s="124">
        <f t="shared" si="102"/>
        <v>0</v>
      </c>
      <c r="X429" s="124">
        <f t="shared" si="103"/>
        <v>0</v>
      </c>
      <c r="Y429" s="124" t="str">
        <f t="shared" si="104"/>
        <v>____</v>
      </c>
      <c r="Z429" s="124">
        <f t="shared" si="105"/>
        <v>0</v>
      </c>
      <c r="AA429" s="124">
        <f t="shared" si="106"/>
        <v>0</v>
      </c>
    </row>
    <row r="430" spans="2:27" ht="15" x14ac:dyDescent="0.2">
      <c r="B430" s="194" t="str">
        <f t="shared" si="92"/>
        <v/>
      </c>
      <c r="C430" s="194" t="str">
        <f t="shared" si="93"/>
        <v/>
      </c>
      <c r="D430" s="195"/>
      <c r="E430" s="196"/>
      <c r="F430" s="196"/>
      <c r="G430" s="197"/>
      <c r="H430" s="198"/>
      <c r="I430" s="196"/>
      <c r="J430" s="197"/>
      <c r="K430" s="197"/>
      <c r="L430" s="199"/>
      <c r="M430" s="200" t="str">
        <f t="shared" si="94"/>
        <v/>
      </c>
      <c r="N430" s="201"/>
      <c r="O430" s="196"/>
      <c r="P430" s="124">
        <f t="shared" si="95"/>
        <v>0</v>
      </c>
      <c r="Q430" s="124">
        <f t="shared" si="96"/>
        <v>0</v>
      </c>
      <c r="R430" s="124">
        <f t="shared" si="97"/>
        <v>0</v>
      </c>
      <c r="S430" s="124">
        <f t="shared" si="98"/>
        <v>0</v>
      </c>
      <c r="T430" s="124">
        <f t="shared" si="99"/>
        <v>0</v>
      </c>
      <c r="U430" s="124">
        <f t="shared" si="100"/>
        <v>0</v>
      </c>
      <c r="V430" s="124">
        <f t="shared" si="101"/>
        <v>0</v>
      </c>
      <c r="W430" s="124">
        <f t="shared" si="102"/>
        <v>0</v>
      </c>
      <c r="X430" s="124">
        <f t="shared" si="103"/>
        <v>0</v>
      </c>
      <c r="Y430" s="124" t="str">
        <f t="shared" si="104"/>
        <v>____</v>
      </c>
      <c r="Z430" s="124">
        <f t="shared" si="105"/>
        <v>0</v>
      </c>
      <c r="AA430" s="124">
        <f t="shared" si="106"/>
        <v>0</v>
      </c>
    </row>
    <row r="431" spans="2:27" ht="15" x14ac:dyDescent="0.2">
      <c r="B431" s="194" t="str">
        <f t="shared" si="92"/>
        <v/>
      </c>
      <c r="C431" s="194" t="str">
        <f t="shared" si="93"/>
        <v/>
      </c>
      <c r="D431" s="195"/>
      <c r="E431" s="196"/>
      <c r="F431" s="196"/>
      <c r="G431" s="197"/>
      <c r="H431" s="198"/>
      <c r="I431" s="196"/>
      <c r="J431" s="197"/>
      <c r="K431" s="197"/>
      <c r="L431" s="199"/>
      <c r="M431" s="200" t="str">
        <f t="shared" si="94"/>
        <v/>
      </c>
      <c r="N431" s="201"/>
      <c r="O431" s="196"/>
      <c r="P431" s="124">
        <f t="shared" si="95"/>
        <v>0</v>
      </c>
      <c r="Q431" s="124">
        <f t="shared" si="96"/>
        <v>0</v>
      </c>
      <c r="R431" s="124">
        <f t="shared" si="97"/>
        <v>0</v>
      </c>
      <c r="S431" s="124">
        <f t="shared" si="98"/>
        <v>0</v>
      </c>
      <c r="T431" s="124">
        <f t="shared" si="99"/>
        <v>0</v>
      </c>
      <c r="U431" s="124">
        <f t="shared" si="100"/>
        <v>0</v>
      </c>
      <c r="V431" s="124">
        <f t="shared" si="101"/>
        <v>0</v>
      </c>
      <c r="W431" s="124">
        <f t="shared" si="102"/>
        <v>0</v>
      </c>
      <c r="X431" s="124">
        <f t="shared" si="103"/>
        <v>0</v>
      </c>
      <c r="Y431" s="124" t="str">
        <f t="shared" si="104"/>
        <v>____</v>
      </c>
      <c r="Z431" s="124">
        <f t="shared" si="105"/>
        <v>0</v>
      </c>
      <c r="AA431" s="124">
        <f t="shared" si="106"/>
        <v>0</v>
      </c>
    </row>
    <row r="432" spans="2:27" ht="15" x14ac:dyDescent="0.2">
      <c r="B432" s="194" t="str">
        <f t="shared" si="92"/>
        <v/>
      </c>
      <c r="C432" s="194" t="str">
        <f t="shared" si="93"/>
        <v/>
      </c>
      <c r="D432" s="195"/>
      <c r="E432" s="196"/>
      <c r="F432" s="196"/>
      <c r="G432" s="197"/>
      <c r="H432" s="198"/>
      <c r="I432" s="196"/>
      <c r="J432" s="197"/>
      <c r="K432" s="197"/>
      <c r="L432" s="199"/>
      <c r="M432" s="200" t="str">
        <f t="shared" si="94"/>
        <v/>
      </c>
      <c r="N432" s="201"/>
      <c r="O432" s="196"/>
      <c r="P432" s="124">
        <f t="shared" si="95"/>
        <v>0</v>
      </c>
      <c r="Q432" s="124">
        <f t="shared" si="96"/>
        <v>0</v>
      </c>
      <c r="R432" s="124">
        <f t="shared" si="97"/>
        <v>0</v>
      </c>
      <c r="S432" s="124">
        <f t="shared" si="98"/>
        <v>0</v>
      </c>
      <c r="T432" s="124">
        <f t="shared" si="99"/>
        <v>0</v>
      </c>
      <c r="U432" s="124">
        <f t="shared" si="100"/>
        <v>0</v>
      </c>
      <c r="V432" s="124">
        <f t="shared" si="101"/>
        <v>0</v>
      </c>
      <c r="W432" s="124">
        <f t="shared" si="102"/>
        <v>0</v>
      </c>
      <c r="X432" s="124">
        <f t="shared" si="103"/>
        <v>0</v>
      </c>
      <c r="Y432" s="124" t="str">
        <f t="shared" si="104"/>
        <v>____</v>
      </c>
      <c r="Z432" s="124">
        <f t="shared" si="105"/>
        <v>0</v>
      </c>
      <c r="AA432" s="124">
        <f t="shared" si="106"/>
        <v>0</v>
      </c>
    </row>
    <row r="433" spans="2:27" ht="15" x14ac:dyDescent="0.2">
      <c r="B433" s="194" t="str">
        <f t="shared" si="92"/>
        <v/>
      </c>
      <c r="C433" s="194" t="str">
        <f t="shared" si="93"/>
        <v/>
      </c>
      <c r="D433" s="195"/>
      <c r="E433" s="196"/>
      <c r="F433" s="196"/>
      <c r="G433" s="197"/>
      <c r="H433" s="198"/>
      <c r="I433" s="196"/>
      <c r="J433" s="197"/>
      <c r="K433" s="197"/>
      <c r="L433" s="199"/>
      <c r="M433" s="200" t="str">
        <f t="shared" si="94"/>
        <v/>
      </c>
      <c r="N433" s="201"/>
      <c r="O433" s="196"/>
      <c r="P433" s="124">
        <f t="shared" si="95"/>
        <v>0</v>
      </c>
      <c r="Q433" s="124">
        <f t="shared" si="96"/>
        <v>0</v>
      </c>
      <c r="R433" s="124">
        <f t="shared" si="97"/>
        <v>0</v>
      </c>
      <c r="S433" s="124">
        <f t="shared" si="98"/>
        <v>0</v>
      </c>
      <c r="T433" s="124">
        <f t="shared" si="99"/>
        <v>0</v>
      </c>
      <c r="U433" s="124">
        <f t="shared" si="100"/>
        <v>0</v>
      </c>
      <c r="V433" s="124">
        <f t="shared" si="101"/>
        <v>0</v>
      </c>
      <c r="W433" s="124">
        <f t="shared" si="102"/>
        <v>0</v>
      </c>
      <c r="X433" s="124">
        <f t="shared" si="103"/>
        <v>0</v>
      </c>
      <c r="Y433" s="124" t="str">
        <f t="shared" si="104"/>
        <v>____</v>
      </c>
      <c r="Z433" s="124">
        <f t="shared" si="105"/>
        <v>0</v>
      </c>
      <c r="AA433" s="124">
        <f t="shared" si="106"/>
        <v>0</v>
      </c>
    </row>
    <row r="434" spans="2:27" ht="15" x14ac:dyDescent="0.2">
      <c r="B434" s="194" t="str">
        <f t="shared" si="92"/>
        <v/>
      </c>
      <c r="C434" s="194" t="str">
        <f t="shared" si="93"/>
        <v/>
      </c>
      <c r="D434" s="195"/>
      <c r="E434" s="196"/>
      <c r="F434" s="196"/>
      <c r="G434" s="197"/>
      <c r="H434" s="198"/>
      <c r="I434" s="196"/>
      <c r="J434" s="197"/>
      <c r="K434" s="197"/>
      <c r="L434" s="199"/>
      <c r="M434" s="200" t="str">
        <f t="shared" si="94"/>
        <v/>
      </c>
      <c r="N434" s="201"/>
      <c r="O434" s="196"/>
      <c r="P434" s="124">
        <f t="shared" si="95"/>
        <v>0</v>
      </c>
      <c r="Q434" s="124">
        <f t="shared" si="96"/>
        <v>0</v>
      </c>
      <c r="R434" s="124">
        <f t="shared" si="97"/>
        <v>0</v>
      </c>
      <c r="S434" s="124">
        <f t="shared" si="98"/>
        <v>0</v>
      </c>
      <c r="T434" s="124">
        <f t="shared" si="99"/>
        <v>0</v>
      </c>
      <c r="U434" s="124">
        <f t="shared" si="100"/>
        <v>0</v>
      </c>
      <c r="V434" s="124">
        <f t="shared" si="101"/>
        <v>0</v>
      </c>
      <c r="W434" s="124">
        <f t="shared" si="102"/>
        <v>0</v>
      </c>
      <c r="X434" s="124">
        <f t="shared" si="103"/>
        <v>0</v>
      </c>
      <c r="Y434" s="124" t="str">
        <f t="shared" si="104"/>
        <v>____</v>
      </c>
      <c r="Z434" s="124">
        <f t="shared" si="105"/>
        <v>0</v>
      </c>
      <c r="AA434" s="124">
        <f t="shared" si="106"/>
        <v>0</v>
      </c>
    </row>
    <row r="435" spans="2:27" ht="15" x14ac:dyDescent="0.2">
      <c r="B435" s="194" t="str">
        <f t="shared" si="92"/>
        <v/>
      </c>
      <c r="C435" s="194" t="str">
        <f t="shared" si="93"/>
        <v/>
      </c>
      <c r="D435" s="195"/>
      <c r="E435" s="196"/>
      <c r="F435" s="196"/>
      <c r="G435" s="197"/>
      <c r="H435" s="198"/>
      <c r="I435" s="196"/>
      <c r="J435" s="197"/>
      <c r="K435" s="197"/>
      <c r="L435" s="199"/>
      <c r="M435" s="200" t="str">
        <f t="shared" si="94"/>
        <v/>
      </c>
      <c r="N435" s="201"/>
      <c r="O435" s="196"/>
      <c r="P435" s="124">
        <f t="shared" si="95"/>
        <v>0</v>
      </c>
      <c r="Q435" s="124">
        <f t="shared" si="96"/>
        <v>0</v>
      </c>
      <c r="R435" s="124">
        <f t="shared" si="97"/>
        <v>0</v>
      </c>
      <c r="S435" s="124">
        <f t="shared" si="98"/>
        <v>0</v>
      </c>
      <c r="T435" s="124">
        <f t="shared" si="99"/>
        <v>0</v>
      </c>
      <c r="U435" s="124">
        <f t="shared" si="100"/>
        <v>0</v>
      </c>
      <c r="V435" s="124">
        <f t="shared" si="101"/>
        <v>0</v>
      </c>
      <c r="W435" s="124">
        <f t="shared" si="102"/>
        <v>0</v>
      </c>
      <c r="X435" s="124">
        <f t="shared" si="103"/>
        <v>0</v>
      </c>
      <c r="Y435" s="124" t="str">
        <f t="shared" si="104"/>
        <v>____</v>
      </c>
      <c r="Z435" s="124">
        <f t="shared" si="105"/>
        <v>0</v>
      </c>
      <c r="AA435" s="124">
        <f t="shared" si="106"/>
        <v>0</v>
      </c>
    </row>
    <row r="436" spans="2:27" ht="15" x14ac:dyDescent="0.2">
      <c r="B436" s="194" t="str">
        <f t="shared" si="92"/>
        <v/>
      </c>
      <c r="C436" s="194" t="str">
        <f t="shared" si="93"/>
        <v/>
      </c>
      <c r="D436" s="195"/>
      <c r="E436" s="196"/>
      <c r="F436" s="196"/>
      <c r="G436" s="197"/>
      <c r="H436" s="198"/>
      <c r="I436" s="196"/>
      <c r="J436" s="197"/>
      <c r="K436" s="197"/>
      <c r="L436" s="199"/>
      <c r="M436" s="200" t="str">
        <f t="shared" si="94"/>
        <v/>
      </c>
      <c r="N436" s="201"/>
      <c r="O436" s="196"/>
      <c r="P436" s="124">
        <f t="shared" si="95"/>
        <v>0</v>
      </c>
      <c r="Q436" s="124">
        <f t="shared" si="96"/>
        <v>0</v>
      </c>
      <c r="R436" s="124">
        <f t="shared" si="97"/>
        <v>0</v>
      </c>
      <c r="S436" s="124">
        <f t="shared" si="98"/>
        <v>0</v>
      </c>
      <c r="T436" s="124">
        <f t="shared" si="99"/>
        <v>0</v>
      </c>
      <c r="U436" s="124">
        <f t="shared" si="100"/>
        <v>0</v>
      </c>
      <c r="V436" s="124">
        <f t="shared" si="101"/>
        <v>0</v>
      </c>
      <c r="W436" s="124">
        <f t="shared" si="102"/>
        <v>0</v>
      </c>
      <c r="X436" s="124">
        <f t="shared" si="103"/>
        <v>0</v>
      </c>
      <c r="Y436" s="124" t="str">
        <f t="shared" si="104"/>
        <v>____</v>
      </c>
      <c r="Z436" s="124">
        <f t="shared" si="105"/>
        <v>0</v>
      </c>
      <c r="AA436" s="124">
        <f t="shared" si="106"/>
        <v>0</v>
      </c>
    </row>
    <row r="437" spans="2:27" ht="15" x14ac:dyDescent="0.2">
      <c r="B437" s="194" t="str">
        <f t="shared" si="92"/>
        <v/>
      </c>
      <c r="C437" s="194" t="str">
        <f t="shared" si="93"/>
        <v/>
      </c>
      <c r="D437" s="195"/>
      <c r="E437" s="196"/>
      <c r="F437" s="196"/>
      <c r="G437" s="197"/>
      <c r="H437" s="198"/>
      <c r="I437" s="196"/>
      <c r="J437" s="197"/>
      <c r="K437" s="197"/>
      <c r="L437" s="199"/>
      <c r="M437" s="200" t="str">
        <f t="shared" si="94"/>
        <v/>
      </c>
      <c r="N437" s="201"/>
      <c r="O437" s="196"/>
      <c r="P437" s="124">
        <f t="shared" si="95"/>
        <v>0</v>
      </c>
      <c r="Q437" s="124">
        <f t="shared" si="96"/>
        <v>0</v>
      </c>
      <c r="R437" s="124">
        <f t="shared" si="97"/>
        <v>0</v>
      </c>
      <c r="S437" s="124">
        <f t="shared" si="98"/>
        <v>0</v>
      </c>
      <c r="T437" s="124">
        <f t="shared" si="99"/>
        <v>0</v>
      </c>
      <c r="U437" s="124">
        <f t="shared" si="100"/>
        <v>0</v>
      </c>
      <c r="V437" s="124">
        <f t="shared" si="101"/>
        <v>0</v>
      </c>
      <c r="W437" s="124">
        <f t="shared" si="102"/>
        <v>0</v>
      </c>
      <c r="X437" s="124">
        <f t="shared" si="103"/>
        <v>0</v>
      </c>
      <c r="Y437" s="124" t="str">
        <f t="shared" si="104"/>
        <v>____</v>
      </c>
      <c r="Z437" s="124">
        <f t="shared" si="105"/>
        <v>0</v>
      </c>
      <c r="AA437" s="124">
        <f t="shared" si="106"/>
        <v>0</v>
      </c>
    </row>
    <row r="438" spans="2:27" ht="15" x14ac:dyDescent="0.2">
      <c r="B438" s="194" t="str">
        <f t="shared" si="92"/>
        <v/>
      </c>
      <c r="C438" s="194" t="str">
        <f t="shared" si="93"/>
        <v/>
      </c>
      <c r="D438" s="195"/>
      <c r="E438" s="196"/>
      <c r="F438" s="196"/>
      <c r="G438" s="197"/>
      <c r="H438" s="198"/>
      <c r="I438" s="196"/>
      <c r="J438" s="197"/>
      <c r="K438" s="197"/>
      <c r="L438" s="199"/>
      <c r="M438" s="200" t="str">
        <f t="shared" si="94"/>
        <v/>
      </c>
      <c r="N438" s="201"/>
      <c r="O438" s="196"/>
      <c r="P438" s="124">
        <f t="shared" si="95"/>
        <v>0</v>
      </c>
      <c r="Q438" s="124">
        <f t="shared" si="96"/>
        <v>0</v>
      </c>
      <c r="R438" s="124">
        <f t="shared" si="97"/>
        <v>0</v>
      </c>
      <c r="S438" s="124">
        <f t="shared" si="98"/>
        <v>0</v>
      </c>
      <c r="T438" s="124">
        <f t="shared" si="99"/>
        <v>0</v>
      </c>
      <c r="U438" s="124">
        <f t="shared" si="100"/>
        <v>0</v>
      </c>
      <c r="V438" s="124">
        <f t="shared" si="101"/>
        <v>0</v>
      </c>
      <c r="W438" s="124">
        <f t="shared" si="102"/>
        <v>0</v>
      </c>
      <c r="X438" s="124">
        <f t="shared" si="103"/>
        <v>0</v>
      </c>
      <c r="Y438" s="124" t="str">
        <f t="shared" si="104"/>
        <v>____</v>
      </c>
      <c r="Z438" s="124">
        <f t="shared" si="105"/>
        <v>0</v>
      </c>
      <c r="AA438" s="124">
        <f t="shared" si="106"/>
        <v>0</v>
      </c>
    </row>
    <row r="439" spans="2:27" ht="15" x14ac:dyDescent="0.2">
      <c r="B439" s="194" t="str">
        <f t="shared" si="92"/>
        <v/>
      </c>
      <c r="C439" s="194" t="str">
        <f t="shared" si="93"/>
        <v/>
      </c>
      <c r="D439" s="195"/>
      <c r="E439" s="196"/>
      <c r="F439" s="196"/>
      <c r="G439" s="197"/>
      <c r="H439" s="198"/>
      <c r="I439" s="196"/>
      <c r="J439" s="197"/>
      <c r="K439" s="197"/>
      <c r="L439" s="199"/>
      <c r="M439" s="200" t="str">
        <f t="shared" si="94"/>
        <v/>
      </c>
      <c r="N439" s="201"/>
      <c r="O439" s="196"/>
      <c r="P439" s="124">
        <f t="shared" si="95"/>
        <v>0</v>
      </c>
      <c r="Q439" s="124">
        <f t="shared" si="96"/>
        <v>0</v>
      </c>
      <c r="R439" s="124">
        <f t="shared" si="97"/>
        <v>0</v>
      </c>
      <c r="S439" s="124">
        <f t="shared" si="98"/>
        <v>0</v>
      </c>
      <c r="T439" s="124">
        <f t="shared" si="99"/>
        <v>0</v>
      </c>
      <c r="U439" s="124">
        <f t="shared" si="100"/>
        <v>0</v>
      </c>
      <c r="V439" s="124">
        <f t="shared" si="101"/>
        <v>0</v>
      </c>
      <c r="W439" s="124">
        <f t="shared" si="102"/>
        <v>0</v>
      </c>
      <c r="X439" s="124">
        <f t="shared" si="103"/>
        <v>0</v>
      </c>
      <c r="Y439" s="124" t="str">
        <f t="shared" si="104"/>
        <v>____</v>
      </c>
      <c r="Z439" s="124">
        <f t="shared" si="105"/>
        <v>0</v>
      </c>
      <c r="AA439" s="124">
        <f t="shared" si="106"/>
        <v>0</v>
      </c>
    </row>
    <row r="440" spans="2:27" ht="15" x14ac:dyDescent="0.2">
      <c r="B440" s="194" t="str">
        <f t="shared" si="92"/>
        <v/>
      </c>
      <c r="C440" s="194" t="str">
        <f t="shared" si="93"/>
        <v/>
      </c>
      <c r="D440" s="195"/>
      <c r="E440" s="196"/>
      <c r="F440" s="196"/>
      <c r="G440" s="197"/>
      <c r="H440" s="198"/>
      <c r="I440" s="196"/>
      <c r="J440" s="197"/>
      <c r="K440" s="197"/>
      <c r="L440" s="199"/>
      <c r="M440" s="200" t="str">
        <f t="shared" si="94"/>
        <v/>
      </c>
      <c r="N440" s="201"/>
      <c r="O440" s="196"/>
      <c r="P440" s="124">
        <f t="shared" si="95"/>
        <v>0</v>
      </c>
      <c r="Q440" s="124">
        <f t="shared" si="96"/>
        <v>0</v>
      </c>
      <c r="R440" s="124">
        <f t="shared" si="97"/>
        <v>0</v>
      </c>
      <c r="S440" s="124">
        <f t="shared" si="98"/>
        <v>0</v>
      </c>
      <c r="T440" s="124">
        <f t="shared" si="99"/>
        <v>0</v>
      </c>
      <c r="U440" s="124">
        <f t="shared" si="100"/>
        <v>0</v>
      </c>
      <c r="V440" s="124">
        <f t="shared" si="101"/>
        <v>0</v>
      </c>
      <c r="W440" s="124">
        <f t="shared" si="102"/>
        <v>0</v>
      </c>
      <c r="X440" s="124">
        <f t="shared" si="103"/>
        <v>0</v>
      </c>
      <c r="Y440" s="124" t="str">
        <f t="shared" si="104"/>
        <v>____</v>
      </c>
      <c r="Z440" s="124">
        <f t="shared" si="105"/>
        <v>0</v>
      </c>
      <c r="AA440" s="124">
        <f t="shared" si="106"/>
        <v>0</v>
      </c>
    </row>
    <row r="441" spans="2:27" ht="15" x14ac:dyDescent="0.2">
      <c r="B441" s="194" t="str">
        <f t="shared" si="92"/>
        <v/>
      </c>
      <c r="C441" s="194" t="str">
        <f t="shared" si="93"/>
        <v/>
      </c>
      <c r="D441" s="195"/>
      <c r="E441" s="196"/>
      <c r="F441" s="196"/>
      <c r="G441" s="197"/>
      <c r="H441" s="198"/>
      <c r="I441" s="196"/>
      <c r="J441" s="197"/>
      <c r="K441" s="197"/>
      <c r="L441" s="199"/>
      <c r="M441" s="200" t="str">
        <f t="shared" si="94"/>
        <v/>
      </c>
      <c r="N441" s="201"/>
      <c r="O441" s="196"/>
      <c r="P441" s="124">
        <f t="shared" si="95"/>
        <v>0</v>
      </c>
      <c r="Q441" s="124">
        <f t="shared" si="96"/>
        <v>0</v>
      </c>
      <c r="R441" s="124">
        <f t="shared" si="97"/>
        <v>0</v>
      </c>
      <c r="S441" s="124">
        <f t="shared" si="98"/>
        <v>0</v>
      </c>
      <c r="T441" s="124">
        <f t="shared" si="99"/>
        <v>0</v>
      </c>
      <c r="U441" s="124">
        <f t="shared" si="100"/>
        <v>0</v>
      </c>
      <c r="V441" s="124">
        <f t="shared" si="101"/>
        <v>0</v>
      </c>
      <c r="W441" s="124">
        <f t="shared" si="102"/>
        <v>0</v>
      </c>
      <c r="X441" s="124">
        <f t="shared" si="103"/>
        <v>0</v>
      </c>
      <c r="Y441" s="124" t="str">
        <f t="shared" si="104"/>
        <v>____</v>
      </c>
      <c r="Z441" s="124">
        <f t="shared" si="105"/>
        <v>0</v>
      </c>
      <c r="AA441" s="124">
        <f t="shared" si="106"/>
        <v>0</v>
      </c>
    </row>
    <row r="442" spans="2:27" ht="15" x14ac:dyDescent="0.2">
      <c r="B442" s="194" t="str">
        <f t="shared" si="92"/>
        <v/>
      </c>
      <c r="C442" s="194" t="str">
        <f t="shared" si="93"/>
        <v/>
      </c>
      <c r="D442" s="195"/>
      <c r="E442" s="196"/>
      <c r="F442" s="196"/>
      <c r="G442" s="197"/>
      <c r="H442" s="198"/>
      <c r="I442" s="196"/>
      <c r="J442" s="197"/>
      <c r="K442" s="197"/>
      <c r="L442" s="199"/>
      <c r="M442" s="200" t="str">
        <f t="shared" si="94"/>
        <v/>
      </c>
      <c r="N442" s="201"/>
      <c r="O442" s="196"/>
      <c r="P442" s="124">
        <f t="shared" si="95"/>
        <v>0</v>
      </c>
      <c r="Q442" s="124">
        <f t="shared" si="96"/>
        <v>0</v>
      </c>
      <c r="R442" s="124">
        <f t="shared" si="97"/>
        <v>0</v>
      </c>
      <c r="S442" s="124">
        <f t="shared" si="98"/>
        <v>0</v>
      </c>
      <c r="T442" s="124">
        <f t="shared" si="99"/>
        <v>0</v>
      </c>
      <c r="U442" s="124">
        <f t="shared" si="100"/>
        <v>0</v>
      </c>
      <c r="V442" s="124">
        <f t="shared" si="101"/>
        <v>0</v>
      </c>
      <c r="W442" s="124">
        <f t="shared" si="102"/>
        <v>0</v>
      </c>
      <c r="X442" s="124">
        <f t="shared" si="103"/>
        <v>0</v>
      </c>
      <c r="Y442" s="124" t="str">
        <f t="shared" si="104"/>
        <v>____</v>
      </c>
      <c r="Z442" s="124">
        <f t="shared" si="105"/>
        <v>0</v>
      </c>
      <c r="AA442" s="124">
        <f t="shared" si="106"/>
        <v>0</v>
      </c>
    </row>
    <row r="443" spans="2:27" ht="15" x14ac:dyDescent="0.2">
      <c r="B443" s="194" t="str">
        <f t="shared" si="92"/>
        <v/>
      </c>
      <c r="C443" s="194" t="str">
        <f t="shared" si="93"/>
        <v/>
      </c>
      <c r="D443" s="195"/>
      <c r="E443" s="196"/>
      <c r="F443" s="196"/>
      <c r="G443" s="197"/>
      <c r="H443" s="198"/>
      <c r="I443" s="196"/>
      <c r="J443" s="197"/>
      <c r="K443" s="197"/>
      <c r="L443" s="199"/>
      <c r="M443" s="200" t="str">
        <f t="shared" si="94"/>
        <v/>
      </c>
      <c r="N443" s="201"/>
      <c r="O443" s="196"/>
      <c r="P443" s="124">
        <f t="shared" si="95"/>
        <v>0</v>
      </c>
      <c r="Q443" s="124">
        <f t="shared" si="96"/>
        <v>0</v>
      </c>
      <c r="R443" s="124">
        <f t="shared" si="97"/>
        <v>0</v>
      </c>
      <c r="S443" s="124">
        <f t="shared" si="98"/>
        <v>0</v>
      </c>
      <c r="T443" s="124">
        <f t="shared" si="99"/>
        <v>0</v>
      </c>
      <c r="U443" s="124">
        <f t="shared" si="100"/>
        <v>0</v>
      </c>
      <c r="V443" s="124">
        <f t="shared" si="101"/>
        <v>0</v>
      </c>
      <c r="W443" s="124">
        <f t="shared" si="102"/>
        <v>0</v>
      </c>
      <c r="X443" s="124">
        <f t="shared" si="103"/>
        <v>0</v>
      </c>
      <c r="Y443" s="124" t="str">
        <f t="shared" si="104"/>
        <v>____</v>
      </c>
      <c r="Z443" s="124">
        <f t="shared" si="105"/>
        <v>0</v>
      </c>
      <c r="AA443" s="124">
        <f t="shared" si="106"/>
        <v>0</v>
      </c>
    </row>
    <row r="444" spans="2:27" ht="15" x14ac:dyDescent="0.2">
      <c r="B444" s="194" t="str">
        <f t="shared" si="92"/>
        <v/>
      </c>
      <c r="C444" s="194" t="str">
        <f t="shared" si="93"/>
        <v/>
      </c>
      <c r="D444" s="195"/>
      <c r="E444" s="196"/>
      <c r="F444" s="196"/>
      <c r="G444" s="197"/>
      <c r="H444" s="198"/>
      <c r="I444" s="196"/>
      <c r="J444" s="197"/>
      <c r="K444" s="197"/>
      <c r="L444" s="199"/>
      <c r="M444" s="200" t="str">
        <f t="shared" si="94"/>
        <v/>
      </c>
      <c r="N444" s="201"/>
      <c r="O444" s="196"/>
      <c r="P444" s="124">
        <f t="shared" si="95"/>
        <v>0</v>
      </c>
      <c r="Q444" s="124">
        <f t="shared" si="96"/>
        <v>0</v>
      </c>
      <c r="R444" s="124">
        <f t="shared" si="97"/>
        <v>0</v>
      </c>
      <c r="S444" s="124">
        <f t="shared" si="98"/>
        <v>0</v>
      </c>
      <c r="T444" s="124">
        <f t="shared" si="99"/>
        <v>0</v>
      </c>
      <c r="U444" s="124">
        <f t="shared" si="100"/>
        <v>0</v>
      </c>
      <c r="V444" s="124">
        <f t="shared" si="101"/>
        <v>0</v>
      </c>
      <c r="W444" s="124">
        <f t="shared" si="102"/>
        <v>0</v>
      </c>
      <c r="X444" s="124">
        <f t="shared" si="103"/>
        <v>0</v>
      </c>
      <c r="Y444" s="124" t="str">
        <f t="shared" si="104"/>
        <v>____</v>
      </c>
      <c r="Z444" s="124">
        <f t="shared" si="105"/>
        <v>0</v>
      </c>
      <c r="AA444" s="124">
        <f t="shared" si="106"/>
        <v>0</v>
      </c>
    </row>
    <row r="445" spans="2:27" ht="15" x14ac:dyDescent="0.2">
      <c r="B445" s="194" t="str">
        <f t="shared" si="92"/>
        <v/>
      </c>
      <c r="C445" s="194" t="str">
        <f t="shared" si="93"/>
        <v/>
      </c>
      <c r="D445" s="195"/>
      <c r="E445" s="196"/>
      <c r="F445" s="196"/>
      <c r="G445" s="197"/>
      <c r="H445" s="198"/>
      <c r="I445" s="196"/>
      <c r="J445" s="197"/>
      <c r="K445" s="197"/>
      <c r="L445" s="199"/>
      <c r="M445" s="200" t="str">
        <f t="shared" si="94"/>
        <v/>
      </c>
      <c r="N445" s="201"/>
      <c r="O445" s="196"/>
      <c r="P445" s="124">
        <f t="shared" si="95"/>
        <v>0</v>
      </c>
      <c r="Q445" s="124">
        <f t="shared" si="96"/>
        <v>0</v>
      </c>
      <c r="R445" s="124">
        <f t="shared" si="97"/>
        <v>0</v>
      </c>
      <c r="S445" s="124">
        <f t="shared" si="98"/>
        <v>0</v>
      </c>
      <c r="T445" s="124">
        <f t="shared" si="99"/>
        <v>0</v>
      </c>
      <c r="U445" s="124">
        <f t="shared" si="100"/>
        <v>0</v>
      </c>
      <c r="V445" s="124">
        <f t="shared" si="101"/>
        <v>0</v>
      </c>
      <c r="W445" s="124">
        <f t="shared" si="102"/>
        <v>0</v>
      </c>
      <c r="X445" s="124">
        <f t="shared" si="103"/>
        <v>0</v>
      </c>
      <c r="Y445" s="124" t="str">
        <f t="shared" si="104"/>
        <v>____</v>
      </c>
      <c r="Z445" s="124">
        <f t="shared" si="105"/>
        <v>0</v>
      </c>
      <c r="AA445" s="124">
        <f t="shared" si="106"/>
        <v>0</v>
      </c>
    </row>
    <row r="446" spans="2:27" ht="15" x14ac:dyDescent="0.2">
      <c r="B446" s="194" t="str">
        <f t="shared" si="92"/>
        <v/>
      </c>
      <c r="C446" s="194" t="str">
        <f t="shared" si="93"/>
        <v/>
      </c>
      <c r="D446" s="195"/>
      <c r="E446" s="196"/>
      <c r="F446" s="196"/>
      <c r="G446" s="197"/>
      <c r="H446" s="198"/>
      <c r="I446" s="196"/>
      <c r="J446" s="197"/>
      <c r="K446" s="197"/>
      <c r="L446" s="199"/>
      <c r="M446" s="200" t="str">
        <f t="shared" si="94"/>
        <v/>
      </c>
      <c r="N446" s="201"/>
      <c r="O446" s="196"/>
      <c r="P446" s="124">
        <f t="shared" si="95"/>
        <v>0</v>
      </c>
      <c r="Q446" s="124">
        <f t="shared" si="96"/>
        <v>0</v>
      </c>
      <c r="R446" s="124">
        <f t="shared" si="97"/>
        <v>0</v>
      </c>
      <c r="S446" s="124">
        <f t="shared" si="98"/>
        <v>0</v>
      </c>
      <c r="T446" s="124">
        <f t="shared" si="99"/>
        <v>0</v>
      </c>
      <c r="U446" s="124">
        <f t="shared" si="100"/>
        <v>0</v>
      </c>
      <c r="V446" s="124">
        <f t="shared" si="101"/>
        <v>0</v>
      </c>
      <c r="W446" s="124">
        <f t="shared" si="102"/>
        <v>0</v>
      </c>
      <c r="X446" s="124">
        <f t="shared" si="103"/>
        <v>0</v>
      </c>
      <c r="Y446" s="124" t="str">
        <f t="shared" si="104"/>
        <v>____</v>
      </c>
      <c r="Z446" s="124">
        <f t="shared" si="105"/>
        <v>0</v>
      </c>
      <c r="AA446" s="124">
        <f t="shared" si="106"/>
        <v>0</v>
      </c>
    </row>
    <row r="447" spans="2:27" ht="15" x14ac:dyDescent="0.2">
      <c r="B447" s="194" t="str">
        <f t="shared" si="92"/>
        <v/>
      </c>
      <c r="C447" s="194" t="str">
        <f t="shared" si="93"/>
        <v/>
      </c>
      <c r="D447" s="195"/>
      <c r="E447" s="196"/>
      <c r="F447" s="196"/>
      <c r="G447" s="197"/>
      <c r="H447" s="198"/>
      <c r="I447" s="196"/>
      <c r="J447" s="197"/>
      <c r="K447" s="197"/>
      <c r="L447" s="199"/>
      <c r="M447" s="200" t="str">
        <f t="shared" si="94"/>
        <v/>
      </c>
      <c r="N447" s="201"/>
      <c r="O447" s="196"/>
      <c r="P447" s="124">
        <f t="shared" si="95"/>
        <v>0</v>
      </c>
      <c r="Q447" s="124">
        <f t="shared" si="96"/>
        <v>0</v>
      </c>
      <c r="R447" s="124">
        <f t="shared" si="97"/>
        <v>0</v>
      </c>
      <c r="S447" s="124">
        <f t="shared" si="98"/>
        <v>0</v>
      </c>
      <c r="T447" s="124">
        <f t="shared" si="99"/>
        <v>0</v>
      </c>
      <c r="U447" s="124">
        <f t="shared" si="100"/>
        <v>0</v>
      </c>
      <c r="V447" s="124">
        <f t="shared" si="101"/>
        <v>0</v>
      </c>
      <c r="W447" s="124">
        <f t="shared" si="102"/>
        <v>0</v>
      </c>
      <c r="X447" s="124">
        <f t="shared" si="103"/>
        <v>0</v>
      </c>
      <c r="Y447" s="124" t="str">
        <f t="shared" si="104"/>
        <v>____</v>
      </c>
      <c r="Z447" s="124">
        <f t="shared" si="105"/>
        <v>0</v>
      </c>
      <c r="AA447" s="124">
        <f t="shared" si="106"/>
        <v>0</v>
      </c>
    </row>
    <row r="448" spans="2:27" ht="15" x14ac:dyDescent="0.2">
      <c r="B448" s="194" t="str">
        <f t="shared" si="92"/>
        <v/>
      </c>
      <c r="C448" s="194" t="str">
        <f t="shared" si="93"/>
        <v/>
      </c>
      <c r="D448" s="195"/>
      <c r="E448" s="196"/>
      <c r="F448" s="196"/>
      <c r="G448" s="197"/>
      <c r="H448" s="198"/>
      <c r="I448" s="196"/>
      <c r="J448" s="197"/>
      <c r="K448" s="197"/>
      <c r="L448" s="199"/>
      <c r="M448" s="200" t="str">
        <f t="shared" si="94"/>
        <v/>
      </c>
      <c r="N448" s="201"/>
      <c r="O448" s="196"/>
      <c r="P448" s="124">
        <f t="shared" si="95"/>
        <v>0</v>
      </c>
      <c r="Q448" s="124">
        <f t="shared" si="96"/>
        <v>0</v>
      </c>
      <c r="R448" s="124">
        <f t="shared" si="97"/>
        <v>0</v>
      </c>
      <c r="S448" s="124">
        <f t="shared" si="98"/>
        <v>0</v>
      </c>
      <c r="T448" s="124">
        <f t="shared" si="99"/>
        <v>0</v>
      </c>
      <c r="U448" s="124">
        <f t="shared" si="100"/>
        <v>0</v>
      </c>
      <c r="V448" s="124">
        <f t="shared" si="101"/>
        <v>0</v>
      </c>
      <c r="W448" s="124">
        <f t="shared" si="102"/>
        <v>0</v>
      </c>
      <c r="X448" s="124">
        <f t="shared" si="103"/>
        <v>0</v>
      </c>
      <c r="Y448" s="124" t="str">
        <f t="shared" si="104"/>
        <v>____</v>
      </c>
      <c r="Z448" s="124">
        <f t="shared" si="105"/>
        <v>0</v>
      </c>
      <c r="AA448" s="124">
        <f t="shared" si="106"/>
        <v>0</v>
      </c>
    </row>
    <row r="449" spans="2:27" ht="15" x14ac:dyDescent="0.2">
      <c r="B449" s="194" t="str">
        <f t="shared" si="92"/>
        <v/>
      </c>
      <c r="C449" s="194" t="str">
        <f t="shared" si="93"/>
        <v/>
      </c>
      <c r="D449" s="195"/>
      <c r="E449" s="196"/>
      <c r="F449" s="196"/>
      <c r="G449" s="197"/>
      <c r="H449" s="198"/>
      <c r="I449" s="196"/>
      <c r="J449" s="197"/>
      <c r="K449" s="197"/>
      <c r="L449" s="199"/>
      <c r="M449" s="200" t="str">
        <f t="shared" si="94"/>
        <v/>
      </c>
      <c r="N449" s="201"/>
      <c r="O449" s="196"/>
      <c r="P449" s="124">
        <f t="shared" si="95"/>
        <v>0</v>
      </c>
      <c r="Q449" s="124">
        <f t="shared" si="96"/>
        <v>0</v>
      </c>
      <c r="R449" s="124">
        <f t="shared" si="97"/>
        <v>0</v>
      </c>
      <c r="S449" s="124">
        <f t="shared" si="98"/>
        <v>0</v>
      </c>
      <c r="T449" s="124">
        <f t="shared" si="99"/>
        <v>0</v>
      </c>
      <c r="U449" s="124">
        <f t="shared" si="100"/>
        <v>0</v>
      </c>
      <c r="V449" s="124">
        <f t="shared" si="101"/>
        <v>0</v>
      </c>
      <c r="W449" s="124">
        <f t="shared" si="102"/>
        <v>0</v>
      </c>
      <c r="X449" s="124">
        <f t="shared" si="103"/>
        <v>0</v>
      </c>
      <c r="Y449" s="124" t="str">
        <f t="shared" si="104"/>
        <v>____</v>
      </c>
      <c r="Z449" s="124">
        <f t="shared" si="105"/>
        <v>0</v>
      </c>
      <c r="AA449" s="124">
        <f t="shared" si="106"/>
        <v>0</v>
      </c>
    </row>
    <row r="450" spans="2:27" ht="15" x14ac:dyDescent="0.2">
      <c r="B450" s="194" t="str">
        <f t="shared" si="92"/>
        <v/>
      </c>
      <c r="C450" s="194" t="str">
        <f t="shared" si="93"/>
        <v/>
      </c>
      <c r="D450" s="195"/>
      <c r="E450" s="196"/>
      <c r="F450" s="196"/>
      <c r="G450" s="197"/>
      <c r="H450" s="198"/>
      <c r="I450" s="196"/>
      <c r="J450" s="197"/>
      <c r="K450" s="197"/>
      <c r="L450" s="199"/>
      <c r="M450" s="200" t="str">
        <f t="shared" si="94"/>
        <v/>
      </c>
      <c r="N450" s="201"/>
      <c r="O450" s="196"/>
      <c r="P450" s="124">
        <f t="shared" si="95"/>
        <v>0</v>
      </c>
      <c r="Q450" s="124">
        <f t="shared" si="96"/>
        <v>0</v>
      </c>
      <c r="R450" s="124">
        <f t="shared" si="97"/>
        <v>0</v>
      </c>
      <c r="S450" s="124">
        <f t="shared" si="98"/>
        <v>0</v>
      </c>
      <c r="T450" s="124">
        <f t="shared" si="99"/>
        <v>0</v>
      </c>
      <c r="U450" s="124">
        <f t="shared" si="100"/>
        <v>0</v>
      </c>
      <c r="V450" s="124">
        <f t="shared" si="101"/>
        <v>0</v>
      </c>
      <c r="W450" s="124">
        <f t="shared" si="102"/>
        <v>0</v>
      </c>
      <c r="X450" s="124">
        <f t="shared" si="103"/>
        <v>0</v>
      </c>
      <c r="Y450" s="124" t="str">
        <f t="shared" si="104"/>
        <v>____</v>
      </c>
      <c r="Z450" s="124">
        <f t="shared" si="105"/>
        <v>0</v>
      </c>
      <c r="AA450" s="124">
        <f t="shared" si="106"/>
        <v>0</v>
      </c>
    </row>
    <row r="451" spans="2:27" ht="15" x14ac:dyDescent="0.2">
      <c r="B451" s="194" t="str">
        <f t="shared" si="92"/>
        <v/>
      </c>
      <c r="C451" s="194" t="str">
        <f t="shared" si="93"/>
        <v/>
      </c>
      <c r="D451" s="195"/>
      <c r="E451" s="196"/>
      <c r="F451" s="196"/>
      <c r="G451" s="197"/>
      <c r="H451" s="198"/>
      <c r="I451" s="196"/>
      <c r="J451" s="197"/>
      <c r="K451" s="197"/>
      <c r="L451" s="199"/>
      <c r="M451" s="200" t="str">
        <f t="shared" si="94"/>
        <v/>
      </c>
      <c r="N451" s="201"/>
      <c r="O451" s="196"/>
      <c r="P451" s="124">
        <f t="shared" si="95"/>
        <v>0</v>
      </c>
      <c r="Q451" s="124">
        <f t="shared" si="96"/>
        <v>0</v>
      </c>
      <c r="R451" s="124">
        <f t="shared" si="97"/>
        <v>0</v>
      </c>
      <c r="S451" s="124">
        <f t="shared" si="98"/>
        <v>0</v>
      </c>
      <c r="T451" s="124">
        <f t="shared" si="99"/>
        <v>0</v>
      </c>
      <c r="U451" s="124">
        <f t="shared" si="100"/>
        <v>0</v>
      </c>
      <c r="V451" s="124">
        <f t="shared" si="101"/>
        <v>0</v>
      </c>
      <c r="W451" s="124">
        <f t="shared" si="102"/>
        <v>0</v>
      </c>
      <c r="X451" s="124">
        <f t="shared" si="103"/>
        <v>0</v>
      </c>
      <c r="Y451" s="124" t="str">
        <f t="shared" si="104"/>
        <v>____</v>
      </c>
      <c r="Z451" s="124">
        <f t="shared" si="105"/>
        <v>0</v>
      </c>
      <c r="AA451" s="124">
        <f t="shared" si="106"/>
        <v>0</v>
      </c>
    </row>
    <row r="452" spans="2:27" ht="15" x14ac:dyDescent="0.2">
      <c r="B452" s="194" t="str">
        <f t="shared" si="92"/>
        <v/>
      </c>
      <c r="C452" s="194" t="str">
        <f t="shared" si="93"/>
        <v/>
      </c>
      <c r="D452" s="195"/>
      <c r="E452" s="196"/>
      <c r="F452" s="196"/>
      <c r="G452" s="197"/>
      <c r="H452" s="198"/>
      <c r="I452" s="196"/>
      <c r="J452" s="197"/>
      <c r="K452" s="197"/>
      <c r="L452" s="199"/>
      <c r="M452" s="200" t="str">
        <f t="shared" si="94"/>
        <v/>
      </c>
      <c r="N452" s="201"/>
      <c r="O452" s="196"/>
      <c r="P452" s="124">
        <f t="shared" si="95"/>
        <v>0</v>
      </c>
      <c r="Q452" s="124">
        <f t="shared" si="96"/>
        <v>0</v>
      </c>
      <c r="R452" s="124">
        <f t="shared" si="97"/>
        <v>0</v>
      </c>
      <c r="S452" s="124">
        <f t="shared" si="98"/>
        <v>0</v>
      </c>
      <c r="T452" s="124">
        <f t="shared" si="99"/>
        <v>0</v>
      </c>
      <c r="U452" s="124">
        <f t="shared" si="100"/>
        <v>0</v>
      </c>
      <c r="V452" s="124">
        <f t="shared" si="101"/>
        <v>0</v>
      </c>
      <c r="W452" s="124">
        <f t="shared" si="102"/>
        <v>0</v>
      </c>
      <c r="X452" s="124">
        <f t="shared" si="103"/>
        <v>0</v>
      </c>
      <c r="Y452" s="124" t="str">
        <f t="shared" si="104"/>
        <v>____</v>
      </c>
      <c r="Z452" s="124">
        <f t="shared" si="105"/>
        <v>0</v>
      </c>
      <c r="AA452" s="124">
        <f t="shared" si="106"/>
        <v>0</v>
      </c>
    </row>
    <row r="453" spans="2:27" ht="15" x14ac:dyDescent="0.2">
      <c r="B453" s="194" t="str">
        <f t="shared" si="92"/>
        <v/>
      </c>
      <c r="C453" s="194" t="str">
        <f t="shared" si="93"/>
        <v/>
      </c>
      <c r="D453" s="195"/>
      <c r="E453" s="196"/>
      <c r="F453" s="196"/>
      <c r="G453" s="197"/>
      <c r="H453" s="198"/>
      <c r="I453" s="196"/>
      <c r="J453" s="197"/>
      <c r="K453" s="197"/>
      <c r="L453" s="199"/>
      <c r="M453" s="200" t="str">
        <f t="shared" si="94"/>
        <v/>
      </c>
      <c r="N453" s="201"/>
      <c r="O453" s="196"/>
      <c r="P453" s="124">
        <f t="shared" si="95"/>
        <v>0</v>
      </c>
      <c r="Q453" s="124">
        <f t="shared" si="96"/>
        <v>0</v>
      </c>
      <c r="R453" s="124">
        <f t="shared" si="97"/>
        <v>0</v>
      </c>
      <c r="S453" s="124">
        <f t="shared" si="98"/>
        <v>0</v>
      </c>
      <c r="T453" s="124">
        <f t="shared" si="99"/>
        <v>0</v>
      </c>
      <c r="U453" s="124">
        <f t="shared" si="100"/>
        <v>0</v>
      </c>
      <c r="V453" s="124">
        <f t="shared" si="101"/>
        <v>0</v>
      </c>
      <c r="W453" s="124">
        <f t="shared" si="102"/>
        <v>0</v>
      </c>
      <c r="X453" s="124">
        <f t="shared" si="103"/>
        <v>0</v>
      </c>
      <c r="Y453" s="124" t="str">
        <f t="shared" si="104"/>
        <v>____</v>
      </c>
      <c r="Z453" s="124">
        <f t="shared" si="105"/>
        <v>0</v>
      </c>
      <c r="AA453" s="124">
        <f t="shared" si="106"/>
        <v>0</v>
      </c>
    </row>
    <row r="454" spans="2:27" ht="15" x14ac:dyDescent="0.2">
      <c r="B454" s="194" t="str">
        <f t="shared" si="92"/>
        <v/>
      </c>
      <c r="C454" s="194" t="str">
        <f t="shared" si="93"/>
        <v/>
      </c>
      <c r="D454" s="195"/>
      <c r="E454" s="196"/>
      <c r="F454" s="196"/>
      <c r="G454" s="197"/>
      <c r="H454" s="198"/>
      <c r="I454" s="196"/>
      <c r="J454" s="197"/>
      <c r="K454" s="197"/>
      <c r="L454" s="199"/>
      <c r="M454" s="200" t="str">
        <f t="shared" si="94"/>
        <v/>
      </c>
      <c r="N454" s="201"/>
      <c r="O454" s="196"/>
      <c r="P454" s="124">
        <f t="shared" si="95"/>
        <v>0</v>
      </c>
      <c r="Q454" s="124">
        <f t="shared" si="96"/>
        <v>0</v>
      </c>
      <c r="R454" s="124">
        <f t="shared" si="97"/>
        <v>0</v>
      </c>
      <c r="S454" s="124">
        <f t="shared" si="98"/>
        <v>0</v>
      </c>
      <c r="T454" s="124">
        <f t="shared" si="99"/>
        <v>0</v>
      </c>
      <c r="U454" s="124">
        <f t="shared" si="100"/>
        <v>0</v>
      </c>
      <c r="V454" s="124">
        <f t="shared" si="101"/>
        <v>0</v>
      </c>
      <c r="W454" s="124">
        <f t="shared" si="102"/>
        <v>0</v>
      </c>
      <c r="X454" s="124">
        <f t="shared" si="103"/>
        <v>0</v>
      </c>
      <c r="Y454" s="124" t="str">
        <f t="shared" si="104"/>
        <v>____</v>
      </c>
      <c r="Z454" s="124">
        <f t="shared" si="105"/>
        <v>0</v>
      </c>
      <c r="AA454" s="124">
        <f t="shared" si="106"/>
        <v>0</v>
      </c>
    </row>
    <row r="455" spans="2:27" ht="15" x14ac:dyDescent="0.2">
      <c r="B455" s="194" t="str">
        <f t="shared" si="92"/>
        <v/>
      </c>
      <c r="C455" s="194" t="str">
        <f t="shared" si="93"/>
        <v/>
      </c>
      <c r="D455" s="195"/>
      <c r="E455" s="196"/>
      <c r="F455" s="196"/>
      <c r="G455" s="197"/>
      <c r="H455" s="198"/>
      <c r="I455" s="196"/>
      <c r="J455" s="197"/>
      <c r="K455" s="197"/>
      <c r="L455" s="199"/>
      <c r="M455" s="200" t="str">
        <f t="shared" si="94"/>
        <v/>
      </c>
      <c r="N455" s="201"/>
      <c r="O455" s="196"/>
      <c r="P455" s="124">
        <f t="shared" si="95"/>
        <v>0</v>
      </c>
      <c r="Q455" s="124">
        <f t="shared" si="96"/>
        <v>0</v>
      </c>
      <c r="R455" s="124">
        <f t="shared" si="97"/>
        <v>0</v>
      </c>
      <c r="S455" s="124">
        <f t="shared" si="98"/>
        <v>0</v>
      </c>
      <c r="T455" s="124">
        <f t="shared" si="99"/>
        <v>0</v>
      </c>
      <c r="U455" s="124">
        <f t="shared" si="100"/>
        <v>0</v>
      </c>
      <c r="V455" s="124">
        <f t="shared" si="101"/>
        <v>0</v>
      </c>
      <c r="W455" s="124">
        <f t="shared" si="102"/>
        <v>0</v>
      </c>
      <c r="X455" s="124">
        <f t="shared" si="103"/>
        <v>0</v>
      </c>
      <c r="Y455" s="124" t="str">
        <f t="shared" si="104"/>
        <v>____</v>
      </c>
      <c r="Z455" s="124">
        <f t="shared" si="105"/>
        <v>0</v>
      </c>
      <c r="AA455" s="124">
        <f t="shared" si="106"/>
        <v>0</v>
      </c>
    </row>
    <row r="456" spans="2:27" ht="15" x14ac:dyDescent="0.2">
      <c r="B456" s="194" t="str">
        <f t="shared" si="92"/>
        <v/>
      </c>
      <c r="C456" s="194" t="str">
        <f t="shared" si="93"/>
        <v/>
      </c>
      <c r="D456" s="195"/>
      <c r="E456" s="196"/>
      <c r="F456" s="196"/>
      <c r="G456" s="197"/>
      <c r="H456" s="198"/>
      <c r="I456" s="196"/>
      <c r="J456" s="197"/>
      <c r="K456" s="197"/>
      <c r="L456" s="199"/>
      <c r="M456" s="200" t="str">
        <f t="shared" si="94"/>
        <v/>
      </c>
      <c r="N456" s="201"/>
      <c r="O456" s="196"/>
      <c r="P456" s="124">
        <f t="shared" si="95"/>
        <v>0</v>
      </c>
      <c r="Q456" s="124">
        <f t="shared" si="96"/>
        <v>0</v>
      </c>
      <c r="R456" s="124">
        <f t="shared" si="97"/>
        <v>0</v>
      </c>
      <c r="S456" s="124">
        <f t="shared" si="98"/>
        <v>0</v>
      </c>
      <c r="T456" s="124">
        <f t="shared" si="99"/>
        <v>0</v>
      </c>
      <c r="U456" s="124">
        <f t="shared" si="100"/>
        <v>0</v>
      </c>
      <c r="V456" s="124">
        <f t="shared" si="101"/>
        <v>0</v>
      </c>
      <c r="W456" s="124">
        <f t="shared" si="102"/>
        <v>0</v>
      </c>
      <c r="X456" s="124">
        <f t="shared" si="103"/>
        <v>0</v>
      </c>
      <c r="Y456" s="124" t="str">
        <f t="shared" si="104"/>
        <v>____</v>
      </c>
      <c r="Z456" s="124">
        <f t="shared" si="105"/>
        <v>0</v>
      </c>
      <c r="AA456" s="124">
        <f t="shared" si="106"/>
        <v>0</v>
      </c>
    </row>
    <row r="457" spans="2:27" ht="15" x14ac:dyDescent="0.2">
      <c r="B457" s="194" t="str">
        <f t="shared" si="92"/>
        <v/>
      </c>
      <c r="C457" s="194" t="str">
        <f t="shared" si="93"/>
        <v/>
      </c>
      <c r="D457" s="195"/>
      <c r="E457" s="196"/>
      <c r="F457" s="196"/>
      <c r="G457" s="197"/>
      <c r="H457" s="198"/>
      <c r="I457" s="196"/>
      <c r="J457" s="197"/>
      <c r="K457" s="197"/>
      <c r="L457" s="199"/>
      <c r="M457" s="200" t="str">
        <f t="shared" si="94"/>
        <v/>
      </c>
      <c r="N457" s="201"/>
      <c r="O457" s="196"/>
      <c r="P457" s="124">
        <f t="shared" si="95"/>
        <v>0</v>
      </c>
      <c r="Q457" s="124">
        <f t="shared" si="96"/>
        <v>0</v>
      </c>
      <c r="R457" s="124">
        <f t="shared" si="97"/>
        <v>0</v>
      </c>
      <c r="S457" s="124">
        <f t="shared" si="98"/>
        <v>0</v>
      </c>
      <c r="T457" s="124">
        <f t="shared" si="99"/>
        <v>0</v>
      </c>
      <c r="U457" s="124">
        <f t="shared" si="100"/>
        <v>0</v>
      </c>
      <c r="V457" s="124">
        <f t="shared" si="101"/>
        <v>0</v>
      </c>
      <c r="W457" s="124">
        <f t="shared" si="102"/>
        <v>0</v>
      </c>
      <c r="X457" s="124">
        <f t="shared" si="103"/>
        <v>0</v>
      </c>
      <c r="Y457" s="124" t="str">
        <f t="shared" si="104"/>
        <v>____</v>
      </c>
      <c r="Z457" s="124">
        <f t="shared" si="105"/>
        <v>0</v>
      </c>
      <c r="AA457" s="124">
        <f t="shared" si="106"/>
        <v>0</v>
      </c>
    </row>
    <row r="458" spans="2:27" ht="15" x14ac:dyDescent="0.2">
      <c r="B458" s="194" t="str">
        <f t="shared" si="92"/>
        <v/>
      </c>
      <c r="C458" s="194" t="str">
        <f t="shared" si="93"/>
        <v/>
      </c>
      <c r="D458" s="195"/>
      <c r="E458" s="196"/>
      <c r="F458" s="196"/>
      <c r="G458" s="197"/>
      <c r="H458" s="198"/>
      <c r="I458" s="196"/>
      <c r="J458" s="197"/>
      <c r="K458" s="197"/>
      <c r="L458" s="199"/>
      <c r="M458" s="200" t="str">
        <f t="shared" si="94"/>
        <v/>
      </c>
      <c r="N458" s="201"/>
      <c r="O458" s="196"/>
      <c r="P458" s="124">
        <f t="shared" si="95"/>
        <v>0</v>
      </c>
      <c r="Q458" s="124">
        <f t="shared" si="96"/>
        <v>0</v>
      </c>
      <c r="R458" s="124">
        <f t="shared" si="97"/>
        <v>0</v>
      </c>
      <c r="S458" s="124">
        <f t="shared" si="98"/>
        <v>0</v>
      </c>
      <c r="T458" s="124">
        <f t="shared" si="99"/>
        <v>0</v>
      </c>
      <c r="U458" s="124">
        <f t="shared" si="100"/>
        <v>0</v>
      </c>
      <c r="V458" s="124">
        <f t="shared" si="101"/>
        <v>0</v>
      </c>
      <c r="W458" s="124">
        <f t="shared" si="102"/>
        <v>0</v>
      </c>
      <c r="X458" s="124">
        <f t="shared" si="103"/>
        <v>0</v>
      </c>
      <c r="Y458" s="124" t="str">
        <f t="shared" si="104"/>
        <v>____</v>
      </c>
      <c r="Z458" s="124">
        <f t="shared" si="105"/>
        <v>0</v>
      </c>
      <c r="AA458" s="124">
        <f t="shared" si="106"/>
        <v>0</v>
      </c>
    </row>
    <row r="459" spans="2:27" ht="15" x14ac:dyDescent="0.2">
      <c r="B459" s="194" t="str">
        <f t="shared" si="92"/>
        <v/>
      </c>
      <c r="C459" s="194" t="str">
        <f t="shared" si="93"/>
        <v/>
      </c>
      <c r="D459" s="195"/>
      <c r="E459" s="196"/>
      <c r="F459" s="196"/>
      <c r="G459" s="197"/>
      <c r="H459" s="198"/>
      <c r="I459" s="196"/>
      <c r="J459" s="197"/>
      <c r="K459" s="197"/>
      <c r="L459" s="199"/>
      <c r="M459" s="200" t="str">
        <f t="shared" si="94"/>
        <v/>
      </c>
      <c r="N459" s="201"/>
      <c r="O459" s="196"/>
      <c r="P459" s="124">
        <f t="shared" si="95"/>
        <v>0</v>
      </c>
      <c r="Q459" s="124">
        <f t="shared" si="96"/>
        <v>0</v>
      </c>
      <c r="R459" s="124">
        <f t="shared" si="97"/>
        <v>0</v>
      </c>
      <c r="S459" s="124">
        <f t="shared" si="98"/>
        <v>0</v>
      </c>
      <c r="T459" s="124">
        <f t="shared" si="99"/>
        <v>0</v>
      </c>
      <c r="U459" s="124">
        <f t="shared" si="100"/>
        <v>0</v>
      </c>
      <c r="V459" s="124">
        <f t="shared" si="101"/>
        <v>0</v>
      </c>
      <c r="W459" s="124">
        <f t="shared" si="102"/>
        <v>0</v>
      </c>
      <c r="X459" s="124">
        <f t="shared" si="103"/>
        <v>0</v>
      </c>
      <c r="Y459" s="124" t="str">
        <f t="shared" si="104"/>
        <v>____</v>
      </c>
      <c r="Z459" s="124">
        <f t="shared" si="105"/>
        <v>0</v>
      </c>
      <c r="AA459" s="124">
        <f t="shared" si="106"/>
        <v>0</v>
      </c>
    </row>
    <row r="460" spans="2:27" ht="15" x14ac:dyDescent="0.2">
      <c r="B460" s="194" t="str">
        <f t="shared" si="92"/>
        <v/>
      </c>
      <c r="C460" s="194" t="str">
        <f t="shared" si="93"/>
        <v/>
      </c>
      <c r="D460" s="195"/>
      <c r="E460" s="196"/>
      <c r="F460" s="196"/>
      <c r="G460" s="197"/>
      <c r="H460" s="198"/>
      <c r="I460" s="196"/>
      <c r="J460" s="197"/>
      <c r="K460" s="197"/>
      <c r="L460" s="199"/>
      <c r="M460" s="200" t="str">
        <f t="shared" si="94"/>
        <v/>
      </c>
      <c r="N460" s="201"/>
      <c r="O460" s="196"/>
      <c r="P460" s="124">
        <f t="shared" si="95"/>
        <v>0</v>
      </c>
      <c r="Q460" s="124">
        <f t="shared" si="96"/>
        <v>0</v>
      </c>
      <c r="R460" s="124">
        <f t="shared" si="97"/>
        <v>0</v>
      </c>
      <c r="S460" s="124">
        <f t="shared" si="98"/>
        <v>0</v>
      </c>
      <c r="T460" s="124">
        <f t="shared" si="99"/>
        <v>0</v>
      </c>
      <c r="U460" s="124">
        <f t="shared" si="100"/>
        <v>0</v>
      </c>
      <c r="V460" s="124">
        <f t="shared" si="101"/>
        <v>0</v>
      </c>
      <c r="W460" s="124">
        <f t="shared" si="102"/>
        <v>0</v>
      </c>
      <c r="X460" s="124">
        <f t="shared" si="103"/>
        <v>0</v>
      </c>
      <c r="Y460" s="124" t="str">
        <f t="shared" si="104"/>
        <v>____</v>
      </c>
      <c r="Z460" s="124">
        <f t="shared" si="105"/>
        <v>0</v>
      </c>
      <c r="AA460" s="124">
        <f t="shared" si="106"/>
        <v>0</v>
      </c>
    </row>
    <row r="461" spans="2:27" ht="15" x14ac:dyDescent="0.2">
      <c r="B461" s="194" t="str">
        <f t="shared" si="92"/>
        <v/>
      </c>
      <c r="C461" s="194" t="str">
        <f t="shared" si="93"/>
        <v/>
      </c>
      <c r="D461" s="195"/>
      <c r="E461" s="196"/>
      <c r="F461" s="196"/>
      <c r="G461" s="197"/>
      <c r="H461" s="198"/>
      <c r="I461" s="196"/>
      <c r="J461" s="197"/>
      <c r="K461" s="197"/>
      <c r="L461" s="199"/>
      <c r="M461" s="200" t="str">
        <f t="shared" si="94"/>
        <v/>
      </c>
      <c r="N461" s="201"/>
      <c r="O461" s="196"/>
      <c r="P461" s="124">
        <f t="shared" si="95"/>
        <v>0</v>
      </c>
      <c r="Q461" s="124">
        <f t="shared" si="96"/>
        <v>0</v>
      </c>
      <c r="R461" s="124">
        <f t="shared" si="97"/>
        <v>0</v>
      </c>
      <c r="S461" s="124">
        <f t="shared" si="98"/>
        <v>0</v>
      </c>
      <c r="T461" s="124">
        <f t="shared" si="99"/>
        <v>0</v>
      </c>
      <c r="U461" s="124">
        <f t="shared" si="100"/>
        <v>0</v>
      </c>
      <c r="V461" s="124">
        <f t="shared" si="101"/>
        <v>0</v>
      </c>
      <c r="W461" s="124">
        <f t="shared" si="102"/>
        <v>0</v>
      </c>
      <c r="X461" s="124">
        <f t="shared" si="103"/>
        <v>0</v>
      </c>
      <c r="Y461" s="124" t="str">
        <f t="shared" si="104"/>
        <v>____</v>
      </c>
      <c r="Z461" s="124">
        <f t="shared" si="105"/>
        <v>0</v>
      </c>
      <c r="AA461" s="124">
        <f t="shared" si="106"/>
        <v>0</v>
      </c>
    </row>
    <row r="462" spans="2:27" ht="15" x14ac:dyDescent="0.2">
      <c r="B462" s="194" t="str">
        <f t="shared" si="92"/>
        <v/>
      </c>
      <c r="C462" s="194" t="str">
        <f t="shared" si="93"/>
        <v/>
      </c>
      <c r="D462" s="195"/>
      <c r="E462" s="196"/>
      <c r="F462" s="196"/>
      <c r="G462" s="197"/>
      <c r="H462" s="198"/>
      <c r="I462" s="196"/>
      <c r="J462" s="197"/>
      <c r="K462" s="197"/>
      <c r="L462" s="199"/>
      <c r="M462" s="200" t="str">
        <f t="shared" si="94"/>
        <v/>
      </c>
      <c r="N462" s="201"/>
      <c r="O462" s="196"/>
      <c r="P462" s="124">
        <f t="shared" si="95"/>
        <v>0</v>
      </c>
      <c r="Q462" s="124">
        <f t="shared" si="96"/>
        <v>0</v>
      </c>
      <c r="R462" s="124">
        <f t="shared" si="97"/>
        <v>0</v>
      </c>
      <c r="S462" s="124">
        <f t="shared" si="98"/>
        <v>0</v>
      </c>
      <c r="T462" s="124">
        <f t="shared" si="99"/>
        <v>0</v>
      </c>
      <c r="U462" s="124">
        <f t="shared" si="100"/>
        <v>0</v>
      </c>
      <c r="V462" s="124">
        <f t="shared" si="101"/>
        <v>0</v>
      </c>
      <c r="W462" s="124">
        <f t="shared" si="102"/>
        <v>0</v>
      </c>
      <c r="X462" s="124">
        <f t="shared" si="103"/>
        <v>0</v>
      </c>
      <c r="Y462" s="124" t="str">
        <f t="shared" si="104"/>
        <v>____</v>
      </c>
      <c r="Z462" s="124">
        <f t="shared" si="105"/>
        <v>0</v>
      </c>
      <c r="AA462" s="124">
        <f t="shared" si="106"/>
        <v>0</v>
      </c>
    </row>
    <row r="463" spans="2:27" ht="15" x14ac:dyDescent="0.2">
      <c r="B463" s="194" t="str">
        <f t="shared" si="92"/>
        <v/>
      </c>
      <c r="C463" s="194" t="str">
        <f t="shared" si="93"/>
        <v/>
      </c>
      <c r="D463" s="195"/>
      <c r="E463" s="196"/>
      <c r="F463" s="196"/>
      <c r="G463" s="197"/>
      <c r="H463" s="198"/>
      <c r="I463" s="196"/>
      <c r="J463" s="197"/>
      <c r="K463" s="197"/>
      <c r="L463" s="199"/>
      <c r="M463" s="200" t="str">
        <f t="shared" si="94"/>
        <v/>
      </c>
      <c r="N463" s="201"/>
      <c r="O463" s="196"/>
      <c r="P463" s="124">
        <f t="shared" si="95"/>
        <v>0</v>
      </c>
      <c r="Q463" s="124">
        <f t="shared" si="96"/>
        <v>0</v>
      </c>
      <c r="R463" s="124">
        <f t="shared" si="97"/>
        <v>0</v>
      </c>
      <c r="S463" s="124">
        <f t="shared" si="98"/>
        <v>0</v>
      </c>
      <c r="T463" s="124">
        <f t="shared" si="99"/>
        <v>0</v>
      </c>
      <c r="U463" s="124">
        <f t="shared" si="100"/>
        <v>0</v>
      </c>
      <c r="V463" s="124">
        <f t="shared" si="101"/>
        <v>0</v>
      </c>
      <c r="W463" s="124">
        <f t="shared" si="102"/>
        <v>0</v>
      </c>
      <c r="X463" s="124">
        <f t="shared" si="103"/>
        <v>0</v>
      </c>
      <c r="Y463" s="124" t="str">
        <f t="shared" si="104"/>
        <v>____</v>
      </c>
      <c r="Z463" s="124">
        <f t="shared" si="105"/>
        <v>0</v>
      </c>
      <c r="AA463" s="124">
        <f t="shared" si="106"/>
        <v>0</v>
      </c>
    </row>
    <row r="464" spans="2:27" ht="15" x14ac:dyDescent="0.2">
      <c r="B464" s="194" t="str">
        <f t="shared" si="92"/>
        <v/>
      </c>
      <c r="C464" s="194" t="str">
        <f t="shared" si="93"/>
        <v/>
      </c>
      <c r="D464" s="195"/>
      <c r="E464" s="196"/>
      <c r="F464" s="196"/>
      <c r="G464" s="197"/>
      <c r="H464" s="198"/>
      <c r="I464" s="196"/>
      <c r="J464" s="197"/>
      <c r="K464" s="197"/>
      <c r="L464" s="199"/>
      <c r="M464" s="200" t="str">
        <f t="shared" si="94"/>
        <v/>
      </c>
      <c r="N464" s="201"/>
      <c r="O464" s="196"/>
      <c r="P464" s="124">
        <f t="shared" si="95"/>
        <v>0</v>
      </c>
      <c r="Q464" s="124">
        <f t="shared" si="96"/>
        <v>0</v>
      </c>
      <c r="R464" s="124">
        <f t="shared" si="97"/>
        <v>0</v>
      </c>
      <c r="S464" s="124">
        <f t="shared" si="98"/>
        <v>0</v>
      </c>
      <c r="T464" s="124">
        <f t="shared" si="99"/>
        <v>0</v>
      </c>
      <c r="U464" s="124">
        <f t="shared" si="100"/>
        <v>0</v>
      </c>
      <c r="V464" s="124">
        <f t="shared" si="101"/>
        <v>0</v>
      </c>
      <c r="W464" s="124">
        <f t="shared" si="102"/>
        <v>0</v>
      </c>
      <c r="X464" s="124">
        <f t="shared" si="103"/>
        <v>0</v>
      </c>
      <c r="Y464" s="124" t="str">
        <f t="shared" si="104"/>
        <v>____</v>
      </c>
      <c r="Z464" s="124">
        <f t="shared" si="105"/>
        <v>0</v>
      </c>
      <c r="AA464" s="124">
        <f t="shared" si="106"/>
        <v>0</v>
      </c>
    </row>
    <row r="465" spans="2:27" ht="15" x14ac:dyDescent="0.2">
      <c r="B465" s="194" t="str">
        <f t="shared" si="92"/>
        <v/>
      </c>
      <c r="C465" s="194" t="str">
        <f t="shared" si="93"/>
        <v/>
      </c>
      <c r="D465" s="195"/>
      <c r="E465" s="196"/>
      <c r="F465" s="196"/>
      <c r="G465" s="197"/>
      <c r="H465" s="198"/>
      <c r="I465" s="196"/>
      <c r="J465" s="197"/>
      <c r="K465" s="197"/>
      <c r="L465" s="199"/>
      <c r="M465" s="200" t="str">
        <f t="shared" si="94"/>
        <v/>
      </c>
      <c r="N465" s="201"/>
      <c r="O465" s="196"/>
      <c r="P465" s="124">
        <f t="shared" si="95"/>
        <v>0</v>
      </c>
      <c r="Q465" s="124">
        <f t="shared" si="96"/>
        <v>0</v>
      </c>
      <c r="R465" s="124">
        <f t="shared" si="97"/>
        <v>0</v>
      </c>
      <c r="S465" s="124">
        <f t="shared" si="98"/>
        <v>0</v>
      </c>
      <c r="T465" s="124">
        <f t="shared" si="99"/>
        <v>0</v>
      </c>
      <c r="U465" s="124">
        <f t="shared" si="100"/>
        <v>0</v>
      </c>
      <c r="V465" s="124">
        <f t="shared" si="101"/>
        <v>0</v>
      </c>
      <c r="W465" s="124">
        <f t="shared" si="102"/>
        <v>0</v>
      </c>
      <c r="X465" s="124">
        <f t="shared" si="103"/>
        <v>0</v>
      </c>
      <c r="Y465" s="124" t="str">
        <f t="shared" si="104"/>
        <v>____</v>
      </c>
      <c r="Z465" s="124">
        <f t="shared" si="105"/>
        <v>0</v>
      </c>
      <c r="AA465" s="124">
        <f t="shared" si="106"/>
        <v>0</v>
      </c>
    </row>
    <row r="466" spans="2:27" ht="15" x14ac:dyDescent="0.2">
      <c r="B466" s="194" t="str">
        <f t="shared" si="92"/>
        <v/>
      </c>
      <c r="C466" s="194" t="str">
        <f t="shared" si="93"/>
        <v/>
      </c>
      <c r="D466" s="195"/>
      <c r="E466" s="196"/>
      <c r="F466" s="196"/>
      <c r="G466" s="197"/>
      <c r="H466" s="198"/>
      <c r="I466" s="196"/>
      <c r="J466" s="197"/>
      <c r="K466" s="197"/>
      <c r="L466" s="199"/>
      <c r="M466" s="200" t="str">
        <f t="shared" si="94"/>
        <v/>
      </c>
      <c r="N466" s="201"/>
      <c r="O466" s="196"/>
      <c r="P466" s="124">
        <f t="shared" si="95"/>
        <v>0</v>
      </c>
      <c r="Q466" s="124">
        <f t="shared" si="96"/>
        <v>0</v>
      </c>
      <c r="R466" s="124">
        <f t="shared" si="97"/>
        <v>0</v>
      </c>
      <c r="S466" s="124">
        <f t="shared" si="98"/>
        <v>0</v>
      </c>
      <c r="T466" s="124">
        <f t="shared" si="99"/>
        <v>0</v>
      </c>
      <c r="U466" s="124">
        <f t="shared" si="100"/>
        <v>0</v>
      </c>
      <c r="V466" s="124">
        <f t="shared" si="101"/>
        <v>0</v>
      </c>
      <c r="W466" s="124">
        <f t="shared" si="102"/>
        <v>0</v>
      </c>
      <c r="X466" s="124">
        <f t="shared" si="103"/>
        <v>0</v>
      </c>
      <c r="Y466" s="124" t="str">
        <f t="shared" si="104"/>
        <v>____</v>
      </c>
      <c r="Z466" s="124">
        <f t="shared" si="105"/>
        <v>0</v>
      </c>
      <c r="AA466" s="124">
        <f t="shared" si="106"/>
        <v>0</v>
      </c>
    </row>
    <row r="467" spans="2:27" ht="15" x14ac:dyDescent="0.2">
      <c r="B467" s="194" t="str">
        <f t="shared" si="92"/>
        <v/>
      </c>
      <c r="C467" s="194" t="str">
        <f t="shared" si="93"/>
        <v/>
      </c>
      <c r="D467" s="195"/>
      <c r="E467" s="196"/>
      <c r="F467" s="196"/>
      <c r="G467" s="197"/>
      <c r="H467" s="198"/>
      <c r="I467" s="196"/>
      <c r="J467" s="197"/>
      <c r="K467" s="197"/>
      <c r="L467" s="199"/>
      <c r="M467" s="200" t="str">
        <f t="shared" si="94"/>
        <v/>
      </c>
      <c r="N467" s="201"/>
      <c r="O467" s="196"/>
      <c r="P467" s="124">
        <f t="shared" si="95"/>
        <v>0</v>
      </c>
      <c r="Q467" s="124">
        <f t="shared" si="96"/>
        <v>0</v>
      </c>
      <c r="R467" s="124">
        <f t="shared" si="97"/>
        <v>0</v>
      </c>
      <c r="S467" s="124">
        <f t="shared" si="98"/>
        <v>0</v>
      </c>
      <c r="T467" s="124">
        <f t="shared" si="99"/>
        <v>0</v>
      </c>
      <c r="U467" s="124">
        <f t="shared" si="100"/>
        <v>0</v>
      </c>
      <c r="V467" s="124">
        <f t="shared" si="101"/>
        <v>0</v>
      </c>
      <c r="W467" s="124">
        <f t="shared" si="102"/>
        <v>0</v>
      </c>
      <c r="X467" s="124">
        <f t="shared" si="103"/>
        <v>0</v>
      </c>
      <c r="Y467" s="124" t="str">
        <f t="shared" si="104"/>
        <v>____</v>
      </c>
      <c r="Z467" s="124">
        <f t="shared" si="105"/>
        <v>0</v>
      </c>
      <c r="AA467" s="124">
        <f t="shared" si="106"/>
        <v>0</v>
      </c>
    </row>
    <row r="468" spans="2:27" ht="15" x14ac:dyDescent="0.2">
      <c r="B468" s="194" t="str">
        <f t="shared" si="92"/>
        <v/>
      </c>
      <c r="C468" s="194" t="str">
        <f t="shared" si="93"/>
        <v/>
      </c>
      <c r="D468" s="195"/>
      <c r="E468" s="196"/>
      <c r="F468" s="196"/>
      <c r="G468" s="197"/>
      <c r="H468" s="198"/>
      <c r="I468" s="196"/>
      <c r="J468" s="197"/>
      <c r="K468" s="197"/>
      <c r="L468" s="199"/>
      <c r="M468" s="200" t="str">
        <f t="shared" si="94"/>
        <v/>
      </c>
      <c r="N468" s="201"/>
      <c r="O468" s="196"/>
      <c r="P468" s="124">
        <f t="shared" si="95"/>
        <v>0</v>
      </c>
      <c r="Q468" s="124">
        <f t="shared" si="96"/>
        <v>0</v>
      </c>
      <c r="R468" s="124">
        <f t="shared" si="97"/>
        <v>0</v>
      </c>
      <c r="S468" s="124">
        <f t="shared" si="98"/>
        <v>0</v>
      </c>
      <c r="T468" s="124">
        <f t="shared" si="99"/>
        <v>0</v>
      </c>
      <c r="U468" s="124">
        <f t="shared" si="100"/>
        <v>0</v>
      </c>
      <c r="V468" s="124">
        <f t="shared" si="101"/>
        <v>0</v>
      </c>
      <c r="W468" s="124">
        <f t="shared" si="102"/>
        <v>0</v>
      </c>
      <c r="X468" s="124">
        <f t="shared" si="103"/>
        <v>0</v>
      </c>
      <c r="Y468" s="124" t="str">
        <f t="shared" si="104"/>
        <v>____</v>
      </c>
      <c r="Z468" s="124">
        <f t="shared" si="105"/>
        <v>0</v>
      </c>
      <c r="AA468" s="124">
        <f t="shared" si="106"/>
        <v>0</v>
      </c>
    </row>
    <row r="469" spans="2:27" ht="15" x14ac:dyDescent="0.2">
      <c r="B469" s="194" t="str">
        <f t="shared" si="92"/>
        <v/>
      </c>
      <c r="C469" s="194" t="str">
        <f t="shared" si="93"/>
        <v/>
      </c>
      <c r="D469" s="195"/>
      <c r="E469" s="196"/>
      <c r="F469" s="196"/>
      <c r="G469" s="197"/>
      <c r="H469" s="198"/>
      <c r="I469" s="196"/>
      <c r="J469" s="197"/>
      <c r="K469" s="197"/>
      <c r="L469" s="199"/>
      <c r="M469" s="200" t="str">
        <f t="shared" si="94"/>
        <v/>
      </c>
      <c r="N469" s="201"/>
      <c r="O469" s="196"/>
      <c r="P469" s="124">
        <f t="shared" si="95"/>
        <v>0</v>
      </c>
      <c r="Q469" s="124">
        <f t="shared" si="96"/>
        <v>0</v>
      </c>
      <c r="R469" s="124">
        <f t="shared" si="97"/>
        <v>0</v>
      </c>
      <c r="S469" s="124">
        <f t="shared" si="98"/>
        <v>0</v>
      </c>
      <c r="T469" s="124">
        <f t="shared" si="99"/>
        <v>0</v>
      </c>
      <c r="U469" s="124">
        <f t="shared" si="100"/>
        <v>0</v>
      </c>
      <c r="V469" s="124">
        <f t="shared" si="101"/>
        <v>0</v>
      </c>
      <c r="W469" s="124">
        <f t="shared" si="102"/>
        <v>0</v>
      </c>
      <c r="X469" s="124">
        <f t="shared" si="103"/>
        <v>0</v>
      </c>
      <c r="Y469" s="124" t="str">
        <f t="shared" si="104"/>
        <v>____</v>
      </c>
      <c r="Z469" s="124">
        <f t="shared" si="105"/>
        <v>0</v>
      </c>
      <c r="AA469" s="124">
        <f t="shared" si="106"/>
        <v>0</v>
      </c>
    </row>
    <row r="470" spans="2:27" ht="15" x14ac:dyDescent="0.2">
      <c r="B470" s="194" t="str">
        <f t="shared" si="92"/>
        <v/>
      </c>
      <c r="C470" s="194" t="str">
        <f t="shared" si="93"/>
        <v/>
      </c>
      <c r="D470" s="195"/>
      <c r="E470" s="196"/>
      <c r="F470" s="196"/>
      <c r="G470" s="197"/>
      <c r="H470" s="198"/>
      <c r="I470" s="196"/>
      <c r="J470" s="197"/>
      <c r="K470" s="197"/>
      <c r="L470" s="199"/>
      <c r="M470" s="200" t="str">
        <f t="shared" si="94"/>
        <v/>
      </c>
      <c r="N470" s="201"/>
      <c r="O470" s="196"/>
      <c r="P470" s="124">
        <f t="shared" si="95"/>
        <v>0</v>
      </c>
      <c r="Q470" s="124">
        <f t="shared" si="96"/>
        <v>0</v>
      </c>
      <c r="R470" s="124">
        <f t="shared" si="97"/>
        <v>0</v>
      </c>
      <c r="S470" s="124">
        <f t="shared" si="98"/>
        <v>0</v>
      </c>
      <c r="T470" s="124">
        <f t="shared" si="99"/>
        <v>0</v>
      </c>
      <c r="U470" s="124">
        <f t="shared" si="100"/>
        <v>0</v>
      </c>
      <c r="V470" s="124">
        <f t="shared" si="101"/>
        <v>0</v>
      </c>
      <c r="W470" s="124">
        <f t="shared" si="102"/>
        <v>0</v>
      </c>
      <c r="X470" s="124">
        <f t="shared" si="103"/>
        <v>0</v>
      </c>
      <c r="Y470" s="124" t="str">
        <f t="shared" si="104"/>
        <v>____</v>
      </c>
      <c r="Z470" s="124">
        <f t="shared" si="105"/>
        <v>0</v>
      </c>
      <c r="AA470" s="124">
        <f t="shared" si="106"/>
        <v>0</v>
      </c>
    </row>
    <row r="471" spans="2:27" ht="15" x14ac:dyDescent="0.2">
      <c r="B471" s="194" t="str">
        <f t="shared" si="92"/>
        <v/>
      </c>
      <c r="C471" s="194" t="str">
        <f t="shared" si="93"/>
        <v/>
      </c>
      <c r="D471" s="195"/>
      <c r="E471" s="196"/>
      <c r="F471" s="196"/>
      <c r="G471" s="197"/>
      <c r="H471" s="198"/>
      <c r="I471" s="196"/>
      <c r="J471" s="197"/>
      <c r="K471" s="197"/>
      <c r="L471" s="199"/>
      <c r="M471" s="200" t="str">
        <f t="shared" si="94"/>
        <v/>
      </c>
      <c r="N471" s="201"/>
      <c r="O471" s="196"/>
      <c r="P471" s="124">
        <f t="shared" si="95"/>
        <v>0</v>
      </c>
      <c r="Q471" s="124">
        <f t="shared" si="96"/>
        <v>0</v>
      </c>
      <c r="R471" s="124">
        <f t="shared" si="97"/>
        <v>0</v>
      </c>
      <c r="S471" s="124">
        <f t="shared" si="98"/>
        <v>0</v>
      </c>
      <c r="T471" s="124">
        <f t="shared" si="99"/>
        <v>0</v>
      </c>
      <c r="U471" s="124">
        <f t="shared" si="100"/>
        <v>0</v>
      </c>
      <c r="V471" s="124">
        <f t="shared" si="101"/>
        <v>0</v>
      </c>
      <c r="W471" s="124">
        <f t="shared" si="102"/>
        <v>0</v>
      </c>
      <c r="X471" s="124">
        <f t="shared" si="103"/>
        <v>0</v>
      </c>
      <c r="Y471" s="124" t="str">
        <f t="shared" si="104"/>
        <v>____</v>
      </c>
      <c r="Z471" s="124">
        <f t="shared" si="105"/>
        <v>0</v>
      </c>
      <c r="AA471" s="124">
        <f t="shared" si="106"/>
        <v>0</v>
      </c>
    </row>
    <row r="472" spans="2:27" ht="15" x14ac:dyDescent="0.2">
      <c r="B472" s="194" t="str">
        <f t="shared" si="92"/>
        <v/>
      </c>
      <c r="C472" s="194" t="str">
        <f t="shared" si="93"/>
        <v/>
      </c>
      <c r="D472" s="195"/>
      <c r="E472" s="196"/>
      <c r="F472" s="196"/>
      <c r="G472" s="197"/>
      <c r="H472" s="198"/>
      <c r="I472" s="196"/>
      <c r="J472" s="197"/>
      <c r="K472" s="197"/>
      <c r="L472" s="199"/>
      <c r="M472" s="200" t="str">
        <f t="shared" si="94"/>
        <v/>
      </c>
      <c r="N472" s="201"/>
      <c r="O472" s="196"/>
      <c r="P472" s="124">
        <f t="shared" si="95"/>
        <v>0</v>
      </c>
      <c r="Q472" s="124">
        <f t="shared" si="96"/>
        <v>0</v>
      </c>
      <c r="R472" s="124">
        <f t="shared" si="97"/>
        <v>0</v>
      </c>
      <c r="S472" s="124">
        <f t="shared" si="98"/>
        <v>0</v>
      </c>
      <c r="T472" s="124">
        <f t="shared" si="99"/>
        <v>0</v>
      </c>
      <c r="U472" s="124">
        <f t="shared" si="100"/>
        <v>0</v>
      </c>
      <c r="V472" s="124">
        <f t="shared" si="101"/>
        <v>0</v>
      </c>
      <c r="W472" s="124">
        <f t="shared" si="102"/>
        <v>0</v>
      </c>
      <c r="X472" s="124">
        <f t="shared" si="103"/>
        <v>0</v>
      </c>
      <c r="Y472" s="124" t="str">
        <f t="shared" si="104"/>
        <v>____</v>
      </c>
      <c r="Z472" s="124">
        <f t="shared" si="105"/>
        <v>0</v>
      </c>
      <c r="AA472" s="124">
        <f t="shared" si="106"/>
        <v>0</v>
      </c>
    </row>
    <row r="473" spans="2:27" ht="15" x14ac:dyDescent="0.2">
      <c r="B473" s="194" t="str">
        <f t="shared" si="92"/>
        <v/>
      </c>
      <c r="C473" s="194" t="str">
        <f t="shared" si="93"/>
        <v/>
      </c>
      <c r="D473" s="195"/>
      <c r="E473" s="196"/>
      <c r="F473" s="196"/>
      <c r="G473" s="197"/>
      <c r="H473" s="198"/>
      <c r="I473" s="196"/>
      <c r="J473" s="197"/>
      <c r="K473" s="197"/>
      <c r="L473" s="199"/>
      <c r="M473" s="200" t="str">
        <f t="shared" si="94"/>
        <v/>
      </c>
      <c r="N473" s="201"/>
      <c r="O473" s="196"/>
      <c r="P473" s="124">
        <f t="shared" si="95"/>
        <v>0</v>
      </c>
      <c r="Q473" s="124">
        <f t="shared" si="96"/>
        <v>0</v>
      </c>
      <c r="R473" s="124">
        <f t="shared" si="97"/>
        <v>0</v>
      </c>
      <c r="S473" s="124">
        <f t="shared" si="98"/>
        <v>0</v>
      </c>
      <c r="T473" s="124">
        <f t="shared" si="99"/>
        <v>0</v>
      </c>
      <c r="U473" s="124">
        <f t="shared" si="100"/>
        <v>0</v>
      </c>
      <c r="V473" s="124">
        <f t="shared" si="101"/>
        <v>0</v>
      </c>
      <c r="W473" s="124">
        <f t="shared" si="102"/>
        <v>0</v>
      </c>
      <c r="X473" s="124">
        <f t="shared" si="103"/>
        <v>0</v>
      </c>
      <c r="Y473" s="124" t="str">
        <f t="shared" si="104"/>
        <v>____</v>
      </c>
      <c r="Z473" s="124">
        <f t="shared" si="105"/>
        <v>0</v>
      </c>
      <c r="AA473" s="124">
        <f t="shared" si="106"/>
        <v>0</v>
      </c>
    </row>
    <row r="474" spans="2:27" ht="15" x14ac:dyDescent="0.2">
      <c r="B474" s="194" t="str">
        <f t="shared" si="92"/>
        <v/>
      </c>
      <c r="C474" s="194" t="str">
        <f t="shared" si="93"/>
        <v/>
      </c>
      <c r="D474" s="195"/>
      <c r="E474" s="196"/>
      <c r="F474" s="196"/>
      <c r="G474" s="197"/>
      <c r="H474" s="198"/>
      <c r="I474" s="196"/>
      <c r="J474" s="197"/>
      <c r="K474" s="197"/>
      <c r="L474" s="199"/>
      <c r="M474" s="200" t="str">
        <f t="shared" si="94"/>
        <v/>
      </c>
      <c r="N474" s="201"/>
      <c r="O474" s="196"/>
      <c r="P474" s="124">
        <f t="shared" si="95"/>
        <v>0</v>
      </c>
      <c r="Q474" s="124">
        <f t="shared" si="96"/>
        <v>0</v>
      </c>
      <c r="R474" s="124">
        <f t="shared" si="97"/>
        <v>0</v>
      </c>
      <c r="S474" s="124">
        <f t="shared" si="98"/>
        <v>0</v>
      </c>
      <c r="T474" s="124">
        <f t="shared" si="99"/>
        <v>0</v>
      </c>
      <c r="U474" s="124">
        <f t="shared" si="100"/>
        <v>0</v>
      </c>
      <c r="V474" s="124">
        <f t="shared" si="101"/>
        <v>0</v>
      </c>
      <c r="W474" s="124">
        <f t="shared" si="102"/>
        <v>0</v>
      </c>
      <c r="X474" s="124">
        <f t="shared" si="103"/>
        <v>0</v>
      </c>
      <c r="Y474" s="124" t="str">
        <f t="shared" si="104"/>
        <v>____</v>
      </c>
      <c r="Z474" s="124">
        <f t="shared" si="105"/>
        <v>0</v>
      </c>
      <c r="AA474" s="124">
        <f t="shared" si="106"/>
        <v>0</v>
      </c>
    </row>
    <row r="475" spans="2:27" ht="15" x14ac:dyDescent="0.2">
      <c r="B475" s="194" t="str">
        <f t="shared" si="92"/>
        <v/>
      </c>
      <c r="C475" s="194" t="str">
        <f t="shared" si="93"/>
        <v/>
      </c>
      <c r="D475" s="195"/>
      <c r="E475" s="196"/>
      <c r="F475" s="196"/>
      <c r="G475" s="197"/>
      <c r="H475" s="198"/>
      <c r="I475" s="196"/>
      <c r="J475" s="197"/>
      <c r="K475" s="197"/>
      <c r="L475" s="199"/>
      <c r="M475" s="200" t="str">
        <f t="shared" si="94"/>
        <v/>
      </c>
      <c r="N475" s="201"/>
      <c r="O475" s="196"/>
      <c r="P475" s="124">
        <f t="shared" si="95"/>
        <v>0</v>
      </c>
      <c r="Q475" s="124">
        <f t="shared" si="96"/>
        <v>0</v>
      </c>
      <c r="R475" s="124">
        <f t="shared" si="97"/>
        <v>0</v>
      </c>
      <c r="S475" s="124">
        <f t="shared" si="98"/>
        <v>0</v>
      </c>
      <c r="T475" s="124">
        <f t="shared" si="99"/>
        <v>0</v>
      </c>
      <c r="U475" s="124">
        <f t="shared" si="100"/>
        <v>0</v>
      </c>
      <c r="V475" s="124">
        <f t="shared" si="101"/>
        <v>0</v>
      </c>
      <c r="W475" s="124">
        <f t="shared" si="102"/>
        <v>0</v>
      </c>
      <c r="X475" s="124">
        <f t="shared" si="103"/>
        <v>0</v>
      </c>
      <c r="Y475" s="124" t="str">
        <f t="shared" si="104"/>
        <v>____</v>
      </c>
      <c r="Z475" s="124">
        <f t="shared" si="105"/>
        <v>0</v>
      </c>
      <c r="AA475" s="124">
        <f t="shared" si="106"/>
        <v>0</v>
      </c>
    </row>
    <row r="476" spans="2:27" ht="15" x14ac:dyDescent="0.2">
      <c r="B476" s="194" t="str">
        <f t="shared" si="92"/>
        <v/>
      </c>
      <c r="C476" s="194" t="str">
        <f t="shared" si="93"/>
        <v/>
      </c>
      <c r="D476" s="195"/>
      <c r="E476" s="196"/>
      <c r="F476" s="196"/>
      <c r="G476" s="197"/>
      <c r="H476" s="198"/>
      <c r="I476" s="196"/>
      <c r="J476" s="197"/>
      <c r="K476" s="197"/>
      <c r="L476" s="199"/>
      <c r="M476" s="200" t="str">
        <f t="shared" si="94"/>
        <v/>
      </c>
      <c r="N476" s="201"/>
      <c r="O476" s="196"/>
      <c r="P476" s="124">
        <f t="shared" si="95"/>
        <v>0</v>
      </c>
      <c r="Q476" s="124">
        <f t="shared" si="96"/>
        <v>0</v>
      </c>
      <c r="R476" s="124">
        <f t="shared" si="97"/>
        <v>0</v>
      </c>
      <c r="S476" s="124">
        <f t="shared" si="98"/>
        <v>0</v>
      </c>
      <c r="T476" s="124">
        <f t="shared" si="99"/>
        <v>0</v>
      </c>
      <c r="U476" s="124">
        <f t="shared" si="100"/>
        <v>0</v>
      </c>
      <c r="V476" s="124">
        <f t="shared" si="101"/>
        <v>0</v>
      </c>
      <c r="W476" s="124">
        <f t="shared" si="102"/>
        <v>0</v>
      </c>
      <c r="X476" s="124">
        <f t="shared" si="103"/>
        <v>0</v>
      </c>
      <c r="Y476" s="124" t="str">
        <f t="shared" si="104"/>
        <v>____</v>
      </c>
      <c r="Z476" s="124">
        <f t="shared" si="105"/>
        <v>0</v>
      </c>
      <c r="AA476" s="124">
        <f t="shared" si="106"/>
        <v>0</v>
      </c>
    </row>
    <row r="477" spans="2:27" ht="15" x14ac:dyDescent="0.2">
      <c r="B477" s="194" t="str">
        <f t="shared" ref="B477:B540" si="107">IF(L477&gt;0,$C$22,"")</f>
        <v/>
      </c>
      <c r="C477" s="194" t="str">
        <f t="shared" si="93"/>
        <v/>
      </c>
      <c r="D477" s="195"/>
      <c r="E477" s="196"/>
      <c r="F477" s="196"/>
      <c r="G477" s="197"/>
      <c r="H477" s="198"/>
      <c r="I477" s="196"/>
      <c r="J477" s="197"/>
      <c r="K477" s="197"/>
      <c r="L477" s="199"/>
      <c r="M477" s="200" t="str">
        <f t="shared" si="94"/>
        <v/>
      </c>
      <c r="N477" s="201"/>
      <c r="O477" s="196"/>
      <c r="P477" s="124">
        <f t="shared" si="95"/>
        <v>0</v>
      </c>
      <c r="Q477" s="124">
        <f t="shared" si="96"/>
        <v>0</v>
      </c>
      <c r="R477" s="124">
        <f t="shared" si="97"/>
        <v>0</v>
      </c>
      <c r="S477" s="124">
        <f t="shared" si="98"/>
        <v>0</v>
      </c>
      <c r="T477" s="124">
        <f t="shared" si="99"/>
        <v>0</v>
      </c>
      <c r="U477" s="124">
        <f t="shared" si="100"/>
        <v>0</v>
      </c>
      <c r="V477" s="124">
        <f t="shared" si="101"/>
        <v>0</v>
      </c>
      <c r="W477" s="124">
        <f t="shared" si="102"/>
        <v>0</v>
      </c>
      <c r="X477" s="124">
        <f t="shared" si="103"/>
        <v>0</v>
      </c>
      <c r="Y477" s="124" t="str">
        <f t="shared" si="104"/>
        <v>____</v>
      </c>
      <c r="Z477" s="124">
        <f t="shared" si="105"/>
        <v>0</v>
      </c>
      <c r="AA477" s="124">
        <f t="shared" si="106"/>
        <v>0</v>
      </c>
    </row>
    <row r="478" spans="2:27" ht="15" x14ac:dyDescent="0.2">
      <c r="B478" s="194" t="str">
        <f t="shared" si="107"/>
        <v/>
      </c>
      <c r="C478" s="194" t="str">
        <f t="shared" ref="C478:C541" si="108">IF(L478&gt;0,$C$25,"")</f>
        <v/>
      </c>
      <c r="D478" s="195"/>
      <c r="E478" s="196"/>
      <c r="F478" s="196"/>
      <c r="G478" s="197"/>
      <c r="H478" s="198"/>
      <c r="I478" s="196"/>
      <c r="J478" s="197"/>
      <c r="K478" s="197"/>
      <c r="L478" s="199"/>
      <c r="M478" s="200" t="str">
        <f t="shared" ref="M478:M541" si="109">IF(L478&gt;0,(YEAR(K478)),"")</f>
        <v/>
      </c>
      <c r="N478" s="201"/>
      <c r="O478" s="196"/>
      <c r="P478" s="124">
        <f t="shared" ref="P478:P541" si="110">IF(AND($L478&gt;0,$D478="")=TRUE,1,0)</f>
        <v>0</v>
      </c>
      <c r="Q478" s="124">
        <f t="shared" ref="Q478:Q541" si="111">IF(AND($L478&gt;0,$E478="")=TRUE,1,0)</f>
        <v>0</v>
      </c>
      <c r="R478" s="124">
        <f t="shared" ref="R478:R541" si="112">IF(AND($L478&gt;0,$F478="")=TRUE,1,0)</f>
        <v>0</v>
      </c>
      <c r="S478" s="124">
        <f t="shared" ref="S478:S541" si="113">IF(AND($L478&gt;0,$G478="")=TRUE,1,0)</f>
        <v>0</v>
      </c>
      <c r="T478" s="124">
        <f t="shared" ref="T478:T541" si="114">IF(AND($L478&gt;0,$J478="")=TRUE,1,0)</f>
        <v>0</v>
      </c>
      <c r="U478" s="124">
        <f t="shared" ref="U478:U541" si="115">IF(AND($L478&gt;0,$K478="")=TRUE,1,0)</f>
        <v>0</v>
      </c>
      <c r="V478" s="124">
        <f t="shared" ref="V478:V541" si="116">IF(L478&gt;0,IF(OR(LEN(D478)=16,LEN(D478)=13)=TRUE,0,1),0)</f>
        <v>0</v>
      </c>
      <c r="W478" s="124">
        <f t="shared" ref="W478:W541" si="117">IF(AND($L478&gt;0,$M478&lt;2000)=TRUE,1,0)</f>
        <v>0</v>
      </c>
      <c r="X478" s="124">
        <f t="shared" ref="X478:X541" si="118">IF($L478&gt;0,IF(OR(YEAR(J478)&lt;&gt;M478,OR(YEAR(K478)&lt;&gt;M478))=TRUE,1,0),0)</f>
        <v>0</v>
      </c>
      <c r="Y478" s="124" t="str">
        <f t="shared" si="104"/>
        <v>____</v>
      </c>
      <c r="Z478" s="124">
        <f t="shared" si="105"/>
        <v>0</v>
      </c>
      <c r="AA478" s="124">
        <f t="shared" si="106"/>
        <v>0</v>
      </c>
    </row>
    <row r="479" spans="2:27" ht="15" x14ac:dyDescent="0.2">
      <c r="B479" s="194" t="str">
        <f t="shared" si="107"/>
        <v/>
      </c>
      <c r="C479" s="194" t="str">
        <f t="shared" si="108"/>
        <v/>
      </c>
      <c r="D479" s="195"/>
      <c r="E479" s="196"/>
      <c r="F479" s="196"/>
      <c r="G479" s="197"/>
      <c r="H479" s="198"/>
      <c r="I479" s="196"/>
      <c r="J479" s="197"/>
      <c r="K479" s="197"/>
      <c r="L479" s="199"/>
      <c r="M479" s="200" t="str">
        <f t="shared" si="109"/>
        <v/>
      </c>
      <c r="N479" s="201"/>
      <c r="O479" s="196"/>
      <c r="P479" s="124">
        <f t="shared" si="110"/>
        <v>0</v>
      </c>
      <c r="Q479" s="124">
        <f t="shared" si="111"/>
        <v>0</v>
      </c>
      <c r="R479" s="124">
        <f t="shared" si="112"/>
        <v>0</v>
      </c>
      <c r="S479" s="124">
        <f t="shared" si="113"/>
        <v>0</v>
      </c>
      <c r="T479" s="124">
        <f t="shared" si="114"/>
        <v>0</v>
      </c>
      <c r="U479" s="124">
        <f t="shared" si="115"/>
        <v>0</v>
      </c>
      <c r="V479" s="124">
        <f t="shared" si="116"/>
        <v>0</v>
      </c>
      <c r="W479" s="124">
        <f t="shared" si="117"/>
        <v>0</v>
      </c>
      <c r="X479" s="124">
        <f t="shared" si="118"/>
        <v>0</v>
      </c>
      <c r="Y479" s="124" t="str">
        <f t="shared" ref="Y479:Y542" si="119">CONCATENATE(D479,"_",M479,"_",J479,"_",K479,"_",L479)</f>
        <v>____</v>
      </c>
      <c r="Z479" s="124">
        <f t="shared" ref="Z479:Z542" si="120">IF(L479&gt;0,(COUNTIF($Y$29:$Y$100000,Y479)),0)</f>
        <v>0</v>
      </c>
      <c r="AA479" s="124">
        <f t="shared" ref="AA479:AA542" si="121">SUMIF($Y$29:$Y$100000,Y479,$Z$29:$Z$100000)</f>
        <v>0</v>
      </c>
    </row>
    <row r="480" spans="2:27" ht="15" x14ac:dyDescent="0.2">
      <c r="B480" s="194" t="str">
        <f t="shared" si="107"/>
        <v/>
      </c>
      <c r="C480" s="194" t="str">
        <f t="shared" si="108"/>
        <v/>
      </c>
      <c r="D480" s="195"/>
      <c r="E480" s="196"/>
      <c r="F480" s="196"/>
      <c r="G480" s="197"/>
      <c r="H480" s="198"/>
      <c r="I480" s="196"/>
      <c r="J480" s="197"/>
      <c r="K480" s="197"/>
      <c r="L480" s="199"/>
      <c r="M480" s="200" t="str">
        <f t="shared" si="109"/>
        <v/>
      </c>
      <c r="N480" s="201"/>
      <c r="O480" s="196"/>
      <c r="P480" s="124">
        <f t="shared" si="110"/>
        <v>0</v>
      </c>
      <c r="Q480" s="124">
        <f t="shared" si="111"/>
        <v>0</v>
      </c>
      <c r="R480" s="124">
        <f t="shared" si="112"/>
        <v>0</v>
      </c>
      <c r="S480" s="124">
        <f t="shared" si="113"/>
        <v>0</v>
      </c>
      <c r="T480" s="124">
        <f t="shared" si="114"/>
        <v>0</v>
      </c>
      <c r="U480" s="124">
        <f t="shared" si="115"/>
        <v>0</v>
      </c>
      <c r="V480" s="124">
        <f t="shared" si="116"/>
        <v>0</v>
      </c>
      <c r="W480" s="124">
        <f t="shared" si="117"/>
        <v>0</v>
      </c>
      <c r="X480" s="124">
        <f t="shared" si="118"/>
        <v>0</v>
      </c>
      <c r="Y480" s="124" t="str">
        <f t="shared" si="119"/>
        <v>____</v>
      </c>
      <c r="Z480" s="124">
        <f t="shared" si="120"/>
        <v>0</v>
      </c>
      <c r="AA480" s="124">
        <f t="shared" si="121"/>
        <v>0</v>
      </c>
    </row>
    <row r="481" spans="2:27" ht="15" x14ac:dyDescent="0.2">
      <c r="B481" s="194" t="str">
        <f t="shared" si="107"/>
        <v/>
      </c>
      <c r="C481" s="194" t="str">
        <f t="shared" si="108"/>
        <v/>
      </c>
      <c r="D481" s="195"/>
      <c r="E481" s="196"/>
      <c r="F481" s="196"/>
      <c r="G481" s="197"/>
      <c r="H481" s="198"/>
      <c r="I481" s="196"/>
      <c r="J481" s="197"/>
      <c r="K481" s="197"/>
      <c r="L481" s="199"/>
      <c r="M481" s="200" t="str">
        <f t="shared" si="109"/>
        <v/>
      </c>
      <c r="N481" s="201"/>
      <c r="O481" s="196"/>
      <c r="P481" s="124">
        <f t="shared" si="110"/>
        <v>0</v>
      </c>
      <c r="Q481" s="124">
        <f t="shared" si="111"/>
        <v>0</v>
      </c>
      <c r="R481" s="124">
        <f t="shared" si="112"/>
        <v>0</v>
      </c>
      <c r="S481" s="124">
        <f t="shared" si="113"/>
        <v>0</v>
      </c>
      <c r="T481" s="124">
        <f t="shared" si="114"/>
        <v>0</v>
      </c>
      <c r="U481" s="124">
        <f t="shared" si="115"/>
        <v>0</v>
      </c>
      <c r="V481" s="124">
        <f t="shared" si="116"/>
        <v>0</v>
      </c>
      <c r="W481" s="124">
        <f t="shared" si="117"/>
        <v>0</v>
      </c>
      <c r="X481" s="124">
        <f t="shared" si="118"/>
        <v>0</v>
      </c>
      <c r="Y481" s="124" t="str">
        <f t="shared" si="119"/>
        <v>____</v>
      </c>
      <c r="Z481" s="124">
        <f t="shared" si="120"/>
        <v>0</v>
      </c>
      <c r="AA481" s="124">
        <f t="shared" si="121"/>
        <v>0</v>
      </c>
    </row>
    <row r="482" spans="2:27" ht="15" x14ac:dyDescent="0.2">
      <c r="B482" s="194" t="str">
        <f t="shared" si="107"/>
        <v/>
      </c>
      <c r="C482" s="194" t="str">
        <f t="shared" si="108"/>
        <v/>
      </c>
      <c r="D482" s="195"/>
      <c r="E482" s="196"/>
      <c r="F482" s="196"/>
      <c r="G482" s="197"/>
      <c r="H482" s="198"/>
      <c r="I482" s="196"/>
      <c r="J482" s="197"/>
      <c r="K482" s="197"/>
      <c r="L482" s="199"/>
      <c r="M482" s="200" t="str">
        <f t="shared" si="109"/>
        <v/>
      </c>
      <c r="N482" s="201"/>
      <c r="O482" s="196"/>
      <c r="P482" s="124">
        <f t="shared" si="110"/>
        <v>0</v>
      </c>
      <c r="Q482" s="124">
        <f t="shared" si="111"/>
        <v>0</v>
      </c>
      <c r="R482" s="124">
        <f t="shared" si="112"/>
        <v>0</v>
      </c>
      <c r="S482" s="124">
        <f t="shared" si="113"/>
        <v>0</v>
      </c>
      <c r="T482" s="124">
        <f t="shared" si="114"/>
        <v>0</v>
      </c>
      <c r="U482" s="124">
        <f t="shared" si="115"/>
        <v>0</v>
      </c>
      <c r="V482" s="124">
        <f t="shared" si="116"/>
        <v>0</v>
      </c>
      <c r="W482" s="124">
        <f t="shared" si="117"/>
        <v>0</v>
      </c>
      <c r="X482" s="124">
        <f t="shared" si="118"/>
        <v>0</v>
      </c>
      <c r="Y482" s="124" t="str">
        <f t="shared" si="119"/>
        <v>____</v>
      </c>
      <c r="Z482" s="124">
        <f t="shared" si="120"/>
        <v>0</v>
      </c>
      <c r="AA482" s="124">
        <f t="shared" si="121"/>
        <v>0</v>
      </c>
    </row>
    <row r="483" spans="2:27" ht="15" x14ac:dyDescent="0.2">
      <c r="B483" s="194" t="str">
        <f t="shared" si="107"/>
        <v/>
      </c>
      <c r="C483" s="194" t="str">
        <f t="shared" si="108"/>
        <v/>
      </c>
      <c r="D483" s="195"/>
      <c r="E483" s="196"/>
      <c r="F483" s="196"/>
      <c r="G483" s="197"/>
      <c r="H483" s="198"/>
      <c r="I483" s="196"/>
      <c r="J483" s="197"/>
      <c r="K483" s="197"/>
      <c r="L483" s="199"/>
      <c r="M483" s="200" t="str">
        <f t="shared" si="109"/>
        <v/>
      </c>
      <c r="N483" s="201"/>
      <c r="O483" s="196"/>
      <c r="P483" s="124">
        <f t="shared" si="110"/>
        <v>0</v>
      </c>
      <c r="Q483" s="124">
        <f t="shared" si="111"/>
        <v>0</v>
      </c>
      <c r="R483" s="124">
        <f t="shared" si="112"/>
        <v>0</v>
      </c>
      <c r="S483" s="124">
        <f t="shared" si="113"/>
        <v>0</v>
      </c>
      <c r="T483" s="124">
        <f t="shared" si="114"/>
        <v>0</v>
      </c>
      <c r="U483" s="124">
        <f t="shared" si="115"/>
        <v>0</v>
      </c>
      <c r="V483" s="124">
        <f t="shared" si="116"/>
        <v>0</v>
      </c>
      <c r="W483" s="124">
        <f t="shared" si="117"/>
        <v>0</v>
      </c>
      <c r="X483" s="124">
        <f t="shared" si="118"/>
        <v>0</v>
      </c>
      <c r="Y483" s="124" t="str">
        <f t="shared" si="119"/>
        <v>____</v>
      </c>
      <c r="Z483" s="124">
        <f t="shared" si="120"/>
        <v>0</v>
      </c>
      <c r="AA483" s="124">
        <f t="shared" si="121"/>
        <v>0</v>
      </c>
    </row>
    <row r="484" spans="2:27" ht="15" x14ac:dyDescent="0.2">
      <c r="B484" s="194" t="str">
        <f t="shared" si="107"/>
        <v/>
      </c>
      <c r="C484" s="194" t="str">
        <f t="shared" si="108"/>
        <v/>
      </c>
      <c r="D484" s="195"/>
      <c r="E484" s="196"/>
      <c r="F484" s="196"/>
      <c r="G484" s="197"/>
      <c r="H484" s="198"/>
      <c r="I484" s="196"/>
      <c r="J484" s="197"/>
      <c r="K484" s="197"/>
      <c r="L484" s="199"/>
      <c r="M484" s="200" t="str">
        <f t="shared" si="109"/>
        <v/>
      </c>
      <c r="N484" s="201"/>
      <c r="O484" s="196"/>
      <c r="P484" s="124">
        <f t="shared" si="110"/>
        <v>0</v>
      </c>
      <c r="Q484" s="124">
        <f t="shared" si="111"/>
        <v>0</v>
      </c>
      <c r="R484" s="124">
        <f t="shared" si="112"/>
        <v>0</v>
      </c>
      <c r="S484" s="124">
        <f t="shared" si="113"/>
        <v>0</v>
      </c>
      <c r="T484" s="124">
        <f t="shared" si="114"/>
        <v>0</v>
      </c>
      <c r="U484" s="124">
        <f t="shared" si="115"/>
        <v>0</v>
      </c>
      <c r="V484" s="124">
        <f t="shared" si="116"/>
        <v>0</v>
      </c>
      <c r="W484" s="124">
        <f t="shared" si="117"/>
        <v>0</v>
      </c>
      <c r="X484" s="124">
        <f t="shared" si="118"/>
        <v>0</v>
      </c>
      <c r="Y484" s="124" t="str">
        <f t="shared" si="119"/>
        <v>____</v>
      </c>
      <c r="Z484" s="124">
        <f t="shared" si="120"/>
        <v>0</v>
      </c>
      <c r="AA484" s="124">
        <f t="shared" si="121"/>
        <v>0</v>
      </c>
    </row>
    <row r="485" spans="2:27" ht="15" x14ac:dyDescent="0.2">
      <c r="B485" s="194" t="str">
        <f t="shared" si="107"/>
        <v/>
      </c>
      <c r="C485" s="194" t="str">
        <f t="shared" si="108"/>
        <v/>
      </c>
      <c r="D485" s="195"/>
      <c r="E485" s="196"/>
      <c r="F485" s="196"/>
      <c r="G485" s="197"/>
      <c r="H485" s="198"/>
      <c r="I485" s="196"/>
      <c r="J485" s="197"/>
      <c r="K485" s="197"/>
      <c r="L485" s="199"/>
      <c r="M485" s="200" t="str">
        <f t="shared" si="109"/>
        <v/>
      </c>
      <c r="N485" s="201"/>
      <c r="O485" s="196"/>
      <c r="P485" s="124">
        <f t="shared" si="110"/>
        <v>0</v>
      </c>
      <c r="Q485" s="124">
        <f t="shared" si="111"/>
        <v>0</v>
      </c>
      <c r="R485" s="124">
        <f t="shared" si="112"/>
        <v>0</v>
      </c>
      <c r="S485" s="124">
        <f t="shared" si="113"/>
        <v>0</v>
      </c>
      <c r="T485" s="124">
        <f t="shared" si="114"/>
        <v>0</v>
      </c>
      <c r="U485" s="124">
        <f t="shared" si="115"/>
        <v>0</v>
      </c>
      <c r="V485" s="124">
        <f t="shared" si="116"/>
        <v>0</v>
      </c>
      <c r="W485" s="124">
        <f t="shared" si="117"/>
        <v>0</v>
      </c>
      <c r="X485" s="124">
        <f t="shared" si="118"/>
        <v>0</v>
      </c>
      <c r="Y485" s="124" t="str">
        <f t="shared" si="119"/>
        <v>____</v>
      </c>
      <c r="Z485" s="124">
        <f t="shared" si="120"/>
        <v>0</v>
      </c>
      <c r="AA485" s="124">
        <f t="shared" si="121"/>
        <v>0</v>
      </c>
    </row>
    <row r="486" spans="2:27" ht="15" x14ac:dyDescent="0.2">
      <c r="B486" s="194" t="str">
        <f t="shared" si="107"/>
        <v/>
      </c>
      <c r="C486" s="194" t="str">
        <f t="shared" si="108"/>
        <v/>
      </c>
      <c r="D486" s="195"/>
      <c r="E486" s="196"/>
      <c r="F486" s="196"/>
      <c r="G486" s="197"/>
      <c r="H486" s="198"/>
      <c r="I486" s="196"/>
      <c r="J486" s="197"/>
      <c r="K486" s="197"/>
      <c r="L486" s="199"/>
      <c r="M486" s="200" t="str">
        <f t="shared" si="109"/>
        <v/>
      </c>
      <c r="N486" s="201"/>
      <c r="O486" s="196"/>
      <c r="P486" s="124">
        <f t="shared" si="110"/>
        <v>0</v>
      </c>
      <c r="Q486" s="124">
        <f t="shared" si="111"/>
        <v>0</v>
      </c>
      <c r="R486" s="124">
        <f t="shared" si="112"/>
        <v>0</v>
      </c>
      <c r="S486" s="124">
        <f t="shared" si="113"/>
        <v>0</v>
      </c>
      <c r="T486" s="124">
        <f t="shared" si="114"/>
        <v>0</v>
      </c>
      <c r="U486" s="124">
        <f t="shared" si="115"/>
        <v>0</v>
      </c>
      <c r="V486" s="124">
        <f t="shared" si="116"/>
        <v>0</v>
      </c>
      <c r="W486" s="124">
        <f t="shared" si="117"/>
        <v>0</v>
      </c>
      <c r="X486" s="124">
        <f t="shared" si="118"/>
        <v>0</v>
      </c>
      <c r="Y486" s="124" t="str">
        <f t="shared" si="119"/>
        <v>____</v>
      </c>
      <c r="Z486" s="124">
        <f t="shared" si="120"/>
        <v>0</v>
      </c>
      <c r="AA486" s="124">
        <f t="shared" si="121"/>
        <v>0</v>
      </c>
    </row>
    <row r="487" spans="2:27" ht="15" x14ac:dyDescent="0.2">
      <c r="B487" s="194" t="str">
        <f t="shared" si="107"/>
        <v/>
      </c>
      <c r="C487" s="194" t="str">
        <f t="shared" si="108"/>
        <v/>
      </c>
      <c r="D487" s="195"/>
      <c r="E487" s="196"/>
      <c r="F487" s="196"/>
      <c r="G487" s="197"/>
      <c r="H487" s="198"/>
      <c r="I487" s="196"/>
      <c r="J487" s="197"/>
      <c r="K487" s="197"/>
      <c r="L487" s="199"/>
      <c r="M487" s="200" t="str">
        <f t="shared" si="109"/>
        <v/>
      </c>
      <c r="N487" s="201"/>
      <c r="O487" s="196"/>
      <c r="P487" s="124">
        <f t="shared" si="110"/>
        <v>0</v>
      </c>
      <c r="Q487" s="124">
        <f t="shared" si="111"/>
        <v>0</v>
      </c>
      <c r="R487" s="124">
        <f t="shared" si="112"/>
        <v>0</v>
      </c>
      <c r="S487" s="124">
        <f t="shared" si="113"/>
        <v>0</v>
      </c>
      <c r="T487" s="124">
        <f t="shared" si="114"/>
        <v>0</v>
      </c>
      <c r="U487" s="124">
        <f t="shared" si="115"/>
        <v>0</v>
      </c>
      <c r="V487" s="124">
        <f t="shared" si="116"/>
        <v>0</v>
      </c>
      <c r="W487" s="124">
        <f t="shared" si="117"/>
        <v>0</v>
      </c>
      <c r="X487" s="124">
        <f t="shared" si="118"/>
        <v>0</v>
      </c>
      <c r="Y487" s="124" t="str">
        <f t="shared" si="119"/>
        <v>____</v>
      </c>
      <c r="Z487" s="124">
        <f t="shared" si="120"/>
        <v>0</v>
      </c>
      <c r="AA487" s="124">
        <f t="shared" si="121"/>
        <v>0</v>
      </c>
    </row>
    <row r="488" spans="2:27" ht="15" x14ac:dyDescent="0.2">
      <c r="B488" s="194" t="str">
        <f t="shared" si="107"/>
        <v/>
      </c>
      <c r="C488" s="194" t="str">
        <f t="shared" si="108"/>
        <v/>
      </c>
      <c r="D488" s="195"/>
      <c r="E488" s="196"/>
      <c r="F488" s="196"/>
      <c r="G488" s="197"/>
      <c r="H488" s="198"/>
      <c r="I488" s="196"/>
      <c r="J488" s="197"/>
      <c r="K488" s="197"/>
      <c r="L488" s="199"/>
      <c r="M488" s="200" t="str">
        <f t="shared" si="109"/>
        <v/>
      </c>
      <c r="N488" s="201"/>
      <c r="O488" s="196"/>
      <c r="P488" s="124">
        <f t="shared" si="110"/>
        <v>0</v>
      </c>
      <c r="Q488" s="124">
        <f t="shared" si="111"/>
        <v>0</v>
      </c>
      <c r="R488" s="124">
        <f t="shared" si="112"/>
        <v>0</v>
      </c>
      <c r="S488" s="124">
        <f t="shared" si="113"/>
        <v>0</v>
      </c>
      <c r="T488" s="124">
        <f t="shared" si="114"/>
        <v>0</v>
      </c>
      <c r="U488" s="124">
        <f t="shared" si="115"/>
        <v>0</v>
      </c>
      <c r="V488" s="124">
        <f t="shared" si="116"/>
        <v>0</v>
      </c>
      <c r="W488" s="124">
        <f t="shared" si="117"/>
        <v>0</v>
      </c>
      <c r="X488" s="124">
        <f t="shared" si="118"/>
        <v>0</v>
      </c>
      <c r="Y488" s="124" t="str">
        <f t="shared" si="119"/>
        <v>____</v>
      </c>
      <c r="Z488" s="124">
        <f t="shared" si="120"/>
        <v>0</v>
      </c>
      <c r="AA488" s="124">
        <f t="shared" si="121"/>
        <v>0</v>
      </c>
    </row>
    <row r="489" spans="2:27" ht="15" x14ac:dyDescent="0.2">
      <c r="B489" s="194" t="str">
        <f t="shared" si="107"/>
        <v/>
      </c>
      <c r="C489" s="194" t="str">
        <f t="shared" si="108"/>
        <v/>
      </c>
      <c r="D489" s="195"/>
      <c r="E489" s="196"/>
      <c r="F489" s="196"/>
      <c r="G489" s="197"/>
      <c r="H489" s="198"/>
      <c r="I489" s="196"/>
      <c r="J489" s="197"/>
      <c r="K489" s="197"/>
      <c r="L489" s="199"/>
      <c r="M489" s="200" t="str">
        <f t="shared" si="109"/>
        <v/>
      </c>
      <c r="N489" s="201"/>
      <c r="O489" s="196"/>
      <c r="P489" s="124">
        <f t="shared" si="110"/>
        <v>0</v>
      </c>
      <c r="Q489" s="124">
        <f t="shared" si="111"/>
        <v>0</v>
      </c>
      <c r="R489" s="124">
        <f t="shared" si="112"/>
        <v>0</v>
      </c>
      <c r="S489" s="124">
        <f t="shared" si="113"/>
        <v>0</v>
      </c>
      <c r="T489" s="124">
        <f t="shared" si="114"/>
        <v>0</v>
      </c>
      <c r="U489" s="124">
        <f t="shared" si="115"/>
        <v>0</v>
      </c>
      <c r="V489" s="124">
        <f t="shared" si="116"/>
        <v>0</v>
      </c>
      <c r="W489" s="124">
        <f t="shared" si="117"/>
        <v>0</v>
      </c>
      <c r="X489" s="124">
        <f t="shared" si="118"/>
        <v>0</v>
      </c>
      <c r="Y489" s="124" t="str">
        <f t="shared" si="119"/>
        <v>____</v>
      </c>
      <c r="Z489" s="124">
        <f t="shared" si="120"/>
        <v>0</v>
      </c>
      <c r="AA489" s="124">
        <f t="shared" si="121"/>
        <v>0</v>
      </c>
    </row>
    <row r="490" spans="2:27" ht="15" x14ac:dyDescent="0.2">
      <c r="B490" s="194" t="str">
        <f t="shared" si="107"/>
        <v/>
      </c>
      <c r="C490" s="194" t="str">
        <f t="shared" si="108"/>
        <v/>
      </c>
      <c r="D490" s="195"/>
      <c r="E490" s="196"/>
      <c r="F490" s="196"/>
      <c r="G490" s="197"/>
      <c r="H490" s="198"/>
      <c r="I490" s="196"/>
      <c r="J490" s="197"/>
      <c r="K490" s="197"/>
      <c r="L490" s="199"/>
      <c r="M490" s="200" t="str">
        <f t="shared" si="109"/>
        <v/>
      </c>
      <c r="N490" s="201"/>
      <c r="O490" s="196"/>
      <c r="P490" s="124">
        <f t="shared" si="110"/>
        <v>0</v>
      </c>
      <c r="Q490" s="124">
        <f t="shared" si="111"/>
        <v>0</v>
      </c>
      <c r="R490" s="124">
        <f t="shared" si="112"/>
        <v>0</v>
      </c>
      <c r="S490" s="124">
        <f t="shared" si="113"/>
        <v>0</v>
      </c>
      <c r="T490" s="124">
        <f t="shared" si="114"/>
        <v>0</v>
      </c>
      <c r="U490" s="124">
        <f t="shared" si="115"/>
        <v>0</v>
      </c>
      <c r="V490" s="124">
        <f t="shared" si="116"/>
        <v>0</v>
      </c>
      <c r="W490" s="124">
        <f t="shared" si="117"/>
        <v>0</v>
      </c>
      <c r="X490" s="124">
        <f t="shared" si="118"/>
        <v>0</v>
      </c>
      <c r="Y490" s="124" t="str">
        <f t="shared" si="119"/>
        <v>____</v>
      </c>
      <c r="Z490" s="124">
        <f t="shared" si="120"/>
        <v>0</v>
      </c>
      <c r="AA490" s="124">
        <f t="shared" si="121"/>
        <v>0</v>
      </c>
    </row>
    <row r="491" spans="2:27" ht="15" x14ac:dyDescent="0.2">
      <c r="B491" s="194" t="str">
        <f t="shared" si="107"/>
        <v/>
      </c>
      <c r="C491" s="194" t="str">
        <f t="shared" si="108"/>
        <v/>
      </c>
      <c r="D491" s="195"/>
      <c r="E491" s="196"/>
      <c r="F491" s="196"/>
      <c r="G491" s="197"/>
      <c r="H491" s="198"/>
      <c r="I491" s="196"/>
      <c r="J491" s="197"/>
      <c r="K491" s="197"/>
      <c r="L491" s="199"/>
      <c r="M491" s="200" t="str">
        <f t="shared" si="109"/>
        <v/>
      </c>
      <c r="N491" s="201"/>
      <c r="O491" s="196"/>
      <c r="P491" s="124">
        <f t="shared" si="110"/>
        <v>0</v>
      </c>
      <c r="Q491" s="124">
        <f t="shared" si="111"/>
        <v>0</v>
      </c>
      <c r="R491" s="124">
        <f t="shared" si="112"/>
        <v>0</v>
      </c>
      <c r="S491" s="124">
        <f t="shared" si="113"/>
        <v>0</v>
      </c>
      <c r="T491" s="124">
        <f t="shared" si="114"/>
        <v>0</v>
      </c>
      <c r="U491" s="124">
        <f t="shared" si="115"/>
        <v>0</v>
      </c>
      <c r="V491" s="124">
        <f t="shared" si="116"/>
        <v>0</v>
      </c>
      <c r="W491" s="124">
        <f t="shared" si="117"/>
        <v>0</v>
      </c>
      <c r="X491" s="124">
        <f t="shared" si="118"/>
        <v>0</v>
      </c>
      <c r="Y491" s="124" t="str">
        <f t="shared" si="119"/>
        <v>____</v>
      </c>
      <c r="Z491" s="124">
        <f t="shared" si="120"/>
        <v>0</v>
      </c>
      <c r="AA491" s="124">
        <f t="shared" si="121"/>
        <v>0</v>
      </c>
    </row>
    <row r="492" spans="2:27" ht="15" x14ac:dyDescent="0.2">
      <c r="B492" s="194" t="str">
        <f t="shared" si="107"/>
        <v/>
      </c>
      <c r="C492" s="194" t="str">
        <f t="shared" si="108"/>
        <v/>
      </c>
      <c r="D492" s="195"/>
      <c r="E492" s="196"/>
      <c r="F492" s="196"/>
      <c r="G492" s="197"/>
      <c r="H492" s="198"/>
      <c r="I492" s="196"/>
      <c r="J492" s="197"/>
      <c r="K492" s="197"/>
      <c r="L492" s="199"/>
      <c r="M492" s="200" t="str">
        <f t="shared" si="109"/>
        <v/>
      </c>
      <c r="N492" s="201"/>
      <c r="O492" s="196"/>
      <c r="P492" s="124">
        <f t="shared" si="110"/>
        <v>0</v>
      </c>
      <c r="Q492" s="124">
        <f t="shared" si="111"/>
        <v>0</v>
      </c>
      <c r="R492" s="124">
        <f t="shared" si="112"/>
        <v>0</v>
      </c>
      <c r="S492" s="124">
        <f t="shared" si="113"/>
        <v>0</v>
      </c>
      <c r="T492" s="124">
        <f t="shared" si="114"/>
        <v>0</v>
      </c>
      <c r="U492" s="124">
        <f t="shared" si="115"/>
        <v>0</v>
      </c>
      <c r="V492" s="124">
        <f t="shared" si="116"/>
        <v>0</v>
      </c>
      <c r="W492" s="124">
        <f t="shared" si="117"/>
        <v>0</v>
      </c>
      <c r="X492" s="124">
        <f t="shared" si="118"/>
        <v>0</v>
      </c>
      <c r="Y492" s="124" t="str">
        <f t="shared" si="119"/>
        <v>____</v>
      </c>
      <c r="Z492" s="124">
        <f t="shared" si="120"/>
        <v>0</v>
      </c>
      <c r="AA492" s="124">
        <f t="shared" si="121"/>
        <v>0</v>
      </c>
    </row>
    <row r="493" spans="2:27" ht="15" x14ac:dyDescent="0.2">
      <c r="B493" s="194" t="str">
        <f t="shared" si="107"/>
        <v/>
      </c>
      <c r="C493" s="194" t="str">
        <f t="shared" si="108"/>
        <v/>
      </c>
      <c r="D493" s="195"/>
      <c r="E493" s="196"/>
      <c r="F493" s="196"/>
      <c r="G493" s="197"/>
      <c r="H493" s="198"/>
      <c r="I493" s="196"/>
      <c r="J493" s="197"/>
      <c r="K493" s="197"/>
      <c r="L493" s="199"/>
      <c r="M493" s="200" t="str">
        <f t="shared" si="109"/>
        <v/>
      </c>
      <c r="N493" s="201"/>
      <c r="O493" s="196"/>
      <c r="P493" s="124">
        <f t="shared" si="110"/>
        <v>0</v>
      </c>
      <c r="Q493" s="124">
        <f t="shared" si="111"/>
        <v>0</v>
      </c>
      <c r="R493" s="124">
        <f t="shared" si="112"/>
        <v>0</v>
      </c>
      <c r="S493" s="124">
        <f t="shared" si="113"/>
        <v>0</v>
      </c>
      <c r="T493" s="124">
        <f t="shared" si="114"/>
        <v>0</v>
      </c>
      <c r="U493" s="124">
        <f t="shared" si="115"/>
        <v>0</v>
      </c>
      <c r="V493" s="124">
        <f t="shared" si="116"/>
        <v>0</v>
      </c>
      <c r="W493" s="124">
        <f t="shared" si="117"/>
        <v>0</v>
      </c>
      <c r="X493" s="124">
        <f t="shared" si="118"/>
        <v>0</v>
      </c>
      <c r="Y493" s="124" t="str">
        <f t="shared" si="119"/>
        <v>____</v>
      </c>
      <c r="Z493" s="124">
        <f t="shared" si="120"/>
        <v>0</v>
      </c>
      <c r="AA493" s="124">
        <f t="shared" si="121"/>
        <v>0</v>
      </c>
    </row>
    <row r="494" spans="2:27" ht="15" x14ac:dyDescent="0.2">
      <c r="B494" s="194" t="str">
        <f t="shared" si="107"/>
        <v/>
      </c>
      <c r="C494" s="194" t="str">
        <f t="shared" si="108"/>
        <v/>
      </c>
      <c r="D494" s="195"/>
      <c r="E494" s="196"/>
      <c r="F494" s="196"/>
      <c r="G494" s="197"/>
      <c r="H494" s="198"/>
      <c r="I494" s="196"/>
      <c r="J494" s="197"/>
      <c r="K494" s="197"/>
      <c r="L494" s="199"/>
      <c r="M494" s="200" t="str">
        <f t="shared" si="109"/>
        <v/>
      </c>
      <c r="N494" s="201"/>
      <c r="O494" s="196"/>
      <c r="P494" s="124">
        <f t="shared" si="110"/>
        <v>0</v>
      </c>
      <c r="Q494" s="124">
        <f t="shared" si="111"/>
        <v>0</v>
      </c>
      <c r="R494" s="124">
        <f t="shared" si="112"/>
        <v>0</v>
      </c>
      <c r="S494" s="124">
        <f t="shared" si="113"/>
        <v>0</v>
      </c>
      <c r="T494" s="124">
        <f t="shared" si="114"/>
        <v>0</v>
      </c>
      <c r="U494" s="124">
        <f t="shared" si="115"/>
        <v>0</v>
      </c>
      <c r="V494" s="124">
        <f t="shared" si="116"/>
        <v>0</v>
      </c>
      <c r="W494" s="124">
        <f t="shared" si="117"/>
        <v>0</v>
      </c>
      <c r="X494" s="124">
        <f t="shared" si="118"/>
        <v>0</v>
      </c>
      <c r="Y494" s="124" t="str">
        <f t="shared" si="119"/>
        <v>____</v>
      </c>
      <c r="Z494" s="124">
        <f t="shared" si="120"/>
        <v>0</v>
      </c>
      <c r="AA494" s="124">
        <f t="shared" si="121"/>
        <v>0</v>
      </c>
    </row>
    <row r="495" spans="2:27" ht="15" x14ac:dyDescent="0.2">
      <c r="B495" s="194" t="str">
        <f t="shared" si="107"/>
        <v/>
      </c>
      <c r="C495" s="194" t="str">
        <f t="shared" si="108"/>
        <v/>
      </c>
      <c r="D495" s="195"/>
      <c r="E495" s="196"/>
      <c r="F495" s="196"/>
      <c r="G495" s="197"/>
      <c r="H495" s="198"/>
      <c r="I495" s="196"/>
      <c r="J495" s="197"/>
      <c r="K495" s="197"/>
      <c r="L495" s="199"/>
      <c r="M495" s="200" t="str">
        <f t="shared" si="109"/>
        <v/>
      </c>
      <c r="N495" s="201"/>
      <c r="O495" s="196"/>
      <c r="P495" s="124">
        <f t="shared" si="110"/>
        <v>0</v>
      </c>
      <c r="Q495" s="124">
        <f t="shared" si="111"/>
        <v>0</v>
      </c>
      <c r="R495" s="124">
        <f t="shared" si="112"/>
        <v>0</v>
      </c>
      <c r="S495" s="124">
        <f t="shared" si="113"/>
        <v>0</v>
      </c>
      <c r="T495" s="124">
        <f t="shared" si="114"/>
        <v>0</v>
      </c>
      <c r="U495" s="124">
        <f t="shared" si="115"/>
        <v>0</v>
      </c>
      <c r="V495" s="124">
        <f t="shared" si="116"/>
        <v>0</v>
      </c>
      <c r="W495" s="124">
        <f t="shared" si="117"/>
        <v>0</v>
      </c>
      <c r="X495" s="124">
        <f t="shared" si="118"/>
        <v>0</v>
      </c>
      <c r="Y495" s="124" t="str">
        <f t="shared" si="119"/>
        <v>____</v>
      </c>
      <c r="Z495" s="124">
        <f t="shared" si="120"/>
        <v>0</v>
      </c>
      <c r="AA495" s="124">
        <f t="shared" si="121"/>
        <v>0</v>
      </c>
    </row>
    <row r="496" spans="2:27" ht="15" x14ac:dyDescent="0.2">
      <c r="B496" s="194" t="str">
        <f t="shared" si="107"/>
        <v/>
      </c>
      <c r="C496" s="194" t="str">
        <f t="shared" si="108"/>
        <v/>
      </c>
      <c r="D496" s="195"/>
      <c r="E496" s="196"/>
      <c r="F496" s="196"/>
      <c r="G496" s="197"/>
      <c r="H496" s="198"/>
      <c r="I496" s="196"/>
      <c r="J496" s="197"/>
      <c r="K496" s="197"/>
      <c r="L496" s="199"/>
      <c r="M496" s="200" t="str">
        <f t="shared" si="109"/>
        <v/>
      </c>
      <c r="N496" s="201"/>
      <c r="O496" s="196"/>
      <c r="P496" s="124">
        <f t="shared" si="110"/>
        <v>0</v>
      </c>
      <c r="Q496" s="124">
        <f t="shared" si="111"/>
        <v>0</v>
      </c>
      <c r="R496" s="124">
        <f t="shared" si="112"/>
        <v>0</v>
      </c>
      <c r="S496" s="124">
        <f t="shared" si="113"/>
        <v>0</v>
      </c>
      <c r="T496" s="124">
        <f t="shared" si="114"/>
        <v>0</v>
      </c>
      <c r="U496" s="124">
        <f t="shared" si="115"/>
        <v>0</v>
      </c>
      <c r="V496" s="124">
        <f t="shared" si="116"/>
        <v>0</v>
      </c>
      <c r="W496" s="124">
        <f t="shared" si="117"/>
        <v>0</v>
      </c>
      <c r="X496" s="124">
        <f t="shared" si="118"/>
        <v>0</v>
      </c>
      <c r="Y496" s="124" t="str">
        <f t="shared" si="119"/>
        <v>____</v>
      </c>
      <c r="Z496" s="124">
        <f t="shared" si="120"/>
        <v>0</v>
      </c>
      <c r="AA496" s="124">
        <f t="shared" si="121"/>
        <v>0</v>
      </c>
    </row>
    <row r="497" spans="2:27" ht="15" x14ac:dyDescent="0.2">
      <c r="B497" s="194" t="str">
        <f t="shared" si="107"/>
        <v/>
      </c>
      <c r="C497" s="194" t="str">
        <f t="shared" si="108"/>
        <v/>
      </c>
      <c r="D497" s="195"/>
      <c r="E497" s="196"/>
      <c r="F497" s="196"/>
      <c r="G497" s="197"/>
      <c r="H497" s="198"/>
      <c r="I497" s="196"/>
      <c r="J497" s="197"/>
      <c r="K497" s="197"/>
      <c r="L497" s="199"/>
      <c r="M497" s="200" t="str">
        <f t="shared" si="109"/>
        <v/>
      </c>
      <c r="N497" s="201"/>
      <c r="O497" s="196"/>
      <c r="P497" s="124">
        <f t="shared" si="110"/>
        <v>0</v>
      </c>
      <c r="Q497" s="124">
        <f t="shared" si="111"/>
        <v>0</v>
      </c>
      <c r="R497" s="124">
        <f t="shared" si="112"/>
        <v>0</v>
      </c>
      <c r="S497" s="124">
        <f t="shared" si="113"/>
        <v>0</v>
      </c>
      <c r="T497" s="124">
        <f t="shared" si="114"/>
        <v>0</v>
      </c>
      <c r="U497" s="124">
        <f t="shared" si="115"/>
        <v>0</v>
      </c>
      <c r="V497" s="124">
        <f t="shared" si="116"/>
        <v>0</v>
      </c>
      <c r="W497" s="124">
        <f t="shared" si="117"/>
        <v>0</v>
      </c>
      <c r="X497" s="124">
        <f t="shared" si="118"/>
        <v>0</v>
      </c>
      <c r="Y497" s="124" t="str">
        <f t="shared" si="119"/>
        <v>____</v>
      </c>
      <c r="Z497" s="124">
        <f t="shared" si="120"/>
        <v>0</v>
      </c>
      <c r="AA497" s="124">
        <f t="shared" si="121"/>
        <v>0</v>
      </c>
    </row>
    <row r="498" spans="2:27" ht="15" x14ac:dyDescent="0.2">
      <c r="B498" s="194" t="str">
        <f t="shared" si="107"/>
        <v/>
      </c>
      <c r="C498" s="194" t="str">
        <f t="shared" si="108"/>
        <v/>
      </c>
      <c r="D498" s="195"/>
      <c r="E498" s="196"/>
      <c r="F498" s="196"/>
      <c r="G498" s="197"/>
      <c r="H498" s="198"/>
      <c r="I498" s="196"/>
      <c r="J498" s="197"/>
      <c r="K498" s="197"/>
      <c r="L498" s="199"/>
      <c r="M498" s="200" t="str">
        <f t="shared" si="109"/>
        <v/>
      </c>
      <c r="N498" s="201"/>
      <c r="O498" s="196"/>
      <c r="P498" s="124">
        <f t="shared" si="110"/>
        <v>0</v>
      </c>
      <c r="Q498" s="124">
        <f t="shared" si="111"/>
        <v>0</v>
      </c>
      <c r="R498" s="124">
        <f t="shared" si="112"/>
        <v>0</v>
      </c>
      <c r="S498" s="124">
        <f t="shared" si="113"/>
        <v>0</v>
      </c>
      <c r="T498" s="124">
        <f t="shared" si="114"/>
        <v>0</v>
      </c>
      <c r="U498" s="124">
        <f t="shared" si="115"/>
        <v>0</v>
      </c>
      <c r="V498" s="124">
        <f t="shared" si="116"/>
        <v>0</v>
      </c>
      <c r="W498" s="124">
        <f t="shared" si="117"/>
        <v>0</v>
      </c>
      <c r="X498" s="124">
        <f t="shared" si="118"/>
        <v>0</v>
      </c>
      <c r="Y498" s="124" t="str">
        <f t="shared" si="119"/>
        <v>____</v>
      </c>
      <c r="Z498" s="124">
        <f t="shared" si="120"/>
        <v>0</v>
      </c>
      <c r="AA498" s="124">
        <f t="shared" si="121"/>
        <v>0</v>
      </c>
    </row>
    <row r="499" spans="2:27" ht="15" x14ac:dyDescent="0.2">
      <c r="B499" s="194" t="str">
        <f t="shared" si="107"/>
        <v/>
      </c>
      <c r="C499" s="194" t="str">
        <f t="shared" si="108"/>
        <v/>
      </c>
      <c r="D499" s="195"/>
      <c r="E499" s="196"/>
      <c r="F499" s="196"/>
      <c r="G499" s="197"/>
      <c r="H499" s="198"/>
      <c r="I499" s="196"/>
      <c r="J499" s="197"/>
      <c r="K499" s="197"/>
      <c r="L499" s="199"/>
      <c r="M499" s="200" t="str">
        <f t="shared" si="109"/>
        <v/>
      </c>
      <c r="N499" s="201"/>
      <c r="O499" s="196"/>
      <c r="P499" s="124">
        <f t="shared" si="110"/>
        <v>0</v>
      </c>
      <c r="Q499" s="124">
        <f t="shared" si="111"/>
        <v>0</v>
      </c>
      <c r="R499" s="124">
        <f t="shared" si="112"/>
        <v>0</v>
      </c>
      <c r="S499" s="124">
        <f t="shared" si="113"/>
        <v>0</v>
      </c>
      <c r="T499" s="124">
        <f t="shared" si="114"/>
        <v>0</v>
      </c>
      <c r="U499" s="124">
        <f t="shared" si="115"/>
        <v>0</v>
      </c>
      <c r="V499" s="124">
        <f t="shared" si="116"/>
        <v>0</v>
      </c>
      <c r="W499" s="124">
        <f t="shared" si="117"/>
        <v>0</v>
      </c>
      <c r="X499" s="124">
        <f t="shared" si="118"/>
        <v>0</v>
      </c>
      <c r="Y499" s="124" t="str">
        <f t="shared" si="119"/>
        <v>____</v>
      </c>
      <c r="Z499" s="124">
        <f t="shared" si="120"/>
        <v>0</v>
      </c>
      <c r="AA499" s="124">
        <f t="shared" si="121"/>
        <v>0</v>
      </c>
    </row>
    <row r="500" spans="2:27" ht="15" x14ac:dyDescent="0.2">
      <c r="B500" s="194" t="str">
        <f t="shared" si="107"/>
        <v/>
      </c>
      <c r="C500" s="194" t="str">
        <f t="shared" si="108"/>
        <v/>
      </c>
      <c r="D500" s="195"/>
      <c r="E500" s="196"/>
      <c r="F500" s="196"/>
      <c r="G500" s="197"/>
      <c r="H500" s="198"/>
      <c r="I500" s="196"/>
      <c r="J500" s="197"/>
      <c r="K500" s="197"/>
      <c r="L500" s="199"/>
      <c r="M500" s="200" t="str">
        <f t="shared" si="109"/>
        <v/>
      </c>
      <c r="N500" s="201"/>
      <c r="O500" s="196"/>
      <c r="P500" s="124">
        <f t="shared" si="110"/>
        <v>0</v>
      </c>
      <c r="Q500" s="124">
        <f t="shared" si="111"/>
        <v>0</v>
      </c>
      <c r="R500" s="124">
        <f t="shared" si="112"/>
        <v>0</v>
      </c>
      <c r="S500" s="124">
        <f t="shared" si="113"/>
        <v>0</v>
      </c>
      <c r="T500" s="124">
        <f t="shared" si="114"/>
        <v>0</v>
      </c>
      <c r="U500" s="124">
        <f t="shared" si="115"/>
        <v>0</v>
      </c>
      <c r="V500" s="124">
        <f t="shared" si="116"/>
        <v>0</v>
      </c>
      <c r="W500" s="124">
        <f t="shared" si="117"/>
        <v>0</v>
      </c>
      <c r="X500" s="124">
        <f t="shared" si="118"/>
        <v>0</v>
      </c>
      <c r="Y500" s="124" t="str">
        <f t="shared" si="119"/>
        <v>____</v>
      </c>
      <c r="Z500" s="124">
        <f t="shared" si="120"/>
        <v>0</v>
      </c>
      <c r="AA500" s="124">
        <f t="shared" si="121"/>
        <v>0</v>
      </c>
    </row>
    <row r="501" spans="2:27" ht="15" x14ac:dyDescent="0.2">
      <c r="B501" s="194" t="str">
        <f t="shared" si="107"/>
        <v/>
      </c>
      <c r="C501" s="194" t="str">
        <f t="shared" si="108"/>
        <v/>
      </c>
      <c r="D501" s="195"/>
      <c r="E501" s="196"/>
      <c r="F501" s="196"/>
      <c r="G501" s="197"/>
      <c r="H501" s="198"/>
      <c r="I501" s="196"/>
      <c r="J501" s="197"/>
      <c r="K501" s="197"/>
      <c r="L501" s="199"/>
      <c r="M501" s="200" t="str">
        <f t="shared" si="109"/>
        <v/>
      </c>
      <c r="N501" s="201"/>
      <c r="O501" s="196"/>
      <c r="P501" s="124">
        <f t="shared" si="110"/>
        <v>0</v>
      </c>
      <c r="Q501" s="124">
        <f t="shared" si="111"/>
        <v>0</v>
      </c>
      <c r="R501" s="124">
        <f t="shared" si="112"/>
        <v>0</v>
      </c>
      <c r="S501" s="124">
        <f t="shared" si="113"/>
        <v>0</v>
      </c>
      <c r="T501" s="124">
        <f t="shared" si="114"/>
        <v>0</v>
      </c>
      <c r="U501" s="124">
        <f t="shared" si="115"/>
        <v>0</v>
      </c>
      <c r="V501" s="124">
        <f t="shared" si="116"/>
        <v>0</v>
      </c>
      <c r="W501" s="124">
        <f t="shared" si="117"/>
        <v>0</v>
      </c>
      <c r="X501" s="124">
        <f t="shared" si="118"/>
        <v>0</v>
      </c>
      <c r="Y501" s="124" t="str">
        <f t="shared" si="119"/>
        <v>____</v>
      </c>
      <c r="Z501" s="124">
        <f t="shared" si="120"/>
        <v>0</v>
      </c>
      <c r="AA501" s="124">
        <f t="shared" si="121"/>
        <v>0</v>
      </c>
    </row>
    <row r="502" spans="2:27" ht="15" x14ac:dyDescent="0.2">
      <c r="B502" s="194" t="str">
        <f t="shared" si="107"/>
        <v/>
      </c>
      <c r="C502" s="194" t="str">
        <f t="shared" si="108"/>
        <v/>
      </c>
      <c r="D502" s="195"/>
      <c r="E502" s="196"/>
      <c r="F502" s="196"/>
      <c r="G502" s="197"/>
      <c r="H502" s="198"/>
      <c r="I502" s="196"/>
      <c r="J502" s="197"/>
      <c r="K502" s="197"/>
      <c r="L502" s="199"/>
      <c r="M502" s="200" t="str">
        <f t="shared" si="109"/>
        <v/>
      </c>
      <c r="N502" s="201"/>
      <c r="O502" s="196"/>
      <c r="P502" s="124">
        <f t="shared" si="110"/>
        <v>0</v>
      </c>
      <c r="Q502" s="124">
        <f t="shared" si="111"/>
        <v>0</v>
      </c>
      <c r="R502" s="124">
        <f t="shared" si="112"/>
        <v>0</v>
      </c>
      <c r="S502" s="124">
        <f t="shared" si="113"/>
        <v>0</v>
      </c>
      <c r="T502" s="124">
        <f t="shared" si="114"/>
        <v>0</v>
      </c>
      <c r="U502" s="124">
        <f t="shared" si="115"/>
        <v>0</v>
      </c>
      <c r="V502" s="124">
        <f t="shared" si="116"/>
        <v>0</v>
      </c>
      <c r="W502" s="124">
        <f t="shared" si="117"/>
        <v>0</v>
      </c>
      <c r="X502" s="124">
        <f t="shared" si="118"/>
        <v>0</v>
      </c>
      <c r="Y502" s="124" t="str">
        <f t="shared" si="119"/>
        <v>____</v>
      </c>
      <c r="Z502" s="124">
        <f t="shared" si="120"/>
        <v>0</v>
      </c>
      <c r="AA502" s="124">
        <f t="shared" si="121"/>
        <v>0</v>
      </c>
    </row>
    <row r="503" spans="2:27" ht="15" x14ac:dyDescent="0.2">
      <c r="B503" s="194" t="str">
        <f t="shared" si="107"/>
        <v/>
      </c>
      <c r="C503" s="194" t="str">
        <f t="shared" si="108"/>
        <v/>
      </c>
      <c r="D503" s="195"/>
      <c r="E503" s="196"/>
      <c r="F503" s="196"/>
      <c r="G503" s="197"/>
      <c r="H503" s="198"/>
      <c r="I503" s="196"/>
      <c r="J503" s="197"/>
      <c r="K503" s="197"/>
      <c r="L503" s="199"/>
      <c r="M503" s="200" t="str">
        <f t="shared" si="109"/>
        <v/>
      </c>
      <c r="N503" s="201"/>
      <c r="O503" s="196"/>
      <c r="P503" s="124">
        <f t="shared" si="110"/>
        <v>0</v>
      </c>
      <c r="Q503" s="124">
        <f t="shared" si="111"/>
        <v>0</v>
      </c>
      <c r="R503" s="124">
        <f t="shared" si="112"/>
        <v>0</v>
      </c>
      <c r="S503" s="124">
        <f t="shared" si="113"/>
        <v>0</v>
      </c>
      <c r="T503" s="124">
        <f t="shared" si="114"/>
        <v>0</v>
      </c>
      <c r="U503" s="124">
        <f t="shared" si="115"/>
        <v>0</v>
      </c>
      <c r="V503" s="124">
        <f t="shared" si="116"/>
        <v>0</v>
      </c>
      <c r="W503" s="124">
        <f t="shared" si="117"/>
        <v>0</v>
      </c>
      <c r="X503" s="124">
        <f t="shared" si="118"/>
        <v>0</v>
      </c>
      <c r="Y503" s="124" t="str">
        <f t="shared" si="119"/>
        <v>____</v>
      </c>
      <c r="Z503" s="124">
        <f t="shared" si="120"/>
        <v>0</v>
      </c>
      <c r="AA503" s="124">
        <f t="shared" si="121"/>
        <v>0</v>
      </c>
    </row>
    <row r="504" spans="2:27" ht="15" x14ac:dyDescent="0.2">
      <c r="B504" s="194" t="str">
        <f t="shared" si="107"/>
        <v/>
      </c>
      <c r="C504" s="194" t="str">
        <f t="shared" si="108"/>
        <v/>
      </c>
      <c r="D504" s="195"/>
      <c r="E504" s="196"/>
      <c r="F504" s="196"/>
      <c r="G504" s="197"/>
      <c r="H504" s="198"/>
      <c r="I504" s="196"/>
      <c r="J504" s="197"/>
      <c r="K504" s="197"/>
      <c r="L504" s="199"/>
      <c r="M504" s="200" t="str">
        <f t="shared" si="109"/>
        <v/>
      </c>
      <c r="N504" s="201"/>
      <c r="O504" s="196"/>
      <c r="P504" s="124">
        <f t="shared" si="110"/>
        <v>0</v>
      </c>
      <c r="Q504" s="124">
        <f t="shared" si="111"/>
        <v>0</v>
      </c>
      <c r="R504" s="124">
        <f t="shared" si="112"/>
        <v>0</v>
      </c>
      <c r="S504" s="124">
        <f t="shared" si="113"/>
        <v>0</v>
      </c>
      <c r="T504" s="124">
        <f t="shared" si="114"/>
        <v>0</v>
      </c>
      <c r="U504" s="124">
        <f t="shared" si="115"/>
        <v>0</v>
      </c>
      <c r="V504" s="124">
        <f t="shared" si="116"/>
        <v>0</v>
      </c>
      <c r="W504" s="124">
        <f t="shared" si="117"/>
        <v>0</v>
      </c>
      <c r="X504" s="124">
        <f t="shared" si="118"/>
        <v>0</v>
      </c>
      <c r="Y504" s="124" t="str">
        <f t="shared" si="119"/>
        <v>____</v>
      </c>
      <c r="Z504" s="124">
        <f t="shared" si="120"/>
        <v>0</v>
      </c>
      <c r="AA504" s="124">
        <f t="shared" si="121"/>
        <v>0</v>
      </c>
    </row>
    <row r="505" spans="2:27" ht="15" x14ac:dyDescent="0.2">
      <c r="B505" s="194" t="str">
        <f t="shared" si="107"/>
        <v/>
      </c>
      <c r="C505" s="194" t="str">
        <f t="shared" si="108"/>
        <v/>
      </c>
      <c r="D505" s="195"/>
      <c r="E505" s="196"/>
      <c r="F505" s="196"/>
      <c r="G505" s="197"/>
      <c r="H505" s="198"/>
      <c r="I505" s="196"/>
      <c r="J505" s="197"/>
      <c r="K505" s="197"/>
      <c r="L505" s="199"/>
      <c r="M505" s="200" t="str">
        <f t="shared" si="109"/>
        <v/>
      </c>
      <c r="N505" s="201"/>
      <c r="O505" s="196"/>
      <c r="P505" s="124">
        <f t="shared" si="110"/>
        <v>0</v>
      </c>
      <c r="Q505" s="124">
        <f t="shared" si="111"/>
        <v>0</v>
      </c>
      <c r="R505" s="124">
        <f t="shared" si="112"/>
        <v>0</v>
      </c>
      <c r="S505" s="124">
        <f t="shared" si="113"/>
        <v>0</v>
      </c>
      <c r="T505" s="124">
        <f t="shared" si="114"/>
        <v>0</v>
      </c>
      <c r="U505" s="124">
        <f t="shared" si="115"/>
        <v>0</v>
      </c>
      <c r="V505" s="124">
        <f t="shared" si="116"/>
        <v>0</v>
      </c>
      <c r="W505" s="124">
        <f t="shared" si="117"/>
        <v>0</v>
      </c>
      <c r="X505" s="124">
        <f t="shared" si="118"/>
        <v>0</v>
      </c>
      <c r="Y505" s="124" t="str">
        <f t="shared" si="119"/>
        <v>____</v>
      </c>
      <c r="Z505" s="124">
        <f t="shared" si="120"/>
        <v>0</v>
      </c>
      <c r="AA505" s="124">
        <f t="shared" si="121"/>
        <v>0</v>
      </c>
    </row>
    <row r="506" spans="2:27" ht="15" x14ac:dyDescent="0.2">
      <c r="B506" s="194" t="str">
        <f t="shared" si="107"/>
        <v/>
      </c>
      <c r="C506" s="194" t="str">
        <f t="shared" si="108"/>
        <v/>
      </c>
      <c r="D506" s="195"/>
      <c r="E506" s="196"/>
      <c r="F506" s="196"/>
      <c r="G506" s="197"/>
      <c r="H506" s="198"/>
      <c r="I506" s="196"/>
      <c r="J506" s="197"/>
      <c r="K506" s="197"/>
      <c r="L506" s="199"/>
      <c r="M506" s="200" t="str">
        <f t="shared" si="109"/>
        <v/>
      </c>
      <c r="N506" s="201"/>
      <c r="O506" s="196"/>
      <c r="P506" s="124">
        <f t="shared" si="110"/>
        <v>0</v>
      </c>
      <c r="Q506" s="124">
        <f t="shared" si="111"/>
        <v>0</v>
      </c>
      <c r="R506" s="124">
        <f t="shared" si="112"/>
        <v>0</v>
      </c>
      <c r="S506" s="124">
        <f t="shared" si="113"/>
        <v>0</v>
      </c>
      <c r="T506" s="124">
        <f t="shared" si="114"/>
        <v>0</v>
      </c>
      <c r="U506" s="124">
        <f t="shared" si="115"/>
        <v>0</v>
      </c>
      <c r="V506" s="124">
        <f t="shared" si="116"/>
        <v>0</v>
      </c>
      <c r="W506" s="124">
        <f t="shared" si="117"/>
        <v>0</v>
      </c>
      <c r="X506" s="124">
        <f t="shared" si="118"/>
        <v>0</v>
      </c>
      <c r="Y506" s="124" t="str">
        <f t="shared" si="119"/>
        <v>____</v>
      </c>
      <c r="Z506" s="124">
        <f t="shared" si="120"/>
        <v>0</v>
      </c>
      <c r="AA506" s="124">
        <f t="shared" si="121"/>
        <v>0</v>
      </c>
    </row>
    <row r="507" spans="2:27" ht="15" x14ac:dyDescent="0.2">
      <c r="B507" s="194" t="str">
        <f t="shared" si="107"/>
        <v/>
      </c>
      <c r="C507" s="194" t="str">
        <f t="shared" si="108"/>
        <v/>
      </c>
      <c r="D507" s="195"/>
      <c r="E507" s="196"/>
      <c r="F507" s="196"/>
      <c r="G507" s="197"/>
      <c r="H507" s="198"/>
      <c r="I507" s="196"/>
      <c r="J507" s="197"/>
      <c r="K507" s="197"/>
      <c r="L507" s="199"/>
      <c r="M507" s="200" t="str">
        <f t="shared" si="109"/>
        <v/>
      </c>
      <c r="N507" s="201"/>
      <c r="O507" s="196"/>
      <c r="P507" s="124">
        <f t="shared" si="110"/>
        <v>0</v>
      </c>
      <c r="Q507" s="124">
        <f t="shared" si="111"/>
        <v>0</v>
      </c>
      <c r="R507" s="124">
        <f t="shared" si="112"/>
        <v>0</v>
      </c>
      <c r="S507" s="124">
        <f t="shared" si="113"/>
        <v>0</v>
      </c>
      <c r="T507" s="124">
        <f t="shared" si="114"/>
        <v>0</v>
      </c>
      <c r="U507" s="124">
        <f t="shared" si="115"/>
        <v>0</v>
      </c>
      <c r="V507" s="124">
        <f t="shared" si="116"/>
        <v>0</v>
      </c>
      <c r="W507" s="124">
        <f t="shared" si="117"/>
        <v>0</v>
      </c>
      <c r="X507" s="124">
        <f t="shared" si="118"/>
        <v>0</v>
      </c>
      <c r="Y507" s="124" t="str">
        <f t="shared" si="119"/>
        <v>____</v>
      </c>
      <c r="Z507" s="124">
        <f t="shared" si="120"/>
        <v>0</v>
      </c>
      <c r="AA507" s="124">
        <f t="shared" si="121"/>
        <v>0</v>
      </c>
    </row>
    <row r="508" spans="2:27" ht="15" x14ac:dyDescent="0.2">
      <c r="B508" s="194" t="str">
        <f t="shared" si="107"/>
        <v/>
      </c>
      <c r="C508" s="194" t="str">
        <f t="shared" si="108"/>
        <v/>
      </c>
      <c r="D508" s="195"/>
      <c r="E508" s="196"/>
      <c r="F508" s="196"/>
      <c r="G508" s="197"/>
      <c r="H508" s="198"/>
      <c r="I508" s="196"/>
      <c r="J508" s="197"/>
      <c r="K508" s="197"/>
      <c r="L508" s="199"/>
      <c r="M508" s="200" t="str">
        <f t="shared" si="109"/>
        <v/>
      </c>
      <c r="N508" s="201"/>
      <c r="O508" s="196"/>
      <c r="P508" s="124">
        <f t="shared" si="110"/>
        <v>0</v>
      </c>
      <c r="Q508" s="124">
        <f t="shared" si="111"/>
        <v>0</v>
      </c>
      <c r="R508" s="124">
        <f t="shared" si="112"/>
        <v>0</v>
      </c>
      <c r="S508" s="124">
        <f t="shared" si="113"/>
        <v>0</v>
      </c>
      <c r="T508" s="124">
        <f t="shared" si="114"/>
        <v>0</v>
      </c>
      <c r="U508" s="124">
        <f t="shared" si="115"/>
        <v>0</v>
      </c>
      <c r="V508" s="124">
        <f t="shared" si="116"/>
        <v>0</v>
      </c>
      <c r="W508" s="124">
        <f t="shared" si="117"/>
        <v>0</v>
      </c>
      <c r="X508" s="124">
        <f t="shared" si="118"/>
        <v>0</v>
      </c>
      <c r="Y508" s="124" t="str">
        <f t="shared" si="119"/>
        <v>____</v>
      </c>
      <c r="Z508" s="124">
        <f t="shared" si="120"/>
        <v>0</v>
      </c>
      <c r="AA508" s="124">
        <f t="shared" si="121"/>
        <v>0</v>
      </c>
    </row>
    <row r="509" spans="2:27" ht="15" x14ac:dyDescent="0.2">
      <c r="B509" s="194" t="str">
        <f t="shared" si="107"/>
        <v/>
      </c>
      <c r="C509" s="194" t="str">
        <f t="shared" si="108"/>
        <v/>
      </c>
      <c r="D509" s="195"/>
      <c r="E509" s="196"/>
      <c r="F509" s="196"/>
      <c r="G509" s="197"/>
      <c r="H509" s="198"/>
      <c r="I509" s="196"/>
      <c r="J509" s="197"/>
      <c r="K509" s="197"/>
      <c r="L509" s="199"/>
      <c r="M509" s="200" t="str">
        <f t="shared" si="109"/>
        <v/>
      </c>
      <c r="N509" s="201"/>
      <c r="O509" s="196"/>
      <c r="P509" s="124">
        <f t="shared" si="110"/>
        <v>0</v>
      </c>
      <c r="Q509" s="124">
        <f t="shared" si="111"/>
        <v>0</v>
      </c>
      <c r="R509" s="124">
        <f t="shared" si="112"/>
        <v>0</v>
      </c>
      <c r="S509" s="124">
        <f t="shared" si="113"/>
        <v>0</v>
      </c>
      <c r="T509" s="124">
        <f t="shared" si="114"/>
        <v>0</v>
      </c>
      <c r="U509" s="124">
        <f t="shared" si="115"/>
        <v>0</v>
      </c>
      <c r="V509" s="124">
        <f t="shared" si="116"/>
        <v>0</v>
      </c>
      <c r="W509" s="124">
        <f t="shared" si="117"/>
        <v>0</v>
      </c>
      <c r="X509" s="124">
        <f t="shared" si="118"/>
        <v>0</v>
      </c>
      <c r="Y509" s="124" t="str">
        <f t="shared" si="119"/>
        <v>____</v>
      </c>
      <c r="Z509" s="124">
        <f t="shared" si="120"/>
        <v>0</v>
      </c>
      <c r="AA509" s="124">
        <f t="shared" si="121"/>
        <v>0</v>
      </c>
    </row>
    <row r="510" spans="2:27" ht="15" x14ac:dyDescent="0.2">
      <c r="B510" s="194" t="str">
        <f t="shared" si="107"/>
        <v/>
      </c>
      <c r="C510" s="194" t="str">
        <f t="shared" si="108"/>
        <v/>
      </c>
      <c r="D510" s="195"/>
      <c r="E510" s="196"/>
      <c r="F510" s="196"/>
      <c r="G510" s="197"/>
      <c r="H510" s="198"/>
      <c r="I510" s="196"/>
      <c r="J510" s="197"/>
      <c r="K510" s="197"/>
      <c r="L510" s="199"/>
      <c r="M510" s="200" t="str">
        <f t="shared" si="109"/>
        <v/>
      </c>
      <c r="N510" s="201"/>
      <c r="O510" s="196"/>
      <c r="P510" s="124">
        <f t="shared" si="110"/>
        <v>0</v>
      </c>
      <c r="Q510" s="124">
        <f t="shared" si="111"/>
        <v>0</v>
      </c>
      <c r="R510" s="124">
        <f t="shared" si="112"/>
        <v>0</v>
      </c>
      <c r="S510" s="124">
        <f t="shared" si="113"/>
        <v>0</v>
      </c>
      <c r="T510" s="124">
        <f t="shared" si="114"/>
        <v>0</v>
      </c>
      <c r="U510" s="124">
        <f t="shared" si="115"/>
        <v>0</v>
      </c>
      <c r="V510" s="124">
        <f t="shared" si="116"/>
        <v>0</v>
      </c>
      <c r="W510" s="124">
        <f t="shared" si="117"/>
        <v>0</v>
      </c>
      <c r="X510" s="124">
        <f t="shared" si="118"/>
        <v>0</v>
      </c>
      <c r="Y510" s="124" t="str">
        <f t="shared" si="119"/>
        <v>____</v>
      </c>
      <c r="Z510" s="124">
        <f t="shared" si="120"/>
        <v>0</v>
      </c>
      <c r="AA510" s="124">
        <f t="shared" si="121"/>
        <v>0</v>
      </c>
    </row>
    <row r="511" spans="2:27" ht="15" x14ac:dyDescent="0.2">
      <c r="B511" s="194" t="str">
        <f t="shared" si="107"/>
        <v/>
      </c>
      <c r="C511" s="194" t="str">
        <f t="shared" si="108"/>
        <v/>
      </c>
      <c r="D511" s="195"/>
      <c r="E511" s="196"/>
      <c r="F511" s="196"/>
      <c r="G511" s="197"/>
      <c r="H511" s="198"/>
      <c r="I511" s="196"/>
      <c r="J511" s="197"/>
      <c r="K511" s="197"/>
      <c r="L511" s="199"/>
      <c r="M511" s="200" t="str">
        <f t="shared" si="109"/>
        <v/>
      </c>
      <c r="N511" s="201"/>
      <c r="O511" s="196"/>
      <c r="P511" s="124">
        <f t="shared" si="110"/>
        <v>0</v>
      </c>
      <c r="Q511" s="124">
        <f t="shared" si="111"/>
        <v>0</v>
      </c>
      <c r="R511" s="124">
        <f t="shared" si="112"/>
        <v>0</v>
      </c>
      <c r="S511" s="124">
        <f t="shared" si="113"/>
        <v>0</v>
      </c>
      <c r="T511" s="124">
        <f t="shared" si="114"/>
        <v>0</v>
      </c>
      <c r="U511" s="124">
        <f t="shared" si="115"/>
        <v>0</v>
      </c>
      <c r="V511" s="124">
        <f t="shared" si="116"/>
        <v>0</v>
      </c>
      <c r="W511" s="124">
        <f t="shared" si="117"/>
        <v>0</v>
      </c>
      <c r="X511" s="124">
        <f t="shared" si="118"/>
        <v>0</v>
      </c>
      <c r="Y511" s="124" t="str">
        <f t="shared" si="119"/>
        <v>____</v>
      </c>
      <c r="Z511" s="124">
        <f t="shared" si="120"/>
        <v>0</v>
      </c>
      <c r="AA511" s="124">
        <f t="shared" si="121"/>
        <v>0</v>
      </c>
    </row>
    <row r="512" spans="2:27" ht="15" x14ac:dyDescent="0.2">
      <c r="B512" s="194" t="str">
        <f t="shared" si="107"/>
        <v/>
      </c>
      <c r="C512" s="194" t="str">
        <f t="shared" si="108"/>
        <v/>
      </c>
      <c r="D512" s="195"/>
      <c r="E512" s="196"/>
      <c r="F512" s="196"/>
      <c r="G512" s="197"/>
      <c r="H512" s="198"/>
      <c r="I512" s="196"/>
      <c r="J512" s="197"/>
      <c r="K512" s="197"/>
      <c r="L512" s="199"/>
      <c r="M512" s="200" t="str">
        <f t="shared" si="109"/>
        <v/>
      </c>
      <c r="N512" s="201"/>
      <c r="O512" s="196"/>
      <c r="P512" s="124">
        <f t="shared" si="110"/>
        <v>0</v>
      </c>
      <c r="Q512" s="124">
        <f t="shared" si="111"/>
        <v>0</v>
      </c>
      <c r="R512" s="124">
        <f t="shared" si="112"/>
        <v>0</v>
      </c>
      <c r="S512" s="124">
        <f t="shared" si="113"/>
        <v>0</v>
      </c>
      <c r="T512" s="124">
        <f t="shared" si="114"/>
        <v>0</v>
      </c>
      <c r="U512" s="124">
        <f t="shared" si="115"/>
        <v>0</v>
      </c>
      <c r="V512" s="124">
        <f t="shared" si="116"/>
        <v>0</v>
      </c>
      <c r="W512" s="124">
        <f t="shared" si="117"/>
        <v>0</v>
      </c>
      <c r="X512" s="124">
        <f t="shared" si="118"/>
        <v>0</v>
      </c>
      <c r="Y512" s="124" t="str">
        <f t="shared" si="119"/>
        <v>____</v>
      </c>
      <c r="Z512" s="124">
        <f t="shared" si="120"/>
        <v>0</v>
      </c>
      <c r="AA512" s="124">
        <f t="shared" si="121"/>
        <v>0</v>
      </c>
    </row>
    <row r="513" spans="2:27" ht="15" x14ac:dyDescent="0.2">
      <c r="B513" s="194" t="str">
        <f t="shared" si="107"/>
        <v/>
      </c>
      <c r="C513" s="194" t="str">
        <f t="shared" si="108"/>
        <v/>
      </c>
      <c r="D513" s="195"/>
      <c r="E513" s="196"/>
      <c r="F513" s="196"/>
      <c r="G513" s="197"/>
      <c r="H513" s="198"/>
      <c r="I513" s="196"/>
      <c r="J513" s="197"/>
      <c r="K513" s="197"/>
      <c r="L513" s="199"/>
      <c r="M513" s="200" t="str">
        <f t="shared" si="109"/>
        <v/>
      </c>
      <c r="N513" s="201"/>
      <c r="O513" s="196"/>
      <c r="P513" s="124">
        <f t="shared" si="110"/>
        <v>0</v>
      </c>
      <c r="Q513" s="124">
        <f t="shared" si="111"/>
        <v>0</v>
      </c>
      <c r="R513" s="124">
        <f t="shared" si="112"/>
        <v>0</v>
      </c>
      <c r="S513" s="124">
        <f t="shared" si="113"/>
        <v>0</v>
      </c>
      <c r="T513" s="124">
        <f t="shared" si="114"/>
        <v>0</v>
      </c>
      <c r="U513" s="124">
        <f t="shared" si="115"/>
        <v>0</v>
      </c>
      <c r="V513" s="124">
        <f t="shared" si="116"/>
        <v>0</v>
      </c>
      <c r="W513" s="124">
        <f t="shared" si="117"/>
        <v>0</v>
      </c>
      <c r="X513" s="124">
        <f t="shared" si="118"/>
        <v>0</v>
      </c>
      <c r="Y513" s="124" t="str">
        <f t="shared" si="119"/>
        <v>____</v>
      </c>
      <c r="Z513" s="124">
        <f t="shared" si="120"/>
        <v>0</v>
      </c>
      <c r="AA513" s="124">
        <f t="shared" si="121"/>
        <v>0</v>
      </c>
    </row>
    <row r="514" spans="2:27" ht="15" x14ac:dyDescent="0.2">
      <c r="B514" s="194" t="str">
        <f t="shared" si="107"/>
        <v/>
      </c>
      <c r="C514" s="194" t="str">
        <f t="shared" si="108"/>
        <v/>
      </c>
      <c r="D514" s="195"/>
      <c r="E514" s="196"/>
      <c r="F514" s="196"/>
      <c r="G514" s="197"/>
      <c r="H514" s="198"/>
      <c r="I514" s="196"/>
      <c r="J514" s="197"/>
      <c r="K514" s="197"/>
      <c r="L514" s="199"/>
      <c r="M514" s="200" t="str">
        <f t="shared" si="109"/>
        <v/>
      </c>
      <c r="N514" s="201"/>
      <c r="O514" s="196"/>
      <c r="P514" s="124">
        <f t="shared" si="110"/>
        <v>0</v>
      </c>
      <c r="Q514" s="124">
        <f t="shared" si="111"/>
        <v>0</v>
      </c>
      <c r="R514" s="124">
        <f t="shared" si="112"/>
        <v>0</v>
      </c>
      <c r="S514" s="124">
        <f t="shared" si="113"/>
        <v>0</v>
      </c>
      <c r="T514" s="124">
        <f t="shared" si="114"/>
        <v>0</v>
      </c>
      <c r="U514" s="124">
        <f t="shared" si="115"/>
        <v>0</v>
      </c>
      <c r="V514" s="124">
        <f t="shared" si="116"/>
        <v>0</v>
      </c>
      <c r="W514" s="124">
        <f t="shared" si="117"/>
        <v>0</v>
      </c>
      <c r="X514" s="124">
        <f t="shared" si="118"/>
        <v>0</v>
      </c>
      <c r="Y514" s="124" t="str">
        <f t="shared" si="119"/>
        <v>____</v>
      </c>
      <c r="Z514" s="124">
        <f t="shared" si="120"/>
        <v>0</v>
      </c>
      <c r="AA514" s="124">
        <f t="shared" si="121"/>
        <v>0</v>
      </c>
    </row>
    <row r="515" spans="2:27" ht="15" x14ac:dyDescent="0.2">
      <c r="B515" s="194" t="str">
        <f t="shared" si="107"/>
        <v/>
      </c>
      <c r="C515" s="194" t="str">
        <f t="shared" si="108"/>
        <v/>
      </c>
      <c r="D515" s="195"/>
      <c r="E515" s="196"/>
      <c r="F515" s="196"/>
      <c r="G515" s="197"/>
      <c r="H515" s="198"/>
      <c r="I515" s="196"/>
      <c r="J515" s="197"/>
      <c r="K515" s="197"/>
      <c r="L515" s="199"/>
      <c r="M515" s="200" t="str">
        <f t="shared" si="109"/>
        <v/>
      </c>
      <c r="N515" s="201"/>
      <c r="O515" s="196"/>
      <c r="P515" s="124">
        <f t="shared" si="110"/>
        <v>0</v>
      </c>
      <c r="Q515" s="124">
        <f t="shared" si="111"/>
        <v>0</v>
      </c>
      <c r="R515" s="124">
        <f t="shared" si="112"/>
        <v>0</v>
      </c>
      <c r="S515" s="124">
        <f t="shared" si="113"/>
        <v>0</v>
      </c>
      <c r="T515" s="124">
        <f t="shared" si="114"/>
        <v>0</v>
      </c>
      <c r="U515" s="124">
        <f t="shared" si="115"/>
        <v>0</v>
      </c>
      <c r="V515" s="124">
        <f t="shared" si="116"/>
        <v>0</v>
      </c>
      <c r="W515" s="124">
        <f t="shared" si="117"/>
        <v>0</v>
      </c>
      <c r="X515" s="124">
        <f t="shared" si="118"/>
        <v>0</v>
      </c>
      <c r="Y515" s="124" t="str">
        <f t="shared" si="119"/>
        <v>____</v>
      </c>
      <c r="Z515" s="124">
        <f t="shared" si="120"/>
        <v>0</v>
      </c>
      <c r="AA515" s="124">
        <f t="shared" si="121"/>
        <v>0</v>
      </c>
    </row>
    <row r="516" spans="2:27" ht="15" x14ac:dyDescent="0.2">
      <c r="B516" s="194" t="str">
        <f t="shared" si="107"/>
        <v/>
      </c>
      <c r="C516" s="194" t="str">
        <f t="shared" si="108"/>
        <v/>
      </c>
      <c r="D516" s="195"/>
      <c r="E516" s="196"/>
      <c r="F516" s="196"/>
      <c r="G516" s="197"/>
      <c r="H516" s="198"/>
      <c r="I516" s="196"/>
      <c r="J516" s="197"/>
      <c r="K516" s="197"/>
      <c r="L516" s="199"/>
      <c r="M516" s="200" t="str">
        <f t="shared" si="109"/>
        <v/>
      </c>
      <c r="N516" s="201"/>
      <c r="O516" s="196"/>
      <c r="P516" s="124">
        <f t="shared" si="110"/>
        <v>0</v>
      </c>
      <c r="Q516" s="124">
        <f t="shared" si="111"/>
        <v>0</v>
      </c>
      <c r="R516" s="124">
        <f t="shared" si="112"/>
        <v>0</v>
      </c>
      <c r="S516" s="124">
        <f t="shared" si="113"/>
        <v>0</v>
      </c>
      <c r="T516" s="124">
        <f t="shared" si="114"/>
        <v>0</v>
      </c>
      <c r="U516" s="124">
        <f t="shared" si="115"/>
        <v>0</v>
      </c>
      <c r="V516" s="124">
        <f t="shared" si="116"/>
        <v>0</v>
      </c>
      <c r="W516" s="124">
        <f t="shared" si="117"/>
        <v>0</v>
      </c>
      <c r="X516" s="124">
        <f t="shared" si="118"/>
        <v>0</v>
      </c>
      <c r="Y516" s="124" t="str">
        <f t="shared" si="119"/>
        <v>____</v>
      </c>
      <c r="Z516" s="124">
        <f t="shared" si="120"/>
        <v>0</v>
      </c>
      <c r="AA516" s="124">
        <f t="shared" si="121"/>
        <v>0</v>
      </c>
    </row>
    <row r="517" spans="2:27" ht="15" x14ac:dyDescent="0.2">
      <c r="B517" s="194" t="str">
        <f t="shared" si="107"/>
        <v/>
      </c>
      <c r="C517" s="194" t="str">
        <f t="shared" si="108"/>
        <v/>
      </c>
      <c r="D517" s="195"/>
      <c r="E517" s="196"/>
      <c r="F517" s="196"/>
      <c r="G517" s="197"/>
      <c r="H517" s="198"/>
      <c r="I517" s="196"/>
      <c r="J517" s="197"/>
      <c r="K517" s="197"/>
      <c r="L517" s="199"/>
      <c r="M517" s="200" t="str">
        <f t="shared" si="109"/>
        <v/>
      </c>
      <c r="N517" s="201"/>
      <c r="O517" s="196"/>
      <c r="P517" s="124">
        <f t="shared" si="110"/>
        <v>0</v>
      </c>
      <c r="Q517" s="124">
        <f t="shared" si="111"/>
        <v>0</v>
      </c>
      <c r="R517" s="124">
        <f t="shared" si="112"/>
        <v>0</v>
      </c>
      <c r="S517" s="124">
        <f t="shared" si="113"/>
        <v>0</v>
      </c>
      <c r="T517" s="124">
        <f t="shared" si="114"/>
        <v>0</v>
      </c>
      <c r="U517" s="124">
        <f t="shared" si="115"/>
        <v>0</v>
      </c>
      <c r="V517" s="124">
        <f t="shared" si="116"/>
        <v>0</v>
      </c>
      <c r="W517" s="124">
        <f t="shared" si="117"/>
        <v>0</v>
      </c>
      <c r="X517" s="124">
        <f t="shared" si="118"/>
        <v>0</v>
      </c>
      <c r="Y517" s="124" t="str">
        <f t="shared" si="119"/>
        <v>____</v>
      </c>
      <c r="Z517" s="124">
        <f t="shared" si="120"/>
        <v>0</v>
      </c>
      <c r="AA517" s="124">
        <f t="shared" si="121"/>
        <v>0</v>
      </c>
    </row>
    <row r="518" spans="2:27" ht="15" x14ac:dyDescent="0.2">
      <c r="B518" s="194" t="str">
        <f t="shared" si="107"/>
        <v/>
      </c>
      <c r="C518" s="194" t="str">
        <f t="shared" si="108"/>
        <v/>
      </c>
      <c r="D518" s="195"/>
      <c r="E518" s="196"/>
      <c r="F518" s="196"/>
      <c r="G518" s="197"/>
      <c r="H518" s="198"/>
      <c r="I518" s="196"/>
      <c r="J518" s="197"/>
      <c r="K518" s="197"/>
      <c r="L518" s="199"/>
      <c r="M518" s="200" t="str">
        <f t="shared" si="109"/>
        <v/>
      </c>
      <c r="N518" s="201"/>
      <c r="O518" s="196"/>
      <c r="P518" s="124">
        <f t="shared" si="110"/>
        <v>0</v>
      </c>
      <c r="Q518" s="124">
        <f t="shared" si="111"/>
        <v>0</v>
      </c>
      <c r="R518" s="124">
        <f t="shared" si="112"/>
        <v>0</v>
      </c>
      <c r="S518" s="124">
        <f t="shared" si="113"/>
        <v>0</v>
      </c>
      <c r="T518" s="124">
        <f t="shared" si="114"/>
        <v>0</v>
      </c>
      <c r="U518" s="124">
        <f t="shared" si="115"/>
        <v>0</v>
      </c>
      <c r="V518" s="124">
        <f t="shared" si="116"/>
        <v>0</v>
      </c>
      <c r="W518" s="124">
        <f t="shared" si="117"/>
        <v>0</v>
      </c>
      <c r="X518" s="124">
        <f t="shared" si="118"/>
        <v>0</v>
      </c>
      <c r="Y518" s="124" t="str">
        <f t="shared" si="119"/>
        <v>____</v>
      </c>
      <c r="Z518" s="124">
        <f t="shared" si="120"/>
        <v>0</v>
      </c>
      <c r="AA518" s="124">
        <f t="shared" si="121"/>
        <v>0</v>
      </c>
    </row>
    <row r="519" spans="2:27" ht="15" x14ac:dyDescent="0.2">
      <c r="B519" s="194" t="str">
        <f t="shared" si="107"/>
        <v/>
      </c>
      <c r="C519" s="194" t="str">
        <f t="shared" si="108"/>
        <v/>
      </c>
      <c r="D519" s="195"/>
      <c r="E519" s="196"/>
      <c r="F519" s="196"/>
      <c r="G519" s="197"/>
      <c r="H519" s="198"/>
      <c r="I519" s="196"/>
      <c r="J519" s="197"/>
      <c r="K519" s="197"/>
      <c r="L519" s="199"/>
      <c r="M519" s="200" t="str">
        <f t="shared" si="109"/>
        <v/>
      </c>
      <c r="N519" s="201"/>
      <c r="O519" s="196"/>
      <c r="P519" s="124">
        <f t="shared" si="110"/>
        <v>0</v>
      </c>
      <c r="Q519" s="124">
        <f t="shared" si="111"/>
        <v>0</v>
      </c>
      <c r="R519" s="124">
        <f t="shared" si="112"/>
        <v>0</v>
      </c>
      <c r="S519" s="124">
        <f t="shared" si="113"/>
        <v>0</v>
      </c>
      <c r="T519" s="124">
        <f t="shared" si="114"/>
        <v>0</v>
      </c>
      <c r="U519" s="124">
        <f t="shared" si="115"/>
        <v>0</v>
      </c>
      <c r="V519" s="124">
        <f t="shared" si="116"/>
        <v>0</v>
      </c>
      <c r="W519" s="124">
        <f t="shared" si="117"/>
        <v>0</v>
      </c>
      <c r="X519" s="124">
        <f t="shared" si="118"/>
        <v>0</v>
      </c>
      <c r="Y519" s="124" t="str">
        <f t="shared" si="119"/>
        <v>____</v>
      </c>
      <c r="Z519" s="124">
        <f t="shared" si="120"/>
        <v>0</v>
      </c>
      <c r="AA519" s="124">
        <f t="shared" si="121"/>
        <v>0</v>
      </c>
    </row>
    <row r="520" spans="2:27" ht="15" x14ac:dyDescent="0.2">
      <c r="B520" s="194" t="str">
        <f t="shared" si="107"/>
        <v/>
      </c>
      <c r="C520" s="194" t="str">
        <f t="shared" si="108"/>
        <v/>
      </c>
      <c r="D520" s="195"/>
      <c r="E520" s="196"/>
      <c r="F520" s="196"/>
      <c r="G520" s="197"/>
      <c r="H520" s="198"/>
      <c r="I520" s="196"/>
      <c r="J520" s="197"/>
      <c r="K520" s="197"/>
      <c r="L520" s="199"/>
      <c r="M520" s="200" t="str">
        <f t="shared" si="109"/>
        <v/>
      </c>
      <c r="N520" s="201"/>
      <c r="O520" s="196"/>
      <c r="P520" s="124">
        <f t="shared" si="110"/>
        <v>0</v>
      </c>
      <c r="Q520" s="124">
        <f t="shared" si="111"/>
        <v>0</v>
      </c>
      <c r="R520" s="124">
        <f t="shared" si="112"/>
        <v>0</v>
      </c>
      <c r="S520" s="124">
        <f t="shared" si="113"/>
        <v>0</v>
      </c>
      <c r="T520" s="124">
        <f t="shared" si="114"/>
        <v>0</v>
      </c>
      <c r="U520" s="124">
        <f t="shared" si="115"/>
        <v>0</v>
      </c>
      <c r="V520" s="124">
        <f t="shared" si="116"/>
        <v>0</v>
      </c>
      <c r="W520" s="124">
        <f t="shared" si="117"/>
        <v>0</v>
      </c>
      <c r="X520" s="124">
        <f t="shared" si="118"/>
        <v>0</v>
      </c>
      <c r="Y520" s="124" t="str">
        <f t="shared" si="119"/>
        <v>____</v>
      </c>
      <c r="Z520" s="124">
        <f t="shared" si="120"/>
        <v>0</v>
      </c>
      <c r="AA520" s="124">
        <f t="shared" si="121"/>
        <v>0</v>
      </c>
    </row>
    <row r="521" spans="2:27" ht="15" x14ac:dyDescent="0.2">
      <c r="B521" s="194" t="str">
        <f t="shared" si="107"/>
        <v/>
      </c>
      <c r="C521" s="194" t="str">
        <f t="shared" si="108"/>
        <v/>
      </c>
      <c r="D521" s="195"/>
      <c r="E521" s="196"/>
      <c r="F521" s="196"/>
      <c r="G521" s="197"/>
      <c r="H521" s="198"/>
      <c r="I521" s="196"/>
      <c r="J521" s="197"/>
      <c r="K521" s="197"/>
      <c r="L521" s="199"/>
      <c r="M521" s="200" t="str">
        <f t="shared" si="109"/>
        <v/>
      </c>
      <c r="N521" s="201"/>
      <c r="O521" s="196"/>
      <c r="P521" s="124">
        <f t="shared" si="110"/>
        <v>0</v>
      </c>
      <c r="Q521" s="124">
        <f t="shared" si="111"/>
        <v>0</v>
      </c>
      <c r="R521" s="124">
        <f t="shared" si="112"/>
        <v>0</v>
      </c>
      <c r="S521" s="124">
        <f t="shared" si="113"/>
        <v>0</v>
      </c>
      <c r="T521" s="124">
        <f t="shared" si="114"/>
        <v>0</v>
      </c>
      <c r="U521" s="124">
        <f t="shared" si="115"/>
        <v>0</v>
      </c>
      <c r="V521" s="124">
        <f t="shared" si="116"/>
        <v>0</v>
      </c>
      <c r="W521" s="124">
        <f t="shared" si="117"/>
        <v>0</v>
      </c>
      <c r="X521" s="124">
        <f t="shared" si="118"/>
        <v>0</v>
      </c>
      <c r="Y521" s="124" t="str">
        <f t="shared" si="119"/>
        <v>____</v>
      </c>
      <c r="Z521" s="124">
        <f t="shared" si="120"/>
        <v>0</v>
      </c>
      <c r="AA521" s="124">
        <f t="shared" si="121"/>
        <v>0</v>
      </c>
    </row>
    <row r="522" spans="2:27" ht="15" x14ac:dyDescent="0.2">
      <c r="B522" s="194" t="str">
        <f t="shared" si="107"/>
        <v/>
      </c>
      <c r="C522" s="194" t="str">
        <f t="shared" si="108"/>
        <v/>
      </c>
      <c r="D522" s="195"/>
      <c r="E522" s="196"/>
      <c r="F522" s="196"/>
      <c r="G522" s="197"/>
      <c r="H522" s="198"/>
      <c r="I522" s="196"/>
      <c r="J522" s="197"/>
      <c r="K522" s="197"/>
      <c r="L522" s="199"/>
      <c r="M522" s="200" t="str">
        <f t="shared" si="109"/>
        <v/>
      </c>
      <c r="N522" s="201"/>
      <c r="O522" s="196"/>
      <c r="P522" s="124">
        <f t="shared" si="110"/>
        <v>0</v>
      </c>
      <c r="Q522" s="124">
        <f t="shared" si="111"/>
        <v>0</v>
      </c>
      <c r="R522" s="124">
        <f t="shared" si="112"/>
        <v>0</v>
      </c>
      <c r="S522" s="124">
        <f t="shared" si="113"/>
        <v>0</v>
      </c>
      <c r="T522" s="124">
        <f t="shared" si="114"/>
        <v>0</v>
      </c>
      <c r="U522" s="124">
        <f t="shared" si="115"/>
        <v>0</v>
      </c>
      <c r="V522" s="124">
        <f t="shared" si="116"/>
        <v>0</v>
      </c>
      <c r="W522" s="124">
        <f t="shared" si="117"/>
        <v>0</v>
      </c>
      <c r="X522" s="124">
        <f t="shared" si="118"/>
        <v>0</v>
      </c>
      <c r="Y522" s="124" t="str">
        <f t="shared" si="119"/>
        <v>____</v>
      </c>
      <c r="Z522" s="124">
        <f t="shared" si="120"/>
        <v>0</v>
      </c>
      <c r="AA522" s="124">
        <f t="shared" si="121"/>
        <v>0</v>
      </c>
    </row>
    <row r="523" spans="2:27" ht="15" x14ac:dyDescent="0.2">
      <c r="B523" s="194" t="str">
        <f t="shared" si="107"/>
        <v/>
      </c>
      <c r="C523" s="194" t="str">
        <f t="shared" si="108"/>
        <v/>
      </c>
      <c r="D523" s="195"/>
      <c r="E523" s="196"/>
      <c r="F523" s="196"/>
      <c r="G523" s="197"/>
      <c r="H523" s="198"/>
      <c r="I523" s="196"/>
      <c r="J523" s="197"/>
      <c r="K523" s="197"/>
      <c r="L523" s="199"/>
      <c r="M523" s="200" t="str">
        <f t="shared" si="109"/>
        <v/>
      </c>
      <c r="N523" s="201"/>
      <c r="O523" s="196"/>
      <c r="P523" s="124">
        <f t="shared" si="110"/>
        <v>0</v>
      </c>
      <c r="Q523" s="124">
        <f t="shared" si="111"/>
        <v>0</v>
      </c>
      <c r="R523" s="124">
        <f t="shared" si="112"/>
        <v>0</v>
      </c>
      <c r="S523" s="124">
        <f t="shared" si="113"/>
        <v>0</v>
      </c>
      <c r="T523" s="124">
        <f t="shared" si="114"/>
        <v>0</v>
      </c>
      <c r="U523" s="124">
        <f t="shared" si="115"/>
        <v>0</v>
      </c>
      <c r="V523" s="124">
        <f t="shared" si="116"/>
        <v>0</v>
      </c>
      <c r="W523" s="124">
        <f t="shared" si="117"/>
        <v>0</v>
      </c>
      <c r="X523" s="124">
        <f t="shared" si="118"/>
        <v>0</v>
      </c>
      <c r="Y523" s="124" t="str">
        <f t="shared" si="119"/>
        <v>____</v>
      </c>
      <c r="Z523" s="124">
        <f t="shared" si="120"/>
        <v>0</v>
      </c>
      <c r="AA523" s="124">
        <f t="shared" si="121"/>
        <v>0</v>
      </c>
    </row>
    <row r="524" spans="2:27" ht="15" x14ac:dyDescent="0.2">
      <c r="B524" s="194" t="str">
        <f t="shared" si="107"/>
        <v/>
      </c>
      <c r="C524" s="194" t="str">
        <f t="shared" si="108"/>
        <v/>
      </c>
      <c r="D524" s="195"/>
      <c r="E524" s="196"/>
      <c r="F524" s="196"/>
      <c r="G524" s="197"/>
      <c r="H524" s="198"/>
      <c r="I524" s="196"/>
      <c r="J524" s="197"/>
      <c r="K524" s="197"/>
      <c r="L524" s="199"/>
      <c r="M524" s="200" t="str">
        <f t="shared" si="109"/>
        <v/>
      </c>
      <c r="N524" s="201"/>
      <c r="O524" s="196"/>
      <c r="P524" s="124">
        <f t="shared" si="110"/>
        <v>0</v>
      </c>
      <c r="Q524" s="124">
        <f t="shared" si="111"/>
        <v>0</v>
      </c>
      <c r="R524" s="124">
        <f t="shared" si="112"/>
        <v>0</v>
      </c>
      <c r="S524" s="124">
        <f t="shared" si="113"/>
        <v>0</v>
      </c>
      <c r="T524" s="124">
        <f t="shared" si="114"/>
        <v>0</v>
      </c>
      <c r="U524" s="124">
        <f t="shared" si="115"/>
        <v>0</v>
      </c>
      <c r="V524" s="124">
        <f t="shared" si="116"/>
        <v>0</v>
      </c>
      <c r="W524" s="124">
        <f t="shared" si="117"/>
        <v>0</v>
      </c>
      <c r="X524" s="124">
        <f t="shared" si="118"/>
        <v>0</v>
      </c>
      <c r="Y524" s="124" t="str">
        <f t="shared" si="119"/>
        <v>____</v>
      </c>
      <c r="Z524" s="124">
        <f t="shared" si="120"/>
        <v>0</v>
      </c>
      <c r="AA524" s="124">
        <f t="shared" si="121"/>
        <v>0</v>
      </c>
    </row>
    <row r="525" spans="2:27" ht="15" x14ac:dyDescent="0.2">
      <c r="B525" s="194" t="str">
        <f t="shared" si="107"/>
        <v/>
      </c>
      <c r="C525" s="194" t="str">
        <f t="shared" si="108"/>
        <v/>
      </c>
      <c r="D525" s="195"/>
      <c r="E525" s="196"/>
      <c r="F525" s="196"/>
      <c r="G525" s="197"/>
      <c r="H525" s="198"/>
      <c r="I525" s="196"/>
      <c r="J525" s="197"/>
      <c r="K525" s="197"/>
      <c r="L525" s="199"/>
      <c r="M525" s="200" t="str">
        <f t="shared" si="109"/>
        <v/>
      </c>
      <c r="N525" s="201"/>
      <c r="O525" s="196"/>
      <c r="P525" s="124">
        <f t="shared" si="110"/>
        <v>0</v>
      </c>
      <c r="Q525" s="124">
        <f t="shared" si="111"/>
        <v>0</v>
      </c>
      <c r="R525" s="124">
        <f t="shared" si="112"/>
        <v>0</v>
      </c>
      <c r="S525" s="124">
        <f t="shared" si="113"/>
        <v>0</v>
      </c>
      <c r="T525" s="124">
        <f t="shared" si="114"/>
        <v>0</v>
      </c>
      <c r="U525" s="124">
        <f t="shared" si="115"/>
        <v>0</v>
      </c>
      <c r="V525" s="124">
        <f t="shared" si="116"/>
        <v>0</v>
      </c>
      <c r="W525" s="124">
        <f t="shared" si="117"/>
        <v>0</v>
      </c>
      <c r="X525" s="124">
        <f t="shared" si="118"/>
        <v>0</v>
      </c>
      <c r="Y525" s="124" t="str">
        <f t="shared" si="119"/>
        <v>____</v>
      </c>
      <c r="Z525" s="124">
        <f t="shared" si="120"/>
        <v>0</v>
      </c>
      <c r="AA525" s="124">
        <f t="shared" si="121"/>
        <v>0</v>
      </c>
    </row>
    <row r="526" spans="2:27" ht="15" x14ac:dyDescent="0.2">
      <c r="B526" s="194" t="str">
        <f t="shared" si="107"/>
        <v/>
      </c>
      <c r="C526" s="194" t="str">
        <f t="shared" si="108"/>
        <v/>
      </c>
      <c r="D526" s="195"/>
      <c r="E526" s="196"/>
      <c r="F526" s="196"/>
      <c r="G526" s="197"/>
      <c r="H526" s="198"/>
      <c r="I526" s="196"/>
      <c r="J526" s="197"/>
      <c r="K526" s="197"/>
      <c r="L526" s="199"/>
      <c r="M526" s="200" t="str">
        <f t="shared" si="109"/>
        <v/>
      </c>
      <c r="N526" s="201"/>
      <c r="O526" s="196"/>
      <c r="P526" s="124">
        <f t="shared" si="110"/>
        <v>0</v>
      </c>
      <c r="Q526" s="124">
        <f t="shared" si="111"/>
        <v>0</v>
      </c>
      <c r="R526" s="124">
        <f t="shared" si="112"/>
        <v>0</v>
      </c>
      <c r="S526" s="124">
        <f t="shared" si="113"/>
        <v>0</v>
      </c>
      <c r="T526" s="124">
        <f t="shared" si="114"/>
        <v>0</v>
      </c>
      <c r="U526" s="124">
        <f t="shared" si="115"/>
        <v>0</v>
      </c>
      <c r="V526" s="124">
        <f t="shared" si="116"/>
        <v>0</v>
      </c>
      <c r="W526" s="124">
        <f t="shared" si="117"/>
        <v>0</v>
      </c>
      <c r="X526" s="124">
        <f t="shared" si="118"/>
        <v>0</v>
      </c>
      <c r="Y526" s="124" t="str">
        <f t="shared" si="119"/>
        <v>____</v>
      </c>
      <c r="Z526" s="124">
        <f t="shared" si="120"/>
        <v>0</v>
      </c>
      <c r="AA526" s="124">
        <f t="shared" si="121"/>
        <v>0</v>
      </c>
    </row>
    <row r="527" spans="2:27" ht="15" x14ac:dyDescent="0.2">
      <c r="B527" s="194" t="str">
        <f t="shared" si="107"/>
        <v/>
      </c>
      <c r="C527" s="194" t="str">
        <f t="shared" si="108"/>
        <v/>
      </c>
      <c r="D527" s="195"/>
      <c r="E527" s="196"/>
      <c r="F527" s="196"/>
      <c r="G527" s="197"/>
      <c r="H527" s="198"/>
      <c r="I527" s="196"/>
      <c r="J527" s="197"/>
      <c r="K527" s="197"/>
      <c r="L527" s="199"/>
      <c r="M527" s="200" t="str">
        <f t="shared" si="109"/>
        <v/>
      </c>
      <c r="N527" s="201"/>
      <c r="O527" s="196"/>
      <c r="P527" s="124">
        <f t="shared" si="110"/>
        <v>0</v>
      </c>
      <c r="Q527" s="124">
        <f t="shared" si="111"/>
        <v>0</v>
      </c>
      <c r="R527" s="124">
        <f t="shared" si="112"/>
        <v>0</v>
      </c>
      <c r="S527" s="124">
        <f t="shared" si="113"/>
        <v>0</v>
      </c>
      <c r="T527" s="124">
        <f t="shared" si="114"/>
        <v>0</v>
      </c>
      <c r="U527" s="124">
        <f t="shared" si="115"/>
        <v>0</v>
      </c>
      <c r="V527" s="124">
        <f t="shared" si="116"/>
        <v>0</v>
      </c>
      <c r="W527" s="124">
        <f t="shared" si="117"/>
        <v>0</v>
      </c>
      <c r="X527" s="124">
        <f t="shared" si="118"/>
        <v>0</v>
      </c>
      <c r="Y527" s="124" t="str">
        <f t="shared" si="119"/>
        <v>____</v>
      </c>
      <c r="Z527" s="124">
        <f t="shared" si="120"/>
        <v>0</v>
      </c>
      <c r="AA527" s="124">
        <f t="shared" si="121"/>
        <v>0</v>
      </c>
    </row>
    <row r="528" spans="2:27" ht="15" x14ac:dyDescent="0.2">
      <c r="B528" s="194" t="str">
        <f t="shared" si="107"/>
        <v/>
      </c>
      <c r="C528" s="194" t="str">
        <f t="shared" si="108"/>
        <v/>
      </c>
      <c r="D528" s="195"/>
      <c r="E528" s="196"/>
      <c r="F528" s="196"/>
      <c r="G528" s="197"/>
      <c r="H528" s="198"/>
      <c r="I528" s="196"/>
      <c r="J528" s="197"/>
      <c r="K528" s="197"/>
      <c r="L528" s="199"/>
      <c r="M528" s="200" t="str">
        <f t="shared" si="109"/>
        <v/>
      </c>
      <c r="N528" s="201"/>
      <c r="O528" s="196"/>
      <c r="P528" s="124">
        <f t="shared" si="110"/>
        <v>0</v>
      </c>
      <c r="Q528" s="124">
        <f t="shared" si="111"/>
        <v>0</v>
      </c>
      <c r="R528" s="124">
        <f t="shared" si="112"/>
        <v>0</v>
      </c>
      <c r="S528" s="124">
        <f t="shared" si="113"/>
        <v>0</v>
      </c>
      <c r="T528" s="124">
        <f t="shared" si="114"/>
        <v>0</v>
      </c>
      <c r="U528" s="124">
        <f t="shared" si="115"/>
        <v>0</v>
      </c>
      <c r="V528" s="124">
        <f t="shared" si="116"/>
        <v>0</v>
      </c>
      <c r="W528" s="124">
        <f t="shared" si="117"/>
        <v>0</v>
      </c>
      <c r="X528" s="124">
        <f t="shared" si="118"/>
        <v>0</v>
      </c>
      <c r="Y528" s="124" t="str">
        <f t="shared" si="119"/>
        <v>____</v>
      </c>
      <c r="Z528" s="124">
        <f t="shared" si="120"/>
        <v>0</v>
      </c>
      <c r="AA528" s="124">
        <f t="shared" si="121"/>
        <v>0</v>
      </c>
    </row>
    <row r="529" spans="2:27" ht="15" x14ac:dyDescent="0.2">
      <c r="B529" s="194" t="str">
        <f t="shared" si="107"/>
        <v/>
      </c>
      <c r="C529" s="194" t="str">
        <f t="shared" si="108"/>
        <v/>
      </c>
      <c r="D529" s="195"/>
      <c r="E529" s="196"/>
      <c r="F529" s="196"/>
      <c r="G529" s="197"/>
      <c r="H529" s="198"/>
      <c r="I529" s="196"/>
      <c r="J529" s="197"/>
      <c r="K529" s="197"/>
      <c r="L529" s="199"/>
      <c r="M529" s="200" t="str">
        <f t="shared" si="109"/>
        <v/>
      </c>
      <c r="N529" s="201"/>
      <c r="O529" s="196"/>
      <c r="P529" s="124">
        <f t="shared" si="110"/>
        <v>0</v>
      </c>
      <c r="Q529" s="124">
        <f t="shared" si="111"/>
        <v>0</v>
      </c>
      <c r="R529" s="124">
        <f t="shared" si="112"/>
        <v>0</v>
      </c>
      <c r="S529" s="124">
        <f t="shared" si="113"/>
        <v>0</v>
      </c>
      <c r="T529" s="124">
        <f t="shared" si="114"/>
        <v>0</v>
      </c>
      <c r="U529" s="124">
        <f t="shared" si="115"/>
        <v>0</v>
      </c>
      <c r="V529" s="124">
        <f t="shared" si="116"/>
        <v>0</v>
      </c>
      <c r="W529" s="124">
        <f t="shared" si="117"/>
        <v>0</v>
      </c>
      <c r="X529" s="124">
        <f t="shared" si="118"/>
        <v>0</v>
      </c>
      <c r="Y529" s="124" t="str">
        <f t="shared" si="119"/>
        <v>____</v>
      </c>
      <c r="Z529" s="124">
        <f t="shared" si="120"/>
        <v>0</v>
      </c>
      <c r="AA529" s="124">
        <f t="shared" si="121"/>
        <v>0</v>
      </c>
    </row>
    <row r="530" spans="2:27" ht="15" x14ac:dyDescent="0.2">
      <c r="B530" s="194" t="str">
        <f t="shared" si="107"/>
        <v/>
      </c>
      <c r="C530" s="194" t="str">
        <f t="shared" si="108"/>
        <v/>
      </c>
      <c r="D530" s="195"/>
      <c r="E530" s="196"/>
      <c r="F530" s="196"/>
      <c r="G530" s="197"/>
      <c r="H530" s="198"/>
      <c r="I530" s="196"/>
      <c r="J530" s="197"/>
      <c r="K530" s="197"/>
      <c r="L530" s="199"/>
      <c r="M530" s="200" t="str">
        <f t="shared" si="109"/>
        <v/>
      </c>
      <c r="N530" s="201"/>
      <c r="O530" s="196"/>
      <c r="P530" s="124">
        <f t="shared" si="110"/>
        <v>0</v>
      </c>
      <c r="Q530" s="124">
        <f t="shared" si="111"/>
        <v>0</v>
      </c>
      <c r="R530" s="124">
        <f t="shared" si="112"/>
        <v>0</v>
      </c>
      <c r="S530" s="124">
        <f t="shared" si="113"/>
        <v>0</v>
      </c>
      <c r="T530" s="124">
        <f t="shared" si="114"/>
        <v>0</v>
      </c>
      <c r="U530" s="124">
        <f t="shared" si="115"/>
        <v>0</v>
      </c>
      <c r="V530" s="124">
        <f t="shared" si="116"/>
        <v>0</v>
      </c>
      <c r="W530" s="124">
        <f t="shared" si="117"/>
        <v>0</v>
      </c>
      <c r="X530" s="124">
        <f t="shared" si="118"/>
        <v>0</v>
      </c>
      <c r="Y530" s="124" t="str">
        <f t="shared" si="119"/>
        <v>____</v>
      </c>
      <c r="Z530" s="124">
        <f t="shared" si="120"/>
        <v>0</v>
      </c>
      <c r="AA530" s="124">
        <f t="shared" si="121"/>
        <v>0</v>
      </c>
    </row>
    <row r="531" spans="2:27" ht="15" x14ac:dyDescent="0.2">
      <c r="B531" s="194" t="str">
        <f t="shared" si="107"/>
        <v/>
      </c>
      <c r="C531" s="194" t="str">
        <f t="shared" si="108"/>
        <v/>
      </c>
      <c r="D531" s="195"/>
      <c r="E531" s="196"/>
      <c r="F531" s="196"/>
      <c r="G531" s="197"/>
      <c r="H531" s="198"/>
      <c r="I531" s="196"/>
      <c r="J531" s="197"/>
      <c r="K531" s="197"/>
      <c r="L531" s="199"/>
      <c r="M531" s="200" t="str">
        <f t="shared" si="109"/>
        <v/>
      </c>
      <c r="N531" s="201"/>
      <c r="O531" s="196"/>
      <c r="P531" s="124">
        <f t="shared" si="110"/>
        <v>0</v>
      </c>
      <c r="Q531" s="124">
        <f t="shared" si="111"/>
        <v>0</v>
      </c>
      <c r="R531" s="124">
        <f t="shared" si="112"/>
        <v>0</v>
      </c>
      <c r="S531" s="124">
        <f t="shared" si="113"/>
        <v>0</v>
      </c>
      <c r="T531" s="124">
        <f t="shared" si="114"/>
        <v>0</v>
      </c>
      <c r="U531" s="124">
        <f t="shared" si="115"/>
        <v>0</v>
      </c>
      <c r="V531" s="124">
        <f t="shared" si="116"/>
        <v>0</v>
      </c>
      <c r="W531" s="124">
        <f t="shared" si="117"/>
        <v>0</v>
      </c>
      <c r="X531" s="124">
        <f t="shared" si="118"/>
        <v>0</v>
      </c>
      <c r="Y531" s="124" t="str">
        <f t="shared" si="119"/>
        <v>____</v>
      </c>
      <c r="Z531" s="124">
        <f t="shared" si="120"/>
        <v>0</v>
      </c>
      <c r="AA531" s="124">
        <f t="shared" si="121"/>
        <v>0</v>
      </c>
    </row>
    <row r="532" spans="2:27" ht="15" x14ac:dyDescent="0.2">
      <c r="B532" s="194" t="str">
        <f t="shared" si="107"/>
        <v/>
      </c>
      <c r="C532" s="194" t="str">
        <f t="shared" si="108"/>
        <v/>
      </c>
      <c r="D532" s="195"/>
      <c r="E532" s="196"/>
      <c r="F532" s="196"/>
      <c r="G532" s="197"/>
      <c r="H532" s="198"/>
      <c r="I532" s="196"/>
      <c r="J532" s="197"/>
      <c r="K532" s="197"/>
      <c r="L532" s="199"/>
      <c r="M532" s="200" t="str">
        <f t="shared" si="109"/>
        <v/>
      </c>
      <c r="N532" s="201"/>
      <c r="O532" s="196"/>
      <c r="P532" s="124">
        <f t="shared" si="110"/>
        <v>0</v>
      </c>
      <c r="Q532" s="124">
        <f t="shared" si="111"/>
        <v>0</v>
      </c>
      <c r="R532" s="124">
        <f t="shared" si="112"/>
        <v>0</v>
      </c>
      <c r="S532" s="124">
        <f t="shared" si="113"/>
        <v>0</v>
      </c>
      <c r="T532" s="124">
        <f t="shared" si="114"/>
        <v>0</v>
      </c>
      <c r="U532" s="124">
        <f t="shared" si="115"/>
        <v>0</v>
      </c>
      <c r="V532" s="124">
        <f t="shared" si="116"/>
        <v>0</v>
      </c>
      <c r="W532" s="124">
        <f t="shared" si="117"/>
        <v>0</v>
      </c>
      <c r="X532" s="124">
        <f t="shared" si="118"/>
        <v>0</v>
      </c>
      <c r="Y532" s="124" t="str">
        <f t="shared" si="119"/>
        <v>____</v>
      </c>
      <c r="Z532" s="124">
        <f t="shared" si="120"/>
        <v>0</v>
      </c>
      <c r="AA532" s="124">
        <f t="shared" si="121"/>
        <v>0</v>
      </c>
    </row>
    <row r="533" spans="2:27" ht="15" x14ac:dyDescent="0.2">
      <c r="B533" s="194" t="str">
        <f t="shared" si="107"/>
        <v/>
      </c>
      <c r="C533" s="194" t="str">
        <f t="shared" si="108"/>
        <v/>
      </c>
      <c r="D533" s="195"/>
      <c r="E533" s="196"/>
      <c r="F533" s="196"/>
      <c r="G533" s="197"/>
      <c r="H533" s="198"/>
      <c r="I533" s="196"/>
      <c r="J533" s="197"/>
      <c r="K533" s="197"/>
      <c r="L533" s="199"/>
      <c r="M533" s="200" t="str">
        <f t="shared" si="109"/>
        <v/>
      </c>
      <c r="N533" s="201"/>
      <c r="O533" s="196"/>
      <c r="P533" s="124">
        <f t="shared" si="110"/>
        <v>0</v>
      </c>
      <c r="Q533" s="124">
        <f t="shared" si="111"/>
        <v>0</v>
      </c>
      <c r="R533" s="124">
        <f t="shared" si="112"/>
        <v>0</v>
      </c>
      <c r="S533" s="124">
        <f t="shared" si="113"/>
        <v>0</v>
      </c>
      <c r="T533" s="124">
        <f t="shared" si="114"/>
        <v>0</v>
      </c>
      <c r="U533" s="124">
        <f t="shared" si="115"/>
        <v>0</v>
      </c>
      <c r="V533" s="124">
        <f t="shared" si="116"/>
        <v>0</v>
      </c>
      <c r="W533" s="124">
        <f t="shared" si="117"/>
        <v>0</v>
      </c>
      <c r="X533" s="124">
        <f t="shared" si="118"/>
        <v>0</v>
      </c>
      <c r="Y533" s="124" t="str">
        <f t="shared" si="119"/>
        <v>____</v>
      </c>
      <c r="Z533" s="124">
        <f t="shared" si="120"/>
        <v>0</v>
      </c>
      <c r="AA533" s="124">
        <f t="shared" si="121"/>
        <v>0</v>
      </c>
    </row>
    <row r="534" spans="2:27" ht="15" x14ac:dyDescent="0.2">
      <c r="B534" s="194" t="str">
        <f t="shared" si="107"/>
        <v/>
      </c>
      <c r="C534" s="194" t="str">
        <f t="shared" si="108"/>
        <v/>
      </c>
      <c r="D534" s="195"/>
      <c r="E534" s="196"/>
      <c r="F534" s="196"/>
      <c r="G534" s="197"/>
      <c r="H534" s="198"/>
      <c r="I534" s="196"/>
      <c r="J534" s="197"/>
      <c r="K534" s="197"/>
      <c r="L534" s="199"/>
      <c r="M534" s="200" t="str">
        <f t="shared" si="109"/>
        <v/>
      </c>
      <c r="N534" s="201"/>
      <c r="O534" s="196"/>
      <c r="P534" s="124">
        <f t="shared" si="110"/>
        <v>0</v>
      </c>
      <c r="Q534" s="124">
        <f t="shared" si="111"/>
        <v>0</v>
      </c>
      <c r="R534" s="124">
        <f t="shared" si="112"/>
        <v>0</v>
      </c>
      <c r="S534" s="124">
        <f t="shared" si="113"/>
        <v>0</v>
      </c>
      <c r="T534" s="124">
        <f t="shared" si="114"/>
        <v>0</v>
      </c>
      <c r="U534" s="124">
        <f t="shared" si="115"/>
        <v>0</v>
      </c>
      <c r="V534" s="124">
        <f t="shared" si="116"/>
        <v>0</v>
      </c>
      <c r="W534" s="124">
        <f t="shared" si="117"/>
        <v>0</v>
      </c>
      <c r="X534" s="124">
        <f t="shared" si="118"/>
        <v>0</v>
      </c>
      <c r="Y534" s="124" t="str">
        <f t="shared" si="119"/>
        <v>____</v>
      </c>
      <c r="Z534" s="124">
        <f t="shared" si="120"/>
        <v>0</v>
      </c>
      <c r="AA534" s="124">
        <f t="shared" si="121"/>
        <v>0</v>
      </c>
    </row>
    <row r="535" spans="2:27" ht="15" x14ac:dyDescent="0.2">
      <c r="B535" s="194" t="str">
        <f t="shared" si="107"/>
        <v/>
      </c>
      <c r="C535" s="194" t="str">
        <f t="shared" si="108"/>
        <v/>
      </c>
      <c r="D535" s="195"/>
      <c r="E535" s="196"/>
      <c r="F535" s="196"/>
      <c r="G535" s="197"/>
      <c r="H535" s="198"/>
      <c r="I535" s="196"/>
      <c r="J535" s="197"/>
      <c r="K535" s="197"/>
      <c r="L535" s="199"/>
      <c r="M535" s="200" t="str">
        <f t="shared" si="109"/>
        <v/>
      </c>
      <c r="N535" s="201"/>
      <c r="O535" s="196"/>
      <c r="P535" s="124">
        <f t="shared" si="110"/>
        <v>0</v>
      </c>
      <c r="Q535" s="124">
        <f t="shared" si="111"/>
        <v>0</v>
      </c>
      <c r="R535" s="124">
        <f t="shared" si="112"/>
        <v>0</v>
      </c>
      <c r="S535" s="124">
        <f t="shared" si="113"/>
        <v>0</v>
      </c>
      <c r="T535" s="124">
        <f t="shared" si="114"/>
        <v>0</v>
      </c>
      <c r="U535" s="124">
        <f t="shared" si="115"/>
        <v>0</v>
      </c>
      <c r="V535" s="124">
        <f t="shared" si="116"/>
        <v>0</v>
      </c>
      <c r="W535" s="124">
        <f t="shared" si="117"/>
        <v>0</v>
      </c>
      <c r="X535" s="124">
        <f t="shared" si="118"/>
        <v>0</v>
      </c>
      <c r="Y535" s="124" t="str">
        <f t="shared" si="119"/>
        <v>____</v>
      </c>
      <c r="Z535" s="124">
        <f t="shared" si="120"/>
        <v>0</v>
      </c>
      <c r="AA535" s="124">
        <f t="shared" si="121"/>
        <v>0</v>
      </c>
    </row>
    <row r="536" spans="2:27" ht="15" x14ac:dyDescent="0.2">
      <c r="B536" s="194" t="str">
        <f t="shared" si="107"/>
        <v/>
      </c>
      <c r="C536" s="194" t="str">
        <f t="shared" si="108"/>
        <v/>
      </c>
      <c r="D536" s="195"/>
      <c r="E536" s="196"/>
      <c r="F536" s="196"/>
      <c r="G536" s="197"/>
      <c r="H536" s="198"/>
      <c r="I536" s="196"/>
      <c r="J536" s="197"/>
      <c r="K536" s="197"/>
      <c r="L536" s="199"/>
      <c r="M536" s="200" t="str">
        <f t="shared" si="109"/>
        <v/>
      </c>
      <c r="N536" s="201"/>
      <c r="O536" s="196"/>
      <c r="P536" s="124">
        <f t="shared" si="110"/>
        <v>0</v>
      </c>
      <c r="Q536" s="124">
        <f t="shared" si="111"/>
        <v>0</v>
      </c>
      <c r="R536" s="124">
        <f t="shared" si="112"/>
        <v>0</v>
      </c>
      <c r="S536" s="124">
        <f t="shared" si="113"/>
        <v>0</v>
      </c>
      <c r="T536" s="124">
        <f t="shared" si="114"/>
        <v>0</v>
      </c>
      <c r="U536" s="124">
        <f t="shared" si="115"/>
        <v>0</v>
      </c>
      <c r="V536" s="124">
        <f t="shared" si="116"/>
        <v>0</v>
      </c>
      <c r="W536" s="124">
        <f t="shared" si="117"/>
        <v>0</v>
      </c>
      <c r="X536" s="124">
        <f t="shared" si="118"/>
        <v>0</v>
      </c>
      <c r="Y536" s="124" t="str">
        <f t="shared" si="119"/>
        <v>____</v>
      </c>
      <c r="Z536" s="124">
        <f t="shared" si="120"/>
        <v>0</v>
      </c>
      <c r="AA536" s="124">
        <f t="shared" si="121"/>
        <v>0</v>
      </c>
    </row>
    <row r="537" spans="2:27" ht="15" x14ac:dyDescent="0.2">
      <c r="B537" s="194" t="str">
        <f t="shared" si="107"/>
        <v/>
      </c>
      <c r="C537" s="194" t="str">
        <f t="shared" si="108"/>
        <v/>
      </c>
      <c r="D537" s="195"/>
      <c r="E537" s="196"/>
      <c r="F537" s="196"/>
      <c r="G537" s="197"/>
      <c r="H537" s="198"/>
      <c r="I537" s="196"/>
      <c r="J537" s="197"/>
      <c r="K537" s="197"/>
      <c r="L537" s="199"/>
      <c r="M537" s="200" t="str">
        <f t="shared" si="109"/>
        <v/>
      </c>
      <c r="N537" s="201"/>
      <c r="O537" s="196"/>
      <c r="P537" s="124">
        <f t="shared" si="110"/>
        <v>0</v>
      </c>
      <c r="Q537" s="124">
        <f t="shared" si="111"/>
        <v>0</v>
      </c>
      <c r="R537" s="124">
        <f t="shared" si="112"/>
        <v>0</v>
      </c>
      <c r="S537" s="124">
        <f t="shared" si="113"/>
        <v>0</v>
      </c>
      <c r="T537" s="124">
        <f t="shared" si="114"/>
        <v>0</v>
      </c>
      <c r="U537" s="124">
        <f t="shared" si="115"/>
        <v>0</v>
      </c>
      <c r="V537" s="124">
        <f t="shared" si="116"/>
        <v>0</v>
      </c>
      <c r="W537" s="124">
        <f t="shared" si="117"/>
        <v>0</v>
      </c>
      <c r="X537" s="124">
        <f t="shared" si="118"/>
        <v>0</v>
      </c>
      <c r="Y537" s="124" t="str">
        <f t="shared" si="119"/>
        <v>____</v>
      </c>
      <c r="Z537" s="124">
        <f t="shared" si="120"/>
        <v>0</v>
      </c>
      <c r="AA537" s="124">
        <f t="shared" si="121"/>
        <v>0</v>
      </c>
    </row>
    <row r="538" spans="2:27" ht="15" x14ac:dyDescent="0.2">
      <c r="B538" s="194" t="str">
        <f t="shared" si="107"/>
        <v/>
      </c>
      <c r="C538" s="194" t="str">
        <f t="shared" si="108"/>
        <v/>
      </c>
      <c r="D538" s="195"/>
      <c r="E538" s="196"/>
      <c r="F538" s="196"/>
      <c r="G538" s="197"/>
      <c r="H538" s="198"/>
      <c r="I538" s="196"/>
      <c r="J538" s="197"/>
      <c r="K538" s="197"/>
      <c r="L538" s="199"/>
      <c r="M538" s="200" t="str">
        <f t="shared" si="109"/>
        <v/>
      </c>
      <c r="N538" s="201"/>
      <c r="O538" s="196"/>
      <c r="P538" s="124">
        <f t="shared" si="110"/>
        <v>0</v>
      </c>
      <c r="Q538" s="124">
        <f t="shared" si="111"/>
        <v>0</v>
      </c>
      <c r="R538" s="124">
        <f t="shared" si="112"/>
        <v>0</v>
      </c>
      <c r="S538" s="124">
        <f t="shared" si="113"/>
        <v>0</v>
      </c>
      <c r="T538" s="124">
        <f t="shared" si="114"/>
        <v>0</v>
      </c>
      <c r="U538" s="124">
        <f t="shared" si="115"/>
        <v>0</v>
      </c>
      <c r="V538" s="124">
        <f t="shared" si="116"/>
        <v>0</v>
      </c>
      <c r="W538" s="124">
        <f t="shared" si="117"/>
        <v>0</v>
      </c>
      <c r="X538" s="124">
        <f t="shared" si="118"/>
        <v>0</v>
      </c>
      <c r="Y538" s="124" t="str">
        <f t="shared" si="119"/>
        <v>____</v>
      </c>
      <c r="Z538" s="124">
        <f t="shared" si="120"/>
        <v>0</v>
      </c>
      <c r="AA538" s="124">
        <f t="shared" si="121"/>
        <v>0</v>
      </c>
    </row>
    <row r="539" spans="2:27" ht="15" x14ac:dyDescent="0.2">
      <c r="B539" s="194" t="str">
        <f t="shared" si="107"/>
        <v/>
      </c>
      <c r="C539" s="194" t="str">
        <f t="shared" si="108"/>
        <v/>
      </c>
      <c r="D539" s="195"/>
      <c r="E539" s="196"/>
      <c r="F539" s="196"/>
      <c r="G539" s="197"/>
      <c r="H539" s="198"/>
      <c r="I539" s="196"/>
      <c r="J539" s="197"/>
      <c r="K539" s="197"/>
      <c r="L539" s="199"/>
      <c r="M539" s="200" t="str">
        <f t="shared" si="109"/>
        <v/>
      </c>
      <c r="N539" s="201"/>
      <c r="O539" s="196"/>
      <c r="P539" s="124">
        <f t="shared" si="110"/>
        <v>0</v>
      </c>
      <c r="Q539" s="124">
        <f t="shared" si="111"/>
        <v>0</v>
      </c>
      <c r="R539" s="124">
        <f t="shared" si="112"/>
        <v>0</v>
      </c>
      <c r="S539" s="124">
        <f t="shared" si="113"/>
        <v>0</v>
      </c>
      <c r="T539" s="124">
        <f t="shared" si="114"/>
        <v>0</v>
      </c>
      <c r="U539" s="124">
        <f t="shared" si="115"/>
        <v>0</v>
      </c>
      <c r="V539" s="124">
        <f t="shared" si="116"/>
        <v>0</v>
      </c>
      <c r="W539" s="124">
        <f t="shared" si="117"/>
        <v>0</v>
      </c>
      <c r="X539" s="124">
        <f t="shared" si="118"/>
        <v>0</v>
      </c>
      <c r="Y539" s="124" t="str">
        <f t="shared" si="119"/>
        <v>____</v>
      </c>
      <c r="Z539" s="124">
        <f t="shared" si="120"/>
        <v>0</v>
      </c>
      <c r="AA539" s="124">
        <f t="shared" si="121"/>
        <v>0</v>
      </c>
    </row>
    <row r="540" spans="2:27" ht="15" x14ac:dyDescent="0.2">
      <c r="B540" s="194" t="str">
        <f t="shared" si="107"/>
        <v/>
      </c>
      <c r="C540" s="194" t="str">
        <f t="shared" si="108"/>
        <v/>
      </c>
      <c r="D540" s="195"/>
      <c r="E540" s="196"/>
      <c r="F540" s="196"/>
      <c r="G540" s="197"/>
      <c r="H540" s="198"/>
      <c r="I540" s="196"/>
      <c r="J540" s="197"/>
      <c r="K540" s="197"/>
      <c r="L540" s="199"/>
      <c r="M540" s="200" t="str">
        <f t="shared" si="109"/>
        <v/>
      </c>
      <c r="N540" s="201"/>
      <c r="O540" s="196"/>
      <c r="P540" s="124">
        <f t="shared" si="110"/>
        <v>0</v>
      </c>
      <c r="Q540" s="124">
        <f t="shared" si="111"/>
        <v>0</v>
      </c>
      <c r="R540" s="124">
        <f t="shared" si="112"/>
        <v>0</v>
      </c>
      <c r="S540" s="124">
        <f t="shared" si="113"/>
        <v>0</v>
      </c>
      <c r="T540" s="124">
        <f t="shared" si="114"/>
        <v>0</v>
      </c>
      <c r="U540" s="124">
        <f t="shared" si="115"/>
        <v>0</v>
      </c>
      <c r="V540" s="124">
        <f t="shared" si="116"/>
        <v>0</v>
      </c>
      <c r="W540" s="124">
        <f t="shared" si="117"/>
        <v>0</v>
      </c>
      <c r="X540" s="124">
        <f t="shared" si="118"/>
        <v>0</v>
      </c>
      <c r="Y540" s="124" t="str">
        <f t="shared" si="119"/>
        <v>____</v>
      </c>
      <c r="Z540" s="124">
        <f t="shared" si="120"/>
        <v>0</v>
      </c>
      <c r="AA540" s="124">
        <f t="shared" si="121"/>
        <v>0</v>
      </c>
    </row>
    <row r="541" spans="2:27" ht="15" x14ac:dyDescent="0.2">
      <c r="B541" s="194" t="str">
        <f t="shared" ref="B541:B604" si="122">IF(L541&gt;0,$C$22,"")</f>
        <v/>
      </c>
      <c r="C541" s="194" t="str">
        <f t="shared" si="108"/>
        <v/>
      </c>
      <c r="D541" s="195"/>
      <c r="E541" s="196"/>
      <c r="F541" s="196"/>
      <c r="G541" s="197"/>
      <c r="H541" s="198"/>
      <c r="I541" s="196"/>
      <c r="J541" s="197"/>
      <c r="K541" s="197"/>
      <c r="L541" s="199"/>
      <c r="M541" s="200" t="str">
        <f t="shared" si="109"/>
        <v/>
      </c>
      <c r="N541" s="201"/>
      <c r="O541" s="196"/>
      <c r="P541" s="124">
        <f t="shared" si="110"/>
        <v>0</v>
      </c>
      <c r="Q541" s="124">
        <f t="shared" si="111"/>
        <v>0</v>
      </c>
      <c r="R541" s="124">
        <f t="shared" si="112"/>
        <v>0</v>
      </c>
      <c r="S541" s="124">
        <f t="shared" si="113"/>
        <v>0</v>
      </c>
      <c r="T541" s="124">
        <f t="shared" si="114"/>
        <v>0</v>
      </c>
      <c r="U541" s="124">
        <f t="shared" si="115"/>
        <v>0</v>
      </c>
      <c r="V541" s="124">
        <f t="shared" si="116"/>
        <v>0</v>
      </c>
      <c r="W541" s="124">
        <f t="shared" si="117"/>
        <v>0</v>
      </c>
      <c r="X541" s="124">
        <f t="shared" si="118"/>
        <v>0</v>
      </c>
      <c r="Y541" s="124" t="str">
        <f t="shared" si="119"/>
        <v>____</v>
      </c>
      <c r="Z541" s="124">
        <f t="shared" si="120"/>
        <v>0</v>
      </c>
      <c r="AA541" s="124">
        <f t="shared" si="121"/>
        <v>0</v>
      </c>
    </row>
    <row r="542" spans="2:27" ht="15" x14ac:dyDescent="0.2">
      <c r="B542" s="194" t="str">
        <f t="shared" si="122"/>
        <v/>
      </c>
      <c r="C542" s="194" t="str">
        <f t="shared" ref="C542:C605" si="123">IF(L542&gt;0,$C$25,"")</f>
        <v/>
      </c>
      <c r="D542" s="195"/>
      <c r="E542" s="196"/>
      <c r="F542" s="196"/>
      <c r="G542" s="197"/>
      <c r="H542" s="198"/>
      <c r="I542" s="196"/>
      <c r="J542" s="197"/>
      <c r="K542" s="197"/>
      <c r="L542" s="199"/>
      <c r="M542" s="200" t="str">
        <f t="shared" ref="M542:M605" si="124">IF(L542&gt;0,(YEAR(K542)),"")</f>
        <v/>
      </c>
      <c r="N542" s="201"/>
      <c r="O542" s="196"/>
      <c r="P542" s="124">
        <f t="shared" ref="P542:P605" si="125">IF(AND($L542&gt;0,$D542="")=TRUE,1,0)</f>
        <v>0</v>
      </c>
      <c r="Q542" s="124">
        <f t="shared" ref="Q542:Q605" si="126">IF(AND($L542&gt;0,$E542="")=TRUE,1,0)</f>
        <v>0</v>
      </c>
      <c r="R542" s="124">
        <f t="shared" ref="R542:R605" si="127">IF(AND($L542&gt;0,$F542="")=TRUE,1,0)</f>
        <v>0</v>
      </c>
      <c r="S542" s="124">
        <f t="shared" ref="S542:S605" si="128">IF(AND($L542&gt;0,$G542="")=TRUE,1,0)</f>
        <v>0</v>
      </c>
      <c r="T542" s="124">
        <f t="shared" ref="T542:T605" si="129">IF(AND($L542&gt;0,$J542="")=TRUE,1,0)</f>
        <v>0</v>
      </c>
      <c r="U542" s="124">
        <f t="shared" ref="U542:U605" si="130">IF(AND($L542&gt;0,$K542="")=TRUE,1,0)</f>
        <v>0</v>
      </c>
      <c r="V542" s="124">
        <f t="shared" ref="V542:V605" si="131">IF(L542&gt;0,IF(OR(LEN(D542)=16,LEN(D542)=13)=TRUE,0,1),0)</f>
        <v>0</v>
      </c>
      <c r="W542" s="124">
        <f t="shared" ref="W542:W605" si="132">IF(AND($L542&gt;0,$M542&lt;2000)=TRUE,1,0)</f>
        <v>0</v>
      </c>
      <c r="X542" s="124">
        <f t="shared" ref="X542:X605" si="133">IF($L542&gt;0,IF(OR(YEAR(J542)&lt;&gt;M542,OR(YEAR(K542)&lt;&gt;M542))=TRUE,1,0),0)</f>
        <v>0</v>
      </c>
      <c r="Y542" s="124" t="str">
        <f t="shared" si="119"/>
        <v>____</v>
      </c>
      <c r="Z542" s="124">
        <f t="shared" si="120"/>
        <v>0</v>
      </c>
      <c r="AA542" s="124">
        <f t="shared" si="121"/>
        <v>0</v>
      </c>
    </row>
    <row r="543" spans="2:27" ht="15" x14ac:dyDescent="0.2">
      <c r="B543" s="194" t="str">
        <f t="shared" si="122"/>
        <v/>
      </c>
      <c r="C543" s="194" t="str">
        <f t="shared" si="123"/>
        <v/>
      </c>
      <c r="D543" s="195"/>
      <c r="E543" s="196"/>
      <c r="F543" s="196"/>
      <c r="G543" s="197"/>
      <c r="H543" s="198"/>
      <c r="I543" s="196"/>
      <c r="J543" s="197"/>
      <c r="K543" s="197"/>
      <c r="L543" s="199"/>
      <c r="M543" s="200" t="str">
        <f t="shared" si="124"/>
        <v/>
      </c>
      <c r="N543" s="201"/>
      <c r="O543" s="196"/>
      <c r="P543" s="124">
        <f t="shared" si="125"/>
        <v>0</v>
      </c>
      <c r="Q543" s="124">
        <f t="shared" si="126"/>
        <v>0</v>
      </c>
      <c r="R543" s="124">
        <f t="shared" si="127"/>
        <v>0</v>
      </c>
      <c r="S543" s="124">
        <f t="shared" si="128"/>
        <v>0</v>
      </c>
      <c r="T543" s="124">
        <f t="shared" si="129"/>
        <v>0</v>
      </c>
      <c r="U543" s="124">
        <f t="shared" si="130"/>
        <v>0</v>
      </c>
      <c r="V543" s="124">
        <f t="shared" si="131"/>
        <v>0</v>
      </c>
      <c r="W543" s="124">
        <f t="shared" si="132"/>
        <v>0</v>
      </c>
      <c r="X543" s="124">
        <f t="shared" si="133"/>
        <v>0</v>
      </c>
      <c r="Y543" s="124" t="str">
        <f t="shared" ref="Y543:Y606" si="134">CONCATENATE(D543,"_",M543,"_",J543,"_",K543,"_",L543)</f>
        <v>____</v>
      </c>
      <c r="Z543" s="124">
        <f t="shared" ref="Z543:Z606" si="135">IF(L543&gt;0,(COUNTIF($Y$29:$Y$100000,Y543)),0)</f>
        <v>0</v>
      </c>
      <c r="AA543" s="124">
        <f t="shared" ref="AA543:AA606" si="136">SUMIF($Y$29:$Y$100000,Y543,$Z$29:$Z$100000)</f>
        <v>0</v>
      </c>
    </row>
    <row r="544" spans="2:27" ht="15" x14ac:dyDescent="0.2">
      <c r="B544" s="194" t="str">
        <f t="shared" si="122"/>
        <v/>
      </c>
      <c r="C544" s="194" t="str">
        <f t="shared" si="123"/>
        <v/>
      </c>
      <c r="D544" s="195"/>
      <c r="E544" s="196"/>
      <c r="F544" s="196"/>
      <c r="G544" s="197"/>
      <c r="H544" s="198"/>
      <c r="I544" s="196"/>
      <c r="J544" s="197"/>
      <c r="K544" s="197"/>
      <c r="L544" s="199"/>
      <c r="M544" s="200" t="str">
        <f t="shared" si="124"/>
        <v/>
      </c>
      <c r="N544" s="201"/>
      <c r="O544" s="196"/>
      <c r="P544" s="124">
        <f t="shared" si="125"/>
        <v>0</v>
      </c>
      <c r="Q544" s="124">
        <f t="shared" si="126"/>
        <v>0</v>
      </c>
      <c r="R544" s="124">
        <f t="shared" si="127"/>
        <v>0</v>
      </c>
      <c r="S544" s="124">
        <f t="shared" si="128"/>
        <v>0</v>
      </c>
      <c r="T544" s="124">
        <f t="shared" si="129"/>
        <v>0</v>
      </c>
      <c r="U544" s="124">
        <f t="shared" si="130"/>
        <v>0</v>
      </c>
      <c r="V544" s="124">
        <f t="shared" si="131"/>
        <v>0</v>
      </c>
      <c r="W544" s="124">
        <f t="shared" si="132"/>
        <v>0</v>
      </c>
      <c r="X544" s="124">
        <f t="shared" si="133"/>
        <v>0</v>
      </c>
      <c r="Y544" s="124" t="str">
        <f t="shared" si="134"/>
        <v>____</v>
      </c>
      <c r="Z544" s="124">
        <f t="shared" si="135"/>
        <v>0</v>
      </c>
      <c r="AA544" s="124">
        <f t="shared" si="136"/>
        <v>0</v>
      </c>
    </row>
    <row r="545" spans="2:27" ht="15" x14ac:dyDescent="0.2">
      <c r="B545" s="194" t="str">
        <f t="shared" si="122"/>
        <v/>
      </c>
      <c r="C545" s="194" t="str">
        <f t="shared" si="123"/>
        <v/>
      </c>
      <c r="D545" s="195"/>
      <c r="E545" s="196"/>
      <c r="F545" s="196"/>
      <c r="G545" s="197"/>
      <c r="H545" s="198"/>
      <c r="I545" s="196"/>
      <c r="J545" s="197"/>
      <c r="K545" s="197"/>
      <c r="L545" s="199"/>
      <c r="M545" s="200" t="str">
        <f t="shared" si="124"/>
        <v/>
      </c>
      <c r="N545" s="201"/>
      <c r="O545" s="196"/>
      <c r="P545" s="124">
        <f t="shared" si="125"/>
        <v>0</v>
      </c>
      <c r="Q545" s="124">
        <f t="shared" si="126"/>
        <v>0</v>
      </c>
      <c r="R545" s="124">
        <f t="shared" si="127"/>
        <v>0</v>
      </c>
      <c r="S545" s="124">
        <f t="shared" si="128"/>
        <v>0</v>
      </c>
      <c r="T545" s="124">
        <f t="shared" si="129"/>
        <v>0</v>
      </c>
      <c r="U545" s="124">
        <f t="shared" si="130"/>
        <v>0</v>
      </c>
      <c r="V545" s="124">
        <f t="shared" si="131"/>
        <v>0</v>
      </c>
      <c r="W545" s="124">
        <f t="shared" si="132"/>
        <v>0</v>
      </c>
      <c r="X545" s="124">
        <f t="shared" si="133"/>
        <v>0</v>
      </c>
      <c r="Y545" s="124" t="str">
        <f t="shared" si="134"/>
        <v>____</v>
      </c>
      <c r="Z545" s="124">
        <f t="shared" si="135"/>
        <v>0</v>
      </c>
      <c r="AA545" s="124">
        <f t="shared" si="136"/>
        <v>0</v>
      </c>
    </row>
    <row r="546" spans="2:27" ht="15" x14ac:dyDescent="0.2">
      <c r="B546" s="194" t="str">
        <f t="shared" si="122"/>
        <v/>
      </c>
      <c r="C546" s="194" t="str">
        <f t="shared" si="123"/>
        <v/>
      </c>
      <c r="D546" s="195"/>
      <c r="E546" s="196"/>
      <c r="F546" s="196"/>
      <c r="G546" s="197"/>
      <c r="H546" s="198"/>
      <c r="I546" s="196"/>
      <c r="J546" s="197"/>
      <c r="K546" s="197"/>
      <c r="L546" s="199"/>
      <c r="M546" s="200" t="str">
        <f t="shared" si="124"/>
        <v/>
      </c>
      <c r="N546" s="201"/>
      <c r="O546" s="196"/>
      <c r="P546" s="124">
        <f t="shared" si="125"/>
        <v>0</v>
      </c>
      <c r="Q546" s="124">
        <f t="shared" si="126"/>
        <v>0</v>
      </c>
      <c r="R546" s="124">
        <f t="shared" si="127"/>
        <v>0</v>
      </c>
      <c r="S546" s="124">
        <f t="shared" si="128"/>
        <v>0</v>
      </c>
      <c r="T546" s="124">
        <f t="shared" si="129"/>
        <v>0</v>
      </c>
      <c r="U546" s="124">
        <f t="shared" si="130"/>
        <v>0</v>
      </c>
      <c r="V546" s="124">
        <f t="shared" si="131"/>
        <v>0</v>
      </c>
      <c r="W546" s="124">
        <f t="shared" si="132"/>
        <v>0</v>
      </c>
      <c r="X546" s="124">
        <f t="shared" si="133"/>
        <v>0</v>
      </c>
      <c r="Y546" s="124" t="str">
        <f t="shared" si="134"/>
        <v>____</v>
      </c>
      <c r="Z546" s="124">
        <f t="shared" si="135"/>
        <v>0</v>
      </c>
      <c r="AA546" s="124">
        <f t="shared" si="136"/>
        <v>0</v>
      </c>
    </row>
    <row r="547" spans="2:27" ht="15" x14ac:dyDescent="0.2">
      <c r="B547" s="194" t="str">
        <f t="shared" si="122"/>
        <v/>
      </c>
      <c r="C547" s="194" t="str">
        <f t="shared" si="123"/>
        <v/>
      </c>
      <c r="D547" s="195"/>
      <c r="E547" s="196"/>
      <c r="F547" s="196"/>
      <c r="G547" s="197"/>
      <c r="H547" s="198"/>
      <c r="I547" s="196"/>
      <c r="J547" s="197"/>
      <c r="K547" s="197"/>
      <c r="L547" s="199"/>
      <c r="M547" s="200" t="str">
        <f t="shared" si="124"/>
        <v/>
      </c>
      <c r="N547" s="201"/>
      <c r="O547" s="196"/>
      <c r="P547" s="124">
        <f t="shared" si="125"/>
        <v>0</v>
      </c>
      <c r="Q547" s="124">
        <f t="shared" si="126"/>
        <v>0</v>
      </c>
      <c r="R547" s="124">
        <f t="shared" si="127"/>
        <v>0</v>
      </c>
      <c r="S547" s="124">
        <f t="shared" si="128"/>
        <v>0</v>
      </c>
      <c r="T547" s="124">
        <f t="shared" si="129"/>
        <v>0</v>
      </c>
      <c r="U547" s="124">
        <f t="shared" si="130"/>
        <v>0</v>
      </c>
      <c r="V547" s="124">
        <f t="shared" si="131"/>
        <v>0</v>
      </c>
      <c r="W547" s="124">
        <f t="shared" si="132"/>
        <v>0</v>
      </c>
      <c r="X547" s="124">
        <f t="shared" si="133"/>
        <v>0</v>
      </c>
      <c r="Y547" s="124" t="str">
        <f t="shared" si="134"/>
        <v>____</v>
      </c>
      <c r="Z547" s="124">
        <f t="shared" si="135"/>
        <v>0</v>
      </c>
      <c r="AA547" s="124">
        <f t="shared" si="136"/>
        <v>0</v>
      </c>
    </row>
    <row r="548" spans="2:27" ht="15" x14ac:dyDescent="0.2">
      <c r="B548" s="194" t="str">
        <f t="shared" si="122"/>
        <v/>
      </c>
      <c r="C548" s="194" t="str">
        <f t="shared" si="123"/>
        <v/>
      </c>
      <c r="D548" s="195"/>
      <c r="E548" s="196"/>
      <c r="F548" s="196"/>
      <c r="G548" s="197"/>
      <c r="H548" s="198"/>
      <c r="I548" s="196"/>
      <c r="J548" s="197"/>
      <c r="K548" s="197"/>
      <c r="L548" s="199"/>
      <c r="M548" s="200" t="str">
        <f t="shared" si="124"/>
        <v/>
      </c>
      <c r="N548" s="201"/>
      <c r="O548" s="196"/>
      <c r="P548" s="124">
        <f t="shared" si="125"/>
        <v>0</v>
      </c>
      <c r="Q548" s="124">
        <f t="shared" si="126"/>
        <v>0</v>
      </c>
      <c r="R548" s="124">
        <f t="shared" si="127"/>
        <v>0</v>
      </c>
      <c r="S548" s="124">
        <f t="shared" si="128"/>
        <v>0</v>
      </c>
      <c r="T548" s="124">
        <f t="shared" si="129"/>
        <v>0</v>
      </c>
      <c r="U548" s="124">
        <f t="shared" si="130"/>
        <v>0</v>
      </c>
      <c r="V548" s="124">
        <f t="shared" si="131"/>
        <v>0</v>
      </c>
      <c r="W548" s="124">
        <f t="shared" si="132"/>
        <v>0</v>
      </c>
      <c r="X548" s="124">
        <f t="shared" si="133"/>
        <v>0</v>
      </c>
      <c r="Y548" s="124" t="str">
        <f t="shared" si="134"/>
        <v>____</v>
      </c>
      <c r="Z548" s="124">
        <f t="shared" si="135"/>
        <v>0</v>
      </c>
      <c r="AA548" s="124">
        <f t="shared" si="136"/>
        <v>0</v>
      </c>
    </row>
    <row r="549" spans="2:27" ht="15" x14ac:dyDescent="0.2">
      <c r="B549" s="194" t="str">
        <f t="shared" si="122"/>
        <v/>
      </c>
      <c r="C549" s="194" t="str">
        <f t="shared" si="123"/>
        <v/>
      </c>
      <c r="D549" s="195"/>
      <c r="E549" s="196"/>
      <c r="F549" s="196"/>
      <c r="G549" s="197"/>
      <c r="H549" s="198"/>
      <c r="I549" s="196"/>
      <c r="J549" s="197"/>
      <c r="K549" s="197"/>
      <c r="L549" s="199"/>
      <c r="M549" s="200" t="str">
        <f t="shared" si="124"/>
        <v/>
      </c>
      <c r="N549" s="201"/>
      <c r="O549" s="196"/>
      <c r="P549" s="124">
        <f t="shared" si="125"/>
        <v>0</v>
      </c>
      <c r="Q549" s="124">
        <f t="shared" si="126"/>
        <v>0</v>
      </c>
      <c r="R549" s="124">
        <f t="shared" si="127"/>
        <v>0</v>
      </c>
      <c r="S549" s="124">
        <f t="shared" si="128"/>
        <v>0</v>
      </c>
      <c r="T549" s="124">
        <f t="shared" si="129"/>
        <v>0</v>
      </c>
      <c r="U549" s="124">
        <f t="shared" si="130"/>
        <v>0</v>
      </c>
      <c r="V549" s="124">
        <f t="shared" si="131"/>
        <v>0</v>
      </c>
      <c r="W549" s="124">
        <f t="shared" si="132"/>
        <v>0</v>
      </c>
      <c r="X549" s="124">
        <f t="shared" si="133"/>
        <v>0</v>
      </c>
      <c r="Y549" s="124" t="str">
        <f t="shared" si="134"/>
        <v>____</v>
      </c>
      <c r="Z549" s="124">
        <f t="shared" si="135"/>
        <v>0</v>
      </c>
      <c r="AA549" s="124">
        <f t="shared" si="136"/>
        <v>0</v>
      </c>
    </row>
    <row r="550" spans="2:27" ht="15" x14ac:dyDescent="0.2">
      <c r="B550" s="194" t="str">
        <f t="shared" si="122"/>
        <v/>
      </c>
      <c r="C550" s="194" t="str">
        <f t="shared" si="123"/>
        <v/>
      </c>
      <c r="D550" s="195"/>
      <c r="E550" s="196"/>
      <c r="F550" s="196"/>
      <c r="G550" s="197"/>
      <c r="H550" s="198"/>
      <c r="I550" s="196"/>
      <c r="J550" s="197"/>
      <c r="K550" s="197"/>
      <c r="L550" s="199"/>
      <c r="M550" s="200" t="str">
        <f t="shared" si="124"/>
        <v/>
      </c>
      <c r="N550" s="201"/>
      <c r="O550" s="196"/>
      <c r="P550" s="124">
        <f t="shared" si="125"/>
        <v>0</v>
      </c>
      <c r="Q550" s="124">
        <f t="shared" si="126"/>
        <v>0</v>
      </c>
      <c r="R550" s="124">
        <f t="shared" si="127"/>
        <v>0</v>
      </c>
      <c r="S550" s="124">
        <f t="shared" si="128"/>
        <v>0</v>
      </c>
      <c r="T550" s="124">
        <f t="shared" si="129"/>
        <v>0</v>
      </c>
      <c r="U550" s="124">
        <f t="shared" si="130"/>
        <v>0</v>
      </c>
      <c r="V550" s="124">
        <f t="shared" si="131"/>
        <v>0</v>
      </c>
      <c r="W550" s="124">
        <f t="shared" si="132"/>
        <v>0</v>
      </c>
      <c r="X550" s="124">
        <f t="shared" si="133"/>
        <v>0</v>
      </c>
      <c r="Y550" s="124" t="str">
        <f t="shared" si="134"/>
        <v>____</v>
      </c>
      <c r="Z550" s="124">
        <f t="shared" si="135"/>
        <v>0</v>
      </c>
      <c r="AA550" s="124">
        <f t="shared" si="136"/>
        <v>0</v>
      </c>
    </row>
    <row r="551" spans="2:27" ht="15" x14ac:dyDescent="0.2">
      <c r="B551" s="194" t="str">
        <f t="shared" si="122"/>
        <v/>
      </c>
      <c r="C551" s="194" t="str">
        <f t="shared" si="123"/>
        <v/>
      </c>
      <c r="D551" s="195"/>
      <c r="E551" s="196"/>
      <c r="F551" s="196"/>
      <c r="G551" s="197"/>
      <c r="H551" s="198"/>
      <c r="I551" s="196"/>
      <c r="J551" s="197"/>
      <c r="K551" s="197"/>
      <c r="L551" s="199"/>
      <c r="M551" s="200" t="str">
        <f t="shared" si="124"/>
        <v/>
      </c>
      <c r="N551" s="201"/>
      <c r="O551" s="196"/>
      <c r="P551" s="124">
        <f t="shared" si="125"/>
        <v>0</v>
      </c>
      <c r="Q551" s="124">
        <f t="shared" si="126"/>
        <v>0</v>
      </c>
      <c r="R551" s="124">
        <f t="shared" si="127"/>
        <v>0</v>
      </c>
      <c r="S551" s="124">
        <f t="shared" si="128"/>
        <v>0</v>
      </c>
      <c r="T551" s="124">
        <f t="shared" si="129"/>
        <v>0</v>
      </c>
      <c r="U551" s="124">
        <f t="shared" si="130"/>
        <v>0</v>
      </c>
      <c r="V551" s="124">
        <f t="shared" si="131"/>
        <v>0</v>
      </c>
      <c r="W551" s="124">
        <f t="shared" si="132"/>
        <v>0</v>
      </c>
      <c r="X551" s="124">
        <f t="shared" si="133"/>
        <v>0</v>
      </c>
      <c r="Y551" s="124" t="str">
        <f t="shared" si="134"/>
        <v>____</v>
      </c>
      <c r="Z551" s="124">
        <f t="shared" si="135"/>
        <v>0</v>
      </c>
      <c r="AA551" s="124">
        <f t="shared" si="136"/>
        <v>0</v>
      </c>
    </row>
    <row r="552" spans="2:27" ht="15" x14ac:dyDescent="0.2">
      <c r="B552" s="194" t="str">
        <f t="shared" si="122"/>
        <v/>
      </c>
      <c r="C552" s="194" t="str">
        <f t="shared" si="123"/>
        <v/>
      </c>
      <c r="D552" s="195"/>
      <c r="E552" s="196"/>
      <c r="F552" s="196"/>
      <c r="G552" s="197"/>
      <c r="H552" s="198"/>
      <c r="I552" s="196"/>
      <c r="J552" s="197"/>
      <c r="K552" s="197"/>
      <c r="L552" s="199"/>
      <c r="M552" s="200" t="str">
        <f t="shared" si="124"/>
        <v/>
      </c>
      <c r="N552" s="201"/>
      <c r="O552" s="196"/>
      <c r="P552" s="124">
        <f t="shared" si="125"/>
        <v>0</v>
      </c>
      <c r="Q552" s="124">
        <f t="shared" si="126"/>
        <v>0</v>
      </c>
      <c r="R552" s="124">
        <f t="shared" si="127"/>
        <v>0</v>
      </c>
      <c r="S552" s="124">
        <f t="shared" si="128"/>
        <v>0</v>
      </c>
      <c r="T552" s="124">
        <f t="shared" si="129"/>
        <v>0</v>
      </c>
      <c r="U552" s="124">
        <f t="shared" si="130"/>
        <v>0</v>
      </c>
      <c r="V552" s="124">
        <f t="shared" si="131"/>
        <v>0</v>
      </c>
      <c r="W552" s="124">
        <f t="shared" si="132"/>
        <v>0</v>
      </c>
      <c r="X552" s="124">
        <f t="shared" si="133"/>
        <v>0</v>
      </c>
      <c r="Y552" s="124" t="str">
        <f t="shared" si="134"/>
        <v>____</v>
      </c>
      <c r="Z552" s="124">
        <f t="shared" si="135"/>
        <v>0</v>
      </c>
      <c r="AA552" s="124">
        <f t="shared" si="136"/>
        <v>0</v>
      </c>
    </row>
    <row r="553" spans="2:27" ht="15" x14ac:dyDescent="0.2">
      <c r="B553" s="194" t="str">
        <f t="shared" si="122"/>
        <v/>
      </c>
      <c r="C553" s="194" t="str">
        <f t="shared" si="123"/>
        <v/>
      </c>
      <c r="D553" s="195"/>
      <c r="E553" s="196"/>
      <c r="F553" s="196"/>
      <c r="G553" s="197"/>
      <c r="H553" s="198"/>
      <c r="I553" s="196"/>
      <c r="J553" s="197"/>
      <c r="K553" s="197"/>
      <c r="L553" s="199"/>
      <c r="M553" s="200" t="str">
        <f t="shared" si="124"/>
        <v/>
      </c>
      <c r="N553" s="201"/>
      <c r="O553" s="196"/>
      <c r="P553" s="124">
        <f t="shared" si="125"/>
        <v>0</v>
      </c>
      <c r="Q553" s="124">
        <f t="shared" si="126"/>
        <v>0</v>
      </c>
      <c r="R553" s="124">
        <f t="shared" si="127"/>
        <v>0</v>
      </c>
      <c r="S553" s="124">
        <f t="shared" si="128"/>
        <v>0</v>
      </c>
      <c r="T553" s="124">
        <f t="shared" si="129"/>
        <v>0</v>
      </c>
      <c r="U553" s="124">
        <f t="shared" si="130"/>
        <v>0</v>
      </c>
      <c r="V553" s="124">
        <f t="shared" si="131"/>
        <v>0</v>
      </c>
      <c r="W553" s="124">
        <f t="shared" si="132"/>
        <v>0</v>
      </c>
      <c r="X553" s="124">
        <f t="shared" si="133"/>
        <v>0</v>
      </c>
      <c r="Y553" s="124" t="str">
        <f t="shared" si="134"/>
        <v>____</v>
      </c>
      <c r="Z553" s="124">
        <f t="shared" si="135"/>
        <v>0</v>
      </c>
      <c r="AA553" s="124">
        <f t="shared" si="136"/>
        <v>0</v>
      </c>
    </row>
    <row r="554" spans="2:27" ht="15" x14ac:dyDescent="0.2">
      <c r="B554" s="194" t="str">
        <f t="shared" si="122"/>
        <v/>
      </c>
      <c r="C554" s="194" t="str">
        <f t="shared" si="123"/>
        <v/>
      </c>
      <c r="D554" s="195"/>
      <c r="E554" s="196"/>
      <c r="F554" s="196"/>
      <c r="G554" s="197"/>
      <c r="H554" s="198"/>
      <c r="I554" s="196"/>
      <c r="J554" s="197"/>
      <c r="K554" s="197"/>
      <c r="L554" s="199"/>
      <c r="M554" s="200" t="str">
        <f t="shared" si="124"/>
        <v/>
      </c>
      <c r="N554" s="201"/>
      <c r="O554" s="196"/>
      <c r="P554" s="124">
        <f t="shared" si="125"/>
        <v>0</v>
      </c>
      <c r="Q554" s="124">
        <f t="shared" si="126"/>
        <v>0</v>
      </c>
      <c r="R554" s="124">
        <f t="shared" si="127"/>
        <v>0</v>
      </c>
      <c r="S554" s="124">
        <f t="shared" si="128"/>
        <v>0</v>
      </c>
      <c r="T554" s="124">
        <f t="shared" si="129"/>
        <v>0</v>
      </c>
      <c r="U554" s="124">
        <f t="shared" si="130"/>
        <v>0</v>
      </c>
      <c r="V554" s="124">
        <f t="shared" si="131"/>
        <v>0</v>
      </c>
      <c r="W554" s="124">
        <f t="shared" si="132"/>
        <v>0</v>
      </c>
      <c r="X554" s="124">
        <f t="shared" si="133"/>
        <v>0</v>
      </c>
      <c r="Y554" s="124" t="str">
        <f t="shared" si="134"/>
        <v>____</v>
      </c>
      <c r="Z554" s="124">
        <f t="shared" si="135"/>
        <v>0</v>
      </c>
      <c r="AA554" s="124">
        <f t="shared" si="136"/>
        <v>0</v>
      </c>
    </row>
    <row r="555" spans="2:27" ht="15" x14ac:dyDescent="0.2">
      <c r="B555" s="194" t="str">
        <f t="shared" si="122"/>
        <v/>
      </c>
      <c r="C555" s="194" t="str">
        <f t="shared" si="123"/>
        <v/>
      </c>
      <c r="D555" s="195"/>
      <c r="E555" s="196"/>
      <c r="F555" s="196"/>
      <c r="G555" s="197"/>
      <c r="H555" s="198"/>
      <c r="I555" s="196"/>
      <c r="J555" s="197"/>
      <c r="K555" s="197"/>
      <c r="L555" s="199"/>
      <c r="M555" s="200" t="str">
        <f t="shared" si="124"/>
        <v/>
      </c>
      <c r="N555" s="201"/>
      <c r="O555" s="196"/>
      <c r="P555" s="124">
        <f t="shared" si="125"/>
        <v>0</v>
      </c>
      <c r="Q555" s="124">
        <f t="shared" si="126"/>
        <v>0</v>
      </c>
      <c r="R555" s="124">
        <f t="shared" si="127"/>
        <v>0</v>
      </c>
      <c r="S555" s="124">
        <f t="shared" si="128"/>
        <v>0</v>
      </c>
      <c r="T555" s="124">
        <f t="shared" si="129"/>
        <v>0</v>
      </c>
      <c r="U555" s="124">
        <f t="shared" si="130"/>
        <v>0</v>
      </c>
      <c r="V555" s="124">
        <f t="shared" si="131"/>
        <v>0</v>
      </c>
      <c r="W555" s="124">
        <f t="shared" si="132"/>
        <v>0</v>
      </c>
      <c r="X555" s="124">
        <f t="shared" si="133"/>
        <v>0</v>
      </c>
      <c r="Y555" s="124" t="str">
        <f t="shared" si="134"/>
        <v>____</v>
      </c>
      <c r="Z555" s="124">
        <f t="shared" si="135"/>
        <v>0</v>
      </c>
      <c r="AA555" s="124">
        <f t="shared" si="136"/>
        <v>0</v>
      </c>
    </row>
    <row r="556" spans="2:27" ht="15" x14ac:dyDescent="0.2">
      <c r="B556" s="194" t="str">
        <f t="shared" si="122"/>
        <v/>
      </c>
      <c r="C556" s="194" t="str">
        <f t="shared" si="123"/>
        <v/>
      </c>
      <c r="D556" s="195"/>
      <c r="E556" s="196"/>
      <c r="F556" s="196"/>
      <c r="G556" s="197"/>
      <c r="H556" s="198"/>
      <c r="I556" s="196"/>
      <c r="J556" s="197"/>
      <c r="K556" s="197"/>
      <c r="L556" s="199"/>
      <c r="M556" s="200" t="str">
        <f t="shared" si="124"/>
        <v/>
      </c>
      <c r="N556" s="201"/>
      <c r="O556" s="196"/>
      <c r="P556" s="124">
        <f t="shared" si="125"/>
        <v>0</v>
      </c>
      <c r="Q556" s="124">
        <f t="shared" si="126"/>
        <v>0</v>
      </c>
      <c r="R556" s="124">
        <f t="shared" si="127"/>
        <v>0</v>
      </c>
      <c r="S556" s="124">
        <f t="shared" si="128"/>
        <v>0</v>
      </c>
      <c r="T556" s="124">
        <f t="shared" si="129"/>
        <v>0</v>
      </c>
      <c r="U556" s="124">
        <f t="shared" si="130"/>
        <v>0</v>
      </c>
      <c r="V556" s="124">
        <f t="shared" si="131"/>
        <v>0</v>
      </c>
      <c r="W556" s="124">
        <f t="shared" si="132"/>
        <v>0</v>
      </c>
      <c r="X556" s="124">
        <f t="shared" si="133"/>
        <v>0</v>
      </c>
      <c r="Y556" s="124" t="str">
        <f t="shared" si="134"/>
        <v>____</v>
      </c>
      <c r="Z556" s="124">
        <f t="shared" si="135"/>
        <v>0</v>
      </c>
      <c r="AA556" s="124">
        <f t="shared" si="136"/>
        <v>0</v>
      </c>
    </row>
    <row r="557" spans="2:27" ht="15" x14ac:dyDescent="0.2">
      <c r="B557" s="194" t="str">
        <f t="shared" si="122"/>
        <v/>
      </c>
      <c r="C557" s="194" t="str">
        <f t="shared" si="123"/>
        <v/>
      </c>
      <c r="D557" s="195"/>
      <c r="E557" s="196"/>
      <c r="F557" s="196"/>
      <c r="G557" s="197"/>
      <c r="H557" s="198"/>
      <c r="I557" s="196"/>
      <c r="J557" s="197"/>
      <c r="K557" s="197"/>
      <c r="L557" s="199"/>
      <c r="M557" s="200" t="str">
        <f t="shared" si="124"/>
        <v/>
      </c>
      <c r="N557" s="201"/>
      <c r="O557" s="196"/>
      <c r="P557" s="124">
        <f t="shared" si="125"/>
        <v>0</v>
      </c>
      <c r="Q557" s="124">
        <f t="shared" si="126"/>
        <v>0</v>
      </c>
      <c r="R557" s="124">
        <f t="shared" si="127"/>
        <v>0</v>
      </c>
      <c r="S557" s="124">
        <f t="shared" si="128"/>
        <v>0</v>
      </c>
      <c r="T557" s="124">
        <f t="shared" si="129"/>
        <v>0</v>
      </c>
      <c r="U557" s="124">
        <f t="shared" si="130"/>
        <v>0</v>
      </c>
      <c r="V557" s="124">
        <f t="shared" si="131"/>
        <v>0</v>
      </c>
      <c r="W557" s="124">
        <f t="shared" si="132"/>
        <v>0</v>
      </c>
      <c r="X557" s="124">
        <f t="shared" si="133"/>
        <v>0</v>
      </c>
      <c r="Y557" s="124" t="str">
        <f t="shared" si="134"/>
        <v>____</v>
      </c>
      <c r="Z557" s="124">
        <f t="shared" si="135"/>
        <v>0</v>
      </c>
      <c r="AA557" s="124">
        <f t="shared" si="136"/>
        <v>0</v>
      </c>
    </row>
    <row r="558" spans="2:27" ht="15" x14ac:dyDescent="0.2">
      <c r="B558" s="194" t="str">
        <f t="shared" si="122"/>
        <v/>
      </c>
      <c r="C558" s="194" t="str">
        <f t="shared" si="123"/>
        <v/>
      </c>
      <c r="D558" s="195"/>
      <c r="E558" s="196"/>
      <c r="F558" s="196"/>
      <c r="G558" s="197"/>
      <c r="H558" s="198"/>
      <c r="I558" s="196"/>
      <c r="J558" s="197"/>
      <c r="K558" s="197"/>
      <c r="L558" s="199"/>
      <c r="M558" s="200" t="str">
        <f t="shared" si="124"/>
        <v/>
      </c>
      <c r="N558" s="201"/>
      <c r="O558" s="196"/>
      <c r="P558" s="124">
        <f t="shared" si="125"/>
        <v>0</v>
      </c>
      <c r="Q558" s="124">
        <f t="shared" si="126"/>
        <v>0</v>
      </c>
      <c r="R558" s="124">
        <f t="shared" si="127"/>
        <v>0</v>
      </c>
      <c r="S558" s="124">
        <f t="shared" si="128"/>
        <v>0</v>
      </c>
      <c r="T558" s="124">
        <f t="shared" si="129"/>
        <v>0</v>
      </c>
      <c r="U558" s="124">
        <f t="shared" si="130"/>
        <v>0</v>
      </c>
      <c r="V558" s="124">
        <f t="shared" si="131"/>
        <v>0</v>
      </c>
      <c r="W558" s="124">
        <f t="shared" si="132"/>
        <v>0</v>
      </c>
      <c r="X558" s="124">
        <f t="shared" si="133"/>
        <v>0</v>
      </c>
      <c r="Y558" s="124" t="str">
        <f t="shared" si="134"/>
        <v>____</v>
      </c>
      <c r="Z558" s="124">
        <f t="shared" si="135"/>
        <v>0</v>
      </c>
      <c r="AA558" s="124">
        <f t="shared" si="136"/>
        <v>0</v>
      </c>
    </row>
    <row r="559" spans="2:27" ht="15" x14ac:dyDescent="0.2">
      <c r="B559" s="194" t="str">
        <f t="shared" si="122"/>
        <v/>
      </c>
      <c r="C559" s="194" t="str">
        <f t="shared" si="123"/>
        <v/>
      </c>
      <c r="D559" s="195"/>
      <c r="E559" s="196"/>
      <c r="F559" s="196"/>
      <c r="G559" s="197"/>
      <c r="H559" s="198"/>
      <c r="I559" s="196"/>
      <c r="J559" s="197"/>
      <c r="K559" s="197"/>
      <c r="L559" s="199"/>
      <c r="M559" s="200" t="str">
        <f t="shared" si="124"/>
        <v/>
      </c>
      <c r="N559" s="201"/>
      <c r="O559" s="196"/>
      <c r="P559" s="124">
        <f t="shared" si="125"/>
        <v>0</v>
      </c>
      <c r="Q559" s="124">
        <f t="shared" si="126"/>
        <v>0</v>
      </c>
      <c r="R559" s="124">
        <f t="shared" si="127"/>
        <v>0</v>
      </c>
      <c r="S559" s="124">
        <f t="shared" si="128"/>
        <v>0</v>
      </c>
      <c r="T559" s="124">
        <f t="shared" si="129"/>
        <v>0</v>
      </c>
      <c r="U559" s="124">
        <f t="shared" si="130"/>
        <v>0</v>
      </c>
      <c r="V559" s="124">
        <f t="shared" si="131"/>
        <v>0</v>
      </c>
      <c r="W559" s="124">
        <f t="shared" si="132"/>
        <v>0</v>
      </c>
      <c r="X559" s="124">
        <f t="shared" si="133"/>
        <v>0</v>
      </c>
      <c r="Y559" s="124" t="str">
        <f t="shared" si="134"/>
        <v>____</v>
      </c>
      <c r="Z559" s="124">
        <f t="shared" si="135"/>
        <v>0</v>
      </c>
      <c r="AA559" s="124">
        <f t="shared" si="136"/>
        <v>0</v>
      </c>
    </row>
    <row r="560" spans="2:27" ht="15" x14ac:dyDescent="0.2">
      <c r="B560" s="194" t="str">
        <f t="shared" si="122"/>
        <v/>
      </c>
      <c r="C560" s="194" t="str">
        <f t="shared" si="123"/>
        <v/>
      </c>
      <c r="D560" s="195"/>
      <c r="E560" s="196"/>
      <c r="F560" s="196"/>
      <c r="G560" s="197"/>
      <c r="H560" s="198"/>
      <c r="I560" s="196"/>
      <c r="J560" s="197"/>
      <c r="K560" s="197"/>
      <c r="L560" s="199"/>
      <c r="M560" s="200" t="str">
        <f t="shared" si="124"/>
        <v/>
      </c>
      <c r="N560" s="201"/>
      <c r="O560" s="196"/>
      <c r="P560" s="124">
        <f t="shared" si="125"/>
        <v>0</v>
      </c>
      <c r="Q560" s="124">
        <f t="shared" si="126"/>
        <v>0</v>
      </c>
      <c r="R560" s="124">
        <f t="shared" si="127"/>
        <v>0</v>
      </c>
      <c r="S560" s="124">
        <f t="shared" si="128"/>
        <v>0</v>
      </c>
      <c r="T560" s="124">
        <f t="shared" si="129"/>
        <v>0</v>
      </c>
      <c r="U560" s="124">
        <f t="shared" si="130"/>
        <v>0</v>
      </c>
      <c r="V560" s="124">
        <f t="shared" si="131"/>
        <v>0</v>
      </c>
      <c r="W560" s="124">
        <f t="shared" si="132"/>
        <v>0</v>
      </c>
      <c r="X560" s="124">
        <f t="shared" si="133"/>
        <v>0</v>
      </c>
      <c r="Y560" s="124" t="str">
        <f t="shared" si="134"/>
        <v>____</v>
      </c>
      <c r="Z560" s="124">
        <f t="shared" si="135"/>
        <v>0</v>
      </c>
      <c r="AA560" s="124">
        <f t="shared" si="136"/>
        <v>0</v>
      </c>
    </row>
    <row r="561" spans="2:27" ht="15" x14ac:dyDescent="0.2">
      <c r="B561" s="194" t="str">
        <f t="shared" si="122"/>
        <v/>
      </c>
      <c r="C561" s="194" t="str">
        <f t="shared" si="123"/>
        <v/>
      </c>
      <c r="D561" s="195"/>
      <c r="E561" s="196"/>
      <c r="F561" s="196"/>
      <c r="G561" s="197"/>
      <c r="H561" s="198"/>
      <c r="I561" s="196"/>
      <c r="J561" s="197"/>
      <c r="K561" s="197"/>
      <c r="L561" s="199"/>
      <c r="M561" s="200" t="str">
        <f t="shared" si="124"/>
        <v/>
      </c>
      <c r="N561" s="201"/>
      <c r="O561" s="196"/>
      <c r="P561" s="124">
        <f t="shared" si="125"/>
        <v>0</v>
      </c>
      <c r="Q561" s="124">
        <f t="shared" si="126"/>
        <v>0</v>
      </c>
      <c r="R561" s="124">
        <f t="shared" si="127"/>
        <v>0</v>
      </c>
      <c r="S561" s="124">
        <f t="shared" si="128"/>
        <v>0</v>
      </c>
      <c r="T561" s="124">
        <f t="shared" si="129"/>
        <v>0</v>
      </c>
      <c r="U561" s="124">
        <f t="shared" si="130"/>
        <v>0</v>
      </c>
      <c r="V561" s="124">
        <f t="shared" si="131"/>
        <v>0</v>
      </c>
      <c r="W561" s="124">
        <f t="shared" si="132"/>
        <v>0</v>
      </c>
      <c r="X561" s="124">
        <f t="shared" si="133"/>
        <v>0</v>
      </c>
      <c r="Y561" s="124" t="str">
        <f t="shared" si="134"/>
        <v>____</v>
      </c>
      <c r="Z561" s="124">
        <f t="shared" si="135"/>
        <v>0</v>
      </c>
      <c r="AA561" s="124">
        <f t="shared" si="136"/>
        <v>0</v>
      </c>
    </row>
    <row r="562" spans="2:27" ht="15" x14ac:dyDescent="0.2">
      <c r="B562" s="194" t="str">
        <f t="shared" si="122"/>
        <v/>
      </c>
      <c r="C562" s="194" t="str">
        <f t="shared" si="123"/>
        <v/>
      </c>
      <c r="D562" s="195"/>
      <c r="E562" s="196"/>
      <c r="F562" s="196"/>
      <c r="G562" s="197"/>
      <c r="H562" s="198"/>
      <c r="I562" s="196"/>
      <c r="J562" s="197"/>
      <c r="K562" s="197"/>
      <c r="L562" s="199"/>
      <c r="M562" s="200" t="str">
        <f t="shared" si="124"/>
        <v/>
      </c>
      <c r="N562" s="201"/>
      <c r="O562" s="196"/>
      <c r="P562" s="124">
        <f t="shared" si="125"/>
        <v>0</v>
      </c>
      <c r="Q562" s="124">
        <f t="shared" si="126"/>
        <v>0</v>
      </c>
      <c r="R562" s="124">
        <f t="shared" si="127"/>
        <v>0</v>
      </c>
      <c r="S562" s="124">
        <f t="shared" si="128"/>
        <v>0</v>
      </c>
      <c r="T562" s="124">
        <f t="shared" si="129"/>
        <v>0</v>
      </c>
      <c r="U562" s="124">
        <f t="shared" si="130"/>
        <v>0</v>
      </c>
      <c r="V562" s="124">
        <f t="shared" si="131"/>
        <v>0</v>
      </c>
      <c r="W562" s="124">
        <f t="shared" si="132"/>
        <v>0</v>
      </c>
      <c r="X562" s="124">
        <f t="shared" si="133"/>
        <v>0</v>
      </c>
      <c r="Y562" s="124" t="str">
        <f t="shared" si="134"/>
        <v>____</v>
      </c>
      <c r="Z562" s="124">
        <f t="shared" si="135"/>
        <v>0</v>
      </c>
      <c r="AA562" s="124">
        <f t="shared" si="136"/>
        <v>0</v>
      </c>
    </row>
    <row r="563" spans="2:27" ht="15" x14ac:dyDescent="0.2">
      <c r="B563" s="194" t="str">
        <f t="shared" si="122"/>
        <v/>
      </c>
      <c r="C563" s="194" t="str">
        <f t="shared" si="123"/>
        <v/>
      </c>
      <c r="D563" s="195"/>
      <c r="E563" s="196"/>
      <c r="F563" s="196"/>
      <c r="G563" s="197"/>
      <c r="H563" s="198"/>
      <c r="I563" s="196"/>
      <c r="J563" s="197"/>
      <c r="K563" s="197"/>
      <c r="L563" s="199"/>
      <c r="M563" s="200" t="str">
        <f t="shared" si="124"/>
        <v/>
      </c>
      <c r="N563" s="201"/>
      <c r="O563" s="196"/>
      <c r="P563" s="124">
        <f t="shared" si="125"/>
        <v>0</v>
      </c>
      <c r="Q563" s="124">
        <f t="shared" si="126"/>
        <v>0</v>
      </c>
      <c r="R563" s="124">
        <f t="shared" si="127"/>
        <v>0</v>
      </c>
      <c r="S563" s="124">
        <f t="shared" si="128"/>
        <v>0</v>
      </c>
      <c r="T563" s="124">
        <f t="shared" si="129"/>
        <v>0</v>
      </c>
      <c r="U563" s="124">
        <f t="shared" si="130"/>
        <v>0</v>
      </c>
      <c r="V563" s="124">
        <f t="shared" si="131"/>
        <v>0</v>
      </c>
      <c r="W563" s="124">
        <f t="shared" si="132"/>
        <v>0</v>
      </c>
      <c r="X563" s="124">
        <f t="shared" si="133"/>
        <v>0</v>
      </c>
      <c r="Y563" s="124" t="str">
        <f t="shared" si="134"/>
        <v>____</v>
      </c>
      <c r="Z563" s="124">
        <f t="shared" si="135"/>
        <v>0</v>
      </c>
      <c r="AA563" s="124">
        <f t="shared" si="136"/>
        <v>0</v>
      </c>
    </row>
    <row r="564" spans="2:27" ht="15" x14ac:dyDescent="0.2">
      <c r="B564" s="194" t="str">
        <f t="shared" si="122"/>
        <v/>
      </c>
      <c r="C564" s="194" t="str">
        <f t="shared" si="123"/>
        <v/>
      </c>
      <c r="D564" s="195"/>
      <c r="E564" s="196"/>
      <c r="F564" s="196"/>
      <c r="G564" s="197"/>
      <c r="H564" s="198"/>
      <c r="I564" s="196"/>
      <c r="J564" s="197"/>
      <c r="K564" s="197"/>
      <c r="L564" s="199"/>
      <c r="M564" s="200" t="str">
        <f t="shared" si="124"/>
        <v/>
      </c>
      <c r="N564" s="201"/>
      <c r="O564" s="196"/>
      <c r="P564" s="124">
        <f t="shared" si="125"/>
        <v>0</v>
      </c>
      <c r="Q564" s="124">
        <f t="shared" si="126"/>
        <v>0</v>
      </c>
      <c r="R564" s="124">
        <f t="shared" si="127"/>
        <v>0</v>
      </c>
      <c r="S564" s="124">
        <f t="shared" si="128"/>
        <v>0</v>
      </c>
      <c r="T564" s="124">
        <f t="shared" si="129"/>
        <v>0</v>
      </c>
      <c r="U564" s="124">
        <f t="shared" si="130"/>
        <v>0</v>
      </c>
      <c r="V564" s="124">
        <f t="shared" si="131"/>
        <v>0</v>
      </c>
      <c r="W564" s="124">
        <f t="shared" si="132"/>
        <v>0</v>
      </c>
      <c r="X564" s="124">
        <f t="shared" si="133"/>
        <v>0</v>
      </c>
      <c r="Y564" s="124" t="str">
        <f t="shared" si="134"/>
        <v>____</v>
      </c>
      <c r="Z564" s="124">
        <f t="shared" si="135"/>
        <v>0</v>
      </c>
      <c r="AA564" s="124">
        <f t="shared" si="136"/>
        <v>0</v>
      </c>
    </row>
    <row r="565" spans="2:27" ht="15" x14ac:dyDescent="0.2">
      <c r="B565" s="194" t="str">
        <f t="shared" si="122"/>
        <v/>
      </c>
      <c r="C565" s="194" t="str">
        <f t="shared" si="123"/>
        <v/>
      </c>
      <c r="D565" s="195"/>
      <c r="E565" s="196"/>
      <c r="F565" s="196"/>
      <c r="G565" s="197"/>
      <c r="H565" s="198"/>
      <c r="I565" s="196"/>
      <c r="J565" s="197"/>
      <c r="K565" s="197"/>
      <c r="L565" s="199"/>
      <c r="M565" s="200" t="str">
        <f t="shared" si="124"/>
        <v/>
      </c>
      <c r="N565" s="201"/>
      <c r="O565" s="196"/>
      <c r="P565" s="124">
        <f t="shared" si="125"/>
        <v>0</v>
      </c>
      <c r="Q565" s="124">
        <f t="shared" si="126"/>
        <v>0</v>
      </c>
      <c r="R565" s="124">
        <f t="shared" si="127"/>
        <v>0</v>
      </c>
      <c r="S565" s="124">
        <f t="shared" si="128"/>
        <v>0</v>
      </c>
      <c r="T565" s="124">
        <f t="shared" si="129"/>
        <v>0</v>
      </c>
      <c r="U565" s="124">
        <f t="shared" si="130"/>
        <v>0</v>
      </c>
      <c r="V565" s="124">
        <f t="shared" si="131"/>
        <v>0</v>
      </c>
      <c r="W565" s="124">
        <f t="shared" si="132"/>
        <v>0</v>
      </c>
      <c r="X565" s="124">
        <f t="shared" si="133"/>
        <v>0</v>
      </c>
      <c r="Y565" s="124" t="str">
        <f t="shared" si="134"/>
        <v>____</v>
      </c>
      <c r="Z565" s="124">
        <f t="shared" si="135"/>
        <v>0</v>
      </c>
      <c r="AA565" s="124">
        <f t="shared" si="136"/>
        <v>0</v>
      </c>
    </row>
    <row r="566" spans="2:27" ht="15" x14ac:dyDescent="0.2">
      <c r="B566" s="194" t="str">
        <f t="shared" si="122"/>
        <v/>
      </c>
      <c r="C566" s="194" t="str">
        <f t="shared" si="123"/>
        <v/>
      </c>
      <c r="D566" s="195"/>
      <c r="E566" s="196"/>
      <c r="F566" s="196"/>
      <c r="G566" s="197"/>
      <c r="H566" s="198"/>
      <c r="I566" s="196"/>
      <c r="J566" s="197"/>
      <c r="K566" s="197"/>
      <c r="L566" s="199"/>
      <c r="M566" s="200" t="str">
        <f t="shared" si="124"/>
        <v/>
      </c>
      <c r="N566" s="201"/>
      <c r="O566" s="196"/>
      <c r="P566" s="124">
        <f t="shared" si="125"/>
        <v>0</v>
      </c>
      <c r="Q566" s="124">
        <f t="shared" si="126"/>
        <v>0</v>
      </c>
      <c r="R566" s="124">
        <f t="shared" si="127"/>
        <v>0</v>
      </c>
      <c r="S566" s="124">
        <f t="shared" si="128"/>
        <v>0</v>
      </c>
      <c r="T566" s="124">
        <f t="shared" si="129"/>
        <v>0</v>
      </c>
      <c r="U566" s="124">
        <f t="shared" si="130"/>
        <v>0</v>
      </c>
      <c r="V566" s="124">
        <f t="shared" si="131"/>
        <v>0</v>
      </c>
      <c r="W566" s="124">
        <f t="shared" si="132"/>
        <v>0</v>
      </c>
      <c r="X566" s="124">
        <f t="shared" si="133"/>
        <v>0</v>
      </c>
      <c r="Y566" s="124" t="str">
        <f t="shared" si="134"/>
        <v>____</v>
      </c>
      <c r="Z566" s="124">
        <f t="shared" si="135"/>
        <v>0</v>
      </c>
      <c r="AA566" s="124">
        <f t="shared" si="136"/>
        <v>0</v>
      </c>
    </row>
    <row r="567" spans="2:27" ht="15" x14ac:dyDescent="0.2">
      <c r="B567" s="194" t="str">
        <f t="shared" si="122"/>
        <v/>
      </c>
      <c r="C567" s="194" t="str">
        <f t="shared" si="123"/>
        <v/>
      </c>
      <c r="D567" s="195"/>
      <c r="E567" s="196"/>
      <c r="F567" s="196"/>
      <c r="G567" s="197"/>
      <c r="H567" s="198"/>
      <c r="I567" s="196"/>
      <c r="J567" s="197"/>
      <c r="K567" s="197"/>
      <c r="L567" s="199"/>
      <c r="M567" s="200" t="str">
        <f t="shared" si="124"/>
        <v/>
      </c>
      <c r="N567" s="201"/>
      <c r="O567" s="196"/>
      <c r="P567" s="124">
        <f t="shared" si="125"/>
        <v>0</v>
      </c>
      <c r="Q567" s="124">
        <f t="shared" si="126"/>
        <v>0</v>
      </c>
      <c r="R567" s="124">
        <f t="shared" si="127"/>
        <v>0</v>
      </c>
      <c r="S567" s="124">
        <f t="shared" si="128"/>
        <v>0</v>
      </c>
      <c r="T567" s="124">
        <f t="shared" si="129"/>
        <v>0</v>
      </c>
      <c r="U567" s="124">
        <f t="shared" si="130"/>
        <v>0</v>
      </c>
      <c r="V567" s="124">
        <f t="shared" si="131"/>
        <v>0</v>
      </c>
      <c r="W567" s="124">
        <f t="shared" si="132"/>
        <v>0</v>
      </c>
      <c r="X567" s="124">
        <f t="shared" si="133"/>
        <v>0</v>
      </c>
      <c r="Y567" s="124" t="str">
        <f t="shared" si="134"/>
        <v>____</v>
      </c>
      <c r="Z567" s="124">
        <f t="shared" si="135"/>
        <v>0</v>
      </c>
      <c r="AA567" s="124">
        <f t="shared" si="136"/>
        <v>0</v>
      </c>
    </row>
    <row r="568" spans="2:27" ht="15" x14ac:dyDescent="0.2">
      <c r="B568" s="194" t="str">
        <f t="shared" si="122"/>
        <v/>
      </c>
      <c r="C568" s="194" t="str">
        <f t="shared" si="123"/>
        <v/>
      </c>
      <c r="D568" s="195"/>
      <c r="E568" s="196"/>
      <c r="F568" s="196"/>
      <c r="G568" s="197"/>
      <c r="H568" s="198"/>
      <c r="I568" s="196"/>
      <c r="J568" s="197"/>
      <c r="K568" s="197"/>
      <c r="L568" s="199"/>
      <c r="M568" s="200" t="str">
        <f t="shared" si="124"/>
        <v/>
      </c>
      <c r="N568" s="201"/>
      <c r="O568" s="196"/>
      <c r="P568" s="124">
        <f t="shared" si="125"/>
        <v>0</v>
      </c>
      <c r="Q568" s="124">
        <f t="shared" si="126"/>
        <v>0</v>
      </c>
      <c r="R568" s="124">
        <f t="shared" si="127"/>
        <v>0</v>
      </c>
      <c r="S568" s="124">
        <f t="shared" si="128"/>
        <v>0</v>
      </c>
      <c r="T568" s="124">
        <f t="shared" si="129"/>
        <v>0</v>
      </c>
      <c r="U568" s="124">
        <f t="shared" si="130"/>
        <v>0</v>
      </c>
      <c r="V568" s="124">
        <f t="shared" si="131"/>
        <v>0</v>
      </c>
      <c r="W568" s="124">
        <f t="shared" si="132"/>
        <v>0</v>
      </c>
      <c r="X568" s="124">
        <f t="shared" si="133"/>
        <v>0</v>
      </c>
      <c r="Y568" s="124" t="str">
        <f t="shared" si="134"/>
        <v>____</v>
      </c>
      <c r="Z568" s="124">
        <f t="shared" si="135"/>
        <v>0</v>
      </c>
      <c r="AA568" s="124">
        <f t="shared" si="136"/>
        <v>0</v>
      </c>
    </row>
    <row r="569" spans="2:27" ht="15" x14ac:dyDescent="0.2">
      <c r="B569" s="194" t="str">
        <f t="shared" si="122"/>
        <v/>
      </c>
      <c r="C569" s="194" t="str">
        <f t="shared" si="123"/>
        <v/>
      </c>
      <c r="D569" s="195"/>
      <c r="E569" s="196"/>
      <c r="F569" s="196"/>
      <c r="G569" s="197"/>
      <c r="H569" s="198"/>
      <c r="I569" s="196"/>
      <c r="J569" s="197"/>
      <c r="K569" s="197"/>
      <c r="L569" s="199"/>
      <c r="M569" s="200" t="str">
        <f t="shared" si="124"/>
        <v/>
      </c>
      <c r="N569" s="201"/>
      <c r="O569" s="196"/>
      <c r="P569" s="124">
        <f t="shared" si="125"/>
        <v>0</v>
      </c>
      <c r="Q569" s="124">
        <f t="shared" si="126"/>
        <v>0</v>
      </c>
      <c r="R569" s="124">
        <f t="shared" si="127"/>
        <v>0</v>
      </c>
      <c r="S569" s="124">
        <f t="shared" si="128"/>
        <v>0</v>
      </c>
      <c r="T569" s="124">
        <f t="shared" si="129"/>
        <v>0</v>
      </c>
      <c r="U569" s="124">
        <f t="shared" si="130"/>
        <v>0</v>
      </c>
      <c r="V569" s="124">
        <f t="shared" si="131"/>
        <v>0</v>
      </c>
      <c r="W569" s="124">
        <f t="shared" si="132"/>
        <v>0</v>
      </c>
      <c r="X569" s="124">
        <f t="shared" si="133"/>
        <v>0</v>
      </c>
      <c r="Y569" s="124" t="str">
        <f t="shared" si="134"/>
        <v>____</v>
      </c>
      <c r="Z569" s="124">
        <f t="shared" si="135"/>
        <v>0</v>
      </c>
      <c r="AA569" s="124">
        <f t="shared" si="136"/>
        <v>0</v>
      </c>
    </row>
    <row r="570" spans="2:27" ht="15" x14ac:dyDescent="0.2">
      <c r="B570" s="194" t="str">
        <f t="shared" si="122"/>
        <v/>
      </c>
      <c r="C570" s="194" t="str">
        <f t="shared" si="123"/>
        <v/>
      </c>
      <c r="D570" s="195"/>
      <c r="E570" s="196"/>
      <c r="F570" s="196"/>
      <c r="G570" s="197"/>
      <c r="H570" s="198"/>
      <c r="I570" s="196"/>
      <c r="J570" s="197"/>
      <c r="K570" s="197"/>
      <c r="L570" s="199"/>
      <c r="M570" s="200" t="str">
        <f t="shared" si="124"/>
        <v/>
      </c>
      <c r="N570" s="201"/>
      <c r="O570" s="196"/>
      <c r="P570" s="124">
        <f t="shared" si="125"/>
        <v>0</v>
      </c>
      <c r="Q570" s="124">
        <f t="shared" si="126"/>
        <v>0</v>
      </c>
      <c r="R570" s="124">
        <f t="shared" si="127"/>
        <v>0</v>
      </c>
      <c r="S570" s="124">
        <f t="shared" si="128"/>
        <v>0</v>
      </c>
      <c r="T570" s="124">
        <f t="shared" si="129"/>
        <v>0</v>
      </c>
      <c r="U570" s="124">
        <f t="shared" si="130"/>
        <v>0</v>
      </c>
      <c r="V570" s="124">
        <f t="shared" si="131"/>
        <v>0</v>
      </c>
      <c r="W570" s="124">
        <f t="shared" si="132"/>
        <v>0</v>
      </c>
      <c r="X570" s="124">
        <f t="shared" si="133"/>
        <v>0</v>
      </c>
      <c r="Y570" s="124" t="str">
        <f t="shared" si="134"/>
        <v>____</v>
      </c>
      <c r="Z570" s="124">
        <f t="shared" si="135"/>
        <v>0</v>
      </c>
      <c r="AA570" s="124">
        <f t="shared" si="136"/>
        <v>0</v>
      </c>
    </row>
    <row r="571" spans="2:27" ht="15" x14ac:dyDescent="0.2">
      <c r="B571" s="194" t="str">
        <f t="shared" si="122"/>
        <v/>
      </c>
      <c r="C571" s="194" t="str">
        <f t="shared" si="123"/>
        <v/>
      </c>
      <c r="D571" s="195"/>
      <c r="E571" s="196"/>
      <c r="F571" s="196"/>
      <c r="G571" s="197"/>
      <c r="H571" s="198"/>
      <c r="I571" s="196"/>
      <c r="J571" s="197"/>
      <c r="K571" s="197"/>
      <c r="L571" s="199"/>
      <c r="M571" s="200" t="str">
        <f t="shared" si="124"/>
        <v/>
      </c>
      <c r="N571" s="201"/>
      <c r="O571" s="196"/>
      <c r="P571" s="124">
        <f t="shared" si="125"/>
        <v>0</v>
      </c>
      <c r="Q571" s="124">
        <f t="shared" si="126"/>
        <v>0</v>
      </c>
      <c r="R571" s="124">
        <f t="shared" si="127"/>
        <v>0</v>
      </c>
      <c r="S571" s="124">
        <f t="shared" si="128"/>
        <v>0</v>
      </c>
      <c r="T571" s="124">
        <f t="shared" si="129"/>
        <v>0</v>
      </c>
      <c r="U571" s="124">
        <f t="shared" si="130"/>
        <v>0</v>
      </c>
      <c r="V571" s="124">
        <f t="shared" si="131"/>
        <v>0</v>
      </c>
      <c r="W571" s="124">
        <f t="shared" si="132"/>
        <v>0</v>
      </c>
      <c r="X571" s="124">
        <f t="shared" si="133"/>
        <v>0</v>
      </c>
      <c r="Y571" s="124" t="str">
        <f t="shared" si="134"/>
        <v>____</v>
      </c>
      <c r="Z571" s="124">
        <f t="shared" si="135"/>
        <v>0</v>
      </c>
      <c r="AA571" s="124">
        <f t="shared" si="136"/>
        <v>0</v>
      </c>
    </row>
    <row r="572" spans="2:27" ht="15" x14ac:dyDescent="0.2">
      <c r="B572" s="194" t="str">
        <f t="shared" si="122"/>
        <v/>
      </c>
      <c r="C572" s="194" t="str">
        <f t="shared" si="123"/>
        <v/>
      </c>
      <c r="D572" s="195"/>
      <c r="E572" s="196"/>
      <c r="F572" s="196"/>
      <c r="G572" s="197"/>
      <c r="H572" s="198"/>
      <c r="I572" s="196"/>
      <c r="J572" s="197"/>
      <c r="K572" s="197"/>
      <c r="L572" s="199"/>
      <c r="M572" s="200" t="str">
        <f t="shared" si="124"/>
        <v/>
      </c>
      <c r="N572" s="201"/>
      <c r="O572" s="196"/>
      <c r="P572" s="124">
        <f t="shared" si="125"/>
        <v>0</v>
      </c>
      <c r="Q572" s="124">
        <f t="shared" si="126"/>
        <v>0</v>
      </c>
      <c r="R572" s="124">
        <f t="shared" si="127"/>
        <v>0</v>
      </c>
      <c r="S572" s="124">
        <f t="shared" si="128"/>
        <v>0</v>
      </c>
      <c r="T572" s="124">
        <f t="shared" si="129"/>
        <v>0</v>
      </c>
      <c r="U572" s="124">
        <f t="shared" si="130"/>
        <v>0</v>
      </c>
      <c r="V572" s="124">
        <f t="shared" si="131"/>
        <v>0</v>
      </c>
      <c r="W572" s="124">
        <f t="shared" si="132"/>
        <v>0</v>
      </c>
      <c r="X572" s="124">
        <f t="shared" si="133"/>
        <v>0</v>
      </c>
      <c r="Y572" s="124" t="str">
        <f t="shared" si="134"/>
        <v>____</v>
      </c>
      <c r="Z572" s="124">
        <f t="shared" si="135"/>
        <v>0</v>
      </c>
      <c r="AA572" s="124">
        <f t="shared" si="136"/>
        <v>0</v>
      </c>
    </row>
    <row r="573" spans="2:27" ht="15" x14ac:dyDescent="0.2">
      <c r="B573" s="194" t="str">
        <f t="shared" si="122"/>
        <v/>
      </c>
      <c r="C573" s="194" t="str">
        <f t="shared" si="123"/>
        <v/>
      </c>
      <c r="D573" s="195"/>
      <c r="E573" s="196"/>
      <c r="F573" s="196"/>
      <c r="G573" s="197"/>
      <c r="H573" s="198"/>
      <c r="I573" s="196"/>
      <c r="J573" s="197"/>
      <c r="K573" s="197"/>
      <c r="L573" s="199"/>
      <c r="M573" s="200" t="str">
        <f t="shared" si="124"/>
        <v/>
      </c>
      <c r="N573" s="201"/>
      <c r="O573" s="196"/>
      <c r="P573" s="124">
        <f t="shared" si="125"/>
        <v>0</v>
      </c>
      <c r="Q573" s="124">
        <f t="shared" si="126"/>
        <v>0</v>
      </c>
      <c r="R573" s="124">
        <f t="shared" si="127"/>
        <v>0</v>
      </c>
      <c r="S573" s="124">
        <f t="shared" si="128"/>
        <v>0</v>
      </c>
      <c r="T573" s="124">
        <f t="shared" si="129"/>
        <v>0</v>
      </c>
      <c r="U573" s="124">
        <f t="shared" si="130"/>
        <v>0</v>
      </c>
      <c r="V573" s="124">
        <f t="shared" si="131"/>
        <v>0</v>
      </c>
      <c r="W573" s="124">
        <f t="shared" si="132"/>
        <v>0</v>
      </c>
      <c r="X573" s="124">
        <f t="shared" si="133"/>
        <v>0</v>
      </c>
      <c r="Y573" s="124" t="str">
        <f t="shared" si="134"/>
        <v>____</v>
      </c>
      <c r="Z573" s="124">
        <f t="shared" si="135"/>
        <v>0</v>
      </c>
      <c r="AA573" s="124">
        <f t="shared" si="136"/>
        <v>0</v>
      </c>
    </row>
    <row r="574" spans="2:27" ht="15" x14ac:dyDescent="0.2">
      <c r="B574" s="194" t="str">
        <f t="shared" si="122"/>
        <v/>
      </c>
      <c r="C574" s="194" t="str">
        <f t="shared" si="123"/>
        <v/>
      </c>
      <c r="D574" s="195"/>
      <c r="E574" s="196"/>
      <c r="F574" s="196"/>
      <c r="G574" s="197"/>
      <c r="H574" s="198"/>
      <c r="I574" s="196"/>
      <c r="J574" s="197"/>
      <c r="K574" s="197"/>
      <c r="L574" s="199"/>
      <c r="M574" s="200" t="str">
        <f t="shared" si="124"/>
        <v/>
      </c>
      <c r="N574" s="201"/>
      <c r="O574" s="196"/>
      <c r="P574" s="124">
        <f t="shared" si="125"/>
        <v>0</v>
      </c>
      <c r="Q574" s="124">
        <f t="shared" si="126"/>
        <v>0</v>
      </c>
      <c r="R574" s="124">
        <f t="shared" si="127"/>
        <v>0</v>
      </c>
      <c r="S574" s="124">
        <f t="shared" si="128"/>
        <v>0</v>
      </c>
      <c r="T574" s="124">
        <f t="shared" si="129"/>
        <v>0</v>
      </c>
      <c r="U574" s="124">
        <f t="shared" si="130"/>
        <v>0</v>
      </c>
      <c r="V574" s="124">
        <f t="shared" si="131"/>
        <v>0</v>
      </c>
      <c r="W574" s="124">
        <f t="shared" si="132"/>
        <v>0</v>
      </c>
      <c r="X574" s="124">
        <f t="shared" si="133"/>
        <v>0</v>
      </c>
      <c r="Y574" s="124" t="str">
        <f t="shared" si="134"/>
        <v>____</v>
      </c>
      <c r="Z574" s="124">
        <f t="shared" si="135"/>
        <v>0</v>
      </c>
      <c r="AA574" s="124">
        <f t="shared" si="136"/>
        <v>0</v>
      </c>
    </row>
    <row r="575" spans="2:27" ht="15" x14ac:dyDescent="0.2">
      <c r="B575" s="194" t="str">
        <f t="shared" si="122"/>
        <v/>
      </c>
      <c r="C575" s="194" t="str">
        <f t="shared" si="123"/>
        <v/>
      </c>
      <c r="D575" s="195"/>
      <c r="E575" s="196"/>
      <c r="F575" s="196"/>
      <c r="G575" s="197"/>
      <c r="H575" s="198"/>
      <c r="I575" s="196"/>
      <c r="J575" s="197"/>
      <c r="K575" s="197"/>
      <c r="L575" s="199"/>
      <c r="M575" s="200" t="str">
        <f t="shared" si="124"/>
        <v/>
      </c>
      <c r="N575" s="201"/>
      <c r="O575" s="196"/>
      <c r="P575" s="124">
        <f t="shared" si="125"/>
        <v>0</v>
      </c>
      <c r="Q575" s="124">
        <f t="shared" si="126"/>
        <v>0</v>
      </c>
      <c r="R575" s="124">
        <f t="shared" si="127"/>
        <v>0</v>
      </c>
      <c r="S575" s="124">
        <f t="shared" si="128"/>
        <v>0</v>
      </c>
      <c r="T575" s="124">
        <f t="shared" si="129"/>
        <v>0</v>
      </c>
      <c r="U575" s="124">
        <f t="shared" si="130"/>
        <v>0</v>
      </c>
      <c r="V575" s="124">
        <f t="shared" si="131"/>
        <v>0</v>
      </c>
      <c r="W575" s="124">
        <f t="shared" si="132"/>
        <v>0</v>
      </c>
      <c r="X575" s="124">
        <f t="shared" si="133"/>
        <v>0</v>
      </c>
      <c r="Y575" s="124" t="str">
        <f t="shared" si="134"/>
        <v>____</v>
      </c>
      <c r="Z575" s="124">
        <f t="shared" si="135"/>
        <v>0</v>
      </c>
      <c r="AA575" s="124">
        <f t="shared" si="136"/>
        <v>0</v>
      </c>
    </row>
    <row r="576" spans="2:27" ht="15" x14ac:dyDescent="0.2">
      <c r="B576" s="194" t="str">
        <f t="shared" si="122"/>
        <v/>
      </c>
      <c r="C576" s="194" t="str">
        <f t="shared" si="123"/>
        <v/>
      </c>
      <c r="D576" s="195"/>
      <c r="E576" s="196"/>
      <c r="F576" s="196"/>
      <c r="G576" s="197"/>
      <c r="H576" s="198"/>
      <c r="I576" s="196"/>
      <c r="J576" s="197"/>
      <c r="K576" s="197"/>
      <c r="L576" s="199"/>
      <c r="M576" s="200" t="str">
        <f t="shared" si="124"/>
        <v/>
      </c>
      <c r="N576" s="201"/>
      <c r="O576" s="196"/>
      <c r="P576" s="124">
        <f t="shared" si="125"/>
        <v>0</v>
      </c>
      <c r="Q576" s="124">
        <f t="shared" si="126"/>
        <v>0</v>
      </c>
      <c r="R576" s="124">
        <f t="shared" si="127"/>
        <v>0</v>
      </c>
      <c r="S576" s="124">
        <f t="shared" si="128"/>
        <v>0</v>
      </c>
      <c r="T576" s="124">
        <f t="shared" si="129"/>
        <v>0</v>
      </c>
      <c r="U576" s="124">
        <f t="shared" si="130"/>
        <v>0</v>
      </c>
      <c r="V576" s="124">
        <f t="shared" si="131"/>
        <v>0</v>
      </c>
      <c r="W576" s="124">
        <f t="shared" si="132"/>
        <v>0</v>
      </c>
      <c r="X576" s="124">
        <f t="shared" si="133"/>
        <v>0</v>
      </c>
      <c r="Y576" s="124" t="str">
        <f t="shared" si="134"/>
        <v>____</v>
      </c>
      <c r="Z576" s="124">
        <f t="shared" si="135"/>
        <v>0</v>
      </c>
      <c r="AA576" s="124">
        <f t="shared" si="136"/>
        <v>0</v>
      </c>
    </row>
    <row r="577" spans="2:27" ht="15" x14ac:dyDescent="0.2">
      <c r="B577" s="194" t="str">
        <f t="shared" si="122"/>
        <v/>
      </c>
      <c r="C577" s="194" t="str">
        <f t="shared" si="123"/>
        <v/>
      </c>
      <c r="D577" s="195"/>
      <c r="E577" s="196"/>
      <c r="F577" s="196"/>
      <c r="G577" s="197"/>
      <c r="H577" s="198"/>
      <c r="I577" s="196"/>
      <c r="J577" s="197"/>
      <c r="K577" s="197"/>
      <c r="L577" s="199"/>
      <c r="M577" s="200" t="str">
        <f t="shared" si="124"/>
        <v/>
      </c>
      <c r="N577" s="201"/>
      <c r="O577" s="196"/>
      <c r="P577" s="124">
        <f t="shared" si="125"/>
        <v>0</v>
      </c>
      <c r="Q577" s="124">
        <f t="shared" si="126"/>
        <v>0</v>
      </c>
      <c r="R577" s="124">
        <f t="shared" si="127"/>
        <v>0</v>
      </c>
      <c r="S577" s="124">
        <f t="shared" si="128"/>
        <v>0</v>
      </c>
      <c r="T577" s="124">
        <f t="shared" si="129"/>
        <v>0</v>
      </c>
      <c r="U577" s="124">
        <f t="shared" si="130"/>
        <v>0</v>
      </c>
      <c r="V577" s="124">
        <f t="shared" si="131"/>
        <v>0</v>
      </c>
      <c r="W577" s="124">
        <f t="shared" si="132"/>
        <v>0</v>
      </c>
      <c r="X577" s="124">
        <f t="shared" si="133"/>
        <v>0</v>
      </c>
      <c r="Y577" s="124" t="str">
        <f t="shared" si="134"/>
        <v>____</v>
      </c>
      <c r="Z577" s="124">
        <f t="shared" si="135"/>
        <v>0</v>
      </c>
      <c r="AA577" s="124">
        <f t="shared" si="136"/>
        <v>0</v>
      </c>
    </row>
    <row r="578" spans="2:27" ht="15" x14ac:dyDescent="0.2">
      <c r="B578" s="194" t="str">
        <f t="shared" si="122"/>
        <v/>
      </c>
      <c r="C578" s="194" t="str">
        <f t="shared" si="123"/>
        <v/>
      </c>
      <c r="D578" s="195"/>
      <c r="E578" s="196"/>
      <c r="F578" s="196"/>
      <c r="G578" s="197"/>
      <c r="H578" s="198"/>
      <c r="I578" s="196"/>
      <c r="J578" s="197"/>
      <c r="K578" s="197"/>
      <c r="L578" s="199"/>
      <c r="M578" s="200" t="str">
        <f t="shared" si="124"/>
        <v/>
      </c>
      <c r="N578" s="201"/>
      <c r="O578" s="196"/>
      <c r="P578" s="124">
        <f t="shared" si="125"/>
        <v>0</v>
      </c>
      <c r="Q578" s="124">
        <f t="shared" si="126"/>
        <v>0</v>
      </c>
      <c r="R578" s="124">
        <f t="shared" si="127"/>
        <v>0</v>
      </c>
      <c r="S578" s="124">
        <f t="shared" si="128"/>
        <v>0</v>
      </c>
      <c r="T578" s="124">
        <f t="shared" si="129"/>
        <v>0</v>
      </c>
      <c r="U578" s="124">
        <f t="shared" si="130"/>
        <v>0</v>
      </c>
      <c r="V578" s="124">
        <f t="shared" si="131"/>
        <v>0</v>
      </c>
      <c r="W578" s="124">
        <f t="shared" si="132"/>
        <v>0</v>
      </c>
      <c r="X578" s="124">
        <f t="shared" si="133"/>
        <v>0</v>
      </c>
      <c r="Y578" s="124" t="str">
        <f t="shared" si="134"/>
        <v>____</v>
      </c>
      <c r="Z578" s="124">
        <f t="shared" si="135"/>
        <v>0</v>
      </c>
      <c r="AA578" s="124">
        <f t="shared" si="136"/>
        <v>0</v>
      </c>
    </row>
    <row r="579" spans="2:27" ht="15" x14ac:dyDescent="0.2">
      <c r="B579" s="194" t="str">
        <f t="shared" si="122"/>
        <v/>
      </c>
      <c r="C579" s="194" t="str">
        <f t="shared" si="123"/>
        <v/>
      </c>
      <c r="D579" s="195"/>
      <c r="E579" s="196"/>
      <c r="F579" s="196"/>
      <c r="G579" s="197"/>
      <c r="H579" s="198"/>
      <c r="I579" s="196"/>
      <c r="J579" s="197"/>
      <c r="K579" s="197"/>
      <c r="L579" s="199"/>
      <c r="M579" s="200" t="str">
        <f t="shared" si="124"/>
        <v/>
      </c>
      <c r="N579" s="201"/>
      <c r="O579" s="196"/>
      <c r="P579" s="124">
        <f t="shared" si="125"/>
        <v>0</v>
      </c>
      <c r="Q579" s="124">
        <f t="shared" si="126"/>
        <v>0</v>
      </c>
      <c r="R579" s="124">
        <f t="shared" si="127"/>
        <v>0</v>
      </c>
      <c r="S579" s="124">
        <f t="shared" si="128"/>
        <v>0</v>
      </c>
      <c r="T579" s="124">
        <f t="shared" si="129"/>
        <v>0</v>
      </c>
      <c r="U579" s="124">
        <f t="shared" si="130"/>
        <v>0</v>
      </c>
      <c r="V579" s="124">
        <f t="shared" si="131"/>
        <v>0</v>
      </c>
      <c r="W579" s="124">
        <f t="shared" si="132"/>
        <v>0</v>
      </c>
      <c r="X579" s="124">
        <f t="shared" si="133"/>
        <v>0</v>
      </c>
      <c r="Y579" s="124" t="str">
        <f t="shared" si="134"/>
        <v>____</v>
      </c>
      <c r="Z579" s="124">
        <f t="shared" si="135"/>
        <v>0</v>
      </c>
      <c r="AA579" s="124">
        <f t="shared" si="136"/>
        <v>0</v>
      </c>
    </row>
    <row r="580" spans="2:27" ht="15" x14ac:dyDescent="0.2">
      <c r="B580" s="194" t="str">
        <f t="shared" si="122"/>
        <v/>
      </c>
      <c r="C580" s="194" t="str">
        <f t="shared" si="123"/>
        <v/>
      </c>
      <c r="D580" s="195"/>
      <c r="E580" s="196"/>
      <c r="F580" s="196"/>
      <c r="G580" s="197"/>
      <c r="H580" s="198"/>
      <c r="I580" s="196"/>
      <c r="J580" s="197"/>
      <c r="K580" s="197"/>
      <c r="L580" s="199"/>
      <c r="M580" s="200" t="str">
        <f t="shared" si="124"/>
        <v/>
      </c>
      <c r="N580" s="201"/>
      <c r="O580" s="196"/>
      <c r="P580" s="124">
        <f t="shared" si="125"/>
        <v>0</v>
      </c>
      <c r="Q580" s="124">
        <f t="shared" si="126"/>
        <v>0</v>
      </c>
      <c r="R580" s="124">
        <f t="shared" si="127"/>
        <v>0</v>
      </c>
      <c r="S580" s="124">
        <f t="shared" si="128"/>
        <v>0</v>
      </c>
      <c r="T580" s="124">
        <f t="shared" si="129"/>
        <v>0</v>
      </c>
      <c r="U580" s="124">
        <f t="shared" si="130"/>
        <v>0</v>
      </c>
      <c r="V580" s="124">
        <f t="shared" si="131"/>
        <v>0</v>
      </c>
      <c r="W580" s="124">
        <f t="shared" si="132"/>
        <v>0</v>
      </c>
      <c r="X580" s="124">
        <f t="shared" si="133"/>
        <v>0</v>
      </c>
      <c r="Y580" s="124" t="str">
        <f t="shared" si="134"/>
        <v>____</v>
      </c>
      <c r="Z580" s="124">
        <f t="shared" si="135"/>
        <v>0</v>
      </c>
      <c r="AA580" s="124">
        <f t="shared" si="136"/>
        <v>0</v>
      </c>
    </row>
    <row r="581" spans="2:27" ht="15" x14ac:dyDescent="0.2">
      <c r="B581" s="194" t="str">
        <f t="shared" si="122"/>
        <v/>
      </c>
      <c r="C581" s="194" t="str">
        <f t="shared" si="123"/>
        <v/>
      </c>
      <c r="D581" s="195"/>
      <c r="E581" s="196"/>
      <c r="F581" s="196"/>
      <c r="G581" s="197"/>
      <c r="H581" s="198"/>
      <c r="I581" s="196"/>
      <c r="J581" s="197"/>
      <c r="K581" s="197"/>
      <c r="L581" s="199"/>
      <c r="M581" s="200" t="str">
        <f t="shared" si="124"/>
        <v/>
      </c>
      <c r="N581" s="201"/>
      <c r="O581" s="196"/>
      <c r="P581" s="124">
        <f t="shared" si="125"/>
        <v>0</v>
      </c>
      <c r="Q581" s="124">
        <f t="shared" si="126"/>
        <v>0</v>
      </c>
      <c r="R581" s="124">
        <f t="shared" si="127"/>
        <v>0</v>
      </c>
      <c r="S581" s="124">
        <f t="shared" si="128"/>
        <v>0</v>
      </c>
      <c r="T581" s="124">
        <f t="shared" si="129"/>
        <v>0</v>
      </c>
      <c r="U581" s="124">
        <f t="shared" si="130"/>
        <v>0</v>
      </c>
      <c r="V581" s="124">
        <f t="shared" si="131"/>
        <v>0</v>
      </c>
      <c r="W581" s="124">
        <f t="shared" si="132"/>
        <v>0</v>
      </c>
      <c r="X581" s="124">
        <f t="shared" si="133"/>
        <v>0</v>
      </c>
      <c r="Y581" s="124" t="str">
        <f t="shared" si="134"/>
        <v>____</v>
      </c>
      <c r="Z581" s="124">
        <f t="shared" si="135"/>
        <v>0</v>
      </c>
      <c r="AA581" s="124">
        <f t="shared" si="136"/>
        <v>0</v>
      </c>
    </row>
    <row r="582" spans="2:27" ht="15" x14ac:dyDescent="0.2">
      <c r="B582" s="194" t="str">
        <f t="shared" si="122"/>
        <v/>
      </c>
      <c r="C582" s="194" t="str">
        <f t="shared" si="123"/>
        <v/>
      </c>
      <c r="D582" s="195"/>
      <c r="E582" s="196"/>
      <c r="F582" s="196"/>
      <c r="G582" s="197"/>
      <c r="H582" s="198"/>
      <c r="I582" s="196"/>
      <c r="J582" s="197"/>
      <c r="K582" s="197"/>
      <c r="L582" s="199"/>
      <c r="M582" s="200" t="str">
        <f t="shared" si="124"/>
        <v/>
      </c>
      <c r="N582" s="201"/>
      <c r="O582" s="196"/>
      <c r="P582" s="124">
        <f t="shared" si="125"/>
        <v>0</v>
      </c>
      <c r="Q582" s="124">
        <f t="shared" si="126"/>
        <v>0</v>
      </c>
      <c r="R582" s="124">
        <f t="shared" si="127"/>
        <v>0</v>
      </c>
      <c r="S582" s="124">
        <f t="shared" si="128"/>
        <v>0</v>
      </c>
      <c r="T582" s="124">
        <f t="shared" si="129"/>
        <v>0</v>
      </c>
      <c r="U582" s="124">
        <f t="shared" si="130"/>
        <v>0</v>
      </c>
      <c r="V582" s="124">
        <f t="shared" si="131"/>
        <v>0</v>
      </c>
      <c r="W582" s="124">
        <f t="shared" si="132"/>
        <v>0</v>
      </c>
      <c r="X582" s="124">
        <f t="shared" si="133"/>
        <v>0</v>
      </c>
      <c r="Y582" s="124" t="str">
        <f t="shared" si="134"/>
        <v>____</v>
      </c>
      <c r="Z582" s="124">
        <f t="shared" si="135"/>
        <v>0</v>
      </c>
      <c r="AA582" s="124">
        <f t="shared" si="136"/>
        <v>0</v>
      </c>
    </row>
    <row r="583" spans="2:27" ht="15" x14ac:dyDescent="0.2">
      <c r="B583" s="194" t="str">
        <f t="shared" si="122"/>
        <v/>
      </c>
      <c r="C583" s="194" t="str">
        <f t="shared" si="123"/>
        <v/>
      </c>
      <c r="D583" s="195"/>
      <c r="E583" s="196"/>
      <c r="F583" s="196"/>
      <c r="G583" s="197"/>
      <c r="H583" s="198"/>
      <c r="I583" s="196"/>
      <c r="J583" s="197"/>
      <c r="K583" s="197"/>
      <c r="L583" s="199"/>
      <c r="M583" s="200" t="str">
        <f t="shared" si="124"/>
        <v/>
      </c>
      <c r="N583" s="201"/>
      <c r="O583" s="196"/>
      <c r="P583" s="124">
        <f t="shared" si="125"/>
        <v>0</v>
      </c>
      <c r="Q583" s="124">
        <f t="shared" si="126"/>
        <v>0</v>
      </c>
      <c r="R583" s="124">
        <f t="shared" si="127"/>
        <v>0</v>
      </c>
      <c r="S583" s="124">
        <f t="shared" si="128"/>
        <v>0</v>
      </c>
      <c r="T583" s="124">
        <f t="shared" si="129"/>
        <v>0</v>
      </c>
      <c r="U583" s="124">
        <f t="shared" si="130"/>
        <v>0</v>
      </c>
      <c r="V583" s="124">
        <f t="shared" si="131"/>
        <v>0</v>
      </c>
      <c r="W583" s="124">
        <f t="shared" si="132"/>
        <v>0</v>
      </c>
      <c r="X583" s="124">
        <f t="shared" si="133"/>
        <v>0</v>
      </c>
      <c r="Y583" s="124" t="str">
        <f t="shared" si="134"/>
        <v>____</v>
      </c>
      <c r="Z583" s="124">
        <f t="shared" si="135"/>
        <v>0</v>
      </c>
      <c r="AA583" s="124">
        <f t="shared" si="136"/>
        <v>0</v>
      </c>
    </row>
    <row r="584" spans="2:27" ht="15" x14ac:dyDescent="0.2">
      <c r="B584" s="194" t="str">
        <f t="shared" si="122"/>
        <v/>
      </c>
      <c r="C584" s="194" t="str">
        <f t="shared" si="123"/>
        <v/>
      </c>
      <c r="D584" s="195"/>
      <c r="E584" s="196"/>
      <c r="F584" s="196"/>
      <c r="G584" s="197"/>
      <c r="H584" s="198"/>
      <c r="I584" s="196"/>
      <c r="J584" s="197"/>
      <c r="K584" s="197"/>
      <c r="L584" s="199"/>
      <c r="M584" s="200" t="str">
        <f t="shared" si="124"/>
        <v/>
      </c>
      <c r="N584" s="201"/>
      <c r="O584" s="196"/>
      <c r="P584" s="124">
        <f t="shared" si="125"/>
        <v>0</v>
      </c>
      <c r="Q584" s="124">
        <f t="shared" si="126"/>
        <v>0</v>
      </c>
      <c r="R584" s="124">
        <f t="shared" si="127"/>
        <v>0</v>
      </c>
      <c r="S584" s="124">
        <f t="shared" si="128"/>
        <v>0</v>
      </c>
      <c r="T584" s="124">
        <f t="shared" si="129"/>
        <v>0</v>
      </c>
      <c r="U584" s="124">
        <f t="shared" si="130"/>
        <v>0</v>
      </c>
      <c r="V584" s="124">
        <f t="shared" si="131"/>
        <v>0</v>
      </c>
      <c r="W584" s="124">
        <f t="shared" si="132"/>
        <v>0</v>
      </c>
      <c r="X584" s="124">
        <f t="shared" si="133"/>
        <v>0</v>
      </c>
      <c r="Y584" s="124" t="str">
        <f t="shared" si="134"/>
        <v>____</v>
      </c>
      <c r="Z584" s="124">
        <f t="shared" si="135"/>
        <v>0</v>
      </c>
      <c r="AA584" s="124">
        <f t="shared" si="136"/>
        <v>0</v>
      </c>
    </row>
    <row r="585" spans="2:27" ht="15" x14ac:dyDescent="0.2">
      <c r="B585" s="194" t="str">
        <f t="shared" si="122"/>
        <v/>
      </c>
      <c r="C585" s="194" t="str">
        <f t="shared" si="123"/>
        <v/>
      </c>
      <c r="D585" s="195"/>
      <c r="E585" s="196"/>
      <c r="F585" s="196"/>
      <c r="G585" s="197"/>
      <c r="H585" s="198"/>
      <c r="I585" s="196"/>
      <c r="J585" s="197"/>
      <c r="K585" s="197"/>
      <c r="L585" s="199"/>
      <c r="M585" s="200" t="str">
        <f t="shared" si="124"/>
        <v/>
      </c>
      <c r="N585" s="201"/>
      <c r="O585" s="196"/>
      <c r="P585" s="124">
        <f t="shared" si="125"/>
        <v>0</v>
      </c>
      <c r="Q585" s="124">
        <f t="shared" si="126"/>
        <v>0</v>
      </c>
      <c r="R585" s="124">
        <f t="shared" si="127"/>
        <v>0</v>
      </c>
      <c r="S585" s="124">
        <f t="shared" si="128"/>
        <v>0</v>
      </c>
      <c r="T585" s="124">
        <f t="shared" si="129"/>
        <v>0</v>
      </c>
      <c r="U585" s="124">
        <f t="shared" si="130"/>
        <v>0</v>
      </c>
      <c r="V585" s="124">
        <f t="shared" si="131"/>
        <v>0</v>
      </c>
      <c r="W585" s="124">
        <f t="shared" si="132"/>
        <v>0</v>
      </c>
      <c r="X585" s="124">
        <f t="shared" si="133"/>
        <v>0</v>
      </c>
      <c r="Y585" s="124" t="str">
        <f t="shared" si="134"/>
        <v>____</v>
      </c>
      <c r="Z585" s="124">
        <f t="shared" si="135"/>
        <v>0</v>
      </c>
      <c r="AA585" s="124">
        <f t="shared" si="136"/>
        <v>0</v>
      </c>
    </row>
    <row r="586" spans="2:27" ht="15" x14ac:dyDescent="0.2">
      <c r="B586" s="194" t="str">
        <f t="shared" si="122"/>
        <v/>
      </c>
      <c r="C586" s="194" t="str">
        <f t="shared" si="123"/>
        <v/>
      </c>
      <c r="D586" s="195"/>
      <c r="E586" s="196"/>
      <c r="F586" s="196"/>
      <c r="G586" s="197"/>
      <c r="H586" s="198"/>
      <c r="I586" s="196"/>
      <c r="J586" s="197"/>
      <c r="K586" s="197"/>
      <c r="L586" s="199"/>
      <c r="M586" s="200" t="str">
        <f t="shared" si="124"/>
        <v/>
      </c>
      <c r="N586" s="201"/>
      <c r="O586" s="196"/>
      <c r="P586" s="124">
        <f t="shared" si="125"/>
        <v>0</v>
      </c>
      <c r="Q586" s="124">
        <f t="shared" si="126"/>
        <v>0</v>
      </c>
      <c r="R586" s="124">
        <f t="shared" si="127"/>
        <v>0</v>
      </c>
      <c r="S586" s="124">
        <f t="shared" si="128"/>
        <v>0</v>
      </c>
      <c r="T586" s="124">
        <f t="shared" si="129"/>
        <v>0</v>
      </c>
      <c r="U586" s="124">
        <f t="shared" si="130"/>
        <v>0</v>
      </c>
      <c r="V586" s="124">
        <f t="shared" si="131"/>
        <v>0</v>
      </c>
      <c r="W586" s="124">
        <f t="shared" si="132"/>
        <v>0</v>
      </c>
      <c r="X586" s="124">
        <f t="shared" si="133"/>
        <v>0</v>
      </c>
      <c r="Y586" s="124" t="str">
        <f t="shared" si="134"/>
        <v>____</v>
      </c>
      <c r="Z586" s="124">
        <f t="shared" si="135"/>
        <v>0</v>
      </c>
      <c r="AA586" s="124">
        <f t="shared" si="136"/>
        <v>0</v>
      </c>
    </row>
    <row r="587" spans="2:27" ht="15" x14ac:dyDescent="0.2">
      <c r="B587" s="194" t="str">
        <f t="shared" si="122"/>
        <v/>
      </c>
      <c r="C587" s="194" t="str">
        <f t="shared" si="123"/>
        <v/>
      </c>
      <c r="D587" s="195"/>
      <c r="E587" s="196"/>
      <c r="F587" s="196"/>
      <c r="G587" s="197"/>
      <c r="H587" s="198"/>
      <c r="I587" s="196"/>
      <c r="J587" s="197"/>
      <c r="K587" s="197"/>
      <c r="L587" s="199"/>
      <c r="M587" s="200" t="str">
        <f t="shared" si="124"/>
        <v/>
      </c>
      <c r="N587" s="201"/>
      <c r="O587" s="196"/>
      <c r="P587" s="124">
        <f t="shared" si="125"/>
        <v>0</v>
      </c>
      <c r="Q587" s="124">
        <f t="shared" si="126"/>
        <v>0</v>
      </c>
      <c r="R587" s="124">
        <f t="shared" si="127"/>
        <v>0</v>
      </c>
      <c r="S587" s="124">
        <f t="shared" si="128"/>
        <v>0</v>
      </c>
      <c r="T587" s="124">
        <f t="shared" si="129"/>
        <v>0</v>
      </c>
      <c r="U587" s="124">
        <f t="shared" si="130"/>
        <v>0</v>
      </c>
      <c r="V587" s="124">
        <f t="shared" si="131"/>
        <v>0</v>
      </c>
      <c r="W587" s="124">
        <f t="shared" si="132"/>
        <v>0</v>
      </c>
      <c r="X587" s="124">
        <f t="shared" si="133"/>
        <v>0</v>
      </c>
      <c r="Y587" s="124" t="str">
        <f t="shared" si="134"/>
        <v>____</v>
      </c>
      <c r="Z587" s="124">
        <f t="shared" si="135"/>
        <v>0</v>
      </c>
      <c r="AA587" s="124">
        <f t="shared" si="136"/>
        <v>0</v>
      </c>
    </row>
    <row r="588" spans="2:27" ht="15" x14ac:dyDescent="0.2">
      <c r="B588" s="194" t="str">
        <f t="shared" si="122"/>
        <v/>
      </c>
      <c r="C588" s="194" t="str">
        <f t="shared" si="123"/>
        <v/>
      </c>
      <c r="D588" s="195"/>
      <c r="E588" s="196"/>
      <c r="F588" s="196"/>
      <c r="G588" s="197"/>
      <c r="H588" s="198"/>
      <c r="I588" s="196"/>
      <c r="J588" s="197"/>
      <c r="K588" s="197"/>
      <c r="L588" s="199"/>
      <c r="M588" s="200" t="str">
        <f t="shared" si="124"/>
        <v/>
      </c>
      <c r="N588" s="201"/>
      <c r="O588" s="196"/>
      <c r="P588" s="124">
        <f t="shared" si="125"/>
        <v>0</v>
      </c>
      <c r="Q588" s="124">
        <f t="shared" si="126"/>
        <v>0</v>
      </c>
      <c r="R588" s="124">
        <f t="shared" si="127"/>
        <v>0</v>
      </c>
      <c r="S588" s="124">
        <f t="shared" si="128"/>
        <v>0</v>
      </c>
      <c r="T588" s="124">
        <f t="shared" si="129"/>
        <v>0</v>
      </c>
      <c r="U588" s="124">
        <f t="shared" si="130"/>
        <v>0</v>
      </c>
      <c r="V588" s="124">
        <f t="shared" si="131"/>
        <v>0</v>
      </c>
      <c r="W588" s="124">
        <f t="shared" si="132"/>
        <v>0</v>
      </c>
      <c r="X588" s="124">
        <f t="shared" si="133"/>
        <v>0</v>
      </c>
      <c r="Y588" s="124" t="str">
        <f t="shared" si="134"/>
        <v>____</v>
      </c>
      <c r="Z588" s="124">
        <f t="shared" si="135"/>
        <v>0</v>
      </c>
      <c r="AA588" s="124">
        <f t="shared" si="136"/>
        <v>0</v>
      </c>
    </row>
    <row r="589" spans="2:27" ht="15" x14ac:dyDescent="0.2">
      <c r="B589" s="194" t="str">
        <f t="shared" si="122"/>
        <v/>
      </c>
      <c r="C589" s="194" t="str">
        <f t="shared" si="123"/>
        <v/>
      </c>
      <c r="D589" s="195"/>
      <c r="E589" s="196"/>
      <c r="F589" s="196"/>
      <c r="G589" s="197"/>
      <c r="H589" s="198"/>
      <c r="I589" s="196"/>
      <c r="J589" s="197"/>
      <c r="K589" s="197"/>
      <c r="L589" s="199"/>
      <c r="M589" s="200" t="str">
        <f t="shared" si="124"/>
        <v/>
      </c>
      <c r="N589" s="201"/>
      <c r="O589" s="196"/>
      <c r="P589" s="124">
        <f t="shared" si="125"/>
        <v>0</v>
      </c>
      <c r="Q589" s="124">
        <f t="shared" si="126"/>
        <v>0</v>
      </c>
      <c r="R589" s="124">
        <f t="shared" si="127"/>
        <v>0</v>
      </c>
      <c r="S589" s="124">
        <f t="shared" si="128"/>
        <v>0</v>
      </c>
      <c r="T589" s="124">
        <f t="shared" si="129"/>
        <v>0</v>
      </c>
      <c r="U589" s="124">
        <f t="shared" si="130"/>
        <v>0</v>
      </c>
      <c r="V589" s="124">
        <f t="shared" si="131"/>
        <v>0</v>
      </c>
      <c r="W589" s="124">
        <f t="shared" si="132"/>
        <v>0</v>
      </c>
      <c r="X589" s="124">
        <f t="shared" si="133"/>
        <v>0</v>
      </c>
      <c r="Y589" s="124" t="str">
        <f t="shared" si="134"/>
        <v>____</v>
      </c>
      <c r="Z589" s="124">
        <f t="shared" si="135"/>
        <v>0</v>
      </c>
      <c r="AA589" s="124">
        <f t="shared" si="136"/>
        <v>0</v>
      </c>
    </row>
    <row r="590" spans="2:27" ht="15" x14ac:dyDescent="0.2">
      <c r="B590" s="194" t="str">
        <f t="shared" si="122"/>
        <v/>
      </c>
      <c r="C590" s="194" t="str">
        <f t="shared" si="123"/>
        <v/>
      </c>
      <c r="D590" s="195"/>
      <c r="E590" s="196"/>
      <c r="F590" s="196"/>
      <c r="G590" s="197"/>
      <c r="H590" s="198"/>
      <c r="I590" s="196"/>
      <c r="J590" s="197"/>
      <c r="K590" s="197"/>
      <c r="L590" s="199"/>
      <c r="M590" s="200" t="str">
        <f t="shared" si="124"/>
        <v/>
      </c>
      <c r="N590" s="201"/>
      <c r="O590" s="196"/>
      <c r="P590" s="124">
        <f t="shared" si="125"/>
        <v>0</v>
      </c>
      <c r="Q590" s="124">
        <f t="shared" si="126"/>
        <v>0</v>
      </c>
      <c r="R590" s="124">
        <f t="shared" si="127"/>
        <v>0</v>
      </c>
      <c r="S590" s="124">
        <f t="shared" si="128"/>
        <v>0</v>
      </c>
      <c r="T590" s="124">
        <f t="shared" si="129"/>
        <v>0</v>
      </c>
      <c r="U590" s="124">
        <f t="shared" si="130"/>
        <v>0</v>
      </c>
      <c r="V590" s="124">
        <f t="shared" si="131"/>
        <v>0</v>
      </c>
      <c r="W590" s="124">
        <f t="shared" si="132"/>
        <v>0</v>
      </c>
      <c r="X590" s="124">
        <f t="shared" si="133"/>
        <v>0</v>
      </c>
      <c r="Y590" s="124" t="str">
        <f t="shared" si="134"/>
        <v>____</v>
      </c>
      <c r="Z590" s="124">
        <f t="shared" si="135"/>
        <v>0</v>
      </c>
      <c r="AA590" s="124">
        <f t="shared" si="136"/>
        <v>0</v>
      </c>
    </row>
    <row r="591" spans="2:27" ht="15" x14ac:dyDescent="0.2">
      <c r="B591" s="194" t="str">
        <f t="shared" si="122"/>
        <v/>
      </c>
      <c r="C591" s="194" t="str">
        <f t="shared" si="123"/>
        <v/>
      </c>
      <c r="D591" s="195"/>
      <c r="E591" s="196"/>
      <c r="F591" s="196"/>
      <c r="G591" s="197"/>
      <c r="H591" s="198"/>
      <c r="I591" s="196"/>
      <c r="J591" s="197"/>
      <c r="K591" s="197"/>
      <c r="L591" s="199"/>
      <c r="M591" s="200" t="str">
        <f t="shared" si="124"/>
        <v/>
      </c>
      <c r="N591" s="201"/>
      <c r="O591" s="196"/>
      <c r="P591" s="124">
        <f t="shared" si="125"/>
        <v>0</v>
      </c>
      <c r="Q591" s="124">
        <f t="shared" si="126"/>
        <v>0</v>
      </c>
      <c r="R591" s="124">
        <f t="shared" si="127"/>
        <v>0</v>
      </c>
      <c r="S591" s="124">
        <f t="shared" si="128"/>
        <v>0</v>
      </c>
      <c r="T591" s="124">
        <f t="shared" si="129"/>
        <v>0</v>
      </c>
      <c r="U591" s="124">
        <f t="shared" si="130"/>
        <v>0</v>
      </c>
      <c r="V591" s="124">
        <f t="shared" si="131"/>
        <v>0</v>
      </c>
      <c r="W591" s="124">
        <f t="shared" si="132"/>
        <v>0</v>
      </c>
      <c r="X591" s="124">
        <f t="shared" si="133"/>
        <v>0</v>
      </c>
      <c r="Y591" s="124" t="str">
        <f t="shared" si="134"/>
        <v>____</v>
      </c>
      <c r="Z591" s="124">
        <f t="shared" si="135"/>
        <v>0</v>
      </c>
      <c r="AA591" s="124">
        <f t="shared" si="136"/>
        <v>0</v>
      </c>
    </row>
    <row r="592" spans="2:27" ht="15" x14ac:dyDescent="0.2">
      <c r="B592" s="194" t="str">
        <f t="shared" si="122"/>
        <v/>
      </c>
      <c r="C592" s="194" t="str">
        <f t="shared" si="123"/>
        <v/>
      </c>
      <c r="D592" s="195"/>
      <c r="E592" s="196"/>
      <c r="F592" s="196"/>
      <c r="G592" s="197"/>
      <c r="H592" s="198"/>
      <c r="I592" s="196"/>
      <c r="J592" s="197"/>
      <c r="K592" s="197"/>
      <c r="L592" s="199"/>
      <c r="M592" s="200" t="str">
        <f t="shared" si="124"/>
        <v/>
      </c>
      <c r="N592" s="201"/>
      <c r="O592" s="196"/>
      <c r="P592" s="124">
        <f t="shared" si="125"/>
        <v>0</v>
      </c>
      <c r="Q592" s="124">
        <f t="shared" si="126"/>
        <v>0</v>
      </c>
      <c r="R592" s="124">
        <f t="shared" si="127"/>
        <v>0</v>
      </c>
      <c r="S592" s="124">
        <f t="shared" si="128"/>
        <v>0</v>
      </c>
      <c r="T592" s="124">
        <f t="shared" si="129"/>
        <v>0</v>
      </c>
      <c r="U592" s="124">
        <f t="shared" si="130"/>
        <v>0</v>
      </c>
      <c r="V592" s="124">
        <f t="shared" si="131"/>
        <v>0</v>
      </c>
      <c r="W592" s="124">
        <f t="shared" si="132"/>
        <v>0</v>
      </c>
      <c r="X592" s="124">
        <f t="shared" si="133"/>
        <v>0</v>
      </c>
      <c r="Y592" s="124" t="str">
        <f t="shared" si="134"/>
        <v>____</v>
      </c>
      <c r="Z592" s="124">
        <f t="shared" si="135"/>
        <v>0</v>
      </c>
      <c r="AA592" s="124">
        <f t="shared" si="136"/>
        <v>0</v>
      </c>
    </row>
    <row r="593" spans="2:27" ht="15" x14ac:dyDescent="0.2">
      <c r="B593" s="194" t="str">
        <f t="shared" si="122"/>
        <v/>
      </c>
      <c r="C593" s="194" t="str">
        <f t="shared" si="123"/>
        <v/>
      </c>
      <c r="D593" s="195"/>
      <c r="E593" s="196"/>
      <c r="F593" s="196"/>
      <c r="G593" s="197"/>
      <c r="H593" s="198"/>
      <c r="I593" s="196"/>
      <c r="J593" s="197"/>
      <c r="K593" s="197"/>
      <c r="L593" s="199"/>
      <c r="M593" s="200" t="str">
        <f t="shared" si="124"/>
        <v/>
      </c>
      <c r="N593" s="201"/>
      <c r="O593" s="196"/>
      <c r="P593" s="124">
        <f t="shared" si="125"/>
        <v>0</v>
      </c>
      <c r="Q593" s="124">
        <f t="shared" si="126"/>
        <v>0</v>
      </c>
      <c r="R593" s="124">
        <f t="shared" si="127"/>
        <v>0</v>
      </c>
      <c r="S593" s="124">
        <f t="shared" si="128"/>
        <v>0</v>
      </c>
      <c r="T593" s="124">
        <f t="shared" si="129"/>
        <v>0</v>
      </c>
      <c r="U593" s="124">
        <f t="shared" si="130"/>
        <v>0</v>
      </c>
      <c r="V593" s="124">
        <f t="shared" si="131"/>
        <v>0</v>
      </c>
      <c r="W593" s="124">
        <f t="shared" si="132"/>
        <v>0</v>
      </c>
      <c r="X593" s="124">
        <f t="shared" si="133"/>
        <v>0</v>
      </c>
      <c r="Y593" s="124" t="str">
        <f t="shared" si="134"/>
        <v>____</v>
      </c>
      <c r="Z593" s="124">
        <f t="shared" si="135"/>
        <v>0</v>
      </c>
      <c r="AA593" s="124">
        <f t="shared" si="136"/>
        <v>0</v>
      </c>
    </row>
    <row r="594" spans="2:27" ht="15" x14ac:dyDescent="0.2">
      <c r="B594" s="194" t="str">
        <f t="shared" si="122"/>
        <v/>
      </c>
      <c r="C594" s="194" t="str">
        <f t="shared" si="123"/>
        <v/>
      </c>
      <c r="D594" s="195"/>
      <c r="E594" s="196"/>
      <c r="F594" s="196"/>
      <c r="G594" s="197"/>
      <c r="H594" s="198"/>
      <c r="I594" s="196"/>
      <c r="J594" s="197"/>
      <c r="K594" s="197"/>
      <c r="L594" s="199"/>
      <c r="M594" s="200" t="str">
        <f t="shared" si="124"/>
        <v/>
      </c>
      <c r="N594" s="201"/>
      <c r="O594" s="196"/>
      <c r="P594" s="124">
        <f t="shared" si="125"/>
        <v>0</v>
      </c>
      <c r="Q594" s="124">
        <f t="shared" si="126"/>
        <v>0</v>
      </c>
      <c r="R594" s="124">
        <f t="shared" si="127"/>
        <v>0</v>
      </c>
      <c r="S594" s="124">
        <f t="shared" si="128"/>
        <v>0</v>
      </c>
      <c r="T594" s="124">
        <f t="shared" si="129"/>
        <v>0</v>
      </c>
      <c r="U594" s="124">
        <f t="shared" si="130"/>
        <v>0</v>
      </c>
      <c r="V594" s="124">
        <f t="shared" si="131"/>
        <v>0</v>
      </c>
      <c r="W594" s="124">
        <f t="shared" si="132"/>
        <v>0</v>
      </c>
      <c r="X594" s="124">
        <f t="shared" si="133"/>
        <v>0</v>
      </c>
      <c r="Y594" s="124" t="str">
        <f t="shared" si="134"/>
        <v>____</v>
      </c>
      <c r="Z594" s="124">
        <f t="shared" si="135"/>
        <v>0</v>
      </c>
      <c r="AA594" s="124">
        <f t="shared" si="136"/>
        <v>0</v>
      </c>
    </row>
    <row r="595" spans="2:27" ht="15" x14ac:dyDescent="0.2">
      <c r="B595" s="194" t="str">
        <f t="shared" si="122"/>
        <v/>
      </c>
      <c r="C595" s="194" t="str">
        <f t="shared" si="123"/>
        <v/>
      </c>
      <c r="D595" s="195"/>
      <c r="E595" s="196"/>
      <c r="F595" s="196"/>
      <c r="G595" s="197"/>
      <c r="H595" s="198"/>
      <c r="I595" s="196"/>
      <c r="J595" s="197"/>
      <c r="K595" s="197"/>
      <c r="L595" s="199"/>
      <c r="M595" s="200" t="str">
        <f t="shared" si="124"/>
        <v/>
      </c>
      <c r="N595" s="201"/>
      <c r="O595" s="196"/>
      <c r="P595" s="124">
        <f t="shared" si="125"/>
        <v>0</v>
      </c>
      <c r="Q595" s="124">
        <f t="shared" si="126"/>
        <v>0</v>
      </c>
      <c r="R595" s="124">
        <f t="shared" si="127"/>
        <v>0</v>
      </c>
      <c r="S595" s="124">
        <f t="shared" si="128"/>
        <v>0</v>
      </c>
      <c r="T595" s="124">
        <f t="shared" si="129"/>
        <v>0</v>
      </c>
      <c r="U595" s="124">
        <f t="shared" si="130"/>
        <v>0</v>
      </c>
      <c r="V595" s="124">
        <f t="shared" si="131"/>
        <v>0</v>
      </c>
      <c r="W595" s="124">
        <f t="shared" si="132"/>
        <v>0</v>
      </c>
      <c r="X595" s="124">
        <f t="shared" si="133"/>
        <v>0</v>
      </c>
      <c r="Y595" s="124" t="str">
        <f t="shared" si="134"/>
        <v>____</v>
      </c>
      <c r="Z595" s="124">
        <f t="shared" si="135"/>
        <v>0</v>
      </c>
      <c r="AA595" s="124">
        <f t="shared" si="136"/>
        <v>0</v>
      </c>
    </row>
    <row r="596" spans="2:27" ht="15" x14ac:dyDescent="0.2">
      <c r="B596" s="194" t="str">
        <f t="shared" si="122"/>
        <v/>
      </c>
      <c r="C596" s="194" t="str">
        <f t="shared" si="123"/>
        <v/>
      </c>
      <c r="D596" s="195"/>
      <c r="E596" s="196"/>
      <c r="F596" s="196"/>
      <c r="G596" s="197"/>
      <c r="H596" s="198"/>
      <c r="I596" s="196"/>
      <c r="J596" s="197"/>
      <c r="K596" s="197"/>
      <c r="L596" s="199"/>
      <c r="M596" s="200" t="str">
        <f t="shared" si="124"/>
        <v/>
      </c>
      <c r="N596" s="201"/>
      <c r="O596" s="196"/>
      <c r="P596" s="124">
        <f t="shared" si="125"/>
        <v>0</v>
      </c>
      <c r="Q596" s="124">
        <f t="shared" si="126"/>
        <v>0</v>
      </c>
      <c r="R596" s="124">
        <f t="shared" si="127"/>
        <v>0</v>
      </c>
      <c r="S596" s="124">
        <f t="shared" si="128"/>
        <v>0</v>
      </c>
      <c r="T596" s="124">
        <f t="shared" si="129"/>
        <v>0</v>
      </c>
      <c r="U596" s="124">
        <f t="shared" si="130"/>
        <v>0</v>
      </c>
      <c r="V596" s="124">
        <f t="shared" si="131"/>
        <v>0</v>
      </c>
      <c r="W596" s="124">
        <f t="shared" si="132"/>
        <v>0</v>
      </c>
      <c r="X596" s="124">
        <f t="shared" si="133"/>
        <v>0</v>
      </c>
      <c r="Y596" s="124" t="str">
        <f t="shared" si="134"/>
        <v>____</v>
      </c>
      <c r="Z596" s="124">
        <f t="shared" si="135"/>
        <v>0</v>
      </c>
      <c r="AA596" s="124">
        <f t="shared" si="136"/>
        <v>0</v>
      </c>
    </row>
    <row r="597" spans="2:27" ht="15" x14ac:dyDescent="0.2">
      <c r="B597" s="194" t="str">
        <f t="shared" si="122"/>
        <v/>
      </c>
      <c r="C597" s="194" t="str">
        <f t="shared" si="123"/>
        <v/>
      </c>
      <c r="D597" s="195"/>
      <c r="E597" s="196"/>
      <c r="F597" s="196"/>
      <c r="G597" s="197"/>
      <c r="H597" s="198"/>
      <c r="I597" s="196"/>
      <c r="J597" s="197"/>
      <c r="K597" s="197"/>
      <c r="L597" s="199"/>
      <c r="M597" s="200" t="str">
        <f t="shared" si="124"/>
        <v/>
      </c>
      <c r="N597" s="201"/>
      <c r="O597" s="196"/>
      <c r="P597" s="124">
        <f t="shared" si="125"/>
        <v>0</v>
      </c>
      <c r="Q597" s="124">
        <f t="shared" si="126"/>
        <v>0</v>
      </c>
      <c r="R597" s="124">
        <f t="shared" si="127"/>
        <v>0</v>
      </c>
      <c r="S597" s="124">
        <f t="shared" si="128"/>
        <v>0</v>
      </c>
      <c r="T597" s="124">
        <f t="shared" si="129"/>
        <v>0</v>
      </c>
      <c r="U597" s="124">
        <f t="shared" si="130"/>
        <v>0</v>
      </c>
      <c r="V597" s="124">
        <f t="shared" si="131"/>
        <v>0</v>
      </c>
      <c r="W597" s="124">
        <f t="shared" si="132"/>
        <v>0</v>
      </c>
      <c r="X597" s="124">
        <f t="shared" si="133"/>
        <v>0</v>
      </c>
      <c r="Y597" s="124" t="str">
        <f t="shared" si="134"/>
        <v>____</v>
      </c>
      <c r="Z597" s="124">
        <f t="shared" si="135"/>
        <v>0</v>
      </c>
      <c r="AA597" s="124">
        <f t="shared" si="136"/>
        <v>0</v>
      </c>
    </row>
    <row r="598" spans="2:27" ht="15" x14ac:dyDescent="0.2">
      <c r="B598" s="194" t="str">
        <f t="shared" si="122"/>
        <v/>
      </c>
      <c r="C598" s="194" t="str">
        <f t="shared" si="123"/>
        <v/>
      </c>
      <c r="D598" s="195"/>
      <c r="E598" s="196"/>
      <c r="F598" s="196"/>
      <c r="G598" s="197"/>
      <c r="H598" s="198"/>
      <c r="I598" s="196"/>
      <c r="J598" s="197"/>
      <c r="K598" s="197"/>
      <c r="L598" s="199"/>
      <c r="M598" s="200" t="str">
        <f t="shared" si="124"/>
        <v/>
      </c>
      <c r="N598" s="201"/>
      <c r="O598" s="196"/>
      <c r="P598" s="124">
        <f t="shared" si="125"/>
        <v>0</v>
      </c>
      <c r="Q598" s="124">
        <f t="shared" si="126"/>
        <v>0</v>
      </c>
      <c r="R598" s="124">
        <f t="shared" si="127"/>
        <v>0</v>
      </c>
      <c r="S598" s="124">
        <f t="shared" si="128"/>
        <v>0</v>
      </c>
      <c r="T598" s="124">
        <f t="shared" si="129"/>
        <v>0</v>
      </c>
      <c r="U598" s="124">
        <f t="shared" si="130"/>
        <v>0</v>
      </c>
      <c r="V598" s="124">
        <f t="shared" si="131"/>
        <v>0</v>
      </c>
      <c r="W598" s="124">
        <f t="shared" si="132"/>
        <v>0</v>
      </c>
      <c r="X598" s="124">
        <f t="shared" si="133"/>
        <v>0</v>
      </c>
      <c r="Y598" s="124" t="str">
        <f t="shared" si="134"/>
        <v>____</v>
      </c>
      <c r="Z598" s="124">
        <f t="shared" si="135"/>
        <v>0</v>
      </c>
      <c r="AA598" s="124">
        <f t="shared" si="136"/>
        <v>0</v>
      </c>
    </row>
    <row r="599" spans="2:27" ht="15" x14ac:dyDescent="0.2">
      <c r="B599" s="194" t="str">
        <f t="shared" si="122"/>
        <v/>
      </c>
      <c r="C599" s="194" t="str">
        <f t="shared" si="123"/>
        <v/>
      </c>
      <c r="D599" s="195"/>
      <c r="E599" s="196"/>
      <c r="F599" s="196"/>
      <c r="G599" s="197"/>
      <c r="H599" s="198"/>
      <c r="I599" s="196"/>
      <c r="J599" s="197"/>
      <c r="K599" s="197"/>
      <c r="L599" s="199"/>
      <c r="M599" s="200" t="str">
        <f t="shared" si="124"/>
        <v/>
      </c>
      <c r="N599" s="201"/>
      <c r="O599" s="196"/>
      <c r="P599" s="124">
        <f t="shared" si="125"/>
        <v>0</v>
      </c>
      <c r="Q599" s="124">
        <f t="shared" si="126"/>
        <v>0</v>
      </c>
      <c r="R599" s="124">
        <f t="shared" si="127"/>
        <v>0</v>
      </c>
      <c r="S599" s="124">
        <f t="shared" si="128"/>
        <v>0</v>
      </c>
      <c r="T599" s="124">
        <f t="shared" si="129"/>
        <v>0</v>
      </c>
      <c r="U599" s="124">
        <f t="shared" si="130"/>
        <v>0</v>
      </c>
      <c r="V599" s="124">
        <f t="shared" si="131"/>
        <v>0</v>
      </c>
      <c r="W599" s="124">
        <f t="shared" si="132"/>
        <v>0</v>
      </c>
      <c r="X599" s="124">
        <f t="shared" si="133"/>
        <v>0</v>
      </c>
      <c r="Y599" s="124" t="str">
        <f t="shared" si="134"/>
        <v>____</v>
      </c>
      <c r="Z599" s="124">
        <f t="shared" si="135"/>
        <v>0</v>
      </c>
      <c r="AA599" s="124">
        <f t="shared" si="136"/>
        <v>0</v>
      </c>
    </row>
    <row r="600" spans="2:27" ht="15" x14ac:dyDescent="0.2">
      <c r="B600" s="194" t="str">
        <f t="shared" si="122"/>
        <v/>
      </c>
      <c r="C600" s="194" t="str">
        <f t="shared" si="123"/>
        <v/>
      </c>
      <c r="D600" s="195"/>
      <c r="E600" s="196"/>
      <c r="F600" s="196"/>
      <c r="G600" s="197"/>
      <c r="H600" s="198"/>
      <c r="I600" s="196"/>
      <c r="J600" s="197"/>
      <c r="K600" s="197"/>
      <c r="L600" s="199"/>
      <c r="M600" s="200" t="str">
        <f t="shared" si="124"/>
        <v/>
      </c>
      <c r="N600" s="201"/>
      <c r="O600" s="196"/>
      <c r="P600" s="124">
        <f t="shared" si="125"/>
        <v>0</v>
      </c>
      <c r="Q600" s="124">
        <f t="shared" si="126"/>
        <v>0</v>
      </c>
      <c r="R600" s="124">
        <f t="shared" si="127"/>
        <v>0</v>
      </c>
      <c r="S600" s="124">
        <f t="shared" si="128"/>
        <v>0</v>
      </c>
      <c r="T600" s="124">
        <f t="shared" si="129"/>
        <v>0</v>
      </c>
      <c r="U600" s="124">
        <f t="shared" si="130"/>
        <v>0</v>
      </c>
      <c r="V600" s="124">
        <f t="shared" si="131"/>
        <v>0</v>
      </c>
      <c r="W600" s="124">
        <f t="shared" si="132"/>
        <v>0</v>
      </c>
      <c r="X600" s="124">
        <f t="shared" si="133"/>
        <v>0</v>
      </c>
      <c r="Y600" s="124" t="str">
        <f t="shared" si="134"/>
        <v>____</v>
      </c>
      <c r="Z600" s="124">
        <f t="shared" si="135"/>
        <v>0</v>
      </c>
      <c r="AA600" s="124">
        <f t="shared" si="136"/>
        <v>0</v>
      </c>
    </row>
    <row r="601" spans="2:27" ht="15" x14ac:dyDescent="0.2">
      <c r="B601" s="194" t="str">
        <f t="shared" si="122"/>
        <v/>
      </c>
      <c r="C601" s="194" t="str">
        <f t="shared" si="123"/>
        <v/>
      </c>
      <c r="D601" s="195"/>
      <c r="E601" s="196"/>
      <c r="F601" s="196"/>
      <c r="G601" s="197"/>
      <c r="H601" s="198"/>
      <c r="I601" s="196"/>
      <c r="J601" s="197"/>
      <c r="K601" s="197"/>
      <c r="L601" s="199"/>
      <c r="M601" s="200" t="str">
        <f t="shared" si="124"/>
        <v/>
      </c>
      <c r="N601" s="201"/>
      <c r="O601" s="196"/>
      <c r="P601" s="124">
        <f t="shared" si="125"/>
        <v>0</v>
      </c>
      <c r="Q601" s="124">
        <f t="shared" si="126"/>
        <v>0</v>
      </c>
      <c r="R601" s="124">
        <f t="shared" si="127"/>
        <v>0</v>
      </c>
      <c r="S601" s="124">
        <f t="shared" si="128"/>
        <v>0</v>
      </c>
      <c r="T601" s="124">
        <f t="shared" si="129"/>
        <v>0</v>
      </c>
      <c r="U601" s="124">
        <f t="shared" si="130"/>
        <v>0</v>
      </c>
      <c r="V601" s="124">
        <f t="shared" si="131"/>
        <v>0</v>
      </c>
      <c r="W601" s="124">
        <f t="shared" si="132"/>
        <v>0</v>
      </c>
      <c r="X601" s="124">
        <f t="shared" si="133"/>
        <v>0</v>
      </c>
      <c r="Y601" s="124" t="str">
        <f t="shared" si="134"/>
        <v>____</v>
      </c>
      <c r="Z601" s="124">
        <f t="shared" si="135"/>
        <v>0</v>
      </c>
      <c r="AA601" s="124">
        <f t="shared" si="136"/>
        <v>0</v>
      </c>
    </row>
    <row r="602" spans="2:27" ht="15" x14ac:dyDescent="0.2">
      <c r="B602" s="194" t="str">
        <f t="shared" si="122"/>
        <v/>
      </c>
      <c r="C602" s="194" t="str">
        <f t="shared" si="123"/>
        <v/>
      </c>
      <c r="D602" s="195"/>
      <c r="E602" s="196"/>
      <c r="F602" s="196"/>
      <c r="G602" s="197"/>
      <c r="H602" s="198"/>
      <c r="I602" s="196"/>
      <c r="J602" s="197"/>
      <c r="K602" s="197"/>
      <c r="L602" s="199"/>
      <c r="M602" s="200" t="str">
        <f t="shared" si="124"/>
        <v/>
      </c>
      <c r="N602" s="201"/>
      <c r="O602" s="196"/>
      <c r="P602" s="124">
        <f t="shared" si="125"/>
        <v>0</v>
      </c>
      <c r="Q602" s="124">
        <f t="shared" si="126"/>
        <v>0</v>
      </c>
      <c r="R602" s="124">
        <f t="shared" si="127"/>
        <v>0</v>
      </c>
      <c r="S602" s="124">
        <f t="shared" si="128"/>
        <v>0</v>
      </c>
      <c r="T602" s="124">
        <f t="shared" si="129"/>
        <v>0</v>
      </c>
      <c r="U602" s="124">
        <f t="shared" si="130"/>
        <v>0</v>
      </c>
      <c r="V602" s="124">
        <f t="shared" si="131"/>
        <v>0</v>
      </c>
      <c r="W602" s="124">
        <f t="shared" si="132"/>
        <v>0</v>
      </c>
      <c r="X602" s="124">
        <f t="shared" si="133"/>
        <v>0</v>
      </c>
      <c r="Y602" s="124" t="str">
        <f t="shared" si="134"/>
        <v>____</v>
      </c>
      <c r="Z602" s="124">
        <f t="shared" si="135"/>
        <v>0</v>
      </c>
      <c r="AA602" s="124">
        <f t="shared" si="136"/>
        <v>0</v>
      </c>
    </row>
    <row r="603" spans="2:27" ht="15" x14ac:dyDescent="0.2">
      <c r="B603" s="194" t="str">
        <f t="shared" si="122"/>
        <v/>
      </c>
      <c r="C603" s="194" t="str">
        <f t="shared" si="123"/>
        <v/>
      </c>
      <c r="D603" s="195"/>
      <c r="E603" s="196"/>
      <c r="F603" s="196"/>
      <c r="G603" s="197"/>
      <c r="H603" s="198"/>
      <c r="I603" s="196"/>
      <c r="J603" s="197"/>
      <c r="K603" s="197"/>
      <c r="L603" s="199"/>
      <c r="M603" s="200" t="str">
        <f t="shared" si="124"/>
        <v/>
      </c>
      <c r="N603" s="201"/>
      <c r="O603" s="196"/>
      <c r="P603" s="124">
        <f t="shared" si="125"/>
        <v>0</v>
      </c>
      <c r="Q603" s="124">
        <f t="shared" si="126"/>
        <v>0</v>
      </c>
      <c r="R603" s="124">
        <f t="shared" si="127"/>
        <v>0</v>
      </c>
      <c r="S603" s="124">
        <f t="shared" si="128"/>
        <v>0</v>
      </c>
      <c r="T603" s="124">
        <f t="shared" si="129"/>
        <v>0</v>
      </c>
      <c r="U603" s="124">
        <f t="shared" si="130"/>
        <v>0</v>
      </c>
      <c r="V603" s="124">
        <f t="shared" si="131"/>
        <v>0</v>
      </c>
      <c r="W603" s="124">
        <f t="shared" si="132"/>
        <v>0</v>
      </c>
      <c r="X603" s="124">
        <f t="shared" si="133"/>
        <v>0</v>
      </c>
      <c r="Y603" s="124" t="str">
        <f t="shared" si="134"/>
        <v>____</v>
      </c>
      <c r="Z603" s="124">
        <f t="shared" si="135"/>
        <v>0</v>
      </c>
      <c r="AA603" s="124">
        <f t="shared" si="136"/>
        <v>0</v>
      </c>
    </row>
    <row r="604" spans="2:27" ht="15" x14ac:dyDescent="0.2">
      <c r="B604" s="194" t="str">
        <f t="shared" si="122"/>
        <v/>
      </c>
      <c r="C604" s="194" t="str">
        <f t="shared" si="123"/>
        <v/>
      </c>
      <c r="D604" s="195"/>
      <c r="E604" s="196"/>
      <c r="F604" s="196"/>
      <c r="G604" s="197"/>
      <c r="H604" s="198"/>
      <c r="I604" s="196"/>
      <c r="J604" s="197"/>
      <c r="K604" s="197"/>
      <c r="L604" s="199"/>
      <c r="M604" s="200" t="str">
        <f t="shared" si="124"/>
        <v/>
      </c>
      <c r="N604" s="201"/>
      <c r="O604" s="196"/>
      <c r="P604" s="124">
        <f t="shared" si="125"/>
        <v>0</v>
      </c>
      <c r="Q604" s="124">
        <f t="shared" si="126"/>
        <v>0</v>
      </c>
      <c r="R604" s="124">
        <f t="shared" si="127"/>
        <v>0</v>
      </c>
      <c r="S604" s="124">
        <f t="shared" si="128"/>
        <v>0</v>
      </c>
      <c r="T604" s="124">
        <f t="shared" si="129"/>
        <v>0</v>
      </c>
      <c r="U604" s="124">
        <f t="shared" si="130"/>
        <v>0</v>
      </c>
      <c r="V604" s="124">
        <f t="shared" si="131"/>
        <v>0</v>
      </c>
      <c r="W604" s="124">
        <f t="shared" si="132"/>
        <v>0</v>
      </c>
      <c r="X604" s="124">
        <f t="shared" si="133"/>
        <v>0</v>
      </c>
      <c r="Y604" s="124" t="str">
        <f t="shared" si="134"/>
        <v>____</v>
      </c>
      <c r="Z604" s="124">
        <f t="shared" si="135"/>
        <v>0</v>
      </c>
      <c r="AA604" s="124">
        <f t="shared" si="136"/>
        <v>0</v>
      </c>
    </row>
    <row r="605" spans="2:27" ht="15" x14ac:dyDescent="0.2">
      <c r="B605" s="194" t="str">
        <f t="shared" ref="B605:B668" si="137">IF(L605&gt;0,$C$22,"")</f>
        <v/>
      </c>
      <c r="C605" s="194" t="str">
        <f t="shared" si="123"/>
        <v/>
      </c>
      <c r="D605" s="195"/>
      <c r="E605" s="196"/>
      <c r="F605" s="196"/>
      <c r="G605" s="197"/>
      <c r="H605" s="198"/>
      <c r="I605" s="196"/>
      <c r="J605" s="197"/>
      <c r="K605" s="197"/>
      <c r="L605" s="199"/>
      <c r="M605" s="200" t="str">
        <f t="shared" si="124"/>
        <v/>
      </c>
      <c r="N605" s="201"/>
      <c r="O605" s="196"/>
      <c r="P605" s="124">
        <f t="shared" si="125"/>
        <v>0</v>
      </c>
      <c r="Q605" s="124">
        <f t="shared" si="126"/>
        <v>0</v>
      </c>
      <c r="R605" s="124">
        <f t="shared" si="127"/>
        <v>0</v>
      </c>
      <c r="S605" s="124">
        <f t="shared" si="128"/>
        <v>0</v>
      </c>
      <c r="T605" s="124">
        <f t="shared" si="129"/>
        <v>0</v>
      </c>
      <c r="U605" s="124">
        <f t="shared" si="130"/>
        <v>0</v>
      </c>
      <c r="V605" s="124">
        <f t="shared" si="131"/>
        <v>0</v>
      </c>
      <c r="W605" s="124">
        <f t="shared" si="132"/>
        <v>0</v>
      </c>
      <c r="X605" s="124">
        <f t="shared" si="133"/>
        <v>0</v>
      </c>
      <c r="Y605" s="124" t="str">
        <f t="shared" si="134"/>
        <v>____</v>
      </c>
      <c r="Z605" s="124">
        <f t="shared" si="135"/>
        <v>0</v>
      </c>
      <c r="AA605" s="124">
        <f t="shared" si="136"/>
        <v>0</v>
      </c>
    </row>
    <row r="606" spans="2:27" ht="15" x14ac:dyDescent="0.2">
      <c r="B606" s="194" t="str">
        <f t="shared" si="137"/>
        <v/>
      </c>
      <c r="C606" s="194" t="str">
        <f t="shared" ref="C606:C669" si="138">IF(L606&gt;0,$C$25,"")</f>
        <v/>
      </c>
      <c r="D606" s="195"/>
      <c r="E606" s="196"/>
      <c r="F606" s="196"/>
      <c r="G606" s="197"/>
      <c r="H606" s="198"/>
      <c r="I606" s="196"/>
      <c r="J606" s="197"/>
      <c r="K606" s="197"/>
      <c r="L606" s="199"/>
      <c r="M606" s="200" t="str">
        <f t="shared" ref="M606:M669" si="139">IF(L606&gt;0,(YEAR(K606)),"")</f>
        <v/>
      </c>
      <c r="N606" s="201"/>
      <c r="O606" s="196"/>
      <c r="P606" s="124">
        <f t="shared" ref="P606:P669" si="140">IF(AND($L606&gt;0,$D606="")=TRUE,1,0)</f>
        <v>0</v>
      </c>
      <c r="Q606" s="124">
        <f t="shared" ref="Q606:Q669" si="141">IF(AND($L606&gt;0,$E606="")=TRUE,1,0)</f>
        <v>0</v>
      </c>
      <c r="R606" s="124">
        <f t="shared" ref="R606:R669" si="142">IF(AND($L606&gt;0,$F606="")=TRUE,1,0)</f>
        <v>0</v>
      </c>
      <c r="S606" s="124">
        <f t="shared" ref="S606:S669" si="143">IF(AND($L606&gt;0,$G606="")=TRUE,1,0)</f>
        <v>0</v>
      </c>
      <c r="T606" s="124">
        <f t="shared" ref="T606:T669" si="144">IF(AND($L606&gt;0,$J606="")=TRUE,1,0)</f>
        <v>0</v>
      </c>
      <c r="U606" s="124">
        <f t="shared" ref="U606:U669" si="145">IF(AND($L606&gt;0,$K606="")=TRUE,1,0)</f>
        <v>0</v>
      </c>
      <c r="V606" s="124">
        <f t="shared" ref="V606:V669" si="146">IF(L606&gt;0,IF(OR(LEN(D606)=16,LEN(D606)=13)=TRUE,0,1),0)</f>
        <v>0</v>
      </c>
      <c r="W606" s="124">
        <f t="shared" ref="W606:W669" si="147">IF(AND($L606&gt;0,$M606&lt;2000)=TRUE,1,0)</f>
        <v>0</v>
      </c>
      <c r="X606" s="124">
        <f t="shared" ref="X606:X669" si="148">IF($L606&gt;0,IF(OR(YEAR(J606)&lt;&gt;M606,OR(YEAR(K606)&lt;&gt;M606))=TRUE,1,0),0)</f>
        <v>0</v>
      </c>
      <c r="Y606" s="124" t="str">
        <f t="shared" si="134"/>
        <v>____</v>
      </c>
      <c r="Z606" s="124">
        <f t="shared" si="135"/>
        <v>0</v>
      </c>
      <c r="AA606" s="124">
        <f t="shared" si="136"/>
        <v>0</v>
      </c>
    </row>
    <row r="607" spans="2:27" ht="15" x14ac:dyDescent="0.2">
      <c r="B607" s="194" t="str">
        <f t="shared" si="137"/>
        <v/>
      </c>
      <c r="C607" s="194" t="str">
        <f t="shared" si="138"/>
        <v/>
      </c>
      <c r="D607" s="195"/>
      <c r="E607" s="196"/>
      <c r="F607" s="196"/>
      <c r="G607" s="197"/>
      <c r="H607" s="198"/>
      <c r="I607" s="196"/>
      <c r="J607" s="197"/>
      <c r="K607" s="197"/>
      <c r="L607" s="199"/>
      <c r="M607" s="200" t="str">
        <f t="shared" si="139"/>
        <v/>
      </c>
      <c r="N607" s="201"/>
      <c r="O607" s="196"/>
      <c r="P607" s="124">
        <f t="shared" si="140"/>
        <v>0</v>
      </c>
      <c r="Q607" s="124">
        <f t="shared" si="141"/>
        <v>0</v>
      </c>
      <c r="R607" s="124">
        <f t="shared" si="142"/>
        <v>0</v>
      </c>
      <c r="S607" s="124">
        <f t="shared" si="143"/>
        <v>0</v>
      </c>
      <c r="T607" s="124">
        <f t="shared" si="144"/>
        <v>0</v>
      </c>
      <c r="U607" s="124">
        <f t="shared" si="145"/>
        <v>0</v>
      </c>
      <c r="V607" s="124">
        <f t="shared" si="146"/>
        <v>0</v>
      </c>
      <c r="W607" s="124">
        <f t="shared" si="147"/>
        <v>0</v>
      </c>
      <c r="X607" s="124">
        <f t="shared" si="148"/>
        <v>0</v>
      </c>
      <c r="Y607" s="124" t="str">
        <f t="shared" ref="Y607:Y670" si="149">CONCATENATE(D607,"_",M607,"_",J607,"_",K607,"_",L607)</f>
        <v>____</v>
      </c>
      <c r="Z607" s="124">
        <f t="shared" ref="Z607:Z670" si="150">IF(L607&gt;0,(COUNTIF($Y$29:$Y$100000,Y607)),0)</f>
        <v>0</v>
      </c>
      <c r="AA607" s="124">
        <f t="shared" ref="AA607:AA670" si="151">SUMIF($Y$29:$Y$100000,Y607,$Z$29:$Z$100000)</f>
        <v>0</v>
      </c>
    </row>
    <row r="608" spans="2:27" ht="15" x14ac:dyDescent="0.2">
      <c r="B608" s="194" t="str">
        <f t="shared" si="137"/>
        <v/>
      </c>
      <c r="C608" s="194" t="str">
        <f t="shared" si="138"/>
        <v/>
      </c>
      <c r="D608" s="195"/>
      <c r="E608" s="196"/>
      <c r="F608" s="196"/>
      <c r="G608" s="197"/>
      <c r="H608" s="198"/>
      <c r="I608" s="196"/>
      <c r="J608" s="197"/>
      <c r="K608" s="197"/>
      <c r="L608" s="199"/>
      <c r="M608" s="200" t="str">
        <f t="shared" si="139"/>
        <v/>
      </c>
      <c r="N608" s="201"/>
      <c r="O608" s="196"/>
      <c r="P608" s="124">
        <f t="shared" si="140"/>
        <v>0</v>
      </c>
      <c r="Q608" s="124">
        <f t="shared" si="141"/>
        <v>0</v>
      </c>
      <c r="R608" s="124">
        <f t="shared" si="142"/>
        <v>0</v>
      </c>
      <c r="S608" s="124">
        <f t="shared" si="143"/>
        <v>0</v>
      </c>
      <c r="T608" s="124">
        <f t="shared" si="144"/>
        <v>0</v>
      </c>
      <c r="U608" s="124">
        <f t="shared" si="145"/>
        <v>0</v>
      </c>
      <c r="V608" s="124">
        <f t="shared" si="146"/>
        <v>0</v>
      </c>
      <c r="W608" s="124">
        <f t="shared" si="147"/>
        <v>0</v>
      </c>
      <c r="X608" s="124">
        <f t="shared" si="148"/>
        <v>0</v>
      </c>
      <c r="Y608" s="124" t="str">
        <f t="shared" si="149"/>
        <v>____</v>
      </c>
      <c r="Z608" s="124">
        <f t="shared" si="150"/>
        <v>0</v>
      </c>
      <c r="AA608" s="124">
        <f t="shared" si="151"/>
        <v>0</v>
      </c>
    </row>
    <row r="609" spans="2:27" ht="15" x14ac:dyDescent="0.2">
      <c r="B609" s="194" t="str">
        <f t="shared" si="137"/>
        <v/>
      </c>
      <c r="C609" s="194" t="str">
        <f t="shared" si="138"/>
        <v/>
      </c>
      <c r="D609" s="195"/>
      <c r="E609" s="196"/>
      <c r="F609" s="196"/>
      <c r="G609" s="197"/>
      <c r="H609" s="198"/>
      <c r="I609" s="196"/>
      <c r="J609" s="197"/>
      <c r="K609" s="197"/>
      <c r="L609" s="199"/>
      <c r="M609" s="200" t="str">
        <f t="shared" si="139"/>
        <v/>
      </c>
      <c r="N609" s="201"/>
      <c r="O609" s="196"/>
      <c r="P609" s="124">
        <f t="shared" si="140"/>
        <v>0</v>
      </c>
      <c r="Q609" s="124">
        <f t="shared" si="141"/>
        <v>0</v>
      </c>
      <c r="R609" s="124">
        <f t="shared" si="142"/>
        <v>0</v>
      </c>
      <c r="S609" s="124">
        <f t="shared" si="143"/>
        <v>0</v>
      </c>
      <c r="T609" s="124">
        <f t="shared" si="144"/>
        <v>0</v>
      </c>
      <c r="U609" s="124">
        <f t="shared" si="145"/>
        <v>0</v>
      </c>
      <c r="V609" s="124">
        <f t="shared" si="146"/>
        <v>0</v>
      </c>
      <c r="W609" s="124">
        <f t="shared" si="147"/>
        <v>0</v>
      </c>
      <c r="X609" s="124">
        <f t="shared" si="148"/>
        <v>0</v>
      </c>
      <c r="Y609" s="124" t="str">
        <f t="shared" si="149"/>
        <v>____</v>
      </c>
      <c r="Z609" s="124">
        <f t="shared" si="150"/>
        <v>0</v>
      </c>
      <c r="AA609" s="124">
        <f t="shared" si="151"/>
        <v>0</v>
      </c>
    </row>
    <row r="610" spans="2:27" ht="15" x14ac:dyDescent="0.2">
      <c r="B610" s="194" t="str">
        <f t="shared" si="137"/>
        <v/>
      </c>
      <c r="C610" s="194" t="str">
        <f t="shared" si="138"/>
        <v/>
      </c>
      <c r="D610" s="195"/>
      <c r="E610" s="196"/>
      <c r="F610" s="196"/>
      <c r="G610" s="197"/>
      <c r="H610" s="198"/>
      <c r="I610" s="196"/>
      <c r="J610" s="197"/>
      <c r="K610" s="197"/>
      <c r="L610" s="199"/>
      <c r="M610" s="200" t="str">
        <f t="shared" si="139"/>
        <v/>
      </c>
      <c r="N610" s="201"/>
      <c r="O610" s="196"/>
      <c r="P610" s="124">
        <f t="shared" si="140"/>
        <v>0</v>
      </c>
      <c r="Q610" s="124">
        <f t="shared" si="141"/>
        <v>0</v>
      </c>
      <c r="R610" s="124">
        <f t="shared" si="142"/>
        <v>0</v>
      </c>
      <c r="S610" s="124">
        <f t="shared" si="143"/>
        <v>0</v>
      </c>
      <c r="T610" s="124">
        <f t="shared" si="144"/>
        <v>0</v>
      </c>
      <c r="U610" s="124">
        <f t="shared" si="145"/>
        <v>0</v>
      </c>
      <c r="V610" s="124">
        <f t="shared" si="146"/>
        <v>0</v>
      </c>
      <c r="W610" s="124">
        <f t="shared" si="147"/>
        <v>0</v>
      </c>
      <c r="X610" s="124">
        <f t="shared" si="148"/>
        <v>0</v>
      </c>
      <c r="Y610" s="124" t="str">
        <f t="shared" si="149"/>
        <v>____</v>
      </c>
      <c r="Z610" s="124">
        <f t="shared" si="150"/>
        <v>0</v>
      </c>
      <c r="AA610" s="124">
        <f t="shared" si="151"/>
        <v>0</v>
      </c>
    </row>
    <row r="611" spans="2:27" ht="15" x14ac:dyDescent="0.2">
      <c r="B611" s="194" t="str">
        <f t="shared" si="137"/>
        <v/>
      </c>
      <c r="C611" s="194" t="str">
        <f t="shared" si="138"/>
        <v/>
      </c>
      <c r="D611" s="195"/>
      <c r="E611" s="196"/>
      <c r="F611" s="196"/>
      <c r="G611" s="197"/>
      <c r="H611" s="198"/>
      <c r="I611" s="196"/>
      <c r="J611" s="197"/>
      <c r="K611" s="197"/>
      <c r="L611" s="199"/>
      <c r="M611" s="200" t="str">
        <f t="shared" si="139"/>
        <v/>
      </c>
      <c r="N611" s="201"/>
      <c r="O611" s="196"/>
      <c r="P611" s="124">
        <f t="shared" si="140"/>
        <v>0</v>
      </c>
      <c r="Q611" s="124">
        <f t="shared" si="141"/>
        <v>0</v>
      </c>
      <c r="R611" s="124">
        <f t="shared" si="142"/>
        <v>0</v>
      </c>
      <c r="S611" s="124">
        <f t="shared" si="143"/>
        <v>0</v>
      </c>
      <c r="T611" s="124">
        <f t="shared" si="144"/>
        <v>0</v>
      </c>
      <c r="U611" s="124">
        <f t="shared" si="145"/>
        <v>0</v>
      </c>
      <c r="V611" s="124">
        <f t="shared" si="146"/>
        <v>0</v>
      </c>
      <c r="W611" s="124">
        <f t="shared" si="147"/>
        <v>0</v>
      </c>
      <c r="X611" s="124">
        <f t="shared" si="148"/>
        <v>0</v>
      </c>
      <c r="Y611" s="124" t="str">
        <f t="shared" si="149"/>
        <v>____</v>
      </c>
      <c r="Z611" s="124">
        <f t="shared" si="150"/>
        <v>0</v>
      </c>
      <c r="AA611" s="124">
        <f t="shared" si="151"/>
        <v>0</v>
      </c>
    </row>
    <row r="612" spans="2:27" ht="15" x14ac:dyDescent="0.2">
      <c r="B612" s="194" t="str">
        <f t="shared" si="137"/>
        <v/>
      </c>
      <c r="C612" s="194" t="str">
        <f t="shared" si="138"/>
        <v/>
      </c>
      <c r="D612" s="195"/>
      <c r="E612" s="196"/>
      <c r="F612" s="196"/>
      <c r="G612" s="197"/>
      <c r="H612" s="198"/>
      <c r="I612" s="196"/>
      <c r="J612" s="197"/>
      <c r="K612" s="197"/>
      <c r="L612" s="199"/>
      <c r="M612" s="200" t="str">
        <f t="shared" si="139"/>
        <v/>
      </c>
      <c r="N612" s="201"/>
      <c r="O612" s="196"/>
      <c r="P612" s="124">
        <f t="shared" si="140"/>
        <v>0</v>
      </c>
      <c r="Q612" s="124">
        <f t="shared" si="141"/>
        <v>0</v>
      </c>
      <c r="R612" s="124">
        <f t="shared" si="142"/>
        <v>0</v>
      </c>
      <c r="S612" s="124">
        <f t="shared" si="143"/>
        <v>0</v>
      </c>
      <c r="T612" s="124">
        <f t="shared" si="144"/>
        <v>0</v>
      </c>
      <c r="U612" s="124">
        <f t="shared" si="145"/>
        <v>0</v>
      </c>
      <c r="V612" s="124">
        <f t="shared" si="146"/>
        <v>0</v>
      </c>
      <c r="W612" s="124">
        <f t="shared" si="147"/>
        <v>0</v>
      </c>
      <c r="X612" s="124">
        <f t="shared" si="148"/>
        <v>0</v>
      </c>
      <c r="Y612" s="124" t="str">
        <f t="shared" si="149"/>
        <v>____</v>
      </c>
      <c r="Z612" s="124">
        <f t="shared" si="150"/>
        <v>0</v>
      </c>
      <c r="AA612" s="124">
        <f t="shared" si="151"/>
        <v>0</v>
      </c>
    </row>
    <row r="613" spans="2:27" ht="15" x14ac:dyDescent="0.2">
      <c r="B613" s="194" t="str">
        <f t="shared" si="137"/>
        <v/>
      </c>
      <c r="C613" s="194" t="str">
        <f t="shared" si="138"/>
        <v/>
      </c>
      <c r="D613" s="195"/>
      <c r="E613" s="196"/>
      <c r="F613" s="196"/>
      <c r="G613" s="197"/>
      <c r="H613" s="198"/>
      <c r="I613" s="196"/>
      <c r="J613" s="197"/>
      <c r="K613" s="197"/>
      <c r="L613" s="199"/>
      <c r="M613" s="200" t="str">
        <f t="shared" si="139"/>
        <v/>
      </c>
      <c r="N613" s="201"/>
      <c r="O613" s="196"/>
      <c r="P613" s="124">
        <f t="shared" si="140"/>
        <v>0</v>
      </c>
      <c r="Q613" s="124">
        <f t="shared" si="141"/>
        <v>0</v>
      </c>
      <c r="R613" s="124">
        <f t="shared" si="142"/>
        <v>0</v>
      </c>
      <c r="S613" s="124">
        <f t="shared" si="143"/>
        <v>0</v>
      </c>
      <c r="T613" s="124">
        <f t="shared" si="144"/>
        <v>0</v>
      </c>
      <c r="U613" s="124">
        <f t="shared" si="145"/>
        <v>0</v>
      </c>
      <c r="V613" s="124">
        <f t="shared" si="146"/>
        <v>0</v>
      </c>
      <c r="W613" s="124">
        <f t="shared" si="147"/>
        <v>0</v>
      </c>
      <c r="X613" s="124">
        <f t="shared" si="148"/>
        <v>0</v>
      </c>
      <c r="Y613" s="124" t="str">
        <f t="shared" si="149"/>
        <v>____</v>
      </c>
      <c r="Z613" s="124">
        <f t="shared" si="150"/>
        <v>0</v>
      </c>
      <c r="AA613" s="124">
        <f t="shared" si="151"/>
        <v>0</v>
      </c>
    </row>
    <row r="614" spans="2:27" ht="15" x14ac:dyDescent="0.2">
      <c r="B614" s="194" t="str">
        <f t="shared" si="137"/>
        <v/>
      </c>
      <c r="C614" s="194" t="str">
        <f t="shared" si="138"/>
        <v/>
      </c>
      <c r="D614" s="195"/>
      <c r="E614" s="196"/>
      <c r="F614" s="196"/>
      <c r="G614" s="197"/>
      <c r="H614" s="198"/>
      <c r="I614" s="196"/>
      <c r="J614" s="197"/>
      <c r="K614" s="197"/>
      <c r="L614" s="199"/>
      <c r="M614" s="200" t="str">
        <f t="shared" si="139"/>
        <v/>
      </c>
      <c r="N614" s="201"/>
      <c r="O614" s="196"/>
      <c r="P614" s="124">
        <f t="shared" si="140"/>
        <v>0</v>
      </c>
      <c r="Q614" s="124">
        <f t="shared" si="141"/>
        <v>0</v>
      </c>
      <c r="R614" s="124">
        <f t="shared" si="142"/>
        <v>0</v>
      </c>
      <c r="S614" s="124">
        <f t="shared" si="143"/>
        <v>0</v>
      </c>
      <c r="T614" s="124">
        <f t="shared" si="144"/>
        <v>0</v>
      </c>
      <c r="U614" s="124">
        <f t="shared" si="145"/>
        <v>0</v>
      </c>
      <c r="V614" s="124">
        <f t="shared" si="146"/>
        <v>0</v>
      </c>
      <c r="W614" s="124">
        <f t="shared" si="147"/>
        <v>0</v>
      </c>
      <c r="X614" s="124">
        <f t="shared" si="148"/>
        <v>0</v>
      </c>
      <c r="Y614" s="124" t="str">
        <f t="shared" si="149"/>
        <v>____</v>
      </c>
      <c r="Z614" s="124">
        <f t="shared" si="150"/>
        <v>0</v>
      </c>
      <c r="AA614" s="124">
        <f t="shared" si="151"/>
        <v>0</v>
      </c>
    </row>
    <row r="615" spans="2:27" ht="15" x14ac:dyDescent="0.2">
      <c r="B615" s="194" t="str">
        <f t="shared" si="137"/>
        <v/>
      </c>
      <c r="C615" s="194" t="str">
        <f t="shared" si="138"/>
        <v/>
      </c>
      <c r="D615" s="195"/>
      <c r="E615" s="196"/>
      <c r="F615" s="196"/>
      <c r="G615" s="197"/>
      <c r="H615" s="198"/>
      <c r="I615" s="196"/>
      <c r="J615" s="197"/>
      <c r="K615" s="197"/>
      <c r="L615" s="199"/>
      <c r="M615" s="200" t="str">
        <f t="shared" si="139"/>
        <v/>
      </c>
      <c r="N615" s="201"/>
      <c r="O615" s="196"/>
      <c r="P615" s="124">
        <f t="shared" si="140"/>
        <v>0</v>
      </c>
      <c r="Q615" s="124">
        <f t="shared" si="141"/>
        <v>0</v>
      </c>
      <c r="R615" s="124">
        <f t="shared" si="142"/>
        <v>0</v>
      </c>
      <c r="S615" s="124">
        <f t="shared" si="143"/>
        <v>0</v>
      </c>
      <c r="T615" s="124">
        <f t="shared" si="144"/>
        <v>0</v>
      </c>
      <c r="U615" s="124">
        <f t="shared" si="145"/>
        <v>0</v>
      </c>
      <c r="V615" s="124">
        <f t="shared" si="146"/>
        <v>0</v>
      </c>
      <c r="W615" s="124">
        <f t="shared" si="147"/>
        <v>0</v>
      </c>
      <c r="X615" s="124">
        <f t="shared" si="148"/>
        <v>0</v>
      </c>
      <c r="Y615" s="124" t="str">
        <f t="shared" si="149"/>
        <v>____</v>
      </c>
      <c r="Z615" s="124">
        <f t="shared" si="150"/>
        <v>0</v>
      </c>
      <c r="AA615" s="124">
        <f t="shared" si="151"/>
        <v>0</v>
      </c>
    </row>
    <row r="616" spans="2:27" ht="15" x14ac:dyDescent="0.2">
      <c r="B616" s="194" t="str">
        <f t="shared" si="137"/>
        <v/>
      </c>
      <c r="C616" s="194" t="str">
        <f t="shared" si="138"/>
        <v/>
      </c>
      <c r="D616" s="195"/>
      <c r="E616" s="196"/>
      <c r="F616" s="196"/>
      <c r="G616" s="197"/>
      <c r="H616" s="198"/>
      <c r="I616" s="196"/>
      <c r="J616" s="197"/>
      <c r="K616" s="197"/>
      <c r="L616" s="199"/>
      <c r="M616" s="200" t="str">
        <f t="shared" si="139"/>
        <v/>
      </c>
      <c r="N616" s="201"/>
      <c r="O616" s="196"/>
      <c r="P616" s="124">
        <f t="shared" si="140"/>
        <v>0</v>
      </c>
      <c r="Q616" s="124">
        <f t="shared" si="141"/>
        <v>0</v>
      </c>
      <c r="R616" s="124">
        <f t="shared" si="142"/>
        <v>0</v>
      </c>
      <c r="S616" s="124">
        <f t="shared" si="143"/>
        <v>0</v>
      </c>
      <c r="T616" s="124">
        <f t="shared" si="144"/>
        <v>0</v>
      </c>
      <c r="U616" s="124">
        <f t="shared" si="145"/>
        <v>0</v>
      </c>
      <c r="V616" s="124">
        <f t="shared" si="146"/>
        <v>0</v>
      </c>
      <c r="W616" s="124">
        <f t="shared" si="147"/>
        <v>0</v>
      </c>
      <c r="X616" s="124">
        <f t="shared" si="148"/>
        <v>0</v>
      </c>
      <c r="Y616" s="124" t="str">
        <f t="shared" si="149"/>
        <v>____</v>
      </c>
      <c r="Z616" s="124">
        <f t="shared" si="150"/>
        <v>0</v>
      </c>
      <c r="AA616" s="124">
        <f t="shared" si="151"/>
        <v>0</v>
      </c>
    </row>
    <row r="617" spans="2:27" ht="15" x14ac:dyDescent="0.2">
      <c r="B617" s="194" t="str">
        <f t="shared" si="137"/>
        <v/>
      </c>
      <c r="C617" s="194" t="str">
        <f t="shared" si="138"/>
        <v/>
      </c>
      <c r="D617" s="195"/>
      <c r="E617" s="196"/>
      <c r="F617" s="196"/>
      <c r="G617" s="197"/>
      <c r="H617" s="198"/>
      <c r="I617" s="196"/>
      <c r="J617" s="197"/>
      <c r="K617" s="197"/>
      <c r="L617" s="199"/>
      <c r="M617" s="200" t="str">
        <f t="shared" si="139"/>
        <v/>
      </c>
      <c r="N617" s="201"/>
      <c r="O617" s="196"/>
      <c r="P617" s="124">
        <f t="shared" si="140"/>
        <v>0</v>
      </c>
      <c r="Q617" s="124">
        <f t="shared" si="141"/>
        <v>0</v>
      </c>
      <c r="R617" s="124">
        <f t="shared" si="142"/>
        <v>0</v>
      </c>
      <c r="S617" s="124">
        <f t="shared" si="143"/>
        <v>0</v>
      </c>
      <c r="T617" s="124">
        <f t="shared" si="144"/>
        <v>0</v>
      </c>
      <c r="U617" s="124">
        <f t="shared" si="145"/>
        <v>0</v>
      </c>
      <c r="V617" s="124">
        <f t="shared" si="146"/>
        <v>0</v>
      </c>
      <c r="W617" s="124">
        <f t="shared" si="147"/>
        <v>0</v>
      </c>
      <c r="X617" s="124">
        <f t="shared" si="148"/>
        <v>0</v>
      </c>
      <c r="Y617" s="124" t="str">
        <f t="shared" si="149"/>
        <v>____</v>
      </c>
      <c r="Z617" s="124">
        <f t="shared" si="150"/>
        <v>0</v>
      </c>
      <c r="AA617" s="124">
        <f t="shared" si="151"/>
        <v>0</v>
      </c>
    </row>
    <row r="618" spans="2:27" ht="15" x14ac:dyDescent="0.2">
      <c r="B618" s="194" t="str">
        <f t="shared" si="137"/>
        <v/>
      </c>
      <c r="C618" s="194" t="str">
        <f t="shared" si="138"/>
        <v/>
      </c>
      <c r="D618" s="195"/>
      <c r="E618" s="196"/>
      <c r="F618" s="196"/>
      <c r="G618" s="197"/>
      <c r="H618" s="198"/>
      <c r="I618" s="196"/>
      <c r="J618" s="197"/>
      <c r="K618" s="197"/>
      <c r="L618" s="199"/>
      <c r="M618" s="200" t="str">
        <f t="shared" si="139"/>
        <v/>
      </c>
      <c r="N618" s="201"/>
      <c r="O618" s="196"/>
      <c r="P618" s="124">
        <f t="shared" si="140"/>
        <v>0</v>
      </c>
      <c r="Q618" s="124">
        <f t="shared" si="141"/>
        <v>0</v>
      </c>
      <c r="R618" s="124">
        <f t="shared" si="142"/>
        <v>0</v>
      </c>
      <c r="S618" s="124">
        <f t="shared" si="143"/>
        <v>0</v>
      </c>
      <c r="T618" s="124">
        <f t="shared" si="144"/>
        <v>0</v>
      </c>
      <c r="U618" s="124">
        <f t="shared" si="145"/>
        <v>0</v>
      </c>
      <c r="V618" s="124">
        <f t="shared" si="146"/>
        <v>0</v>
      </c>
      <c r="W618" s="124">
        <f t="shared" si="147"/>
        <v>0</v>
      </c>
      <c r="X618" s="124">
        <f t="shared" si="148"/>
        <v>0</v>
      </c>
      <c r="Y618" s="124" t="str">
        <f t="shared" si="149"/>
        <v>____</v>
      </c>
      <c r="Z618" s="124">
        <f t="shared" si="150"/>
        <v>0</v>
      </c>
      <c r="AA618" s="124">
        <f t="shared" si="151"/>
        <v>0</v>
      </c>
    </row>
    <row r="619" spans="2:27" ht="15" x14ac:dyDescent="0.2">
      <c r="B619" s="194" t="str">
        <f t="shared" si="137"/>
        <v/>
      </c>
      <c r="C619" s="194" t="str">
        <f t="shared" si="138"/>
        <v/>
      </c>
      <c r="D619" s="195"/>
      <c r="E619" s="196"/>
      <c r="F619" s="196"/>
      <c r="G619" s="197"/>
      <c r="H619" s="198"/>
      <c r="I619" s="196"/>
      <c r="J619" s="197"/>
      <c r="K619" s="197"/>
      <c r="L619" s="199"/>
      <c r="M619" s="200" t="str">
        <f t="shared" si="139"/>
        <v/>
      </c>
      <c r="N619" s="201"/>
      <c r="O619" s="196"/>
      <c r="P619" s="124">
        <f t="shared" si="140"/>
        <v>0</v>
      </c>
      <c r="Q619" s="124">
        <f t="shared" si="141"/>
        <v>0</v>
      </c>
      <c r="R619" s="124">
        <f t="shared" si="142"/>
        <v>0</v>
      </c>
      <c r="S619" s="124">
        <f t="shared" si="143"/>
        <v>0</v>
      </c>
      <c r="T619" s="124">
        <f t="shared" si="144"/>
        <v>0</v>
      </c>
      <c r="U619" s="124">
        <f t="shared" si="145"/>
        <v>0</v>
      </c>
      <c r="V619" s="124">
        <f t="shared" si="146"/>
        <v>0</v>
      </c>
      <c r="W619" s="124">
        <f t="shared" si="147"/>
        <v>0</v>
      </c>
      <c r="X619" s="124">
        <f t="shared" si="148"/>
        <v>0</v>
      </c>
      <c r="Y619" s="124" t="str">
        <f t="shared" si="149"/>
        <v>____</v>
      </c>
      <c r="Z619" s="124">
        <f t="shared" si="150"/>
        <v>0</v>
      </c>
      <c r="AA619" s="124">
        <f t="shared" si="151"/>
        <v>0</v>
      </c>
    </row>
    <row r="620" spans="2:27" ht="15" x14ac:dyDescent="0.2">
      <c r="B620" s="194" t="str">
        <f t="shared" si="137"/>
        <v/>
      </c>
      <c r="C620" s="194" t="str">
        <f t="shared" si="138"/>
        <v/>
      </c>
      <c r="D620" s="195"/>
      <c r="E620" s="196"/>
      <c r="F620" s="196"/>
      <c r="G620" s="197"/>
      <c r="H620" s="198"/>
      <c r="I620" s="196"/>
      <c r="J620" s="197"/>
      <c r="K620" s="197"/>
      <c r="L620" s="199"/>
      <c r="M620" s="200" t="str">
        <f t="shared" si="139"/>
        <v/>
      </c>
      <c r="N620" s="201"/>
      <c r="O620" s="196"/>
      <c r="P620" s="124">
        <f t="shared" si="140"/>
        <v>0</v>
      </c>
      <c r="Q620" s="124">
        <f t="shared" si="141"/>
        <v>0</v>
      </c>
      <c r="R620" s="124">
        <f t="shared" si="142"/>
        <v>0</v>
      </c>
      <c r="S620" s="124">
        <f t="shared" si="143"/>
        <v>0</v>
      </c>
      <c r="T620" s="124">
        <f t="shared" si="144"/>
        <v>0</v>
      </c>
      <c r="U620" s="124">
        <f t="shared" si="145"/>
        <v>0</v>
      </c>
      <c r="V620" s="124">
        <f t="shared" si="146"/>
        <v>0</v>
      </c>
      <c r="W620" s="124">
        <f t="shared" si="147"/>
        <v>0</v>
      </c>
      <c r="X620" s="124">
        <f t="shared" si="148"/>
        <v>0</v>
      </c>
      <c r="Y620" s="124" t="str">
        <f t="shared" si="149"/>
        <v>____</v>
      </c>
      <c r="Z620" s="124">
        <f t="shared" si="150"/>
        <v>0</v>
      </c>
      <c r="AA620" s="124">
        <f t="shared" si="151"/>
        <v>0</v>
      </c>
    </row>
    <row r="621" spans="2:27" ht="15" x14ac:dyDescent="0.2">
      <c r="B621" s="194" t="str">
        <f t="shared" si="137"/>
        <v/>
      </c>
      <c r="C621" s="194" t="str">
        <f t="shared" si="138"/>
        <v/>
      </c>
      <c r="D621" s="195"/>
      <c r="E621" s="196"/>
      <c r="F621" s="196"/>
      <c r="G621" s="197"/>
      <c r="H621" s="198"/>
      <c r="I621" s="196"/>
      <c r="J621" s="197"/>
      <c r="K621" s="197"/>
      <c r="L621" s="199"/>
      <c r="M621" s="200" t="str">
        <f t="shared" si="139"/>
        <v/>
      </c>
      <c r="N621" s="201"/>
      <c r="O621" s="196"/>
      <c r="P621" s="124">
        <f t="shared" si="140"/>
        <v>0</v>
      </c>
      <c r="Q621" s="124">
        <f t="shared" si="141"/>
        <v>0</v>
      </c>
      <c r="R621" s="124">
        <f t="shared" si="142"/>
        <v>0</v>
      </c>
      <c r="S621" s="124">
        <f t="shared" si="143"/>
        <v>0</v>
      </c>
      <c r="T621" s="124">
        <f t="shared" si="144"/>
        <v>0</v>
      </c>
      <c r="U621" s="124">
        <f t="shared" si="145"/>
        <v>0</v>
      </c>
      <c r="V621" s="124">
        <f t="shared" si="146"/>
        <v>0</v>
      </c>
      <c r="W621" s="124">
        <f t="shared" si="147"/>
        <v>0</v>
      </c>
      <c r="X621" s="124">
        <f t="shared" si="148"/>
        <v>0</v>
      </c>
      <c r="Y621" s="124" t="str">
        <f t="shared" si="149"/>
        <v>____</v>
      </c>
      <c r="Z621" s="124">
        <f t="shared" si="150"/>
        <v>0</v>
      </c>
      <c r="AA621" s="124">
        <f t="shared" si="151"/>
        <v>0</v>
      </c>
    </row>
    <row r="622" spans="2:27" ht="15" x14ac:dyDescent="0.2">
      <c r="B622" s="194" t="str">
        <f t="shared" si="137"/>
        <v/>
      </c>
      <c r="C622" s="194" t="str">
        <f t="shared" si="138"/>
        <v/>
      </c>
      <c r="D622" s="195"/>
      <c r="E622" s="196"/>
      <c r="F622" s="196"/>
      <c r="G622" s="197"/>
      <c r="H622" s="198"/>
      <c r="I622" s="196"/>
      <c r="J622" s="197"/>
      <c r="K622" s="197"/>
      <c r="L622" s="199"/>
      <c r="M622" s="200" t="str">
        <f t="shared" si="139"/>
        <v/>
      </c>
      <c r="N622" s="201"/>
      <c r="O622" s="196"/>
      <c r="P622" s="124">
        <f t="shared" si="140"/>
        <v>0</v>
      </c>
      <c r="Q622" s="124">
        <f t="shared" si="141"/>
        <v>0</v>
      </c>
      <c r="R622" s="124">
        <f t="shared" si="142"/>
        <v>0</v>
      </c>
      <c r="S622" s="124">
        <f t="shared" si="143"/>
        <v>0</v>
      </c>
      <c r="T622" s="124">
        <f t="shared" si="144"/>
        <v>0</v>
      </c>
      <c r="U622" s="124">
        <f t="shared" si="145"/>
        <v>0</v>
      </c>
      <c r="V622" s="124">
        <f t="shared" si="146"/>
        <v>0</v>
      </c>
      <c r="W622" s="124">
        <f t="shared" si="147"/>
        <v>0</v>
      </c>
      <c r="X622" s="124">
        <f t="shared" si="148"/>
        <v>0</v>
      </c>
      <c r="Y622" s="124" t="str">
        <f t="shared" si="149"/>
        <v>____</v>
      </c>
      <c r="Z622" s="124">
        <f t="shared" si="150"/>
        <v>0</v>
      </c>
      <c r="AA622" s="124">
        <f t="shared" si="151"/>
        <v>0</v>
      </c>
    </row>
    <row r="623" spans="2:27" ht="15" x14ac:dyDescent="0.2">
      <c r="B623" s="194" t="str">
        <f t="shared" si="137"/>
        <v/>
      </c>
      <c r="C623" s="194" t="str">
        <f t="shared" si="138"/>
        <v/>
      </c>
      <c r="D623" s="195"/>
      <c r="E623" s="196"/>
      <c r="F623" s="196"/>
      <c r="G623" s="197"/>
      <c r="H623" s="198"/>
      <c r="I623" s="196"/>
      <c r="J623" s="197"/>
      <c r="K623" s="197"/>
      <c r="L623" s="199"/>
      <c r="M623" s="200" t="str">
        <f t="shared" si="139"/>
        <v/>
      </c>
      <c r="N623" s="201"/>
      <c r="O623" s="196"/>
      <c r="P623" s="124">
        <f t="shared" si="140"/>
        <v>0</v>
      </c>
      <c r="Q623" s="124">
        <f t="shared" si="141"/>
        <v>0</v>
      </c>
      <c r="R623" s="124">
        <f t="shared" si="142"/>
        <v>0</v>
      </c>
      <c r="S623" s="124">
        <f t="shared" si="143"/>
        <v>0</v>
      </c>
      <c r="T623" s="124">
        <f t="shared" si="144"/>
        <v>0</v>
      </c>
      <c r="U623" s="124">
        <f t="shared" si="145"/>
        <v>0</v>
      </c>
      <c r="V623" s="124">
        <f t="shared" si="146"/>
        <v>0</v>
      </c>
      <c r="W623" s="124">
        <f t="shared" si="147"/>
        <v>0</v>
      </c>
      <c r="X623" s="124">
        <f t="shared" si="148"/>
        <v>0</v>
      </c>
      <c r="Y623" s="124" t="str">
        <f t="shared" si="149"/>
        <v>____</v>
      </c>
      <c r="Z623" s="124">
        <f t="shared" si="150"/>
        <v>0</v>
      </c>
      <c r="AA623" s="124">
        <f t="shared" si="151"/>
        <v>0</v>
      </c>
    </row>
    <row r="624" spans="2:27" ht="15" x14ac:dyDescent="0.2">
      <c r="B624" s="194" t="str">
        <f t="shared" si="137"/>
        <v/>
      </c>
      <c r="C624" s="194" t="str">
        <f t="shared" si="138"/>
        <v/>
      </c>
      <c r="D624" s="195"/>
      <c r="E624" s="196"/>
      <c r="F624" s="196"/>
      <c r="G624" s="197"/>
      <c r="H624" s="198"/>
      <c r="I624" s="196"/>
      <c r="J624" s="197"/>
      <c r="K624" s="197"/>
      <c r="L624" s="199"/>
      <c r="M624" s="200" t="str">
        <f t="shared" si="139"/>
        <v/>
      </c>
      <c r="N624" s="201"/>
      <c r="O624" s="196"/>
      <c r="P624" s="124">
        <f t="shared" si="140"/>
        <v>0</v>
      </c>
      <c r="Q624" s="124">
        <f t="shared" si="141"/>
        <v>0</v>
      </c>
      <c r="R624" s="124">
        <f t="shared" si="142"/>
        <v>0</v>
      </c>
      <c r="S624" s="124">
        <f t="shared" si="143"/>
        <v>0</v>
      </c>
      <c r="T624" s="124">
        <f t="shared" si="144"/>
        <v>0</v>
      </c>
      <c r="U624" s="124">
        <f t="shared" si="145"/>
        <v>0</v>
      </c>
      <c r="V624" s="124">
        <f t="shared" si="146"/>
        <v>0</v>
      </c>
      <c r="W624" s="124">
        <f t="shared" si="147"/>
        <v>0</v>
      </c>
      <c r="X624" s="124">
        <f t="shared" si="148"/>
        <v>0</v>
      </c>
      <c r="Y624" s="124" t="str">
        <f t="shared" si="149"/>
        <v>____</v>
      </c>
      <c r="Z624" s="124">
        <f t="shared" si="150"/>
        <v>0</v>
      </c>
      <c r="AA624" s="124">
        <f t="shared" si="151"/>
        <v>0</v>
      </c>
    </row>
    <row r="625" spans="2:27" ht="15" x14ac:dyDescent="0.2">
      <c r="B625" s="194" t="str">
        <f t="shared" si="137"/>
        <v/>
      </c>
      <c r="C625" s="194" t="str">
        <f t="shared" si="138"/>
        <v/>
      </c>
      <c r="D625" s="195"/>
      <c r="E625" s="196"/>
      <c r="F625" s="196"/>
      <c r="G625" s="197"/>
      <c r="H625" s="198"/>
      <c r="I625" s="196"/>
      <c r="J625" s="197"/>
      <c r="K625" s="197"/>
      <c r="L625" s="199"/>
      <c r="M625" s="200" t="str">
        <f t="shared" si="139"/>
        <v/>
      </c>
      <c r="N625" s="201"/>
      <c r="O625" s="196"/>
      <c r="P625" s="124">
        <f t="shared" si="140"/>
        <v>0</v>
      </c>
      <c r="Q625" s="124">
        <f t="shared" si="141"/>
        <v>0</v>
      </c>
      <c r="R625" s="124">
        <f t="shared" si="142"/>
        <v>0</v>
      </c>
      <c r="S625" s="124">
        <f t="shared" si="143"/>
        <v>0</v>
      </c>
      <c r="T625" s="124">
        <f t="shared" si="144"/>
        <v>0</v>
      </c>
      <c r="U625" s="124">
        <f t="shared" si="145"/>
        <v>0</v>
      </c>
      <c r="V625" s="124">
        <f t="shared" si="146"/>
        <v>0</v>
      </c>
      <c r="W625" s="124">
        <f t="shared" si="147"/>
        <v>0</v>
      </c>
      <c r="X625" s="124">
        <f t="shared" si="148"/>
        <v>0</v>
      </c>
      <c r="Y625" s="124" t="str">
        <f t="shared" si="149"/>
        <v>____</v>
      </c>
      <c r="Z625" s="124">
        <f t="shared" si="150"/>
        <v>0</v>
      </c>
      <c r="AA625" s="124">
        <f t="shared" si="151"/>
        <v>0</v>
      </c>
    </row>
    <row r="626" spans="2:27" ht="15" x14ac:dyDescent="0.2">
      <c r="B626" s="194" t="str">
        <f t="shared" si="137"/>
        <v/>
      </c>
      <c r="C626" s="194" t="str">
        <f t="shared" si="138"/>
        <v/>
      </c>
      <c r="D626" s="195"/>
      <c r="E626" s="196"/>
      <c r="F626" s="196"/>
      <c r="G626" s="197"/>
      <c r="H626" s="198"/>
      <c r="I626" s="196"/>
      <c r="J626" s="197"/>
      <c r="K626" s="197"/>
      <c r="L626" s="199"/>
      <c r="M626" s="200" t="str">
        <f t="shared" si="139"/>
        <v/>
      </c>
      <c r="N626" s="201"/>
      <c r="O626" s="196"/>
      <c r="P626" s="124">
        <f t="shared" si="140"/>
        <v>0</v>
      </c>
      <c r="Q626" s="124">
        <f t="shared" si="141"/>
        <v>0</v>
      </c>
      <c r="R626" s="124">
        <f t="shared" si="142"/>
        <v>0</v>
      </c>
      <c r="S626" s="124">
        <f t="shared" si="143"/>
        <v>0</v>
      </c>
      <c r="T626" s="124">
        <f t="shared" si="144"/>
        <v>0</v>
      </c>
      <c r="U626" s="124">
        <f t="shared" si="145"/>
        <v>0</v>
      </c>
      <c r="V626" s="124">
        <f t="shared" si="146"/>
        <v>0</v>
      </c>
      <c r="W626" s="124">
        <f t="shared" si="147"/>
        <v>0</v>
      </c>
      <c r="X626" s="124">
        <f t="shared" si="148"/>
        <v>0</v>
      </c>
      <c r="Y626" s="124" t="str">
        <f t="shared" si="149"/>
        <v>____</v>
      </c>
      <c r="Z626" s="124">
        <f t="shared" si="150"/>
        <v>0</v>
      </c>
      <c r="AA626" s="124">
        <f t="shared" si="151"/>
        <v>0</v>
      </c>
    </row>
    <row r="627" spans="2:27" ht="15" x14ac:dyDescent="0.2">
      <c r="B627" s="194" t="str">
        <f t="shared" si="137"/>
        <v/>
      </c>
      <c r="C627" s="194" t="str">
        <f t="shared" si="138"/>
        <v/>
      </c>
      <c r="D627" s="195"/>
      <c r="E627" s="196"/>
      <c r="F627" s="196"/>
      <c r="G627" s="197"/>
      <c r="H627" s="198"/>
      <c r="I627" s="196"/>
      <c r="J627" s="197"/>
      <c r="K627" s="197"/>
      <c r="L627" s="199"/>
      <c r="M627" s="200" t="str">
        <f t="shared" si="139"/>
        <v/>
      </c>
      <c r="N627" s="201"/>
      <c r="O627" s="196"/>
      <c r="P627" s="124">
        <f t="shared" si="140"/>
        <v>0</v>
      </c>
      <c r="Q627" s="124">
        <f t="shared" si="141"/>
        <v>0</v>
      </c>
      <c r="R627" s="124">
        <f t="shared" si="142"/>
        <v>0</v>
      </c>
      <c r="S627" s="124">
        <f t="shared" si="143"/>
        <v>0</v>
      </c>
      <c r="T627" s="124">
        <f t="shared" si="144"/>
        <v>0</v>
      </c>
      <c r="U627" s="124">
        <f t="shared" si="145"/>
        <v>0</v>
      </c>
      <c r="V627" s="124">
        <f t="shared" si="146"/>
        <v>0</v>
      </c>
      <c r="W627" s="124">
        <f t="shared" si="147"/>
        <v>0</v>
      </c>
      <c r="X627" s="124">
        <f t="shared" si="148"/>
        <v>0</v>
      </c>
      <c r="Y627" s="124" t="str">
        <f t="shared" si="149"/>
        <v>____</v>
      </c>
      <c r="Z627" s="124">
        <f t="shared" si="150"/>
        <v>0</v>
      </c>
      <c r="AA627" s="124">
        <f t="shared" si="151"/>
        <v>0</v>
      </c>
    </row>
    <row r="628" spans="2:27" ht="15" x14ac:dyDescent="0.2">
      <c r="B628" s="194" t="str">
        <f t="shared" si="137"/>
        <v/>
      </c>
      <c r="C628" s="194" t="str">
        <f t="shared" si="138"/>
        <v/>
      </c>
      <c r="D628" s="195"/>
      <c r="E628" s="196"/>
      <c r="F628" s="196"/>
      <c r="G628" s="197"/>
      <c r="H628" s="198"/>
      <c r="I628" s="196"/>
      <c r="J628" s="197"/>
      <c r="K628" s="197"/>
      <c r="L628" s="199"/>
      <c r="M628" s="200" t="str">
        <f t="shared" si="139"/>
        <v/>
      </c>
      <c r="N628" s="201"/>
      <c r="O628" s="196"/>
      <c r="P628" s="124">
        <f t="shared" si="140"/>
        <v>0</v>
      </c>
      <c r="Q628" s="124">
        <f t="shared" si="141"/>
        <v>0</v>
      </c>
      <c r="R628" s="124">
        <f t="shared" si="142"/>
        <v>0</v>
      </c>
      <c r="S628" s="124">
        <f t="shared" si="143"/>
        <v>0</v>
      </c>
      <c r="T628" s="124">
        <f t="shared" si="144"/>
        <v>0</v>
      </c>
      <c r="U628" s="124">
        <f t="shared" si="145"/>
        <v>0</v>
      </c>
      <c r="V628" s="124">
        <f t="shared" si="146"/>
        <v>0</v>
      </c>
      <c r="W628" s="124">
        <f t="shared" si="147"/>
        <v>0</v>
      </c>
      <c r="X628" s="124">
        <f t="shared" si="148"/>
        <v>0</v>
      </c>
      <c r="Y628" s="124" t="str">
        <f t="shared" si="149"/>
        <v>____</v>
      </c>
      <c r="Z628" s="124">
        <f t="shared" si="150"/>
        <v>0</v>
      </c>
      <c r="AA628" s="124">
        <f t="shared" si="151"/>
        <v>0</v>
      </c>
    </row>
    <row r="629" spans="2:27" ht="15" x14ac:dyDescent="0.2">
      <c r="B629" s="194" t="str">
        <f t="shared" si="137"/>
        <v/>
      </c>
      <c r="C629" s="194" t="str">
        <f t="shared" si="138"/>
        <v/>
      </c>
      <c r="D629" s="195"/>
      <c r="E629" s="196"/>
      <c r="F629" s="196"/>
      <c r="G629" s="197"/>
      <c r="H629" s="198"/>
      <c r="I629" s="196"/>
      <c r="J629" s="197"/>
      <c r="K629" s="197"/>
      <c r="L629" s="199"/>
      <c r="M629" s="200" t="str">
        <f t="shared" si="139"/>
        <v/>
      </c>
      <c r="N629" s="201"/>
      <c r="O629" s="196"/>
      <c r="P629" s="124">
        <f t="shared" si="140"/>
        <v>0</v>
      </c>
      <c r="Q629" s="124">
        <f t="shared" si="141"/>
        <v>0</v>
      </c>
      <c r="R629" s="124">
        <f t="shared" si="142"/>
        <v>0</v>
      </c>
      <c r="S629" s="124">
        <f t="shared" si="143"/>
        <v>0</v>
      </c>
      <c r="T629" s="124">
        <f t="shared" si="144"/>
        <v>0</v>
      </c>
      <c r="U629" s="124">
        <f t="shared" si="145"/>
        <v>0</v>
      </c>
      <c r="V629" s="124">
        <f t="shared" si="146"/>
        <v>0</v>
      </c>
      <c r="W629" s="124">
        <f t="shared" si="147"/>
        <v>0</v>
      </c>
      <c r="X629" s="124">
        <f t="shared" si="148"/>
        <v>0</v>
      </c>
      <c r="Y629" s="124" t="str">
        <f t="shared" si="149"/>
        <v>____</v>
      </c>
      <c r="Z629" s="124">
        <f t="shared" si="150"/>
        <v>0</v>
      </c>
      <c r="AA629" s="124">
        <f t="shared" si="151"/>
        <v>0</v>
      </c>
    </row>
    <row r="630" spans="2:27" ht="15" x14ac:dyDescent="0.2">
      <c r="B630" s="194" t="str">
        <f t="shared" si="137"/>
        <v/>
      </c>
      <c r="C630" s="194" t="str">
        <f t="shared" si="138"/>
        <v/>
      </c>
      <c r="D630" s="195"/>
      <c r="E630" s="196"/>
      <c r="F630" s="196"/>
      <c r="G630" s="197"/>
      <c r="H630" s="198"/>
      <c r="I630" s="196"/>
      <c r="J630" s="197"/>
      <c r="K630" s="197"/>
      <c r="L630" s="199"/>
      <c r="M630" s="200" t="str">
        <f t="shared" si="139"/>
        <v/>
      </c>
      <c r="N630" s="201"/>
      <c r="O630" s="196"/>
      <c r="P630" s="124">
        <f t="shared" si="140"/>
        <v>0</v>
      </c>
      <c r="Q630" s="124">
        <f t="shared" si="141"/>
        <v>0</v>
      </c>
      <c r="R630" s="124">
        <f t="shared" si="142"/>
        <v>0</v>
      </c>
      <c r="S630" s="124">
        <f t="shared" si="143"/>
        <v>0</v>
      </c>
      <c r="T630" s="124">
        <f t="shared" si="144"/>
        <v>0</v>
      </c>
      <c r="U630" s="124">
        <f t="shared" si="145"/>
        <v>0</v>
      </c>
      <c r="V630" s="124">
        <f t="shared" si="146"/>
        <v>0</v>
      </c>
      <c r="W630" s="124">
        <f t="shared" si="147"/>
        <v>0</v>
      </c>
      <c r="X630" s="124">
        <f t="shared" si="148"/>
        <v>0</v>
      </c>
      <c r="Y630" s="124" t="str">
        <f t="shared" si="149"/>
        <v>____</v>
      </c>
      <c r="Z630" s="124">
        <f t="shared" si="150"/>
        <v>0</v>
      </c>
      <c r="AA630" s="124">
        <f t="shared" si="151"/>
        <v>0</v>
      </c>
    </row>
    <row r="631" spans="2:27" ht="15" x14ac:dyDescent="0.2">
      <c r="B631" s="194" t="str">
        <f t="shared" si="137"/>
        <v/>
      </c>
      <c r="C631" s="194" t="str">
        <f t="shared" si="138"/>
        <v/>
      </c>
      <c r="D631" s="195"/>
      <c r="E631" s="196"/>
      <c r="F631" s="196"/>
      <c r="G631" s="197"/>
      <c r="H631" s="198"/>
      <c r="I631" s="196"/>
      <c r="J631" s="197"/>
      <c r="K631" s="197"/>
      <c r="L631" s="199"/>
      <c r="M631" s="200" t="str">
        <f t="shared" si="139"/>
        <v/>
      </c>
      <c r="N631" s="201"/>
      <c r="O631" s="196"/>
      <c r="P631" s="124">
        <f t="shared" si="140"/>
        <v>0</v>
      </c>
      <c r="Q631" s="124">
        <f t="shared" si="141"/>
        <v>0</v>
      </c>
      <c r="R631" s="124">
        <f t="shared" si="142"/>
        <v>0</v>
      </c>
      <c r="S631" s="124">
        <f t="shared" si="143"/>
        <v>0</v>
      </c>
      <c r="T631" s="124">
        <f t="shared" si="144"/>
        <v>0</v>
      </c>
      <c r="U631" s="124">
        <f t="shared" si="145"/>
        <v>0</v>
      </c>
      <c r="V631" s="124">
        <f t="shared" si="146"/>
        <v>0</v>
      </c>
      <c r="W631" s="124">
        <f t="shared" si="147"/>
        <v>0</v>
      </c>
      <c r="X631" s="124">
        <f t="shared" si="148"/>
        <v>0</v>
      </c>
      <c r="Y631" s="124" t="str">
        <f t="shared" si="149"/>
        <v>____</v>
      </c>
      <c r="Z631" s="124">
        <f t="shared" si="150"/>
        <v>0</v>
      </c>
      <c r="AA631" s="124">
        <f t="shared" si="151"/>
        <v>0</v>
      </c>
    </row>
    <row r="632" spans="2:27" ht="15" x14ac:dyDescent="0.2">
      <c r="B632" s="194" t="str">
        <f t="shared" si="137"/>
        <v/>
      </c>
      <c r="C632" s="194" t="str">
        <f t="shared" si="138"/>
        <v/>
      </c>
      <c r="D632" s="195"/>
      <c r="E632" s="196"/>
      <c r="F632" s="196"/>
      <c r="G632" s="197"/>
      <c r="H632" s="198"/>
      <c r="I632" s="196"/>
      <c r="J632" s="197"/>
      <c r="K632" s="197"/>
      <c r="L632" s="199"/>
      <c r="M632" s="200" t="str">
        <f t="shared" si="139"/>
        <v/>
      </c>
      <c r="N632" s="201"/>
      <c r="O632" s="196"/>
      <c r="P632" s="124">
        <f t="shared" si="140"/>
        <v>0</v>
      </c>
      <c r="Q632" s="124">
        <f t="shared" si="141"/>
        <v>0</v>
      </c>
      <c r="R632" s="124">
        <f t="shared" si="142"/>
        <v>0</v>
      </c>
      <c r="S632" s="124">
        <f t="shared" si="143"/>
        <v>0</v>
      </c>
      <c r="T632" s="124">
        <f t="shared" si="144"/>
        <v>0</v>
      </c>
      <c r="U632" s="124">
        <f t="shared" si="145"/>
        <v>0</v>
      </c>
      <c r="V632" s="124">
        <f t="shared" si="146"/>
        <v>0</v>
      </c>
      <c r="W632" s="124">
        <f t="shared" si="147"/>
        <v>0</v>
      </c>
      <c r="X632" s="124">
        <f t="shared" si="148"/>
        <v>0</v>
      </c>
      <c r="Y632" s="124" t="str">
        <f t="shared" si="149"/>
        <v>____</v>
      </c>
      <c r="Z632" s="124">
        <f t="shared" si="150"/>
        <v>0</v>
      </c>
      <c r="AA632" s="124">
        <f t="shared" si="151"/>
        <v>0</v>
      </c>
    </row>
    <row r="633" spans="2:27" ht="15" x14ac:dyDescent="0.2">
      <c r="B633" s="194" t="str">
        <f t="shared" si="137"/>
        <v/>
      </c>
      <c r="C633" s="194" t="str">
        <f t="shared" si="138"/>
        <v/>
      </c>
      <c r="D633" s="195"/>
      <c r="E633" s="196"/>
      <c r="F633" s="196"/>
      <c r="G633" s="197"/>
      <c r="H633" s="198"/>
      <c r="I633" s="196"/>
      <c r="J633" s="197"/>
      <c r="K633" s="197"/>
      <c r="L633" s="199"/>
      <c r="M633" s="200" t="str">
        <f t="shared" si="139"/>
        <v/>
      </c>
      <c r="N633" s="201"/>
      <c r="O633" s="196"/>
      <c r="P633" s="124">
        <f t="shared" si="140"/>
        <v>0</v>
      </c>
      <c r="Q633" s="124">
        <f t="shared" si="141"/>
        <v>0</v>
      </c>
      <c r="R633" s="124">
        <f t="shared" si="142"/>
        <v>0</v>
      </c>
      <c r="S633" s="124">
        <f t="shared" si="143"/>
        <v>0</v>
      </c>
      <c r="T633" s="124">
        <f t="shared" si="144"/>
        <v>0</v>
      </c>
      <c r="U633" s="124">
        <f t="shared" si="145"/>
        <v>0</v>
      </c>
      <c r="V633" s="124">
        <f t="shared" si="146"/>
        <v>0</v>
      </c>
      <c r="W633" s="124">
        <f t="shared" si="147"/>
        <v>0</v>
      </c>
      <c r="X633" s="124">
        <f t="shared" si="148"/>
        <v>0</v>
      </c>
      <c r="Y633" s="124" t="str">
        <f t="shared" si="149"/>
        <v>____</v>
      </c>
      <c r="Z633" s="124">
        <f t="shared" si="150"/>
        <v>0</v>
      </c>
      <c r="AA633" s="124">
        <f t="shared" si="151"/>
        <v>0</v>
      </c>
    </row>
    <row r="634" spans="2:27" ht="15" x14ac:dyDescent="0.2">
      <c r="B634" s="194" t="str">
        <f t="shared" si="137"/>
        <v/>
      </c>
      <c r="C634" s="194" t="str">
        <f t="shared" si="138"/>
        <v/>
      </c>
      <c r="D634" s="195"/>
      <c r="E634" s="196"/>
      <c r="F634" s="196"/>
      <c r="G634" s="197"/>
      <c r="H634" s="198"/>
      <c r="I634" s="196"/>
      <c r="J634" s="197"/>
      <c r="K634" s="197"/>
      <c r="L634" s="199"/>
      <c r="M634" s="200" t="str">
        <f t="shared" si="139"/>
        <v/>
      </c>
      <c r="N634" s="201"/>
      <c r="O634" s="196"/>
      <c r="P634" s="124">
        <f t="shared" si="140"/>
        <v>0</v>
      </c>
      <c r="Q634" s="124">
        <f t="shared" si="141"/>
        <v>0</v>
      </c>
      <c r="R634" s="124">
        <f t="shared" si="142"/>
        <v>0</v>
      </c>
      <c r="S634" s="124">
        <f t="shared" si="143"/>
        <v>0</v>
      </c>
      <c r="T634" s="124">
        <f t="shared" si="144"/>
        <v>0</v>
      </c>
      <c r="U634" s="124">
        <f t="shared" si="145"/>
        <v>0</v>
      </c>
      <c r="V634" s="124">
        <f t="shared" si="146"/>
        <v>0</v>
      </c>
      <c r="W634" s="124">
        <f t="shared" si="147"/>
        <v>0</v>
      </c>
      <c r="X634" s="124">
        <f t="shared" si="148"/>
        <v>0</v>
      </c>
      <c r="Y634" s="124" t="str">
        <f t="shared" si="149"/>
        <v>____</v>
      </c>
      <c r="Z634" s="124">
        <f t="shared" si="150"/>
        <v>0</v>
      </c>
      <c r="AA634" s="124">
        <f t="shared" si="151"/>
        <v>0</v>
      </c>
    </row>
    <row r="635" spans="2:27" ht="15" x14ac:dyDescent="0.2">
      <c r="B635" s="194" t="str">
        <f t="shared" si="137"/>
        <v/>
      </c>
      <c r="C635" s="194" t="str">
        <f t="shared" si="138"/>
        <v/>
      </c>
      <c r="D635" s="195"/>
      <c r="E635" s="196"/>
      <c r="F635" s="196"/>
      <c r="G635" s="197"/>
      <c r="H635" s="198"/>
      <c r="I635" s="196"/>
      <c r="J635" s="197"/>
      <c r="K635" s="197"/>
      <c r="L635" s="199"/>
      <c r="M635" s="200" t="str">
        <f t="shared" si="139"/>
        <v/>
      </c>
      <c r="N635" s="201"/>
      <c r="O635" s="196"/>
      <c r="P635" s="124">
        <f t="shared" si="140"/>
        <v>0</v>
      </c>
      <c r="Q635" s="124">
        <f t="shared" si="141"/>
        <v>0</v>
      </c>
      <c r="R635" s="124">
        <f t="shared" si="142"/>
        <v>0</v>
      </c>
      <c r="S635" s="124">
        <f t="shared" si="143"/>
        <v>0</v>
      </c>
      <c r="T635" s="124">
        <f t="shared" si="144"/>
        <v>0</v>
      </c>
      <c r="U635" s="124">
        <f t="shared" si="145"/>
        <v>0</v>
      </c>
      <c r="V635" s="124">
        <f t="shared" si="146"/>
        <v>0</v>
      </c>
      <c r="W635" s="124">
        <f t="shared" si="147"/>
        <v>0</v>
      </c>
      <c r="X635" s="124">
        <f t="shared" si="148"/>
        <v>0</v>
      </c>
      <c r="Y635" s="124" t="str">
        <f t="shared" si="149"/>
        <v>____</v>
      </c>
      <c r="Z635" s="124">
        <f t="shared" si="150"/>
        <v>0</v>
      </c>
      <c r="AA635" s="124">
        <f t="shared" si="151"/>
        <v>0</v>
      </c>
    </row>
    <row r="636" spans="2:27" ht="15" x14ac:dyDescent="0.2">
      <c r="B636" s="194" t="str">
        <f t="shared" si="137"/>
        <v/>
      </c>
      <c r="C636" s="194" t="str">
        <f t="shared" si="138"/>
        <v/>
      </c>
      <c r="D636" s="195"/>
      <c r="E636" s="196"/>
      <c r="F636" s="196"/>
      <c r="G636" s="197"/>
      <c r="H636" s="198"/>
      <c r="I636" s="196"/>
      <c r="J636" s="197"/>
      <c r="K636" s="197"/>
      <c r="L636" s="199"/>
      <c r="M636" s="200" t="str">
        <f t="shared" si="139"/>
        <v/>
      </c>
      <c r="N636" s="201"/>
      <c r="O636" s="196"/>
      <c r="P636" s="124">
        <f t="shared" si="140"/>
        <v>0</v>
      </c>
      <c r="Q636" s="124">
        <f t="shared" si="141"/>
        <v>0</v>
      </c>
      <c r="R636" s="124">
        <f t="shared" si="142"/>
        <v>0</v>
      </c>
      <c r="S636" s="124">
        <f t="shared" si="143"/>
        <v>0</v>
      </c>
      <c r="T636" s="124">
        <f t="shared" si="144"/>
        <v>0</v>
      </c>
      <c r="U636" s="124">
        <f t="shared" si="145"/>
        <v>0</v>
      </c>
      <c r="V636" s="124">
        <f t="shared" si="146"/>
        <v>0</v>
      </c>
      <c r="W636" s="124">
        <f t="shared" si="147"/>
        <v>0</v>
      </c>
      <c r="X636" s="124">
        <f t="shared" si="148"/>
        <v>0</v>
      </c>
      <c r="Y636" s="124" t="str">
        <f t="shared" si="149"/>
        <v>____</v>
      </c>
      <c r="Z636" s="124">
        <f t="shared" si="150"/>
        <v>0</v>
      </c>
      <c r="AA636" s="124">
        <f t="shared" si="151"/>
        <v>0</v>
      </c>
    </row>
    <row r="637" spans="2:27" ht="15" x14ac:dyDescent="0.2">
      <c r="B637" s="194" t="str">
        <f t="shared" si="137"/>
        <v/>
      </c>
      <c r="C637" s="194" t="str">
        <f t="shared" si="138"/>
        <v/>
      </c>
      <c r="D637" s="195"/>
      <c r="E637" s="196"/>
      <c r="F637" s="196"/>
      <c r="G637" s="197"/>
      <c r="H637" s="198"/>
      <c r="I637" s="196"/>
      <c r="J637" s="197"/>
      <c r="K637" s="197"/>
      <c r="L637" s="199"/>
      <c r="M637" s="200" t="str">
        <f t="shared" si="139"/>
        <v/>
      </c>
      <c r="N637" s="201"/>
      <c r="O637" s="196"/>
      <c r="P637" s="124">
        <f t="shared" si="140"/>
        <v>0</v>
      </c>
      <c r="Q637" s="124">
        <f t="shared" si="141"/>
        <v>0</v>
      </c>
      <c r="R637" s="124">
        <f t="shared" si="142"/>
        <v>0</v>
      </c>
      <c r="S637" s="124">
        <f t="shared" si="143"/>
        <v>0</v>
      </c>
      <c r="T637" s="124">
        <f t="shared" si="144"/>
        <v>0</v>
      </c>
      <c r="U637" s="124">
        <f t="shared" si="145"/>
        <v>0</v>
      </c>
      <c r="V637" s="124">
        <f t="shared" si="146"/>
        <v>0</v>
      </c>
      <c r="W637" s="124">
        <f t="shared" si="147"/>
        <v>0</v>
      </c>
      <c r="X637" s="124">
        <f t="shared" si="148"/>
        <v>0</v>
      </c>
      <c r="Y637" s="124" t="str">
        <f t="shared" si="149"/>
        <v>____</v>
      </c>
      <c r="Z637" s="124">
        <f t="shared" si="150"/>
        <v>0</v>
      </c>
      <c r="AA637" s="124">
        <f t="shared" si="151"/>
        <v>0</v>
      </c>
    </row>
    <row r="638" spans="2:27" ht="15" x14ac:dyDescent="0.2">
      <c r="B638" s="194" t="str">
        <f t="shared" si="137"/>
        <v/>
      </c>
      <c r="C638" s="194" t="str">
        <f t="shared" si="138"/>
        <v/>
      </c>
      <c r="D638" s="195"/>
      <c r="E638" s="196"/>
      <c r="F638" s="196"/>
      <c r="G638" s="197"/>
      <c r="H638" s="198"/>
      <c r="I638" s="196"/>
      <c r="J638" s="197"/>
      <c r="K638" s="197"/>
      <c r="L638" s="199"/>
      <c r="M638" s="200" t="str">
        <f t="shared" si="139"/>
        <v/>
      </c>
      <c r="N638" s="201"/>
      <c r="O638" s="196"/>
      <c r="P638" s="124">
        <f t="shared" si="140"/>
        <v>0</v>
      </c>
      <c r="Q638" s="124">
        <f t="shared" si="141"/>
        <v>0</v>
      </c>
      <c r="R638" s="124">
        <f t="shared" si="142"/>
        <v>0</v>
      </c>
      <c r="S638" s="124">
        <f t="shared" si="143"/>
        <v>0</v>
      </c>
      <c r="T638" s="124">
        <f t="shared" si="144"/>
        <v>0</v>
      </c>
      <c r="U638" s="124">
        <f t="shared" si="145"/>
        <v>0</v>
      </c>
      <c r="V638" s="124">
        <f t="shared" si="146"/>
        <v>0</v>
      </c>
      <c r="W638" s="124">
        <f t="shared" si="147"/>
        <v>0</v>
      </c>
      <c r="X638" s="124">
        <f t="shared" si="148"/>
        <v>0</v>
      </c>
      <c r="Y638" s="124" t="str">
        <f t="shared" si="149"/>
        <v>____</v>
      </c>
      <c r="Z638" s="124">
        <f t="shared" si="150"/>
        <v>0</v>
      </c>
      <c r="AA638" s="124">
        <f t="shared" si="151"/>
        <v>0</v>
      </c>
    </row>
    <row r="639" spans="2:27" ht="15" x14ac:dyDescent="0.2">
      <c r="B639" s="194" t="str">
        <f t="shared" si="137"/>
        <v/>
      </c>
      <c r="C639" s="194" t="str">
        <f t="shared" si="138"/>
        <v/>
      </c>
      <c r="D639" s="195"/>
      <c r="E639" s="196"/>
      <c r="F639" s="196"/>
      <c r="G639" s="197"/>
      <c r="H639" s="198"/>
      <c r="I639" s="196"/>
      <c r="J639" s="197"/>
      <c r="K639" s="197"/>
      <c r="L639" s="199"/>
      <c r="M639" s="200" t="str">
        <f t="shared" si="139"/>
        <v/>
      </c>
      <c r="N639" s="201"/>
      <c r="O639" s="196"/>
      <c r="P639" s="124">
        <f t="shared" si="140"/>
        <v>0</v>
      </c>
      <c r="Q639" s="124">
        <f t="shared" si="141"/>
        <v>0</v>
      </c>
      <c r="R639" s="124">
        <f t="shared" si="142"/>
        <v>0</v>
      </c>
      <c r="S639" s="124">
        <f t="shared" si="143"/>
        <v>0</v>
      </c>
      <c r="T639" s="124">
        <f t="shared" si="144"/>
        <v>0</v>
      </c>
      <c r="U639" s="124">
        <f t="shared" si="145"/>
        <v>0</v>
      </c>
      <c r="V639" s="124">
        <f t="shared" si="146"/>
        <v>0</v>
      </c>
      <c r="W639" s="124">
        <f t="shared" si="147"/>
        <v>0</v>
      </c>
      <c r="X639" s="124">
        <f t="shared" si="148"/>
        <v>0</v>
      </c>
      <c r="Y639" s="124" t="str">
        <f t="shared" si="149"/>
        <v>____</v>
      </c>
      <c r="Z639" s="124">
        <f t="shared" si="150"/>
        <v>0</v>
      </c>
      <c r="AA639" s="124">
        <f t="shared" si="151"/>
        <v>0</v>
      </c>
    </row>
    <row r="640" spans="2:27" ht="15" x14ac:dyDescent="0.2">
      <c r="B640" s="194" t="str">
        <f t="shared" si="137"/>
        <v/>
      </c>
      <c r="C640" s="194" t="str">
        <f t="shared" si="138"/>
        <v/>
      </c>
      <c r="D640" s="195"/>
      <c r="E640" s="196"/>
      <c r="F640" s="196"/>
      <c r="G640" s="197"/>
      <c r="H640" s="198"/>
      <c r="I640" s="196"/>
      <c r="J640" s="197"/>
      <c r="K640" s="197"/>
      <c r="L640" s="199"/>
      <c r="M640" s="200" t="str">
        <f t="shared" si="139"/>
        <v/>
      </c>
      <c r="N640" s="201"/>
      <c r="O640" s="196"/>
      <c r="P640" s="124">
        <f t="shared" si="140"/>
        <v>0</v>
      </c>
      <c r="Q640" s="124">
        <f t="shared" si="141"/>
        <v>0</v>
      </c>
      <c r="R640" s="124">
        <f t="shared" si="142"/>
        <v>0</v>
      </c>
      <c r="S640" s="124">
        <f t="shared" si="143"/>
        <v>0</v>
      </c>
      <c r="T640" s="124">
        <f t="shared" si="144"/>
        <v>0</v>
      </c>
      <c r="U640" s="124">
        <f t="shared" si="145"/>
        <v>0</v>
      </c>
      <c r="V640" s="124">
        <f t="shared" si="146"/>
        <v>0</v>
      </c>
      <c r="W640" s="124">
        <f t="shared" si="147"/>
        <v>0</v>
      </c>
      <c r="X640" s="124">
        <f t="shared" si="148"/>
        <v>0</v>
      </c>
      <c r="Y640" s="124" t="str">
        <f t="shared" si="149"/>
        <v>____</v>
      </c>
      <c r="Z640" s="124">
        <f t="shared" si="150"/>
        <v>0</v>
      </c>
      <c r="AA640" s="124">
        <f t="shared" si="151"/>
        <v>0</v>
      </c>
    </row>
    <row r="641" spans="2:27" ht="15" x14ac:dyDescent="0.2">
      <c r="B641" s="194" t="str">
        <f t="shared" si="137"/>
        <v/>
      </c>
      <c r="C641" s="194" t="str">
        <f t="shared" si="138"/>
        <v/>
      </c>
      <c r="D641" s="195"/>
      <c r="E641" s="196"/>
      <c r="F641" s="196"/>
      <c r="G641" s="197"/>
      <c r="H641" s="198"/>
      <c r="I641" s="196"/>
      <c r="J641" s="197"/>
      <c r="K641" s="197"/>
      <c r="L641" s="199"/>
      <c r="M641" s="200" t="str">
        <f t="shared" si="139"/>
        <v/>
      </c>
      <c r="N641" s="201"/>
      <c r="O641" s="196"/>
      <c r="P641" s="124">
        <f t="shared" si="140"/>
        <v>0</v>
      </c>
      <c r="Q641" s="124">
        <f t="shared" si="141"/>
        <v>0</v>
      </c>
      <c r="R641" s="124">
        <f t="shared" si="142"/>
        <v>0</v>
      </c>
      <c r="S641" s="124">
        <f t="shared" si="143"/>
        <v>0</v>
      </c>
      <c r="T641" s="124">
        <f t="shared" si="144"/>
        <v>0</v>
      </c>
      <c r="U641" s="124">
        <f t="shared" si="145"/>
        <v>0</v>
      </c>
      <c r="V641" s="124">
        <f t="shared" si="146"/>
        <v>0</v>
      </c>
      <c r="W641" s="124">
        <f t="shared" si="147"/>
        <v>0</v>
      </c>
      <c r="X641" s="124">
        <f t="shared" si="148"/>
        <v>0</v>
      </c>
      <c r="Y641" s="124" t="str">
        <f t="shared" si="149"/>
        <v>____</v>
      </c>
      <c r="Z641" s="124">
        <f t="shared" si="150"/>
        <v>0</v>
      </c>
      <c r="AA641" s="124">
        <f t="shared" si="151"/>
        <v>0</v>
      </c>
    </row>
    <row r="642" spans="2:27" ht="15" x14ac:dyDescent="0.2">
      <c r="B642" s="194" t="str">
        <f t="shared" si="137"/>
        <v/>
      </c>
      <c r="C642" s="194" t="str">
        <f t="shared" si="138"/>
        <v/>
      </c>
      <c r="D642" s="195"/>
      <c r="E642" s="196"/>
      <c r="F642" s="196"/>
      <c r="G642" s="197"/>
      <c r="H642" s="198"/>
      <c r="I642" s="196"/>
      <c r="J642" s="197"/>
      <c r="K642" s="197"/>
      <c r="L642" s="199"/>
      <c r="M642" s="200" t="str">
        <f t="shared" si="139"/>
        <v/>
      </c>
      <c r="N642" s="201"/>
      <c r="O642" s="196"/>
      <c r="P642" s="124">
        <f t="shared" si="140"/>
        <v>0</v>
      </c>
      <c r="Q642" s="124">
        <f t="shared" si="141"/>
        <v>0</v>
      </c>
      <c r="R642" s="124">
        <f t="shared" si="142"/>
        <v>0</v>
      </c>
      <c r="S642" s="124">
        <f t="shared" si="143"/>
        <v>0</v>
      </c>
      <c r="T642" s="124">
        <f t="shared" si="144"/>
        <v>0</v>
      </c>
      <c r="U642" s="124">
        <f t="shared" si="145"/>
        <v>0</v>
      </c>
      <c r="V642" s="124">
        <f t="shared" si="146"/>
        <v>0</v>
      </c>
      <c r="W642" s="124">
        <f t="shared" si="147"/>
        <v>0</v>
      </c>
      <c r="X642" s="124">
        <f t="shared" si="148"/>
        <v>0</v>
      </c>
      <c r="Y642" s="124" t="str">
        <f t="shared" si="149"/>
        <v>____</v>
      </c>
      <c r="Z642" s="124">
        <f t="shared" si="150"/>
        <v>0</v>
      </c>
      <c r="AA642" s="124">
        <f t="shared" si="151"/>
        <v>0</v>
      </c>
    </row>
    <row r="643" spans="2:27" ht="15" x14ac:dyDescent="0.2">
      <c r="B643" s="194" t="str">
        <f t="shared" si="137"/>
        <v/>
      </c>
      <c r="C643" s="194" t="str">
        <f t="shared" si="138"/>
        <v/>
      </c>
      <c r="D643" s="195"/>
      <c r="E643" s="196"/>
      <c r="F643" s="196"/>
      <c r="G643" s="197"/>
      <c r="H643" s="198"/>
      <c r="I643" s="196"/>
      <c r="J643" s="197"/>
      <c r="K643" s="197"/>
      <c r="L643" s="199"/>
      <c r="M643" s="200" t="str">
        <f t="shared" si="139"/>
        <v/>
      </c>
      <c r="N643" s="201"/>
      <c r="O643" s="196"/>
      <c r="P643" s="124">
        <f t="shared" si="140"/>
        <v>0</v>
      </c>
      <c r="Q643" s="124">
        <f t="shared" si="141"/>
        <v>0</v>
      </c>
      <c r="R643" s="124">
        <f t="shared" si="142"/>
        <v>0</v>
      </c>
      <c r="S643" s="124">
        <f t="shared" si="143"/>
        <v>0</v>
      </c>
      <c r="T643" s="124">
        <f t="shared" si="144"/>
        <v>0</v>
      </c>
      <c r="U643" s="124">
        <f t="shared" si="145"/>
        <v>0</v>
      </c>
      <c r="V643" s="124">
        <f t="shared" si="146"/>
        <v>0</v>
      </c>
      <c r="W643" s="124">
        <f t="shared" si="147"/>
        <v>0</v>
      </c>
      <c r="X643" s="124">
        <f t="shared" si="148"/>
        <v>0</v>
      </c>
      <c r="Y643" s="124" t="str">
        <f t="shared" si="149"/>
        <v>____</v>
      </c>
      <c r="Z643" s="124">
        <f t="shared" si="150"/>
        <v>0</v>
      </c>
      <c r="AA643" s="124">
        <f t="shared" si="151"/>
        <v>0</v>
      </c>
    </row>
    <row r="644" spans="2:27" ht="15" x14ac:dyDescent="0.2">
      <c r="B644" s="194" t="str">
        <f t="shared" si="137"/>
        <v/>
      </c>
      <c r="C644" s="194" t="str">
        <f t="shared" si="138"/>
        <v/>
      </c>
      <c r="D644" s="195"/>
      <c r="E644" s="196"/>
      <c r="F644" s="196"/>
      <c r="G644" s="197"/>
      <c r="H644" s="198"/>
      <c r="I644" s="196"/>
      <c r="J644" s="197"/>
      <c r="K644" s="197"/>
      <c r="L644" s="199"/>
      <c r="M644" s="200" t="str">
        <f t="shared" si="139"/>
        <v/>
      </c>
      <c r="N644" s="201"/>
      <c r="O644" s="196"/>
      <c r="P644" s="124">
        <f t="shared" si="140"/>
        <v>0</v>
      </c>
      <c r="Q644" s="124">
        <f t="shared" si="141"/>
        <v>0</v>
      </c>
      <c r="R644" s="124">
        <f t="shared" si="142"/>
        <v>0</v>
      </c>
      <c r="S644" s="124">
        <f t="shared" si="143"/>
        <v>0</v>
      </c>
      <c r="T644" s="124">
        <f t="shared" si="144"/>
        <v>0</v>
      </c>
      <c r="U644" s="124">
        <f t="shared" si="145"/>
        <v>0</v>
      </c>
      <c r="V644" s="124">
        <f t="shared" si="146"/>
        <v>0</v>
      </c>
      <c r="W644" s="124">
        <f t="shared" si="147"/>
        <v>0</v>
      </c>
      <c r="X644" s="124">
        <f t="shared" si="148"/>
        <v>0</v>
      </c>
      <c r="Y644" s="124" t="str">
        <f t="shared" si="149"/>
        <v>____</v>
      </c>
      <c r="Z644" s="124">
        <f t="shared" si="150"/>
        <v>0</v>
      </c>
      <c r="AA644" s="124">
        <f t="shared" si="151"/>
        <v>0</v>
      </c>
    </row>
    <row r="645" spans="2:27" ht="15" x14ac:dyDescent="0.2">
      <c r="B645" s="194" t="str">
        <f t="shared" si="137"/>
        <v/>
      </c>
      <c r="C645" s="194" t="str">
        <f t="shared" si="138"/>
        <v/>
      </c>
      <c r="D645" s="195"/>
      <c r="E645" s="196"/>
      <c r="F645" s="196"/>
      <c r="G645" s="197"/>
      <c r="H645" s="198"/>
      <c r="I645" s="196"/>
      <c r="J645" s="197"/>
      <c r="K645" s="197"/>
      <c r="L645" s="199"/>
      <c r="M645" s="200" t="str">
        <f t="shared" si="139"/>
        <v/>
      </c>
      <c r="N645" s="201"/>
      <c r="O645" s="196"/>
      <c r="P645" s="124">
        <f t="shared" si="140"/>
        <v>0</v>
      </c>
      <c r="Q645" s="124">
        <f t="shared" si="141"/>
        <v>0</v>
      </c>
      <c r="R645" s="124">
        <f t="shared" si="142"/>
        <v>0</v>
      </c>
      <c r="S645" s="124">
        <f t="shared" si="143"/>
        <v>0</v>
      </c>
      <c r="T645" s="124">
        <f t="shared" si="144"/>
        <v>0</v>
      </c>
      <c r="U645" s="124">
        <f t="shared" si="145"/>
        <v>0</v>
      </c>
      <c r="V645" s="124">
        <f t="shared" si="146"/>
        <v>0</v>
      </c>
      <c r="W645" s="124">
        <f t="shared" si="147"/>
        <v>0</v>
      </c>
      <c r="X645" s="124">
        <f t="shared" si="148"/>
        <v>0</v>
      </c>
      <c r="Y645" s="124" t="str">
        <f t="shared" si="149"/>
        <v>____</v>
      </c>
      <c r="Z645" s="124">
        <f t="shared" si="150"/>
        <v>0</v>
      </c>
      <c r="AA645" s="124">
        <f t="shared" si="151"/>
        <v>0</v>
      </c>
    </row>
    <row r="646" spans="2:27" ht="15" x14ac:dyDescent="0.2">
      <c r="B646" s="194" t="str">
        <f t="shared" si="137"/>
        <v/>
      </c>
      <c r="C646" s="194" t="str">
        <f t="shared" si="138"/>
        <v/>
      </c>
      <c r="D646" s="195"/>
      <c r="E646" s="196"/>
      <c r="F646" s="196"/>
      <c r="G646" s="197"/>
      <c r="H646" s="198"/>
      <c r="I646" s="196"/>
      <c r="J646" s="197"/>
      <c r="K646" s="197"/>
      <c r="L646" s="199"/>
      <c r="M646" s="200" t="str">
        <f t="shared" si="139"/>
        <v/>
      </c>
      <c r="N646" s="201"/>
      <c r="O646" s="196"/>
      <c r="P646" s="124">
        <f t="shared" si="140"/>
        <v>0</v>
      </c>
      <c r="Q646" s="124">
        <f t="shared" si="141"/>
        <v>0</v>
      </c>
      <c r="R646" s="124">
        <f t="shared" si="142"/>
        <v>0</v>
      </c>
      <c r="S646" s="124">
        <f t="shared" si="143"/>
        <v>0</v>
      </c>
      <c r="T646" s="124">
        <f t="shared" si="144"/>
        <v>0</v>
      </c>
      <c r="U646" s="124">
        <f t="shared" si="145"/>
        <v>0</v>
      </c>
      <c r="V646" s="124">
        <f t="shared" si="146"/>
        <v>0</v>
      </c>
      <c r="W646" s="124">
        <f t="shared" si="147"/>
        <v>0</v>
      </c>
      <c r="X646" s="124">
        <f t="shared" si="148"/>
        <v>0</v>
      </c>
      <c r="Y646" s="124" t="str">
        <f t="shared" si="149"/>
        <v>____</v>
      </c>
      <c r="Z646" s="124">
        <f t="shared" si="150"/>
        <v>0</v>
      </c>
      <c r="AA646" s="124">
        <f t="shared" si="151"/>
        <v>0</v>
      </c>
    </row>
    <row r="647" spans="2:27" ht="15" x14ac:dyDescent="0.2">
      <c r="B647" s="194" t="str">
        <f t="shared" si="137"/>
        <v/>
      </c>
      <c r="C647" s="194" t="str">
        <f t="shared" si="138"/>
        <v/>
      </c>
      <c r="D647" s="195"/>
      <c r="E647" s="196"/>
      <c r="F647" s="196"/>
      <c r="G647" s="197"/>
      <c r="H647" s="198"/>
      <c r="I647" s="196"/>
      <c r="J647" s="197"/>
      <c r="K647" s="197"/>
      <c r="L647" s="199"/>
      <c r="M647" s="200" t="str">
        <f t="shared" si="139"/>
        <v/>
      </c>
      <c r="N647" s="201"/>
      <c r="O647" s="196"/>
      <c r="P647" s="124">
        <f t="shared" si="140"/>
        <v>0</v>
      </c>
      <c r="Q647" s="124">
        <f t="shared" si="141"/>
        <v>0</v>
      </c>
      <c r="R647" s="124">
        <f t="shared" si="142"/>
        <v>0</v>
      </c>
      <c r="S647" s="124">
        <f t="shared" si="143"/>
        <v>0</v>
      </c>
      <c r="T647" s="124">
        <f t="shared" si="144"/>
        <v>0</v>
      </c>
      <c r="U647" s="124">
        <f t="shared" si="145"/>
        <v>0</v>
      </c>
      <c r="V647" s="124">
        <f t="shared" si="146"/>
        <v>0</v>
      </c>
      <c r="W647" s="124">
        <f t="shared" si="147"/>
        <v>0</v>
      </c>
      <c r="X647" s="124">
        <f t="shared" si="148"/>
        <v>0</v>
      </c>
      <c r="Y647" s="124" t="str">
        <f t="shared" si="149"/>
        <v>____</v>
      </c>
      <c r="Z647" s="124">
        <f t="shared" si="150"/>
        <v>0</v>
      </c>
      <c r="AA647" s="124">
        <f t="shared" si="151"/>
        <v>0</v>
      </c>
    </row>
    <row r="648" spans="2:27" ht="15" x14ac:dyDescent="0.2">
      <c r="B648" s="194" t="str">
        <f t="shared" si="137"/>
        <v/>
      </c>
      <c r="C648" s="194" t="str">
        <f t="shared" si="138"/>
        <v/>
      </c>
      <c r="D648" s="195"/>
      <c r="E648" s="196"/>
      <c r="F648" s="196"/>
      <c r="G648" s="197"/>
      <c r="H648" s="198"/>
      <c r="I648" s="196"/>
      <c r="J648" s="197"/>
      <c r="K648" s="197"/>
      <c r="L648" s="199"/>
      <c r="M648" s="200" t="str">
        <f t="shared" si="139"/>
        <v/>
      </c>
      <c r="N648" s="201"/>
      <c r="O648" s="196"/>
      <c r="P648" s="124">
        <f t="shared" si="140"/>
        <v>0</v>
      </c>
      <c r="Q648" s="124">
        <f t="shared" si="141"/>
        <v>0</v>
      </c>
      <c r="R648" s="124">
        <f t="shared" si="142"/>
        <v>0</v>
      </c>
      <c r="S648" s="124">
        <f t="shared" si="143"/>
        <v>0</v>
      </c>
      <c r="T648" s="124">
        <f t="shared" si="144"/>
        <v>0</v>
      </c>
      <c r="U648" s="124">
        <f t="shared" si="145"/>
        <v>0</v>
      </c>
      <c r="V648" s="124">
        <f t="shared" si="146"/>
        <v>0</v>
      </c>
      <c r="W648" s="124">
        <f t="shared" si="147"/>
        <v>0</v>
      </c>
      <c r="X648" s="124">
        <f t="shared" si="148"/>
        <v>0</v>
      </c>
      <c r="Y648" s="124" t="str">
        <f t="shared" si="149"/>
        <v>____</v>
      </c>
      <c r="Z648" s="124">
        <f t="shared" si="150"/>
        <v>0</v>
      </c>
      <c r="AA648" s="124">
        <f t="shared" si="151"/>
        <v>0</v>
      </c>
    </row>
    <row r="649" spans="2:27" ht="15" x14ac:dyDescent="0.2">
      <c r="B649" s="194" t="str">
        <f t="shared" si="137"/>
        <v/>
      </c>
      <c r="C649" s="194" t="str">
        <f t="shared" si="138"/>
        <v/>
      </c>
      <c r="D649" s="195"/>
      <c r="E649" s="196"/>
      <c r="F649" s="196"/>
      <c r="G649" s="197"/>
      <c r="H649" s="198"/>
      <c r="I649" s="196"/>
      <c r="J649" s="197"/>
      <c r="K649" s="197"/>
      <c r="L649" s="199"/>
      <c r="M649" s="200" t="str">
        <f t="shared" si="139"/>
        <v/>
      </c>
      <c r="N649" s="201"/>
      <c r="O649" s="196"/>
      <c r="P649" s="124">
        <f t="shared" si="140"/>
        <v>0</v>
      </c>
      <c r="Q649" s="124">
        <f t="shared" si="141"/>
        <v>0</v>
      </c>
      <c r="R649" s="124">
        <f t="shared" si="142"/>
        <v>0</v>
      </c>
      <c r="S649" s="124">
        <f t="shared" si="143"/>
        <v>0</v>
      </c>
      <c r="T649" s="124">
        <f t="shared" si="144"/>
        <v>0</v>
      </c>
      <c r="U649" s="124">
        <f t="shared" si="145"/>
        <v>0</v>
      </c>
      <c r="V649" s="124">
        <f t="shared" si="146"/>
        <v>0</v>
      </c>
      <c r="W649" s="124">
        <f t="shared" si="147"/>
        <v>0</v>
      </c>
      <c r="X649" s="124">
        <f t="shared" si="148"/>
        <v>0</v>
      </c>
      <c r="Y649" s="124" t="str">
        <f t="shared" si="149"/>
        <v>____</v>
      </c>
      <c r="Z649" s="124">
        <f t="shared" si="150"/>
        <v>0</v>
      </c>
      <c r="AA649" s="124">
        <f t="shared" si="151"/>
        <v>0</v>
      </c>
    </row>
    <row r="650" spans="2:27" ht="15" x14ac:dyDescent="0.2">
      <c r="B650" s="194" t="str">
        <f t="shared" si="137"/>
        <v/>
      </c>
      <c r="C650" s="194" t="str">
        <f t="shared" si="138"/>
        <v/>
      </c>
      <c r="D650" s="195"/>
      <c r="E650" s="196"/>
      <c r="F650" s="196"/>
      <c r="G650" s="197"/>
      <c r="H650" s="198"/>
      <c r="I650" s="196"/>
      <c r="J650" s="197"/>
      <c r="K650" s="197"/>
      <c r="L650" s="199"/>
      <c r="M650" s="200" t="str">
        <f t="shared" si="139"/>
        <v/>
      </c>
      <c r="N650" s="201"/>
      <c r="O650" s="196"/>
      <c r="P650" s="124">
        <f t="shared" si="140"/>
        <v>0</v>
      </c>
      <c r="Q650" s="124">
        <f t="shared" si="141"/>
        <v>0</v>
      </c>
      <c r="R650" s="124">
        <f t="shared" si="142"/>
        <v>0</v>
      </c>
      <c r="S650" s="124">
        <f t="shared" si="143"/>
        <v>0</v>
      </c>
      <c r="T650" s="124">
        <f t="shared" si="144"/>
        <v>0</v>
      </c>
      <c r="U650" s="124">
        <f t="shared" si="145"/>
        <v>0</v>
      </c>
      <c r="V650" s="124">
        <f t="shared" si="146"/>
        <v>0</v>
      </c>
      <c r="W650" s="124">
        <f t="shared" si="147"/>
        <v>0</v>
      </c>
      <c r="X650" s="124">
        <f t="shared" si="148"/>
        <v>0</v>
      </c>
      <c r="Y650" s="124" t="str">
        <f t="shared" si="149"/>
        <v>____</v>
      </c>
      <c r="Z650" s="124">
        <f t="shared" si="150"/>
        <v>0</v>
      </c>
      <c r="AA650" s="124">
        <f t="shared" si="151"/>
        <v>0</v>
      </c>
    </row>
    <row r="651" spans="2:27" ht="15" x14ac:dyDescent="0.2">
      <c r="B651" s="194" t="str">
        <f t="shared" si="137"/>
        <v/>
      </c>
      <c r="C651" s="194" t="str">
        <f t="shared" si="138"/>
        <v/>
      </c>
      <c r="D651" s="195"/>
      <c r="E651" s="196"/>
      <c r="F651" s="196"/>
      <c r="G651" s="197"/>
      <c r="H651" s="198"/>
      <c r="I651" s="196"/>
      <c r="J651" s="197"/>
      <c r="K651" s="197"/>
      <c r="L651" s="199"/>
      <c r="M651" s="200" t="str">
        <f t="shared" si="139"/>
        <v/>
      </c>
      <c r="N651" s="201"/>
      <c r="O651" s="196"/>
      <c r="P651" s="124">
        <f t="shared" si="140"/>
        <v>0</v>
      </c>
      <c r="Q651" s="124">
        <f t="shared" si="141"/>
        <v>0</v>
      </c>
      <c r="R651" s="124">
        <f t="shared" si="142"/>
        <v>0</v>
      </c>
      <c r="S651" s="124">
        <f t="shared" si="143"/>
        <v>0</v>
      </c>
      <c r="T651" s="124">
        <f t="shared" si="144"/>
        <v>0</v>
      </c>
      <c r="U651" s="124">
        <f t="shared" si="145"/>
        <v>0</v>
      </c>
      <c r="V651" s="124">
        <f t="shared" si="146"/>
        <v>0</v>
      </c>
      <c r="W651" s="124">
        <f t="shared" si="147"/>
        <v>0</v>
      </c>
      <c r="X651" s="124">
        <f t="shared" si="148"/>
        <v>0</v>
      </c>
      <c r="Y651" s="124" t="str">
        <f t="shared" si="149"/>
        <v>____</v>
      </c>
      <c r="Z651" s="124">
        <f t="shared" si="150"/>
        <v>0</v>
      </c>
      <c r="AA651" s="124">
        <f t="shared" si="151"/>
        <v>0</v>
      </c>
    </row>
    <row r="652" spans="2:27" ht="15" x14ac:dyDescent="0.2">
      <c r="B652" s="194" t="str">
        <f t="shared" si="137"/>
        <v/>
      </c>
      <c r="C652" s="194" t="str">
        <f t="shared" si="138"/>
        <v/>
      </c>
      <c r="D652" s="195"/>
      <c r="E652" s="196"/>
      <c r="F652" s="196"/>
      <c r="G652" s="197"/>
      <c r="H652" s="198"/>
      <c r="I652" s="196"/>
      <c r="J652" s="197"/>
      <c r="K652" s="197"/>
      <c r="L652" s="199"/>
      <c r="M652" s="200" t="str">
        <f t="shared" si="139"/>
        <v/>
      </c>
      <c r="N652" s="201"/>
      <c r="O652" s="196"/>
      <c r="P652" s="124">
        <f t="shared" si="140"/>
        <v>0</v>
      </c>
      <c r="Q652" s="124">
        <f t="shared" si="141"/>
        <v>0</v>
      </c>
      <c r="R652" s="124">
        <f t="shared" si="142"/>
        <v>0</v>
      </c>
      <c r="S652" s="124">
        <f t="shared" si="143"/>
        <v>0</v>
      </c>
      <c r="T652" s="124">
        <f t="shared" si="144"/>
        <v>0</v>
      </c>
      <c r="U652" s="124">
        <f t="shared" si="145"/>
        <v>0</v>
      </c>
      <c r="V652" s="124">
        <f t="shared" si="146"/>
        <v>0</v>
      </c>
      <c r="W652" s="124">
        <f t="shared" si="147"/>
        <v>0</v>
      </c>
      <c r="X652" s="124">
        <f t="shared" si="148"/>
        <v>0</v>
      </c>
      <c r="Y652" s="124" t="str">
        <f t="shared" si="149"/>
        <v>____</v>
      </c>
      <c r="Z652" s="124">
        <f t="shared" si="150"/>
        <v>0</v>
      </c>
      <c r="AA652" s="124">
        <f t="shared" si="151"/>
        <v>0</v>
      </c>
    </row>
    <row r="653" spans="2:27" ht="15" x14ac:dyDescent="0.2">
      <c r="B653" s="194" t="str">
        <f t="shared" si="137"/>
        <v/>
      </c>
      <c r="C653" s="194" t="str">
        <f t="shared" si="138"/>
        <v/>
      </c>
      <c r="D653" s="195"/>
      <c r="E653" s="196"/>
      <c r="F653" s="196"/>
      <c r="G653" s="197"/>
      <c r="H653" s="198"/>
      <c r="I653" s="196"/>
      <c r="J653" s="197"/>
      <c r="K653" s="197"/>
      <c r="L653" s="199"/>
      <c r="M653" s="200" t="str">
        <f t="shared" si="139"/>
        <v/>
      </c>
      <c r="N653" s="201"/>
      <c r="O653" s="196"/>
      <c r="P653" s="124">
        <f t="shared" si="140"/>
        <v>0</v>
      </c>
      <c r="Q653" s="124">
        <f t="shared" si="141"/>
        <v>0</v>
      </c>
      <c r="R653" s="124">
        <f t="shared" si="142"/>
        <v>0</v>
      </c>
      <c r="S653" s="124">
        <f t="shared" si="143"/>
        <v>0</v>
      </c>
      <c r="T653" s="124">
        <f t="shared" si="144"/>
        <v>0</v>
      </c>
      <c r="U653" s="124">
        <f t="shared" si="145"/>
        <v>0</v>
      </c>
      <c r="V653" s="124">
        <f t="shared" si="146"/>
        <v>0</v>
      </c>
      <c r="W653" s="124">
        <f t="shared" si="147"/>
        <v>0</v>
      </c>
      <c r="X653" s="124">
        <f t="shared" si="148"/>
        <v>0</v>
      </c>
      <c r="Y653" s="124" t="str">
        <f t="shared" si="149"/>
        <v>____</v>
      </c>
      <c r="Z653" s="124">
        <f t="shared" si="150"/>
        <v>0</v>
      </c>
      <c r="AA653" s="124">
        <f t="shared" si="151"/>
        <v>0</v>
      </c>
    </row>
    <row r="654" spans="2:27" ht="15" x14ac:dyDescent="0.2">
      <c r="B654" s="194" t="str">
        <f t="shared" si="137"/>
        <v/>
      </c>
      <c r="C654" s="194" t="str">
        <f t="shared" si="138"/>
        <v/>
      </c>
      <c r="D654" s="195"/>
      <c r="E654" s="196"/>
      <c r="F654" s="196"/>
      <c r="G654" s="197"/>
      <c r="H654" s="198"/>
      <c r="I654" s="196"/>
      <c r="J654" s="197"/>
      <c r="K654" s="197"/>
      <c r="L654" s="199"/>
      <c r="M654" s="200" t="str">
        <f t="shared" si="139"/>
        <v/>
      </c>
      <c r="N654" s="201"/>
      <c r="O654" s="196"/>
      <c r="P654" s="124">
        <f t="shared" si="140"/>
        <v>0</v>
      </c>
      <c r="Q654" s="124">
        <f t="shared" si="141"/>
        <v>0</v>
      </c>
      <c r="R654" s="124">
        <f t="shared" si="142"/>
        <v>0</v>
      </c>
      <c r="S654" s="124">
        <f t="shared" si="143"/>
        <v>0</v>
      </c>
      <c r="T654" s="124">
        <f t="shared" si="144"/>
        <v>0</v>
      </c>
      <c r="U654" s="124">
        <f t="shared" si="145"/>
        <v>0</v>
      </c>
      <c r="V654" s="124">
        <f t="shared" si="146"/>
        <v>0</v>
      </c>
      <c r="W654" s="124">
        <f t="shared" si="147"/>
        <v>0</v>
      </c>
      <c r="X654" s="124">
        <f t="shared" si="148"/>
        <v>0</v>
      </c>
      <c r="Y654" s="124" t="str">
        <f t="shared" si="149"/>
        <v>____</v>
      </c>
      <c r="Z654" s="124">
        <f t="shared" si="150"/>
        <v>0</v>
      </c>
      <c r="AA654" s="124">
        <f t="shared" si="151"/>
        <v>0</v>
      </c>
    </row>
    <row r="655" spans="2:27" ht="15" x14ac:dyDescent="0.2">
      <c r="B655" s="194" t="str">
        <f t="shared" si="137"/>
        <v/>
      </c>
      <c r="C655" s="194" t="str">
        <f t="shared" si="138"/>
        <v/>
      </c>
      <c r="D655" s="195"/>
      <c r="E655" s="196"/>
      <c r="F655" s="196"/>
      <c r="G655" s="197"/>
      <c r="H655" s="198"/>
      <c r="I655" s="196"/>
      <c r="J655" s="197"/>
      <c r="K655" s="197"/>
      <c r="L655" s="199"/>
      <c r="M655" s="200" t="str">
        <f t="shared" si="139"/>
        <v/>
      </c>
      <c r="N655" s="201"/>
      <c r="O655" s="196"/>
      <c r="P655" s="124">
        <f t="shared" si="140"/>
        <v>0</v>
      </c>
      <c r="Q655" s="124">
        <f t="shared" si="141"/>
        <v>0</v>
      </c>
      <c r="R655" s="124">
        <f t="shared" si="142"/>
        <v>0</v>
      </c>
      <c r="S655" s="124">
        <f t="shared" si="143"/>
        <v>0</v>
      </c>
      <c r="T655" s="124">
        <f t="shared" si="144"/>
        <v>0</v>
      </c>
      <c r="U655" s="124">
        <f t="shared" si="145"/>
        <v>0</v>
      </c>
      <c r="V655" s="124">
        <f t="shared" si="146"/>
        <v>0</v>
      </c>
      <c r="W655" s="124">
        <f t="shared" si="147"/>
        <v>0</v>
      </c>
      <c r="X655" s="124">
        <f t="shared" si="148"/>
        <v>0</v>
      </c>
      <c r="Y655" s="124" t="str">
        <f t="shared" si="149"/>
        <v>____</v>
      </c>
      <c r="Z655" s="124">
        <f t="shared" si="150"/>
        <v>0</v>
      </c>
      <c r="AA655" s="124">
        <f t="shared" si="151"/>
        <v>0</v>
      </c>
    </row>
    <row r="656" spans="2:27" ht="15" x14ac:dyDescent="0.2">
      <c r="B656" s="194" t="str">
        <f t="shared" si="137"/>
        <v/>
      </c>
      <c r="C656" s="194" t="str">
        <f t="shared" si="138"/>
        <v/>
      </c>
      <c r="D656" s="195"/>
      <c r="E656" s="196"/>
      <c r="F656" s="196"/>
      <c r="G656" s="197"/>
      <c r="H656" s="198"/>
      <c r="I656" s="196"/>
      <c r="J656" s="197"/>
      <c r="K656" s="197"/>
      <c r="L656" s="199"/>
      <c r="M656" s="200" t="str">
        <f t="shared" si="139"/>
        <v/>
      </c>
      <c r="N656" s="201"/>
      <c r="O656" s="196"/>
      <c r="P656" s="124">
        <f t="shared" si="140"/>
        <v>0</v>
      </c>
      <c r="Q656" s="124">
        <f t="shared" si="141"/>
        <v>0</v>
      </c>
      <c r="R656" s="124">
        <f t="shared" si="142"/>
        <v>0</v>
      </c>
      <c r="S656" s="124">
        <f t="shared" si="143"/>
        <v>0</v>
      </c>
      <c r="T656" s="124">
        <f t="shared" si="144"/>
        <v>0</v>
      </c>
      <c r="U656" s="124">
        <f t="shared" si="145"/>
        <v>0</v>
      </c>
      <c r="V656" s="124">
        <f t="shared" si="146"/>
        <v>0</v>
      </c>
      <c r="W656" s="124">
        <f t="shared" si="147"/>
        <v>0</v>
      </c>
      <c r="X656" s="124">
        <f t="shared" si="148"/>
        <v>0</v>
      </c>
      <c r="Y656" s="124" t="str">
        <f t="shared" si="149"/>
        <v>____</v>
      </c>
      <c r="Z656" s="124">
        <f t="shared" si="150"/>
        <v>0</v>
      </c>
      <c r="AA656" s="124">
        <f t="shared" si="151"/>
        <v>0</v>
      </c>
    </row>
    <row r="657" spans="2:27" ht="15" x14ac:dyDescent="0.2">
      <c r="B657" s="194" t="str">
        <f t="shared" si="137"/>
        <v/>
      </c>
      <c r="C657" s="194" t="str">
        <f t="shared" si="138"/>
        <v/>
      </c>
      <c r="D657" s="195"/>
      <c r="E657" s="196"/>
      <c r="F657" s="196"/>
      <c r="G657" s="197"/>
      <c r="H657" s="198"/>
      <c r="I657" s="196"/>
      <c r="J657" s="197"/>
      <c r="K657" s="197"/>
      <c r="L657" s="199"/>
      <c r="M657" s="200" t="str">
        <f t="shared" si="139"/>
        <v/>
      </c>
      <c r="N657" s="201"/>
      <c r="O657" s="196"/>
      <c r="P657" s="124">
        <f t="shared" si="140"/>
        <v>0</v>
      </c>
      <c r="Q657" s="124">
        <f t="shared" si="141"/>
        <v>0</v>
      </c>
      <c r="R657" s="124">
        <f t="shared" si="142"/>
        <v>0</v>
      </c>
      <c r="S657" s="124">
        <f t="shared" si="143"/>
        <v>0</v>
      </c>
      <c r="T657" s="124">
        <f t="shared" si="144"/>
        <v>0</v>
      </c>
      <c r="U657" s="124">
        <f t="shared" si="145"/>
        <v>0</v>
      </c>
      <c r="V657" s="124">
        <f t="shared" si="146"/>
        <v>0</v>
      </c>
      <c r="W657" s="124">
        <f t="shared" si="147"/>
        <v>0</v>
      </c>
      <c r="X657" s="124">
        <f t="shared" si="148"/>
        <v>0</v>
      </c>
      <c r="Y657" s="124" t="str">
        <f t="shared" si="149"/>
        <v>____</v>
      </c>
      <c r="Z657" s="124">
        <f t="shared" si="150"/>
        <v>0</v>
      </c>
      <c r="AA657" s="124">
        <f t="shared" si="151"/>
        <v>0</v>
      </c>
    </row>
    <row r="658" spans="2:27" ht="15" x14ac:dyDescent="0.2">
      <c r="B658" s="194" t="str">
        <f t="shared" si="137"/>
        <v/>
      </c>
      <c r="C658" s="194" t="str">
        <f t="shared" si="138"/>
        <v/>
      </c>
      <c r="D658" s="195"/>
      <c r="E658" s="196"/>
      <c r="F658" s="196"/>
      <c r="G658" s="197"/>
      <c r="H658" s="198"/>
      <c r="I658" s="196"/>
      <c r="J658" s="197"/>
      <c r="K658" s="197"/>
      <c r="L658" s="199"/>
      <c r="M658" s="200" t="str">
        <f t="shared" si="139"/>
        <v/>
      </c>
      <c r="N658" s="201"/>
      <c r="O658" s="196"/>
      <c r="P658" s="124">
        <f t="shared" si="140"/>
        <v>0</v>
      </c>
      <c r="Q658" s="124">
        <f t="shared" si="141"/>
        <v>0</v>
      </c>
      <c r="R658" s="124">
        <f t="shared" si="142"/>
        <v>0</v>
      </c>
      <c r="S658" s="124">
        <f t="shared" si="143"/>
        <v>0</v>
      </c>
      <c r="T658" s="124">
        <f t="shared" si="144"/>
        <v>0</v>
      </c>
      <c r="U658" s="124">
        <f t="shared" si="145"/>
        <v>0</v>
      </c>
      <c r="V658" s="124">
        <f t="shared" si="146"/>
        <v>0</v>
      </c>
      <c r="W658" s="124">
        <f t="shared" si="147"/>
        <v>0</v>
      </c>
      <c r="X658" s="124">
        <f t="shared" si="148"/>
        <v>0</v>
      </c>
      <c r="Y658" s="124" t="str">
        <f t="shared" si="149"/>
        <v>____</v>
      </c>
      <c r="Z658" s="124">
        <f t="shared" si="150"/>
        <v>0</v>
      </c>
      <c r="AA658" s="124">
        <f t="shared" si="151"/>
        <v>0</v>
      </c>
    </row>
    <row r="659" spans="2:27" ht="15" x14ac:dyDescent="0.2">
      <c r="B659" s="194" t="str">
        <f t="shared" si="137"/>
        <v/>
      </c>
      <c r="C659" s="194" t="str">
        <f t="shared" si="138"/>
        <v/>
      </c>
      <c r="D659" s="195"/>
      <c r="E659" s="196"/>
      <c r="F659" s="196"/>
      <c r="G659" s="197"/>
      <c r="H659" s="198"/>
      <c r="I659" s="196"/>
      <c r="J659" s="197"/>
      <c r="K659" s="197"/>
      <c r="L659" s="199"/>
      <c r="M659" s="200" t="str">
        <f t="shared" si="139"/>
        <v/>
      </c>
      <c r="N659" s="201"/>
      <c r="O659" s="196"/>
      <c r="P659" s="124">
        <f t="shared" si="140"/>
        <v>0</v>
      </c>
      <c r="Q659" s="124">
        <f t="shared" si="141"/>
        <v>0</v>
      </c>
      <c r="R659" s="124">
        <f t="shared" si="142"/>
        <v>0</v>
      </c>
      <c r="S659" s="124">
        <f t="shared" si="143"/>
        <v>0</v>
      </c>
      <c r="T659" s="124">
        <f t="shared" si="144"/>
        <v>0</v>
      </c>
      <c r="U659" s="124">
        <f t="shared" si="145"/>
        <v>0</v>
      </c>
      <c r="V659" s="124">
        <f t="shared" si="146"/>
        <v>0</v>
      </c>
      <c r="W659" s="124">
        <f t="shared" si="147"/>
        <v>0</v>
      </c>
      <c r="X659" s="124">
        <f t="shared" si="148"/>
        <v>0</v>
      </c>
      <c r="Y659" s="124" t="str">
        <f t="shared" si="149"/>
        <v>____</v>
      </c>
      <c r="Z659" s="124">
        <f t="shared" si="150"/>
        <v>0</v>
      </c>
      <c r="AA659" s="124">
        <f t="shared" si="151"/>
        <v>0</v>
      </c>
    </row>
    <row r="660" spans="2:27" ht="15" x14ac:dyDescent="0.2">
      <c r="B660" s="194" t="str">
        <f t="shared" si="137"/>
        <v/>
      </c>
      <c r="C660" s="194" t="str">
        <f t="shared" si="138"/>
        <v/>
      </c>
      <c r="D660" s="195"/>
      <c r="E660" s="196"/>
      <c r="F660" s="196"/>
      <c r="G660" s="197"/>
      <c r="H660" s="198"/>
      <c r="I660" s="196"/>
      <c r="J660" s="197"/>
      <c r="K660" s="197"/>
      <c r="L660" s="199"/>
      <c r="M660" s="200" t="str">
        <f t="shared" si="139"/>
        <v/>
      </c>
      <c r="N660" s="201"/>
      <c r="O660" s="196"/>
      <c r="P660" s="124">
        <f t="shared" si="140"/>
        <v>0</v>
      </c>
      <c r="Q660" s="124">
        <f t="shared" si="141"/>
        <v>0</v>
      </c>
      <c r="R660" s="124">
        <f t="shared" si="142"/>
        <v>0</v>
      </c>
      <c r="S660" s="124">
        <f t="shared" si="143"/>
        <v>0</v>
      </c>
      <c r="T660" s="124">
        <f t="shared" si="144"/>
        <v>0</v>
      </c>
      <c r="U660" s="124">
        <f t="shared" si="145"/>
        <v>0</v>
      </c>
      <c r="V660" s="124">
        <f t="shared" si="146"/>
        <v>0</v>
      </c>
      <c r="W660" s="124">
        <f t="shared" si="147"/>
        <v>0</v>
      </c>
      <c r="X660" s="124">
        <f t="shared" si="148"/>
        <v>0</v>
      </c>
      <c r="Y660" s="124" t="str">
        <f t="shared" si="149"/>
        <v>____</v>
      </c>
      <c r="Z660" s="124">
        <f t="shared" si="150"/>
        <v>0</v>
      </c>
      <c r="AA660" s="124">
        <f t="shared" si="151"/>
        <v>0</v>
      </c>
    </row>
    <row r="661" spans="2:27" ht="15" x14ac:dyDescent="0.2">
      <c r="B661" s="194" t="str">
        <f t="shared" si="137"/>
        <v/>
      </c>
      <c r="C661" s="194" t="str">
        <f t="shared" si="138"/>
        <v/>
      </c>
      <c r="D661" s="195"/>
      <c r="E661" s="196"/>
      <c r="F661" s="196"/>
      <c r="G661" s="197"/>
      <c r="H661" s="198"/>
      <c r="I661" s="196"/>
      <c r="J661" s="197"/>
      <c r="K661" s="197"/>
      <c r="L661" s="199"/>
      <c r="M661" s="200" t="str">
        <f t="shared" si="139"/>
        <v/>
      </c>
      <c r="N661" s="201"/>
      <c r="O661" s="196"/>
      <c r="P661" s="124">
        <f t="shared" si="140"/>
        <v>0</v>
      </c>
      <c r="Q661" s="124">
        <f t="shared" si="141"/>
        <v>0</v>
      </c>
      <c r="R661" s="124">
        <f t="shared" si="142"/>
        <v>0</v>
      </c>
      <c r="S661" s="124">
        <f t="shared" si="143"/>
        <v>0</v>
      </c>
      <c r="T661" s="124">
        <f t="shared" si="144"/>
        <v>0</v>
      </c>
      <c r="U661" s="124">
        <f t="shared" si="145"/>
        <v>0</v>
      </c>
      <c r="V661" s="124">
        <f t="shared" si="146"/>
        <v>0</v>
      </c>
      <c r="W661" s="124">
        <f t="shared" si="147"/>
        <v>0</v>
      </c>
      <c r="X661" s="124">
        <f t="shared" si="148"/>
        <v>0</v>
      </c>
      <c r="Y661" s="124" t="str">
        <f t="shared" si="149"/>
        <v>____</v>
      </c>
      <c r="Z661" s="124">
        <f t="shared" si="150"/>
        <v>0</v>
      </c>
      <c r="AA661" s="124">
        <f t="shared" si="151"/>
        <v>0</v>
      </c>
    </row>
    <row r="662" spans="2:27" ht="15" x14ac:dyDescent="0.2">
      <c r="B662" s="194" t="str">
        <f t="shared" si="137"/>
        <v/>
      </c>
      <c r="C662" s="194" t="str">
        <f t="shared" si="138"/>
        <v/>
      </c>
      <c r="D662" s="195"/>
      <c r="E662" s="196"/>
      <c r="F662" s="196"/>
      <c r="G662" s="197"/>
      <c r="H662" s="198"/>
      <c r="I662" s="196"/>
      <c r="J662" s="197"/>
      <c r="K662" s="197"/>
      <c r="L662" s="199"/>
      <c r="M662" s="200" t="str">
        <f t="shared" si="139"/>
        <v/>
      </c>
      <c r="N662" s="201"/>
      <c r="O662" s="196"/>
      <c r="P662" s="124">
        <f t="shared" si="140"/>
        <v>0</v>
      </c>
      <c r="Q662" s="124">
        <f t="shared" si="141"/>
        <v>0</v>
      </c>
      <c r="R662" s="124">
        <f t="shared" si="142"/>
        <v>0</v>
      </c>
      <c r="S662" s="124">
        <f t="shared" si="143"/>
        <v>0</v>
      </c>
      <c r="T662" s="124">
        <f t="shared" si="144"/>
        <v>0</v>
      </c>
      <c r="U662" s="124">
        <f t="shared" si="145"/>
        <v>0</v>
      </c>
      <c r="V662" s="124">
        <f t="shared" si="146"/>
        <v>0</v>
      </c>
      <c r="W662" s="124">
        <f t="shared" si="147"/>
        <v>0</v>
      </c>
      <c r="X662" s="124">
        <f t="shared" si="148"/>
        <v>0</v>
      </c>
      <c r="Y662" s="124" t="str">
        <f t="shared" si="149"/>
        <v>____</v>
      </c>
      <c r="Z662" s="124">
        <f t="shared" si="150"/>
        <v>0</v>
      </c>
      <c r="AA662" s="124">
        <f t="shared" si="151"/>
        <v>0</v>
      </c>
    </row>
    <row r="663" spans="2:27" ht="15" x14ac:dyDescent="0.2">
      <c r="B663" s="194" t="str">
        <f t="shared" si="137"/>
        <v/>
      </c>
      <c r="C663" s="194" t="str">
        <f t="shared" si="138"/>
        <v/>
      </c>
      <c r="D663" s="195"/>
      <c r="E663" s="196"/>
      <c r="F663" s="196"/>
      <c r="G663" s="197"/>
      <c r="H663" s="198"/>
      <c r="I663" s="196"/>
      <c r="J663" s="197"/>
      <c r="K663" s="197"/>
      <c r="L663" s="199"/>
      <c r="M663" s="200" t="str">
        <f t="shared" si="139"/>
        <v/>
      </c>
      <c r="N663" s="201"/>
      <c r="O663" s="196"/>
      <c r="P663" s="124">
        <f t="shared" si="140"/>
        <v>0</v>
      </c>
      <c r="Q663" s="124">
        <f t="shared" si="141"/>
        <v>0</v>
      </c>
      <c r="R663" s="124">
        <f t="shared" si="142"/>
        <v>0</v>
      </c>
      <c r="S663" s="124">
        <f t="shared" si="143"/>
        <v>0</v>
      </c>
      <c r="T663" s="124">
        <f t="shared" si="144"/>
        <v>0</v>
      </c>
      <c r="U663" s="124">
        <f t="shared" si="145"/>
        <v>0</v>
      </c>
      <c r="V663" s="124">
        <f t="shared" si="146"/>
        <v>0</v>
      </c>
      <c r="W663" s="124">
        <f t="shared" si="147"/>
        <v>0</v>
      </c>
      <c r="X663" s="124">
        <f t="shared" si="148"/>
        <v>0</v>
      </c>
      <c r="Y663" s="124" t="str">
        <f t="shared" si="149"/>
        <v>____</v>
      </c>
      <c r="Z663" s="124">
        <f t="shared" si="150"/>
        <v>0</v>
      </c>
      <c r="AA663" s="124">
        <f t="shared" si="151"/>
        <v>0</v>
      </c>
    </row>
    <row r="664" spans="2:27" ht="15" x14ac:dyDescent="0.2">
      <c r="B664" s="194" t="str">
        <f t="shared" si="137"/>
        <v/>
      </c>
      <c r="C664" s="194" t="str">
        <f t="shared" si="138"/>
        <v/>
      </c>
      <c r="D664" s="195"/>
      <c r="E664" s="196"/>
      <c r="F664" s="196"/>
      <c r="G664" s="197"/>
      <c r="H664" s="198"/>
      <c r="I664" s="196"/>
      <c r="J664" s="197"/>
      <c r="K664" s="197"/>
      <c r="L664" s="199"/>
      <c r="M664" s="200" t="str">
        <f t="shared" si="139"/>
        <v/>
      </c>
      <c r="N664" s="201"/>
      <c r="O664" s="196"/>
      <c r="P664" s="124">
        <f t="shared" si="140"/>
        <v>0</v>
      </c>
      <c r="Q664" s="124">
        <f t="shared" si="141"/>
        <v>0</v>
      </c>
      <c r="R664" s="124">
        <f t="shared" si="142"/>
        <v>0</v>
      </c>
      <c r="S664" s="124">
        <f t="shared" si="143"/>
        <v>0</v>
      </c>
      <c r="T664" s="124">
        <f t="shared" si="144"/>
        <v>0</v>
      </c>
      <c r="U664" s="124">
        <f t="shared" si="145"/>
        <v>0</v>
      </c>
      <c r="V664" s="124">
        <f t="shared" si="146"/>
        <v>0</v>
      </c>
      <c r="W664" s="124">
        <f t="shared" si="147"/>
        <v>0</v>
      </c>
      <c r="X664" s="124">
        <f t="shared" si="148"/>
        <v>0</v>
      </c>
      <c r="Y664" s="124" t="str">
        <f t="shared" si="149"/>
        <v>____</v>
      </c>
      <c r="Z664" s="124">
        <f t="shared" si="150"/>
        <v>0</v>
      </c>
      <c r="AA664" s="124">
        <f t="shared" si="151"/>
        <v>0</v>
      </c>
    </row>
    <row r="665" spans="2:27" ht="15" x14ac:dyDescent="0.2">
      <c r="B665" s="194" t="str">
        <f t="shared" si="137"/>
        <v/>
      </c>
      <c r="C665" s="194" t="str">
        <f t="shared" si="138"/>
        <v/>
      </c>
      <c r="D665" s="195"/>
      <c r="E665" s="196"/>
      <c r="F665" s="196"/>
      <c r="G665" s="197"/>
      <c r="H665" s="198"/>
      <c r="I665" s="196"/>
      <c r="J665" s="197"/>
      <c r="K665" s="197"/>
      <c r="L665" s="199"/>
      <c r="M665" s="200" t="str">
        <f t="shared" si="139"/>
        <v/>
      </c>
      <c r="N665" s="201"/>
      <c r="O665" s="196"/>
      <c r="P665" s="124">
        <f t="shared" si="140"/>
        <v>0</v>
      </c>
      <c r="Q665" s="124">
        <f t="shared" si="141"/>
        <v>0</v>
      </c>
      <c r="R665" s="124">
        <f t="shared" si="142"/>
        <v>0</v>
      </c>
      <c r="S665" s="124">
        <f t="shared" si="143"/>
        <v>0</v>
      </c>
      <c r="T665" s="124">
        <f t="shared" si="144"/>
        <v>0</v>
      </c>
      <c r="U665" s="124">
        <f t="shared" si="145"/>
        <v>0</v>
      </c>
      <c r="V665" s="124">
        <f t="shared" si="146"/>
        <v>0</v>
      </c>
      <c r="W665" s="124">
        <f t="shared" si="147"/>
        <v>0</v>
      </c>
      <c r="X665" s="124">
        <f t="shared" si="148"/>
        <v>0</v>
      </c>
      <c r="Y665" s="124" t="str">
        <f t="shared" si="149"/>
        <v>____</v>
      </c>
      <c r="Z665" s="124">
        <f t="shared" si="150"/>
        <v>0</v>
      </c>
      <c r="AA665" s="124">
        <f t="shared" si="151"/>
        <v>0</v>
      </c>
    </row>
    <row r="666" spans="2:27" ht="15" x14ac:dyDescent="0.2">
      <c r="B666" s="194" t="str">
        <f t="shared" si="137"/>
        <v/>
      </c>
      <c r="C666" s="194" t="str">
        <f t="shared" si="138"/>
        <v/>
      </c>
      <c r="D666" s="195"/>
      <c r="E666" s="196"/>
      <c r="F666" s="196"/>
      <c r="G666" s="197"/>
      <c r="H666" s="198"/>
      <c r="I666" s="196"/>
      <c r="J666" s="197"/>
      <c r="K666" s="197"/>
      <c r="L666" s="199"/>
      <c r="M666" s="200" t="str">
        <f t="shared" si="139"/>
        <v/>
      </c>
      <c r="N666" s="201"/>
      <c r="O666" s="196"/>
      <c r="P666" s="124">
        <f t="shared" si="140"/>
        <v>0</v>
      </c>
      <c r="Q666" s="124">
        <f t="shared" si="141"/>
        <v>0</v>
      </c>
      <c r="R666" s="124">
        <f t="shared" si="142"/>
        <v>0</v>
      </c>
      <c r="S666" s="124">
        <f t="shared" si="143"/>
        <v>0</v>
      </c>
      <c r="T666" s="124">
        <f t="shared" si="144"/>
        <v>0</v>
      </c>
      <c r="U666" s="124">
        <f t="shared" si="145"/>
        <v>0</v>
      </c>
      <c r="V666" s="124">
        <f t="shared" si="146"/>
        <v>0</v>
      </c>
      <c r="W666" s="124">
        <f t="shared" si="147"/>
        <v>0</v>
      </c>
      <c r="X666" s="124">
        <f t="shared" si="148"/>
        <v>0</v>
      </c>
      <c r="Y666" s="124" t="str">
        <f t="shared" si="149"/>
        <v>____</v>
      </c>
      <c r="Z666" s="124">
        <f t="shared" si="150"/>
        <v>0</v>
      </c>
      <c r="AA666" s="124">
        <f t="shared" si="151"/>
        <v>0</v>
      </c>
    </row>
    <row r="667" spans="2:27" ht="15" x14ac:dyDescent="0.2">
      <c r="B667" s="194" t="str">
        <f t="shared" si="137"/>
        <v/>
      </c>
      <c r="C667" s="194" t="str">
        <f t="shared" si="138"/>
        <v/>
      </c>
      <c r="D667" s="195"/>
      <c r="E667" s="196"/>
      <c r="F667" s="196"/>
      <c r="G667" s="197"/>
      <c r="H667" s="198"/>
      <c r="I667" s="196"/>
      <c r="J667" s="197"/>
      <c r="K667" s="197"/>
      <c r="L667" s="199"/>
      <c r="M667" s="200" t="str">
        <f t="shared" si="139"/>
        <v/>
      </c>
      <c r="N667" s="201"/>
      <c r="O667" s="196"/>
      <c r="P667" s="124">
        <f t="shared" si="140"/>
        <v>0</v>
      </c>
      <c r="Q667" s="124">
        <f t="shared" si="141"/>
        <v>0</v>
      </c>
      <c r="R667" s="124">
        <f t="shared" si="142"/>
        <v>0</v>
      </c>
      <c r="S667" s="124">
        <f t="shared" si="143"/>
        <v>0</v>
      </c>
      <c r="T667" s="124">
        <f t="shared" si="144"/>
        <v>0</v>
      </c>
      <c r="U667" s="124">
        <f t="shared" si="145"/>
        <v>0</v>
      </c>
      <c r="V667" s="124">
        <f t="shared" si="146"/>
        <v>0</v>
      </c>
      <c r="W667" s="124">
        <f t="shared" si="147"/>
        <v>0</v>
      </c>
      <c r="X667" s="124">
        <f t="shared" si="148"/>
        <v>0</v>
      </c>
      <c r="Y667" s="124" t="str">
        <f t="shared" si="149"/>
        <v>____</v>
      </c>
      <c r="Z667" s="124">
        <f t="shared" si="150"/>
        <v>0</v>
      </c>
      <c r="AA667" s="124">
        <f t="shared" si="151"/>
        <v>0</v>
      </c>
    </row>
    <row r="668" spans="2:27" ht="15" x14ac:dyDescent="0.2">
      <c r="B668" s="194" t="str">
        <f t="shared" si="137"/>
        <v/>
      </c>
      <c r="C668" s="194" t="str">
        <f t="shared" si="138"/>
        <v/>
      </c>
      <c r="D668" s="195"/>
      <c r="E668" s="196"/>
      <c r="F668" s="196"/>
      <c r="G668" s="197"/>
      <c r="H668" s="198"/>
      <c r="I668" s="196"/>
      <c r="J668" s="197"/>
      <c r="K668" s="197"/>
      <c r="L668" s="199"/>
      <c r="M668" s="200" t="str">
        <f t="shared" si="139"/>
        <v/>
      </c>
      <c r="N668" s="201"/>
      <c r="O668" s="196"/>
      <c r="P668" s="124">
        <f t="shared" si="140"/>
        <v>0</v>
      </c>
      <c r="Q668" s="124">
        <f t="shared" si="141"/>
        <v>0</v>
      </c>
      <c r="R668" s="124">
        <f t="shared" si="142"/>
        <v>0</v>
      </c>
      <c r="S668" s="124">
        <f t="shared" si="143"/>
        <v>0</v>
      </c>
      <c r="T668" s="124">
        <f t="shared" si="144"/>
        <v>0</v>
      </c>
      <c r="U668" s="124">
        <f t="shared" si="145"/>
        <v>0</v>
      </c>
      <c r="V668" s="124">
        <f t="shared" si="146"/>
        <v>0</v>
      </c>
      <c r="W668" s="124">
        <f t="shared" si="147"/>
        <v>0</v>
      </c>
      <c r="X668" s="124">
        <f t="shared" si="148"/>
        <v>0</v>
      </c>
      <c r="Y668" s="124" t="str">
        <f t="shared" si="149"/>
        <v>____</v>
      </c>
      <c r="Z668" s="124">
        <f t="shared" si="150"/>
        <v>0</v>
      </c>
      <c r="AA668" s="124">
        <f t="shared" si="151"/>
        <v>0</v>
      </c>
    </row>
    <row r="669" spans="2:27" ht="15" x14ac:dyDescent="0.2">
      <c r="B669" s="194" t="str">
        <f t="shared" ref="B669:B732" si="152">IF(L669&gt;0,$C$22,"")</f>
        <v/>
      </c>
      <c r="C669" s="194" t="str">
        <f t="shared" si="138"/>
        <v/>
      </c>
      <c r="D669" s="195"/>
      <c r="E669" s="196"/>
      <c r="F669" s="196"/>
      <c r="G669" s="197"/>
      <c r="H669" s="198"/>
      <c r="I669" s="196"/>
      <c r="J669" s="197"/>
      <c r="K669" s="197"/>
      <c r="L669" s="199"/>
      <c r="M669" s="200" t="str">
        <f t="shared" si="139"/>
        <v/>
      </c>
      <c r="N669" s="201"/>
      <c r="O669" s="196"/>
      <c r="P669" s="124">
        <f t="shared" si="140"/>
        <v>0</v>
      </c>
      <c r="Q669" s="124">
        <f t="shared" si="141"/>
        <v>0</v>
      </c>
      <c r="R669" s="124">
        <f t="shared" si="142"/>
        <v>0</v>
      </c>
      <c r="S669" s="124">
        <f t="shared" si="143"/>
        <v>0</v>
      </c>
      <c r="T669" s="124">
        <f t="shared" si="144"/>
        <v>0</v>
      </c>
      <c r="U669" s="124">
        <f t="shared" si="145"/>
        <v>0</v>
      </c>
      <c r="V669" s="124">
        <f t="shared" si="146"/>
        <v>0</v>
      </c>
      <c r="W669" s="124">
        <f t="shared" si="147"/>
        <v>0</v>
      </c>
      <c r="X669" s="124">
        <f t="shared" si="148"/>
        <v>0</v>
      </c>
      <c r="Y669" s="124" t="str">
        <f t="shared" si="149"/>
        <v>____</v>
      </c>
      <c r="Z669" s="124">
        <f t="shared" si="150"/>
        <v>0</v>
      </c>
      <c r="AA669" s="124">
        <f t="shared" si="151"/>
        <v>0</v>
      </c>
    </row>
    <row r="670" spans="2:27" ht="15" x14ac:dyDescent="0.2">
      <c r="B670" s="194" t="str">
        <f t="shared" si="152"/>
        <v/>
      </c>
      <c r="C670" s="194" t="str">
        <f t="shared" ref="C670:C733" si="153">IF(L670&gt;0,$C$25,"")</f>
        <v/>
      </c>
      <c r="D670" s="195"/>
      <c r="E670" s="196"/>
      <c r="F670" s="196"/>
      <c r="G670" s="197"/>
      <c r="H670" s="198"/>
      <c r="I670" s="196"/>
      <c r="J670" s="197"/>
      <c r="K670" s="197"/>
      <c r="L670" s="199"/>
      <c r="M670" s="200" t="str">
        <f t="shared" ref="M670:M733" si="154">IF(L670&gt;0,(YEAR(K670)),"")</f>
        <v/>
      </c>
      <c r="N670" s="201"/>
      <c r="O670" s="196"/>
      <c r="P670" s="124">
        <f t="shared" ref="P670:P733" si="155">IF(AND($L670&gt;0,$D670="")=TRUE,1,0)</f>
        <v>0</v>
      </c>
      <c r="Q670" s="124">
        <f t="shared" ref="Q670:Q733" si="156">IF(AND($L670&gt;0,$E670="")=TRUE,1,0)</f>
        <v>0</v>
      </c>
      <c r="R670" s="124">
        <f t="shared" ref="R670:R733" si="157">IF(AND($L670&gt;0,$F670="")=TRUE,1,0)</f>
        <v>0</v>
      </c>
      <c r="S670" s="124">
        <f t="shared" ref="S670:S733" si="158">IF(AND($L670&gt;0,$G670="")=TRUE,1,0)</f>
        <v>0</v>
      </c>
      <c r="T670" s="124">
        <f t="shared" ref="T670:T733" si="159">IF(AND($L670&gt;0,$J670="")=TRUE,1,0)</f>
        <v>0</v>
      </c>
      <c r="U670" s="124">
        <f t="shared" ref="U670:U733" si="160">IF(AND($L670&gt;0,$K670="")=TRUE,1,0)</f>
        <v>0</v>
      </c>
      <c r="V670" s="124">
        <f t="shared" ref="V670:V733" si="161">IF(L670&gt;0,IF(OR(LEN(D670)=16,LEN(D670)=13)=TRUE,0,1),0)</f>
        <v>0</v>
      </c>
      <c r="W670" s="124">
        <f t="shared" ref="W670:W733" si="162">IF(AND($L670&gt;0,$M670&lt;2000)=TRUE,1,0)</f>
        <v>0</v>
      </c>
      <c r="X670" s="124">
        <f t="shared" ref="X670:X733" si="163">IF($L670&gt;0,IF(OR(YEAR(J670)&lt;&gt;M670,OR(YEAR(K670)&lt;&gt;M670))=TRUE,1,0),0)</f>
        <v>0</v>
      </c>
      <c r="Y670" s="124" t="str">
        <f t="shared" si="149"/>
        <v>____</v>
      </c>
      <c r="Z670" s="124">
        <f t="shared" si="150"/>
        <v>0</v>
      </c>
      <c r="AA670" s="124">
        <f t="shared" si="151"/>
        <v>0</v>
      </c>
    </row>
    <row r="671" spans="2:27" ht="15" x14ac:dyDescent="0.2">
      <c r="B671" s="194" t="str">
        <f t="shared" si="152"/>
        <v/>
      </c>
      <c r="C671" s="194" t="str">
        <f t="shared" si="153"/>
        <v/>
      </c>
      <c r="D671" s="195"/>
      <c r="E671" s="196"/>
      <c r="F671" s="196"/>
      <c r="G671" s="197"/>
      <c r="H671" s="198"/>
      <c r="I671" s="196"/>
      <c r="J671" s="197"/>
      <c r="K671" s="197"/>
      <c r="L671" s="199"/>
      <c r="M671" s="200" t="str">
        <f t="shared" si="154"/>
        <v/>
      </c>
      <c r="N671" s="201"/>
      <c r="O671" s="196"/>
      <c r="P671" s="124">
        <f t="shared" si="155"/>
        <v>0</v>
      </c>
      <c r="Q671" s="124">
        <f t="shared" si="156"/>
        <v>0</v>
      </c>
      <c r="R671" s="124">
        <f t="shared" si="157"/>
        <v>0</v>
      </c>
      <c r="S671" s="124">
        <f t="shared" si="158"/>
        <v>0</v>
      </c>
      <c r="T671" s="124">
        <f t="shared" si="159"/>
        <v>0</v>
      </c>
      <c r="U671" s="124">
        <f t="shared" si="160"/>
        <v>0</v>
      </c>
      <c r="V671" s="124">
        <f t="shared" si="161"/>
        <v>0</v>
      </c>
      <c r="W671" s="124">
        <f t="shared" si="162"/>
        <v>0</v>
      </c>
      <c r="X671" s="124">
        <f t="shared" si="163"/>
        <v>0</v>
      </c>
      <c r="Y671" s="124" t="str">
        <f t="shared" ref="Y671:Y734" si="164">CONCATENATE(D671,"_",M671,"_",J671,"_",K671,"_",L671)</f>
        <v>____</v>
      </c>
      <c r="Z671" s="124">
        <f t="shared" ref="Z671:Z734" si="165">IF(L671&gt;0,(COUNTIF($Y$29:$Y$100000,Y671)),0)</f>
        <v>0</v>
      </c>
      <c r="AA671" s="124">
        <f t="shared" ref="AA671:AA734" si="166">SUMIF($Y$29:$Y$100000,Y671,$Z$29:$Z$100000)</f>
        <v>0</v>
      </c>
    </row>
    <row r="672" spans="2:27" ht="15" x14ac:dyDescent="0.2">
      <c r="B672" s="194" t="str">
        <f t="shared" si="152"/>
        <v/>
      </c>
      <c r="C672" s="194" t="str">
        <f t="shared" si="153"/>
        <v/>
      </c>
      <c r="D672" s="195"/>
      <c r="E672" s="196"/>
      <c r="F672" s="196"/>
      <c r="G672" s="197"/>
      <c r="H672" s="198"/>
      <c r="I672" s="196"/>
      <c r="J672" s="197"/>
      <c r="K672" s="197"/>
      <c r="L672" s="199"/>
      <c r="M672" s="200" t="str">
        <f t="shared" si="154"/>
        <v/>
      </c>
      <c r="N672" s="201"/>
      <c r="O672" s="196"/>
      <c r="P672" s="124">
        <f t="shared" si="155"/>
        <v>0</v>
      </c>
      <c r="Q672" s="124">
        <f t="shared" si="156"/>
        <v>0</v>
      </c>
      <c r="R672" s="124">
        <f t="shared" si="157"/>
        <v>0</v>
      </c>
      <c r="S672" s="124">
        <f t="shared" si="158"/>
        <v>0</v>
      </c>
      <c r="T672" s="124">
        <f t="shared" si="159"/>
        <v>0</v>
      </c>
      <c r="U672" s="124">
        <f t="shared" si="160"/>
        <v>0</v>
      </c>
      <c r="V672" s="124">
        <f t="shared" si="161"/>
        <v>0</v>
      </c>
      <c r="W672" s="124">
        <f t="shared" si="162"/>
        <v>0</v>
      </c>
      <c r="X672" s="124">
        <f t="shared" si="163"/>
        <v>0</v>
      </c>
      <c r="Y672" s="124" t="str">
        <f t="shared" si="164"/>
        <v>____</v>
      </c>
      <c r="Z672" s="124">
        <f t="shared" si="165"/>
        <v>0</v>
      </c>
      <c r="AA672" s="124">
        <f t="shared" si="166"/>
        <v>0</v>
      </c>
    </row>
    <row r="673" spans="2:27" ht="15" x14ac:dyDescent="0.2">
      <c r="B673" s="194" t="str">
        <f t="shared" si="152"/>
        <v/>
      </c>
      <c r="C673" s="194" t="str">
        <f t="shared" si="153"/>
        <v/>
      </c>
      <c r="D673" s="195"/>
      <c r="E673" s="196"/>
      <c r="F673" s="196"/>
      <c r="G673" s="197"/>
      <c r="H673" s="198"/>
      <c r="I673" s="196"/>
      <c r="J673" s="197"/>
      <c r="K673" s="197"/>
      <c r="L673" s="199"/>
      <c r="M673" s="200" t="str">
        <f t="shared" si="154"/>
        <v/>
      </c>
      <c r="N673" s="201"/>
      <c r="O673" s="196"/>
      <c r="P673" s="124">
        <f t="shared" si="155"/>
        <v>0</v>
      </c>
      <c r="Q673" s="124">
        <f t="shared" si="156"/>
        <v>0</v>
      </c>
      <c r="R673" s="124">
        <f t="shared" si="157"/>
        <v>0</v>
      </c>
      <c r="S673" s="124">
        <f t="shared" si="158"/>
        <v>0</v>
      </c>
      <c r="T673" s="124">
        <f t="shared" si="159"/>
        <v>0</v>
      </c>
      <c r="U673" s="124">
        <f t="shared" si="160"/>
        <v>0</v>
      </c>
      <c r="V673" s="124">
        <f t="shared" si="161"/>
        <v>0</v>
      </c>
      <c r="W673" s="124">
        <f t="shared" si="162"/>
        <v>0</v>
      </c>
      <c r="X673" s="124">
        <f t="shared" si="163"/>
        <v>0</v>
      </c>
      <c r="Y673" s="124" t="str">
        <f t="shared" si="164"/>
        <v>____</v>
      </c>
      <c r="Z673" s="124">
        <f t="shared" si="165"/>
        <v>0</v>
      </c>
      <c r="AA673" s="124">
        <f t="shared" si="166"/>
        <v>0</v>
      </c>
    </row>
    <row r="674" spans="2:27" ht="15" x14ac:dyDescent="0.2">
      <c r="B674" s="194" t="str">
        <f t="shared" si="152"/>
        <v/>
      </c>
      <c r="C674" s="194" t="str">
        <f t="shared" si="153"/>
        <v/>
      </c>
      <c r="D674" s="195"/>
      <c r="E674" s="196"/>
      <c r="F674" s="196"/>
      <c r="G674" s="197"/>
      <c r="H674" s="198"/>
      <c r="I674" s="196"/>
      <c r="J674" s="197"/>
      <c r="K674" s="197"/>
      <c r="L674" s="199"/>
      <c r="M674" s="200" t="str">
        <f t="shared" si="154"/>
        <v/>
      </c>
      <c r="N674" s="201"/>
      <c r="O674" s="196"/>
      <c r="P674" s="124">
        <f t="shared" si="155"/>
        <v>0</v>
      </c>
      <c r="Q674" s="124">
        <f t="shared" si="156"/>
        <v>0</v>
      </c>
      <c r="R674" s="124">
        <f t="shared" si="157"/>
        <v>0</v>
      </c>
      <c r="S674" s="124">
        <f t="shared" si="158"/>
        <v>0</v>
      </c>
      <c r="T674" s="124">
        <f t="shared" si="159"/>
        <v>0</v>
      </c>
      <c r="U674" s="124">
        <f t="shared" si="160"/>
        <v>0</v>
      </c>
      <c r="V674" s="124">
        <f t="shared" si="161"/>
        <v>0</v>
      </c>
      <c r="W674" s="124">
        <f t="shared" si="162"/>
        <v>0</v>
      </c>
      <c r="X674" s="124">
        <f t="shared" si="163"/>
        <v>0</v>
      </c>
      <c r="Y674" s="124" t="str">
        <f t="shared" si="164"/>
        <v>____</v>
      </c>
      <c r="Z674" s="124">
        <f t="shared" si="165"/>
        <v>0</v>
      </c>
      <c r="AA674" s="124">
        <f t="shared" si="166"/>
        <v>0</v>
      </c>
    </row>
    <row r="675" spans="2:27" ht="15" x14ac:dyDescent="0.2">
      <c r="B675" s="194" t="str">
        <f t="shared" si="152"/>
        <v/>
      </c>
      <c r="C675" s="194" t="str">
        <f t="shared" si="153"/>
        <v/>
      </c>
      <c r="D675" s="195"/>
      <c r="E675" s="196"/>
      <c r="F675" s="196"/>
      <c r="G675" s="197"/>
      <c r="H675" s="198"/>
      <c r="I675" s="196"/>
      <c r="J675" s="197"/>
      <c r="K675" s="197"/>
      <c r="L675" s="199"/>
      <c r="M675" s="200" t="str">
        <f t="shared" si="154"/>
        <v/>
      </c>
      <c r="N675" s="201"/>
      <c r="O675" s="196"/>
      <c r="P675" s="124">
        <f t="shared" si="155"/>
        <v>0</v>
      </c>
      <c r="Q675" s="124">
        <f t="shared" si="156"/>
        <v>0</v>
      </c>
      <c r="R675" s="124">
        <f t="shared" si="157"/>
        <v>0</v>
      </c>
      <c r="S675" s="124">
        <f t="shared" si="158"/>
        <v>0</v>
      </c>
      <c r="T675" s="124">
        <f t="shared" si="159"/>
        <v>0</v>
      </c>
      <c r="U675" s="124">
        <f t="shared" si="160"/>
        <v>0</v>
      </c>
      <c r="V675" s="124">
        <f t="shared" si="161"/>
        <v>0</v>
      </c>
      <c r="W675" s="124">
        <f t="shared" si="162"/>
        <v>0</v>
      </c>
      <c r="X675" s="124">
        <f t="shared" si="163"/>
        <v>0</v>
      </c>
      <c r="Y675" s="124" t="str">
        <f t="shared" si="164"/>
        <v>____</v>
      </c>
      <c r="Z675" s="124">
        <f t="shared" si="165"/>
        <v>0</v>
      </c>
      <c r="AA675" s="124">
        <f t="shared" si="166"/>
        <v>0</v>
      </c>
    </row>
    <row r="676" spans="2:27" ht="15" x14ac:dyDescent="0.2">
      <c r="B676" s="194" t="str">
        <f t="shared" si="152"/>
        <v/>
      </c>
      <c r="C676" s="194" t="str">
        <f t="shared" si="153"/>
        <v/>
      </c>
      <c r="D676" s="195"/>
      <c r="E676" s="196"/>
      <c r="F676" s="196"/>
      <c r="G676" s="197"/>
      <c r="H676" s="198"/>
      <c r="I676" s="196"/>
      <c r="J676" s="197"/>
      <c r="K676" s="197"/>
      <c r="L676" s="199"/>
      <c r="M676" s="200" t="str">
        <f t="shared" si="154"/>
        <v/>
      </c>
      <c r="N676" s="201"/>
      <c r="O676" s="196"/>
      <c r="P676" s="124">
        <f t="shared" si="155"/>
        <v>0</v>
      </c>
      <c r="Q676" s="124">
        <f t="shared" si="156"/>
        <v>0</v>
      </c>
      <c r="R676" s="124">
        <f t="shared" si="157"/>
        <v>0</v>
      </c>
      <c r="S676" s="124">
        <f t="shared" si="158"/>
        <v>0</v>
      </c>
      <c r="T676" s="124">
        <f t="shared" si="159"/>
        <v>0</v>
      </c>
      <c r="U676" s="124">
        <f t="shared" si="160"/>
        <v>0</v>
      </c>
      <c r="V676" s="124">
        <f t="shared" si="161"/>
        <v>0</v>
      </c>
      <c r="W676" s="124">
        <f t="shared" si="162"/>
        <v>0</v>
      </c>
      <c r="X676" s="124">
        <f t="shared" si="163"/>
        <v>0</v>
      </c>
      <c r="Y676" s="124" t="str">
        <f t="shared" si="164"/>
        <v>____</v>
      </c>
      <c r="Z676" s="124">
        <f t="shared" si="165"/>
        <v>0</v>
      </c>
      <c r="AA676" s="124">
        <f t="shared" si="166"/>
        <v>0</v>
      </c>
    </row>
    <row r="677" spans="2:27" ht="15" x14ac:dyDescent="0.2">
      <c r="B677" s="194" t="str">
        <f t="shared" si="152"/>
        <v/>
      </c>
      <c r="C677" s="194" t="str">
        <f t="shared" si="153"/>
        <v/>
      </c>
      <c r="D677" s="195"/>
      <c r="E677" s="196"/>
      <c r="F677" s="196"/>
      <c r="G677" s="197"/>
      <c r="H677" s="198"/>
      <c r="I677" s="196"/>
      <c r="J677" s="197"/>
      <c r="K677" s="197"/>
      <c r="L677" s="199"/>
      <c r="M677" s="200" t="str">
        <f t="shared" si="154"/>
        <v/>
      </c>
      <c r="N677" s="201"/>
      <c r="O677" s="196"/>
      <c r="P677" s="124">
        <f t="shared" si="155"/>
        <v>0</v>
      </c>
      <c r="Q677" s="124">
        <f t="shared" si="156"/>
        <v>0</v>
      </c>
      <c r="R677" s="124">
        <f t="shared" si="157"/>
        <v>0</v>
      </c>
      <c r="S677" s="124">
        <f t="shared" si="158"/>
        <v>0</v>
      </c>
      <c r="T677" s="124">
        <f t="shared" si="159"/>
        <v>0</v>
      </c>
      <c r="U677" s="124">
        <f t="shared" si="160"/>
        <v>0</v>
      </c>
      <c r="V677" s="124">
        <f t="shared" si="161"/>
        <v>0</v>
      </c>
      <c r="W677" s="124">
        <f t="shared" si="162"/>
        <v>0</v>
      </c>
      <c r="X677" s="124">
        <f t="shared" si="163"/>
        <v>0</v>
      </c>
      <c r="Y677" s="124" t="str">
        <f t="shared" si="164"/>
        <v>____</v>
      </c>
      <c r="Z677" s="124">
        <f t="shared" si="165"/>
        <v>0</v>
      </c>
      <c r="AA677" s="124">
        <f t="shared" si="166"/>
        <v>0</v>
      </c>
    </row>
    <row r="678" spans="2:27" ht="15" x14ac:dyDescent="0.2">
      <c r="B678" s="194" t="str">
        <f t="shared" si="152"/>
        <v/>
      </c>
      <c r="C678" s="194" t="str">
        <f t="shared" si="153"/>
        <v/>
      </c>
      <c r="D678" s="195"/>
      <c r="E678" s="196"/>
      <c r="F678" s="196"/>
      <c r="G678" s="197"/>
      <c r="H678" s="198"/>
      <c r="I678" s="196"/>
      <c r="J678" s="197"/>
      <c r="K678" s="197"/>
      <c r="L678" s="199"/>
      <c r="M678" s="200" t="str">
        <f t="shared" si="154"/>
        <v/>
      </c>
      <c r="N678" s="201"/>
      <c r="O678" s="196"/>
      <c r="P678" s="124">
        <f t="shared" si="155"/>
        <v>0</v>
      </c>
      <c r="Q678" s="124">
        <f t="shared" si="156"/>
        <v>0</v>
      </c>
      <c r="R678" s="124">
        <f t="shared" si="157"/>
        <v>0</v>
      </c>
      <c r="S678" s="124">
        <f t="shared" si="158"/>
        <v>0</v>
      </c>
      <c r="T678" s="124">
        <f t="shared" si="159"/>
        <v>0</v>
      </c>
      <c r="U678" s="124">
        <f t="shared" si="160"/>
        <v>0</v>
      </c>
      <c r="V678" s="124">
        <f t="shared" si="161"/>
        <v>0</v>
      </c>
      <c r="W678" s="124">
        <f t="shared" si="162"/>
        <v>0</v>
      </c>
      <c r="X678" s="124">
        <f t="shared" si="163"/>
        <v>0</v>
      </c>
      <c r="Y678" s="124" t="str">
        <f t="shared" si="164"/>
        <v>____</v>
      </c>
      <c r="Z678" s="124">
        <f t="shared" si="165"/>
        <v>0</v>
      </c>
      <c r="AA678" s="124">
        <f t="shared" si="166"/>
        <v>0</v>
      </c>
    </row>
    <row r="679" spans="2:27" ht="15" x14ac:dyDescent="0.2">
      <c r="B679" s="194" t="str">
        <f t="shared" si="152"/>
        <v/>
      </c>
      <c r="C679" s="194" t="str">
        <f t="shared" si="153"/>
        <v/>
      </c>
      <c r="D679" s="195"/>
      <c r="E679" s="196"/>
      <c r="F679" s="196"/>
      <c r="G679" s="197"/>
      <c r="H679" s="198"/>
      <c r="I679" s="196"/>
      <c r="J679" s="197"/>
      <c r="K679" s="197"/>
      <c r="L679" s="199"/>
      <c r="M679" s="200" t="str">
        <f t="shared" si="154"/>
        <v/>
      </c>
      <c r="N679" s="201"/>
      <c r="O679" s="196"/>
      <c r="P679" s="124">
        <f t="shared" si="155"/>
        <v>0</v>
      </c>
      <c r="Q679" s="124">
        <f t="shared" si="156"/>
        <v>0</v>
      </c>
      <c r="R679" s="124">
        <f t="shared" si="157"/>
        <v>0</v>
      </c>
      <c r="S679" s="124">
        <f t="shared" si="158"/>
        <v>0</v>
      </c>
      <c r="T679" s="124">
        <f t="shared" si="159"/>
        <v>0</v>
      </c>
      <c r="U679" s="124">
        <f t="shared" si="160"/>
        <v>0</v>
      </c>
      <c r="V679" s="124">
        <f t="shared" si="161"/>
        <v>0</v>
      </c>
      <c r="W679" s="124">
        <f t="shared" si="162"/>
        <v>0</v>
      </c>
      <c r="X679" s="124">
        <f t="shared" si="163"/>
        <v>0</v>
      </c>
      <c r="Y679" s="124" t="str">
        <f t="shared" si="164"/>
        <v>____</v>
      </c>
      <c r="Z679" s="124">
        <f t="shared" si="165"/>
        <v>0</v>
      </c>
      <c r="AA679" s="124">
        <f t="shared" si="166"/>
        <v>0</v>
      </c>
    </row>
    <row r="680" spans="2:27" ht="15" x14ac:dyDescent="0.2">
      <c r="B680" s="194" t="str">
        <f t="shared" si="152"/>
        <v/>
      </c>
      <c r="C680" s="194" t="str">
        <f t="shared" si="153"/>
        <v/>
      </c>
      <c r="D680" s="195"/>
      <c r="E680" s="196"/>
      <c r="F680" s="196"/>
      <c r="G680" s="197"/>
      <c r="H680" s="198"/>
      <c r="I680" s="196"/>
      <c r="J680" s="197"/>
      <c r="K680" s="197"/>
      <c r="L680" s="199"/>
      <c r="M680" s="200" t="str">
        <f t="shared" si="154"/>
        <v/>
      </c>
      <c r="N680" s="201"/>
      <c r="O680" s="196"/>
      <c r="P680" s="124">
        <f t="shared" si="155"/>
        <v>0</v>
      </c>
      <c r="Q680" s="124">
        <f t="shared" si="156"/>
        <v>0</v>
      </c>
      <c r="R680" s="124">
        <f t="shared" si="157"/>
        <v>0</v>
      </c>
      <c r="S680" s="124">
        <f t="shared" si="158"/>
        <v>0</v>
      </c>
      <c r="T680" s="124">
        <f t="shared" si="159"/>
        <v>0</v>
      </c>
      <c r="U680" s="124">
        <f t="shared" si="160"/>
        <v>0</v>
      </c>
      <c r="V680" s="124">
        <f t="shared" si="161"/>
        <v>0</v>
      </c>
      <c r="W680" s="124">
        <f t="shared" si="162"/>
        <v>0</v>
      </c>
      <c r="X680" s="124">
        <f t="shared" si="163"/>
        <v>0</v>
      </c>
      <c r="Y680" s="124" t="str">
        <f t="shared" si="164"/>
        <v>____</v>
      </c>
      <c r="Z680" s="124">
        <f t="shared" si="165"/>
        <v>0</v>
      </c>
      <c r="AA680" s="124">
        <f t="shared" si="166"/>
        <v>0</v>
      </c>
    </row>
    <row r="681" spans="2:27" ht="15" x14ac:dyDescent="0.2">
      <c r="B681" s="194" t="str">
        <f t="shared" si="152"/>
        <v/>
      </c>
      <c r="C681" s="194" t="str">
        <f t="shared" si="153"/>
        <v/>
      </c>
      <c r="D681" s="195"/>
      <c r="E681" s="196"/>
      <c r="F681" s="196"/>
      <c r="G681" s="197"/>
      <c r="H681" s="198"/>
      <c r="I681" s="196"/>
      <c r="J681" s="197"/>
      <c r="K681" s="197"/>
      <c r="L681" s="199"/>
      <c r="M681" s="200" t="str">
        <f t="shared" si="154"/>
        <v/>
      </c>
      <c r="N681" s="201"/>
      <c r="O681" s="196"/>
      <c r="P681" s="124">
        <f t="shared" si="155"/>
        <v>0</v>
      </c>
      <c r="Q681" s="124">
        <f t="shared" si="156"/>
        <v>0</v>
      </c>
      <c r="R681" s="124">
        <f t="shared" si="157"/>
        <v>0</v>
      </c>
      <c r="S681" s="124">
        <f t="shared" si="158"/>
        <v>0</v>
      </c>
      <c r="T681" s="124">
        <f t="shared" si="159"/>
        <v>0</v>
      </c>
      <c r="U681" s="124">
        <f t="shared" si="160"/>
        <v>0</v>
      </c>
      <c r="V681" s="124">
        <f t="shared" si="161"/>
        <v>0</v>
      </c>
      <c r="W681" s="124">
        <f t="shared" si="162"/>
        <v>0</v>
      </c>
      <c r="X681" s="124">
        <f t="shared" si="163"/>
        <v>0</v>
      </c>
      <c r="Y681" s="124" t="str">
        <f t="shared" si="164"/>
        <v>____</v>
      </c>
      <c r="Z681" s="124">
        <f t="shared" si="165"/>
        <v>0</v>
      </c>
      <c r="AA681" s="124">
        <f t="shared" si="166"/>
        <v>0</v>
      </c>
    </row>
    <row r="682" spans="2:27" ht="15" x14ac:dyDescent="0.2">
      <c r="B682" s="194" t="str">
        <f t="shared" si="152"/>
        <v/>
      </c>
      <c r="C682" s="194" t="str">
        <f t="shared" si="153"/>
        <v/>
      </c>
      <c r="D682" s="195"/>
      <c r="E682" s="196"/>
      <c r="F682" s="196"/>
      <c r="G682" s="197"/>
      <c r="H682" s="198"/>
      <c r="I682" s="196"/>
      <c r="J682" s="197"/>
      <c r="K682" s="197"/>
      <c r="L682" s="199"/>
      <c r="M682" s="200" t="str">
        <f t="shared" si="154"/>
        <v/>
      </c>
      <c r="N682" s="201"/>
      <c r="O682" s="196"/>
      <c r="P682" s="124">
        <f t="shared" si="155"/>
        <v>0</v>
      </c>
      <c r="Q682" s="124">
        <f t="shared" si="156"/>
        <v>0</v>
      </c>
      <c r="R682" s="124">
        <f t="shared" si="157"/>
        <v>0</v>
      </c>
      <c r="S682" s="124">
        <f t="shared" si="158"/>
        <v>0</v>
      </c>
      <c r="T682" s="124">
        <f t="shared" si="159"/>
        <v>0</v>
      </c>
      <c r="U682" s="124">
        <f t="shared" si="160"/>
        <v>0</v>
      </c>
      <c r="V682" s="124">
        <f t="shared" si="161"/>
        <v>0</v>
      </c>
      <c r="W682" s="124">
        <f t="shared" si="162"/>
        <v>0</v>
      </c>
      <c r="X682" s="124">
        <f t="shared" si="163"/>
        <v>0</v>
      </c>
      <c r="Y682" s="124" t="str">
        <f t="shared" si="164"/>
        <v>____</v>
      </c>
      <c r="Z682" s="124">
        <f t="shared" si="165"/>
        <v>0</v>
      </c>
      <c r="AA682" s="124">
        <f t="shared" si="166"/>
        <v>0</v>
      </c>
    </row>
    <row r="683" spans="2:27" ht="15" x14ac:dyDescent="0.2">
      <c r="B683" s="194" t="str">
        <f t="shared" si="152"/>
        <v/>
      </c>
      <c r="C683" s="194" t="str">
        <f t="shared" si="153"/>
        <v/>
      </c>
      <c r="D683" s="195"/>
      <c r="E683" s="196"/>
      <c r="F683" s="196"/>
      <c r="G683" s="197"/>
      <c r="H683" s="198"/>
      <c r="I683" s="196"/>
      <c r="J683" s="197"/>
      <c r="K683" s="197"/>
      <c r="L683" s="199"/>
      <c r="M683" s="200" t="str">
        <f t="shared" si="154"/>
        <v/>
      </c>
      <c r="N683" s="201"/>
      <c r="O683" s="196"/>
      <c r="P683" s="124">
        <f t="shared" si="155"/>
        <v>0</v>
      </c>
      <c r="Q683" s="124">
        <f t="shared" si="156"/>
        <v>0</v>
      </c>
      <c r="R683" s="124">
        <f t="shared" si="157"/>
        <v>0</v>
      </c>
      <c r="S683" s="124">
        <f t="shared" si="158"/>
        <v>0</v>
      </c>
      <c r="T683" s="124">
        <f t="shared" si="159"/>
        <v>0</v>
      </c>
      <c r="U683" s="124">
        <f t="shared" si="160"/>
        <v>0</v>
      </c>
      <c r="V683" s="124">
        <f t="shared" si="161"/>
        <v>0</v>
      </c>
      <c r="W683" s="124">
        <f t="shared" si="162"/>
        <v>0</v>
      </c>
      <c r="X683" s="124">
        <f t="shared" si="163"/>
        <v>0</v>
      </c>
      <c r="Y683" s="124" t="str">
        <f t="shared" si="164"/>
        <v>____</v>
      </c>
      <c r="Z683" s="124">
        <f t="shared" si="165"/>
        <v>0</v>
      </c>
      <c r="AA683" s="124">
        <f t="shared" si="166"/>
        <v>0</v>
      </c>
    </row>
    <row r="684" spans="2:27" ht="15" x14ac:dyDescent="0.2">
      <c r="B684" s="194" t="str">
        <f t="shared" si="152"/>
        <v/>
      </c>
      <c r="C684" s="194" t="str">
        <f t="shared" si="153"/>
        <v/>
      </c>
      <c r="D684" s="195"/>
      <c r="E684" s="196"/>
      <c r="F684" s="196"/>
      <c r="G684" s="197"/>
      <c r="H684" s="198"/>
      <c r="I684" s="196"/>
      <c r="J684" s="197"/>
      <c r="K684" s="197"/>
      <c r="L684" s="199"/>
      <c r="M684" s="200" t="str">
        <f t="shared" si="154"/>
        <v/>
      </c>
      <c r="N684" s="201"/>
      <c r="O684" s="196"/>
      <c r="P684" s="124">
        <f t="shared" si="155"/>
        <v>0</v>
      </c>
      <c r="Q684" s="124">
        <f t="shared" si="156"/>
        <v>0</v>
      </c>
      <c r="R684" s="124">
        <f t="shared" si="157"/>
        <v>0</v>
      </c>
      <c r="S684" s="124">
        <f t="shared" si="158"/>
        <v>0</v>
      </c>
      <c r="T684" s="124">
        <f t="shared" si="159"/>
        <v>0</v>
      </c>
      <c r="U684" s="124">
        <f t="shared" si="160"/>
        <v>0</v>
      </c>
      <c r="V684" s="124">
        <f t="shared" si="161"/>
        <v>0</v>
      </c>
      <c r="W684" s="124">
        <f t="shared" si="162"/>
        <v>0</v>
      </c>
      <c r="X684" s="124">
        <f t="shared" si="163"/>
        <v>0</v>
      </c>
      <c r="Y684" s="124" t="str">
        <f t="shared" si="164"/>
        <v>____</v>
      </c>
      <c r="Z684" s="124">
        <f t="shared" si="165"/>
        <v>0</v>
      </c>
      <c r="AA684" s="124">
        <f t="shared" si="166"/>
        <v>0</v>
      </c>
    </row>
    <row r="685" spans="2:27" ht="15" x14ac:dyDescent="0.2">
      <c r="B685" s="194" t="str">
        <f t="shared" si="152"/>
        <v/>
      </c>
      <c r="C685" s="194" t="str">
        <f t="shared" si="153"/>
        <v/>
      </c>
      <c r="D685" s="195"/>
      <c r="E685" s="196"/>
      <c r="F685" s="196"/>
      <c r="G685" s="197"/>
      <c r="H685" s="198"/>
      <c r="I685" s="196"/>
      <c r="J685" s="197"/>
      <c r="K685" s="197"/>
      <c r="L685" s="199"/>
      <c r="M685" s="200" t="str">
        <f t="shared" si="154"/>
        <v/>
      </c>
      <c r="N685" s="201"/>
      <c r="O685" s="196"/>
      <c r="P685" s="124">
        <f t="shared" si="155"/>
        <v>0</v>
      </c>
      <c r="Q685" s="124">
        <f t="shared" si="156"/>
        <v>0</v>
      </c>
      <c r="R685" s="124">
        <f t="shared" si="157"/>
        <v>0</v>
      </c>
      <c r="S685" s="124">
        <f t="shared" si="158"/>
        <v>0</v>
      </c>
      <c r="T685" s="124">
        <f t="shared" si="159"/>
        <v>0</v>
      </c>
      <c r="U685" s="124">
        <f t="shared" si="160"/>
        <v>0</v>
      </c>
      <c r="V685" s="124">
        <f t="shared" si="161"/>
        <v>0</v>
      </c>
      <c r="W685" s="124">
        <f t="shared" si="162"/>
        <v>0</v>
      </c>
      <c r="X685" s="124">
        <f t="shared" si="163"/>
        <v>0</v>
      </c>
      <c r="Y685" s="124" t="str">
        <f t="shared" si="164"/>
        <v>____</v>
      </c>
      <c r="Z685" s="124">
        <f t="shared" si="165"/>
        <v>0</v>
      </c>
      <c r="AA685" s="124">
        <f t="shared" si="166"/>
        <v>0</v>
      </c>
    </row>
    <row r="686" spans="2:27" ht="15" x14ac:dyDescent="0.2">
      <c r="B686" s="194" t="str">
        <f t="shared" si="152"/>
        <v/>
      </c>
      <c r="C686" s="194" t="str">
        <f t="shared" si="153"/>
        <v/>
      </c>
      <c r="D686" s="195"/>
      <c r="E686" s="196"/>
      <c r="F686" s="196"/>
      <c r="G686" s="197"/>
      <c r="H686" s="198"/>
      <c r="I686" s="196"/>
      <c r="J686" s="197"/>
      <c r="K686" s="197"/>
      <c r="L686" s="199"/>
      <c r="M686" s="200" t="str">
        <f t="shared" si="154"/>
        <v/>
      </c>
      <c r="N686" s="201"/>
      <c r="O686" s="196"/>
      <c r="P686" s="124">
        <f t="shared" si="155"/>
        <v>0</v>
      </c>
      <c r="Q686" s="124">
        <f t="shared" si="156"/>
        <v>0</v>
      </c>
      <c r="R686" s="124">
        <f t="shared" si="157"/>
        <v>0</v>
      </c>
      <c r="S686" s="124">
        <f t="shared" si="158"/>
        <v>0</v>
      </c>
      <c r="T686" s="124">
        <f t="shared" si="159"/>
        <v>0</v>
      </c>
      <c r="U686" s="124">
        <f t="shared" si="160"/>
        <v>0</v>
      </c>
      <c r="V686" s="124">
        <f t="shared" si="161"/>
        <v>0</v>
      </c>
      <c r="W686" s="124">
        <f t="shared" si="162"/>
        <v>0</v>
      </c>
      <c r="X686" s="124">
        <f t="shared" si="163"/>
        <v>0</v>
      </c>
      <c r="Y686" s="124" t="str">
        <f t="shared" si="164"/>
        <v>____</v>
      </c>
      <c r="Z686" s="124">
        <f t="shared" si="165"/>
        <v>0</v>
      </c>
      <c r="AA686" s="124">
        <f t="shared" si="166"/>
        <v>0</v>
      </c>
    </row>
    <row r="687" spans="2:27" ht="15" x14ac:dyDescent="0.2">
      <c r="B687" s="194" t="str">
        <f t="shared" si="152"/>
        <v/>
      </c>
      <c r="C687" s="194" t="str">
        <f t="shared" si="153"/>
        <v/>
      </c>
      <c r="D687" s="195"/>
      <c r="E687" s="196"/>
      <c r="F687" s="196"/>
      <c r="G687" s="197"/>
      <c r="H687" s="198"/>
      <c r="I687" s="196"/>
      <c r="J687" s="197"/>
      <c r="K687" s="197"/>
      <c r="L687" s="199"/>
      <c r="M687" s="200" t="str">
        <f t="shared" si="154"/>
        <v/>
      </c>
      <c r="N687" s="201"/>
      <c r="O687" s="196"/>
      <c r="P687" s="124">
        <f t="shared" si="155"/>
        <v>0</v>
      </c>
      <c r="Q687" s="124">
        <f t="shared" si="156"/>
        <v>0</v>
      </c>
      <c r="R687" s="124">
        <f t="shared" si="157"/>
        <v>0</v>
      </c>
      <c r="S687" s="124">
        <f t="shared" si="158"/>
        <v>0</v>
      </c>
      <c r="T687" s="124">
        <f t="shared" si="159"/>
        <v>0</v>
      </c>
      <c r="U687" s="124">
        <f t="shared" si="160"/>
        <v>0</v>
      </c>
      <c r="V687" s="124">
        <f t="shared" si="161"/>
        <v>0</v>
      </c>
      <c r="W687" s="124">
        <f t="shared" si="162"/>
        <v>0</v>
      </c>
      <c r="X687" s="124">
        <f t="shared" si="163"/>
        <v>0</v>
      </c>
      <c r="Y687" s="124" t="str">
        <f t="shared" si="164"/>
        <v>____</v>
      </c>
      <c r="Z687" s="124">
        <f t="shared" si="165"/>
        <v>0</v>
      </c>
      <c r="AA687" s="124">
        <f t="shared" si="166"/>
        <v>0</v>
      </c>
    </row>
    <row r="688" spans="2:27" ht="15" x14ac:dyDescent="0.2">
      <c r="B688" s="194" t="str">
        <f t="shared" si="152"/>
        <v/>
      </c>
      <c r="C688" s="194" t="str">
        <f t="shared" si="153"/>
        <v/>
      </c>
      <c r="D688" s="195"/>
      <c r="E688" s="196"/>
      <c r="F688" s="196"/>
      <c r="G688" s="197"/>
      <c r="H688" s="198"/>
      <c r="I688" s="196"/>
      <c r="J688" s="197"/>
      <c r="K688" s="197"/>
      <c r="L688" s="199"/>
      <c r="M688" s="200" t="str">
        <f t="shared" si="154"/>
        <v/>
      </c>
      <c r="N688" s="201"/>
      <c r="O688" s="196"/>
      <c r="P688" s="124">
        <f t="shared" si="155"/>
        <v>0</v>
      </c>
      <c r="Q688" s="124">
        <f t="shared" si="156"/>
        <v>0</v>
      </c>
      <c r="R688" s="124">
        <f t="shared" si="157"/>
        <v>0</v>
      </c>
      <c r="S688" s="124">
        <f t="shared" si="158"/>
        <v>0</v>
      </c>
      <c r="T688" s="124">
        <f t="shared" si="159"/>
        <v>0</v>
      </c>
      <c r="U688" s="124">
        <f t="shared" si="160"/>
        <v>0</v>
      </c>
      <c r="V688" s="124">
        <f t="shared" si="161"/>
        <v>0</v>
      </c>
      <c r="W688" s="124">
        <f t="shared" si="162"/>
        <v>0</v>
      </c>
      <c r="X688" s="124">
        <f t="shared" si="163"/>
        <v>0</v>
      </c>
      <c r="Y688" s="124" t="str">
        <f t="shared" si="164"/>
        <v>____</v>
      </c>
      <c r="Z688" s="124">
        <f t="shared" si="165"/>
        <v>0</v>
      </c>
      <c r="AA688" s="124">
        <f t="shared" si="166"/>
        <v>0</v>
      </c>
    </row>
    <row r="689" spans="2:27" ht="15" x14ac:dyDescent="0.2">
      <c r="B689" s="194" t="str">
        <f t="shared" si="152"/>
        <v/>
      </c>
      <c r="C689" s="194" t="str">
        <f t="shared" si="153"/>
        <v/>
      </c>
      <c r="D689" s="195"/>
      <c r="E689" s="196"/>
      <c r="F689" s="196"/>
      <c r="G689" s="197"/>
      <c r="H689" s="198"/>
      <c r="I689" s="196"/>
      <c r="J689" s="197"/>
      <c r="K689" s="197"/>
      <c r="L689" s="199"/>
      <c r="M689" s="200" t="str">
        <f t="shared" si="154"/>
        <v/>
      </c>
      <c r="N689" s="201"/>
      <c r="O689" s="196"/>
      <c r="P689" s="124">
        <f t="shared" si="155"/>
        <v>0</v>
      </c>
      <c r="Q689" s="124">
        <f t="shared" si="156"/>
        <v>0</v>
      </c>
      <c r="R689" s="124">
        <f t="shared" si="157"/>
        <v>0</v>
      </c>
      <c r="S689" s="124">
        <f t="shared" si="158"/>
        <v>0</v>
      </c>
      <c r="T689" s="124">
        <f t="shared" si="159"/>
        <v>0</v>
      </c>
      <c r="U689" s="124">
        <f t="shared" si="160"/>
        <v>0</v>
      </c>
      <c r="V689" s="124">
        <f t="shared" si="161"/>
        <v>0</v>
      </c>
      <c r="W689" s="124">
        <f t="shared" si="162"/>
        <v>0</v>
      </c>
      <c r="X689" s="124">
        <f t="shared" si="163"/>
        <v>0</v>
      </c>
      <c r="Y689" s="124" t="str">
        <f t="shared" si="164"/>
        <v>____</v>
      </c>
      <c r="Z689" s="124">
        <f t="shared" si="165"/>
        <v>0</v>
      </c>
      <c r="AA689" s="124">
        <f t="shared" si="166"/>
        <v>0</v>
      </c>
    </row>
    <row r="690" spans="2:27" ht="15" x14ac:dyDescent="0.2">
      <c r="B690" s="194" t="str">
        <f t="shared" si="152"/>
        <v/>
      </c>
      <c r="C690" s="194" t="str">
        <f t="shared" si="153"/>
        <v/>
      </c>
      <c r="D690" s="195"/>
      <c r="E690" s="196"/>
      <c r="F690" s="196"/>
      <c r="G690" s="197"/>
      <c r="H690" s="198"/>
      <c r="I690" s="196"/>
      <c r="J690" s="197"/>
      <c r="K690" s="197"/>
      <c r="L690" s="199"/>
      <c r="M690" s="200" t="str">
        <f t="shared" si="154"/>
        <v/>
      </c>
      <c r="N690" s="201"/>
      <c r="O690" s="196"/>
      <c r="P690" s="124">
        <f t="shared" si="155"/>
        <v>0</v>
      </c>
      <c r="Q690" s="124">
        <f t="shared" si="156"/>
        <v>0</v>
      </c>
      <c r="R690" s="124">
        <f t="shared" si="157"/>
        <v>0</v>
      </c>
      <c r="S690" s="124">
        <f t="shared" si="158"/>
        <v>0</v>
      </c>
      <c r="T690" s="124">
        <f t="shared" si="159"/>
        <v>0</v>
      </c>
      <c r="U690" s="124">
        <f t="shared" si="160"/>
        <v>0</v>
      </c>
      <c r="V690" s="124">
        <f t="shared" si="161"/>
        <v>0</v>
      </c>
      <c r="W690" s="124">
        <f t="shared" si="162"/>
        <v>0</v>
      </c>
      <c r="X690" s="124">
        <f t="shared" si="163"/>
        <v>0</v>
      </c>
      <c r="Y690" s="124" t="str">
        <f t="shared" si="164"/>
        <v>____</v>
      </c>
      <c r="Z690" s="124">
        <f t="shared" si="165"/>
        <v>0</v>
      </c>
      <c r="AA690" s="124">
        <f t="shared" si="166"/>
        <v>0</v>
      </c>
    </row>
    <row r="691" spans="2:27" ht="15" x14ac:dyDescent="0.2">
      <c r="B691" s="194" t="str">
        <f t="shared" si="152"/>
        <v/>
      </c>
      <c r="C691" s="194" t="str">
        <f t="shared" si="153"/>
        <v/>
      </c>
      <c r="D691" s="195"/>
      <c r="E691" s="196"/>
      <c r="F691" s="196"/>
      <c r="G691" s="197"/>
      <c r="H691" s="198"/>
      <c r="I691" s="196"/>
      <c r="J691" s="197"/>
      <c r="K691" s="197"/>
      <c r="L691" s="199"/>
      <c r="M691" s="200" t="str">
        <f t="shared" si="154"/>
        <v/>
      </c>
      <c r="N691" s="201"/>
      <c r="O691" s="196"/>
      <c r="P691" s="124">
        <f t="shared" si="155"/>
        <v>0</v>
      </c>
      <c r="Q691" s="124">
        <f t="shared" si="156"/>
        <v>0</v>
      </c>
      <c r="R691" s="124">
        <f t="shared" si="157"/>
        <v>0</v>
      </c>
      <c r="S691" s="124">
        <f t="shared" si="158"/>
        <v>0</v>
      </c>
      <c r="T691" s="124">
        <f t="shared" si="159"/>
        <v>0</v>
      </c>
      <c r="U691" s="124">
        <f t="shared" si="160"/>
        <v>0</v>
      </c>
      <c r="V691" s="124">
        <f t="shared" si="161"/>
        <v>0</v>
      </c>
      <c r="W691" s="124">
        <f t="shared" si="162"/>
        <v>0</v>
      </c>
      <c r="X691" s="124">
        <f t="shared" si="163"/>
        <v>0</v>
      </c>
      <c r="Y691" s="124" t="str">
        <f t="shared" si="164"/>
        <v>____</v>
      </c>
      <c r="Z691" s="124">
        <f t="shared" si="165"/>
        <v>0</v>
      </c>
      <c r="AA691" s="124">
        <f t="shared" si="166"/>
        <v>0</v>
      </c>
    </row>
    <row r="692" spans="2:27" ht="15" x14ac:dyDescent="0.2">
      <c r="B692" s="194" t="str">
        <f t="shared" si="152"/>
        <v/>
      </c>
      <c r="C692" s="194" t="str">
        <f t="shared" si="153"/>
        <v/>
      </c>
      <c r="D692" s="195"/>
      <c r="E692" s="196"/>
      <c r="F692" s="196"/>
      <c r="G692" s="197"/>
      <c r="H692" s="198"/>
      <c r="I692" s="196"/>
      <c r="J692" s="197"/>
      <c r="K692" s="197"/>
      <c r="L692" s="199"/>
      <c r="M692" s="200" t="str">
        <f t="shared" si="154"/>
        <v/>
      </c>
      <c r="N692" s="201"/>
      <c r="O692" s="196"/>
      <c r="P692" s="124">
        <f t="shared" si="155"/>
        <v>0</v>
      </c>
      <c r="Q692" s="124">
        <f t="shared" si="156"/>
        <v>0</v>
      </c>
      <c r="R692" s="124">
        <f t="shared" si="157"/>
        <v>0</v>
      </c>
      <c r="S692" s="124">
        <f t="shared" si="158"/>
        <v>0</v>
      </c>
      <c r="T692" s="124">
        <f t="shared" si="159"/>
        <v>0</v>
      </c>
      <c r="U692" s="124">
        <f t="shared" si="160"/>
        <v>0</v>
      </c>
      <c r="V692" s="124">
        <f t="shared" si="161"/>
        <v>0</v>
      </c>
      <c r="W692" s="124">
        <f t="shared" si="162"/>
        <v>0</v>
      </c>
      <c r="X692" s="124">
        <f t="shared" si="163"/>
        <v>0</v>
      </c>
      <c r="Y692" s="124" t="str">
        <f t="shared" si="164"/>
        <v>____</v>
      </c>
      <c r="Z692" s="124">
        <f t="shared" si="165"/>
        <v>0</v>
      </c>
      <c r="AA692" s="124">
        <f t="shared" si="166"/>
        <v>0</v>
      </c>
    </row>
    <row r="693" spans="2:27" ht="15" x14ac:dyDescent="0.2">
      <c r="B693" s="194" t="str">
        <f t="shared" si="152"/>
        <v/>
      </c>
      <c r="C693" s="194" t="str">
        <f t="shared" si="153"/>
        <v/>
      </c>
      <c r="D693" s="195"/>
      <c r="E693" s="196"/>
      <c r="F693" s="196"/>
      <c r="G693" s="197"/>
      <c r="H693" s="198"/>
      <c r="I693" s="196"/>
      <c r="J693" s="197"/>
      <c r="K693" s="197"/>
      <c r="L693" s="199"/>
      <c r="M693" s="200" t="str">
        <f t="shared" si="154"/>
        <v/>
      </c>
      <c r="N693" s="201"/>
      <c r="O693" s="196"/>
      <c r="P693" s="124">
        <f t="shared" si="155"/>
        <v>0</v>
      </c>
      <c r="Q693" s="124">
        <f t="shared" si="156"/>
        <v>0</v>
      </c>
      <c r="R693" s="124">
        <f t="shared" si="157"/>
        <v>0</v>
      </c>
      <c r="S693" s="124">
        <f t="shared" si="158"/>
        <v>0</v>
      </c>
      <c r="T693" s="124">
        <f t="shared" si="159"/>
        <v>0</v>
      </c>
      <c r="U693" s="124">
        <f t="shared" si="160"/>
        <v>0</v>
      </c>
      <c r="V693" s="124">
        <f t="shared" si="161"/>
        <v>0</v>
      </c>
      <c r="W693" s="124">
        <f t="shared" si="162"/>
        <v>0</v>
      </c>
      <c r="X693" s="124">
        <f t="shared" si="163"/>
        <v>0</v>
      </c>
      <c r="Y693" s="124" t="str">
        <f t="shared" si="164"/>
        <v>____</v>
      </c>
      <c r="Z693" s="124">
        <f t="shared" si="165"/>
        <v>0</v>
      </c>
      <c r="AA693" s="124">
        <f t="shared" si="166"/>
        <v>0</v>
      </c>
    </row>
    <row r="694" spans="2:27" ht="15" x14ac:dyDescent="0.2">
      <c r="B694" s="194" t="str">
        <f t="shared" si="152"/>
        <v/>
      </c>
      <c r="C694" s="194" t="str">
        <f t="shared" si="153"/>
        <v/>
      </c>
      <c r="D694" s="195"/>
      <c r="E694" s="196"/>
      <c r="F694" s="196"/>
      <c r="G694" s="197"/>
      <c r="H694" s="198"/>
      <c r="I694" s="196"/>
      <c r="J694" s="197"/>
      <c r="K694" s="197"/>
      <c r="L694" s="199"/>
      <c r="M694" s="200" t="str">
        <f t="shared" si="154"/>
        <v/>
      </c>
      <c r="N694" s="201"/>
      <c r="O694" s="196"/>
      <c r="P694" s="124">
        <f t="shared" si="155"/>
        <v>0</v>
      </c>
      <c r="Q694" s="124">
        <f t="shared" si="156"/>
        <v>0</v>
      </c>
      <c r="R694" s="124">
        <f t="shared" si="157"/>
        <v>0</v>
      </c>
      <c r="S694" s="124">
        <f t="shared" si="158"/>
        <v>0</v>
      </c>
      <c r="T694" s="124">
        <f t="shared" si="159"/>
        <v>0</v>
      </c>
      <c r="U694" s="124">
        <f t="shared" si="160"/>
        <v>0</v>
      </c>
      <c r="V694" s="124">
        <f t="shared" si="161"/>
        <v>0</v>
      </c>
      <c r="W694" s="124">
        <f t="shared" si="162"/>
        <v>0</v>
      </c>
      <c r="X694" s="124">
        <f t="shared" si="163"/>
        <v>0</v>
      </c>
      <c r="Y694" s="124" t="str">
        <f t="shared" si="164"/>
        <v>____</v>
      </c>
      <c r="Z694" s="124">
        <f t="shared" si="165"/>
        <v>0</v>
      </c>
      <c r="AA694" s="124">
        <f t="shared" si="166"/>
        <v>0</v>
      </c>
    </row>
    <row r="695" spans="2:27" ht="15" x14ac:dyDescent="0.2">
      <c r="B695" s="194" t="str">
        <f t="shared" si="152"/>
        <v/>
      </c>
      <c r="C695" s="194" t="str">
        <f t="shared" si="153"/>
        <v/>
      </c>
      <c r="D695" s="195"/>
      <c r="E695" s="196"/>
      <c r="F695" s="196"/>
      <c r="G695" s="197"/>
      <c r="H695" s="198"/>
      <c r="I695" s="196"/>
      <c r="J695" s="197"/>
      <c r="K695" s="197"/>
      <c r="L695" s="199"/>
      <c r="M695" s="200" t="str">
        <f t="shared" si="154"/>
        <v/>
      </c>
      <c r="N695" s="201"/>
      <c r="O695" s="196"/>
      <c r="P695" s="124">
        <f t="shared" si="155"/>
        <v>0</v>
      </c>
      <c r="Q695" s="124">
        <f t="shared" si="156"/>
        <v>0</v>
      </c>
      <c r="R695" s="124">
        <f t="shared" si="157"/>
        <v>0</v>
      </c>
      <c r="S695" s="124">
        <f t="shared" si="158"/>
        <v>0</v>
      </c>
      <c r="T695" s="124">
        <f t="shared" si="159"/>
        <v>0</v>
      </c>
      <c r="U695" s="124">
        <f t="shared" si="160"/>
        <v>0</v>
      </c>
      <c r="V695" s="124">
        <f t="shared" si="161"/>
        <v>0</v>
      </c>
      <c r="W695" s="124">
        <f t="shared" si="162"/>
        <v>0</v>
      </c>
      <c r="X695" s="124">
        <f t="shared" si="163"/>
        <v>0</v>
      </c>
      <c r="Y695" s="124" t="str">
        <f t="shared" si="164"/>
        <v>____</v>
      </c>
      <c r="Z695" s="124">
        <f t="shared" si="165"/>
        <v>0</v>
      </c>
      <c r="AA695" s="124">
        <f t="shared" si="166"/>
        <v>0</v>
      </c>
    </row>
    <row r="696" spans="2:27" ht="15" x14ac:dyDescent="0.2">
      <c r="B696" s="194" t="str">
        <f t="shared" si="152"/>
        <v/>
      </c>
      <c r="C696" s="194" t="str">
        <f t="shared" si="153"/>
        <v/>
      </c>
      <c r="D696" s="195"/>
      <c r="E696" s="196"/>
      <c r="F696" s="196"/>
      <c r="G696" s="197"/>
      <c r="H696" s="198"/>
      <c r="I696" s="196"/>
      <c r="J696" s="197"/>
      <c r="K696" s="197"/>
      <c r="L696" s="199"/>
      <c r="M696" s="200" t="str">
        <f t="shared" si="154"/>
        <v/>
      </c>
      <c r="N696" s="201"/>
      <c r="O696" s="196"/>
      <c r="P696" s="124">
        <f t="shared" si="155"/>
        <v>0</v>
      </c>
      <c r="Q696" s="124">
        <f t="shared" si="156"/>
        <v>0</v>
      </c>
      <c r="R696" s="124">
        <f t="shared" si="157"/>
        <v>0</v>
      </c>
      <c r="S696" s="124">
        <f t="shared" si="158"/>
        <v>0</v>
      </c>
      <c r="T696" s="124">
        <f t="shared" si="159"/>
        <v>0</v>
      </c>
      <c r="U696" s="124">
        <f t="shared" si="160"/>
        <v>0</v>
      </c>
      <c r="V696" s="124">
        <f t="shared" si="161"/>
        <v>0</v>
      </c>
      <c r="W696" s="124">
        <f t="shared" si="162"/>
        <v>0</v>
      </c>
      <c r="X696" s="124">
        <f t="shared" si="163"/>
        <v>0</v>
      </c>
      <c r="Y696" s="124" t="str">
        <f t="shared" si="164"/>
        <v>____</v>
      </c>
      <c r="Z696" s="124">
        <f t="shared" si="165"/>
        <v>0</v>
      </c>
      <c r="AA696" s="124">
        <f t="shared" si="166"/>
        <v>0</v>
      </c>
    </row>
    <row r="697" spans="2:27" ht="15" x14ac:dyDescent="0.2">
      <c r="B697" s="194" t="str">
        <f t="shared" si="152"/>
        <v/>
      </c>
      <c r="C697" s="194" t="str">
        <f t="shared" si="153"/>
        <v/>
      </c>
      <c r="D697" s="195"/>
      <c r="E697" s="196"/>
      <c r="F697" s="196"/>
      <c r="G697" s="197"/>
      <c r="H697" s="198"/>
      <c r="I697" s="196"/>
      <c r="J697" s="197"/>
      <c r="K697" s="197"/>
      <c r="L697" s="199"/>
      <c r="M697" s="200" t="str">
        <f t="shared" si="154"/>
        <v/>
      </c>
      <c r="N697" s="201"/>
      <c r="O697" s="196"/>
      <c r="P697" s="124">
        <f t="shared" si="155"/>
        <v>0</v>
      </c>
      <c r="Q697" s="124">
        <f t="shared" si="156"/>
        <v>0</v>
      </c>
      <c r="R697" s="124">
        <f t="shared" si="157"/>
        <v>0</v>
      </c>
      <c r="S697" s="124">
        <f t="shared" si="158"/>
        <v>0</v>
      </c>
      <c r="T697" s="124">
        <f t="shared" si="159"/>
        <v>0</v>
      </c>
      <c r="U697" s="124">
        <f t="shared" si="160"/>
        <v>0</v>
      </c>
      <c r="V697" s="124">
        <f t="shared" si="161"/>
        <v>0</v>
      </c>
      <c r="W697" s="124">
        <f t="shared" si="162"/>
        <v>0</v>
      </c>
      <c r="X697" s="124">
        <f t="shared" si="163"/>
        <v>0</v>
      </c>
      <c r="Y697" s="124" t="str">
        <f t="shared" si="164"/>
        <v>____</v>
      </c>
      <c r="Z697" s="124">
        <f t="shared" si="165"/>
        <v>0</v>
      </c>
      <c r="AA697" s="124">
        <f t="shared" si="166"/>
        <v>0</v>
      </c>
    </row>
    <row r="698" spans="2:27" ht="15" x14ac:dyDescent="0.2">
      <c r="B698" s="194" t="str">
        <f t="shared" si="152"/>
        <v/>
      </c>
      <c r="C698" s="194" t="str">
        <f t="shared" si="153"/>
        <v/>
      </c>
      <c r="D698" s="195"/>
      <c r="E698" s="196"/>
      <c r="F698" s="196"/>
      <c r="G698" s="197"/>
      <c r="H698" s="198"/>
      <c r="I698" s="196"/>
      <c r="J698" s="197"/>
      <c r="K698" s="197"/>
      <c r="L698" s="199"/>
      <c r="M698" s="200" t="str">
        <f t="shared" si="154"/>
        <v/>
      </c>
      <c r="N698" s="201"/>
      <c r="O698" s="196"/>
      <c r="P698" s="124">
        <f t="shared" si="155"/>
        <v>0</v>
      </c>
      <c r="Q698" s="124">
        <f t="shared" si="156"/>
        <v>0</v>
      </c>
      <c r="R698" s="124">
        <f t="shared" si="157"/>
        <v>0</v>
      </c>
      <c r="S698" s="124">
        <f t="shared" si="158"/>
        <v>0</v>
      </c>
      <c r="T698" s="124">
        <f t="shared" si="159"/>
        <v>0</v>
      </c>
      <c r="U698" s="124">
        <f t="shared" si="160"/>
        <v>0</v>
      </c>
      <c r="V698" s="124">
        <f t="shared" si="161"/>
        <v>0</v>
      </c>
      <c r="W698" s="124">
        <f t="shared" si="162"/>
        <v>0</v>
      </c>
      <c r="X698" s="124">
        <f t="shared" si="163"/>
        <v>0</v>
      </c>
      <c r="Y698" s="124" t="str">
        <f t="shared" si="164"/>
        <v>____</v>
      </c>
      <c r="Z698" s="124">
        <f t="shared" si="165"/>
        <v>0</v>
      </c>
      <c r="AA698" s="124">
        <f t="shared" si="166"/>
        <v>0</v>
      </c>
    </row>
    <row r="699" spans="2:27" ht="15" x14ac:dyDescent="0.2">
      <c r="B699" s="194" t="str">
        <f t="shared" si="152"/>
        <v/>
      </c>
      <c r="C699" s="194" t="str">
        <f t="shared" si="153"/>
        <v/>
      </c>
      <c r="D699" s="195"/>
      <c r="E699" s="196"/>
      <c r="F699" s="196"/>
      <c r="G699" s="197"/>
      <c r="H699" s="198"/>
      <c r="I699" s="196"/>
      <c r="J699" s="197"/>
      <c r="K699" s="197"/>
      <c r="L699" s="199"/>
      <c r="M699" s="200" t="str">
        <f t="shared" si="154"/>
        <v/>
      </c>
      <c r="N699" s="201"/>
      <c r="O699" s="196"/>
      <c r="P699" s="124">
        <f t="shared" si="155"/>
        <v>0</v>
      </c>
      <c r="Q699" s="124">
        <f t="shared" si="156"/>
        <v>0</v>
      </c>
      <c r="R699" s="124">
        <f t="shared" si="157"/>
        <v>0</v>
      </c>
      <c r="S699" s="124">
        <f t="shared" si="158"/>
        <v>0</v>
      </c>
      <c r="T699" s="124">
        <f t="shared" si="159"/>
        <v>0</v>
      </c>
      <c r="U699" s="124">
        <f t="shared" si="160"/>
        <v>0</v>
      </c>
      <c r="V699" s="124">
        <f t="shared" si="161"/>
        <v>0</v>
      </c>
      <c r="W699" s="124">
        <f t="shared" si="162"/>
        <v>0</v>
      </c>
      <c r="X699" s="124">
        <f t="shared" si="163"/>
        <v>0</v>
      </c>
      <c r="Y699" s="124" t="str">
        <f t="shared" si="164"/>
        <v>____</v>
      </c>
      <c r="Z699" s="124">
        <f t="shared" si="165"/>
        <v>0</v>
      </c>
      <c r="AA699" s="124">
        <f t="shared" si="166"/>
        <v>0</v>
      </c>
    </row>
    <row r="700" spans="2:27" ht="15" x14ac:dyDescent="0.2">
      <c r="B700" s="194" t="str">
        <f t="shared" si="152"/>
        <v/>
      </c>
      <c r="C700" s="194" t="str">
        <f t="shared" si="153"/>
        <v/>
      </c>
      <c r="D700" s="195"/>
      <c r="E700" s="196"/>
      <c r="F700" s="196"/>
      <c r="G700" s="197"/>
      <c r="H700" s="198"/>
      <c r="I700" s="196"/>
      <c r="J700" s="197"/>
      <c r="K700" s="197"/>
      <c r="L700" s="199"/>
      <c r="M700" s="200" t="str">
        <f t="shared" si="154"/>
        <v/>
      </c>
      <c r="N700" s="201"/>
      <c r="O700" s="196"/>
      <c r="P700" s="124">
        <f t="shared" si="155"/>
        <v>0</v>
      </c>
      <c r="Q700" s="124">
        <f t="shared" si="156"/>
        <v>0</v>
      </c>
      <c r="R700" s="124">
        <f t="shared" si="157"/>
        <v>0</v>
      </c>
      <c r="S700" s="124">
        <f t="shared" si="158"/>
        <v>0</v>
      </c>
      <c r="T700" s="124">
        <f t="shared" si="159"/>
        <v>0</v>
      </c>
      <c r="U700" s="124">
        <f t="shared" si="160"/>
        <v>0</v>
      </c>
      <c r="V700" s="124">
        <f t="shared" si="161"/>
        <v>0</v>
      </c>
      <c r="W700" s="124">
        <f t="shared" si="162"/>
        <v>0</v>
      </c>
      <c r="X700" s="124">
        <f t="shared" si="163"/>
        <v>0</v>
      </c>
      <c r="Y700" s="124" t="str">
        <f t="shared" si="164"/>
        <v>____</v>
      </c>
      <c r="Z700" s="124">
        <f t="shared" si="165"/>
        <v>0</v>
      </c>
      <c r="AA700" s="124">
        <f t="shared" si="166"/>
        <v>0</v>
      </c>
    </row>
    <row r="701" spans="2:27" ht="15" x14ac:dyDescent="0.2">
      <c r="B701" s="194" t="str">
        <f t="shared" si="152"/>
        <v/>
      </c>
      <c r="C701" s="194" t="str">
        <f t="shared" si="153"/>
        <v/>
      </c>
      <c r="D701" s="195"/>
      <c r="E701" s="196"/>
      <c r="F701" s="196"/>
      <c r="G701" s="197"/>
      <c r="H701" s="198"/>
      <c r="I701" s="196"/>
      <c r="J701" s="197"/>
      <c r="K701" s="197"/>
      <c r="L701" s="199"/>
      <c r="M701" s="200" t="str">
        <f t="shared" si="154"/>
        <v/>
      </c>
      <c r="N701" s="201"/>
      <c r="O701" s="196"/>
      <c r="P701" s="124">
        <f t="shared" si="155"/>
        <v>0</v>
      </c>
      <c r="Q701" s="124">
        <f t="shared" si="156"/>
        <v>0</v>
      </c>
      <c r="R701" s="124">
        <f t="shared" si="157"/>
        <v>0</v>
      </c>
      <c r="S701" s="124">
        <f t="shared" si="158"/>
        <v>0</v>
      </c>
      <c r="T701" s="124">
        <f t="shared" si="159"/>
        <v>0</v>
      </c>
      <c r="U701" s="124">
        <f t="shared" si="160"/>
        <v>0</v>
      </c>
      <c r="V701" s="124">
        <f t="shared" si="161"/>
        <v>0</v>
      </c>
      <c r="W701" s="124">
        <f t="shared" si="162"/>
        <v>0</v>
      </c>
      <c r="X701" s="124">
        <f t="shared" si="163"/>
        <v>0</v>
      </c>
      <c r="Y701" s="124" t="str">
        <f t="shared" si="164"/>
        <v>____</v>
      </c>
      <c r="Z701" s="124">
        <f t="shared" si="165"/>
        <v>0</v>
      </c>
      <c r="AA701" s="124">
        <f t="shared" si="166"/>
        <v>0</v>
      </c>
    </row>
    <row r="702" spans="2:27" ht="15" x14ac:dyDescent="0.2">
      <c r="B702" s="194" t="str">
        <f t="shared" si="152"/>
        <v/>
      </c>
      <c r="C702" s="194" t="str">
        <f t="shared" si="153"/>
        <v/>
      </c>
      <c r="D702" s="195"/>
      <c r="E702" s="196"/>
      <c r="F702" s="196"/>
      <c r="G702" s="197"/>
      <c r="H702" s="198"/>
      <c r="I702" s="196"/>
      <c r="J702" s="197"/>
      <c r="K702" s="197"/>
      <c r="L702" s="199"/>
      <c r="M702" s="200" t="str">
        <f t="shared" si="154"/>
        <v/>
      </c>
      <c r="N702" s="201"/>
      <c r="O702" s="196"/>
      <c r="P702" s="124">
        <f t="shared" si="155"/>
        <v>0</v>
      </c>
      <c r="Q702" s="124">
        <f t="shared" si="156"/>
        <v>0</v>
      </c>
      <c r="R702" s="124">
        <f t="shared" si="157"/>
        <v>0</v>
      </c>
      <c r="S702" s="124">
        <f t="shared" si="158"/>
        <v>0</v>
      </c>
      <c r="T702" s="124">
        <f t="shared" si="159"/>
        <v>0</v>
      </c>
      <c r="U702" s="124">
        <f t="shared" si="160"/>
        <v>0</v>
      </c>
      <c r="V702" s="124">
        <f t="shared" si="161"/>
        <v>0</v>
      </c>
      <c r="W702" s="124">
        <f t="shared" si="162"/>
        <v>0</v>
      </c>
      <c r="X702" s="124">
        <f t="shared" si="163"/>
        <v>0</v>
      </c>
      <c r="Y702" s="124" t="str">
        <f t="shared" si="164"/>
        <v>____</v>
      </c>
      <c r="Z702" s="124">
        <f t="shared" si="165"/>
        <v>0</v>
      </c>
      <c r="AA702" s="124">
        <f t="shared" si="166"/>
        <v>0</v>
      </c>
    </row>
    <row r="703" spans="2:27" ht="15" x14ac:dyDescent="0.2">
      <c r="B703" s="194" t="str">
        <f t="shared" si="152"/>
        <v/>
      </c>
      <c r="C703" s="194" t="str">
        <f t="shared" si="153"/>
        <v/>
      </c>
      <c r="D703" s="195"/>
      <c r="E703" s="196"/>
      <c r="F703" s="196"/>
      <c r="G703" s="197"/>
      <c r="H703" s="198"/>
      <c r="I703" s="196"/>
      <c r="J703" s="197"/>
      <c r="K703" s="197"/>
      <c r="L703" s="199"/>
      <c r="M703" s="200" t="str">
        <f t="shared" si="154"/>
        <v/>
      </c>
      <c r="N703" s="201"/>
      <c r="O703" s="196"/>
      <c r="P703" s="124">
        <f t="shared" si="155"/>
        <v>0</v>
      </c>
      <c r="Q703" s="124">
        <f t="shared" si="156"/>
        <v>0</v>
      </c>
      <c r="R703" s="124">
        <f t="shared" si="157"/>
        <v>0</v>
      </c>
      <c r="S703" s="124">
        <f t="shared" si="158"/>
        <v>0</v>
      </c>
      <c r="T703" s="124">
        <f t="shared" si="159"/>
        <v>0</v>
      </c>
      <c r="U703" s="124">
        <f t="shared" si="160"/>
        <v>0</v>
      </c>
      <c r="V703" s="124">
        <f t="shared" si="161"/>
        <v>0</v>
      </c>
      <c r="W703" s="124">
        <f t="shared" si="162"/>
        <v>0</v>
      </c>
      <c r="X703" s="124">
        <f t="shared" si="163"/>
        <v>0</v>
      </c>
      <c r="Y703" s="124" t="str">
        <f t="shared" si="164"/>
        <v>____</v>
      </c>
      <c r="Z703" s="124">
        <f t="shared" si="165"/>
        <v>0</v>
      </c>
      <c r="AA703" s="124">
        <f t="shared" si="166"/>
        <v>0</v>
      </c>
    </row>
    <row r="704" spans="2:27" ht="15" x14ac:dyDescent="0.2">
      <c r="B704" s="194" t="str">
        <f t="shared" si="152"/>
        <v/>
      </c>
      <c r="C704" s="194" t="str">
        <f t="shared" si="153"/>
        <v/>
      </c>
      <c r="D704" s="195"/>
      <c r="E704" s="196"/>
      <c r="F704" s="196"/>
      <c r="G704" s="197"/>
      <c r="H704" s="198"/>
      <c r="I704" s="196"/>
      <c r="J704" s="197"/>
      <c r="K704" s="197"/>
      <c r="L704" s="199"/>
      <c r="M704" s="200" t="str">
        <f t="shared" si="154"/>
        <v/>
      </c>
      <c r="N704" s="201"/>
      <c r="O704" s="196"/>
      <c r="P704" s="124">
        <f t="shared" si="155"/>
        <v>0</v>
      </c>
      <c r="Q704" s="124">
        <f t="shared" si="156"/>
        <v>0</v>
      </c>
      <c r="R704" s="124">
        <f t="shared" si="157"/>
        <v>0</v>
      </c>
      <c r="S704" s="124">
        <f t="shared" si="158"/>
        <v>0</v>
      </c>
      <c r="T704" s="124">
        <f t="shared" si="159"/>
        <v>0</v>
      </c>
      <c r="U704" s="124">
        <f t="shared" si="160"/>
        <v>0</v>
      </c>
      <c r="V704" s="124">
        <f t="shared" si="161"/>
        <v>0</v>
      </c>
      <c r="W704" s="124">
        <f t="shared" si="162"/>
        <v>0</v>
      </c>
      <c r="X704" s="124">
        <f t="shared" si="163"/>
        <v>0</v>
      </c>
      <c r="Y704" s="124" t="str">
        <f t="shared" si="164"/>
        <v>____</v>
      </c>
      <c r="Z704" s="124">
        <f t="shared" si="165"/>
        <v>0</v>
      </c>
      <c r="AA704" s="124">
        <f t="shared" si="166"/>
        <v>0</v>
      </c>
    </row>
    <row r="705" spans="2:27" ht="15" x14ac:dyDescent="0.2">
      <c r="B705" s="194" t="str">
        <f t="shared" si="152"/>
        <v/>
      </c>
      <c r="C705" s="194" t="str">
        <f t="shared" si="153"/>
        <v/>
      </c>
      <c r="D705" s="195"/>
      <c r="E705" s="196"/>
      <c r="F705" s="196"/>
      <c r="G705" s="197"/>
      <c r="H705" s="198"/>
      <c r="I705" s="196"/>
      <c r="J705" s="197"/>
      <c r="K705" s="197"/>
      <c r="L705" s="199"/>
      <c r="M705" s="200" t="str">
        <f t="shared" si="154"/>
        <v/>
      </c>
      <c r="N705" s="201"/>
      <c r="O705" s="196"/>
      <c r="P705" s="124">
        <f t="shared" si="155"/>
        <v>0</v>
      </c>
      <c r="Q705" s="124">
        <f t="shared" si="156"/>
        <v>0</v>
      </c>
      <c r="R705" s="124">
        <f t="shared" si="157"/>
        <v>0</v>
      </c>
      <c r="S705" s="124">
        <f t="shared" si="158"/>
        <v>0</v>
      </c>
      <c r="T705" s="124">
        <f t="shared" si="159"/>
        <v>0</v>
      </c>
      <c r="U705" s="124">
        <f t="shared" si="160"/>
        <v>0</v>
      </c>
      <c r="V705" s="124">
        <f t="shared" si="161"/>
        <v>0</v>
      </c>
      <c r="W705" s="124">
        <f t="shared" si="162"/>
        <v>0</v>
      </c>
      <c r="X705" s="124">
        <f t="shared" si="163"/>
        <v>0</v>
      </c>
      <c r="Y705" s="124" t="str">
        <f t="shared" si="164"/>
        <v>____</v>
      </c>
      <c r="Z705" s="124">
        <f t="shared" si="165"/>
        <v>0</v>
      </c>
      <c r="AA705" s="124">
        <f t="shared" si="166"/>
        <v>0</v>
      </c>
    </row>
    <row r="706" spans="2:27" ht="15" x14ac:dyDescent="0.2">
      <c r="B706" s="194" t="str">
        <f t="shared" si="152"/>
        <v/>
      </c>
      <c r="C706" s="194" t="str">
        <f t="shared" si="153"/>
        <v/>
      </c>
      <c r="D706" s="195"/>
      <c r="E706" s="196"/>
      <c r="F706" s="196"/>
      <c r="G706" s="197"/>
      <c r="H706" s="198"/>
      <c r="I706" s="196"/>
      <c r="J706" s="197"/>
      <c r="K706" s="197"/>
      <c r="L706" s="199"/>
      <c r="M706" s="200" t="str">
        <f t="shared" si="154"/>
        <v/>
      </c>
      <c r="N706" s="201"/>
      <c r="O706" s="196"/>
      <c r="P706" s="124">
        <f t="shared" si="155"/>
        <v>0</v>
      </c>
      <c r="Q706" s="124">
        <f t="shared" si="156"/>
        <v>0</v>
      </c>
      <c r="R706" s="124">
        <f t="shared" si="157"/>
        <v>0</v>
      </c>
      <c r="S706" s="124">
        <f t="shared" si="158"/>
        <v>0</v>
      </c>
      <c r="T706" s="124">
        <f t="shared" si="159"/>
        <v>0</v>
      </c>
      <c r="U706" s="124">
        <f t="shared" si="160"/>
        <v>0</v>
      </c>
      <c r="V706" s="124">
        <f t="shared" si="161"/>
        <v>0</v>
      </c>
      <c r="W706" s="124">
        <f t="shared" si="162"/>
        <v>0</v>
      </c>
      <c r="X706" s="124">
        <f t="shared" si="163"/>
        <v>0</v>
      </c>
      <c r="Y706" s="124" t="str">
        <f t="shared" si="164"/>
        <v>____</v>
      </c>
      <c r="Z706" s="124">
        <f t="shared" si="165"/>
        <v>0</v>
      </c>
      <c r="AA706" s="124">
        <f t="shared" si="166"/>
        <v>0</v>
      </c>
    </row>
    <row r="707" spans="2:27" ht="15" x14ac:dyDescent="0.2">
      <c r="B707" s="194" t="str">
        <f t="shared" si="152"/>
        <v/>
      </c>
      <c r="C707" s="194" t="str">
        <f t="shared" si="153"/>
        <v/>
      </c>
      <c r="D707" s="195"/>
      <c r="E707" s="196"/>
      <c r="F707" s="196"/>
      <c r="G707" s="197"/>
      <c r="H707" s="198"/>
      <c r="I707" s="196"/>
      <c r="J707" s="197"/>
      <c r="K707" s="197"/>
      <c r="L707" s="199"/>
      <c r="M707" s="200" t="str">
        <f t="shared" si="154"/>
        <v/>
      </c>
      <c r="N707" s="201"/>
      <c r="O707" s="196"/>
      <c r="P707" s="124">
        <f t="shared" si="155"/>
        <v>0</v>
      </c>
      <c r="Q707" s="124">
        <f t="shared" si="156"/>
        <v>0</v>
      </c>
      <c r="R707" s="124">
        <f t="shared" si="157"/>
        <v>0</v>
      </c>
      <c r="S707" s="124">
        <f t="shared" si="158"/>
        <v>0</v>
      </c>
      <c r="T707" s="124">
        <f t="shared" si="159"/>
        <v>0</v>
      </c>
      <c r="U707" s="124">
        <f t="shared" si="160"/>
        <v>0</v>
      </c>
      <c r="V707" s="124">
        <f t="shared" si="161"/>
        <v>0</v>
      </c>
      <c r="W707" s="124">
        <f t="shared" si="162"/>
        <v>0</v>
      </c>
      <c r="X707" s="124">
        <f t="shared" si="163"/>
        <v>0</v>
      </c>
      <c r="Y707" s="124" t="str">
        <f t="shared" si="164"/>
        <v>____</v>
      </c>
      <c r="Z707" s="124">
        <f t="shared" si="165"/>
        <v>0</v>
      </c>
      <c r="AA707" s="124">
        <f t="shared" si="166"/>
        <v>0</v>
      </c>
    </row>
    <row r="708" spans="2:27" ht="15" x14ac:dyDescent="0.2">
      <c r="B708" s="194" t="str">
        <f t="shared" si="152"/>
        <v/>
      </c>
      <c r="C708" s="194" t="str">
        <f t="shared" si="153"/>
        <v/>
      </c>
      <c r="D708" s="195"/>
      <c r="E708" s="196"/>
      <c r="F708" s="196"/>
      <c r="G708" s="197"/>
      <c r="H708" s="198"/>
      <c r="I708" s="196"/>
      <c r="J708" s="197"/>
      <c r="K708" s="197"/>
      <c r="L708" s="199"/>
      <c r="M708" s="200" t="str">
        <f t="shared" si="154"/>
        <v/>
      </c>
      <c r="N708" s="201"/>
      <c r="O708" s="196"/>
      <c r="P708" s="124">
        <f t="shared" si="155"/>
        <v>0</v>
      </c>
      <c r="Q708" s="124">
        <f t="shared" si="156"/>
        <v>0</v>
      </c>
      <c r="R708" s="124">
        <f t="shared" si="157"/>
        <v>0</v>
      </c>
      <c r="S708" s="124">
        <f t="shared" si="158"/>
        <v>0</v>
      </c>
      <c r="T708" s="124">
        <f t="shared" si="159"/>
        <v>0</v>
      </c>
      <c r="U708" s="124">
        <f t="shared" si="160"/>
        <v>0</v>
      </c>
      <c r="V708" s="124">
        <f t="shared" si="161"/>
        <v>0</v>
      </c>
      <c r="W708" s="124">
        <f t="shared" si="162"/>
        <v>0</v>
      </c>
      <c r="X708" s="124">
        <f t="shared" si="163"/>
        <v>0</v>
      </c>
      <c r="Y708" s="124" t="str">
        <f t="shared" si="164"/>
        <v>____</v>
      </c>
      <c r="Z708" s="124">
        <f t="shared" si="165"/>
        <v>0</v>
      </c>
      <c r="AA708" s="124">
        <f t="shared" si="166"/>
        <v>0</v>
      </c>
    </row>
    <row r="709" spans="2:27" ht="15" x14ac:dyDescent="0.2">
      <c r="B709" s="194" t="str">
        <f t="shared" si="152"/>
        <v/>
      </c>
      <c r="C709" s="194" t="str">
        <f t="shared" si="153"/>
        <v/>
      </c>
      <c r="D709" s="195"/>
      <c r="E709" s="196"/>
      <c r="F709" s="196"/>
      <c r="G709" s="197"/>
      <c r="H709" s="198"/>
      <c r="I709" s="196"/>
      <c r="J709" s="197"/>
      <c r="K709" s="197"/>
      <c r="L709" s="199"/>
      <c r="M709" s="200" t="str">
        <f t="shared" si="154"/>
        <v/>
      </c>
      <c r="N709" s="201"/>
      <c r="O709" s="196"/>
      <c r="P709" s="124">
        <f t="shared" si="155"/>
        <v>0</v>
      </c>
      <c r="Q709" s="124">
        <f t="shared" si="156"/>
        <v>0</v>
      </c>
      <c r="R709" s="124">
        <f t="shared" si="157"/>
        <v>0</v>
      </c>
      <c r="S709" s="124">
        <f t="shared" si="158"/>
        <v>0</v>
      </c>
      <c r="T709" s="124">
        <f t="shared" si="159"/>
        <v>0</v>
      </c>
      <c r="U709" s="124">
        <f t="shared" si="160"/>
        <v>0</v>
      </c>
      <c r="V709" s="124">
        <f t="shared" si="161"/>
        <v>0</v>
      </c>
      <c r="W709" s="124">
        <f t="shared" si="162"/>
        <v>0</v>
      </c>
      <c r="X709" s="124">
        <f t="shared" si="163"/>
        <v>0</v>
      </c>
      <c r="Y709" s="124" t="str">
        <f t="shared" si="164"/>
        <v>____</v>
      </c>
      <c r="Z709" s="124">
        <f t="shared" si="165"/>
        <v>0</v>
      </c>
      <c r="AA709" s="124">
        <f t="shared" si="166"/>
        <v>0</v>
      </c>
    </row>
    <row r="710" spans="2:27" ht="15" x14ac:dyDescent="0.2">
      <c r="B710" s="194" t="str">
        <f t="shared" si="152"/>
        <v/>
      </c>
      <c r="C710" s="194" t="str">
        <f t="shared" si="153"/>
        <v/>
      </c>
      <c r="D710" s="195"/>
      <c r="E710" s="196"/>
      <c r="F710" s="196"/>
      <c r="G710" s="197"/>
      <c r="H710" s="198"/>
      <c r="I710" s="196"/>
      <c r="J710" s="197"/>
      <c r="K710" s="197"/>
      <c r="L710" s="199"/>
      <c r="M710" s="200" t="str">
        <f t="shared" si="154"/>
        <v/>
      </c>
      <c r="N710" s="201"/>
      <c r="O710" s="196"/>
      <c r="P710" s="124">
        <f t="shared" si="155"/>
        <v>0</v>
      </c>
      <c r="Q710" s="124">
        <f t="shared" si="156"/>
        <v>0</v>
      </c>
      <c r="R710" s="124">
        <f t="shared" si="157"/>
        <v>0</v>
      </c>
      <c r="S710" s="124">
        <f t="shared" si="158"/>
        <v>0</v>
      </c>
      <c r="T710" s="124">
        <f t="shared" si="159"/>
        <v>0</v>
      </c>
      <c r="U710" s="124">
        <f t="shared" si="160"/>
        <v>0</v>
      </c>
      <c r="V710" s="124">
        <f t="shared" si="161"/>
        <v>0</v>
      </c>
      <c r="W710" s="124">
        <f t="shared" si="162"/>
        <v>0</v>
      </c>
      <c r="X710" s="124">
        <f t="shared" si="163"/>
        <v>0</v>
      </c>
      <c r="Y710" s="124" t="str">
        <f t="shared" si="164"/>
        <v>____</v>
      </c>
      <c r="Z710" s="124">
        <f t="shared" si="165"/>
        <v>0</v>
      </c>
      <c r="AA710" s="124">
        <f t="shared" si="166"/>
        <v>0</v>
      </c>
    </row>
    <row r="711" spans="2:27" ht="15" x14ac:dyDescent="0.2">
      <c r="B711" s="194" t="str">
        <f t="shared" si="152"/>
        <v/>
      </c>
      <c r="C711" s="194" t="str">
        <f t="shared" si="153"/>
        <v/>
      </c>
      <c r="D711" s="195"/>
      <c r="E711" s="196"/>
      <c r="F711" s="196"/>
      <c r="G711" s="197"/>
      <c r="H711" s="198"/>
      <c r="I711" s="196"/>
      <c r="J711" s="197"/>
      <c r="K711" s="197"/>
      <c r="L711" s="199"/>
      <c r="M711" s="200" t="str">
        <f t="shared" si="154"/>
        <v/>
      </c>
      <c r="N711" s="201"/>
      <c r="O711" s="196"/>
      <c r="P711" s="124">
        <f t="shared" si="155"/>
        <v>0</v>
      </c>
      <c r="Q711" s="124">
        <f t="shared" si="156"/>
        <v>0</v>
      </c>
      <c r="R711" s="124">
        <f t="shared" si="157"/>
        <v>0</v>
      </c>
      <c r="S711" s="124">
        <f t="shared" si="158"/>
        <v>0</v>
      </c>
      <c r="T711" s="124">
        <f t="shared" si="159"/>
        <v>0</v>
      </c>
      <c r="U711" s="124">
        <f t="shared" si="160"/>
        <v>0</v>
      </c>
      <c r="V711" s="124">
        <f t="shared" si="161"/>
        <v>0</v>
      </c>
      <c r="W711" s="124">
        <f t="shared" si="162"/>
        <v>0</v>
      </c>
      <c r="X711" s="124">
        <f t="shared" si="163"/>
        <v>0</v>
      </c>
      <c r="Y711" s="124" t="str">
        <f t="shared" si="164"/>
        <v>____</v>
      </c>
      <c r="Z711" s="124">
        <f t="shared" si="165"/>
        <v>0</v>
      </c>
      <c r="AA711" s="124">
        <f t="shared" si="166"/>
        <v>0</v>
      </c>
    </row>
    <row r="712" spans="2:27" ht="15" x14ac:dyDescent="0.2">
      <c r="B712" s="194" t="str">
        <f t="shared" si="152"/>
        <v/>
      </c>
      <c r="C712" s="194" t="str">
        <f t="shared" si="153"/>
        <v/>
      </c>
      <c r="D712" s="195"/>
      <c r="E712" s="196"/>
      <c r="F712" s="196"/>
      <c r="G712" s="197"/>
      <c r="H712" s="198"/>
      <c r="I712" s="196"/>
      <c r="J712" s="197"/>
      <c r="K712" s="197"/>
      <c r="L712" s="199"/>
      <c r="M712" s="200" t="str">
        <f t="shared" si="154"/>
        <v/>
      </c>
      <c r="N712" s="201"/>
      <c r="O712" s="196"/>
      <c r="P712" s="124">
        <f t="shared" si="155"/>
        <v>0</v>
      </c>
      <c r="Q712" s="124">
        <f t="shared" si="156"/>
        <v>0</v>
      </c>
      <c r="R712" s="124">
        <f t="shared" si="157"/>
        <v>0</v>
      </c>
      <c r="S712" s="124">
        <f t="shared" si="158"/>
        <v>0</v>
      </c>
      <c r="T712" s="124">
        <f t="shared" si="159"/>
        <v>0</v>
      </c>
      <c r="U712" s="124">
        <f t="shared" si="160"/>
        <v>0</v>
      </c>
      <c r="V712" s="124">
        <f t="shared" si="161"/>
        <v>0</v>
      </c>
      <c r="W712" s="124">
        <f t="shared" si="162"/>
        <v>0</v>
      </c>
      <c r="X712" s="124">
        <f t="shared" si="163"/>
        <v>0</v>
      </c>
      <c r="Y712" s="124" t="str">
        <f t="shared" si="164"/>
        <v>____</v>
      </c>
      <c r="Z712" s="124">
        <f t="shared" si="165"/>
        <v>0</v>
      </c>
      <c r="AA712" s="124">
        <f t="shared" si="166"/>
        <v>0</v>
      </c>
    </row>
    <row r="713" spans="2:27" ht="15" x14ac:dyDescent="0.2">
      <c r="B713" s="194" t="str">
        <f t="shared" si="152"/>
        <v/>
      </c>
      <c r="C713" s="194" t="str">
        <f t="shared" si="153"/>
        <v/>
      </c>
      <c r="D713" s="195"/>
      <c r="E713" s="196"/>
      <c r="F713" s="196"/>
      <c r="G713" s="197"/>
      <c r="H713" s="198"/>
      <c r="I713" s="196"/>
      <c r="J713" s="197"/>
      <c r="K713" s="197"/>
      <c r="L713" s="199"/>
      <c r="M713" s="200" t="str">
        <f t="shared" si="154"/>
        <v/>
      </c>
      <c r="N713" s="201"/>
      <c r="O713" s="196"/>
      <c r="P713" s="124">
        <f t="shared" si="155"/>
        <v>0</v>
      </c>
      <c r="Q713" s="124">
        <f t="shared" si="156"/>
        <v>0</v>
      </c>
      <c r="R713" s="124">
        <f t="shared" si="157"/>
        <v>0</v>
      </c>
      <c r="S713" s="124">
        <f t="shared" si="158"/>
        <v>0</v>
      </c>
      <c r="T713" s="124">
        <f t="shared" si="159"/>
        <v>0</v>
      </c>
      <c r="U713" s="124">
        <f t="shared" si="160"/>
        <v>0</v>
      </c>
      <c r="V713" s="124">
        <f t="shared" si="161"/>
        <v>0</v>
      </c>
      <c r="W713" s="124">
        <f t="shared" si="162"/>
        <v>0</v>
      </c>
      <c r="X713" s="124">
        <f t="shared" si="163"/>
        <v>0</v>
      </c>
      <c r="Y713" s="124" t="str">
        <f t="shared" si="164"/>
        <v>____</v>
      </c>
      <c r="Z713" s="124">
        <f t="shared" si="165"/>
        <v>0</v>
      </c>
      <c r="AA713" s="124">
        <f t="shared" si="166"/>
        <v>0</v>
      </c>
    </row>
    <row r="714" spans="2:27" ht="15" x14ac:dyDescent="0.2">
      <c r="B714" s="194" t="str">
        <f t="shared" si="152"/>
        <v/>
      </c>
      <c r="C714" s="194" t="str">
        <f t="shared" si="153"/>
        <v/>
      </c>
      <c r="D714" s="195"/>
      <c r="E714" s="196"/>
      <c r="F714" s="196"/>
      <c r="G714" s="197"/>
      <c r="H714" s="198"/>
      <c r="I714" s="196"/>
      <c r="J714" s="197"/>
      <c r="K714" s="197"/>
      <c r="L714" s="199"/>
      <c r="M714" s="200" t="str">
        <f t="shared" si="154"/>
        <v/>
      </c>
      <c r="N714" s="201"/>
      <c r="O714" s="196"/>
      <c r="P714" s="124">
        <f t="shared" si="155"/>
        <v>0</v>
      </c>
      <c r="Q714" s="124">
        <f t="shared" si="156"/>
        <v>0</v>
      </c>
      <c r="R714" s="124">
        <f t="shared" si="157"/>
        <v>0</v>
      </c>
      <c r="S714" s="124">
        <f t="shared" si="158"/>
        <v>0</v>
      </c>
      <c r="T714" s="124">
        <f t="shared" si="159"/>
        <v>0</v>
      </c>
      <c r="U714" s="124">
        <f t="shared" si="160"/>
        <v>0</v>
      </c>
      <c r="V714" s="124">
        <f t="shared" si="161"/>
        <v>0</v>
      </c>
      <c r="W714" s="124">
        <f t="shared" si="162"/>
        <v>0</v>
      </c>
      <c r="X714" s="124">
        <f t="shared" si="163"/>
        <v>0</v>
      </c>
      <c r="Y714" s="124" t="str">
        <f t="shared" si="164"/>
        <v>____</v>
      </c>
      <c r="Z714" s="124">
        <f t="shared" si="165"/>
        <v>0</v>
      </c>
      <c r="AA714" s="124">
        <f t="shared" si="166"/>
        <v>0</v>
      </c>
    </row>
    <row r="715" spans="2:27" ht="15" x14ac:dyDescent="0.2">
      <c r="B715" s="194" t="str">
        <f t="shared" si="152"/>
        <v/>
      </c>
      <c r="C715" s="194" t="str">
        <f t="shared" si="153"/>
        <v/>
      </c>
      <c r="D715" s="195"/>
      <c r="E715" s="196"/>
      <c r="F715" s="196"/>
      <c r="G715" s="197"/>
      <c r="H715" s="198"/>
      <c r="I715" s="196"/>
      <c r="J715" s="197"/>
      <c r="K715" s="197"/>
      <c r="L715" s="199"/>
      <c r="M715" s="200" t="str">
        <f t="shared" si="154"/>
        <v/>
      </c>
      <c r="N715" s="201"/>
      <c r="O715" s="196"/>
      <c r="P715" s="124">
        <f t="shared" si="155"/>
        <v>0</v>
      </c>
      <c r="Q715" s="124">
        <f t="shared" si="156"/>
        <v>0</v>
      </c>
      <c r="R715" s="124">
        <f t="shared" si="157"/>
        <v>0</v>
      </c>
      <c r="S715" s="124">
        <f t="shared" si="158"/>
        <v>0</v>
      </c>
      <c r="T715" s="124">
        <f t="shared" si="159"/>
        <v>0</v>
      </c>
      <c r="U715" s="124">
        <f t="shared" si="160"/>
        <v>0</v>
      </c>
      <c r="V715" s="124">
        <f t="shared" si="161"/>
        <v>0</v>
      </c>
      <c r="W715" s="124">
        <f t="shared" si="162"/>
        <v>0</v>
      </c>
      <c r="X715" s="124">
        <f t="shared" si="163"/>
        <v>0</v>
      </c>
      <c r="Y715" s="124" t="str">
        <f t="shared" si="164"/>
        <v>____</v>
      </c>
      <c r="Z715" s="124">
        <f t="shared" si="165"/>
        <v>0</v>
      </c>
      <c r="AA715" s="124">
        <f t="shared" si="166"/>
        <v>0</v>
      </c>
    </row>
    <row r="716" spans="2:27" ht="15" x14ac:dyDescent="0.2">
      <c r="B716" s="194" t="str">
        <f t="shared" si="152"/>
        <v/>
      </c>
      <c r="C716" s="194" t="str">
        <f t="shared" si="153"/>
        <v/>
      </c>
      <c r="D716" s="195"/>
      <c r="E716" s="196"/>
      <c r="F716" s="196"/>
      <c r="G716" s="197"/>
      <c r="H716" s="198"/>
      <c r="I716" s="196"/>
      <c r="J716" s="197"/>
      <c r="K716" s="197"/>
      <c r="L716" s="199"/>
      <c r="M716" s="200" t="str">
        <f t="shared" si="154"/>
        <v/>
      </c>
      <c r="N716" s="201"/>
      <c r="O716" s="196"/>
      <c r="P716" s="124">
        <f t="shared" si="155"/>
        <v>0</v>
      </c>
      <c r="Q716" s="124">
        <f t="shared" si="156"/>
        <v>0</v>
      </c>
      <c r="R716" s="124">
        <f t="shared" si="157"/>
        <v>0</v>
      </c>
      <c r="S716" s="124">
        <f t="shared" si="158"/>
        <v>0</v>
      </c>
      <c r="T716" s="124">
        <f t="shared" si="159"/>
        <v>0</v>
      </c>
      <c r="U716" s="124">
        <f t="shared" si="160"/>
        <v>0</v>
      </c>
      <c r="V716" s="124">
        <f t="shared" si="161"/>
        <v>0</v>
      </c>
      <c r="W716" s="124">
        <f t="shared" si="162"/>
        <v>0</v>
      </c>
      <c r="X716" s="124">
        <f t="shared" si="163"/>
        <v>0</v>
      </c>
      <c r="Y716" s="124" t="str">
        <f t="shared" si="164"/>
        <v>____</v>
      </c>
      <c r="Z716" s="124">
        <f t="shared" si="165"/>
        <v>0</v>
      </c>
      <c r="AA716" s="124">
        <f t="shared" si="166"/>
        <v>0</v>
      </c>
    </row>
    <row r="717" spans="2:27" ht="15" x14ac:dyDescent="0.2">
      <c r="B717" s="194" t="str">
        <f t="shared" si="152"/>
        <v/>
      </c>
      <c r="C717" s="194" t="str">
        <f t="shared" si="153"/>
        <v/>
      </c>
      <c r="D717" s="195"/>
      <c r="E717" s="196"/>
      <c r="F717" s="196"/>
      <c r="G717" s="197"/>
      <c r="H717" s="198"/>
      <c r="I717" s="196"/>
      <c r="J717" s="197"/>
      <c r="K717" s="197"/>
      <c r="L717" s="199"/>
      <c r="M717" s="200" t="str">
        <f t="shared" si="154"/>
        <v/>
      </c>
      <c r="N717" s="201"/>
      <c r="O717" s="196"/>
      <c r="P717" s="124">
        <f t="shared" si="155"/>
        <v>0</v>
      </c>
      <c r="Q717" s="124">
        <f t="shared" si="156"/>
        <v>0</v>
      </c>
      <c r="R717" s="124">
        <f t="shared" si="157"/>
        <v>0</v>
      </c>
      <c r="S717" s="124">
        <f t="shared" si="158"/>
        <v>0</v>
      </c>
      <c r="T717" s="124">
        <f t="shared" si="159"/>
        <v>0</v>
      </c>
      <c r="U717" s="124">
        <f t="shared" si="160"/>
        <v>0</v>
      </c>
      <c r="V717" s="124">
        <f t="shared" si="161"/>
        <v>0</v>
      </c>
      <c r="W717" s="124">
        <f t="shared" si="162"/>
        <v>0</v>
      </c>
      <c r="X717" s="124">
        <f t="shared" si="163"/>
        <v>0</v>
      </c>
      <c r="Y717" s="124" t="str">
        <f t="shared" si="164"/>
        <v>____</v>
      </c>
      <c r="Z717" s="124">
        <f t="shared" si="165"/>
        <v>0</v>
      </c>
      <c r="AA717" s="124">
        <f t="shared" si="166"/>
        <v>0</v>
      </c>
    </row>
    <row r="718" spans="2:27" ht="15" x14ac:dyDescent="0.2">
      <c r="B718" s="194" t="str">
        <f t="shared" si="152"/>
        <v/>
      </c>
      <c r="C718" s="194" t="str">
        <f t="shared" si="153"/>
        <v/>
      </c>
      <c r="D718" s="195"/>
      <c r="E718" s="196"/>
      <c r="F718" s="196"/>
      <c r="G718" s="197"/>
      <c r="H718" s="198"/>
      <c r="I718" s="196"/>
      <c r="J718" s="197"/>
      <c r="K718" s="197"/>
      <c r="L718" s="199"/>
      <c r="M718" s="200" t="str">
        <f t="shared" si="154"/>
        <v/>
      </c>
      <c r="N718" s="201"/>
      <c r="O718" s="196"/>
      <c r="P718" s="124">
        <f t="shared" si="155"/>
        <v>0</v>
      </c>
      <c r="Q718" s="124">
        <f t="shared" si="156"/>
        <v>0</v>
      </c>
      <c r="R718" s="124">
        <f t="shared" si="157"/>
        <v>0</v>
      </c>
      <c r="S718" s="124">
        <f t="shared" si="158"/>
        <v>0</v>
      </c>
      <c r="T718" s="124">
        <f t="shared" si="159"/>
        <v>0</v>
      </c>
      <c r="U718" s="124">
        <f t="shared" si="160"/>
        <v>0</v>
      </c>
      <c r="V718" s="124">
        <f t="shared" si="161"/>
        <v>0</v>
      </c>
      <c r="W718" s="124">
        <f t="shared" si="162"/>
        <v>0</v>
      </c>
      <c r="X718" s="124">
        <f t="shared" si="163"/>
        <v>0</v>
      </c>
      <c r="Y718" s="124" t="str">
        <f t="shared" si="164"/>
        <v>____</v>
      </c>
      <c r="Z718" s="124">
        <f t="shared" si="165"/>
        <v>0</v>
      </c>
      <c r="AA718" s="124">
        <f t="shared" si="166"/>
        <v>0</v>
      </c>
    </row>
    <row r="719" spans="2:27" ht="15" x14ac:dyDescent="0.2">
      <c r="B719" s="194" t="str">
        <f t="shared" si="152"/>
        <v/>
      </c>
      <c r="C719" s="194" t="str">
        <f t="shared" si="153"/>
        <v/>
      </c>
      <c r="D719" s="195"/>
      <c r="E719" s="196"/>
      <c r="F719" s="196"/>
      <c r="G719" s="197"/>
      <c r="H719" s="198"/>
      <c r="I719" s="196"/>
      <c r="J719" s="197"/>
      <c r="K719" s="197"/>
      <c r="L719" s="199"/>
      <c r="M719" s="200" t="str">
        <f t="shared" si="154"/>
        <v/>
      </c>
      <c r="N719" s="201"/>
      <c r="O719" s="196"/>
      <c r="P719" s="124">
        <f t="shared" si="155"/>
        <v>0</v>
      </c>
      <c r="Q719" s="124">
        <f t="shared" si="156"/>
        <v>0</v>
      </c>
      <c r="R719" s="124">
        <f t="shared" si="157"/>
        <v>0</v>
      </c>
      <c r="S719" s="124">
        <f t="shared" si="158"/>
        <v>0</v>
      </c>
      <c r="T719" s="124">
        <f t="shared" si="159"/>
        <v>0</v>
      </c>
      <c r="U719" s="124">
        <f t="shared" si="160"/>
        <v>0</v>
      </c>
      <c r="V719" s="124">
        <f t="shared" si="161"/>
        <v>0</v>
      </c>
      <c r="W719" s="124">
        <f t="shared" si="162"/>
        <v>0</v>
      </c>
      <c r="X719" s="124">
        <f t="shared" si="163"/>
        <v>0</v>
      </c>
      <c r="Y719" s="124" t="str">
        <f t="shared" si="164"/>
        <v>____</v>
      </c>
      <c r="Z719" s="124">
        <f t="shared" si="165"/>
        <v>0</v>
      </c>
      <c r="AA719" s="124">
        <f t="shared" si="166"/>
        <v>0</v>
      </c>
    </row>
    <row r="720" spans="2:27" ht="15" x14ac:dyDescent="0.2">
      <c r="B720" s="194" t="str">
        <f t="shared" si="152"/>
        <v/>
      </c>
      <c r="C720" s="194" t="str">
        <f t="shared" si="153"/>
        <v/>
      </c>
      <c r="D720" s="195"/>
      <c r="E720" s="196"/>
      <c r="F720" s="196"/>
      <c r="G720" s="197"/>
      <c r="H720" s="198"/>
      <c r="I720" s="196"/>
      <c r="J720" s="197"/>
      <c r="K720" s="197"/>
      <c r="L720" s="199"/>
      <c r="M720" s="200" t="str">
        <f t="shared" si="154"/>
        <v/>
      </c>
      <c r="N720" s="201"/>
      <c r="O720" s="196"/>
      <c r="P720" s="124">
        <f t="shared" si="155"/>
        <v>0</v>
      </c>
      <c r="Q720" s="124">
        <f t="shared" si="156"/>
        <v>0</v>
      </c>
      <c r="R720" s="124">
        <f t="shared" si="157"/>
        <v>0</v>
      </c>
      <c r="S720" s="124">
        <f t="shared" si="158"/>
        <v>0</v>
      </c>
      <c r="T720" s="124">
        <f t="shared" si="159"/>
        <v>0</v>
      </c>
      <c r="U720" s="124">
        <f t="shared" si="160"/>
        <v>0</v>
      </c>
      <c r="V720" s="124">
        <f t="shared" si="161"/>
        <v>0</v>
      </c>
      <c r="W720" s="124">
        <f t="shared" si="162"/>
        <v>0</v>
      </c>
      <c r="X720" s="124">
        <f t="shared" si="163"/>
        <v>0</v>
      </c>
      <c r="Y720" s="124" t="str">
        <f t="shared" si="164"/>
        <v>____</v>
      </c>
      <c r="Z720" s="124">
        <f t="shared" si="165"/>
        <v>0</v>
      </c>
      <c r="AA720" s="124">
        <f t="shared" si="166"/>
        <v>0</v>
      </c>
    </row>
    <row r="721" spans="2:27" ht="15" x14ac:dyDescent="0.2">
      <c r="B721" s="194" t="str">
        <f t="shared" si="152"/>
        <v/>
      </c>
      <c r="C721" s="194" t="str">
        <f t="shared" si="153"/>
        <v/>
      </c>
      <c r="D721" s="195"/>
      <c r="E721" s="196"/>
      <c r="F721" s="196"/>
      <c r="G721" s="197"/>
      <c r="H721" s="198"/>
      <c r="I721" s="196"/>
      <c r="J721" s="197"/>
      <c r="K721" s="197"/>
      <c r="L721" s="199"/>
      <c r="M721" s="200" t="str">
        <f t="shared" si="154"/>
        <v/>
      </c>
      <c r="N721" s="201"/>
      <c r="O721" s="196"/>
      <c r="P721" s="124">
        <f t="shared" si="155"/>
        <v>0</v>
      </c>
      <c r="Q721" s="124">
        <f t="shared" si="156"/>
        <v>0</v>
      </c>
      <c r="R721" s="124">
        <f t="shared" si="157"/>
        <v>0</v>
      </c>
      <c r="S721" s="124">
        <f t="shared" si="158"/>
        <v>0</v>
      </c>
      <c r="T721" s="124">
        <f t="shared" si="159"/>
        <v>0</v>
      </c>
      <c r="U721" s="124">
        <f t="shared" si="160"/>
        <v>0</v>
      </c>
      <c r="V721" s="124">
        <f t="shared" si="161"/>
        <v>0</v>
      </c>
      <c r="W721" s="124">
        <f t="shared" si="162"/>
        <v>0</v>
      </c>
      <c r="X721" s="124">
        <f t="shared" si="163"/>
        <v>0</v>
      </c>
      <c r="Y721" s="124" t="str">
        <f t="shared" si="164"/>
        <v>____</v>
      </c>
      <c r="Z721" s="124">
        <f t="shared" si="165"/>
        <v>0</v>
      </c>
      <c r="AA721" s="124">
        <f t="shared" si="166"/>
        <v>0</v>
      </c>
    </row>
    <row r="722" spans="2:27" ht="15" x14ac:dyDescent="0.2">
      <c r="B722" s="194" t="str">
        <f t="shared" si="152"/>
        <v/>
      </c>
      <c r="C722" s="194" t="str">
        <f t="shared" si="153"/>
        <v/>
      </c>
      <c r="D722" s="195"/>
      <c r="E722" s="196"/>
      <c r="F722" s="196"/>
      <c r="G722" s="197"/>
      <c r="H722" s="198"/>
      <c r="I722" s="196"/>
      <c r="J722" s="197"/>
      <c r="K722" s="197"/>
      <c r="L722" s="199"/>
      <c r="M722" s="200" t="str">
        <f t="shared" si="154"/>
        <v/>
      </c>
      <c r="N722" s="201"/>
      <c r="O722" s="196"/>
      <c r="P722" s="124">
        <f t="shared" si="155"/>
        <v>0</v>
      </c>
      <c r="Q722" s="124">
        <f t="shared" si="156"/>
        <v>0</v>
      </c>
      <c r="R722" s="124">
        <f t="shared" si="157"/>
        <v>0</v>
      </c>
      <c r="S722" s="124">
        <f t="shared" si="158"/>
        <v>0</v>
      </c>
      <c r="T722" s="124">
        <f t="shared" si="159"/>
        <v>0</v>
      </c>
      <c r="U722" s="124">
        <f t="shared" si="160"/>
        <v>0</v>
      </c>
      <c r="V722" s="124">
        <f t="shared" si="161"/>
        <v>0</v>
      </c>
      <c r="W722" s="124">
        <f t="shared" si="162"/>
        <v>0</v>
      </c>
      <c r="X722" s="124">
        <f t="shared" si="163"/>
        <v>0</v>
      </c>
      <c r="Y722" s="124" t="str">
        <f t="shared" si="164"/>
        <v>____</v>
      </c>
      <c r="Z722" s="124">
        <f t="shared" si="165"/>
        <v>0</v>
      </c>
      <c r="AA722" s="124">
        <f t="shared" si="166"/>
        <v>0</v>
      </c>
    </row>
    <row r="723" spans="2:27" ht="15" x14ac:dyDescent="0.2">
      <c r="B723" s="194" t="str">
        <f t="shared" si="152"/>
        <v/>
      </c>
      <c r="C723" s="194" t="str">
        <f t="shared" si="153"/>
        <v/>
      </c>
      <c r="D723" s="195"/>
      <c r="E723" s="196"/>
      <c r="F723" s="196"/>
      <c r="G723" s="197"/>
      <c r="H723" s="198"/>
      <c r="I723" s="196"/>
      <c r="J723" s="197"/>
      <c r="K723" s="197"/>
      <c r="L723" s="199"/>
      <c r="M723" s="200" t="str">
        <f t="shared" si="154"/>
        <v/>
      </c>
      <c r="N723" s="201"/>
      <c r="O723" s="196"/>
      <c r="P723" s="124">
        <f t="shared" si="155"/>
        <v>0</v>
      </c>
      <c r="Q723" s="124">
        <f t="shared" si="156"/>
        <v>0</v>
      </c>
      <c r="R723" s="124">
        <f t="shared" si="157"/>
        <v>0</v>
      </c>
      <c r="S723" s="124">
        <f t="shared" si="158"/>
        <v>0</v>
      </c>
      <c r="T723" s="124">
        <f t="shared" si="159"/>
        <v>0</v>
      </c>
      <c r="U723" s="124">
        <f t="shared" si="160"/>
        <v>0</v>
      </c>
      <c r="V723" s="124">
        <f t="shared" si="161"/>
        <v>0</v>
      </c>
      <c r="W723" s="124">
        <f t="shared" si="162"/>
        <v>0</v>
      </c>
      <c r="X723" s="124">
        <f t="shared" si="163"/>
        <v>0</v>
      </c>
      <c r="Y723" s="124" t="str">
        <f t="shared" si="164"/>
        <v>____</v>
      </c>
      <c r="Z723" s="124">
        <f t="shared" si="165"/>
        <v>0</v>
      </c>
      <c r="AA723" s="124">
        <f t="shared" si="166"/>
        <v>0</v>
      </c>
    </row>
    <row r="724" spans="2:27" ht="15" x14ac:dyDescent="0.2">
      <c r="B724" s="194" t="str">
        <f t="shared" si="152"/>
        <v/>
      </c>
      <c r="C724" s="194" t="str">
        <f t="shared" si="153"/>
        <v/>
      </c>
      <c r="D724" s="195"/>
      <c r="E724" s="196"/>
      <c r="F724" s="196"/>
      <c r="G724" s="197"/>
      <c r="H724" s="198"/>
      <c r="I724" s="196"/>
      <c r="J724" s="197"/>
      <c r="K724" s="197"/>
      <c r="L724" s="199"/>
      <c r="M724" s="200" t="str">
        <f t="shared" si="154"/>
        <v/>
      </c>
      <c r="N724" s="201"/>
      <c r="O724" s="196"/>
      <c r="P724" s="124">
        <f t="shared" si="155"/>
        <v>0</v>
      </c>
      <c r="Q724" s="124">
        <f t="shared" si="156"/>
        <v>0</v>
      </c>
      <c r="R724" s="124">
        <f t="shared" si="157"/>
        <v>0</v>
      </c>
      <c r="S724" s="124">
        <f t="shared" si="158"/>
        <v>0</v>
      </c>
      <c r="T724" s="124">
        <f t="shared" si="159"/>
        <v>0</v>
      </c>
      <c r="U724" s="124">
        <f t="shared" si="160"/>
        <v>0</v>
      </c>
      <c r="V724" s="124">
        <f t="shared" si="161"/>
        <v>0</v>
      </c>
      <c r="W724" s="124">
        <f t="shared" si="162"/>
        <v>0</v>
      </c>
      <c r="X724" s="124">
        <f t="shared" si="163"/>
        <v>0</v>
      </c>
      <c r="Y724" s="124" t="str">
        <f t="shared" si="164"/>
        <v>____</v>
      </c>
      <c r="Z724" s="124">
        <f t="shared" si="165"/>
        <v>0</v>
      </c>
      <c r="AA724" s="124">
        <f t="shared" si="166"/>
        <v>0</v>
      </c>
    </row>
    <row r="725" spans="2:27" ht="15" x14ac:dyDescent="0.2">
      <c r="B725" s="194" t="str">
        <f t="shared" si="152"/>
        <v/>
      </c>
      <c r="C725" s="194" t="str">
        <f t="shared" si="153"/>
        <v/>
      </c>
      <c r="D725" s="195"/>
      <c r="E725" s="196"/>
      <c r="F725" s="196"/>
      <c r="G725" s="197"/>
      <c r="H725" s="198"/>
      <c r="I725" s="196"/>
      <c r="J725" s="197"/>
      <c r="K725" s="197"/>
      <c r="L725" s="199"/>
      <c r="M725" s="200" t="str">
        <f t="shared" si="154"/>
        <v/>
      </c>
      <c r="N725" s="201"/>
      <c r="O725" s="196"/>
      <c r="P725" s="124">
        <f t="shared" si="155"/>
        <v>0</v>
      </c>
      <c r="Q725" s="124">
        <f t="shared" si="156"/>
        <v>0</v>
      </c>
      <c r="R725" s="124">
        <f t="shared" si="157"/>
        <v>0</v>
      </c>
      <c r="S725" s="124">
        <f t="shared" si="158"/>
        <v>0</v>
      </c>
      <c r="T725" s="124">
        <f t="shared" si="159"/>
        <v>0</v>
      </c>
      <c r="U725" s="124">
        <f t="shared" si="160"/>
        <v>0</v>
      </c>
      <c r="V725" s="124">
        <f t="shared" si="161"/>
        <v>0</v>
      </c>
      <c r="W725" s="124">
        <f t="shared" si="162"/>
        <v>0</v>
      </c>
      <c r="X725" s="124">
        <f t="shared" si="163"/>
        <v>0</v>
      </c>
      <c r="Y725" s="124" t="str">
        <f t="shared" si="164"/>
        <v>____</v>
      </c>
      <c r="Z725" s="124">
        <f t="shared" si="165"/>
        <v>0</v>
      </c>
      <c r="AA725" s="124">
        <f t="shared" si="166"/>
        <v>0</v>
      </c>
    </row>
    <row r="726" spans="2:27" ht="15" x14ac:dyDescent="0.2">
      <c r="B726" s="194" t="str">
        <f t="shared" si="152"/>
        <v/>
      </c>
      <c r="C726" s="194" t="str">
        <f t="shared" si="153"/>
        <v/>
      </c>
      <c r="D726" s="195"/>
      <c r="E726" s="196"/>
      <c r="F726" s="196"/>
      <c r="G726" s="197"/>
      <c r="H726" s="198"/>
      <c r="I726" s="196"/>
      <c r="J726" s="197"/>
      <c r="K726" s="197"/>
      <c r="L726" s="199"/>
      <c r="M726" s="200" t="str">
        <f t="shared" si="154"/>
        <v/>
      </c>
      <c r="N726" s="201"/>
      <c r="O726" s="196"/>
      <c r="P726" s="124">
        <f t="shared" si="155"/>
        <v>0</v>
      </c>
      <c r="Q726" s="124">
        <f t="shared" si="156"/>
        <v>0</v>
      </c>
      <c r="R726" s="124">
        <f t="shared" si="157"/>
        <v>0</v>
      </c>
      <c r="S726" s="124">
        <f t="shared" si="158"/>
        <v>0</v>
      </c>
      <c r="T726" s="124">
        <f t="shared" si="159"/>
        <v>0</v>
      </c>
      <c r="U726" s="124">
        <f t="shared" si="160"/>
        <v>0</v>
      </c>
      <c r="V726" s="124">
        <f t="shared" si="161"/>
        <v>0</v>
      </c>
      <c r="W726" s="124">
        <f t="shared" si="162"/>
        <v>0</v>
      </c>
      <c r="X726" s="124">
        <f t="shared" si="163"/>
        <v>0</v>
      </c>
      <c r="Y726" s="124" t="str">
        <f t="shared" si="164"/>
        <v>____</v>
      </c>
      <c r="Z726" s="124">
        <f t="shared" si="165"/>
        <v>0</v>
      </c>
      <c r="AA726" s="124">
        <f t="shared" si="166"/>
        <v>0</v>
      </c>
    </row>
    <row r="727" spans="2:27" ht="15" x14ac:dyDescent="0.2">
      <c r="B727" s="194" t="str">
        <f t="shared" si="152"/>
        <v/>
      </c>
      <c r="C727" s="194" t="str">
        <f t="shared" si="153"/>
        <v/>
      </c>
      <c r="D727" s="195"/>
      <c r="E727" s="196"/>
      <c r="F727" s="196"/>
      <c r="G727" s="197"/>
      <c r="H727" s="198"/>
      <c r="I727" s="196"/>
      <c r="J727" s="197"/>
      <c r="K727" s="197"/>
      <c r="L727" s="199"/>
      <c r="M727" s="200" t="str">
        <f t="shared" si="154"/>
        <v/>
      </c>
      <c r="N727" s="201"/>
      <c r="O727" s="196"/>
      <c r="P727" s="124">
        <f t="shared" si="155"/>
        <v>0</v>
      </c>
      <c r="Q727" s="124">
        <f t="shared" si="156"/>
        <v>0</v>
      </c>
      <c r="R727" s="124">
        <f t="shared" si="157"/>
        <v>0</v>
      </c>
      <c r="S727" s="124">
        <f t="shared" si="158"/>
        <v>0</v>
      </c>
      <c r="T727" s="124">
        <f t="shared" si="159"/>
        <v>0</v>
      </c>
      <c r="U727" s="124">
        <f t="shared" si="160"/>
        <v>0</v>
      </c>
      <c r="V727" s="124">
        <f t="shared" si="161"/>
        <v>0</v>
      </c>
      <c r="W727" s="124">
        <f t="shared" si="162"/>
        <v>0</v>
      </c>
      <c r="X727" s="124">
        <f t="shared" si="163"/>
        <v>0</v>
      </c>
      <c r="Y727" s="124" t="str">
        <f t="shared" si="164"/>
        <v>____</v>
      </c>
      <c r="Z727" s="124">
        <f t="shared" si="165"/>
        <v>0</v>
      </c>
      <c r="AA727" s="124">
        <f t="shared" si="166"/>
        <v>0</v>
      </c>
    </row>
    <row r="728" spans="2:27" ht="15" x14ac:dyDescent="0.2">
      <c r="B728" s="194" t="str">
        <f t="shared" si="152"/>
        <v/>
      </c>
      <c r="C728" s="194" t="str">
        <f t="shared" si="153"/>
        <v/>
      </c>
      <c r="D728" s="195"/>
      <c r="E728" s="196"/>
      <c r="F728" s="196"/>
      <c r="G728" s="197"/>
      <c r="H728" s="198"/>
      <c r="I728" s="196"/>
      <c r="J728" s="197"/>
      <c r="K728" s="197"/>
      <c r="L728" s="199"/>
      <c r="M728" s="200" t="str">
        <f t="shared" si="154"/>
        <v/>
      </c>
      <c r="N728" s="201"/>
      <c r="O728" s="196"/>
      <c r="P728" s="124">
        <f t="shared" si="155"/>
        <v>0</v>
      </c>
      <c r="Q728" s="124">
        <f t="shared" si="156"/>
        <v>0</v>
      </c>
      <c r="R728" s="124">
        <f t="shared" si="157"/>
        <v>0</v>
      </c>
      <c r="S728" s="124">
        <f t="shared" si="158"/>
        <v>0</v>
      </c>
      <c r="T728" s="124">
        <f t="shared" si="159"/>
        <v>0</v>
      </c>
      <c r="U728" s="124">
        <f t="shared" si="160"/>
        <v>0</v>
      </c>
      <c r="V728" s="124">
        <f t="shared" si="161"/>
        <v>0</v>
      </c>
      <c r="W728" s="124">
        <f t="shared" si="162"/>
        <v>0</v>
      </c>
      <c r="X728" s="124">
        <f t="shared" si="163"/>
        <v>0</v>
      </c>
      <c r="Y728" s="124" t="str">
        <f t="shared" si="164"/>
        <v>____</v>
      </c>
      <c r="Z728" s="124">
        <f t="shared" si="165"/>
        <v>0</v>
      </c>
      <c r="AA728" s="124">
        <f t="shared" si="166"/>
        <v>0</v>
      </c>
    </row>
    <row r="729" spans="2:27" ht="15" x14ac:dyDescent="0.2">
      <c r="B729" s="194" t="str">
        <f t="shared" si="152"/>
        <v/>
      </c>
      <c r="C729" s="194" t="str">
        <f t="shared" si="153"/>
        <v/>
      </c>
      <c r="D729" s="195"/>
      <c r="E729" s="196"/>
      <c r="F729" s="196"/>
      <c r="G729" s="197"/>
      <c r="H729" s="198"/>
      <c r="I729" s="196"/>
      <c r="J729" s="197"/>
      <c r="K729" s="197"/>
      <c r="L729" s="199"/>
      <c r="M729" s="200" t="str">
        <f t="shared" si="154"/>
        <v/>
      </c>
      <c r="N729" s="201"/>
      <c r="O729" s="196"/>
      <c r="P729" s="124">
        <f t="shared" si="155"/>
        <v>0</v>
      </c>
      <c r="Q729" s="124">
        <f t="shared" si="156"/>
        <v>0</v>
      </c>
      <c r="R729" s="124">
        <f t="shared" si="157"/>
        <v>0</v>
      </c>
      <c r="S729" s="124">
        <f t="shared" si="158"/>
        <v>0</v>
      </c>
      <c r="T729" s="124">
        <f t="shared" si="159"/>
        <v>0</v>
      </c>
      <c r="U729" s="124">
        <f t="shared" si="160"/>
        <v>0</v>
      </c>
      <c r="V729" s="124">
        <f t="shared" si="161"/>
        <v>0</v>
      </c>
      <c r="W729" s="124">
        <f t="shared" si="162"/>
        <v>0</v>
      </c>
      <c r="X729" s="124">
        <f t="shared" si="163"/>
        <v>0</v>
      </c>
      <c r="Y729" s="124" t="str">
        <f t="shared" si="164"/>
        <v>____</v>
      </c>
      <c r="Z729" s="124">
        <f t="shared" si="165"/>
        <v>0</v>
      </c>
      <c r="AA729" s="124">
        <f t="shared" si="166"/>
        <v>0</v>
      </c>
    </row>
    <row r="730" spans="2:27" ht="15" x14ac:dyDescent="0.2">
      <c r="B730" s="194" t="str">
        <f t="shared" si="152"/>
        <v/>
      </c>
      <c r="C730" s="194" t="str">
        <f t="shared" si="153"/>
        <v/>
      </c>
      <c r="D730" s="195"/>
      <c r="E730" s="196"/>
      <c r="F730" s="196"/>
      <c r="G730" s="197"/>
      <c r="H730" s="198"/>
      <c r="I730" s="196"/>
      <c r="J730" s="197"/>
      <c r="K730" s="197"/>
      <c r="L730" s="199"/>
      <c r="M730" s="200" t="str">
        <f t="shared" si="154"/>
        <v/>
      </c>
      <c r="N730" s="201"/>
      <c r="O730" s="196"/>
      <c r="P730" s="124">
        <f t="shared" si="155"/>
        <v>0</v>
      </c>
      <c r="Q730" s="124">
        <f t="shared" si="156"/>
        <v>0</v>
      </c>
      <c r="R730" s="124">
        <f t="shared" si="157"/>
        <v>0</v>
      </c>
      <c r="S730" s="124">
        <f t="shared" si="158"/>
        <v>0</v>
      </c>
      <c r="T730" s="124">
        <f t="shared" si="159"/>
        <v>0</v>
      </c>
      <c r="U730" s="124">
        <f t="shared" si="160"/>
        <v>0</v>
      </c>
      <c r="V730" s="124">
        <f t="shared" si="161"/>
        <v>0</v>
      </c>
      <c r="W730" s="124">
        <f t="shared" si="162"/>
        <v>0</v>
      </c>
      <c r="X730" s="124">
        <f t="shared" si="163"/>
        <v>0</v>
      </c>
      <c r="Y730" s="124" t="str">
        <f t="shared" si="164"/>
        <v>____</v>
      </c>
      <c r="Z730" s="124">
        <f t="shared" si="165"/>
        <v>0</v>
      </c>
      <c r="AA730" s="124">
        <f t="shared" si="166"/>
        <v>0</v>
      </c>
    </row>
    <row r="731" spans="2:27" ht="15" x14ac:dyDescent="0.2">
      <c r="B731" s="194" t="str">
        <f t="shared" si="152"/>
        <v/>
      </c>
      <c r="C731" s="194" t="str">
        <f t="shared" si="153"/>
        <v/>
      </c>
      <c r="D731" s="195"/>
      <c r="E731" s="196"/>
      <c r="F731" s="196"/>
      <c r="G731" s="197"/>
      <c r="H731" s="198"/>
      <c r="I731" s="196"/>
      <c r="J731" s="197"/>
      <c r="K731" s="197"/>
      <c r="L731" s="199"/>
      <c r="M731" s="200" t="str">
        <f t="shared" si="154"/>
        <v/>
      </c>
      <c r="N731" s="201"/>
      <c r="O731" s="196"/>
      <c r="P731" s="124">
        <f t="shared" si="155"/>
        <v>0</v>
      </c>
      <c r="Q731" s="124">
        <f t="shared" si="156"/>
        <v>0</v>
      </c>
      <c r="R731" s="124">
        <f t="shared" si="157"/>
        <v>0</v>
      </c>
      <c r="S731" s="124">
        <f t="shared" si="158"/>
        <v>0</v>
      </c>
      <c r="T731" s="124">
        <f t="shared" si="159"/>
        <v>0</v>
      </c>
      <c r="U731" s="124">
        <f t="shared" si="160"/>
        <v>0</v>
      </c>
      <c r="V731" s="124">
        <f t="shared" si="161"/>
        <v>0</v>
      </c>
      <c r="W731" s="124">
        <f t="shared" si="162"/>
        <v>0</v>
      </c>
      <c r="X731" s="124">
        <f t="shared" si="163"/>
        <v>0</v>
      </c>
      <c r="Y731" s="124" t="str">
        <f t="shared" si="164"/>
        <v>____</v>
      </c>
      <c r="Z731" s="124">
        <f t="shared" si="165"/>
        <v>0</v>
      </c>
      <c r="AA731" s="124">
        <f t="shared" si="166"/>
        <v>0</v>
      </c>
    </row>
    <row r="732" spans="2:27" ht="15" x14ac:dyDescent="0.2">
      <c r="B732" s="194" t="str">
        <f t="shared" si="152"/>
        <v/>
      </c>
      <c r="C732" s="194" t="str">
        <f t="shared" si="153"/>
        <v/>
      </c>
      <c r="D732" s="195"/>
      <c r="E732" s="196"/>
      <c r="F732" s="196"/>
      <c r="G732" s="197"/>
      <c r="H732" s="198"/>
      <c r="I732" s="196"/>
      <c r="J732" s="197"/>
      <c r="K732" s="197"/>
      <c r="L732" s="199"/>
      <c r="M732" s="200" t="str">
        <f t="shared" si="154"/>
        <v/>
      </c>
      <c r="N732" s="201"/>
      <c r="O732" s="196"/>
      <c r="P732" s="124">
        <f t="shared" si="155"/>
        <v>0</v>
      </c>
      <c r="Q732" s="124">
        <f t="shared" si="156"/>
        <v>0</v>
      </c>
      <c r="R732" s="124">
        <f t="shared" si="157"/>
        <v>0</v>
      </c>
      <c r="S732" s="124">
        <f t="shared" si="158"/>
        <v>0</v>
      </c>
      <c r="T732" s="124">
        <f t="shared" si="159"/>
        <v>0</v>
      </c>
      <c r="U732" s="124">
        <f t="shared" si="160"/>
        <v>0</v>
      </c>
      <c r="V732" s="124">
        <f t="shared" si="161"/>
        <v>0</v>
      </c>
      <c r="W732" s="124">
        <f t="shared" si="162"/>
        <v>0</v>
      </c>
      <c r="X732" s="124">
        <f t="shared" si="163"/>
        <v>0</v>
      </c>
      <c r="Y732" s="124" t="str">
        <f t="shared" si="164"/>
        <v>____</v>
      </c>
      <c r="Z732" s="124">
        <f t="shared" si="165"/>
        <v>0</v>
      </c>
      <c r="AA732" s="124">
        <f t="shared" si="166"/>
        <v>0</v>
      </c>
    </row>
    <row r="733" spans="2:27" ht="15" x14ac:dyDescent="0.2">
      <c r="B733" s="194" t="str">
        <f t="shared" ref="B733:B796" si="167">IF(L733&gt;0,$C$22,"")</f>
        <v/>
      </c>
      <c r="C733" s="194" t="str">
        <f t="shared" si="153"/>
        <v/>
      </c>
      <c r="D733" s="195"/>
      <c r="E733" s="196"/>
      <c r="F733" s="196"/>
      <c r="G733" s="197"/>
      <c r="H733" s="198"/>
      <c r="I733" s="196"/>
      <c r="J733" s="197"/>
      <c r="K733" s="197"/>
      <c r="L733" s="199"/>
      <c r="M733" s="200" t="str">
        <f t="shared" si="154"/>
        <v/>
      </c>
      <c r="N733" s="201"/>
      <c r="O733" s="196"/>
      <c r="P733" s="124">
        <f t="shared" si="155"/>
        <v>0</v>
      </c>
      <c r="Q733" s="124">
        <f t="shared" si="156"/>
        <v>0</v>
      </c>
      <c r="R733" s="124">
        <f t="shared" si="157"/>
        <v>0</v>
      </c>
      <c r="S733" s="124">
        <f t="shared" si="158"/>
        <v>0</v>
      </c>
      <c r="T733" s="124">
        <f t="shared" si="159"/>
        <v>0</v>
      </c>
      <c r="U733" s="124">
        <f t="shared" si="160"/>
        <v>0</v>
      </c>
      <c r="V733" s="124">
        <f t="shared" si="161"/>
        <v>0</v>
      </c>
      <c r="W733" s="124">
        <f t="shared" si="162"/>
        <v>0</v>
      </c>
      <c r="X733" s="124">
        <f t="shared" si="163"/>
        <v>0</v>
      </c>
      <c r="Y733" s="124" t="str">
        <f t="shared" si="164"/>
        <v>____</v>
      </c>
      <c r="Z733" s="124">
        <f t="shared" si="165"/>
        <v>0</v>
      </c>
      <c r="AA733" s="124">
        <f t="shared" si="166"/>
        <v>0</v>
      </c>
    </row>
    <row r="734" spans="2:27" ht="15" x14ac:dyDescent="0.2">
      <c r="B734" s="194" t="str">
        <f t="shared" si="167"/>
        <v/>
      </c>
      <c r="C734" s="194" t="str">
        <f t="shared" ref="C734:C797" si="168">IF(L734&gt;0,$C$25,"")</f>
        <v/>
      </c>
      <c r="D734" s="195"/>
      <c r="E734" s="196"/>
      <c r="F734" s="196"/>
      <c r="G734" s="197"/>
      <c r="H734" s="198"/>
      <c r="I734" s="196"/>
      <c r="J734" s="197"/>
      <c r="K734" s="197"/>
      <c r="L734" s="199"/>
      <c r="M734" s="200" t="str">
        <f t="shared" ref="M734:M797" si="169">IF(L734&gt;0,(YEAR(K734)),"")</f>
        <v/>
      </c>
      <c r="N734" s="201"/>
      <c r="O734" s="196"/>
      <c r="P734" s="124">
        <f t="shared" ref="P734:P797" si="170">IF(AND($L734&gt;0,$D734="")=TRUE,1,0)</f>
        <v>0</v>
      </c>
      <c r="Q734" s="124">
        <f t="shared" ref="Q734:Q797" si="171">IF(AND($L734&gt;0,$E734="")=TRUE,1,0)</f>
        <v>0</v>
      </c>
      <c r="R734" s="124">
        <f t="shared" ref="R734:R797" si="172">IF(AND($L734&gt;0,$F734="")=TRUE,1,0)</f>
        <v>0</v>
      </c>
      <c r="S734" s="124">
        <f t="shared" ref="S734:S797" si="173">IF(AND($L734&gt;0,$G734="")=TRUE,1,0)</f>
        <v>0</v>
      </c>
      <c r="T734" s="124">
        <f t="shared" ref="T734:T797" si="174">IF(AND($L734&gt;0,$J734="")=TRUE,1,0)</f>
        <v>0</v>
      </c>
      <c r="U734" s="124">
        <f t="shared" ref="U734:U797" si="175">IF(AND($L734&gt;0,$K734="")=TRUE,1,0)</f>
        <v>0</v>
      </c>
      <c r="V734" s="124">
        <f t="shared" ref="V734:V797" si="176">IF(L734&gt;0,IF(OR(LEN(D734)=16,LEN(D734)=13)=TRUE,0,1),0)</f>
        <v>0</v>
      </c>
      <c r="W734" s="124">
        <f t="shared" ref="W734:W797" si="177">IF(AND($L734&gt;0,$M734&lt;2000)=TRUE,1,0)</f>
        <v>0</v>
      </c>
      <c r="X734" s="124">
        <f t="shared" ref="X734:X797" si="178">IF($L734&gt;0,IF(OR(YEAR(J734)&lt;&gt;M734,OR(YEAR(K734)&lt;&gt;M734))=TRUE,1,0),0)</f>
        <v>0</v>
      </c>
      <c r="Y734" s="124" t="str">
        <f t="shared" si="164"/>
        <v>____</v>
      </c>
      <c r="Z734" s="124">
        <f t="shared" si="165"/>
        <v>0</v>
      </c>
      <c r="AA734" s="124">
        <f t="shared" si="166"/>
        <v>0</v>
      </c>
    </row>
    <row r="735" spans="2:27" ht="15" x14ac:dyDescent="0.2">
      <c r="B735" s="194" t="str">
        <f t="shared" si="167"/>
        <v/>
      </c>
      <c r="C735" s="194" t="str">
        <f t="shared" si="168"/>
        <v/>
      </c>
      <c r="D735" s="195"/>
      <c r="E735" s="196"/>
      <c r="F735" s="196"/>
      <c r="G735" s="197"/>
      <c r="H735" s="198"/>
      <c r="I735" s="196"/>
      <c r="J735" s="197"/>
      <c r="K735" s="197"/>
      <c r="L735" s="199"/>
      <c r="M735" s="200" t="str">
        <f t="shared" si="169"/>
        <v/>
      </c>
      <c r="N735" s="201"/>
      <c r="O735" s="196"/>
      <c r="P735" s="124">
        <f t="shared" si="170"/>
        <v>0</v>
      </c>
      <c r="Q735" s="124">
        <f t="shared" si="171"/>
        <v>0</v>
      </c>
      <c r="R735" s="124">
        <f t="shared" si="172"/>
        <v>0</v>
      </c>
      <c r="S735" s="124">
        <f t="shared" si="173"/>
        <v>0</v>
      </c>
      <c r="T735" s="124">
        <f t="shared" si="174"/>
        <v>0</v>
      </c>
      <c r="U735" s="124">
        <f t="shared" si="175"/>
        <v>0</v>
      </c>
      <c r="V735" s="124">
        <f t="shared" si="176"/>
        <v>0</v>
      </c>
      <c r="W735" s="124">
        <f t="shared" si="177"/>
        <v>0</v>
      </c>
      <c r="X735" s="124">
        <f t="shared" si="178"/>
        <v>0</v>
      </c>
      <c r="Y735" s="124" t="str">
        <f t="shared" ref="Y735:Y798" si="179">CONCATENATE(D735,"_",M735,"_",J735,"_",K735,"_",L735)</f>
        <v>____</v>
      </c>
      <c r="Z735" s="124">
        <f t="shared" ref="Z735:Z798" si="180">IF(L735&gt;0,(COUNTIF($Y$29:$Y$100000,Y735)),0)</f>
        <v>0</v>
      </c>
      <c r="AA735" s="124">
        <f t="shared" ref="AA735:AA798" si="181">SUMIF($Y$29:$Y$100000,Y735,$Z$29:$Z$100000)</f>
        <v>0</v>
      </c>
    </row>
    <row r="736" spans="2:27" ht="15" x14ac:dyDescent="0.2">
      <c r="B736" s="194" t="str">
        <f t="shared" si="167"/>
        <v/>
      </c>
      <c r="C736" s="194" t="str">
        <f t="shared" si="168"/>
        <v/>
      </c>
      <c r="D736" s="195"/>
      <c r="E736" s="196"/>
      <c r="F736" s="196"/>
      <c r="G736" s="197"/>
      <c r="H736" s="198"/>
      <c r="I736" s="196"/>
      <c r="J736" s="197"/>
      <c r="K736" s="197"/>
      <c r="L736" s="199"/>
      <c r="M736" s="200" t="str">
        <f t="shared" si="169"/>
        <v/>
      </c>
      <c r="N736" s="201"/>
      <c r="O736" s="196"/>
      <c r="P736" s="124">
        <f t="shared" si="170"/>
        <v>0</v>
      </c>
      <c r="Q736" s="124">
        <f t="shared" si="171"/>
        <v>0</v>
      </c>
      <c r="R736" s="124">
        <f t="shared" si="172"/>
        <v>0</v>
      </c>
      <c r="S736" s="124">
        <f t="shared" si="173"/>
        <v>0</v>
      </c>
      <c r="T736" s="124">
        <f t="shared" si="174"/>
        <v>0</v>
      </c>
      <c r="U736" s="124">
        <f t="shared" si="175"/>
        <v>0</v>
      </c>
      <c r="V736" s="124">
        <f t="shared" si="176"/>
        <v>0</v>
      </c>
      <c r="W736" s="124">
        <f t="shared" si="177"/>
        <v>0</v>
      </c>
      <c r="X736" s="124">
        <f t="shared" si="178"/>
        <v>0</v>
      </c>
      <c r="Y736" s="124" t="str">
        <f t="shared" si="179"/>
        <v>____</v>
      </c>
      <c r="Z736" s="124">
        <f t="shared" si="180"/>
        <v>0</v>
      </c>
      <c r="AA736" s="124">
        <f t="shared" si="181"/>
        <v>0</v>
      </c>
    </row>
    <row r="737" spans="2:27" ht="15" x14ac:dyDescent="0.2">
      <c r="B737" s="194" t="str">
        <f t="shared" si="167"/>
        <v/>
      </c>
      <c r="C737" s="194" t="str">
        <f t="shared" si="168"/>
        <v/>
      </c>
      <c r="D737" s="195"/>
      <c r="E737" s="196"/>
      <c r="F737" s="196"/>
      <c r="G737" s="197"/>
      <c r="H737" s="198"/>
      <c r="I737" s="196"/>
      <c r="J737" s="197"/>
      <c r="K737" s="197"/>
      <c r="L737" s="199"/>
      <c r="M737" s="200" t="str">
        <f t="shared" si="169"/>
        <v/>
      </c>
      <c r="N737" s="201"/>
      <c r="O737" s="196"/>
      <c r="P737" s="124">
        <f t="shared" si="170"/>
        <v>0</v>
      </c>
      <c r="Q737" s="124">
        <f t="shared" si="171"/>
        <v>0</v>
      </c>
      <c r="R737" s="124">
        <f t="shared" si="172"/>
        <v>0</v>
      </c>
      <c r="S737" s="124">
        <f t="shared" si="173"/>
        <v>0</v>
      </c>
      <c r="T737" s="124">
        <f t="shared" si="174"/>
        <v>0</v>
      </c>
      <c r="U737" s="124">
        <f t="shared" si="175"/>
        <v>0</v>
      </c>
      <c r="V737" s="124">
        <f t="shared" si="176"/>
        <v>0</v>
      </c>
      <c r="W737" s="124">
        <f t="shared" si="177"/>
        <v>0</v>
      </c>
      <c r="X737" s="124">
        <f t="shared" si="178"/>
        <v>0</v>
      </c>
      <c r="Y737" s="124" t="str">
        <f t="shared" si="179"/>
        <v>____</v>
      </c>
      <c r="Z737" s="124">
        <f t="shared" si="180"/>
        <v>0</v>
      </c>
      <c r="AA737" s="124">
        <f t="shared" si="181"/>
        <v>0</v>
      </c>
    </row>
    <row r="738" spans="2:27" ht="15" x14ac:dyDescent="0.2">
      <c r="B738" s="194" t="str">
        <f t="shared" si="167"/>
        <v/>
      </c>
      <c r="C738" s="194" t="str">
        <f t="shared" si="168"/>
        <v/>
      </c>
      <c r="D738" s="195"/>
      <c r="E738" s="196"/>
      <c r="F738" s="196"/>
      <c r="G738" s="197"/>
      <c r="H738" s="198"/>
      <c r="I738" s="196"/>
      <c r="J738" s="197"/>
      <c r="K738" s="197"/>
      <c r="L738" s="199"/>
      <c r="M738" s="200" t="str">
        <f t="shared" si="169"/>
        <v/>
      </c>
      <c r="N738" s="201"/>
      <c r="O738" s="196"/>
      <c r="P738" s="124">
        <f t="shared" si="170"/>
        <v>0</v>
      </c>
      <c r="Q738" s="124">
        <f t="shared" si="171"/>
        <v>0</v>
      </c>
      <c r="R738" s="124">
        <f t="shared" si="172"/>
        <v>0</v>
      </c>
      <c r="S738" s="124">
        <f t="shared" si="173"/>
        <v>0</v>
      </c>
      <c r="T738" s="124">
        <f t="shared" si="174"/>
        <v>0</v>
      </c>
      <c r="U738" s="124">
        <f t="shared" si="175"/>
        <v>0</v>
      </c>
      <c r="V738" s="124">
        <f t="shared" si="176"/>
        <v>0</v>
      </c>
      <c r="W738" s="124">
        <f t="shared" si="177"/>
        <v>0</v>
      </c>
      <c r="X738" s="124">
        <f t="shared" si="178"/>
        <v>0</v>
      </c>
      <c r="Y738" s="124" t="str">
        <f t="shared" si="179"/>
        <v>____</v>
      </c>
      <c r="Z738" s="124">
        <f t="shared" si="180"/>
        <v>0</v>
      </c>
      <c r="AA738" s="124">
        <f t="shared" si="181"/>
        <v>0</v>
      </c>
    </row>
    <row r="739" spans="2:27" ht="15" x14ac:dyDescent="0.2">
      <c r="B739" s="194" t="str">
        <f t="shared" si="167"/>
        <v/>
      </c>
      <c r="C739" s="194" t="str">
        <f t="shared" si="168"/>
        <v/>
      </c>
      <c r="D739" s="195"/>
      <c r="E739" s="196"/>
      <c r="F739" s="196"/>
      <c r="G739" s="197"/>
      <c r="H739" s="198"/>
      <c r="I739" s="196"/>
      <c r="J739" s="197"/>
      <c r="K739" s="197"/>
      <c r="L739" s="199"/>
      <c r="M739" s="200" t="str">
        <f t="shared" si="169"/>
        <v/>
      </c>
      <c r="N739" s="201"/>
      <c r="O739" s="196"/>
      <c r="P739" s="124">
        <f t="shared" si="170"/>
        <v>0</v>
      </c>
      <c r="Q739" s="124">
        <f t="shared" si="171"/>
        <v>0</v>
      </c>
      <c r="R739" s="124">
        <f t="shared" si="172"/>
        <v>0</v>
      </c>
      <c r="S739" s="124">
        <f t="shared" si="173"/>
        <v>0</v>
      </c>
      <c r="T739" s="124">
        <f t="shared" si="174"/>
        <v>0</v>
      </c>
      <c r="U739" s="124">
        <f t="shared" si="175"/>
        <v>0</v>
      </c>
      <c r="V739" s="124">
        <f t="shared" si="176"/>
        <v>0</v>
      </c>
      <c r="W739" s="124">
        <f t="shared" si="177"/>
        <v>0</v>
      </c>
      <c r="X739" s="124">
        <f t="shared" si="178"/>
        <v>0</v>
      </c>
      <c r="Y739" s="124" t="str">
        <f t="shared" si="179"/>
        <v>____</v>
      </c>
      <c r="Z739" s="124">
        <f t="shared" si="180"/>
        <v>0</v>
      </c>
      <c r="AA739" s="124">
        <f t="shared" si="181"/>
        <v>0</v>
      </c>
    </row>
    <row r="740" spans="2:27" ht="15" x14ac:dyDescent="0.2">
      <c r="B740" s="194" t="str">
        <f t="shared" si="167"/>
        <v/>
      </c>
      <c r="C740" s="194" t="str">
        <f t="shared" si="168"/>
        <v/>
      </c>
      <c r="D740" s="195"/>
      <c r="E740" s="196"/>
      <c r="F740" s="196"/>
      <c r="G740" s="197"/>
      <c r="H740" s="198"/>
      <c r="I740" s="196"/>
      <c r="J740" s="197"/>
      <c r="K740" s="197"/>
      <c r="L740" s="199"/>
      <c r="M740" s="200" t="str">
        <f t="shared" si="169"/>
        <v/>
      </c>
      <c r="N740" s="201"/>
      <c r="O740" s="196"/>
      <c r="P740" s="124">
        <f t="shared" si="170"/>
        <v>0</v>
      </c>
      <c r="Q740" s="124">
        <f t="shared" si="171"/>
        <v>0</v>
      </c>
      <c r="R740" s="124">
        <f t="shared" si="172"/>
        <v>0</v>
      </c>
      <c r="S740" s="124">
        <f t="shared" si="173"/>
        <v>0</v>
      </c>
      <c r="T740" s="124">
        <f t="shared" si="174"/>
        <v>0</v>
      </c>
      <c r="U740" s="124">
        <f t="shared" si="175"/>
        <v>0</v>
      </c>
      <c r="V740" s="124">
        <f t="shared" si="176"/>
        <v>0</v>
      </c>
      <c r="W740" s="124">
        <f t="shared" si="177"/>
        <v>0</v>
      </c>
      <c r="X740" s="124">
        <f t="shared" si="178"/>
        <v>0</v>
      </c>
      <c r="Y740" s="124" t="str">
        <f t="shared" si="179"/>
        <v>____</v>
      </c>
      <c r="Z740" s="124">
        <f t="shared" si="180"/>
        <v>0</v>
      </c>
      <c r="AA740" s="124">
        <f t="shared" si="181"/>
        <v>0</v>
      </c>
    </row>
    <row r="741" spans="2:27" ht="15" x14ac:dyDescent="0.2">
      <c r="B741" s="194" t="str">
        <f t="shared" si="167"/>
        <v/>
      </c>
      <c r="C741" s="194" t="str">
        <f t="shared" si="168"/>
        <v/>
      </c>
      <c r="D741" s="195"/>
      <c r="E741" s="196"/>
      <c r="F741" s="196"/>
      <c r="G741" s="197"/>
      <c r="H741" s="198"/>
      <c r="I741" s="196"/>
      <c r="J741" s="197"/>
      <c r="K741" s="197"/>
      <c r="L741" s="199"/>
      <c r="M741" s="200" t="str">
        <f t="shared" si="169"/>
        <v/>
      </c>
      <c r="N741" s="201"/>
      <c r="O741" s="196"/>
      <c r="P741" s="124">
        <f t="shared" si="170"/>
        <v>0</v>
      </c>
      <c r="Q741" s="124">
        <f t="shared" si="171"/>
        <v>0</v>
      </c>
      <c r="R741" s="124">
        <f t="shared" si="172"/>
        <v>0</v>
      </c>
      <c r="S741" s="124">
        <f t="shared" si="173"/>
        <v>0</v>
      </c>
      <c r="T741" s="124">
        <f t="shared" si="174"/>
        <v>0</v>
      </c>
      <c r="U741" s="124">
        <f t="shared" si="175"/>
        <v>0</v>
      </c>
      <c r="V741" s="124">
        <f t="shared" si="176"/>
        <v>0</v>
      </c>
      <c r="W741" s="124">
        <f t="shared" si="177"/>
        <v>0</v>
      </c>
      <c r="X741" s="124">
        <f t="shared" si="178"/>
        <v>0</v>
      </c>
      <c r="Y741" s="124" t="str">
        <f t="shared" si="179"/>
        <v>____</v>
      </c>
      <c r="Z741" s="124">
        <f t="shared" si="180"/>
        <v>0</v>
      </c>
      <c r="AA741" s="124">
        <f t="shared" si="181"/>
        <v>0</v>
      </c>
    </row>
    <row r="742" spans="2:27" ht="15" x14ac:dyDescent="0.2">
      <c r="B742" s="194" t="str">
        <f t="shared" si="167"/>
        <v/>
      </c>
      <c r="C742" s="194" t="str">
        <f t="shared" si="168"/>
        <v/>
      </c>
      <c r="D742" s="195"/>
      <c r="E742" s="196"/>
      <c r="F742" s="196"/>
      <c r="G742" s="197"/>
      <c r="H742" s="198"/>
      <c r="I742" s="196"/>
      <c r="J742" s="197"/>
      <c r="K742" s="197"/>
      <c r="L742" s="199"/>
      <c r="M742" s="200" t="str">
        <f t="shared" si="169"/>
        <v/>
      </c>
      <c r="N742" s="201"/>
      <c r="O742" s="196"/>
      <c r="P742" s="124">
        <f t="shared" si="170"/>
        <v>0</v>
      </c>
      <c r="Q742" s="124">
        <f t="shared" si="171"/>
        <v>0</v>
      </c>
      <c r="R742" s="124">
        <f t="shared" si="172"/>
        <v>0</v>
      </c>
      <c r="S742" s="124">
        <f t="shared" si="173"/>
        <v>0</v>
      </c>
      <c r="T742" s="124">
        <f t="shared" si="174"/>
        <v>0</v>
      </c>
      <c r="U742" s="124">
        <f t="shared" si="175"/>
        <v>0</v>
      </c>
      <c r="V742" s="124">
        <f t="shared" si="176"/>
        <v>0</v>
      </c>
      <c r="W742" s="124">
        <f t="shared" si="177"/>
        <v>0</v>
      </c>
      <c r="X742" s="124">
        <f t="shared" si="178"/>
        <v>0</v>
      </c>
      <c r="Y742" s="124" t="str">
        <f t="shared" si="179"/>
        <v>____</v>
      </c>
      <c r="Z742" s="124">
        <f t="shared" si="180"/>
        <v>0</v>
      </c>
      <c r="AA742" s="124">
        <f t="shared" si="181"/>
        <v>0</v>
      </c>
    </row>
    <row r="743" spans="2:27" ht="15" x14ac:dyDescent="0.2">
      <c r="B743" s="194" t="str">
        <f t="shared" si="167"/>
        <v/>
      </c>
      <c r="C743" s="194" t="str">
        <f t="shared" si="168"/>
        <v/>
      </c>
      <c r="D743" s="195"/>
      <c r="E743" s="196"/>
      <c r="F743" s="196"/>
      <c r="G743" s="197"/>
      <c r="H743" s="198"/>
      <c r="I743" s="196"/>
      <c r="J743" s="197"/>
      <c r="K743" s="197"/>
      <c r="L743" s="199"/>
      <c r="M743" s="200" t="str">
        <f t="shared" si="169"/>
        <v/>
      </c>
      <c r="N743" s="201"/>
      <c r="O743" s="196"/>
      <c r="P743" s="124">
        <f t="shared" si="170"/>
        <v>0</v>
      </c>
      <c r="Q743" s="124">
        <f t="shared" si="171"/>
        <v>0</v>
      </c>
      <c r="R743" s="124">
        <f t="shared" si="172"/>
        <v>0</v>
      </c>
      <c r="S743" s="124">
        <f t="shared" si="173"/>
        <v>0</v>
      </c>
      <c r="T743" s="124">
        <f t="shared" si="174"/>
        <v>0</v>
      </c>
      <c r="U743" s="124">
        <f t="shared" si="175"/>
        <v>0</v>
      </c>
      <c r="V743" s="124">
        <f t="shared" si="176"/>
        <v>0</v>
      </c>
      <c r="W743" s="124">
        <f t="shared" si="177"/>
        <v>0</v>
      </c>
      <c r="X743" s="124">
        <f t="shared" si="178"/>
        <v>0</v>
      </c>
      <c r="Y743" s="124" t="str">
        <f t="shared" si="179"/>
        <v>____</v>
      </c>
      <c r="Z743" s="124">
        <f t="shared" si="180"/>
        <v>0</v>
      </c>
      <c r="AA743" s="124">
        <f t="shared" si="181"/>
        <v>0</v>
      </c>
    </row>
    <row r="744" spans="2:27" ht="15" x14ac:dyDescent="0.2">
      <c r="B744" s="194" t="str">
        <f t="shared" si="167"/>
        <v/>
      </c>
      <c r="C744" s="194" t="str">
        <f t="shared" si="168"/>
        <v/>
      </c>
      <c r="D744" s="195"/>
      <c r="E744" s="196"/>
      <c r="F744" s="196"/>
      <c r="G744" s="197"/>
      <c r="H744" s="198"/>
      <c r="I744" s="196"/>
      <c r="J744" s="197"/>
      <c r="K744" s="197"/>
      <c r="L744" s="199"/>
      <c r="M744" s="200" t="str">
        <f t="shared" si="169"/>
        <v/>
      </c>
      <c r="N744" s="201"/>
      <c r="O744" s="196"/>
      <c r="P744" s="124">
        <f t="shared" si="170"/>
        <v>0</v>
      </c>
      <c r="Q744" s="124">
        <f t="shared" si="171"/>
        <v>0</v>
      </c>
      <c r="R744" s="124">
        <f t="shared" si="172"/>
        <v>0</v>
      </c>
      <c r="S744" s="124">
        <f t="shared" si="173"/>
        <v>0</v>
      </c>
      <c r="T744" s="124">
        <f t="shared" si="174"/>
        <v>0</v>
      </c>
      <c r="U744" s="124">
        <f t="shared" si="175"/>
        <v>0</v>
      </c>
      <c r="V744" s="124">
        <f t="shared" si="176"/>
        <v>0</v>
      </c>
      <c r="W744" s="124">
        <f t="shared" si="177"/>
        <v>0</v>
      </c>
      <c r="X744" s="124">
        <f t="shared" si="178"/>
        <v>0</v>
      </c>
      <c r="Y744" s="124" t="str">
        <f t="shared" si="179"/>
        <v>____</v>
      </c>
      <c r="Z744" s="124">
        <f t="shared" si="180"/>
        <v>0</v>
      </c>
      <c r="AA744" s="124">
        <f t="shared" si="181"/>
        <v>0</v>
      </c>
    </row>
    <row r="745" spans="2:27" ht="15" x14ac:dyDescent="0.2">
      <c r="B745" s="194" t="str">
        <f t="shared" si="167"/>
        <v/>
      </c>
      <c r="C745" s="194" t="str">
        <f t="shared" si="168"/>
        <v/>
      </c>
      <c r="D745" s="195"/>
      <c r="E745" s="196"/>
      <c r="F745" s="196"/>
      <c r="G745" s="197"/>
      <c r="H745" s="198"/>
      <c r="I745" s="196"/>
      <c r="J745" s="197"/>
      <c r="K745" s="197"/>
      <c r="L745" s="199"/>
      <c r="M745" s="200" t="str">
        <f t="shared" si="169"/>
        <v/>
      </c>
      <c r="N745" s="201"/>
      <c r="O745" s="196"/>
      <c r="P745" s="124">
        <f t="shared" si="170"/>
        <v>0</v>
      </c>
      <c r="Q745" s="124">
        <f t="shared" si="171"/>
        <v>0</v>
      </c>
      <c r="R745" s="124">
        <f t="shared" si="172"/>
        <v>0</v>
      </c>
      <c r="S745" s="124">
        <f t="shared" si="173"/>
        <v>0</v>
      </c>
      <c r="T745" s="124">
        <f t="shared" si="174"/>
        <v>0</v>
      </c>
      <c r="U745" s="124">
        <f t="shared" si="175"/>
        <v>0</v>
      </c>
      <c r="V745" s="124">
        <f t="shared" si="176"/>
        <v>0</v>
      </c>
      <c r="W745" s="124">
        <f t="shared" si="177"/>
        <v>0</v>
      </c>
      <c r="X745" s="124">
        <f t="shared" si="178"/>
        <v>0</v>
      </c>
      <c r="Y745" s="124" t="str">
        <f t="shared" si="179"/>
        <v>____</v>
      </c>
      <c r="Z745" s="124">
        <f t="shared" si="180"/>
        <v>0</v>
      </c>
      <c r="AA745" s="124">
        <f t="shared" si="181"/>
        <v>0</v>
      </c>
    </row>
    <row r="746" spans="2:27" ht="15" x14ac:dyDescent="0.2">
      <c r="B746" s="194" t="str">
        <f t="shared" si="167"/>
        <v/>
      </c>
      <c r="C746" s="194" t="str">
        <f t="shared" si="168"/>
        <v/>
      </c>
      <c r="D746" s="195"/>
      <c r="E746" s="196"/>
      <c r="F746" s="196"/>
      <c r="G746" s="197"/>
      <c r="H746" s="198"/>
      <c r="I746" s="196"/>
      <c r="J746" s="197"/>
      <c r="K746" s="197"/>
      <c r="L746" s="199"/>
      <c r="M746" s="200" t="str">
        <f t="shared" si="169"/>
        <v/>
      </c>
      <c r="N746" s="201"/>
      <c r="O746" s="196"/>
      <c r="P746" s="124">
        <f t="shared" si="170"/>
        <v>0</v>
      </c>
      <c r="Q746" s="124">
        <f t="shared" si="171"/>
        <v>0</v>
      </c>
      <c r="R746" s="124">
        <f t="shared" si="172"/>
        <v>0</v>
      </c>
      <c r="S746" s="124">
        <f t="shared" si="173"/>
        <v>0</v>
      </c>
      <c r="T746" s="124">
        <f t="shared" si="174"/>
        <v>0</v>
      </c>
      <c r="U746" s="124">
        <f t="shared" si="175"/>
        <v>0</v>
      </c>
      <c r="V746" s="124">
        <f t="shared" si="176"/>
        <v>0</v>
      </c>
      <c r="W746" s="124">
        <f t="shared" si="177"/>
        <v>0</v>
      </c>
      <c r="X746" s="124">
        <f t="shared" si="178"/>
        <v>0</v>
      </c>
      <c r="Y746" s="124" t="str">
        <f t="shared" si="179"/>
        <v>____</v>
      </c>
      <c r="Z746" s="124">
        <f t="shared" si="180"/>
        <v>0</v>
      </c>
      <c r="AA746" s="124">
        <f t="shared" si="181"/>
        <v>0</v>
      </c>
    </row>
    <row r="747" spans="2:27" ht="15" x14ac:dyDescent="0.2">
      <c r="B747" s="194" t="str">
        <f t="shared" si="167"/>
        <v/>
      </c>
      <c r="C747" s="194" t="str">
        <f t="shared" si="168"/>
        <v/>
      </c>
      <c r="D747" s="195"/>
      <c r="E747" s="196"/>
      <c r="F747" s="196"/>
      <c r="G747" s="197"/>
      <c r="H747" s="198"/>
      <c r="I747" s="196"/>
      <c r="J747" s="197"/>
      <c r="K747" s="197"/>
      <c r="L747" s="199"/>
      <c r="M747" s="200" t="str">
        <f t="shared" si="169"/>
        <v/>
      </c>
      <c r="N747" s="201"/>
      <c r="O747" s="196"/>
      <c r="P747" s="124">
        <f t="shared" si="170"/>
        <v>0</v>
      </c>
      <c r="Q747" s="124">
        <f t="shared" si="171"/>
        <v>0</v>
      </c>
      <c r="R747" s="124">
        <f t="shared" si="172"/>
        <v>0</v>
      </c>
      <c r="S747" s="124">
        <f t="shared" si="173"/>
        <v>0</v>
      </c>
      <c r="T747" s="124">
        <f t="shared" si="174"/>
        <v>0</v>
      </c>
      <c r="U747" s="124">
        <f t="shared" si="175"/>
        <v>0</v>
      </c>
      <c r="V747" s="124">
        <f t="shared" si="176"/>
        <v>0</v>
      </c>
      <c r="W747" s="124">
        <f t="shared" si="177"/>
        <v>0</v>
      </c>
      <c r="X747" s="124">
        <f t="shared" si="178"/>
        <v>0</v>
      </c>
      <c r="Y747" s="124" t="str">
        <f t="shared" si="179"/>
        <v>____</v>
      </c>
      <c r="Z747" s="124">
        <f t="shared" si="180"/>
        <v>0</v>
      </c>
      <c r="AA747" s="124">
        <f t="shared" si="181"/>
        <v>0</v>
      </c>
    </row>
    <row r="748" spans="2:27" ht="15" x14ac:dyDescent="0.2">
      <c r="B748" s="194" t="str">
        <f t="shared" si="167"/>
        <v/>
      </c>
      <c r="C748" s="194" t="str">
        <f t="shared" si="168"/>
        <v/>
      </c>
      <c r="D748" s="195"/>
      <c r="E748" s="196"/>
      <c r="F748" s="196"/>
      <c r="G748" s="197"/>
      <c r="H748" s="198"/>
      <c r="I748" s="196"/>
      <c r="J748" s="197"/>
      <c r="K748" s="197"/>
      <c r="L748" s="199"/>
      <c r="M748" s="200" t="str">
        <f t="shared" si="169"/>
        <v/>
      </c>
      <c r="N748" s="201"/>
      <c r="O748" s="196"/>
      <c r="P748" s="124">
        <f t="shared" si="170"/>
        <v>0</v>
      </c>
      <c r="Q748" s="124">
        <f t="shared" si="171"/>
        <v>0</v>
      </c>
      <c r="R748" s="124">
        <f t="shared" si="172"/>
        <v>0</v>
      </c>
      <c r="S748" s="124">
        <f t="shared" si="173"/>
        <v>0</v>
      </c>
      <c r="T748" s="124">
        <f t="shared" si="174"/>
        <v>0</v>
      </c>
      <c r="U748" s="124">
        <f t="shared" si="175"/>
        <v>0</v>
      </c>
      <c r="V748" s="124">
        <f t="shared" si="176"/>
        <v>0</v>
      </c>
      <c r="W748" s="124">
        <f t="shared" si="177"/>
        <v>0</v>
      </c>
      <c r="X748" s="124">
        <f t="shared" si="178"/>
        <v>0</v>
      </c>
      <c r="Y748" s="124" t="str">
        <f t="shared" si="179"/>
        <v>____</v>
      </c>
      <c r="Z748" s="124">
        <f t="shared" si="180"/>
        <v>0</v>
      </c>
      <c r="AA748" s="124">
        <f t="shared" si="181"/>
        <v>0</v>
      </c>
    </row>
    <row r="749" spans="2:27" ht="15" x14ac:dyDescent="0.2">
      <c r="B749" s="194" t="str">
        <f t="shared" si="167"/>
        <v/>
      </c>
      <c r="C749" s="194" t="str">
        <f t="shared" si="168"/>
        <v/>
      </c>
      <c r="D749" s="195"/>
      <c r="E749" s="196"/>
      <c r="F749" s="196"/>
      <c r="G749" s="197"/>
      <c r="H749" s="198"/>
      <c r="I749" s="196"/>
      <c r="J749" s="197"/>
      <c r="K749" s="197"/>
      <c r="L749" s="199"/>
      <c r="M749" s="200" t="str">
        <f t="shared" si="169"/>
        <v/>
      </c>
      <c r="N749" s="201"/>
      <c r="O749" s="196"/>
      <c r="P749" s="124">
        <f t="shared" si="170"/>
        <v>0</v>
      </c>
      <c r="Q749" s="124">
        <f t="shared" si="171"/>
        <v>0</v>
      </c>
      <c r="R749" s="124">
        <f t="shared" si="172"/>
        <v>0</v>
      </c>
      <c r="S749" s="124">
        <f t="shared" si="173"/>
        <v>0</v>
      </c>
      <c r="T749" s="124">
        <f t="shared" si="174"/>
        <v>0</v>
      </c>
      <c r="U749" s="124">
        <f t="shared" si="175"/>
        <v>0</v>
      </c>
      <c r="V749" s="124">
        <f t="shared" si="176"/>
        <v>0</v>
      </c>
      <c r="W749" s="124">
        <f t="shared" si="177"/>
        <v>0</v>
      </c>
      <c r="X749" s="124">
        <f t="shared" si="178"/>
        <v>0</v>
      </c>
      <c r="Y749" s="124" t="str">
        <f t="shared" si="179"/>
        <v>____</v>
      </c>
      <c r="Z749" s="124">
        <f t="shared" si="180"/>
        <v>0</v>
      </c>
      <c r="AA749" s="124">
        <f t="shared" si="181"/>
        <v>0</v>
      </c>
    </row>
    <row r="750" spans="2:27" ht="15" x14ac:dyDescent="0.2">
      <c r="B750" s="194" t="str">
        <f t="shared" si="167"/>
        <v/>
      </c>
      <c r="C750" s="194" t="str">
        <f t="shared" si="168"/>
        <v/>
      </c>
      <c r="D750" s="195"/>
      <c r="E750" s="196"/>
      <c r="F750" s="196"/>
      <c r="G750" s="197"/>
      <c r="H750" s="198"/>
      <c r="I750" s="196"/>
      <c r="J750" s="197"/>
      <c r="K750" s="197"/>
      <c r="L750" s="199"/>
      <c r="M750" s="200" t="str">
        <f t="shared" si="169"/>
        <v/>
      </c>
      <c r="N750" s="201"/>
      <c r="O750" s="196"/>
      <c r="P750" s="124">
        <f t="shared" si="170"/>
        <v>0</v>
      </c>
      <c r="Q750" s="124">
        <f t="shared" si="171"/>
        <v>0</v>
      </c>
      <c r="R750" s="124">
        <f t="shared" si="172"/>
        <v>0</v>
      </c>
      <c r="S750" s="124">
        <f t="shared" si="173"/>
        <v>0</v>
      </c>
      <c r="T750" s="124">
        <f t="shared" si="174"/>
        <v>0</v>
      </c>
      <c r="U750" s="124">
        <f t="shared" si="175"/>
        <v>0</v>
      </c>
      <c r="V750" s="124">
        <f t="shared" si="176"/>
        <v>0</v>
      </c>
      <c r="W750" s="124">
        <f t="shared" si="177"/>
        <v>0</v>
      </c>
      <c r="X750" s="124">
        <f t="shared" si="178"/>
        <v>0</v>
      </c>
      <c r="Y750" s="124" t="str">
        <f t="shared" si="179"/>
        <v>____</v>
      </c>
      <c r="Z750" s="124">
        <f t="shared" si="180"/>
        <v>0</v>
      </c>
      <c r="AA750" s="124">
        <f t="shared" si="181"/>
        <v>0</v>
      </c>
    </row>
    <row r="751" spans="2:27" ht="15" x14ac:dyDescent="0.2">
      <c r="B751" s="194" t="str">
        <f t="shared" si="167"/>
        <v/>
      </c>
      <c r="C751" s="194" t="str">
        <f t="shared" si="168"/>
        <v/>
      </c>
      <c r="D751" s="195"/>
      <c r="E751" s="196"/>
      <c r="F751" s="196"/>
      <c r="G751" s="197"/>
      <c r="H751" s="198"/>
      <c r="I751" s="196"/>
      <c r="J751" s="197"/>
      <c r="K751" s="197"/>
      <c r="L751" s="199"/>
      <c r="M751" s="200" t="str">
        <f t="shared" si="169"/>
        <v/>
      </c>
      <c r="N751" s="201"/>
      <c r="O751" s="196"/>
      <c r="P751" s="124">
        <f t="shared" si="170"/>
        <v>0</v>
      </c>
      <c r="Q751" s="124">
        <f t="shared" si="171"/>
        <v>0</v>
      </c>
      <c r="R751" s="124">
        <f t="shared" si="172"/>
        <v>0</v>
      </c>
      <c r="S751" s="124">
        <f t="shared" si="173"/>
        <v>0</v>
      </c>
      <c r="T751" s="124">
        <f t="shared" si="174"/>
        <v>0</v>
      </c>
      <c r="U751" s="124">
        <f t="shared" si="175"/>
        <v>0</v>
      </c>
      <c r="V751" s="124">
        <f t="shared" si="176"/>
        <v>0</v>
      </c>
      <c r="W751" s="124">
        <f t="shared" si="177"/>
        <v>0</v>
      </c>
      <c r="X751" s="124">
        <f t="shared" si="178"/>
        <v>0</v>
      </c>
      <c r="Y751" s="124" t="str">
        <f t="shared" si="179"/>
        <v>____</v>
      </c>
      <c r="Z751" s="124">
        <f t="shared" si="180"/>
        <v>0</v>
      </c>
      <c r="AA751" s="124">
        <f t="shared" si="181"/>
        <v>0</v>
      </c>
    </row>
    <row r="752" spans="2:27" ht="15" x14ac:dyDescent="0.2">
      <c r="B752" s="194" t="str">
        <f t="shared" si="167"/>
        <v/>
      </c>
      <c r="C752" s="194" t="str">
        <f t="shared" si="168"/>
        <v/>
      </c>
      <c r="D752" s="195"/>
      <c r="E752" s="196"/>
      <c r="F752" s="196"/>
      <c r="G752" s="197"/>
      <c r="H752" s="198"/>
      <c r="I752" s="196"/>
      <c r="J752" s="197"/>
      <c r="K752" s="197"/>
      <c r="L752" s="199"/>
      <c r="M752" s="200" t="str">
        <f t="shared" si="169"/>
        <v/>
      </c>
      <c r="N752" s="201"/>
      <c r="O752" s="196"/>
      <c r="P752" s="124">
        <f t="shared" si="170"/>
        <v>0</v>
      </c>
      <c r="Q752" s="124">
        <f t="shared" si="171"/>
        <v>0</v>
      </c>
      <c r="R752" s="124">
        <f t="shared" si="172"/>
        <v>0</v>
      </c>
      <c r="S752" s="124">
        <f t="shared" si="173"/>
        <v>0</v>
      </c>
      <c r="T752" s="124">
        <f t="shared" si="174"/>
        <v>0</v>
      </c>
      <c r="U752" s="124">
        <f t="shared" si="175"/>
        <v>0</v>
      </c>
      <c r="V752" s="124">
        <f t="shared" si="176"/>
        <v>0</v>
      </c>
      <c r="W752" s="124">
        <f t="shared" si="177"/>
        <v>0</v>
      </c>
      <c r="X752" s="124">
        <f t="shared" si="178"/>
        <v>0</v>
      </c>
      <c r="Y752" s="124" t="str">
        <f t="shared" si="179"/>
        <v>____</v>
      </c>
      <c r="Z752" s="124">
        <f t="shared" si="180"/>
        <v>0</v>
      </c>
      <c r="AA752" s="124">
        <f t="shared" si="181"/>
        <v>0</v>
      </c>
    </row>
    <row r="753" spans="2:27" ht="15" x14ac:dyDescent="0.2">
      <c r="B753" s="194" t="str">
        <f t="shared" si="167"/>
        <v/>
      </c>
      <c r="C753" s="194" t="str">
        <f t="shared" si="168"/>
        <v/>
      </c>
      <c r="D753" s="195"/>
      <c r="E753" s="196"/>
      <c r="F753" s="196"/>
      <c r="G753" s="197"/>
      <c r="H753" s="198"/>
      <c r="I753" s="196"/>
      <c r="J753" s="197"/>
      <c r="K753" s="197"/>
      <c r="L753" s="199"/>
      <c r="M753" s="200" t="str">
        <f t="shared" si="169"/>
        <v/>
      </c>
      <c r="N753" s="201"/>
      <c r="O753" s="196"/>
      <c r="P753" s="124">
        <f t="shared" si="170"/>
        <v>0</v>
      </c>
      <c r="Q753" s="124">
        <f t="shared" si="171"/>
        <v>0</v>
      </c>
      <c r="R753" s="124">
        <f t="shared" si="172"/>
        <v>0</v>
      </c>
      <c r="S753" s="124">
        <f t="shared" si="173"/>
        <v>0</v>
      </c>
      <c r="T753" s="124">
        <f t="shared" si="174"/>
        <v>0</v>
      </c>
      <c r="U753" s="124">
        <f t="shared" si="175"/>
        <v>0</v>
      </c>
      <c r="V753" s="124">
        <f t="shared" si="176"/>
        <v>0</v>
      </c>
      <c r="W753" s="124">
        <f t="shared" si="177"/>
        <v>0</v>
      </c>
      <c r="X753" s="124">
        <f t="shared" si="178"/>
        <v>0</v>
      </c>
      <c r="Y753" s="124" t="str">
        <f t="shared" si="179"/>
        <v>____</v>
      </c>
      <c r="Z753" s="124">
        <f t="shared" si="180"/>
        <v>0</v>
      </c>
      <c r="AA753" s="124">
        <f t="shared" si="181"/>
        <v>0</v>
      </c>
    </row>
    <row r="754" spans="2:27" ht="15" x14ac:dyDescent="0.2">
      <c r="B754" s="194" t="str">
        <f t="shared" si="167"/>
        <v/>
      </c>
      <c r="C754" s="194" t="str">
        <f t="shared" si="168"/>
        <v/>
      </c>
      <c r="D754" s="195"/>
      <c r="E754" s="196"/>
      <c r="F754" s="196"/>
      <c r="G754" s="197"/>
      <c r="H754" s="198"/>
      <c r="I754" s="196"/>
      <c r="J754" s="197"/>
      <c r="K754" s="197"/>
      <c r="L754" s="199"/>
      <c r="M754" s="200" t="str">
        <f t="shared" si="169"/>
        <v/>
      </c>
      <c r="N754" s="201"/>
      <c r="O754" s="196"/>
      <c r="P754" s="124">
        <f t="shared" si="170"/>
        <v>0</v>
      </c>
      <c r="Q754" s="124">
        <f t="shared" si="171"/>
        <v>0</v>
      </c>
      <c r="R754" s="124">
        <f t="shared" si="172"/>
        <v>0</v>
      </c>
      <c r="S754" s="124">
        <f t="shared" si="173"/>
        <v>0</v>
      </c>
      <c r="T754" s="124">
        <f t="shared" si="174"/>
        <v>0</v>
      </c>
      <c r="U754" s="124">
        <f t="shared" si="175"/>
        <v>0</v>
      </c>
      <c r="V754" s="124">
        <f t="shared" si="176"/>
        <v>0</v>
      </c>
      <c r="W754" s="124">
        <f t="shared" si="177"/>
        <v>0</v>
      </c>
      <c r="X754" s="124">
        <f t="shared" si="178"/>
        <v>0</v>
      </c>
      <c r="Y754" s="124" t="str">
        <f t="shared" si="179"/>
        <v>____</v>
      </c>
      <c r="Z754" s="124">
        <f t="shared" si="180"/>
        <v>0</v>
      </c>
      <c r="AA754" s="124">
        <f t="shared" si="181"/>
        <v>0</v>
      </c>
    </row>
    <row r="755" spans="2:27" ht="15" x14ac:dyDescent="0.2">
      <c r="B755" s="194" t="str">
        <f t="shared" si="167"/>
        <v/>
      </c>
      <c r="C755" s="194" t="str">
        <f t="shared" si="168"/>
        <v/>
      </c>
      <c r="D755" s="195"/>
      <c r="E755" s="196"/>
      <c r="F755" s="196"/>
      <c r="G755" s="197"/>
      <c r="H755" s="198"/>
      <c r="I755" s="196"/>
      <c r="J755" s="197"/>
      <c r="K755" s="197"/>
      <c r="L755" s="199"/>
      <c r="M755" s="200" t="str">
        <f t="shared" si="169"/>
        <v/>
      </c>
      <c r="N755" s="201"/>
      <c r="O755" s="196"/>
      <c r="P755" s="124">
        <f t="shared" si="170"/>
        <v>0</v>
      </c>
      <c r="Q755" s="124">
        <f t="shared" si="171"/>
        <v>0</v>
      </c>
      <c r="R755" s="124">
        <f t="shared" si="172"/>
        <v>0</v>
      </c>
      <c r="S755" s="124">
        <f t="shared" si="173"/>
        <v>0</v>
      </c>
      <c r="T755" s="124">
        <f t="shared" si="174"/>
        <v>0</v>
      </c>
      <c r="U755" s="124">
        <f t="shared" si="175"/>
        <v>0</v>
      </c>
      <c r="V755" s="124">
        <f t="shared" si="176"/>
        <v>0</v>
      </c>
      <c r="W755" s="124">
        <f t="shared" si="177"/>
        <v>0</v>
      </c>
      <c r="X755" s="124">
        <f t="shared" si="178"/>
        <v>0</v>
      </c>
      <c r="Y755" s="124" t="str">
        <f t="shared" si="179"/>
        <v>____</v>
      </c>
      <c r="Z755" s="124">
        <f t="shared" si="180"/>
        <v>0</v>
      </c>
      <c r="AA755" s="124">
        <f t="shared" si="181"/>
        <v>0</v>
      </c>
    </row>
    <row r="756" spans="2:27" ht="15" x14ac:dyDescent="0.2">
      <c r="B756" s="194" t="str">
        <f t="shared" si="167"/>
        <v/>
      </c>
      <c r="C756" s="194" t="str">
        <f t="shared" si="168"/>
        <v/>
      </c>
      <c r="D756" s="195"/>
      <c r="E756" s="196"/>
      <c r="F756" s="196"/>
      <c r="G756" s="197"/>
      <c r="H756" s="198"/>
      <c r="I756" s="196"/>
      <c r="J756" s="197"/>
      <c r="K756" s="197"/>
      <c r="L756" s="199"/>
      <c r="M756" s="200" t="str">
        <f t="shared" si="169"/>
        <v/>
      </c>
      <c r="N756" s="201"/>
      <c r="O756" s="196"/>
      <c r="P756" s="124">
        <f t="shared" si="170"/>
        <v>0</v>
      </c>
      <c r="Q756" s="124">
        <f t="shared" si="171"/>
        <v>0</v>
      </c>
      <c r="R756" s="124">
        <f t="shared" si="172"/>
        <v>0</v>
      </c>
      <c r="S756" s="124">
        <f t="shared" si="173"/>
        <v>0</v>
      </c>
      <c r="T756" s="124">
        <f t="shared" si="174"/>
        <v>0</v>
      </c>
      <c r="U756" s="124">
        <f t="shared" si="175"/>
        <v>0</v>
      </c>
      <c r="V756" s="124">
        <f t="shared" si="176"/>
        <v>0</v>
      </c>
      <c r="W756" s="124">
        <f t="shared" si="177"/>
        <v>0</v>
      </c>
      <c r="X756" s="124">
        <f t="shared" si="178"/>
        <v>0</v>
      </c>
      <c r="Y756" s="124" t="str">
        <f t="shared" si="179"/>
        <v>____</v>
      </c>
      <c r="Z756" s="124">
        <f t="shared" si="180"/>
        <v>0</v>
      </c>
      <c r="AA756" s="124">
        <f t="shared" si="181"/>
        <v>0</v>
      </c>
    </row>
    <row r="757" spans="2:27" ht="15" x14ac:dyDescent="0.2">
      <c r="B757" s="194" t="str">
        <f t="shared" si="167"/>
        <v/>
      </c>
      <c r="C757" s="194" t="str">
        <f t="shared" si="168"/>
        <v/>
      </c>
      <c r="D757" s="195"/>
      <c r="E757" s="196"/>
      <c r="F757" s="196"/>
      <c r="G757" s="197"/>
      <c r="H757" s="198"/>
      <c r="I757" s="196"/>
      <c r="J757" s="197"/>
      <c r="K757" s="197"/>
      <c r="L757" s="199"/>
      <c r="M757" s="200" t="str">
        <f t="shared" si="169"/>
        <v/>
      </c>
      <c r="N757" s="201"/>
      <c r="O757" s="196"/>
      <c r="P757" s="124">
        <f t="shared" si="170"/>
        <v>0</v>
      </c>
      <c r="Q757" s="124">
        <f t="shared" si="171"/>
        <v>0</v>
      </c>
      <c r="R757" s="124">
        <f t="shared" si="172"/>
        <v>0</v>
      </c>
      <c r="S757" s="124">
        <f t="shared" si="173"/>
        <v>0</v>
      </c>
      <c r="T757" s="124">
        <f t="shared" si="174"/>
        <v>0</v>
      </c>
      <c r="U757" s="124">
        <f t="shared" si="175"/>
        <v>0</v>
      </c>
      <c r="V757" s="124">
        <f t="shared" si="176"/>
        <v>0</v>
      </c>
      <c r="W757" s="124">
        <f t="shared" si="177"/>
        <v>0</v>
      </c>
      <c r="X757" s="124">
        <f t="shared" si="178"/>
        <v>0</v>
      </c>
      <c r="Y757" s="124" t="str">
        <f t="shared" si="179"/>
        <v>____</v>
      </c>
      <c r="Z757" s="124">
        <f t="shared" si="180"/>
        <v>0</v>
      </c>
      <c r="AA757" s="124">
        <f t="shared" si="181"/>
        <v>0</v>
      </c>
    </row>
    <row r="758" spans="2:27" ht="15" x14ac:dyDescent="0.2">
      <c r="B758" s="194" t="str">
        <f t="shared" si="167"/>
        <v/>
      </c>
      <c r="C758" s="194" t="str">
        <f t="shared" si="168"/>
        <v/>
      </c>
      <c r="D758" s="195"/>
      <c r="E758" s="196"/>
      <c r="F758" s="196"/>
      <c r="G758" s="197"/>
      <c r="H758" s="198"/>
      <c r="I758" s="196"/>
      <c r="J758" s="197"/>
      <c r="K758" s="197"/>
      <c r="L758" s="199"/>
      <c r="M758" s="200" t="str">
        <f t="shared" si="169"/>
        <v/>
      </c>
      <c r="N758" s="201"/>
      <c r="O758" s="196"/>
      <c r="P758" s="124">
        <f t="shared" si="170"/>
        <v>0</v>
      </c>
      <c r="Q758" s="124">
        <f t="shared" si="171"/>
        <v>0</v>
      </c>
      <c r="R758" s="124">
        <f t="shared" si="172"/>
        <v>0</v>
      </c>
      <c r="S758" s="124">
        <f t="shared" si="173"/>
        <v>0</v>
      </c>
      <c r="T758" s="124">
        <f t="shared" si="174"/>
        <v>0</v>
      </c>
      <c r="U758" s="124">
        <f t="shared" si="175"/>
        <v>0</v>
      </c>
      <c r="V758" s="124">
        <f t="shared" si="176"/>
        <v>0</v>
      </c>
      <c r="W758" s="124">
        <f t="shared" si="177"/>
        <v>0</v>
      </c>
      <c r="X758" s="124">
        <f t="shared" si="178"/>
        <v>0</v>
      </c>
      <c r="Y758" s="124" t="str">
        <f t="shared" si="179"/>
        <v>____</v>
      </c>
      <c r="Z758" s="124">
        <f t="shared" si="180"/>
        <v>0</v>
      </c>
      <c r="AA758" s="124">
        <f t="shared" si="181"/>
        <v>0</v>
      </c>
    </row>
    <row r="759" spans="2:27" ht="15" x14ac:dyDescent="0.2">
      <c r="B759" s="194" t="str">
        <f t="shared" si="167"/>
        <v/>
      </c>
      <c r="C759" s="194" t="str">
        <f t="shared" si="168"/>
        <v/>
      </c>
      <c r="D759" s="195"/>
      <c r="E759" s="196"/>
      <c r="F759" s="196"/>
      <c r="G759" s="197"/>
      <c r="H759" s="198"/>
      <c r="I759" s="196"/>
      <c r="J759" s="197"/>
      <c r="K759" s="197"/>
      <c r="L759" s="199"/>
      <c r="M759" s="200" t="str">
        <f t="shared" si="169"/>
        <v/>
      </c>
      <c r="N759" s="201"/>
      <c r="O759" s="196"/>
      <c r="P759" s="124">
        <f t="shared" si="170"/>
        <v>0</v>
      </c>
      <c r="Q759" s="124">
        <f t="shared" si="171"/>
        <v>0</v>
      </c>
      <c r="R759" s="124">
        <f t="shared" si="172"/>
        <v>0</v>
      </c>
      <c r="S759" s="124">
        <f t="shared" si="173"/>
        <v>0</v>
      </c>
      <c r="T759" s="124">
        <f t="shared" si="174"/>
        <v>0</v>
      </c>
      <c r="U759" s="124">
        <f t="shared" si="175"/>
        <v>0</v>
      </c>
      <c r="V759" s="124">
        <f t="shared" si="176"/>
        <v>0</v>
      </c>
      <c r="W759" s="124">
        <f t="shared" si="177"/>
        <v>0</v>
      </c>
      <c r="X759" s="124">
        <f t="shared" si="178"/>
        <v>0</v>
      </c>
      <c r="Y759" s="124" t="str">
        <f t="shared" si="179"/>
        <v>____</v>
      </c>
      <c r="Z759" s="124">
        <f t="shared" si="180"/>
        <v>0</v>
      </c>
      <c r="AA759" s="124">
        <f t="shared" si="181"/>
        <v>0</v>
      </c>
    </row>
    <row r="760" spans="2:27" ht="15" x14ac:dyDescent="0.2">
      <c r="B760" s="194" t="str">
        <f t="shared" si="167"/>
        <v/>
      </c>
      <c r="C760" s="194" t="str">
        <f t="shared" si="168"/>
        <v/>
      </c>
      <c r="D760" s="195"/>
      <c r="E760" s="196"/>
      <c r="F760" s="196"/>
      <c r="G760" s="197"/>
      <c r="H760" s="198"/>
      <c r="I760" s="196"/>
      <c r="J760" s="197"/>
      <c r="K760" s="197"/>
      <c r="L760" s="199"/>
      <c r="M760" s="200" t="str">
        <f t="shared" si="169"/>
        <v/>
      </c>
      <c r="N760" s="201"/>
      <c r="O760" s="196"/>
      <c r="P760" s="124">
        <f t="shared" si="170"/>
        <v>0</v>
      </c>
      <c r="Q760" s="124">
        <f t="shared" si="171"/>
        <v>0</v>
      </c>
      <c r="R760" s="124">
        <f t="shared" si="172"/>
        <v>0</v>
      </c>
      <c r="S760" s="124">
        <f t="shared" si="173"/>
        <v>0</v>
      </c>
      <c r="T760" s="124">
        <f t="shared" si="174"/>
        <v>0</v>
      </c>
      <c r="U760" s="124">
        <f t="shared" si="175"/>
        <v>0</v>
      </c>
      <c r="V760" s="124">
        <f t="shared" si="176"/>
        <v>0</v>
      </c>
      <c r="W760" s="124">
        <f t="shared" si="177"/>
        <v>0</v>
      </c>
      <c r="X760" s="124">
        <f t="shared" si="178"/>
        <v>0</v>
      </c>
      <c r="Y760" s="124" t="str">
        <f t="shared" si="179"/>
        <v>____</v>
      </c>
      <c r="Z760" s="124">
        <f t="shared" si="180"/>
        <v>0</v>
      </c>
      <c r="AA760" s="124">
        <f t="shared" si="181"/>
        <v>0</v>
      </c>
    </row>
    <row r="761" spans="2:27" ht="15" x14ac:dyDescent="0.2">
      <c r="B761" s="194" t="str">
        <f t="shared" si="167"/>
        <v/>
      </c>
      <c r="C761" s="194" t="str">
        <f t="shared" si="168"/>
        <v/>
      </c>
      <c r="D761" s="195"/>
      <c r="E761" s="196"/>
      <c r="F761" s="196"/>
      <c r="G761" s="197"/>
      <c r="H761" s="198"/>
      <c r="I761" s="196"/>
      <c r="J761" s="197"/>
      <c r="K761" s="197"/>
      <c r="L761" s="199"/>
      <c r="M761" s="200" t="str">
        <f t="shared" si="169"/>
        <v/>
      </c>
      <c r="N761" s="201"/>
      <c r="O761" s="196"/>
      <c r="P761" s="124">
        <f t="shared" si="170"/>
        <v>0</v>
      </c>
      <c r="Q761" s="124">
        <f t="shared" si="171"/>
        <v>0</v>
      </c>
      <c r="R761" s="124">
        <f t="shared" si="172"/>
        <v>0</v>
      </c>
      <c r="S761" s="124">
        <f t="shared" si="173"/>
        <v>0</v>
      </c>
      <c r="T761" s="124">
        <f t="shared" si="174"/>
        <v>0</v>
      </c>
      <c r="U761" s="124">
        <f t="shared" si="175"/>
        <v>0</v>
      </c>
      <c r="V761" s="124">
        <f t="shared" si="176"/>
        <v>0</v>
      </c>
      <c r="W761" s="124">
        <f t="shared" si="177"/>
        <v>0</v>
      </c>
      <c r="X761" s="124">
        <f t="shared" si="178"/>
        <v>0</v>
      </c>
      <c r="Y761" s="124" t="str">
        <f t="shared" si="179"/>
        <v>____</v>
      </c>
      <c r="Z761" s="124">
        <f t="shared" si="180"/>
        <v>0</v>
      </c>
      <c r="AA761" s="124">
        <f t="shared" si="181"/>
        <v>0</v>
      </c>
    </row>
    <row r="762" spans="2:27" ht="15" x14ac:dyDescent="0.2">
      <c r="B762" s="194" t="str">
        <f t="shared" si="167"/>
        <v/>
      </c>
      <c r="C762" s="194" t="str">
        <f t="shared" si="168"/>
        <v/>
      </c>
      <c r="D762" s="195"/>
      <c r="E762" s="196"/>
      <c r="F762" s="196"/>
      <c r="G762" s="197"/>
      <c r="H762" s="198"/>
      <c r="I762" s="196"/>
      <c r="J762" s="197"/>
      <c r="K762" s="197"/>
      <c r="L762" s="199"/>
      <c r="M762" s="200" t="str">
        <f t="shared" si="169"/>
        <v/>
      </c>
      <c r="N762" s="201"/>
      <c r="O762" s="196"/>
      <c r="P762" s="124">
        <f t="shared" si="170"/>
        <v>0</v>
      </c>
      <c r="Q762" s="124">
        <f t="shared" si="171"/>
        <v>0</v>
      </c>
      <c r="R762" s="124">
        <f t="shared" si="172"/>
        <v>0</v>
      </c>
      <c r="S762" s="124">
        <f t="shared" si="173"/>
        <v>0</v>
      </c>
      <c r="T762" s="124">
        <f t="shared" si="174"/>
        <v>0</v>
      </c>
      <c r="U762" s="124">
        <f t="shared" si="175"/>
        <v>0</v>
      </c>
      <c r="V762" s="124">
        <f t="shared" si="176"/>
        <v>0</v>
      </c>
      <c r="W762" s="124">
        <f t="shared" si="177"/>
        <v>0</v>
      </c>
      <c r="X762" s="124">
        <f t="shared" si="178"/>
        <v>0</v>
      </c>
      <c r="Y762" s="124" t="str">
        <f t="shared" si="179"/>
        <v>____</v>
      </c>
      <c r="Z762" s="124">
        <f t="shared" si="180"/>
        <v>0</v>
      </c>
      <c r="AA762" s="124">
        <f t="shared" si="181"/>
        <v>0</v>
      </c>
    </row>
    <row r="763" spans="2:27" ht="15" x14ac:dyDescent="0.2">
      <c r="B763" s="194" t="str">
        <f t="shared" si="167"/>
        <v/>
      </c>
      <c r="C763" s="194" t="str">
        <f t="shared" si="168"/>
        <v/>
      </c>
      <c r="D763" s="195"/>
      <c r="E763" s="196"/>
      <c r="F763" s="196"/>
      <c r="G763" s="197"/>
      <c r="H763" s="198"/>
      <c r="I763" s="196"/>
      <c r="J763" s="197"/>
      <c r="K763" s="197"/>
      <c r="L763" s="199"/>
      <c r="M763" s="200" t="str">
        <f t="shared" si="169"/>
        <v/>
      </c>
      <c r="N763" s="201"/>
      <c r="O763" s="196"/>
      <c r="P763" s="124">
        <f t="shared" si="170"/>
        <v>0</v>
      </c>
      <c r="Q763" s="124">
        <f t="shared" si="171"/>
        <v>0</v>
      </c>
      <c r="R763" s="124">
        <f t="shared" si="172"/>
        <v>0</v>
      </c>
      <c r="S763" s="124">
        <f t="shared" si="173"/>
        <v>0</v>
      </c>
      <c r="T763" s="124">
        <f t="shared" si="174"/>
        <v>0</v>
      </c>
      <c r="U763" s="124">
        <f t="shared" si="175"/>
        <v>0</v>
      </c>
      <c r="V763" s="124">
        <f t="shared" si="176"/>
        <v>0</v>
      </c>
      <c r="W763" s="124">
        <f t="shared" si="177"/>
        <v>0</v>
      </c>
      <c r="X763" s="124">
        <f t="shared" si="178"/>
        <v>0</v>
      </c>
      <c r="Y763" s="124" t="str">
        <f t="shared" si="179"/>
        <v>____</v>
      </c>
      <c r="Z763" s="124">
        <f t="shared" si="180"/>
        <v>0</v>
      </c>
      <c r="AA763" s="124">
        <f t="shared" si="181"/>
        <v>0</v>
      </c>
    </row>
    <row r="764" spans="2:27" ht="15" x14ac:dyDescent="0.2">
      <c r="B764" s="194" t="str">
        <f t="shared" si="167"/>
        <v/>
      </c>
      <c r="C764" s="194" t="str">
        <f t="shared" si="168"/>
        <v/>
      </c>
      <c r="D764" s="195"/>
      <c r="E764" s="196"/>
      <c r="F764" s="196"/>
      <c r="G764" s="197"/>
      <c r="H764" s="198"/>
      <c r="I764" s="196"/>
      <c r="J764" s="197"/>
      <c r="K764" s="197"/>
      <c r="L764" s="199"/>
      <c r="M764" s="200" t="str">
        <f t="shared" si="169"/>
        <v/>
      </c>
      <c r="N764" s="201"/>
      <c r="O764" s="196"/>
      <c r="P764" s="124">
        <f t="shared" si="170"/>
        <v>0</v>
      </c>
      <c r="Q764" s="124">
        <f t="shared" si="171"/>
        <v>0</v>
      </c>
      <c r="R764" s="124">
        <f t="shared" si="172"/>
        <v>0</v>
      </c>
      <c r="S764" s="124">
        <f t="shared" si="173"/>
        <v>0</v>
      </c>
      <c r="T764" s="124">
        <f t="shared" si="174"/>
        <v>0</v>
      </c>
      <c r="U764" s="124">
        <f t="shared" si="175"/>
        <v>0</v>
      </c>
      <c r="V764" s="124">
        <f t="shared" si="176"/>
        <v>0</v>
      </c>
      <c r="W764" s="124">
        <f t="shared" si="177"/>
        <v>0</v>
      </c>
      <c r="X764" s="124">
        <f t="shared" si="178"/>
        <v>0</v>
      </c>
      <c r="Y764" s="124" t="str">
        <f t="shared" si="179"/>
        <v>____</v>
      </c>
      <c r="Z764" s="124">
        <f t="shared" si="180"/>
        <v>0</v>
      </c>
      <c r="AA764" s="124">
        <f t="shared" si="181"/>
        <v>0</v>
      </c>
    </row>
    <row r="765" spans="2:27" ht="15" x14ac:dyDescent="0.2">
      <c r="B765" s="194" t="str">
        <f t="shared" si="167"/>
        <v/>
      </c>
      <c r="C765" s="194" t="str">
        <f t="shared" si="168"/>
        <v/>
      </c>
      <c r="D765" s="195"/>
      <c r="E765" s="196"/>
      <c r="F765" s="196"/>
      <c r="G765" s="197"/>
      <c r="H765" s="198"/>
      <c r="I765" s="196"/>
      <c r="J765" s="197"/>
      <c r="K765" s="197"/>
      <c r="L765" s="199"/>
      <c r="M765" s="200" t="str">
        <f t="shared" si="169"/>
        <v/>
      </c>
      <c r="N765" s="201"/>
      <c r="O765" s="196"/>
      <c r="P765" s="124">
        <f t="shared" si="170"/>
        <v>0</v>
      </c>
      <c r="Q765" s="124">
        <f t="shared" si="171"/>
        <v>0</v>
      </c>
      <c r="R765" s="124">
        <f t="shared" si="172"/>
        <v>0</v>
      </c>
      <c r="S765" s="124">
        <f t="shared" si="173"/>
        <v>0</v>
      </c>
      <c r="T765" s="124">
        <f t="shared" si="174"/>
        <v>0</v>
      </c>
      <c r="U765" s="124">
        <f t="shared" si="175"/>
        <v>0</v>
      </c>
      <c r="V765" s="124">
        <f t="shared" si="176"/>
        <v>0</v>
      </c>
      <c r="W765" s="124">
        <f t="shared" si="177"/>
        <v>0</v>
      </c>
      <c r="X765" s="124">
        <f t="shared" si="178"/>
        <v>0</v>
      </c>
      <c r="Y765" s="124" t="str">
        <f t="shared" si="179"/>
        <v>____</v>
      </c>
      <c r="Z765" s="124">
        <f t="shared" si="180"/>
        <v>0</v>
      </c>
      <c r="AA765" s="124">
        <f t="shared" si="181"/>
        <v>0</v>
      </c>
    </row>
    <row r="766" spans="2:27" ht="15" x14ac:dyDescent="0.2">
      <c r="B766" s="194" t="str">
        <f t="shared" si="167"/>
        <v/>
      </c>
      <c r="C766" s="194" t="str">
        <f t="shared" si="168"/>
        <v/>
      </c>
      <c r="D766" s="195"/>
      <c r="E766" s="196"/>
      <c r="F766" s="196"/>
      <c r="G766" s="197"/>
      <c r="H766" s="198"/>
      <c r="I766" s="196"/>
      <c r="J766" s="197"/>
      <c r="K766" s="197"/>
      <c r="L766" s="199"/>
      <c r="M766" s="200" t="str">
        <f t="shared" si="169"/>
        <v/>
      </c>
      <c r="N766" s="201"/>
      <c r="O766" s="196"/>
      <c r="P766" s="124">
        <f t="shared" si="170"/>
        <v>0</v>
      </c>
      <c r="Q766" s="124">
        <f t="shared" si="171"/>
        <v>0</v>
      </c>
      <c r="R766" s="124">
        <f t="shared" si="172"/>
        <v>0</v>
      </c>
      <c r="S766" s="124">
        <f t="shared" si="173"/>
        <v>0</v>
      </c>
      <c r="T766" s="124">
        <f t="shared" si="174"/>
        <v>0</v>
      </c>
      <c r="U766" s="124">
        <f t="shared" si="175"/>
        <v>0</v>
      </c>
      <c r="V766" s="124">
        <f t="shared" si="176"/>
        <v>0</v>
      </c>
      <c r="W766" s="124">
        <f t="shared" si="177"/>
        <v>0</v>
      </c>
      <c r="X766" s="124">
        <f t="shared" si="178"/>
        <v>0</v>
      </c>
      <c r="Y766" s="124" t="str">
        <f t="shared" si="179"/>
        <v>____</v>
      </c>
      <c r="Z766" s="124">
        <f t="shared" si="180"/>
        <v>0</v>
      </c>
      <c r="AA766" s="124">
        <f t="shared" si="181"/>
        <v>0</v>
      </c>
    </row>
    <row r="767" spans="2:27" ht="15" x14ac:dyDescent="0.2">
      <c r="B767" s="194" t="str">
        <f t="shared" si="167"/>
        <v/>
      </c>
      <c r="C767" s="194" t="str">
        <f t="shared" si="168"/>
        <v/>
      </c>
      <c r="D767" s="195"/>
      <c r="E767" s="196"/>
      <c r="F767" s="196"/>
      <c r="G767" s="197"/>
      <c r="H767" s="198"/>
      <c r="I767" s="196"/>
      <c r="J767" s="197"/>
      <c r="K767" s="197"/>
      <c r="L767" s="199"/>
      <c r="M767" s="200" t="str">
        <f t="shared" si="169"/>
        <v/>
      </c>
      <c r="N767" s="201"/>
      <c r="O767" s="196"/>
      <c r="P767" s="124">
        <f t="shared" si="170"/>
        <v>0</v>
      </c>
      <c r="Q767" s="124">
        <f t="shared" si="171"/>
        <v>0</v>
      </c>
      <c r="R767" s="124">
        <f t="shared" si="172"/>
        <v>0</v>
      </c>
      <c r="S767" s="124">
        <f t="shared" si="173"/>
        <v>0</v>
      </c>
      <c r="T767" s="124">
        <f t="shared" si="174"/>
        <v>0</v>
      </c>
      <c r="U767" s="124">
        <f t="shared" si="175"/>
        <v>0</v>
      </c>
      <c r="V767" s="124">
        <f t="shared" si="176"/>
        <v>0</v>
      </c>
      <c r="W767" s="124">
        <f t="shared" si="177"/>
        <v>0</v>
      </c>
      <c r="X767" s="124">
        <f t="shared" si="178"/>
        <v>0</v>
      </c>
      <c r="Y767" s="124" t="str">
        <f t="shared" si="179"/>
        <v>____</v>
      </c>
      <c r="Z767" s="124">
        <f t="shared" si="180"/>
        <v>0</v>
      </c>
      <c r="AA767" s="124">
        <f t="shared" si="181"/>
        <v>0</v>
      </c>
    </row>
    <row r="768" spans="2:27" ht="15" x14ac:dyDescent="0.2">
      <c r="B768" s="194" t="str">
        <f t="shared" si="167"/>
        <v/>
      </c>
      <c r="C768" s="194" t="str">
        <f t="shared" si="168"/>
        <v/>
      </c>
      <c r="D768" s="195"/>
      <c r="E768" s="196"/>
      <c r="F768" s="196"/>
      <c r="G768" s="197"/>
      <c r="H768" s="198"/>
      <c r="I768" s="196"/>
      <c r="J768" s="197"/>
      <c r="K768" s="197"/>
      <c r="L768" s="199"/>
      <c r="M768" s="200" t="str">
        <f t="shared" si="169"/>
        <v/>
      </c>
      <c r="N768" s="201"/>
      <c r="O768" s="196"/>
      <c r="P768" s="124">
        <f t="shared" si="170"/>
        <v>0</v>
      </c>
      <c r="Q768" s="124">
        <f t="shared" si="171"/>
        <v>0</v>
      </c>
      <c r="R768" s="124">
        <f t="shared" si="172"/>
        <v>0</v>
      </c>
      <c r="S768" s="124">
        <f t="shared" si="173"/>
        <v>0</v>
      </c>
      <c r="T768" s="124">
        <f t="shared" si="174"/>
        <v>0</v>
      </c>
      <c r="U768" s="124">
        <f t="shared" si="175"/>
        <v>0</v>
      </c>
      <c r="V768" s="124">
        <f t="shared" si="176"/>
        <v>0</v>
      </c>
      <c r="W768" s="124">
        <f t="shared" si="177"/>
        <v>0</v>
      </c>
      <c r="X768" s="124">
        <f t="shared" si="178"/>
        <v>0</v>
      </c>
      <c r="Y768" s="124" t="str">
        <f t="shared" si="179"/>
        <v>____</v>
      </c>
      <c r="Z768" s="124">
        <f t="shared" si="180"/>
        <v>0</v>
      </c>
      <c r="AA768" s="124">
        <f t="shared" si="181"/>
        <v>0</v>
      </c>
    </row>
    <row r="769" spans="2:27" ht="15" x14ac:dyDescent="0.2">
      <c r="B769" s="194" t="str">
        <f t="shared" si="167"/>
        <v/>
      </c>
      <c r="C769" s="194" t="str">
        <f t="shared" si="168"/>
        <v/>
      </c>
      <c r="D769" s="195"/>
      <c r="E769" s="196"/>
      <c r="F769" s="196"/>
      <c r="G769" s="197"/>
      <c r="H769" s="198"/>
      <c r="I769" s="196"/>
      <c r="J769" s="197"/>
      <c r="K769" s="197"/>
      <c r="L769" s="199"/>
      <c r="M769" s="200" t="str">
        <f t="shared" si="169"/>
        <v/>
      </c>
      <c r="N769" s="201"/>
      <c r="O769" s="196"/>
      <c r="P769" s="124">
        <f t="shared" si="170"/>
        <v>0</v>
      </c>
      <c r="Q769" s="124">
        <f t="shared" si="171"/>
        <v>0</v>
      </c>
      <c r="R769" s="124">
        <f t="shared" si="172"/>
        <v>0</v>
      </c>
      <c r="S769" s="124">
        <f t="shared" si="173"/>
        <v>0</v>
      </c>
      <c r="T769" s="124">
        <f t="shared" si="174"/>
        <v>0</v>
      </c>
      <c r="U769" s="124">
        <f t="shared" si="175"/>
        <v>0</v>
      </c>
      <c r="V769" s="124">
        <f t="shared" si="176"/>
        <v>0</v>
      </c>
      <c r="W769" s="124">
        <f t="shared" si="177"/>
        <v>0</v>
      </c>
      <c r="X769" s="124">
        <f t="shared" si="178"/>
        <v>0</v>
      </c>
      <c r="Y769" s="124" t="str">
        <f t="shared" si="179"/>
        <v>____</v>
      </c>
      <c r="Z769" s="124">
        <f t="shared" si="180"/>
        <v>0</v>
      </c>
      <c r="AA769" s="124">
        <f t="shared" si="181"/>
        <v>0</v>
      </c>
    </row>
    <row r="770" spans="2:27" ht="15" x14ac:dyDescent="0.2">
      <c r="B770" s="194" t="str">
        <f t="shared" si="167"/>
        <v/>
      </c>
      <c r="C770" s="194" t="str">
        <f t="shared" si="168"/>
        <v/>
      </c>
      <c r="D770" s="195"/>
      <c r="E770" s="196"/>
      <c r="F770" s="196"/>
      <c r="G770" s="197"/>
      <c r="H770" s="198"/>
      <c r="I770" s="196"/>
      <c r="J770" s="197"/>
      <c r="K770" s="197"/>
      <c r="L770" s="199"/>
      <c r="M770" s="200" t="str">
        <f t="shared" si="169"/>
        <v/>
      </c>
      <c r="N770" s="201"/>
      <c r="O770" s="196"/>
      <c r="P770" s="124">
        <f t="shared" si="170"/>
        <v>0</v>
      </c>
      <c r="Q770" s="124">
        <f t="shared" si="171"/>
        <v>0</v>
      </c>
      <c r="R770" s="124">
        <f t="shared" si="172"/>
        <v>0</v>
      </c>
      <c r="S770" s="124">
        <f t="shared" si="173"/>
        <v>0</v>
      </c>
      <c r="T770" s="124">
        <f t="shared" si="174"/>
        <v>0</v>
      </c>
      <c r="U770" s="124">
        <f t="shared" si="175"/>
        <v>0</v>
      </c>
      <c r="V770" s="124">
        <f t="shared" si="176"/>
        <v>0</v>
      </c>
      <c r="W770" s="124">
        <f t="shared" si="177"/>
        <v>0</v>
      </c>
      <c r="X770" s="124">
        <f t="shared" si="178"/>
        <v>0</v>
      </c>
      <c r="Y770" s="124" t="str">
        <f t="shared" si="179"/>
        <v>____</v>
      </c>
      <c r="Z770" s="124">
        <f t="shared" si="180"/>
        <v>0</v>
      </c>
      <c r="AA770" s="124">
        <f t="shared" si="181"/>
        <v>0</v>
      </c>
    </row>
    <row r="771" spans="2:27" ht="15" x14ac:dyDescent="0.2">
      <c r="B771" s="194" t="str">
        <f t="shared" si="167"/>
        <v/>
      </c>
      <c r="C771" s="194" t="str">
        <f t="shared" si="168"/>
        <v/>
      </c>
      <c r="D771" s="195"/>
      <c r="E771" s="196"/>
      <c r="F771" s="196"/>
      <c r="G771" s="197"/>
      <c r="H771" s="198"/>
      <c r="I771" s="196"/>
      <c r="J771" s="197"/>
      <c r="K771" s="197"/>
      <c r="L771" s="199"/>
      <c r="M771" s="200" t="str">
        <f t="shared" si="169"/>
        <v/>
      </c>
      <c r="N771" s="201"/>
      <c r="O771" s="196"/>
      <c r="P771" s="124">
        <f t="shared" si="170"/>
        <v>0</v>
      </c>
      <c r="Q771" s="124">
        <f t="shared" si="171"/>
        <v>0</v>
      </c>
      <c r="R771" s="124">
        <f t="shared" si="172"/>
        <v>0</v>
      </c>
      <c r="S771" s="124">
        <f t="shared" si="173"/>
        <v>0</v>
      </c>
      <c r="T771" s="124">
        <f t="shared" si="174"/>
        <v>0</v>
      </c>
      <c r="U771" s="124">
        <f t="shared" si="175"/>
        <v>0</v>
      </c>
      <c r="V771" s="124">
        <f t="shared" si="176"/>
        <v>0</v>
      </c>
      <c r="W771" s="124">
        <f t="shared" si="177"/>
        <v>0</v>
      </c>
      <c r="X771" s="124">
        <f t="shared" si="178"/>
        <v>0</v>
      </c>
      <c r="Y771" s="124" t="str">
        <f t="shared" si="179"/>
        <v>____</v>
      </c>
      <c r="Z771" s="124">
        <f t="shared" si="180"/>
        <v>0</v>
      </c>
      <c r="AA771" s="124">
        <f t="shared" si="181"/>
        <v>0</v>
      </c>
    </row>
    <row r="772" spans="2:27" ht="15" x14ac:dyDescent="0.2">
      <c r="B772" s="194" t="str">
        <f t="shared" si="167"/>
        <v/>
      </c>
      <c r="C772" s="194" t="str">
        <f t="shared" si="168"/>
        <v/>
      </c>
      <c r="D772" s="195"/>
      <c r="E772" s="196"/>
      <c r="F772" s="196"/>
      <c r="G772" s="197"/>
      <c r="H772" s="198"/>
      <c r="I772" s="196"/>
      <c r="J772" s="197"/>
      <c r="K772" s="197"/>
      <c r="L772" s="199"/>
      <c r="M772" s="200" t="str">
        <f t="shared" si="169"/>
        <v/>
      </c>
      <c r="N772" s="201"/>
      <c r="O772" s="196"/>
      <c r="P772" s="124">
        <f t="shared" si="170"/>
        <v>0</v>
      </c>
      <c r="Q772" s="124">
        <f t="shared" si="171"/>
        <v>0</v>
      </c>
      <c r="R772" s="124">
        <f t="shared" si="172"/>
        <v>0</v>
      </c>
      <c r="S772" s="124">
        <f t="shared" si="173"/>
        <v>0</v>
      </c>
      <c r="T772" s="124">
        <f t="shared" si="174"/>
        <v>0</v>
      </c>
      <c r="U772" s="124">
        <f t="shared" si="175"/>
        <v>0</v>
      </c>
      <c r="V772" s="124">
        <f t="shared" si="176"/>
        <v>0</v>
      </c>
      <c r="W772" s="124">
        <f t="shared" si="177"/>
        <v>0</v>
      </c>
      <c r="X772" s="124">
        <f t="shared" si="178"/>
        <v>0</v>
      </c>
      <c r="Y772" s="124" t="str">
        <f t="shared" si="179"/>
        <v>____</v>
      </c>
      <c r="Z772" s="124">
        <f t="shared" si="180"/>
        <v>0</v>
      </c>
      <c r="AA772" s="124">
        <f t="shared" si="181"/>
        <v>0</v>
      </c>
    </row>
    <row r="773" spans="2:27" ht="15" x14ac:dyDescent="0.2">
      <c r="B773" s="194" t="str">
        <f t="shared" si="167"/>
        <v/>
      </c>
      <c r="C773" s="194" t="str">
        <f t="shared" si="168"/>
        <v/>
      </c>
      <c r="D773" s="195"/>
      <c r="E773" s="196"/>
      <c r="F773" s="196"/>
      <c r="G773" s="197"/>
      <c r="H773" s="198"/>
      <c r="I773" s="196"/>
      <c r="J773" s="197"/>
      <c r="K773" s="197"/>
      <c r="L773" s="199"/>
      <c r="M773" s="200" t="str">
        <f t="shared" si="169"/>
        <v/>
      </c>
      <c r="N773" s="201"/>
      <c r="O773" s="196"/>
      <c r="P773" s="124">
        <f t="shared" si="170"/>
        <v>0</v>
      </c>
      <c r="Q773" s="124">
        <f t="shared" si="171"/>
        <v>0</v>
      </c>
      <c r="R773" s="124">
        <f t="shared" si="172"/>
        <v>0</v>
      </c>
      <c r="S773" s="124">
        <f t="shared" si="173"/>
        <v>0</v>
      </c>
      <c r="T773" s="124">
        <f t="shared" si="174"/>
        <v>0</v>
      </c>
      <c r="U773" s="124">
        <f t="shared" si="175"/>
        <v>0</v>
      </c>
      <c r="V773" s="124">
        <f t="shared" si="176"/>
        <v>0</v>
      </c>
      <c r="W773" s="124">
        <f t="shared" si="177"/>
        <v>0</v>
      </c>
      <c r="X773" s="124">
        <f t="shared" si="178"/>
        <v>0</v>
      </c>
      <c r="Y773" s="124" t="str">
        <f t="shared" si="179"/>
        <v>____</v>
      </c>
      <c r="Z773" s="124">
        <f t="shared" si="180"/>
        <v>0</v>
      </c>
      <c r="AA773" s="124">
        <f t="shared" si="181"/>
        <v>0</v>
      </c>
    </row>
    <row r="774" spans="2:27" ht="15" x14ac:dyDescent="0.2">
      <c r="B774" s="194" t="str">
        <f t="shared" si="167"/>
        <v/>
      </c>
      <c r="C774" s="194" t="str">
        <f t="shared" si="168"/>
        <v/>
      </c>
      <c r="D774" s="195"/>
      <c r="E774" s="196"/>
      <c r="F774" s="196"/>
      <c r="G774" s="197"/>
      <c r="H774" s="198"/>
      <c r="I774" s="196"/>
      <c r="J774" s="197"/>
      <c r="K774" s="197"/>
      <c r="L774" s="199"/>
      <c r="M774" s="200" t="str">
        <f t="shared" si="169"/>
        <v/>
      </c>
      <c r="N774" s="201"/>
      <c r="O774" s="196"/>
      <c r="P774" s="124">
        <f t="shared" si="170"/>
        <v>0</v>
      </c>
      <c r="Q774" s="124">
        <f t="shared" si="171"/>
        <v>0</v>
      </c>
      <c r="R774" s="124">
        <f t="shared" si="172"/>
        <v>0</v>
      </c>
      <c r="S774" s="124">
        <f t="shared" si="173"/>
        <v>0</v>
      </c>
      <c r="T774" s="124">
        <f t="shared" si="174"/>
        <v>0</v>
      </c>
      <c r="U774" s="124">
        <f t="shared" si="175"/>
        <v>0</v>
      </c>
      <c r="V774" s="124">
        <f t="shared" si="176"/>
        <v>0</v>
      </c>
      <c r="W774" s="124">
        <f t="shared" si="177"/>
        <v>0</v>
      </c>
      <c r="X774" s="124">
        <f t="shared" si="178"/>
        <v>0</v>
      </c>
      <c r="Y774" s="124" t="str">
        <f t="shared" si="179"/>
        <v>____</v>
      </c>
      <c r="Z774" s="124">
        <f t="shared" si="180"/>
        <v>0</v>
      </c>
      <c r="AA774" s="124">
        <f t="shared" si="181"/>
        <v>0</v>
      </c>
    </row>
    <row r="775" spans="2:27" ht="15" x14ac:dyDescent="0.2">
      <c r="B775" s="194" t="str">
        <f t="shared" si="167"/>
        <v/>
      </c>
      <c r="C775" s="194" t="str">
        <f t="shared" si="168"/>
        <v/>
      </c>
      <c r="D775" s="195"/>
      <c r="E775" s="196"/>
      <c r="F775" s="196"/>
      <c r="G775" s="197"/>
      <c r="H775" s="198"/>
      <c r="I775" s="196"/>
      <c r="J775" s="197"/>
      <c r="K775" s="197"/>
      <c r="L775" s="199"/>
      <c r="M775" s="200" t="str">
        <f t="shared" si="169"/>
        <v/>
      </c>
      <c r="N775" s="201"/>
      <c r="O775" s="196"/>
      <c r="P775" s="124">
        <f t="shared" si="170"/>
        <v>0</v>
      </c>
      <c r="Q775" s="124">
        <f t="shared" si="171"/>
        <v>0</v>
      </c>
      <c r="R775" s="124">
        <f t="shared" si="172"/>
        <v>0</v>
      </c>
      <c r="S775" s="124">
        <f t="shared" si="173"/>
        <v>0</v>
      </c>
      <c r="T775" s="124">
        <f t="shared" si="174"/>
        <v>0</v>
      </c>
      <c r="U775" s="124">
        <f t="shared" si="175"/>
        <v>0</v>
      </c>
      <c r="V775" s="124">
        <f t="shared" si="176"/>
        <v>0</v>
      </c>
      <c r="W775" s="124">
        <f t="shared" si="177"/>
        <v>0</v>
      </c>
      <c r="X775" s="124">
        <f t="shared" si="178"/>
        <v>0</v>
      </c>
      <c r="Y775" s="124" t="str">
        <f t="shared" si="179"/>
        <v>____</v>
      </c>
      <c r="Z775" s="124">
        <f t="shared" si="180"/>
        <v>0</v>
      </c>
      <c r="AA775" s="124">
        <f t="shared" si="181"/>
        <v>0</v>
      </c>
    </row>
    <row r="776" spans="2:27" ht="15" x14ac:dyDescent="0.2">
      <c r="B776" s="194" t="str">
        <f t="shared" si="167"/>
        <v/>
      </c>
      <c r="C776" s="194" t="str">
        <f t="shared" si="168"/>
        <v/>
      </c>
      <c r="D776" s="195"/>
      <c r="E776" s="196"/>
      <c r="F776" s="196"/>
      <c r="G776" s="197"/>
      <c r="H776" s="198"/>
      <c r="I776" s="196"/>
      <c r="J776" s="197"/>
      <c r="K776" s="197"/>
      <c r="L776" s="199"/>
      <c r="M776" s="200" t="str">
        <f t="shared" si="169"/>
        <v/>
      </c>
      <c r="N776" s="201"/>
      <c r="O776" s="196"/>
      <c r="P776" s="124">
        <f t="shared" si="170"/>
        <v>0</v>
      </c>
      <c r="Q776" s="124">
        <f t="shared" si="171"/>
        <v>0</v>
      </c>
      <c r="R776" s="124">
        <f t="shared" si="172"/>
        <v>0</v>
      </c>
      <c r="S776" s="124">
        <f t="shared" si="173"/>
        <v>0</v>
      </c>
      <c r="T776" s="124">
        <f t="shared" si="174"/>
        <v>0</v>
      </c>
      <c r="U776" s="124">
        <f t="shared" si="175"/>
        <v>0</v>
      </c>
      <c r="V776" s="124">
        <f t="shared" si="176"/>
        <v>0</v>
      </c>
      <c r="W776" s="124">
        <f t="shared" si="177"/>
        <v>0</v>
      </c>
      <c r="X776" s="124">
        <f t="shared" si="178"/>
        <v>0</v>
      </c>
      <c r="Y776" s="124" t="str">
        <f t="shared" si="179"/>
        <v>____</v>
      </c>
      <c r="Z776" s="124">
        <f t="shared" si="180"/>
        <v>0</v>
      </c>
      <c r="AA776" s="124">
        <f t="shared" si="181"/>
        <v>0</v>
      </c>
    </row>
    <row r="777" spans="2:27" ht="15" x14ac:dyDescent="0.2">
      <c r="B777" s="194" t="str">
        <f t="shared" si="167"/>
        <v/>
      </c>
      <c r="C777" s="194" t="str">
        <f t="shared" si="168"/>
        <v/>
      </c>
      <c r="D777" s="195"/>
      <c r="E777" s="196"/>
      <c r="F777" s="196"/>
      <c r="G777" s="197"/>
      <c r="H777" s="198"/>
      <c r="I777" s="196"/>
      <c r="J777" s="197"/>
      <c r="K777" s="197"/>
      <c r="L777" s="199"/>
      <c r="M777" s="200" t="str">
        <f t="shared" si="169"/>
        <v/>
      </c>
      <c r="N777" s="201"/>
      <c r="O777" s="196"/>
      <c r="P777" s="124">
        <f t="shared" si="170"/>
        <v>0</v>
      </c>
      <c r="Q777" s="124">
        <f t="shared" si="171"/>
        <v>0</v>
      </c>
      <c r="R777" s="124">
        <f t="shared" si="172"/>
        <v>0</v>
      </c>
      <c r="S777" s="124">
        <f t="shared" si="173"/>
        <v>0</v>
      </c>
      <c r="T777" s="124">
        <f t="shared" si="174"/>
        <v>0</v>
      </c>
      <c r="U777" s="124">
        <f t="shared" si="175"/>
        <v>0</v>
      </c>
      <c r="V777" s="124">
        <f t="shared" si="176"/>
        <v>0</v>
      </c>
      <c r="W777" s="124">
        <f t="shared" si="177"/>
        <v>0</v>
      </c>
      <c r="X777" s="124">
        <f t="shared" si="178"/>
        <v>0</v>
      </c>
      <c r="Y777" s="124" t="str">
        <f t="shared" si="179"/>
        <v>____</v>
      </c>
      <c r="Z777" s="124">
        <f t="shared" si="180"/>
        <v>0</v>
      </c>
      <c r="AA777" s="124">
        <f t="shared" si="181"/>
        <v>0</v>
      </c>
    </row>
    <row r="778" spans="2:27" ht="15" x14ac:dyDescent="0.2">
      <c r="B778" s="194" t="str">
        <f t="shared" si="167"/>
        <v/>
      </c>
      <c r="C778" s="194" t="str">
        <f t="shared" si="168"/>
        <v/>
      </c>
      <c r="D778" s="195"/>
      <c r="E778" s="196"/>
      <c r="F778" s="196"/>
      <c r="G778" s="197"/>
      <c r="H778" s="198"/>
      <c r="I778" s="196"/>
      <c r="J778" s="197"/>
      <c r="K778" s="197"/>
      <c r="L778" s="199"/>
      <c r="M778" s="200" t="str">
        <f t="shared" si="169"/>
        <v/>
      </c>
      <c r="N778" s="201"/>
      <c r="O778" s="196"/>
      <c r="P778" s="124">
        <f t="shared" si="170"/>
        <v>0</v>
      </c>
      <c r="Q778" s="124">
        <f t="shared" si="171"/>
        <v>0</v>
      </c>
      <c r="R778" s="124">
        <f t="shared" si="172"/>
        <v>0</v>
      </c>
      <c r="S778" s="124">
        <f t="shared" si="173"/>
        <v>0</v>
      </c>
      <c r="T778" s="124">
        <f t="shared" si="174"/>
        <v>0</v>
      </c>
      <c r="U778" s="124">
        <f t="shared" si="175"/>
        <v>0</v>
      </c>
      <c r="V778" s="124">
        <f t="shared" si="176"/>
        <v>0</v>
      </c>
      <c r="W778" s="124">
        <f t="shared" si="177"/>
        <v>0</v>
      </c>
      <c r="X778" s="124">
        <f t="shared" si="178"/>
        <v>0</v>
      </c>
      <c r="Y778" s="124" t="str">
        <f t="shared" si="179"/>
        <v>____</v>
      </c>
      <c r="Z778" s="124">
        <f t="shared" si="180"/>
        <v>0</v>
      </c>
      <c r="AA778" s="124">
        <f t="shared" si="181"/>
        <v>0</v>
      </c>
    </row>
    <row r="779" spans="2:27" ht="15" x14ac:dyDescent="0.2">
      <c r="B779" s="194" t="str">
        <f t="shared" si="167"/>
        <v/>
      </c>
      <c r="C779" s="194" t="str">
        <f t="shared" si="168"/>
        <v/>
      </c>
      <c r="D779" s="195"/>
      <c r="E779" s="196"/>
      <c r="F779" s="196"/>
      <c r="G779" s="197"/>
      <c r="H779" s="198"/>
      <c r="I779" s="196"/>
      <c r="J779" s="197"/>
      <c r="K779" s="197"/>
      <c r="L779" s="199"/>
      <c r="M779" s="200" t="str">
        <f t="shared" si="169"/>
        <v/>
      </c>
      <c r="N779" s="201"/>
      <c r="O779" s="196"/>
      <c r="P779" s="124">
        <f t="shared" si="170"/>
        <v>0</v>
      </c>
      <c r="Q779" s="124">
        <f t="shared" si="171"/>
        <v>0</v>
      </c>
      <c r="R779" s="124">
        <f t="shared" si="172"/>
        <v>0</v>
      </c>
      <c r="S779" s="124">
        <f t="shared" si="173"/>
        <v>0</v>
      </c>
      <c r="T779" s="124">
        <f t="shared" si="174"/>
        <v>0</v>
      </c>
      <c r="U779" s="124">
        <f t="shared" si="175"/>
        <v>0</v>
      </c>
      <c r="V779" s="124">
        <f t="shared" si="176"/>
        <v>0</v>
      </c>
      <c r="W779" s="124">
        <f t="shared" si="177"/>
        <v>0</v>
      </c>
      <c r="X779" s="124">
        <f t="shared" si="178"/>
        <v>0</v>
      </c>
      <c r="Y779" s="124" t="str">
        <f t="shared" si="179"/>
        <v>____</v>
      </c>
      <c r="Z779" s="124">
        <f t="shared" si="180"/>
        <v>0</v>
      </c>
      <c r="AA779" s="124">
        <f t="shared" si="181"/>
        <v>0</v>
      </c>
    </row>
    <row r="780" spans="2:27" ht="15" x14ac:dyDescent="0.2">
      <c r="B780" s="194" t="str">
        <f t="shared" si="167"/>
        <v/>
      </c>
      <c r="C780" s="194" t="str">
        <f t="shared" si="168"/>
        <v/>
      </c>
      <c r="D780" s="195"/>
      <c r="E780" s="196"/>
      <c r="F780" s="196"/>
      <c r="G780" s="197"/>
      <c r="H780" s="198"/>
      <c r="I780" s="196"/>
      <c r="J780" s="197"/>
      <c r="K780" s="197"/>
      <c r="L780" s="199"/>
      <c r="M780" s="200" t="str">
        <f t="shared" si="169"/>
        <v/>
      </c>
      <c r="N780" s="201"/>
      <c r="O780" s="196"/>
      <c r="P780" s="124">
        <f t="shared" si="170"/>
        <v>0</v>
      </c>
      <c r="Q780" s="124">
        <f t="shared" si="171"/>
        <v>0</v>
      </c>
      <c r="R780" s="124">
        <f t="shared" si="172"/>
        <v>0</v>
      </c>
      <c r="S780" s="124">
        <f t="shared" si="173"/>
        <v>0</v>
      </c>
      <c r="T780" s="124">
        <f t="shared" si="174"/>
        <v>0</v>
      </c>
      <c r="U780" s="124">
        <f t="shared" si="175"/>
        <v>0</v>
      </c>
      <c r="V780" s="124">
        <f t="shared" si="176"/>
        <v>0</v>
      </c>
      <c r="W780" s="124">
        <f t="shared" si="177"/>
        <v>0</v>
      </c>
      <c r="X780" s="124">
        <f t="shared" si="178"/>
        <v>0</v>
      </c>
      <c r="Y780" s="124" t="str">
        <f t="shared" si="179"/>
        <v>____</v>
      </c>
      <c r="Z780" s="124">
        <f t="shared" si="180"/>
        <v>0</v>
      </c>
      <c r="AA780" s="124">
        <f t="shared" si="181"/>
        <v>0</v>
      </c>
    </row>
    <row r="781" spans="2:27" ht="15" x14ac:dyDescent="0.2">
      <c r="B781" s="194" t="str">
        <f t="shared" si="167"/>
        <v/>
      </c>
      <c r="C781" s="194" t="str">
        <f t="shared" si="168"/>
        <v/>
      </c>
      <c r="D781" s="195"/>
      <c r="E781" s="196"/>
      <c r="F781" s="196"/>
      <c r="G781" s="197"/>
      <c r="H781" s="198"/>
      <c r="I781" s="196"/>
      <c r="J781" s="197"/>
      <c r="K781" s="197"/>
      <c r="L781" s="199"/>
      <c r="M781" s="200" t="str">
        <f t="shared" si="169"/>
        <v/>
      </c>
      <c r="N781" s="201"/>
      <c r="O781" s="196"/>
      <c r="P781" s="124">
        <f t="shared" si="170"/>
        <v>0</v>
      </c>
      <c r="Q781" s="124">
        <f t="shared" si="171"/>
        <v>0</v>
      </c>
      <c r="R781" s="124">
        <f t="shared" si="172"/>
        <v>0</v>
      </c>
      <c r="S781" s="124">
        <f t="shared" si="173"/>
        <v>0</v>
      </c>
      <c r="T781" s="124">
        <f t="shared" si="174"/>
        <v>0</v>
      </c>
      <c r="U781" s="124">
        <f t="shared" si="175"/>
        <v>0</v>
      </c>
      <c r="V781" s="124">
        <f t="shared" si="176"/>
        <v>0</v>
      </c>
      <c r="W781" s="124">
        <f t="shared" si="177"/>
        <v>0</v>
      </c>
      <c r="X781" s="124">
        <f t="shared" si="178"/>
        <v>0</v>
      </c>
      <c r="Y781" s="124" t="str">
        <f t="shared" si="179"/>
        <v>____</v>
      </c>
      <c r="Z781" s="124">
        <f t="shared" si="180"/>
        <v>0</v>
      </c>
      <c r="AA781" s="124">
        <f t="shared" si="181"/>
        <v>0</v>
      </c>
    </row>
    <row r="782" spans="2:27" ht="15" x14ac:dyDescent="0.2">
      <c r="B782" s="194" t="str">
        <f t="shared" si="167"/>
        <v/>
      </c>
      <c r="C782" s="194" t="str">
        <f t="shared" si="168"/>
        <v/>
      </c>
      <c r="D782" s="195"/>
      <c r="E782" s="196"/>
      <c r="F782" s="196"/>
      <c r="G782" s="197"/>
      <c r="H782" s="198"/>
      <c r="I782" s="196"/>
      <c r="J782" s="197"/>
      <c r="K782" s="197"/>
      <c r="L782" s="199"/>
      <c r="M782" s="200" t="str">
        <f t="shared" si="169"/>
        <v/>
      </c>
      <c r="N782" s="201"/>
      <c r="O782" s="196"/>
      <c r="P782" s="124">
        <f t="shared" si="170"/>
        <v>0</v>
      </c>
      <c r="Q782" s="124">
        <f t="shared" si="171"/>
        <v>0</v>
      </c>
      <c r="R782" s="124">
        <f t="shared" si="172"/>
        <v>0</v>
      </c>
      <c r="S782" s="124">
        <f t="shared" si="173"/>
        <v>0</v>
      </c>
      <c r="T782" s="124">
        <f t="shared" si="174"/>
        <v>0</v>
      </c>
      <c r="U782" s="124">
        <f t="shared" si="175"/>
        <v>0</v>
      </c>
      <c r="V782" s="124">
        <f t="shared" si="176"/>
        <v>0</v>
      </c>
      <c r="W782" s="124">
        <f t="shared" si="177"/>
        <v>0</v>
      </c>
      <c r="X782" s="124">
        <f t="shared" si="178"/>
        <v>0</v>
      </c>
      <c r="Y782" s="124" t="str">
        <f t="shared" si="179"/>
        <v>____</v>
      </c>
      <c r="Z782" s="124">
        <f t="shared" si="180"/>
        <v>0</v>
      </c>
      <c r="AA782" s="124">
        <f t="shared" si="181"/>
        <v>0</v>
      </c>
    </row>
    <row r="783" spans="2:27" ht="15" x14ac:dyDescent="0.2">
      <c r="B783" s="194" t="str">
        <f t="shared" si="167"/>
        <v/>
      </c>
      <c r="C783" s="194" t="str">
        <f t="shared" si="168"/>
        <v/>
      </c>
      <c r="D783" s="195"/>
      <c r="E783" s="196"/>
      <c r="F783" s="196"/>
      <c r="G783" s="197"/>
      <c r="H783" s="198"/>
      <c r="I783" s="196"/>
      <c r="J783" s="197"/>
      <c r="K783" s="197"/>
      <c r="L783" s="199"/>
      <c r="M783" s="200" t="str">
        <f t="shared" si="169"/>
        <v/>
      </c>
      <c r="N783" s="201"/>
      <c r="O783" s="196"/>
      <c r="P783" s="124">
        <f t="shared" si="170"/>
        <v>0</v>
      </c>
      <c r="Q783" s="124">
        <f t="shared" si="171"/>
        <v>0</v>
      </c>
      <c r="R783" s="124">
        <f t="shared" si="172"/>
        <v>0</v>
      </c>
      <c r="S783" s="124">
        <f t="shared" si="173"/>
        <v>0</v>
      </c>
      <c r="T783" s="124">
        <f t="shared" si="174"/>
        <v>0</v>
      </c>
      <c r="U783" s="124">
        <f t="shared" si="175"/>
        <v>0</v>
      </c>
      <c r="V783" s="124">
        <f t="shared" si="176"/>
        <v>0</v>
      </c>
      <c r="W783" s="124">
        <f t="shared" si="177"/>
        <v>0</v>
      </c>
      <c r="X783" s="124">
        <f t="shared" si="178"/>
        <v>0</v>
      </c>
      <c r="Y783" s="124" t="str">
        <f t="shared" si="179"/>
        <v>____</v>
      </c>
      <c r="Z783" s="124">
        <f t="shared" si="180"/>
        <v>0</v>
      </c>
      <c r="AA783" s="124">
        <f t="shared" si="181"/>
        <v>0</v>
      </c>
    </row>
    <row r="784" spans="2:27" ht="15" x14ac:dyDescent="0.2">
      <c r="B784" s="194" t="str">
        <f t="shared" si="167"/>
        <v/>
      </c>
      <c r="C784" s="194" t="str">
        <f t="shared" si="168"/>
        <v/>
      </c>
      <c r="D784" s="195"/>
      <c r="E784" s="196"/>
      <c r="F784" s="196"/>
      <c r="G784" s="197"/>
      <c r="H784" s="198"/>
      <c r="I784" s="196"/>
      <c r="J784" s="197"/>
      <c r="K784" s="197"/>
      <c r="L784" s="199"/>
      <c r="M784" s="200" t="str">
        <f t="shared" si="169"/>
        <v/>
      </c>
      <c r="N784" s="201"/>
      <c r="O784" s="196"/>
      <c r="P784" s="124">
        <f t="shared" si="170"/>
        <v>0</v>
      </c>
      <c r="Q784" s="124">
        <f t="shared" si="171"/>
        <v>0</v>
      </c>
      <c r="R784" s="124">
        <f t="shared" si="172"/>
        <v>0</v>
      </c>
      <c r="S784" s="124">
        <f t="shared" si="173"/>
        <v>0</v>
      </c>
      <c r="T784" s="124">
        <f t="shared" si="174"/>
        <v>0</v>
      </c>
      <c r="U784" s="124">
        <f t="shared" si="175"/>
        <v>0</v>
      </c>
      <c r="V784" s="124">
        <f t="shared" si="176"/>
        <v>0</v>
      </c>
      <c r="W784" s="124">
        <f t="shared" si="177"/>
        <v>0</v>
      </c>
      <c r="X784" s="124">
        <f t="shared" si="178"/>
        <v>0</v>
      </c>
      <c r="Y784" s="124" t="str">
        <f t="shared" si="179"/>
        <v>____</v>
      </c>
      <c r="Z784" s="124">
        <f t="shared" si="180"/>
        <v>0</v>
      </c>
      <c r="AA784" s="124">
        <f t="shared" si="181"/>
        <v>0</v>
      </c>
    </row>
    <row r="785" spans="2:27" ht="15" x14ac:dyDescent="0.2">
      <c r="B785" s="194" t="str">
        <f t="shared" si="167"/>
        <v/>
      </c>
      <c r="C785" s="194" t="str">
        <f t="shared" si="168"/>
        <v/>
      </c>
      <c r="D785" s="195"/>
      <c r="E785" s="196"/>
      <c r="F785" s="196"/>
      <c r="G785" s="197"/>
      <c r="H785" s="198"/>
      <c r="I785" s="196"/>
      <c r="J785" s="197"/>
      <c r="K785" s="197"/>
      <c r="L785" s="199"/>
      <c r="M785" s="200" t="str">
        <f t="shared" si="169"/>
        <v/>
      </c>
      <c r="N785" s="201"/>
      <c r="O785" s="196"/>
      <c r="P785" s="124">
        <f t="shared" si="170"/>
        <v>0</v>
      </c>
      <c r="Q785" s="124">
        <f t="shared" si="171"/>
        <v>0</v>
      </c>
      <c r="R785" s="124">
        <f t="shared" si="172"/>
        <v>0</v>
      </c>
      <c r="S785" s="124">
        <f t="shared" si="173"/>
        <v>0</v>
      </c>
      <c r="T785" s="124">
        <f t="shared" si="174"/>
        <v>0</v>
      </c>
      <c r="U785" s="124">
        <f t="shared" si="175"/>
        <v>0</v>
      </c>
      <c r="V785" s="124">
        <f t="shared" si="176"/>
        <v>0</v>
      </c>
      <c r="W785" s="124">
        <f t="shared" si="177"/>
        <v>0</v>
      </c>
      <c r="X785" s="124">
        <f t="shared" si="178"/>
        <v>0</v>
      </c>
      <c r="Y785" s="124" t="str">
        <f t="shared" si="179"/>
        <v>____</v>
      </c>
      <c r="Z785" s="124">
        <f t="shared" si="180"/>
        <v>0</v>
      </c>
      <c r="AA785" s="124">
        <f t="shared" si="181"/>
        <v>0</v>
      </c>
    </row>
    <row r="786" spans="2:27" ht="15" x14ac:dyDescent="0.2">
      <c r="B786" s="194" t="str">
        <f t="shared" si="167"/>
        <v/>
      </c>
      <c r="C786" s="194" t="str">
        <f t="shared" si="168"/>
        <v/>
      </c>
      <c r="D786" s="195"/>
      <c r="E786" s="196"/>
      <c r="F786" s="196"/>
      <c r="G786" s="197"/>
      <c r="H786" s="198"/>
      <c r="I786" s="196"/>
      <c r="J786" s="197"/>
      <c r="K786" s="197"/>
      <c r="L786" s="199"/>
      <c r="M786" s="200" t="str">
        <f t="shared" si="169"/>
        <v/>
      </c>
      <c r="N786" s="201"/>
      <c r="O786" s="196"/>
      <c r="P786" s="124">
        <f t="shared" si="170"/>
        <v>0</v>
      </c>
      <c r="Q786" s="124">
        <f t="shared" si="171"/>
        <v>0</v>
      </c>
      <c r="R786" s="124">
        <f t="shared" si="172"/>
        <v>0</v>
      </c>
      <c r="S786" s="124">
        <f t="shared" si="173"/>
        <v>0</v>
      </c>
      <c r="T786" s="124">
        <f t="shared" si="174"/>
        <v>0</v>
      </c>
      <c r="U786" s="124">
        <f t="shared" si="175"/>
        <v>0</v>
      </c>
      <c r="V786" s="124">
        <f t="shared" si="176"/>
        <v>0</v>
      </c>
      <c r="W786" s="124">
        <f t="shared" si="177"/>
        <v>0</v>
      </c>
      <c r="X786" s="124">
        <f t="shared" si="178"/>
        <v>0</v>
      </c>
      <c r="Y786" s="124" t="str">
        <f t="shared" si="179"/>
        <v>____</v>
      </c>
      <c r="Z786" s="124">
        <f t="shared" si="180"/>
        <v>0</v>
      </c>
      <c r="AA786" s="124">
        <f t="shared" si="181"/>
        <v>0</v>
      </c>
    </row>
    <row r="787" spans="2:27" ht="15" x14ac:dyDescent="0.2">
      <c r="B787" s="194" t="str">
        <f t="shared" si="167"/>
        <v/>
      </c>
      <c r="C787" s="194" t="str">
        <f t="shared" si="168"/>
        <v/>
      </c>
      <c r="D787" s="195"/>
      <c r="E787" s="196"/>
      <c r="F787" s="196"/>
      <c r="G787" s="197"/>
      <c r="H787" s="198"/>
      <c r="I787" s="196"/>
      <c r="J787" s="197"/>
      <c r="K787" s="197"/>
      <c r="L787" s="199"/>
      <c r="M787" s="200" t="str">
        <f t="shared" si="169"/>
        <v/>
      </c>
      <c r="N787" s="201"/>
      <c r="O787" s="196"/>
      <c r="P787" s="124">
        <f t="shared" si="170"/>
        <v>0</v>
      </c>
      <c r="Q787" s="124">
        <f t="shared" si="171"/>
        <v>0</v>
      </c>
      <c r="R787" s="124">
        <f t="shared" si="172"/>
        <v>0</v>
      </c>
      <c r="S787" s="124">
        <f t="shared" si="173"/>
        <v>0</v>
      </c>
      <c r="T787" s="124">
        <f t="shared" si="174"/>
        <v>0</v>
      </c>
      <c r="U787" s="124">
        <f t="shared" si="175"/>
        <v>0</v>
      </c>
      <c r="V787" s="124">
        <f t="shared" si="176"/>
        <v>0</v>
      </c>
      <c r="W787" s="124">
        <f t="shared" si="177"/>
        <v>0</v>
      </c>
      <c r="X787" s="124">
        <f t="shared" si="178"/>
        <v>0</v>
      </c>
      <c r="Y787" s="124" t="str">
        <f t="shared" si="179"/>
        <v>____</v>
      </c>
      <c r="Z787" s="124">
        <f t="shared" si="180"/>
        <v>0</v>
      </c>
      <c r="AA787" s="124">
        <f t="shared" si="181"/>
        <v>0</v>
      </c>
    </row>
    <row r="788" spans="2:27" ht="15" x14ac:dyDescent="0.2">
      <c r="B788" s="194" t="str">
        <f t="shared" si="167"/>
        <v/>
      </c>
      <c r="C788" s="194" t="str">
        <f t="shared" si="168"/>
        <v/>
      </c>
      <c r="D788" s="195"/>
      <c r="E788" s="196"/>
      <c r="F788" s="196"/>
      <c r="G788" s="197"/>
      <c r="H788" s="198"/>
      <c r="I788" s="196"/>
      <c r="J788" s="197"/>
      <c r="K788" s="197"/>
      <c r="L788" s="199"/>
      <c r="M788" s="200" t="str">
        <f t="shared" si="169"/>
        <v/>
      </c>
      <c r="N788" s="201"/>
      <c r="O788" s="196"/>
      <c r="P788" s="124">
        <f t="shared" si="170"/>
        <v>0</v>
      </c>
      <c r="Q788" s="124">
        <f t="shared" si="171"/>
        <v>0</v>
      </c>
      <c r="R788" s="124">
        <f t="shared" si="172"/>
        <v>0</v>
      </c>
      <c r="S788" s="124">
        <f t="shared" si="173"/>
        <v>0</v>
      </c>
      <c r="T788" s="124">
        <f t="shared" si="174"/>
        <v>0</v>
      </c>
      <c r="U788" s="124">
        <f t="shared" si="175"/>
        <v>0</v>
      </c>
      <c r="V788" s="124">
        <f t="shared" si="176"/>
        <v>0</v>
      </c>
      <c r="W788" s="124">
        <f t="shared" si="177"/>
        <v>0</v>
      </c>
      <c r="X788" s="124">
        <f t="shared" si="178"/>
        <v>0</v>
      </c>
      <c r="Y788" s="124" t="str">
        <f t="shared" si="179"/>
        <v>____</v>
      </c>
      <c r="Z788" s="124">
        <f t="shared" si="180"/>
        <v>0</v>
      </c>
      <c r="AA788" s="124">
        <f t="shared" si="181"/>
        <v>0</v>
      </c>
    </row>
    <row r="789" spans="2:27" ht="15" x14ac:dyDescent="0.2">
      <c r="B789" s="194" t="str">
        <f t="shared" si="167"/>
        <v/>
      </c>
      <c r="C789" s="194" t="str">
        <f t="shared" si="168"/>
        <v/>
      </c>
      <c r="D789" s="195"/>
      <c r="E789" s="196"/>
      <c r="F789" s="196"/>
      <c r="G789" s="197"/>
      <c r="H789" s="198"/>
      <c r="I789" s="196"/>
      <c r="J789" s="197"/>
      <c r="K789" s="197"/>
      <c r="L789" s="199"/>
      <c r="M789" s="200" t="str">
        <f t="shared" si="169"/>
        <v/>
      </c>
      <c r="N789" s="201"/>
      <c r="O789" s="196"/>
      <c r="P789" s="124">
        <f t="shared" si="170"/>
        <v>0</v>
      </c>
      <c r="Q789" s="124">
        <f t="shared" si="171"/>
        <v>0</v>
      </c>
      <c r="R789" s="124">
        <f t="shared" si="172"/>
        <v>0</v>
      </c>
      <c r="S789" s="124">
        <f t="shared" si="173"/>
        <v>0</v>
      </c>
      <c r="T789" s="124">
        <f t="shared" si="174"/>
        <v>0</v>
      </c>
      <c r="U789" s="124">
        <f t="shared" si="175"/>
        <v>0</v>
      </c>
      <c r="V789" s="124">
        <f t="shared" si="176"/>
        <v>0</v>
      </c>
      <c r="W789" s="124">
        <f t="shared" si="177"/>
        <v>0</v>
      </c>
      <c r="X789" s="124">
        <f t="shared" si="178"/>
        <v>0</v>
      </c>
      <c r="Y789" s="124" t="str">
        <f t="shared" si="179"/>
        <v>____</v>
      </c>
      <c r="Z789" s="124">
        <f t="shared" si="180"/>
        <v>0</v>
      </c>
      <c r="AA789" s="124">
        <f t="shared" si="181"/>
        <v>0</v>
      </c>
    </row>
    <row r="790" spans="2:27" ht="15" x14ac:dyDescent="0.2">
      <c r="B790" s="194" t="str">
        <f t="shared" si="167"/>
        <v/>
      </c>
      <c r="C790" s="194" t="str">
        <f t="shared" si="168"/>
        <v/>
      </c>
      <c r="D790" s="195"/>
      <c r="E790" s="196"/>
      <c r="F790" s="196"/>
      <c r="G790" s="197"/>
      <c r="H790" s="198"/>
      <c r="I790" s="196"/>
      <c r="J790" s="197"/>
      <c r="K790" s="197"/>
      <c r="L790" s="199"/>
      <c r="M790" s="200" t="str">
        <f t="shared" si="169"/>
        <v/>
      </c>
      <c r="N790" s="201"/>
      <c r="O790" s="196"/>
      <c r="P790" s="124">
        <f t="shared" si="170"/>
        <v>0</v>
      </c>
      <c r="Q790" s="124">
        <f t="shared" si="171"/>
        <v>0</v>
      </c>
      <c r="R790" s="124">
        <f t="shared" si="172"/>
        <v>0</v>
      </c>
      <c r="S790" s="124">
        <f t="shared" si="173"/>
        <v>0</v>
      </c>
      <c r="T790" s="124">
        <f t="shared" si="174"/>
        <v>0</v>
      </c>
      <c r="U790" s="124">
        <f t="shared" si="175"/>
        <v>0</v>
      </c>
      <c r="V790" s="124">
        <f t="shared" si="176"/>
        <v>0</v>
      </c>
      <c r="W790" s="124">
        <f t="shared" si="177"/>
        <v>0</v>
      </c>
      <c r="X790" s="124">
        <f t="shared" si="178"/>
        <v>0</v>
      </c>
      <c r="Y790" s="124" t="str">
        <f t="shared" si="179"/>
        <v>____</v>
      </c>
      <c r="Z790" s="124">
        <f t="shared" si="180"/>
        <v>0</v>
      </c>
      <c r="AA790" s="124">
        <f t="shared" si="181"/>
        <v>0</v>
      </c>
    </row>
    <row r="791" spans="2:27" ht="15" x14ac:dyDescent="0.2">
      <c r="B791" s="194" t="str">
        <f t="shared" si="167"/>
        <v/>
      </c>
      <c r="C791" s="194" t="str">
        <f t="shared" si="168"/>
        <v/>
      </c>
      <c r="D791" s="195"/>
      <c r="E791" s="196"/>
      <c r="F791" s="196"/>
      <c r="G791" s="197"/>
      <c r="H791" s="198"/>
      <c r="I791" s="196"/>
      <c r="J791" s="197"/>
      <c r="K791" s="197"/>
      <c r="L791" s="199"/>
      <c r="M791" s="200" t="str">
        <f t="shared" si="169"/>
        <v/>
      </c>
      <c r="N791" s="201"/>
      <c r="O791" s="196"/>
      <c r="P791" s="124">
        <f t="shared" si="170"/>
        <v>0</v>
      </c>
      <c r="Q791" s="124">
        <f t="shared" si="171"/>
        <v>0</v>
      </c>
      <c r="R791" s="124">
        <f t="shared" si="172"/>
        <v>0</v>
      </c>
      <c r="S791" s="124">
        <f t="shared" si="173"/>
        <v>0</v>
      </c>
      <c r="T791" s="124">
        <f t="shared" si="174"/>
        <v>0</v>
      </c>
      <c r="U791" s="124">
        <f t="shared" si="175"/>
        <v>0</v>
      </c>
      <c r="V791" s="124">
        <f t="shared" si="176"/>
        <v>0</v>
      </c>
      <c r="W791" s="124">
        <f t="shared" si="177"/>
        <v>0</v>
      </c>
      <c r="X791" s="124">
        <f t="shared" si="178"/>
        <v>0</v>
      </c>
      <c r="Y791" s="124" t="str">
        <f t="shared" si="179"/>
        <v>____</v>
      </c>
      <c r="Z791" s="124">
        <f t="shared" si="180"/>
        <v>0</v>
      </c>
      <c r="AA791" s="124">
        <f t="shared" si="181"/>
        <v>0</v>
      </c>
    </row>
    <row r="792" spans="2:27" ht="15" x14ac:dyDescent="0.2">
      <c r="B792" s="194" t="str">
        <f t="shared" si="167"/>
        <v/>
      </c>
      <c r="C792" s="194" t="str">
        <f t="shared" si="168"/>
        <v/>
      </c>
      <c r="D792" s="195"/>
      <c r="E792" s="196"/>
      <c r="F792" s="196"/>
      <c r="G792" s="197"/>
      <c r="H792" s="198"/>
      <c r="I792" s="196"/>
      <c r="J792" s="197"/>
      <c r="K792" s="197"/>
      <c r="L792" s="199"/>
      <c r="M792" s="200" t="str">
        <f t="shared" si="169"/>
        <v/>
      </c>
      <c r="N792" s="201"/>
      <c r="O792" s="196"/>
      <c r="P792" s="124">
        <f t="shared" si="170"/>
        <v>0</v>
      </c>
      <c r="Q792" s="124">
        <f t="shared" si="171"/>
        <v>0</v>
      </c>
      <c r="R792" s="124">
        <f t="shared" si="172"/>
        <v>0</v>
      </c>
      <c r="S792" s="124">
        <f t="shared" si="173"/>
        <v>0</v>
      </c>
      <c r="T792" s="124">
        <f t="shared" si="174"/>
        <v>0</v>
      </c>
      <c r="U792" s="124">
        <f t="shared" si="175"/>
        <v>0</v>
      </c>
      <c r="V792" s="124">
        <f t="shared" si="176"/>
        <v>0</v>
      </c>
      <c r="W792" s="124">
        <f t="shared" si="177"/>
        <v>0</v>
      </c>
      <c r="X792" s="124">
        <f t="shared" si="178"/>
        <v>0</v>
      </c>
      <c r="Y792" s="124" t="str">
        <f t="shared" si="179"/>
        <v>____</v>
      </c>
      <c r="Z792" s="124">
        <f t="shared" si="180"/>
        <v>0</v>
      </c>
      <c r="AA792" s="124">
        <f t="shared" si="181"/>
        <v>0</v>
      </c>
    </row>
    <row r="793" spans="2:27" ht="15" x14ac:dyDescent="0.2">
      <c r="B793" s="194" t="str">
        <f t="shared" si="167"/>
        <v/>
      </c>
      <c r="C793" s="194" t="str">
        <f t="shared" si="168"/>
        <v/>
      </c>
      <c r="D793" s="195"/>
      <c r="E793" s="196"/>
      <c r="F793" s="196"/>
      <c r="G793" s="197"/>
      <c r="H793" s="198"/>
      <c r="I793" s="196"/>
      <c r="J793" s="197"/>
      <c r="K793" s="197"/>
      <c r="L793" s="199"/>
      <c r="M793" s="200" t="str">
        <f t="shared" si="169"/>
        <v/>
      </c>
      <c r="N793" s="201"/>
      <c r="O793" s="196"/>
      <c r="P793" s="124">
        <f t="shared" si="170"/>
        <v>0</v>
      </c>
      <c r="Q793" s="124">
        <f t="shared" si="171"/>
        <v>0</v>
      </c>
      <c r="R793" s="124">
        <f t="shared" si="172"/>
        <v>0</v>
      </c>
      <c r="S793" s="124">
        <f t="shared" si="173"/>
        <v>0</v>
      </c>
      <c r="T793" s="124">
        <f t="shared" si="174"/>
        <v>0</v>
      </c>
      <c r="U793" s="124">
        <f t="shared" si="175"/>
        <v>0</v>
      </c>
      <c r="V793" s="124">
        <f t="shared" si="176"/>
        <v>0</v>
      </c>
      <c r="W793" s="124">
        <f t="shared" si="177"/>
        <v>0</v>
      </c>
      <c r="X793" s="124">
        <f t="shared" si="178"/>
        <v>0</v>
      </c>
      <c r="Y793" s="124" t="str">
        <f t="shared" si="179"/>
        <v>____</v>
      </c>
      <c r="Z793" s="124">
        <f t="shared" si="180"/>
        <v>0</v>
      </c>
      <c r="AA793" s="124">
        <f t="shared" si="181"/>
        <v>0</v>
      </c>
    </row>
    <row r="794" spans="2:27" ht="15" x14ac:dyDescent="0.2">
      <c r="B794" s="194" t="str">
        <f t="shared" si="167"/>
        <v/>
      </c>
      <c r="C794" s="194" t="str">
        <f t="shared" si="168"/>
        <v/>
      </c>
      <c r="D794" s="195"/>
      <c r="E794" s="196"/>
      <c r="F794" s="196"/>
      <c r="G794" s="197"/>
      <c r="H794" s="198"/>
      <c r="I794" s="196"/>
      <c r="J794" s="197"/>
      <c r="K794" s="197"/>
      <c r="L794" s="199"/>
      <c r="M794" s="200" t="str">
        <f t="shared" si="169"/>
        <v/>
      </c>
      <c r="N794" s="201"/>
      <c r="O794" s="196"/>
      <c r="P794" s="124">
        <f t="shared" si="170"/>
        <v>0</v>
      </c>
      <c r="Q794" s="124">
        <f t="shared" si="171"/>
        <v>0</v>
      </c>
      <c r="R794" s="124">
        <f t="shared" si="172"/>
        <v>0</v>
      </c>
      <c r="S794" s="124">
        <f t="shared" si="173"/>
        <v>0</v>
      </c>
      <c r="T794" s="124">
        <f t="shared" si="174"/>
        <v>0</v>
      </c>
      <c r="U794" s="124">
        <f t="shared" si="175"/>
        <v>0</v>
      </c>
      <c r="V794" s="124">
        <f t="shared" si="176"/>
        <v>0</v>
      </c>
      <c r="W794" s="124">
        <f t="shared" si="177"/>
        <v>0</v>
      </c>
      <c r="X794" s="124">
        <f t="shared" si="178"/>
        <v>0</v>
      </c>
      <c r="Y794" s="124" t="str">
        <f t="shared" si="179"/>
        <v>____</v>
      </c>
      <c r="Z794" s="124">
        <f t="shared" si="180"/>
        <v>0</v>
      </c>
      <c r="AA794" s="124">
        <f t="shared" si="181"/>
        <v>0</v>
      </c>
    </row>
    <row r="795" spans="2:27" ht="15" x14ac:dyDescent="0.2">
      <c r="B795" s="194" t="str">
        <f t="shared" si="167"/>
        <v/>
      </c>
      <c r="C795" s="194" t="str">
        <f t="shared" si="168"/>
        <v/>
      </c>
      <c r="D795" s="195"/>
      <c r="E795" s="196"/>
      <c r="F795" s="196"/>
      <c r="G795" s="197"/>
      <c r="H795" s="198"/>
      <c r="I795" s="196"/>
      <c r="J795" s="197"/>
      <c r="K795" s="197"/>
      <c r="L795" s="199"/>
      <c r="M795" s="200" t="str">
        <f t="shared" si="169"/>
        <v/>
      </c>
      <c r="N795" s="201"/>
      <c r="O795" s="196"/>
      <c r="P795" s="124">
        <f t="shared" si="170"/>
        <v>0</v>
      </c>
      <c r="Q795" s="124">
        <f t="shared" si="171"/>
        <v>0</v>
      </c>
      <c r="R795" s="124">
        <f t="shared" si="172"/>
        <v>0</v>
      </c>
      <c r="S795" s="124">
        <f t="shared" si="173"/>
        <v>0</v>
      </c>
      <c r="T795" s="124">
        <f t="shared" si="174"/>
        <v>0</v>
      </c>
      <c r="U795" s="124">
        <f t="shared" si="175"/>
        <v>0</v>
      </c>
      <c r="V795" s="124">
        <f t="shared" si="176"/>
        <v>0</v>
      </c>
      <c r="W795" s="124">
        <f t="shared" si="177"/>
        <v>0</v>
      </c>
      <c r="X795" s="124">
        <f t="shared" si="178"/>
        <v>0</v>
      </c>
      <c r="Y795" s="124" t="str">
        <f t="shared" si="179"/>
        <v>____</v>
      </c>
      <c r="Z795" s="124">
        <f t="shared" si="180"/>
        <v>0</v>
      </c>
      <c r="AA795" s="124">
        <f t="shared" si="181"/>
        <v>0</v>
      </c>
    </row>
    <row r="796" spans="2:27" ht="15" x14ac:dyDescent="0.2">
      <c r="B796" s="194" t="str">
        <f t="shared" si="167"/>
        <v/>
      </c>
      <c r="C796" s="194" t="str">
        <f t="shared" si="168"/>
        <v/>
      </c>
      <c r="D796" s="195"/>
      <c r="E796" s="196"/>
      <c r="F796" s="196"/>
      <c r="G796" s="197"/>
      <c r="H796" s="198"/>
      <c r="I796" s="196"/>
      <c r="J796" s="197"/>
      <c r="K796" s="197"/>
      <c r="L796" s="199"/>
      <c r="M796" s="200" t="str">
        <f t="shared" si="169"/>
        <v/>
      </c>
      <c r="N796" s="201"/>
      <c r="O796" s="196"/>
      <c r="P796" s="124">
        <f t="shared" si="170"/>
        <v>0</v>
      </c>
      <c r="Q796" s="124">
        <f t="shared" si="171"/>
        <v>0</v>
      </c>
      <c r="R796" s="124">
        <f t="shared" si="172"/>
        <v>0</v>
      </c>
      <c r="S796" s="124">
        <f t="shared" si="173"/>
        <v>0</v>
      </c>
      <c r="T796" s="124">
        <f t="shared" si="174"/>
        <v>0</v>
      </c>
      <c r="U796" s="124">
        <f t="shared" si="175"/>
        <v>0</v>
      </c>
      <c r="V796" s="124">
        <f t="shared" si="176"/>
        <v>0</v>
      </c>
      <c r="W796" s="124">
        <f t="shared" si="177"/>
        <v>0</v>
      </c>
      <c r="X796" s="124">
        <f t="shared" si="178"/>
        <v>0</v>
      </c>
      <c r="Y796" s="124" t="str">
        <f t="shared" si="179"/>
        <v>____</v>
      </c>
      <c r="Z796" s="124">
        <f t="shared" si="180"/>
        <v>0</v>
      </c>
      <c r="AA796" s="124">
        <f t="shared" si="181"/>
        <v>0</v>
      </c>
    </row>
    <row r="797" spans="2:27" ht="15" x14ac:dyDescent="0.2">
      <c r="B797" s="194" t="str">
        <f t="shared" ref="B797:B860" si="182">IF(L797&gt;0,$C$22,"")</f>
        <v/>
      </c>
      <c r="C797" s="194" t="str">
        <f t="shared" si="168"/>
        <v/>
      </c>
      <c r="D797" s="195"/>
      <c r="E797" s="196"/>
      <c r="F797" s="196"/>
      <c r="G797" s="197"/>
      <c r="H797" s="198"/>
      <c r="I797" s="196"/>
      <c r="J797" s="197"/>
      <c r="K797" s="197"/>
      <c r="L797" s="199"/>
      <c r="M797" s="200" t="str">
        <f t="shared" si="169"/>
        <v/>
      </c>
      <c r="N797" s="201"/>
      <c r="O797" s="196"/>
      <c r="P797" s="124">
        <f t="shared" si="170"/>
        <v>0</v>
      </c>
      <c r="Q797" s="124">
        <f t="shared" si="171"/>
        <v>0</v>
      </c>
      <c r="R797" s="124">
        <f t="shared" si="172"/>
        <v>0</v>
      </c>
      <c r="S797" s="124">
        <f t="shared" si="173"/>
        <v>0</v>
      </c>
      <c r="T797" s="124">
        <f t="shared" si="174"/>
        <v>0</v>
      </c>
      <c r="U797" s="124">
        <f t="shared" si="175"/>
        <v>0</v>
      </c>
      <c r="V797" s="124">
        <f t="shared" si="176"/>
        <v>0</v>
      </c>
      <c r="W797" s="124">
        <f t="shared" si="177"/>
        <v>0</v>
      </c>
      <c r="X797" s="124">
        <f t="shared" si="178"/>
        <v>0</v>
      </c>
      <c r="Y797" s="124" t="str">
        <f t="shared" si="179"/>
        <v>____</v>
      </c>
      <c r="Z797" s="124">
        <f t="shared" si="180"/>
        <v>0</v>
      </c>
      <c r="AA797" s="124">
        <f t="shared" si="181"/>
        <v>0</v>
      </c>
    </row>
    <row r="798" spans="2:27" ht="15" x14ac:dyDescent="0.2">
      <c r="B798" s="194" t="str">
        <f t="shared" si="182"/>
        <v/>
      </c>
      <c r="C798" s="194" t="str">
        <f t="shared" ref="C798:C861" si="183">IF(L798&gt;0,$C$25,"")</f>
        <v/>
      </c>
      <c r="D798" s="195"/>
      <c r="E798" s="196"/>
      <c r="F798" s="196"/>
      <c r="G798" s="197"/>
      <c r="H798" s="198"/>
      <c r="I798" s="196"/>
      <c r="J798" s="197"/>
      <c r="K798" s="197"/>
      <c r="L798" s="199"/>
      <c r="M798" s="200" t="str">
        <f t="shared" ref="M798:M861" si="184">IF(L798&gt;0,(YEAR(K798)),"")</f>
        <v/>
      </c>
      <c r="N798" s="201"/>
      <c r="O798" s="196"/>
      <c r="P798" s="124">
        <f t="shared" ref="P798:P861" si="185">IF(AND($L798&gt;0,$D798="")=TRUE,1,0)</f>
        <v>0</v>
      </c>
      <c r="Q798" s="124">
        <f t="shared" ref="Q798:Q861" si="186">IF(AND($L798&gt;0,$E798="")=TRUE,1,0)</f>
        <v>0</v>
      </c>
      <c r="R798" s="124">
        <f t="shared" ref="R798:R861" si="187">IF(AND($L798&gt;0,$F798="")=TRUE,1,0)</f>
        <v>0</v>
      </c>
      <c r="S798" s="124">
        <f t="shared" ref="S798:S861" si="188">IF(AND($L798&gt;0,$G798="")=TRUE,1,0)</f>
        <v>0</v>
      </c>
      <c r="T798" s="124">
        <f t="shared" ref="T798:T861" si="189">IF(AND($L798&gt;0,$J798="")=TRUE,1,0)</f>
        <v>0</v>
      </c>
      <c r="U798" s="124">
        <f t="shared" ref="U798:U861" si="190">IF(AND($L798&gt;0,$K798="")=TRUE,1,0)</f>
        <v>0</v>
      </c>
      <c r="V798" s="124">
        <f t="shared" ref="V798:V861" si="191">IF(L798&gt;0,IF(OR(LEN(D798)=16,LEN(D798)=13)=TRUE,0,1),0)</f>
        <v>0</v>
      </c>
      <c r="W798" s="124">
        <f t="shared" ref="W798:W861" si="192">IF(AND($L798&gt;0,$M798&lt;2000)=TRUE,1,0)</f>
        <v>0</v>
      </c>
      <c r="X798" s="124">
        <f t="shared" ref="X798:X861" si="193">IF($L798&gt;0,IF(OR(YEAR(J798)&lt;&gt;M798,OR(YEAR(K798)&lt;&gt;M798))=TRUE,1,0),0)</f>
        <v>0</v>
      </c>
      <c r="Y798" s="124" t="str">
        <f t="shared" si="179"/>
        <v>____</v>
      </c>
      <c r="Z798" s="124">
        <f t="shared" si="180"/>
        <v>0</v>
      </c>
      <c r="AA798" s="124">
        <f t="shared" si="181"/>
        <v>0</v>
      </c>
    </row>
    <row r="799" spans="2:27" ht="15" x14ac:dyDescent="0.2">
      <c r="B799" s="194" t="str">
        <f t="shared" si="182"/>
        <v/>
      </c>
      <c r="C799" s="194" t="str">
        <f t="shared" si="183"/>
        <v/>
      </c>
      <c r="D799" s="195"/>
      <c r="E799" s="196"/>
      <c r="F799" s="196"/>
      <c r="G799" s="197"/>
      <c r="H799" s="198"/>
      <c r="I799" s="196"/>
      <c r="J799" s="197"/>
      <c r="K799" s="197"/>
      <c r="L799" s="199"/>
      <c r="M799" s="200" t="str">
        <f t="shared" si="184"/>
        <v/>
      </c>
      <c r="N799" s="201"/>
      <c r="O799" s="196"/>
      <c r="P799" s="124">
        <f t="shared" si="185"/>
        <v>0</v>
      </c>
      <c r="Q799" s="124">
        <f t="shared" si="186"/>
        <v>0</v>
      </c>
      <c r="R799" s="124">
        <f t="shared" si="187"/>
        <v>0</v>
      </c>
      <c r="S799" s="124">
        <f t="shared" si="188"/>
        <v>0</v>
      </c>
      <c r="T799" s="124">
        <f t="shared" si="189"/>
        <v>0</v>
      </c>
      <c r="U799" s="124">
        <f t="shared" si="190"/>
        <v>0</v>
      </c>
      <c r="V799" s="124">
        <f t="shared" si="191"/>
        <v>0</v>
      </c>
      <c r="W799" s="124">
        <f t="shared" si="192"/>
        <v>0</v>
      </c>
      <c r="X799" s="124">
        <f t="shared" si="193"/>
        <v>0</v>
      </c>
      <c r="Y799" s="124" t="str">
        <f t="shared" ref="Y799:Y862" si="194">CONCATENATE(D799,"_",M799,"_",J799,"_",K799,"_",L799)</f>
        <v>____</v>
      </c>
      <c r="Z799" s="124">
        <f t="shared" ref="Z799:Z862" si="195">IF(L799&gt;0,(COUNTIF($Y$29:$Y$100000,Y799)),0)</f>
        <v>0</v>
      </c>
      <c r="AA799" s="124">
        <f t="shared" ref="AA799:AA862" si="196">SUMIF($Y$29:$Y$100000,Y799,$Z$29:$Z$100000)</f>
        <v>0</v>
      </c>
    </row>
    <row r="800" spans="2:27" ht="15" x14ac:dyDescent="0.2">
      <c r="B800" s="194" t="str">
        <f t="shared" si="182"/>
        <v/>
      </c>
      <c r="C800" s="194" t="str">
        <f t="shared" si="183"/>
        <v/>
      </c>
      <c r="D800" s="195"/>
      <c r="E800" s="196"/>
      <c r="F800" s="196"/>
      <c r="G800" s="197"/>
      <c r="H800" s="198"/>
      <c r="I800" s="196"/>
      <c r="J800" s="197"/>
      <c r="K800" s="197"/>
      <c r="L800" s="199"/>
      <c r="M800" s="200" t="str">
        <f t="shared" si="184"/>
        <v/>
      </c>
      <c r="N800" s="201"/>
      <c r="O800" s="196"/>
      <c r="P800" s="124">
        <f t="shared" si="185"/>
        <v>0</v>
      </c>
      <c r="Q800" s="124">
        <f t="shared" si="186"/>
        <v>0</v>
      </c>
      <c r="R800" s="124">
        <f t="shared" si="187"/>
        <v>0</v>
      </c>
      <c r="S800" s="124">
        <f t="shared" si="188"/>
        <v>0</v>
      </c>
      <c r="T800" s="124">
        <f t="shared" si="189"/>
        <v>0</v>
      </c>
      <c r="U800" s="124">
        <f t="shared" si="190"/>
        <v>0</v>
      </c>
      <c r="V800" s="124">
        <f t="shared" si="191"/>
        <v>0</v>
      </c>
      <c r="W800" s="124">
        <f t="shared" si="192"/>
        <v>0</v>
      </c>
      <c r="X800" s="124">
        <f t="shared" si="193"/>
        <v>0</v>
      </c>
      <c r="Y800" s="124" t="str">
        <f t="shared" si="194"/>
        <v>____</v>
      </c>
      <c r="Z800" s="124">
        <f t="shared" si="195"/>
        <v>0</v>
      </c>
      <c r="AA800" s="124">
        <f t="shared" si="196"/>
        <v>0</v>
      </c>
    </row>
    <row r="801" spans="2:27" ht="15" x14ac:dyDescent="0.2">
      <c r="B801" s="194" t="str">
        <f t="shared" si="182"/>
        <v/>
      </c>
      <c r="C801" s="194" t="str">
        <f t="shared" si="183"/>
        <v/>
      </c>
      <c r="D801" s="195"/>
      <c r="E801" s="196"/>
      <c r="F801" s="196"/>
      <c r="G801" s="197"/>
      <c r="H801" s="198"/>
      <c r="I801" s="196"/>
      <c r="J801" s="197"/>
      <c r="K801" s="197"/>
      <c r="L801" s="199"/>
      <c r="M801" s="200" t="str">
        <f t="shared" si="184"/>
        <v/>
      </c>
      <c r="N801" s="201"/>
      <c r="O801" s="196"/>
      <c r="P801" s="124">
        <f t="shared" si="185"/>
        <v>0</v>
      </c>
      <c r="Q801" s="124">
        <f t="shared" si="186"/>
        <v>0</v>
      </c>
      <c r="R801" s="124">
        <f t="shared" si="187"/>
        <v>0</v>
      </c>
      <c r="S801" s="124">
        <f t="shared" si="188"/>
        <v>0</v>
      </c>
      <c r="T801" s="124">
        <f t="shared" si="189"/>
        <v>0</v>
      </c>
      <c r="U801" s="124">
        <f t="shared" si="190"/>
        <v>0</v>
      </c>
      <c r="V801" s="124">
        <f t="shared" si="191"/>
        <v>0</v>
      </c>
      <c r="W801" s="124">
        <f t="shared" si="192"/>
        <v>0</v>
      </c>
      <c r="X801" s="124">
        <f t="shared" si="193"/>
        <v>0</v>
      </c>
      <c r="Y801" s="124" t="str">
        <f t="shared" si="194"/>
        <v>____</v>
      </c>
      <c r="Z801" s="124">
        <f t="shared" si="195"/>
        <v>0</v>
      </c>
      <c r="AA801" s="124">
        <f t="shared" si="196"/>
        <v>0</v>
      </c>
    </row>
    <row r="802" spans="2:27" ht="15" x14ac:dyDescent="0.2">
      <c r="B802" s="194" t="str">
        <f t="shared" si="182"/>
        <v/>
      </c>
      <c r="C802" s="194" t="str">
        <f t="shared" si="183"/>
        <v/>
      </c>
      <c r="D802" s="195"/>
      <c r="E802" s="196"/>
      <c r="F802" s="196"/>
      <c r="G802" s="197"/>
      <c r="H802" s="198"/>
      <c r="I802" s="196"/>
      <c r="J802" s="197"/>
      <c r="K802" s="197"/>
      <c r="L802" s="199"/>
      <c r="M802" s="200" t="str">
        <f t="shared" si="184"/>
        <v/>
      </c>
      <c r="N802" s="201"/>
      <c r="O802" s="196"/>
      <c r="P802" s="124">
        <f t="shared" si="185"/>
        <v>0</v>
      </c>
      <c r="Q802" s="124">
        <f t="shared" si="186"/>
        <v>0</v>
      </c>
      <c r="R802" s="124">
        <f t="shared" si="187"/>
        <v>0</v>
      </c>
      <c r="S802" s="124">
        <f t="shared" si="188"/>
        <v>0</v>
      </c>
      <c r="T802" s="124">
        <f t="shared" si="189"/>
        <v>0</v>
      </c>
      <c r="U802" s="124">
        <f t="shared" si="190"/>
        <v>0</v>
      </c>
      <c r="V802" s="124">
        <f t="shared" si="191"/>
        <v>0</v>
      </c>
      <c r="W802" s="124">
        <f t="shared" si="192"/>
        <v>0</v>
      </c>
      <c r="X802" s="124">
        <f t="shared" si="193"/>
        <v>0</v>
      </c>
      <c r="Y802" s="124" t="str">
        <f t="shared" si="194"/>
        <v>____</v>
      </c>
      <c r="Z802" s="124">
        <f t="shared" si="195"/>
        <v>0</v>
      </c>
      <c r="AA802" s="124">
        <f t="shared" si="196"/>
        <v>0</v>
      </c>
    </row>
    <row r="803" spans="2:27" ht="15" x14ac:dyDescent="0.2">
      <c r="B803" s="194" t="str">
        <f t="shared" si="182"/>
        <v/>
      </c>
      <c r="C803" s="194" t="str">
        <f t="shared" si="183"/>
        <v/>
      </c>
      <c r="D803" s="195"/>
      <c r="E803" s="196"/>
      <c r="F803" s="196"/>
      <c r="G803" s="197"/>
      <c r="H803" s="198"/>
      <c r="I803" s="196"/>
      <c r="J803" s="197"/>
      <c r="K803" s="197"/>
      <c r="L803" s="199"/>
      <c r="M803" s="200" t="str">
        <f t="shared" si="184"/>
        <v/>
      </c>
      <c r="N803" s="201"/>
      <c r="O803" s="196"/>
      <c r="P803" s="124">
        <f t="shared" si="185"/>
        <v>0</v>
      </c>
      <c r="Q803" s="124">
        <f t="shared" si="186"/>
        <v>0</v>
      </c>
      <c r="R803" s="124">
        <f t="shared" si="187"/>
        <v>0</v>
      </c>
      <c r="S803" s="124">
        <f t="shared" si="188"/>
        <v>0</v>
      </c>
      <c r="T803" s="124">
        <f t="shared" si="189"/>
        <v>0</v>
      </c>
      <c r="U803" s="124">
        <f t="shared" si="190"/>
        <v>0</v>
      </c>
      <c r="V803" s="124">
        <f t="shared" si="191"/>
        <v>0</v>
      </c>
      <c r="W803" s="124">
        <f t="shared" si="192"/>
        <v>0</v>
      </c>
      <c r="X803" s="124">
        <f t="shared" si="193"/>
        <v>0</v>
      </c>
      <c r="Y803" s="124" t="str">
        <f t="shared" si="194"/>
        <v>____</v>
      </c>
      <c r="Z803" s="124">
        <f t="shared" si="195"/>
        <v>0</v>
      </c>
      <c r="AA803" s="124">
        <f t="shared" si="196"/>
        <v>0</v>
      </c>
    </row>
    <row r="804" spans="2:27" ht="15" x14ac:dyDescent="0.2">
      <c r="B804" s="194" t="str">
        <f t="shared" si="182"/>
        <v/>
      </c>
      <c r="C804" s="194" t="str">
        <f t="shared" si="183"/>
        <v/>
      </c>
      <c r="D804" s="195"/>
      <c r="E804" s="196"/>
      <c r="F804" s="196"/>
      <c r="G804" s="197"/>
      <c r="H804" s="198"/>
      <c r="I804" s="196"/>
      <c r="J804" s="197"/>
      <c r="K804" s="197"/>
      <c r="L804" s="199"/>
      <c r="M804" s="200" t="str">
        <f t="shared" si="184"/>
        <v/>
      </c>
      <c r="N804" s="201"/>
      <c r="O804" s="196"/>
      <c r="P804" s="124">
        <f t="shared" si="185"/>
        <v>0</v>
      </c>
      <c r="Q804" s="124">
        <f t="shared" si="186"/>
        <v>0</v>
      </c>
      <c r="R804" s="124">
        <f t="shared" si="187"/>
        <v>0</v>
      </c>
      <c r="S804" s="124">
        <f t="shared" si="188"/>
        <v>0</v>
      </c>
      <c r="T804" s="124">
        <f t="shared" si="189"/>
        <v>0</v>
      </c>
      <c r="U804" s="124">
        <f t="shared" si="190"/>
        <v>0</v>
      </c>
      <c r="V804" s="124">
        <f t="shared" si="191"/>
        <v>0</v>
      </c>
      <c r="W804" s="124">
        <f t="shared" si="192"/>
        <v>0</v>
      </c>
      <c r="X804" s="124">
        <f t="shared" si="193"/>
        <v>0</v>
      </c>
      <c r="Y804" s="124" t="str">
        <f t="shared" si="194"/>
        <v>____</v>
      </c>
      <c r="Z804" s="124">
        <f t="shared" si="195"/>
        <v>0</v>
      </c>
      <c r="AA804" s="124">
        <f t="shared" si="196"/>
        <v>0</v>
      </c>
    </row>
    <row r="805" spans="2:27" ht="15" x14ac:dyDescent="0.2">
      <c r="B805" s="194" t="str">
        <f t="shared" si="182"/>
        <v/>
      </c>
      <c r="C805" s="194" t="str">
        <f t="shared" si="183"/>
        <v/>
      </c>
      <c r="D805" s="195"/>
      <c r="E805" s="196"/>
      <c r="F805" s="196"/>
      <c r="G805" s="197"/>
      <c r="H805" s="198"/>
      <c r="I805" s="196"/>
      <c r="J805" s="197"/>
      <c r="K805" s="197"/>
      <c r="L805" s="199"/>
      <c r="M805" s="200" t="str">
        <f t="shared" si="184"/>
        <v/>
      </c>
      <c r="N805" s="201"/>
      <c r="O805" s="196"/>
      <c r="P805" s="124">
        <f t="shared" si="185"/>
        <v>0</v>
      </c>
      <c r="Q805" s="124">
        <f t="shared" si="186"/>
        <v>0</v>
      </c>
      <c r="R805" s="124">
        <f t="shared" si="187"/>
        <v>0</v>
      </c>
      <c r="S805" s="124">
        <f t="shared" si="188"/>
        <v>0</v>
      </c>
      <c r="T805" s="124">
        <f t="shared" si="189"/>
        <v>0</v>
      </c>
      <c r="U805" s="124">
        <f t="shared" si="190"/>
        <v>0</v>
      </c>
      <c r="V805" s="124">
        <f t="shared" si="191"/>
        <v>0</v>
      </c>
      <c r="W805" s="124">
        <f t="shared" si="192"/>
        <v>0</v>
      </c>
      <c r="X805" s="124">
        <f t="shared" si="193"/>
        <v>0</v>
      </c>
      <c r="Y805" s="124" t="str">
        <f t="shared" si="194"/>
        <v>____</v>
      </c>
      <c r="Z805" s="124">
        <f t="shared" si="195"/>
        <v>0</v>
      </c>
      <c r="AA805" s="124">
        <f t="shared" si="196"/>
        <v>0</v>
      </c>
    </row>
    <row r="806" spans="2:27" ht="15" x14ac:dyDescent="0.2">
      <c r="B806" s="194" t="str">
        <f t="shared" si="182"/>
        <v/>
      </c>
      <c r="C806" s="194" t="str">
        <f t="shared" si="183"/>
        <v/>
      </c>
      <c r="D806" s="195"/>
      <c r="E806" s="196"/>
      <c r="F806" s="196"/>
      <c r="G806" s="197"/>
      <c r="H806" s="198"/>
      <c r="I806" s="196"/>
      <c r="J806" s="197"/>
      <c r="K806" s="197"/>
      <c r="L806" s="199"/>
      <c r="M806" s="200" t="str">
        <f t="shared" si="184"/>
        <v/>
      </c>
      <c r="N806" s="201"/>
      <c r="O806" s="196"/>
      <c r="P806" s="124">
        <f t="shared" si="185"/>
        <v>0</v>
      </c>
      <c r="Q806" s="124">
        <f t="shared" si="186"/>
        <v>0</v>
      </c>
      <c r="R806" s="124">
        <f t="shared" si="187"/>
        <v>0</v>
      </c>
      <c r="S806" s="124">
        <f t="shared" si="188"/>
        <v>0</v>
      </c>
      <c r="T806" s="124">
        <f t="shared" si="189"/>
        <v>0</v>
      </c>
      <c r="U806" s="124">
        <f t="shared" si="190"/>
        <v>0</v>
      </c>
      <c r="V806" s="124">
        <f t="shared" si="191"/>
        <v>0</v>
      </c>
      <c r="W806" s="124">
        <f t="shared" si="192"/>
        <v>0</v>
      </c>
      <c r="X806" s="124">
        <f t="shared" si="193"/>
        <v>0</v>
      </c>
      <c r="Y806" s="124" t="str">
        <f t="shared" si="194"/>
        <v>____</v>
      </c>
      <c r="Z806" s="124">
        <f t="shared" si="195"/>
        <v>0</v>
      </c>
      <c r="AA806" s="124">
        <f t="shared" si="196"/>
        <v>0</v>
      </c>
    </row>
    <row r="807" spans="2:27" ht="15" x14ac:dyDescent="0.2">
      <c r="B807" s="194" t="str">
        <f t="shared" si="182"/>
        <v/>
      </c>
      <c r="C807" s="194" t="str">
        <f t="shared" si="183"/>
        <v/>
      </c>
      <c r="D807" s="195"/>
      <c r="E807" s="196"/>
      <c r="F807" s="196"/>
      <c r="G807" s="197"/>
      <c r="H807" s="198"/>
      <c r="I807" s="196"/>
      <c r="J807" s="197"/>
      <c r="K807" s="197"/>
      <c r="L807" s="199"/>
      <c r="M807" s="200" t="str">
        <f t="shared" si="184"/>
        <v/>
      </c>
      <c r="N807" s="201"/>
      <c r="O807" s="196"/>
      <c r="P807" s="124">
        <f t="shared" si="185"/>
        <v>0</v>
      </c>
      <c r="Q807" s="124">
        <f t="shared" si="186"/>
        <v>0</v>
      </c>
      <c r="R807" s="124">
        <f t="shared" si="187"/>
        <v>0</v>
      </c>
      <c r="S807" s="124">
        <f t="shared" si="188"/>
        <v>0</v>
      </c>
      <c r="T807" s="124">
        <f t="shared" si="189"/>
        <v>0</v>
      </c>
      <c r="U807" s="124">
        <f t="shared" si="190"/>
        <v>0</v>
      </c>
      <c r="V807" s="124">
        <f t="shared" si="191"/>
        <v>0</v>
      </c>
      <c r="W807" s="124">
        <f t="shared" si="192"/>
        <v>0</v>
      </c>
      <c r="X807" s="124">
        <f t="shared" si="193"/>
        <v>0</v>
      </c>
      <c r="Y807" s="124" t="str">
        <f t="shared" si="194"/>
        <v>____</v>
      </c>
      <c r="Z807" s="124">
        <f t="shared" si="195"/>
        <v>0</v>
      </c>
      <c r="AA807" s="124">
        <f t="shared" si="196"/>
        <v>0</v>
      </c>
    </row>
    <row r="808" spans="2:27" ht="15" x14ac:dyDescent="0.2">
      <c r="B808" s="194" t="str">
        <f t="shared" si="182"/>
        <v/>
      </c>
      <c r="C808" s="194" t="str">
        <f t="shared" si="183"/>
        <v/>
      </c>
      <c r="D808" s="195"/>
      <c r="E808" s="196"/>
      <c r="F808" s="196"/>
      <c r="G808" s="197"/>
      <c r="H808" s="198"/>
      <c r="I808" s="196"/>
      <c r="J808" s="197"/>
      <c r="K808" s="197"/>
      <c r="L808" s="199"/>
      <c r="M808" s="200" t="str">
        <f t="shared" si="184"/>
        <v/>
      </c>
      <c r="N808" s="201"/>
      <c r="O808" s="196"/>
      <c r="P808" s="124">
        <f t="shared" si="185"/>
        <v>0</v>
      </c>
      <c r="Q808" s="124">
        <f t="shared" si="186"/>
        <v>0</v>
      </c>
      <c r="R808" s="124">
        <f t="shared" si="187"/>
        <v>0</v>
      </c>
      <c r="S808" s="124">
        <f t="shared" si="188"/>
        <v>0</v>
      </c>
      <c r="T808" s="124">
        <f t="shared" si="189"/>
        <v>0</v>
      </c>
      <c r="U808" s="124">
        <f t="shared" si="190"/>
        <v>0</v>
      </c>
      <c r="V808" s="124">
        <f t="shared" si="191"/>
        <v>0</v>
      </c>
      <c r="W808" s="124">
        <f t="shared" si="192"/>
        <v>0</v>
      </c>
      <c r="X808" s="124">
        <f t="shared" si="193"/>
        <v>0</v>
      </c>
      <c r="Y808" s="124" t="str">
        <f t="shared" si="194"/>
        <v>____</v>
      </c>
      <c r="Z808" s="124">
        <f t="shared" si="195"/>
        <v>0</v>
      </c>
      <c r="AA808" s="124">
        <f t="shared" si="196"/>
        <v>0</v>
      </c>
    </row>
    <row r="809" spans="2:27" ht="15" x14ac:dyDescent="0.2">
      <c r="B809" s="194" t="str">
        <f t="shared" si="182"/>
        <v/>
      </c>
      <c r="C809" s="194" t="str">
        <f t="shared" si="183"/>
        <v/>
      </c>
      <c r="D809" s="195"/>
      <c r="E809" s="196"/>
      <c r="F809" s="196"/>
      <c r="G809" s="197"/>
      <c r="H809" s="198"/>
      <c r="I809" s="196"/>
      <c r="J809" s="197"/>
      <c r="K809" s="197"/>
      <c r="L809" s="199"/>
      <c r="M809" s="200" t="str">
        <f t="shared" si="184"/>
        <v/>
      </c>
      <c r="N809" s="201"/>
      <c r="O809" s="196"/>
      <c r="P809" s="124">
        <f t="shared" si="185"/>
        <v>0</v>
      </c>
      <c r="Q809" s="124">
        <f t="shared" si="186"/>
        <v>0</v>
      </c>
      <c r="R809" s="124">
        <f t="shared" si="187"/>
        <v>0</v>
      </c>
      <c r="S809" s="124">
        <f t="shared" si="188"/>
        <v>0</v>
      </c>
      <c r="T809" s="124">
        <f t="shared" si="189"/>
        <v>0</v>
      </c>
      <c r="U809" s="124">
        <f t="shared" si="190"/>
        <v>0</v>
      </c>
      <c r="V809" s="124">
        <f t="shared" si="191"/>
        <v>0</v>
      </c>
      <c r="W809" s="124">
        <f t="shared" si="192"/>
        <v>0</v>
      </c>
      <c r="X809" s="124">
        <f t="shared" si="193"/>
        <v>0</v>
      </c>
      <c r="Y809" s="124" t="str">
        <f t="shared" si="194"/>
        <v>____</v>
      </c>
      <c r="Z809" s="124">
        <f t="shared" si="195"/>
        <v>0</v>
      </c>
      <c r="AA809" s="124">
        <f t="shared" si="196"/>
        <v>0</v>
      </c>
    </row>
    <row r="810" spans="2:27" ht="15" x14ac:dyDescent="0.2">
      <c r="B810" s="194" t="str">
        <f t="shared" si="182"/>
        <v/>
      </c>
      <c r="C810" s="194" t="str">
        <f t="shared" si="183"/>
        <v/>
      </c>
      <c r="D810" s="195"/>
      <c r="E810" s="196"/>
      <c r="F810" s="196"/>
      <c r="G810" s="197"/>
      <c r="H810" s="198"/>
      <c r="I810" s="196"/>
      <c r="J810" s="197"/>
      <c r="K810" s="197"/>
      <c r="L810" s="199"/>
      <c r="M810" s="200" t="str">
        <f t="shared" si="184"/>
        <v/>
      </c>
      <c r="N810" s="201"/>
      <c r="O810" s="196"/>
      <c r="P810" s="124">
        <f t="shared" si="185"/>
        <v>0</v>
      </c>
      <c r="Q810" s="124">
        <f t="shared" si="186"/>
        <v>0</v>
      </c>
      <c r="R810" s="124">
        <f t="shared" si="187"/>
        <v>0</v>
      </c>
      <c r="S810" s="124">
        <f t="shared" si="188"/>
        <v>0</v>
      </c>
      <c r="T810" s="124">
        <f t="shared" si="189"/>
        <v>0</v>
      </c>
      <c r="U810" s="124">
        <f t="shared" si="190"/>
        <v>0</v>
      </c>
      <c r="V810" s="124">
        <f t="shared" si="191"/>
        <v>0</v>
      </c>
      <c r="W810" s="124">
        <f t="shared" si="192"/>
        <v>0</v>
      </c>
      <c r="X810" s="124">
        <f t="shared" si="193"/>
        <v>0</v>
      </c>
      <c r="Y810" s="124" t="str">
        <f t="shared" si="194"/>
        <v>____</v>
      </c>
      <c r="Z810" s="124">
        <f t="shared" si="195"/>
        <v>0</v>
      </c>
      <c r="AA810" s="124">
        <f t="shared" si="196"/>
        <v>0</v>
      </c>
    </row>
    <row r="811" spans="2:27" ht="15" x14ac:dyDescent="0.2">
      <c r="B811" s="194" t="str">
        <f t="shared" si="182"/>
        <v/>
      </c>
      <c r="C811" s="194" t="str">
        <f t="shared" si="183"/>
        <v/>
      </c>
      <c r="D811" s="195"/>
      <c r="E811" s="196"/>
      <c r="F811" s="196"/>
      <c r="G811" s="197"/>
      <c r="H811" s="198"/>
      <c r="I811" s="196"/>
      <c r="J811" s="197"/>
      <c r="K811" s="197"/>
      <c r="L811" s="199"/>
      <c r="M811" s="200" t="str">
        <f t="shared" si="184"/>
        <v/>
      </c>
      <c r="N811" s="201"/>
      <c r="O811" s="196"/>
      <c r="P811" s="124">
        <f t="shared" si="185"/>
        <v>0</v>
      </c>
      <c r="Q811" s="124">
        <f t="shared" si="186"/>
        <v>0</v>
      </c>
      <c r="R811" s="124">
        <f t="shared" si="187"/>
        <v>0</v>
      </c>
      <c r="S811" s="124">
        <f t="shared" si="188"/>
        <v>0</v>
      </c>
      <c r="T811" s="124">
        <f t="shared" si="189"/>
        <v>0</v>
      </c>
      <c r="U811" s="124">
        <f t="shared" si="190"/>
        <v>0</v>
      </c>
      <c r="V811" s="124">
        <f t="shared" si="191"/>
        <v>0</v>
      </c>
      <c r="W811" s="124">
        <f t="shared" si="192"/>
        <v>0</v>
      </c>
      <c r="X811" s="124">
        <f t="shared" si="193"/>
        <v>0</v>
      </c>
      <c r="Y811" s="124" t="str">
        <f t="shared" si="194"/>
        <v>____</v>
      </c>
      <c r="Z811" s="124">
        <f t="shared" si="195"/>
        <v>0</v>
      </c>
      <c r="AA811" s="124">
        <f t="shared" si="196"/>
        <v>0</v>
      </c>
    </row>
    <row r="812" spans="2:27" ht="15" x14ac:dyDescent="0.2">
      <c r="B812" s="194" t="str">
        <f t="shared" si="182"/>
        <v/>
      </c>
      <c r="C812" s="194" t="str">
        <f t="shared" si="183"/>
        <v/>
      </c>
      <c r="D812" s="195"/>
      <c r="E812" s="196"/>
      <c r="F812" s="196"/>
      <c r="G812" s="197"/>
      <c r="H812" s="198"/>
      <c r="I812" s="196"/>
      <c r="J812" s="197"/>
      <c r="K812" s="197"/>
      <c r="L812" s="199"/>
      <c r="M812" s="200" t="str">
        <f t="shared" si="184"/>
        <v/>
      </c>
      <c r="N812" s="201"/>
      <c r="O812" s="196"/>
      <c r="P812" s="124">
        <f t="shared" si="185"/>
        <v>0</v>
      </c>
      <c r="Q812" s="124">
        <f t="shared" si="186"/>
        <v>0</v>
      </c>
      <c r="R812" s="124">
        <f t="shared" si="187"/>
        <v>0</v>
      </c>
      <c r="S812" s="124">
        <f t="shared" si="188"/>
        <v>0</v>
      </c>
      <c r="T812" s="124">
        <f t="shared" si="189"/>
        <v>0</v>
      </c>
      <c r="U812" s="124">
        <f t="shared" si="190"/>
        <v>0</v>
      </c>
      <c r="V812" s="124">
        <f t="shared" si="191"/>
        <v>0</v>
      </c>
      <c r="W812" s="124">
        <f t="shared" si="192"/>
        <v>0</v>
      </c>
      <c r="X812" s="124">
        <f t="shared" si="193"/>
        <v>0</v>
      </c>
      <c r="Y812" s="124" t="str">
        <f t="shared" si="194"/>
        <v>____</v>
      </c>
      <c r="Z812" s="124">
        <f t="shared" si="195"/>
        <v>0</v>
      </c>
      <c r="AA812" s="124">
        <f t="shared" si="196"/>
        <v>0</v>
      </c>
    </row>
    <row r="813" spans="2:27" ht="15" x14ac:dyDescent="0.2">
      <c r="B813" s="194" t="str">
        <f t="shared" si="182"/>
        <v/>
      </c>
      <c r="C813" s="194" t="str">
        <f t="shared" si="183"/>
        <v/>
      </c>
      <c r="D813" s="195"/>
      <c r="E813" s="196"/>
      <c r="F813" s="196"/>
      <c r="G813" s="197"/>
      <c r="H813" s="198"/>
      <c r="I813" s="196"/>
      <c r="J813" s="197"/>
      <c r="K813" s="197"/>
      <c r="L813" s="199"/>
      <c r="M813" s="200" t="str">
        <f t="shared" si="184"/>
        <v/>
      </c>
      <c r="N813" s="201"/>
      <c r="O813" s="196"/>
      <c r="P813" s="124">
        <f t="shared" si="185"/>
        <v>0</v>
      </c>
      <c r="Q813" s="124">
        <f t="shared" si="186"/>
        <v>0</v>
      </c>
      <c r="R813" s="124">
        <f t="shared" si="187"/>
        <v>0</v>
      </c>
      <c r="S813" s="124">
        <f t="shared" si="188"/>
        <v>0</v>
      </c>
      <c r="T813" s="124">
        <f t="shared" si="189"/>
        <v>0</v>
      </c>
      <c r="U813" s="124">
        <f t="shared" si="190"/>
        <v>0</v>
      </c>
      <c r="V813" s="124">
        <f t="shared" si="191"/>
        <v>0</v>
      </c>
      <c r="W813" s="124">
        <f t="shared" si="192"/>
        <v>0</v>
      </c>
      <c r="X813" s="124">
        <f t="shared" si="193"/>
        <v>0</v>
      </c>
      <c r="Y813" s="124" t="str">
        <f t="shared" si="194"/>
        <v>____</v>
      </c>
      <c r="Z813" s="124">
        <f t="shared" si="195"/>
        <v>0</v>
      </c>
      <c r="AA813" s="124">
        <f t="shared" si="196"/>
        <v>0</v>
      </c>
    </row>
    <row r="814" spans="2:27" ht="15" x14ac:dyDescent="0.2">
      <c r="B814" s="194" t="str">
        <f t="shared" si="182"/>
        <v/>
      </c>
      <c r="C814" s="194" t="str">
        <f t="shared" si="183"/>
        <v/>
      </c>
      <c r="D814" s="195"/>
      <c r="E814" s="196"/>
      <c r="F814" s="196"/>
      <c r="G814" s="197"/>
      <c r="H814" s="198"/>
      <c r="I814" s="196"/>
      <c r="J814" s="197"/>
      <c r="K814" s="197"/>
      <c r="L814" s="199"/>
      <c r="M814" s="200" t="str">
        <f t="shared" si="184"/>
        <v/>
      </c>
      <c r="N814" s="201"/>
      <c r="O814" s="196"/>
      <c r="P814" s="124">
        <f t="shared" si="185"/>
        <v>0</v>
      </c>
      <c r="Q814" s="124">
        <f t="shared" si="186"/>
        <v>0</v>
      </c>
      <c r="R814" s="124">
        <f t="shared" si="187"/>
        <v>0</v>
      </c>
      <c r="S814" s="124">
        <f t="shared" si="188"/>
        <v>0</v>
      </c>
      <c r="T814" s="124">
        <f t="shared" si="189"/>
        <v>0</v>
      </c>
      <c r="U814" s="124">
        <f t="shared" si="190"/>
        <v>0</v>
      </c>
      <c r="V814" s="124">
        <f t="shared" si="191"/>
        <v>0</v>
      </c>
      <c r="W814" s="124">
        <f t="shared" si="192"/>
        <v>0</v>
      </c>
      <c r="X814" s="124">
        <f t="shared" si="193"/>
        <v>0</v>
      </c>
      <c r="Y814" s="124" t="str">
        <f t="shared" si="194"/>
        <v>____</v>
      </c>
      <c r="Z814" s="124">
        <f t="shared" si="195"/>
        <v>0</v>
      </c>
      <c r="AA814" s="124">
        <f t="shared" si="196"/>
        <v>0</v>
      </c>
    </row>
    <row r="815" spans="2:27" ht="15" x14ac:dyDescent="0.2">
      <c r="B815" s="194" t="str">
        <f t="shared" si="182"/>
        <v/>
      </c>
      <c r="C815" s="194" t="str">
        <f t="shared" si="183"/>
        <v/>
      </c>
      <c r="D815" s="195"/>
      <c r="E815" s="196"/>
      <c r="F815" s="196"/>
      <c r="G815" s="197"/>
      <c r="H815" s="198"/>
      <c r="I815" s="196"/>
      <c r="J815" s="197"/>
      <c r="K815" s="197"/>
      <c r="L815" s="199"/>
      <c r="M815" s="200" t="str">
        <f t="shared" si="184"/>
        <v/>
      </c>
      <c r="N815" s="201"/>
      <c r="O815" s="196"/>
      <c r="P815" s="124">
        <f t="shared" si="185"/>
        <v>0</v>
      </c>
      <c r="Q815" s="124">
        <f t="shared" si="186"/>
        <v>0</v>
      </c>
      <c r="R815" s="124">
        <f t="shared" si="187"/>
        <v>0</v>
      </c>
      <c r="S815" s="124">
        <f t="shared" si="188"/>
        <v>0</v>
      </c>
      <c r="T815" s="124">
        <f t="shared" si="189"/>
        <v>0</v>
      </c>
      <c r="U815" s="124">
        <f t="shared" si="190"/>
        <v>0</v>
      </c>
      <c r="V815" s="124">
        <f t="shared" si="191"/>
        <v>0</v>
      </c>
      <c r="W815" s="124">
        <f t="shared" si="192"/>
        <v>0</v>
      </c>
      <c r="X815" s="124">
        <f t="shared" si="193"/>
        <v>0</v>
      </c>
      <c r="Y815" s="124" t="str">
        <f t="shared" si="194"/>
        <v>____</v>
      </c>
      <c r="Z815" s="124">
        <f t="shared" si="195"/>
        <v>0</v>
      </c>
      <c r="AA815" s="124">
        <f t="shared" si="196"/>
        <v>0</v>
      </c>
    </row>
    <row r="816" spans="2:27" ht="15" x14ac:dyDescent="0.2">
      <c r="B816" s="194" t="str">
        <f t="shared" si="182"/>
        <v/>
      </c>
      <c r="C816" s="194" t="str">
        <f t="shared" si="183"/>
        <v/>
      </c>
      <c r="D816" s="195"/>
      <c r="E816" s="196"/>
      <c r="F816" s="196"/>
      <c r="G816" s="197"/>
      <c r="H816" s="198"/>
      <c r="I816" s="196"/>
      <c r="J816" s="197"/>
      <c r="K816" s="197"/>
      <c r="L816" s="199"/>
      <c r="M816" s="200" t="str">
        <f t="shared" si="184"/>
        <v/>
      </c>
      <c r="N816" s="201"/>
      <c r="O816" s="196"/>
      <c r="P816" s="124">
        <f t="shared" si="185"/>
        <v>0</v>
      </c>
      <c r="Q816" s="124">
        <f t="shared" si="186"/>
        <v>0</v>
      </c>
      <c r="R816" s="124">
        <f t="shared" si="187"/>
        <v>0</v>
      </c>
      <c r="S816" s="124">
        <f t="shared" si="188"/>
        <v>0</v>
      </c>
      <c r="T816" s="124">
        <f t="shared" si="189"/>
        <v>0</v>
      </c>
      <c r="U816" s="124">
        <f t="shared" si="190"/>
        <v>0</v>
      </c>
      <c r="V816" s="124">
        <f t="shared" si="191"/>
        <v>0</v>
      </c>
      <c r="W816" s="124">
        <f t="shared" si="192"/>
        <v>0</v>
      </c>
      <c r="X816" s="124">
        <f t="shared" si="193"/>
        <v>0</v>
      </c>
      <c r="Y816" s="124" t="str">
        <f t="shared" si="194"/>
        <v>____</v>
      </c>
      <c r="Z816" s="124">
        <f t="shared" si="195"/>
        <v>0</v>
      </c>
      <c r="AA816" s="124">
        <f t="shared" si="196"/>
        <v>0</v>
      </c>
    </row>
    <row r="817" spans="2:27" ht="15" x14ac:dyDescent="0.2">
      <c r="B817" s="194" t="str">
        <f t="shared" si="182"/>
        <v/>
      </c>
      <c r="C817" s="194" t="str">
        <f t="shared" si="183"/>
        <v/>
      </c>
      <c r="D817" s="195"/>
      <c r="E817" s="196"/>
      <c r="F817" s="196"/>
      <c r="G817" s="197"/>
      <c r="H817" s="198"/>
      <c r="I817" s="196"/>
      <c r="J817" s="197"/>
      <c r="K817" s="197"/>
      <c r="L817" s="199"/>
      <c r="M817" s="200" t="str">
        <f t="shared" si="184"/>
        <v/>
      </c>
      <c r="N817" s="201"/>
      <c r="O817" s="196"/>
      <c r="P817" s="124">
        <f t="shared" si="185"/>
        <v>0</v>
      </c>
      <c r="Q817" s="124">
        <f t="shared" si="186"/>
        <v>0</v>
      </c>
      <c r="R817" s="124">
        <f t="shared" si="187"/>
        <v>0</v>
      </c>
      <c r="S817" s="124">
        <f t="shared" si="188"/>
        <v>0</v>
      </c>
      <c r="T817" s="124">
        <f t="shared" si="189"/>
        <v>0</v>
      </c>
      <c r="U817" s="124">
        <f t="shared" si="190"/>
        <v>0</v>
      </c>
      <c r="V817" s="124">
        <f t="shared" si="191"/>
        <v>0</v>
      </c>
      <c r="W817" s="124">
        <f t="shared" si="192"/>
        <v>0</v>
      </c>
      <c r="X817" s="124">
        <f t="shared" si="193"/>
        <v>0</v>
      </c>
      <c r="Y817" s="124" t="str">
        <f t="shared" si="194"/>
        <v>____</v>
      </c>
      <c r="Z817" s="124">
        <f t="shared" si="195"/>
        <v>0</v>
      </c>
      <c r="AA817" s="124">
        <f t="shared" si="196"/>
        <v>0</v>
      </c>
    </row>
    <row r="818" spans="2:27" ht="15" x14ac:dyDescent="0.2">
      <c r="B818" s="194" t="str">
        <f t="shared" si="182"/>
        <v/>
      </c>
      <c r="C818" s="194" t="str">
        <f t="shared" si="183"/>
        <v/>
      </c>
      <c r="D818" s="195"/>
      <c r="E818" s="196"/>
      <c r="F818" s="196"/>
      <c r="G818" s="197"/>
      <c r="H818" s="198"/>
      <c r="I818" s="196"/>
      <c r="J818" s="197"/>
      <c r="K818" s="197"/>
      <c r="L818" s="199"/>
      <c r="M818" s="200" t="str">
        <f t="shared" si="184"/>
        <v/>
      </c>
      <c r="N818" s="201"/>
      <c r="O818" s="196"/>
      <c r="P818" s="124">
        <f t="shared" si="185"/>
        <v>0</v>
      </c>
      <c r="Q818" s="124">
        <f t="shared" si="186"/>
        <v>0</v>
      </c>
      <c r="R818" s="124">
        <f t="shared" si="187"/>
        <v>0</v>
      </c>
      <c r="S818" s="124">
        <f t="shared" si="188"/>
        <v>0</v>
      </c>
      <c r="T818" s="124">
        <f t="shared" si="189"/>
        <v>0</v>
      </c>
      <c r="U818" s="124">
        <f t="shared" si="190"/>
        <v>0</v>
      </c>
      <c r="V818" s="124">
        <f t="shared" si="191"/>
        <v>0</v>
      </c>
      <c r="W818" s="124">
        <f t="shared" si="192"/>
        <v>0</v>
      </c>
      <c r="X818" s="124">
        <f t="shared" si="193"/>
        <v>0</v>
      </c>
      <c r="Y818" s="124" t="str">
        <f t="shared" si="194"/>
        <v>____</v>
      </c>
      <c r="Z818" s="124">
        <f t="shared" si="195"/>
        <v>0</v>
      </c>
      <c r="AA818" s="124">
        <f t="shared" si="196"/>
        <v>0</v>
      </c>
    </row>
    <row r="819" spans="2:27" ht="15" x14ac:dyDescent="0.2">
      <c r="B819" s="194" t="str">
        <f t="shared" si="182"/>
        <v/>
      </c>
      <c r="C819" s="194" t="str">
        <f t="shared" si="183"/>
        <v/>
      </c>
      <c r="D819" s="195"/>
      <c r="E819" s="196"/>
      <c r="F819" s="196"/>
      <c r="G819" s="197"/>
      <c r="H819" s="198"/>
      <c r="I819" s="196"/>
      <c r="J819" s="197"/>
      <c r="K819" s="197"/>
      <c r="L819" s="199"/>
      <c r="M819" s="200" t="str">
        <f t="shared" si="184"/>
        <v/>
      </c>
      <c r="N819" s="201"/>
      <c r="O819" s="196"/>
      <c r="P819" s="124">
        <f t="shared" si="185"/>
        <v>0</v>
      </c>
      <c r="Q819" s="124">
        <f t="shared" si="186"/>
        <v>0</v>
      </c>
      <c r="R819" s="124">
        <f t="shared" si="187"/>
        <v>0</v>
      </c>
      <c r="S819" s="124">
        <f t="shared" si="188"/>
        <v>0</v>
      </c>
      <c r="T819" s="124">
        <f t="shared" si="189"/>
        <v>0</v>
      </c>
      <c r="U819" s="124">
        <f t="shared" si="190"/>
        <v>0</v>
      </c>
      <c r="V819" s="124">
        <f t="shared" si="191"/>
        <v>0</v>
      </c>
      <c r="W819" s="124">
        <f t="shared" si="192"/>
        <v>0</v>
      </c>
      <c r="X819" s="124">
        <f t="shared" si="193"/>
        <v>0</v>
      </c>
      <c r="Y819" s="124" t="str">
        <f t="shared" si="194"/>
        <v>____</v>
      </c>
      <c r="Z819" s="124">
        <f t="shared" si="195"/>
        <v>0</v>
      </c>
      <c r="AA819" s="124">
        <f t="shared" si="196"/>
        <v>0</v>
      </c>
    </row>
    <row r="820" spans="2:27" ht="15" x14ac:dyDescent="0.2">
      <c r="B820" s="194" t="str">
        <f t="shared" si="182"/>
        <v/>
      </c>
      <c r="C820" s="194" t="str">
        <f t="shared" si="183"/>
        <v/>
      </c>
      <c r="D820" s="195"/>
      <c r="E820" s="196"/>
      <c r="F820" s="196"/>
      <c r="G820" s="197"/>
      <c r="H820" s="198"/>
      <c r="I820" s="196"/>
      <c r="J820" s="197"/>
      <c r="K820" s="197"/>
      <c r="L820" s="199"/>
      <c r="M820" s="200" t="str">
        <f t="shared" si="184"/>
        <v/>
      </c>
      <c r="N820" s="201"/>
      <c r="O820" s="196"/>
      <c r="P820" s="124">
        <f t="shared" si="185"/>
        <v>0</v>
      </c>
      <c r="Q820" s="124">
        <f t="shared" si="186"/>
        <v>0</v>
      </c>
      <c r="R820" s="124">
        <f t="shared" si="187"/>
        <v>0</v>
      </c>
      <c r="S820" s="124">
        <f t="shared" si="188"/>
        <v>0</v>
      </c>
      <c r="T820" s="124">
        <f t="shared" si="189"/>
        <v>0</v>
      </c>
      <c r="U820" s="124">
        <f t="shared" si="190"/>
        <v>0</v>
      </c>
      <c r="V820" s="124">
        <f t="shared" si="191"/>
        <v>0</v>
      </c>
      <c r="W820" s="124">
        <f t="shared" si="192"/>
        <v>0</v>
      </c>
      <c r="X820" s="124">
        <f t="shared" si="193"/>
        <v>0</v>
      </c>
      <c r="Y820" s="124" t="str">
        <f t="shared" si="194"/>
        <v>____</v>
      </c>
      <c r="Z820" s="124">
        <f t="shared" si="195"/>
        <v>0</v>
      </c>
      <c r="AA820" s="124">
        <f t="shared" si="196"/>
        <v>0</v>
      </c>
    </row>
    <row r="821" spans="2:27" ht="15" x14ac:dyDescent="0.2">
      <c r="B821" s="194" t="str">
        <f t="shared" si="182"/>
        <v/>
      </c>
      <c r="C821" s="194" t="str">
        <f t="shared" si="183"/>
        <v/>
      </c>
      <c r="D821" s="195"/>
      <c r="E821" s="196"/>
      <c r="F821" s="196"/>
      <c r="G821" s="197"/>
      <c r="H821" s="198"/>
      <c r="I821" s="196"/>
      <c r="J821" s="197"/>
      <c r="K821" s="197"/>
      <c r="L821" s="199"/>
      <c r="M821" s="200" t="str">
        <f t="shared" si="184"/>
        <v/>
      </c>
      <c r="N821" s="201"/>
      <c r="O821" s="196"/>
      <c r="P821" s="124">
        <f t="shared" si="185"/>
        <v>0</v>
      </c>
      <c r="Q821" s="124">
        <f t="shared" si="186"/>
        <v>0</v>
      </c>
      <c r="R821" s="124">
        <f t="shared" si="187"/>
        <v>0</v>
      </c>
      <c r="S821" s="124">
        <f t="shared" si="188"/>
        <v>0</v>
      </c>
      <c r="T821" s="124">
        <f t="shared" si="189"/>
        <v>0</v>
      </c>
      <c r="U821" s="124">
        <f t="shared" si="190"/>
        <v>0</v>
      </c>
      <c r="V821" s="124">
        <f t="shared" si="191"/>
        <v>0</v>
      </c>
      <c r="W821" s="124">
        <f t="shared" si="192"/>
        <v>0</v>
      </c>
      <c r="X821" s="124">
        <f t="shared" si="193"/>
        <v>0</v>
      </c>
      <c r="Y821" s="124" t="str">
        <f t="shared" si="194"/>
        <v>____</v>
      </c>
      <c r="Z821" s="124">
        <f t="shared" si="195"/>
        <v>0</v>
      </c>
      <c r="AA821" s="124">
        <f t="shared" si="196"/>
        <v>0</v>
      </c>
    </row>
    <row r="822" spans="2:27" ht="15" x14ac:dyDescent="0.2">
      <c r="B822" s="194" t="str">
        <f t="shared" si="182"/>
        <v/>
      </c>
      <c r="C822" s="194" t="str">
        <f t="shared" si="183"/>
        <v/>
      </c>
      <c r="D822" s="195"/>
      <c r="E822" s="196"/>
      <c r="F822" s="196"/>
      <c r="G822" s="197"/>
      <c r="H822" s="198"/>
      <c r="I822" s="196"/>
      <c r="J822" s="197"/>
      <c r="K822" s="197"/>
      <c r="L822" s="199"/>
      <c r="M822" s="200" t="str">
        <f t="shared" si="184"/>
        <v/>
      </c>
      <c r="N822" s="201"/>
      <c r="O822" s="196"/>
      <c r="P822" s="124">
        <f t="shared" si="185"/>
        <v>0</v>
      </c>
      <c r="Q822" s="124">
        <f t="shared" si="186"/>
        <v>0</v>
      </c>
      <c r="R822" s="124">
        <f t="shared" si="187"/>
        <v>0</v>
      </c>
      <c r="S822" s="124">
        <f t="shared" si="188"/>
        <v>0</v>
      </c>
      <c r="T822" s="124">
        <f t="shared" si="189"/>
        <v>0</v>
      </c>
      <c r="U822" s="124">
        <f t="shared" si="190"/>
        <v>0</v>
      </c>
      <c r="V822" s="124">
        <f t="shared" si="191"/>
        <v>0</v>
      </c>
      <c r="W822" s="124">
        <f t="shared" si="192"/>
        <v>0</v>
      </c>
      <c r="X822" s="124">
        <f t="shared" si="193"/>
        <v>0</v>
      </c>
      <c r="Y822" s="124" t="str">
        <f t="shared" si="194"/>
        <v>____</v>
      </c>
      <c r="Z822" s="124">
        <f t="shared" si="195"/>
        <v>0</v>
      </c>
      <c r="AA822" s="124">
        <f t="shared" si="196"/>
        <v>0</v>
      </c>
    </row>
    <row r="823" spans="2:27" ht="15" x14ac:dyDescent="0.2">
      <c r="B823" s="194" t="str">
        <f t="shared" si="182"/>
        <v/>
      </c>
      <c r="C823" s="194" t="str">
        <f t="shared" si="183"/>
        <v/>
      </c>
      <c r="D823" s="195"/>
      <c r="E823" s="196"/>
      <c r="F823" s="196"/>
      <c r="G823" s="197"/>
      <c r="H823" s="198"/>
      <c r="I823" s="196"/>
      <c r="J823" s="197"/>
      <c r="K823" s="197"/>
      <c r="L823" s="199"/>
      <c r="M823" s="200" t="str">
        <f t="shared" si="184"/>
        <v/>
      </c>
      <c r="N823" s="201"/>
      <c r="O823" s="196"/>
      <c r="P823" s="124">
        <f t="shared" si="185"/>
        <v>0</v>
      </c>
      <c r="Q823" s="124">
        <f t="shared" si="186"/>
        <v>0</v>
      </c>
      <c r="R823" s="124">
        <f t="shared" si="187"/>
        <v>0</v>
      </c>
      <c r="S823" s="124">
        <f t="shared" si="188"/>
        <v>0</v>
      </c>
      <c r="T823" s="124">
        <f t="shared" si="189"/>
        <v>0</v>
      </c>
      <c r="U823" s="124">
        <f t="shared" si="190"/>
        <v>0</v>
      </c>
      <c r="V823" s="124">
        <f t="shared" si="191"/>
        <v>0</v>
      </c>
      <c r="W823" s="124">
        <f t="shared" si="192"/>
        <v>0</v>
      </c>
      <c r="X823" s="124">
        <f t="shared" si="193"/>
        <v>0</v>
      </c>
      <c r="Y823" s="124" t="str">
        <f t="shared" si="194"/>
        <v>____</v>
      </c>
      <c r="Z823" s="124">
        <f t="shared" si="195"/>
        <v>0</v>
      </c>
      <c r="AA823" s="124">
        <f t="shared" si="196"/>
        <v>0</v>
      </c>
    </row>
    <row r="824" spans="2:27" ht="15" x14ac:dyDescent="0.2">
      <c r="B824" s="194" t="str">
        <f t="shared" si="182"/>
        <v/>
      </c>
      <c r="C824" s="194" t="str">
        <f t="shared" si="183"/>
        <v/>
      </c>
      <c r="D824" s="195"/>
      <c r="E824" s="196"/>
      <c r="F824" s="196"/>
      <c r="G824" s="197"/>
      <c r="H824" s="198"/>
      <c r="I824" s="196"/>
      <c r="J824" s="197"/>
      <c r="K824" s="197"/>
      <c r="L824" s="199"/>
      <c r="M824" s="200" t="str">
        <f t="shared" si="184"/>
        <v/>
      </c>
      <c r="N824" s="201"/>
      <c r="O824" s="196"/>
      <c r="P824" s="124">
        <f t="shared" si="185"/>
        <v>0</v>
      </c>
      <c r="Q824" s="124">
        <f t="shared" si="186"/>
        <v>0</v>
      </c>
      <c r="R824" s="124">
        <f t="shared" si="187"/>
        <v>0</v>
      </c>
      <c r="S824" s="124">
        <f t="shared" si="188"/>
        <v>0</v>
      </c>
      <c r="T824" s="124">
        <f t="shared" si="189"/>
        <v>0</v>
      </c>
      <c r="U824" s="124">
        <f t="shared" si="190"/>
        <v>0</v>
      </c>
      <c r="V824" s="124">
        <f t="shared" si="191"/>
        <v>0</v>
      </c>
      <c r="W824" s="124">
        <f t="shared" si="192"/>
        <v>0</v>
      </c>
      <c r="X824" s="124">
        <f t="shared" si="193"/>
        <v>0</v>
      </c>
      <c r="Y824" s="124" t="str">
        <f t="shared" si="194"/>
        <v>____</v>
      </c>
      <c r="Z824" s="124">
        <f t="shared" si="195"/>
        <v>0</v>
      </c>
      <c r="AA824" s="124">
        <f t="shared" si="196"/>
        <v>0</v>
      </c>
    </row>
    <row r="825" spans="2:27" ht="15" x14ac:dyDescent="0.2">
      <c r="B825" s="194" t="str">
        <f t="shared" si="182"/>
        <v/>
      </c>
      <c r="C825" s="194" t="str">
        <f t="shared" si="183"/>
        <v/>
      </c>
      <c r="D825" s="195"/>
      <c r="E825" s="196"/>
      <c r="F825" s="196"/>
      <c r="G825" s="197"/>
      <c r="H825" s="198"/>
      <c r="I825" s="196"/>
      <c r="J825" s="197"/>
      <c r="K825" s="197"/>
      <c r="L825" s="199"/>
      <c r="M825" s="200" t="str">
        <f t="shared" si="184"/>
        <v/>
      </c>
      <c r="N825" s="201"/>
      <c r="O825" s="196"/>
      <c r="P825" s="124">
        <f t="shared" si="185"/>
        <v>0</v>
      </c>
      <c r="Q825" s="124">
        <f t="shared" si="186"/>
        <v>0</v>
      </c>
      <c r="R825" s="124">
        <f t="shared" si="187"/>
        <v>0</v>
      </c>
      <c r="S825" s="124">
        <f t="shared" si="188"/>
        <v>0</v>
      </c>
      <c r="T825" s="124">
        <f t="shared" si="189"/>
        <v>0</v>
      </c>
      <c r="U825" s="124">
        <f t="shared" si="190"/>
        <v>0</v>
      </c>
      <c r="V825" s="124">
        <f t="shared" si="191"/>
        <v>0</v>
      </c>
      <c r="W825" s="124">
        <f t="shared" si="192"/>
        <v>0</v>
      </c>
      <c r="X825" s="124">
        <f t="shared" si="193"/>
        <v>0</v>
      </c>
      <c r="Y825" s="124" t="str">
        <f t="shared" si="194"/>
        <v>____</v>
      </c>
      <c r="Z825" s="124">
        <f t="shared" si="195"/>
        <v>0</v>
      </c>
      <c r="AA825" s="124">
        <f t="shared" si="196"/>
        <v>0</v>
      </c>
    </row>
    <row r="826" spans="2:27" ht="15" x14ac:dyDescent="0.2">
      <c r="B826" s="194" t="str">
        <f t="shared" si="182"/>
        <v/>
      </c>
      <c r="C826" s="194" t="str">
        <f t="shared" si="183"/>
        <v/>
      </c>
      <c r="D826" s="195"/>
      <c r="E826" s="196"/>
      <c r="F826" s="196"/>
      <c r="G826" s="197"/>
      <c r="H826" s="198"/>
      <c r="I826" s="196"/>
      <c r="J826" s="197"/>
      <c r="K826" s="197"/>
      <c r="L826" s="199"/>
      <c r="M826" s="200" t="str">
        <f t="shared" si="184"/>
        <v/>
      </c>
      <c r="N826" s="201"/>
      <c r="O826" s="196"/>
      <c r="P826" s="124">
        <f t="shared" si="185"/>
        <v>0</v>
      </c>
      <c r="Q826" s="124">
        <f t="shared" si="186"/>
        <v>0</v>
      </c>
      <c r="R826" s="124">
        <f t="shared" si="187"/>
        <v>0</v>
      </c>
      <c r="S826" s="124">
        <f t="shared" si="188"/>
        <v>0</v>
      </c>
      <c r="T826" s="124">
        <f t="shared" si="189"/>
        <v>0</v>
      </c>
      <c r="U826" s="124">
        <f t="shared" si="190"/>
        <v>0</v>
      </c>
      <c r="V826" s="124">
        <f t="shared" si="191"/>
        <v>0</v>
      </c>
      <c r="W826" s="124">
        <f t="shared" si="192"/>
        <v>0</v>
      </c>
      <c r="X826" s="124">
        <f t="shared" si="193"/>
        <v>0</v>
      </c>
      <c r="Y826" s="124" t="str">
        <f t="shared" si="194"/>
        <v>____</v>
      </c>
      <c r="Z826" s="124">
        <f t="shared" si="195"/>
        <v>0</v>
      </c>
      <c r="AA826" s="124">
        <f t="shared" si="196"/>
        <v>0</v>
      </c>
    </row>
    <row r="827" spans="2:27" ht="15" x14ac:dyDescent="0.2">
      <c r="B827" s="194" t="str">
        <f t="shared" si="182"/>
        <v/>
      </c>
      <c r="C827" s="194" t="str">
        <f t="shared" si="183"/>
        <v/>
      </c>
      <c r="D827" s="195"/>
      <c r="E827" s="196"/>
      <c r="F827" s="196"/>
      <c r="G827" s="197"/>
      <c r="H827" s="198"/>
      <c r="I827" s="196"/>
      <c r="J827" s="197"/>
      <c r="K827" s="197"/>
      <c r="L827" s="199"/>
      <c r="M827" s="200" t="str">
        <f t="shared" si="184"/>
        <v/>
      </c>
      <c r="N827" s="201"/>
      <c r="O827" s="196"/>
      <c r="P827" s="124">
        <f t="shared" si="185"/>
        <v>0</v>
      </c>
      <c r="Q827" s="124">
        <f t="shared" si="186"/>
        <v>0</v>
      </c>
      <c r="R827" s="124">
        <f t="shared" si="187"/>
        <v>0</v>
      </c>
      <c r="S827" s="124">
        <f t="shared" si="188"/>
        <v>0</v>
      </c>
      <c r="T827" s="124">
        <f t="shared" si="189"/>
        <v>0</v>
      </c>
      <c r="U827" s="124">
        <f t="shared" si="190"/>
        <v>0</v>
      </c>
      <c r="V827" s="124">
        <f t="shared" si="191"/>
        <v>0</v>
      </c>
      <c r="W827" s="124">
        <f t="shared" si="192"/>
        <v>0</v>
      </c>
      <c r="X827" s="124">
        <f t="shared" si="193"/>
        <v>0</v>
      </c>
      <c r="Y827" s="124" t="str">
        <f t="shared" si="194"/>
        <v>____</v>
      </c>
      <c r="Z827" s="124">
        <f t="shared" si="195"/>
        <v>0</v>
      </c>
      <c r="AA827" s="124">
        <f t="shared" si="196"/>
        <v>0</v>
      </c>
    </row>
    <row r="828" spans="2:27" ht="15" x14ac:dyDescent="0.2">
      <c r="B828" s="194" t="str">
        <f t="shared" si="182"/>
        <v/>
      </c>
      <c r="C828" s="194" t="str">
        <f t="shared" si="183"/>
        <v/>
      </c>
      <c r="D828" s="195"/>
      <c r="E828" s="196"/>
      <c r="F828" s="196"/>
      <c r="G828" s="197"/>
      <c r="H828" s="198"/>
      <c r="I828" s="196"/>
      <c r="J828" s="197"/>
      <c r="K828" s="197"/>
      <c r="L828" s="199"/>
      <c r="M828" s="200" t="str">
        <f t="shared" si="184"/>
        <v/>
      </c>
      <c r="N828" s="201"/>
      <c r="O828" s="196"/>
      <c r="P828" s="124">
        <f t="shared" si="185"/>
        <v>0</v>
      </c>
      <c r="Q828" s="124">
        <f t="shared" si="186"/>
        <v>0</v>
      </c>
      <c r="R828" s="124">
        <f t="shared" si="187"/>
        <v>0</v>
      </c>
      <c r="S828" s="124">
        <f t="shared" si="188"/>
        <v>0</v>
      </c>
      <c r="T828" s="124">
        <f t="shared" si="189"/>
        <v>0</v>
      </c>
      <c r="U828" s="124">
        <f t="shared" si="190"/>
        <v>0</v>
      </c>
      <c r="V828" s="124">
        <f t="shared" si="191"/>
        <v>0</v>
      </c>
      <c r="W828" s="124">
        <f t="shared" si="192"/>
        <v>0</v>
      </c>
      <c r="X828" s="124">
        <f t="shared" si="193"/>
        <v>0</v>
      </c>
      <c r="Y828" s="124" t="str">
        <f t="shared" si="194"/>
        <v>____</v>
      </c>
      <c r="Z828" s="124">
        <f t="shared" si="195"/>
        <v>0</v>
      </c>
      <c r="AA828" s="124">
        <f t="shared" si="196"/>
        <v>0</v>
      </c>
    </row>
    <row r="829" spans="2:27" ht="15" x14ac:dyDescent="0.2">
      <c r="B829" s="194" t="str">
        <f t="shared" si="182"/>
        <v/>
      </c>
      <c r="C829" s="194" t="str">
        <f t="shared" si="183"/>
        <v/>
      </c>
      <c r="D829" s="195"/>
      <c r="E829" s="196"/>
      <c r="F829" s="196"/>
      <c r="G829" s="197"/>
      <c r="H829" s="198"/>
      <c r="I829" s="196"/>
      <c r="J829" s="197"/>
      <c r="K829" s="197"/>
      <c r="L829" s="199"/>
      <c r="M829" s="200" t="str">
        <f t="shared" si="184"/>
        <v/>
      </c>
      <c r="N829" s="201"/>
      <c r="O829" s="196"/>
      <c r="P829" s="124">
        <f t="shared" si="185"/>
        <v>0</v>
      </c>
      <c r="Q829" s="124">
        <f t="shared" si="186"/>
        <v>0</v>
      </c>
      <c r="R829" s="124">
        <f t="shared" si="187"/>
        <v>0</v>
      </c>
      <c r="S829" s="124">
        <f t="shared" si="188"/>
        <v>0</v>
      </c>
      <c r="T829" s="124">
        <f t="shared" si="189"/>
        <v>0</v>
      </c>
      <c r="U829" s="124">
        <f t="shared" si="190"/>
        <v>0</v>
      </c>
      <c r="V829" s="124">
        <f t="shared" si="191"/>
        <v>0</v>
      </c>
      <c r="W829" s="124">
        <f t="shared" si="192"/>
        <v>0</v>
      </c>
      <c r="X829" s="124">
        <f t="shared" si="193"/>
        <v>0</v>
      </c>
      <c r="Y829" s="124" t="str">
        <f t="shared" si="194"/>
        <v>____</v>
      </c>
      <c r="Z829" s="124">
        <f t="shared" si="195"/>
        <v>0</v>
      </c>
      <c r="AA829" s="124">
        <f t="shared" si="196"/>
        <v>0</v>
      </c>
    </row>
    <row r="830" spans="2:27" ht="15" x14ac:dyDescent="0.2">
      <c r="B830" s="194" t="str">
        <f t="shared" si="182"/>
        <v/>
      </c>
      <c r="C830" s="194" t="str">
        <f t="shared" si="183"/>
        <v/>
      </c>
      <c r="D830" s="195"/>
      <c r="E830" s="196"/>
      <c r="F830" s="196"/>
      <c r="G830" s="197"/>
      <c r="H830" s="198"/>
      <c r="I830" s="196"/>
      <c r="J830" s="197"/>
      <c r="K830" s="197"/>
      <c r="L830" s="199"/>
      <c r="M830" s="200" t="str">
        <f t="shared" si="184"/>
        <v/>
      </c>
      <c r="N830" s="201"/>
      <c r="O830" s="196"/>
      <c r="P830" s="124">
        <f t="shared" si="185"/>
        <v>0</v>
      </c>
      <c r="Q830" s="124">
        <f t="shared" si="186"/>
        <v>0</v>
      </c>
      <c r="R830" s="124">
        <f t="shared" si="187"/>
        <v>0</v>
      </c>
      <c r="S830" s="124">
        <f t="shared" si="188"/>
        <v>0</v>
      </c>
      <c r="T830" s="124">
        <f t="shared" si="189"/>
        <v>0</v>
      </c>
      <c r="U830" s="124">
        <f t="shared" si="190"/>
        <v>0</v>
      </c>
      <c r="V830" s="124">
        <f t="shared" si="191"/>
        <v>0</v>
      </c>
      <c r="W830" s="124">
        <f t="shared" si="192"/>
        <v>0</v>
      </c>
      <c r="X830" s="124">
        <f t="shared" si="193"/>
        <v>0</v>
      </c>
      <c r="Y830" s="124" t="str">
        <f t="shared" si="194"/>
        <v>____</v>
      </c>
      <c r="Z830" s="124">
        <f t="shared" si="195"/>
        <v>0</v>
      </c>
      <c r="AA830" s="124">
        <f t="shared" si="196"/>
        <v>0</v>
      </c>
    </row>
    <row r="831" spans="2:27" ht="15" x14ac:dyDescent="0.2">
      <c r="B831" s="194" t="str">
        <f t="shared" si="182"/>
        <v/>
      </c>
      <c r="C831" s="194" t="str">
        <f t="shared" si="183"/>
        <v/>
      </c>
      <c r="D831" s="195"/>
      <c r="E831" s="196"/>
      <c r="F831" s="196"/>
      <c r="G831" s="197"/>
      <c r="H831" s="198"/>
      <c r="I831" s="196"/>
      <c r="J831" s="197"/>
      <c r="K831" s="197"/>
      <c r="L831" s="199"/>
      <c r="M831" s="200" t="str">
        <f t="shared" si="184"/>
        <v/>
      </c>
      <c r="N831" s="201"/>
      <c r="O831" s="196"/>
      <c r="P831" s="124">
        <f t="shared" si="185"/>
        <v>0</v>
      </c>
      <c r="Q831" s="124">
        <f t="shared" si="186"/>
        <v>0</v>
      </c>
      <c r="R831" s="124">
        <f t="shared" si="187"/>
        <v>0</v>
      </c>
      <c r="S831" s="124">
        <f t="shared" si="188"/>
        <v>0</v>
      </c>
      <c r="T831" s="124">
        <f t="shared" si="189"/>
        <v>0</v>
      </c>
      <c r="U831" s="124">
        <f t="shared" si="190"/>
        <v>0</v>
      </c>
      <c r="V831" s="124">
        <f t="shared" si="191"/>
        <v>0</v>
      </c>
      <c r="W831" s="124">
        <f t="shared" si="192"/>
        <v>0</v>
      </c>
      <c r="X831" s="124">
        <f t="shared" si="193"/>
        <v>0</v>
      </c>
      <c r="Y831" s="124" t="str">
        <f t="shared" si="194"/>
        <v>____</v>
      </c>
      <c r="Z831" s="124">
        <f t="shared" si="195"/>
        <v>0</v>
      </c>
      <c r="AA831" s="124">
        <f t="shared" si="196"/>
        <v>0</v>
      </c>
    </row>
    <row r="832" spans="2:27" ht="15" x14ac:dyDescent="0.2">
      <c r="B832" s="194" t="str">
        <f t="shared" si="182"/>
        <v/>
      </c>
      <c r="C832" s="194" t="str">
        <f t="shared" si="183"/>
        <v/>
      </c>
      <c r="D832" s="195"/>
      <c r="E832" s="196"/>
      <c r="F832" s="196"/>
      <c r="G832" s="197"/>
      <c r="H832" s="198"/>
      <c r="I832" s="196"/>
      <c r="J832" s="197"/>
      <c r="K832" s="197"/>
      <c r="L832" s="199"/>
      <c r="M832" s="200" t="str">
        <f t="shared" si="184"/>
        <v/>
      </c>
      <c r="N832" s="201"/>
      <c r="O832" s="196"/>
      <c r="P832" s="124">
        <f t="shared" si="185"/>
        <v>0</v>
      </c>
      <c r="Q832" s="124">
        <f t="shared" si="186"/>
        <v>0</v>
      </c>
      <c r="R832" s="124">
        <f t="shared" si="187"/>
        <v>0</v>
      </c>
      <c r="S832" s="124">
        <f t="shared" si="188"/>
        <v>0</v>
      </c>
      <c r="T832" s="124">
        <f t="shared" si="189"/>
        <v>0</v>
      </c>
      <c r="U832" s="124">
        <f t="shared" si="190"/>
        <v>0</v>
      </c>
      <c r="V832" s="124">
        <f t="shared" si="191"/>
        <v>0</v>
      </c>
      <c r="W832" s="124">
        <f t="shared" si="192"/>
        <v>0</v>
      </c>
      <c r="X832" s="124">
        <f t="shared" si="193"/>
        <v>0</v>
      </c>
      <c r="Y832" s="124" t="str">
        <f t="shared" si="194"/>
        <v>____</v>
      </c>
      <c r="Z832" s="124">
        <f t="shared" si="195"/>
        <v>0</v>
      </c>
      <c r="AA832" s="124">
        <f t="shared" si="196"/>
        <v>0</v>
      </c>
    </row>
    <row r="833" spans="2:27" ht="15" x14ac:dyDescent="0.2">
      <c r="B833" s="194" t="str">
        <f t="shared" si="182"/>
        <v/>
      </c>
      <c r="C833" s="194" t="str">
        <f t="shared" si="183"/>
        <v/>
      </c>
      <c r="D833" s="195"/>
      <c r="E833" s="196"/>
      <c r="F833" s="196"/>
      <c r="G833" s="197"/>
      <c r="H833" s="198"/>
      <c r="I833" s="196"/>
      <c r="J833" s="197"/>
      <c r="K833" s="197"/>
      <c r="L833" s="199"/>
      <c r="M833" s="200" t="str">
        <f t="shared" si="184"/>
        <v/>
      </c>
      <c r="N833" s="201"/>
      <c r="O833" s="196"/>
      <c r="P833" s="124">
        <f t="shared" si="185"/>
        <v>0</v>
      </c>
      <c r="Q833" s="124">
        <f t="shared" si="186"/>
        <v>0</v>
      </c>
      <c r="R833" s="124">
        <f t="shared" si="187"/>
        <v>0</v>
      </c>
      <c r="S833" s="124">
        <f t="shared" si="188"/>
        <v>0</v>
      </c>
      <c r="T833" s="124">
        <f t="shared" si="189"/>
        <v>0</v>
      </c>
      <c r="U833" s="124">
        <f t="shared" si="190"/>
        <v>0</v>
      </c>
      <c r="V833" s="124">
        <f t="shared" si="191"/>
        <v>0</v>
      </c>
      <c r="W833" s="124">
        <f t="shared" si="192"/>
        <v>0</v>
      </c>
      <c r="X833" s="124">
        <f t="shared" si="193"/>
        <v>0</v>
      </c>
      <c r="Y833" s="124" t="str">
        <f t="shared" si="194"/>
        <v>____</v>
      </c>
      <c r="Z833" s="124">
        <f t="shared" si="195"/>
        <v>0</v>
      </c>
      <c r="AA833" s="124">
        <f t="shared" si="196"/>
        <v>0</v>
      </c>
    </row>
    <row r="834" spans="2:27" ht="15" x14ac:dyDescent="0.2">
      <c r="B834" s="194" t="str">
        <f t="shared" si="182"/>
        <v/>
      </c>
      <c r="C834" s="194" t="str">
        <f t="shared" si="183"/>
        <v/>
      </c>
      <c r="D834" s="195"/>
      <c r="E834" s="196"/>
      <c r="F834" s="196"/>
      <c r="G834" s="197"/>
      <c r="H834" s="198"/>
      <c r="I834" s="196"/>
      <c r="J834" s="197"/>
      <c r="K834" s="197"/>
      <c r="L834" s="199"/>
      <c r="M834" s="200" t="str">
        <f t="shared" si="184"/>
        <v/>
      </c>
      <c r="N834" s="201"/>
      <c r="O834" s="196"/>
      <c r="P834" s="124">
        <f t="shared" si="185"/>
        <v>0</v>
      </c>
      <c r="Q834" s="124">
        <f t="shared" si="186"/>
        <v>0</v>
      </c>
      <c r="R834" s="124">
        <f t="shared" si="187"/>
        <v>0</v>
      </c>
      <c r="S834" s="124">
        <f t="shared" si="188"/>
        <v>0</v>
      </c>
      <c r="T834" s="124">
        <f t="shared" si="189"/>
        <v>0</v>
      </c>
      <c r="U834" s="124">
        <f t="shared" si="190"/>
        <v>0</v>
      </c>
      <c r="V834" s="124">
        <f t="shared" si="191"/>
        <v>0</v>
      </c>
      <c r="W834" s="124">
        <f t="shared" si="192"/>
        <v>0</v>
      </c>
      <c r="X834" s="124">
        <f t="shared" si="193"/>
        <v>0</v>
      </c>
      <c r="Y834" s="124" t="str">
        <f t="shared" si="194"/>
        <v>____</v>
      </c>
      <c r="Z834" s="124">
        <f t="shared" si="195"/>
        <v>0</v>
      </c>
      <c r="AA834" s="124">
        <f t="shared" si="196"/>
        <v>0</v>
      </c>
    </row>
    <row r="835" spans="2:27" ht="15" x14ac:dyDescent="0.2">
      <c r="B835" s="194" t="str">
        <f t="shared" si="182"/>
        <v/>
      </c>
      <c r="C835" s="194" t="str">
        <f t="shared" si="183"/>
        <v/>
      </c>
      <c r="D835" s="195"/>
      <c r="E835" s="196"/>
      <c r="F835" s="196"/>
      <c r="G835" s="197"/>
      <c r="H835" s="198"/>
      <c r="I835" s="196"/>
      <c r="J835" s="197"/>
      <c r="K835" s="197"/>
      <c r="L835" s="199"/>
      <c r="M835" s="200" t="str">
        <f t="shared" si="184"/>
        <v/>
      </c>
      <c r="N835" s="201"/>
      <c r="O835" s="196"/>
      <c r="P835" s="124">
        <f t="shared" si="185"/>
        <v>0</v>
      </c>
      <c r="Q835" s="124">
        <f t="shared" si="186"/>
        <v>0</v>
      </c>
      <c r="R835" s="124">
        <f t="shared" si="187"/>
        <v>0</v>
      </c>
      <c r="S835" s="124">
        <f t="shared" si="188"/>
        <v>0</v>
      </c>
      <c r="T835" s="124">
        <f t="shared" si="189"/>
        <v>0</v>
      </c>
      <c r="U835" s="124">
        <f t="shared" si="190"/>
        <v>0</v>
      </c>
      <c r="V835" s="124">
        <f t="shared" si="191"/>
        <v>0</v>
      </c>
      <c r="W835" s="124">
        <f t="shared" si="192"/>
        <v>0</v>
      </c>
      <c r="X835" s="124">
        <f t="shared" si="193"/>
        <v>0</v>
      </c>
      <c r="Y835" s="124" t="str">
        <f t="shared" si="194"/>
        <v>____</v>
      </c>
      <c r="Z835" s="124">
        <f t="shared" si="195"/>
        <v>0</v>
      </c>
      <c r="AA835" s="124">
        <f t="shared" si="196"/>
        <v>0</v>
      </c>
    </row>
    <row r="836" spans="2:27" ht="15" x14ac:dyDescent="0.2">
      <c r="B836" s="194" t="str">
        <f t="shared" si="182"/>
        <v/>
      </c>
      <c r="C836" s="194" t="str">
        <f t="shared" si="183"/>
        <v/>
      </c>
      <c r="D836" s="195"/>
      <c r="E836" s="196"/>
      <c r="F836" s="196"/>
      <c r="G836" s="197"/>
      <c r="H836" s="198"/>
      <c r="I836" s="196"/>
      <c r="J836" s="197"/>
      <c r="K836" s="197"/>
      <c r="L836" s="199"/>
      <c r="M836" s="200" t="str">
        <f t="shared" si="184"/>
        <v/>
      </c>
      <c r="N836" s="201"/>
      <c r="O836" s="196"/>
      <c r="P836" s="124">
        <f t="shared" si="185"/>
        <v>0</v>
      </c>
      <c r="Q836" s="124">
        <f t="shared" si="186"/>
        <v>0</v>
      </c>
      <c r="R836" s="124">
        <f t="shared" si="187"/>
        <v>0</v>
      </c>
      <c r="S836" s="124">
        <f t="shared" si="188"/>
        <v>0</v>
      </c>
      <c r="T836" s="124">
        <f t="shared" si="189"/>
        <v>0</v>
      </c>
      <c r="U836" s="124">
        <f t="shared" si="190"/>
        <v>0</v>
      </c>
      <c r="V836" s="124">
        <f t="shared" si="191"/>
        <v>0</v>
      </c>
      <c r="W836" s="124">
        <f t="shared" si="192"/>
        <v>0</v>
      </c>
      <c r="X836" s="124">
        <f t="shared" si="193"/>
        <v>0</v>
      </c>
      <c r="Y836" s="124" t="str">
        <f t="shared" si="194"/>
        <v>____</v>
      </c>
      <c r="Z836" s="124">
        <f t="shared" si="195"/>
        <v>0</v>
      </c>
      <c r="AA836" s="124">
        <f t="shared" si="196"/>
        <v>0</v>
      </c>
    </row>
    <row r="837" spans="2:27" ht="15" x14ac:dyDescent="0.2">
      <c r="B837" s="194" t="str">
        <f t="shared" si="182"/>
        <v/>
      </c>
      <c r="C837" s="194" t="str">
        <f t="shared" si="183"/>
        <v/>
      </c>
      <c r="D837" s="195"/>
      <c r="E837" s="196"/>
      <c r="F837" s="196"/>
      <c r="G837" s="197"/>
      <c r="H837" s="198"/>
      <c r="I837" s="196"/>
      <c r="J837" s="197"/>
      <c r="K837" s="197"/>
      <c r="L837" s="199"/>
      <c r="M837" s="200" t="str">
        <f t="shared" si="184"/>
        <v/>
      </c>
      <c r="N837" s="201"/>
      <c r="O837" s="196"/>
      <c r="P837" s="124">
        <f t="shared" si="185"/>
        <v>0</v>
      </c>
      <c r="Q837" s="124">
        <f t="shared" si="186"/>
        <v>0</v>
      </c>
      <c r="R837" s="124">
        <f t="shared" si="187"/>
        <v>0</v>
      </c>
      <c r="S837" s="124">
        <f t="shared" si="188"/>
        <v>0</v>
      </c>
      <c r="T837" s="124">
        <f t="shared" si="189"/>
        <v>0</v>
      </c>
      <c r="U837" s="124">
        <f t="shared" si="190"/>
        <v>0</v>
      </c>
      <c r="V837" s="124">
        <f t="shared" si="191"/>
        <v>0</v>
      </c>
      <c r="W837" s="124">
        <f t="shared" si="192"/>
        <v>0</v>
      </c>
      <c r="X837" s="124">
        <f t="shared" si="193"/>
        <v>0</v>
      </c>
      <c r="Y837" s="124" t="str">
        <f t="shared" si="194"/>
        <v>____</v>
      </c>
      <c r="Z837" s="124">
        <f t="shared" si="195"/>
        <v>0</v>
      </c>
      <c r="AA837" s="124">
        <f t="shared" si="196"/>
        <v>0</v>
      </c>
    </row>
    <row r="838" spans="2:27" ht="15" x14ac:dyDescent="0.2">
      <c r="B838" s="194" t="str">
        <f t="shared" si="182"/>
        <v/>
      </c>
      <c r="C838" s="194" t="str">
        <f t="shared" si="183"/>
        <v/>
      </c>
      <c r="D838" s="195"/>
      <c r="E838" s="196"/>
      <c r="F838" s="196"/>
      <c r="G838" s="197"/>
      <c r="H838" s="198"/>
      <c r="I838" s="196"/>
      <c r="J838" s="197"/>
      <c r="K838" s="197"/>
      <c r="L838" s="199"/>
      <c r="M838" s="200" t="str">
        <f t="shared" si="184"/>
        <v/>
      </c>
      <c r="N838" s="201"/>
      <c r="O838" s="196"/>
      <c r="P838" s="124">
        <f t="shared" si="185"/>
        <v>0</v>
      </c>
      <c r="Q838" s="124">
        <f t="shared" si="186"/>
        <v>0</v>
      </c>
      <c r="R838" s="124">
        <f t="shared" si="187"/>
        <v>0</v>
      </c>
      <c r="S838" s="124">
        <f t="shared" si="188"/>
        <v>0</v>
      </c>
      <c r="T838" s="124">
        <f t="shared" si="189"/>
        <v>0</v>
      </c>
      <c r="U838" s="124">
        <f t="shared" si="190"/>
        <v>0</v>
      </c>
      <c r="V838" s="124">
        <f t="shared" si="191"/>
        <v>0</v>
      </c>
      <c r="W838" s="124">
        <f t="shared" si="192"/>
        <v>0</v>
      </c>
      <c r="X838" s="124">
        <f t="shared" si="193"/>
        <v>0</v>
      </c>
      <c r="Y838" s="124" t="str">
        <f t="shared" si="194"/>
        <v>____</v>
      </c>
      <c r="Z838" s="124">
        <f t="shared" si="195"/>
        <v>0</v>
      </c>
      <c r="AA838" s="124">
        <f t="shared" si="196"/>
        <v>0</v>
      </c>
    </row>
    <row r="839" spans="2:27" ht="15" x14ac:dyDescent="0.2">
      <c r="B839" s="194" t="str">
        <f t="shared" si="182"/>
        <v/>
      </c>
      <c r="C839" s="194" t="str">
        <f t="shared" si="183"/>
        <v/>
      </c>
      <c r="D839" s="195"/>
      <c r="E839" s="196"/>
      <c r="F839" s="196"/>
      <c r="G839" s="197"/>
      <c r="H839" s="198"/>
      <c r="I839" s="196"/>
      <c r="J839" s="197"/>
      <c r="K839" s="197"/>
      <c r="L839" s="199"/>
      <c r="M839" s="200" t="str">
        <f t="shared" si="184"/>
        <v/>
      </c>
      <c r="N839" s="201"/>
      <c r="O839" s="196"/>
      <c r="P839" s="124">
        <f t="shared" si="185"/>
        <v>0</v>
      </c>
      <c r="Q839" s="124">
        <f t="shared" si="186"/>
        <v>0</v>
      </c>
      <c r="R839" s="124">
        <f t="shared" si="187"/>
        <v>0</v>
      </c>
      <c r="S839" s="124">
        <f t="shared" si="188"/>
        <v>0</v>
      </c>
      <c r="T839" s="124">
        <f t="shared" si="189"/>
        <v>0</v>
      </c>
      <c r="U839" s="124">
        <f t="shared" si="190"/>
        <v>0</v>
      </c>
      <c r="V839" s="124">
        <f t="shared" si="191"/>
        <v>0</v>
      </c>
      <c r="W839" s="124">
        <f t="shared" si="192"/>
        <v>0</v>
      </c>
      <c r="X839" s="124">
        <f t="shared" si="193"/>
        <v>0</v>
      </c>
      <c r="Y839" s="124" t="str">
        <f t="shared" si="194"/>
        <v>____</v>
      </c>
      <c r="Z839" s="124">
        <f t="shared" si="195"/>
        <v>0</v>
      </c>
      <c r="AA839" s="124">
        <f t="shared" si="196"/>
        <v>0</v>
      </c>
    </row>
    <row r="840" spans="2:27" ht="15" x14ac:dyDescent="0.2">
      <c r="B840" s="194" t="str">
        <f t="shared" si="182"/>
        <v/>
      </c>
      <c r="C840" s="194" t="str">
        <f t="shared" si="183"/>
        <v/>
      </c>
      <c r="D840" s="195"/>
      <c r="E840" s="196"/>
      <c r="F840" s="196"/>
      <c r="G840" s="197"/>
      <c r="H840" s="198"/>
      <c r="I840" s="196"/>
      <c r="J840" s="197"/>
      <c r="K840" s="197"/>
      <c r="L840" s="199"/>
      <c r="M840" s="200" t="str">
        <f t="shared" si="184"/>
        <v/>
      </c>
      <c r="N840" s="201"/>
      <c r="O840" s="196"/>
      <c r="P840" s="124">
        <f t="shared" si="185"/>
        <v>0</v>
      </c>
      <c r="Q840" s="124">
        <f t="shared" si="186"/>
        <v>0</v>
      </c>
      <c r="R840" s="124">
        <f t="shared" si="187"/>
        <v>0</v>
      </c>
      <c r="S840" s="124">
        <f t="shared" si="188"/>
        <v>0</v>
      </c>
      <c r="T840" s="124">
        <f t="shared" si="189"/>
        <v>0</v>
      </c>
      <c r="U840" s="124">
        <f t="shared" si="190"/>
        <v>0</v>
      </c>
      <c r="V840" s="124">
        <f t="shared" si="191"/>
        <v>0</v>
      </c>
      <c r="W840" s="124">
        <f t="shared" si="192"/>
        <v>0</v>
      </c>
      <c r="X840" s="124">
        <f t="shared" si="193"/>
        <v>0</v>
      </c>
      <c r="Y840" s="124" t="str">
        <f t="shared" si="194"/>
        <v>____</v>
      </c>
      <c r="Z840" s="124">
        <f t="shared" si="195"/>
        <v>0</v>
      </c>
      <c r="AA840" s="124">
        <f t="shared" si="196"/>
        <v>0</v>
      </c>
    </row>
    <row r="841" spans="2:27" ht="15" x14ac:dyDescent="0.2">
      <c r="B841" s="194" t="str">
        <f t="shared" si="182"/>
        <v/>
      </c>
      <c r="C841" s="194" t="str">
        <f t="shared" si="183"/>
        <v/>
      </c>
      <c r="D841" s="195"/>
      <c r="E841" s="196"/>
      <c r="F841" s="196"/>
      <c r="G841" s="197"/>
      <c r="H841" s="198"/>
      <c r="I841" s="196"/>
      <c r="J841" s="197"/>
      <c r="K841" s="197"/>
      <c r="L841" s="199"/>
      <c r="M841" s="200" t="str">
        <f t="shared" si="184"/>
        <v/>
      </c>
      <c r="N841" s="201"/>
      <c r="O841" s="196"/>
      <c r="P841" s="124">
        <f t="shared" si="185"/>
        <v>0</v>
      </c>
      <c r="Q841" s="124">
        <f t="shared" si="186"/>
        <v>0</v>
      </c>
      <c r="R841" s="124">
        <f t="shared" si="187"/>
        <v>0</v>
      </c>
      <c r="S841" s="124">
        <f t="shared" si="188"/>
        <v>0</v>
      </c>
      <c r="T841" s="124">
        <f t="shared" si="189"/>
        <v>0</v>
      </c>
      <c r="U841" s="124">
        <f t="shared" si="190"/>
        <v>0</v>
      </c>
      <c r="V841" s="124">
        <f t="shared" si="191"/>
        <v>0</v>
      </c>
      <c r="W841" s="124">
        <f t="shared" si="192"/>
        <v>0</v>
      </c>
      <c r="X841" s="124">
        <f t="shared" si="193"/>
        <v>0</v>
      </c>
      <c r="Y841" s="124" t="str">
        <f t="shared" si="194"/>
        <v>____</v>
      </c>
      <c r="Z841" s="124">
        <f t="shared" si="195"/>
        <v>0</v>
      </c>
      <c r="AA841" s="124">
        <f t="shared" si="196"/>
        <v>0</v>
      </c>
    </row>
    <row r="842" spans="2:27" ht="15" x14ac:dyDescent="0.2">
      <c r="B842" s="194" t="str">
        <f t="shared" si="182"/>
        <v/>
      </c>
      <c r="C842" s="194" t="str">
        <f t="shared" si="183"/>
        <v/>
      </c>
      <c r="D842" s="195"/>
      <c r="E842" s="196"/>
      <c r="F842" s="196"/>
      <c r="G842" s="197"/>
      <c r="H842" s="198"/>
      <c r="I842" s="196"/>
      <c r="J842" s="197"/>
      <c r="K842" s="197"/>
      <c r="L842" s="199"/>
      <c r="M842" s="200" t="str">
        <f t="shared" si="184"/>
        <v/>
      </c>
      <c r="N842" s="201"/>
      <c r="O842" s="196"/>
      <c r="P842" s="124">
        <f t="shared" si="185"/>
        <v>0</v>
      </c>
      <c r="Q842" s="124">
        <f t="shared" si="186"/>
        <v>0</v>
      </c>
      <c r="R842" s="124">
        <f t="shared" si="187"/>
        <v>0</v>
      </c>
      <c r="S842" s="124">
        <f t="shared" si="188"/>
        <v>0</v>
      </c>
      <c r="T842" s="124">
        <f t="shared" si="189"/>
        <v>0</v>
      </c>
      <c r="U842" s="124">
        <f t="shared" si="190"/>
        <v>0</v>
      </c>
      <c r="V842" s="124">
        <f t="shared" si="191"/>
        <v>0</v>
      </c>
      <c r="W842" s="124">
        <f t="shared" si="192"/>
        <v>0</v>
      </c>
      <c r="X842" s="124">
        <f t="shared" si="193"/>
        <v>0</v>
      </c>
      <c r="Y842" s="124" t="str">
        <f t="shared" si="194"/>
        <v>____</v>
      </c>
      <c r="Z842" s="124">
        <f t="shared" si="195"/>
        <v>0</v>
      </c>
      <c r="AA842" s="124">
        <f t="shared" si="196"/>
        <v>0</v>
      </c>
    </row>
    <row r="843" spans="2:27" ht="15" x14ac:dyDescent="0.2">
      <c r="B843" s="194" t="str">
        <f t="shared" si="182"/>
        <v/>
      </c>
      <c r="C843" s="194" t="str">
        <f t="shared" si="183"/>
        <v/>
      </c>
      <c r="D843" s="195"/>
      <c r="E843" s="196"/>
      <c r="F843" s="196"/>
      <c r="G843" s="197"/>
      <c r="H843" s="198"/>
      <c r="I843" s="196"/>
      <c r="J843" s="197"/>
      <c r="K843" s="197"/>
      <c r="L843" s="199"/>
      <c r="M843" s="200" t="str">
        <f t="shared" si="184"/>
        <v/>
      </c>
      <c r="N843" s="201"/>
      <c r="O843" s="196"/>
      <c r="P843" s="124">
        <f t="shared" si="185"/>
        <v>0</v>
      </c>
      <c r="Q843" s="124">
        <f t="shared" si="186"/>
        <v>0</v>
      </c>
      <c r="R843" s="124">
        <f t="shared" si="187"/>
        <v>0</v>
      </c>
      <c r="S843" s="124">
        <f t="shared" si="188"/>
        <v>0</v>
      </c>
      <c r="T843" s="124">
        <f t="shared" si="189"/>
        <v>0</v>
      </c>
      <c r="U843" s="124">
        <f t="shared" si="190"/>
        <v>0</v>
      </c>
      <c r="V843" s="124">
        <f t="shared" si="191"/>
        <v>0</v>
      </c>
      <c r="W843" s="124">
        <f t="shared" si="192"/>
        <v>0</v>
      </c>
      <c r="X843" s="124">
        <f t="shared" si="193"/>
        <v>0</v>
      </c>
      <c r="Y843" s="124" t="str">
        <f t="shared" si="194"/>
        <v>____</v>
      </c>
      <c r="Z843" s="124">
        <f t="shared" si="195"/>
        <v>0</v>
      </c>
      <c r="AA843" s="124">
        <f t="shared" si="196"/>
        <v>0</v>
      </c>
    </row>
    <row r="844" spans="2:27" ht="15" x14ac:dyDescent="0.2">
      <c r="B844" s="194" t="str">
        <f t="shared" si="182"/>
        <v/>
      </c>
      <c r="C844" s="194" t="str">
        <f t="shared" si="183"/>
        <v/>
      </c>
      <c r="D844" s="195"/>
      <c r="E844" s="196"/>
      <c r="F844" s="196"/>
      <c r="G844" s="197"/>
      <c r="H844" s="198"/>
      <c r="I844" s="196"/>
      <c r="J844" s="197"/>
      <c r="K844" s="197"/>
      <c r="L844" s="199"/>
      <c r="M844" s="200" t="str">
        <f t="shared" si="184"/>
        <v/>
      </c>
      <c r="N844" s="201"/>
      <c r="O844" s="196"/>
      <c r="P844" s="124">
        <f t="shared" si="185"/>
        <v>0</v>
      </c>
      <c r="Q844" s="124">
        <f t="shared" si="186"/>
        <v>0</v>
      </c>
      <c r="R844" s="124">
        <f t="shared" si="187"/>
        <v>0</v>
      </c>
      <c r="S844" s="124">
        <f t="shared" si="188"/>
        <v>0</v>
      </c>
      <c r="T844" s="124">
        <f t="shared" si="189"/>
        <v>0</v>
      </c>
      <c r="U844" s="124">
        <f t="shared" si="190"/>
        <v>0</v>
      </c>
      <c r="V844" s="124">
        <f t="shared" si="191"/>
        <v>0</v>
      </c>
      <c r="W844" s="124">
        <f t="shared" si="192"/>
        <v>0</v>
      </c>
      <c r="X844" s="124">
        <f t="shared" si="193"/>
        <v>0</v>
      </c>
      <c r="Y844" s="124" t="str">
        <f t="shared" si="194"/>
        <v>____</v>
      </c>
      <c r="Z844" s="124">
        <f t="shared" si="195"/>
        <v>0</v>
      </c>
      <c r="AA844" s="124">
        <f t="shared" si="196"/>
        <v>0</v>
      </c>
    </row>
    <row r="845" spans="2:27" ht="15" x14ac:dyDescent="0.2">
      <c r="B845" s="194" t="str">
        <f t="shared" si="182"/>
        <v/>
      </c>
      <c r="C845" s="194" t="str">
        <f t="shared" si="183"/>
        <v/>
      </c>
      <c r="D845" s="195"/>
      <c r="E845" s="196"/>
      <c r="F845" s="196"/>
      <c r="G845" s="197"/>
      <c r="H845" s="198"/>
      <c r="I845" s="196"/>
      <c r="J845" s="197"/>
      <c r="K845" s="197"/>
      <c r="L845" s="199"/>
      <c r="M845" s="200" t="str">
        <f t="shared" si="184"/>
        <v/>
      </c>
      <c r="N845" s="201"/>
      <c r="O845" s="196"/>
      <c r="P845" s="124">
        <f t="shared" si="185"/>
        <v>0</v>
      </c>
      <c r="Q845" s="124">
        <f t="shared" si="186"/>
        <v>0</v>
      </c>
      <c r="R845" s="124">
        <f t="shared" si="187"/>
        <v>0</v>
      </c>
      <c r="S845" s="124">
        <f t="shared" si="188"/>
        <v>0</v>
      </c>
      <c r="T845" s="124">
        <f t="shared" si="189"/>
        <v>0</v>
      </c>
      <c r="U845" s="124">
        <f t="shared" si="190"/>
        <v>0</v>
      </c>
      <c r="V845" s="124">
        <f t="shared" si="191"/>
        <v>0</v>
      </c>
      <c r="W845" s="124">
        <f t="shared" si="192"/>
        <v>0</v>
      </c>
      <c r="X845" s="124">
        <f t="shared" si="193"/>
        <v>0</v>
      </c>
      <c r="Y845" s="124" t="str">
        <f t="shared" si="194"/>
        <v>____</v>
      </c>
      <c r="Z845" s="124">
        <f t="shared" si="195"/>
        <v>0</v>
      </c>
      <c r="AA845" s="124">
        <f t="shared" si="196"/>
        <v>0</v>
      </c>
    </row>
    <row r="846" spans="2:27" ht="15" x14ac:dyDescent="0.2">
      <c r="B846" s="194" t="str">
        <f t="shared" si="182"/>
        <v/>
      </c>
      <c r="C846" s="194" t="str">
        <f t="shared" si="183"/>
        <v/>
      </c>
      <c r="D846" s="195"/>
      <c r="E846" s="196"/>
      <c r="F846" s="196"/>
      <c r="G846" s="197"/>
      <c r="H846" s="198"/>
      <c r="I846" s="196"/>
      <c r="J846" s="197"/>
      <c r="K846" s="197"/>
      <c r="L846" s="199"/>
      <c r="M846" s="200" t="str">
        <f t="shared" si="184"/>
        <v/>
      </c>
      <c r="N846" s="201"/>
      <c r="O846" s="196"/>
      <c r="P846" s="124">
        <f t="shared" si="185"/>
        <v>0</v>
      </c>
      <c r="Q846" s="124">
        <f t="shared" si="186"/>
        <v>0</v>
      </c>
      <c r="R846" s="124">
        <f t="shared" si="187"/>
        <v>0</v>
      </c>
      <c r="S846" s="124">
        <f t="shared" si="188"/>
        <v>0</v>
      </c>
      <c r="T846" s="124">
        <f t="shared" si="189"/>
        <v>0</v>
      </c>
      <c r="U846" s="124">
        <f t="shared" si="190"/>
        <v>0</v>
      </c>
      <c r="V846" s="124">
        <f t="shared" si="191"/>
        <v>0</v>
      </c>
      <c r="W846" s="124">
        <f t="shared" si="192"/>
        <v>0</v>
      </c>
      <c r="X846" s="124">
        <f t="shared" si="193"/>
        <v>0</v>
      </c>
      <c r="Y846" s="124" t="str">
        <f t="shared" si="194"/>
        <v>____</v>
      </c>
      <c r="Z846" s="124">
        <f t="shared" si="195"/>
        <v>0</v>
      </c>
      <c r="AA846" s="124">
        <f t="shared" si="196"/>
        <v>0</v>
      </c>
    </row>
    <row r="847" spans="2:27" ht="15" x14ac:dyDescent="0.2">
      <c r="B847" s="194" t="str">
        <f t="shared" si="182"/>
        <v/>
      </c>
      <c r="C847" s="194" t="str">
        <f t="shared" si="183"/>
        <v/>
      </c>
      <c r="D847" s="195"/>
      <c r="E847" s="196"/>
      <c r="F847" s="196"/>
      <c r="G847" s="197"/>
      <c r="H847" s="198"/>
      <c r="I847" s="196"/>
      <c r="J847" s="197"/>
      <c r="K847" s="197"/>
      <c r="L847" s="199"/>
      <c r="M847" s="200" t="str">
        <f t="shared" si="184"/>
        <v/>
      </c>
      <c r="N847" s="201"/>
      <c r="O847" s="196"/>
      <c r="P847" s="124">
        <f t="shared" si="185"/>
        <v>0</v>
      </c>
      <c r="Q847" s="124">
        <f t="shared" si="186"/>
        <v>0</v>
      </c>
      <c r="R847" s="124">
        <f t="shared" si="187"/>
        <v>0</v>
      </c>
      <c r="S847" s="124">
        <f t="shared" si="188"/>
        <v>0</v>
      </c>
      <c r="T847" s="124">
        <f t="shared" si="189"/>
        <v>0</v>
      </c>
      <c r="U847" s="124">
        <f t="shared" si="190"/>
        <v>0</v>
      </c>
      <c r="V847" s="124">
        <f t="shared" si="191"/>
        <v>0</v>
      </c>
      <c r="W847" s="124">
        <f t="shared" si="192"/>
        <v>0</v>
      </c>
      <c r="X847" s="124">
        <f t="shared" si="193"/>
        <v>0</v>
      </c>
      <c r="Y847" s="124" t="str">
        <f t="shared" si="194"/>
        <v>____</v>
      </c>
      <c r="Z847" s="124">
        <f t="shared" si="195"/>
        <v>0</v>
      </c>
      <c r="AA847" s="124">
        <f t="shared" si="196"/>
        <v>0</v>
      </c>
    </row>
    <row r="848" spans="2:27" ht="15" x14ac:dyDescent="0.2">
      <c r="B848" s="194" t="str">
        <f t="shared" si="182"/>
        <v/>
      </c>
      <c r="C848" s="194" t="str">
        <f t="shared" si="183"/>
        <v/>
      </c>
      <c r="D848" s="195"/>
      <c r="E848" s="196"/>
      <c r="F848" s="196"/>
      <c r="G848" s="197"/>
      <c r="H848" s="198"/>
      <c r="I848" s="196"/>
      <c r="J848" s="197"/>
      <c r="K848" s="197"/>
      <c r="L848" s="199"/>
      <c r="M848" s="200" t="str">
        <f t="shared" si="184"/>
        <v/>
      </c>
      <c r="N848" s="201"/>
      <c r="O848" s="196"/>
      <c r="P848" s="124">
        <f t="shared" si="185"/>
        <v>0</v>
      </c>
      <c r="Q848" s="124">
        <f t="shared" si="186"/>
        <v>0</v>
      </c>
      <c r="R848" s="124">
        <f t="shared" si="187"/>
        <v>0</v>
      </c>
      <c r="S848" s="124">
        <f t="shared" si="188"/>
        <v>0</v>
      </c>
      <c r="T848" s="124">
        <f t="shared" si="189"/>
        <v>0</v>
      </c>
      <c r="U848" s="124">
        <f t="shared" si="190"/>
        <v>0</v>
      </c>
      <c r="V848" s="124">
        <f t="shared" si="191"/>
        <v>0</v>
      </c>
      <c r="W848" s="124">
        <f t="shared" si="192"/>
        <v>0</v>
      </c>
      <c r="X848" s="124">
        <f t="shared" si="193"/>
        <v>0</v>
      </c>
      <c r="Y848" s="124" t="str">
        <f t="shared" si="194"/>
        <v>____</v>
      </c>
      <c r="Z848" s="124">
        <f t="shared" si="195"/>
        <v>0</v>
      </c>
      <c r="AA848" s="124">
        <f t="shared" si="196"/>
        <v>0</v>
      </c>
    </row>
    <row r="849" spans="2:27" ht="15" x14ac:dyDescent="0.2">
      <c r="B849" s="194" t="str">
        <f t="shared" si="182"/>
        <v/>
      </c>
      <c r="C849" s="194" t="str">
        <f t="shared" si="183"/>
        <v/>
      </c>
      <c r="D849" s="195"/>
      <c r="E849" s="196"/>
      <c r="F849" s="196"/>
      <c r="G849" s="197"/>
      <c r="H849" s="198"/>
      <c r="I849" s="196"/>
      <c r="J849" s="197"/>
      <c r="K849" s="197"/>
      <c r="L849" s="199"/>
      <c r="M849" s="200" t="str">
        <f t="shared" si="184"/>
        <v/>
      </c>
      <c r="N849" s="201"/>
      <c r="O849" s="196"/>
      <c r="P849" s="124">
        <f t="shared" si="185"/>
        <v>0</v>
      </c>
      <c r="Q849" s="124">
        <f t="shared" si="186"/>
        <v>0</v>
      </c>
      <c r="R849" s="124">
        <f t="shared" si="187"/>
        <v>0</v>
      </c>
      <c r="S849" s="124">
        <f t="shared" si="188"/>
        <v>0</v>
      </c>
      <c r="T849" s="124">
        <f t="shared" si="189"/>
        <v>0</v>
      </c>
      <c r="U849" s="124">
        <f t="shared" si="190"/>
        <v>0</v>
      </c>
      <c r="V849" s="124">
        <f t="shared" si="191"/>
        <v>0</v>
      </c>
      <c r="W849" s="124">
        <f t="shared" si="192"/>
        <v>0</v>
      </c>
      <c r="X849" s="124">
        <f t="shared" si="193"/>
        <v>0</v>
      </c>
      <c r="Y849" s="124" t="str">
        <f t="shared" si="194"/>
        <v>____</v>
      </c>
      <c r="Z849" s="124">
        <f t="shared" si="195"/>
        <v>0</v>
      </c>
      <c r="AA849" s="124">
        <f t="shared" si="196"/>
        <v>0</v>
      </c>
    </row>
    <row r="850" spans="2:27" ht="15" x14ac:dyDescent="0.2">
      <c r="B850" s="194" t="str">
        <f t="shared" si="182"/>
        <v/>
      </c>
      <c r="C850" s="194" t="str">
        <f t="shared" si="183"/>
        <v/>
      </c>
      <c r="D850" s="195"/>
      <c r="E850" s="196"/>
      <c r="F850" s="196"/>
      <c r="G850" s="197"/>
      <c r="H850" s="198"/>
      <c r="I850" s="196"/>
      <c r="J850" s="197"/>
      <c r="K850" s="197"/>
      <c r="L850" s="199"/>
      <c r="M850" s="200" t="str">
        <f t="shared" si="184"/>
        <v/>
      </c>
      <c r="N850" s="201"/>
      <c r="O850" s="196"/>
      <c r="P850" s="124">
        <f t="shared" si="185"/>
        <v>0</v>
      </c>
      <c r="Q850" s="124">
        <f t="shared" si="186"/>
        <v>0</v>
      </c>
      <c r="R850" s="124">
        <f t="shared" si="187"/>
        <v>0</v>
      </c>
      <c r="S850" s="124">
        <f t="shared" si="188"/>
        <v>0</v>
      </c>
      <c r="T850" s="124">
        <f t="shared" si="189"/>
        <v>0</v>
      </c>
      <c r="U850" s="124">
        <f t="shared" si="190"/>
        <v>0</v>
      </c>
      <c r="V850" s="124">
        <f t="shared" si="191"/>
        <v>0</v>
      </c>
      <c r="W850" s="124">
        <f t="shared" si="192"/>
        <v>0</v>
      </c>
      <c r="X850" s="124">
        <f t="shared" si="193"/>
        <v>0</v>
      </c>
      <c r="Y850" s="124" t="str">
        <f t="shared" si="194"/>
        <v>____</v>
      </c>
      <c r="Z850" s="124">
        <f t="shared" si="195"/>
        <v>0</v>
      </c>
      <c r="AA850" s="124">
        <f t="shared" si="196"/>
        <v>0</v>
      </c>
    </row>
    <row r="851" spans="2:27" ht="15" x14ac:dyDescent="0.2">
      <c r="B851" s="194" t="str">
        <f t="shared" si="182"/>
        <v/>
      </c>
      <c r="C851" s="194" t="str">
        <f t="shared" si="183"/>
        <v/>
      </c>
      <c r="D851" s="195"/>
      <c r="E851" s="196"/>
      <c r="F851" s="196"/>
      <c r="G851" s="197"/>
      <c r="H851" s="198"/>
      <c r="I851" s="196"/>
      <c r="J851" s="197"/>
      <c r="K851" s="197"/>
      <c r="L851" s="199"/>
      <c r="M851" s="200" t="str">
        <f t="shared" si="184"/>
        <v/>
      </c>
      <c r="N851" s="201"/>
      <c r="O851" s="196"/>
      <c r="P851" s="124">
        <f t="shared" si="185"/>
        <v>0</v>
      </c>
      <c r="Q851" s="124">
        <f t="shared" si="186"/>
        <v>0</v>
      </c>
      <c r="R851" s="124">
        <f t="shared" si="187"/>
        <v>0</v>
      </c>
      <c r="S851" s="124">
        <f t="shared" si="188"/>
        <v>0</v>
      </c>
      <c r="T851" s="124">
        <f t="shared" si="189"/>
        <v>0</v>
      </c>
      <c r="U851" s="124">
        <f t="shared" si="190"/>
        <v>0</v>
      </c>
      <c r="V851" s="124">
        <f t="shared" si="191"/>
        <v>0</v>
      </c>
      <c r="W851" s="124">
        <f t="shared" si="192"/>
        <v>0</v>
      </c>
      <c r="X851" s="124">
        <f t="shared" si="193"/>
        <v>0</v>
      </c>
      <c r="Y851" s="124" t="str">
        <f t="shared" si="194"/>
        <v>____</v>
      </c>
      <c r="Z851" s="124">
        <f t="shared" si="195"/>
        <v>0</v>
      </c>
      <c r="AA851" s="124">
        <f t="shared" si="196"/>
        <v>0</v>
      </c>
    </row>
    <row r="852" spans="2:27" ht="15" x14ac:dyDescent="0.2">
      <c r="B852" s="194" t="str">
        <f t="shared" si="182"/>
        <v/>
      </c>
      <c r="C852" s="194" t="str">
        <f t="shared" si="183"/>
        <v/>
      </c>
      <c r="D852" s="195"/>
      <c r="E852" s="196"/>
      <c r="F852" s="196"/>
      <c r="G852" s="197"/>
      <c r="H852" s="198"/>
      <c r="I852" s="196"/>
      <c r="J852" s="197"/>
      <c r="K852" s="197"/>
      <c r="L852" s="199"/>
      <c r="M852" s="200" t="str">
        <f t="shared" si="184"/>
        <v/>
      </c>
      <c r="N852" s="201"/>
      <c r="O852" s="196"/>
      <c r="P852" s="124">
        <f t="shared" si="185"/>
        <v>0</v>
      </c>
      <c r="Q852" s="124">
        <f t="shared" si="186"/>
        <v>0</v>
      </c>
      <c r="R852" s="124">
        <f t="shared" si="187"/>
        <v>0</v>
      </c>
      <c r="S852" s="124">
        <f t="shared" si="188"/>
        <v>0</v>
      </c>
      <c r="T852" s="124">
        <f t="shared" si="189"/>
        <v>0</v>
      </c>
      <c r="U852" s="124">
        <f t="shared" si="190"/>
        <v>0</v>
      </c>
      <c r="V852" s="124">
        <f t="shared" si="191"/>
        <v>0</v>
      </c>
      <c r="W852" s="124">
        <f t="shared" si="192"/>
        <v>0</v>
      </c>
      <c r="X852" s="124">
        <f t="shared" si="193"/>
        <v>0</v>
      </c>
      <c r="Y852" s="124" t="str">
        <f t="shared" si="194"/>
        <v>____</v>
      </c>
      <c r="Z852" s="124">
        <f t="shared" si="195"/>
        <v>0</v>
      </c>
      <c r="AA852" s="124">
        <f t="shared" si="196"/>
        <v>0</v>
      </c>
    </row>
    <row r="853" spans="2:27" ht="15" x14ac:dyDescent="0.2">
      <c r="B853" s="194" t="str">
        <f t="shared" si="182"/>
        <v/>
      </c>
      <c r="C853" s="194" t="str">
        <f t="shared" si="183"/>
        <v/>
      </c>
      <c r="D853" s="195"/>
      <c r="E853" s="196"/>
      <c r="F853" s="196"/>
      <c r="G853" s="197"/>
      <c r="H853" s="198"/>
      <c r="I853" s="196"/>
      <c r="J853" s="197"/>
      <c r="K853" s="197"/>
      <c r="L853" s="199"/>
      <c r="M853" s="200" t="str">
        <f t="shared" si="184"/>
        <v/>
      </c>
      <c r="N853" s="201"/>
      <c r="O853" s="196"/>
      <c r="P853" s="124">
        <f t="shared" si="185"/>
        <v>0</v>
      </c>
      <c r="Q853" s="124">
        <f t="shared" si="186"/>
        <v>0</v>
      </c>
      <c r="R853" s="124">
        <f t="shared" si="187"/>
        <v>0</v>
      </c>
      <c r="S853" s="124">
        <f t="shared" si="188"/>
        <v>0</v>
      </c>
      <c r="T853" s="124">
        <f t="shared" si="189"/>
        <v>0</v>
      </c>
      <c r="U853" s="124">
        <f t="shared" si="190"/>
        <v>0</v>
      </c>
      <c r="V853" s="124">
        <f t="shared" si="191"/>
        <v>0</v>
      </c>
      <c r="W853" s="124">
        <f t="shared" si="192"/>
        <v>0</v>
      </c>
      <c r="X853" s="124">
        <f t="shared" si="193"/>
        <v>0</v>
      </c>
      <c r="Y853" s="124" t="str">
        <f t="shared" si="194"/>
        <v>____</v>
      </c>
      <c r="Z853" s="124">
        <f t="shared" si="195"/>
        <v>0</v>
      </c>
      <c r="AA853" s="124">
        <f t="shared" si="196"/>
        <v>0</v>
      </c>
    </row>
    <row r="854" spans="2:27" ht="15" x14ac:dyDescent="0.2">
      <c r="B854" s="194" t="str">
        <f t="shared" si="182"/>
        <v/>
      </c>
      <c r="C854" s="194" t="str">
        <f t="shared" si="183"/>
        <v/>
      </c>
      <c r="D854" s="195"/>
      <c r="E854" s="196"/>
      <c r="F854" s="196"/>
      <c r="G854" s="197"/>
      <c r="H854" s="198"/>
      <c r="I854" s="196"/>
      <c r="J854" s="197"/>
      <c r="K854" s="197"/>
      <c r="L854" s="199"/>
      <c r="M854" s="200" t="str">
        <f t="shared" si="184"/>
        <v/>
      </c>
      <c r="N854" s="201"/>
      <c r="O854" s="196"/>
      <c r="P854" s="124">
        <f t="shared" si="185"/>
        <v>0</v>
      </c>
      <c r="Q854" s="124">
        <f t="shared" si="186"/>
        <v>0</v>
      </c>
      <c r="R854" s="124">
        <f t="shared" si="187"/>
        <v>0</v>
      </c>
      <c r="S854" s="124">
        <f t="shared" si="188"/>
        <v>0</v>
      </c>
      <c r="T854" s="124">
        <f t="shared" si="189"/>
        <v>0</v>
      </c>
      <c r="U854" s="124">
        <f t="shared" si="190"/>
        <v>0</v>
      </c>
      <c r="V854" s="124">
        <f t="shared" si="191"/>
        <v>0</v>
      </c>
      <c r="W854" s="124">
        <f t="shared" si="192"/>
        <v>0</v>
      </c>
      <c r="X854" s="124">
        <f t="shared" si="193"/>
        <v>0</v>
      </c>
      <c r="Y854" s="124" t="str">
        <f t="shared" si="194"/>
        <v>____</v>
      </c>
      <c r="Z854" s="124">
        <f t="shared" si="195"/>
        <v>0</v>
      </c>
      <c r="AA854" s="124">
        <f t="shared" si="196"/>
        <v>0</v>
      </c>
    </row>
    <row r="855" spans="2:27" ht="15" x14ac:dyDescent="0.2">
      <c r="B855" s="194" t="str">
        <f t="shared" si="182"/>
        <v/>
      </c>
      <c r="C855" s="194" t="str">
        <f t="shared" si="183"/>
        <v/>
      </c>
      <c r="D855" s="195"/>
      <c r="E855" s="196"/>
      <c r="F855" s="196"/>
      <c r="G855" s="197"/>
      <c r="H855" s="198"/>
      <c r="I855" s="196"/>
      <c r="J855" s="197"/>
      <c r="K855" s="197"/>
      <c r="L855" s="199"/>
      <c r="M855" s="200" t="str">
        <f t="shared" si="184"/>
        <v/>
      </c>
      <c r="N855" s="201"/>
      <c r="O855" s="196"/>
      <c r="P855" s="124">
        <f t="shared" si="185"/>
        <v>0</v>
      </c>
      <c r="Q855" s="124">
        <f t="shared" si="186"/>
        <v>0</v>
      </c>
      <c r="R855" s="124">
        <f t="shared" si="187"/>
        <v>0</v>
      </c>
      <c r="S855" s="124">
        <f t="shared" si="188"/>
        <v>0</v>
      </c>
      <c r="T855" s="124">
        <f t="shared" si="189"/>
        <v>0</v>
      </c>
      <c r="U855" s="124">
        <f t="shared" si="190"/>
        <v>0</v>
      </c>
      <c r="V855" s="124">
        <f t="shared" si="191"/>
        <v>0</v>
      </c>
      <c r="W855" s="124">
        <f t="shared" si="192"/>
        <v>0</v>
      </c>
      <c r="X855" s="124">
        <f t="shared" si="193"/>
        <v>0</v>
      </c>
      <c r="Y855" s="124" t="str">
        <f t="shared" si="194"/>
        <v>____</v>
      </c>
      <c r="Z855" s="124">
        <f t="shared" si="195"/>
        <v>0</v>
      </c>
      <c r="AA855" s="124">
        <f t="shared" si="196"/>
        <v>0</v>
      </c>
    </row>
    <row r="856" spans="2:27" ht="15" x14ac:dyDescent="0.2">
      <c r="B856" s="194" t="str">
        <f t="shared" si="182"/>
        <v/>
      </c>
      <c r="C856" s="194" t="str">
        <f t="shared" si="183"/>
        <v/>
      </c>
      <c r="D856" s="195"/>
      <c r="E856" s="196"/>
      <c r="F856" s="196"/>
      <c r="G856" s="197"/>
      <c r="H856" s="198"/>
      <c r="I856" s="196"/>
      <c r="J856" s="197"/>
      <c r="K856" s="197"/>
      <c r="L856" s="199"/>
      <c r="M856" s="200" t="str">
        <f t="shared" si="184"/>
        <v/>
      </c>
      <c r="N856" s="201"/>
      <c r="O856" s="196"/>
      <c r="P856" s="124">
        <f t="shared" si="185"/>
        <v>0</v>
      </c>
      <c r="Q856" s="124">
        <f t="shared" si="186"/>
        <v>0</v>
      </c>
      <c r="R856" s="124">
        <f t="shared" si="187"/>
        <v>0</v>
      </c>
      <c r="S856" s="124">
        <f t="shared" si="188"/>
        <v>0</v>
      </c>
      <c r="T856" s="124">
        <f t="shared" si="189"/>
        <v>0</v>
      </c>
      <c r="U856" s="124">
        <f t="shared" si="190"/>
        <v>0</v>
      </c>
      <c r="V856" s="124">
        <f t="shared" si="191"/>
        <v>0</v>
      </c>
      <c r="W856" s="124">
        <f t="shared" si="192"/>
        <v>0</v>
      </c>
      <c r="X856" s="124">
        <f t="shared" si="193"/>
        <v>0</v>
      </c>
      <c r="Y856" s="124" t="str">
        <f t="shared" si="194"/>
        <v>____</v>
      </c>
      <c r="Z856" s="124">
        <f t="shared" si="195"/>
        <v>0</v>
      </c>
      <c r="AA856" s="124">
        <f t="shared" si="196"/>
        <v>0</v>
      </c>
    </row>
    <row r="857" spans="2:27" ht="15" x14ac:dyDescent="0.2">
      <c r="B857" s="194" t="str">
        <f t="shared" si="182"/>
        <v/>
      </c>
      <c r="C857" s="194" t="str">
        <f t="shared" si="183"/>
        <v/>
      </c>
      <c r="D857" s="195"/>
      <c r="E857" s="196"/>
      <c r="F857" s="196"/>
      <c r="G857" s="197"/>
      <c r="H857" s="198"/>
      <c r="I857" s="196"/>
      <c r="J857" s="197"/>
      <c r="K857" s="197"/>
      <c r="L857" s="199"/>
      <c r="M857" s="200" t="str">
        <f t="shared" si="184"/>
        <v/>
      </c>
      <c r="N857" s="201"/>
      <c r="O857" s="196"/>
      <c r="P857" s="124">
        <f t="shared" si="185"/>
        <v>0</v>
      </c>
      <c r="Q857" s="124">
        <f t="shared" si="186"/>
        <v>0</v>
      </c>
      <c r="R857" s="124">
        <f t="shared" si="187"/>
        <v>0</v>
      </c>
      <c r="S857" s="124">
        <f t="shared" si="188"/>
        <v>0</v>
      </c>
      <c r="T857" s="124">
        <f t="shared" si="189"/>
        <v>0</v>
      </c>
      <c r="U857" s="124">
        <f t="shared" si="190"/>
        <v>0</v>
      </c>
      <c r="V857" s="124">
        <f t="shared" si="191"/>
        <v>0</v>
      </c>
      <c r="W857" s="124">
        <f t="shared" si="192"/>
        <v>0</v>
      </c>
      <c r="X857" s="124">
        <f t="shared" si="193"/>
        <v>0</v>
      </c>
      <c r="Y857" s="124" t="str">
        <f t="shared" si="194"/>
        <v>____</v>
      </c>
      <c r="Z857" s="124">
        <f t="shared" si="195"/>
        <v>0</v>
      </c>
      <c r="AA857" s="124">
        <f t="shared" si="196"/>
        <v>0</v>
      </c>
    </row>
    <row r="858" spans="2:27" ht="15" x14ac:dyDescent="0.2">
      <c r="B858" s="194" t="str">
        <f t="shared" si="182"/>
        <v/>
      </c>
      <c r="C858" s="194" t="str">
        <f t="shared" si="183"/>
        <v/>
      </c>
      <c r="D858" s="195"/>
      <c r="E858" s="196"/>
      <c r="F858" s="196"/>
      <c r="G858" s="197"/>
      <c r="H858" s="198"/>
      <c r="I858" s="196"/>
      <c r="J858" s="197"/>
      <c r="K858" s="197"/>
      <c r="L858" s="199"/>
      <c r="M858" s="200" t="str">
        <f t="shared" si="184"/>
        <v/>
      </c>
      <c r="N858" s="201"/>
      <c r="O858" s="196"/>
      <c r="P858" s="124">
        <f t="shared" si="185"/>
        <v>0</v>
      </c>
      <c r="Q858" s="124">
        <f t="shared" si="186"/>
        <v>0</v>
      </c>
      <c r="R858" s="124">
        <f t="shared" si="187"/>
        <v>0</v>
      </c>
      <c r="S858" s="124">
        <f t="shared" si="188"/>
        <v>0</v>
      </c>
      <c r="T858" s="124">
        <f t="shared" si="189"/>
        <v>0</v>
      </c>
      <c r="U858" s="124">
        <f t="shared" si="190"/>
        <v>0</v>
      </c>
      <c r="V858" s="124">
        <f t="shared" si="191"/>
        <v>0</v>
      </c>
      <c r="W858" s="124">
        <f t="shared" si="192"/>
        <v>0</v>
      </c>
      <c r="X858" s="124">
        <f t="shared" si="193"/>
        <v>0</v>
      </c>
      <c r="Y858" s="124" t="str">
        <f t="shared" si="194"/>
        <v>____</v>
      </c>
      <c r="Z858" s="124">
        <f t="shared" si="195"/>
        <v>0</v>
      </c>
      <c r="AA858" s="124">
        <f t="shared" si="196"/>
        <v>0</v>
      </c>
    </row>
    <row r="859" spans="2:27" ht="15" x14ac:dyDescent="0.2">
      <c r="B859" s="194" t="str">
        <f t="shared" si="182"/>
        <v/>
      </c>
      <c r="C859" s="194" t="str">
        <f t="shared" si="183"/>
        <v/>
      </c>
      <c r="D859" s="195"/>
      <c r="E859" s="196"/>
      <c r="F859" s="196"/>
      <c r="G859" s="197"/>
      <c r="H859" s="198"/>
      <c r="I859" s="196"/>
      <c r="J859" s="197"/>
      <c r="K859" s="197"/>
      <c r="L859" s="199"/>
      <c r="M859" s="200" t="str">
        <f t="shared" si="184"/>
        <v/>
      </c>
      <c r="N859" s="201"/>
      <c r="O859" s="196"/>
      <c r="P859" s="124">
        <f t="shared" si="185"/>
        <v>0</v>
      </c>
      <c r="Q859" s="124">
        <f t="shared" si="186"/>
        <v>0</v>
      </c>
      <c r="R859" s="124">
        <f t="shared" si="187"/>
        <v>0</v>
      </c>
      <c r="S859" s="124">
        <f t="shared" si="188"/>
        <v>0</v>
      </c>
      <c r="T859" s="124">
        <f t="shared" si="189"/>
        <v>0</v>
      </c>
      <c r="U859" s="124">
        <f t="shared" si="190"/>
        <v>0</v>
      </c>
      <c r="V859" s="124">
        <f t="shared" si="191"/>
        <v>0</v>
      </c>
      <c r="W859" s="124">
        <f t="shared" si="192"/>
        <v>0</v>
      </c>
      <c r="X859" s="124">
        <f t="shared" si="193"/>
        <v>0</v>
      </c>
      <c r="Y859" s="124" t="str">
        <f t="shared" si="194"/>
        <v>____</v>
      </c>
      <c r="Z859" s="124">
        <f t="shared" si="195"/>
        <v>0</v>
      </c>
      <c r="AA859" s="124">
        <f t="shared" si="196"/>
        <v>0</v>
      </c>
    </row>
    <row r="860" spans="2:27" ht="15" x14ac:dyDescent="0.2">
      <c r="B860" s="194" t="str">
        <f t="shared" si="182"/>
        <v/>
      </c>
      <c r="C860" s="194" t="str">
        <f t="shared" si="183"/>
        <v/>
      </c>
      <c r="D860" s="195"/>
      <c r="E860" s="196"/>
      <c r="F860" s="196"/>
      <c r="G860" s="197"/>
      <c r="H860" s="198"/>
      <c r="I860" s="196"/>
      <c r="J860" s="197"/>
      <c r="K860" s="197"/>
      <c r="L860" s="199"/>
      <c r="M860" s="200" t="str">
        <f t="shared" si="184"/>
        <v/>
      </c>
      <c r="N860" s="201"/>
      <c r="O860" s="196"/>
      <c r="P860" s="124">
        <f t="shared" si="185"/>
        <v>0</v>
      </c>
      <c r="Q860" s="124">
        <f t="shared" si="186"/>
        <v>0</v>
      </c>
      <c r="R860" s="124">
        <f t="shared" si="187"/>
        <v>0</v>
      </c>
      <c r="S860" s="124">
        <f t="shared" si="188"/>
        <v>0</v>
      </c>
      <c r="T860" s="124">
        <f t="shared" si="189"/>
        <v>0</v>
      </c>
      <c r="U860" s="124">
        <f t="shared" si="190"/>
        <v>0</v>
      </c>
      <c r="V860" s="124">
        <f t="shared" si="191"/>
        <v>0</v>
      </c>
      <c r="W860" s="124">
        <f t="shared" si="192"/>
        <v>0</v>
      </c>
      <c r="X860" s="124">
        <f t="shared" si="193"/>
        <v>0</v>
      </c>
      <c r="Y860" s="124" t="str">
        <f t="shared" si="194"/>
        <v>____</v>
      </c>
      <c r="Z860" s="124">
        <f t="shared" si="195"/>
        <v>0</v>
      </c>
      <c r="AA860" s="124">
        <f t="shared" si="196"/>
        <v>0</v>
      </c>
    </row>
    <row r="861" spans="2:27" ht="15" x14ac:dyDescent="0.2">
      <c r="B861" s="194" t="str">
        <f t="shared" ref="B861:B924" si="197">IF(L861&gt;0,$C$22,"")</f>
        <v/>
      </c>
      <c r="C861" s="194" t="str">
        <f t="shared" si="183"/>
        <v/>
      </c>
      <c r="D861" s="195"/>
      <c r="E861" s="196"/>
      <c r="F861" s="196"/>
      <c r="G861" s="197"/>
      <c r="H861" s="198"/>
      <c r="I861" s="196"/>
      <c r="J861" s="197"/>
      <c r="K861" s="197"/>
      <c r="L861" s="199"/>
      <c r="M861" s="200" t="str">
        <f t="shared" si="184"/>
        <v/>
      </c>
      <c r="N861" s="201"/>
      <c r="O861" s="196"/>
      <c r="P861" s="124">
        <f t="shared" si="185"/>
        <v>0</v>
      </c>
      <c r="Q861" s="124">
        <f t="shared" si="186"/>
        <v>0</v>
      </c>
      <c r="R861" s="124">
        <f t="shared" si="187"/>
        <v>0</v>
      </c>
      <c r="S861" s="124">
        <f t="shared" si="188"/>
        <v>0</v>
      </c>
      <c r="T861" s="124">
        <f t="shared" si="189"/>
        <v>0</v>
      </c>
      <c r="U861" s="124">
        <f t="shared" si="190"/>
        <v>0</v>
      </c>
      <c r="V861" s="124">
        <f t="shared" si="191"/>
        <v>0</v>
      </c>
      <c r="W861" s="124">
        <f t="shared" si="192"/>
        <v>0</v>
      </c>
      <c r="X861" s="124">
        <f t="shared" si="193"/>
        <v>0</v>
      </c>
      <c r="Y861" s="124" t="str">
        <f t="shared" si="194"/>
        <v>____</v>
      </c>
      <c r="Z861" s="124">
        <f t="shared" si="195"/>
        <v>0</v>
      </c>
      <c r="AA861" s="124">
        <f t="shared" si="196"/>
        <v>0</v>
      </c>
    </row>
    <row r="862" spans="2:27" ht="15" x14ac:dyDescent="0.2">
      <c r="B862" s="194" t="str">
        <f t="shared" si="197"/>
        <v/>
      </c>
      <c r="C862" s="194" t="str">
        <f t="shared" ref="C862:C925" si="198">IF(L862&gt;0,$C$25,"")</f>
        <v/>
      </c>
      <c r="D862" s="195"/>
      <c r="E862" s="196"/>
      <c r="F862" s="196"/>
      <c r="G862" s="197"/>
      <c r="H862" s="198"/>
      <c r="I862" s="196"/>
      <c r="J862" s="197"/>
      <c r="K862" s="197"/>
      <c r="L862" s="199"/>
      <c r="M862" s="200" t="str">
        <f t="shared" ref="M862:M925" si="199">IF(L862&gt;0,(YEAR(K862)),"")</f>
        <v/>
      </c>
      <c r="N862" s="201"/>
      <c r="O862" s="196"/>
      <c r="P862" s="124">
        <f t="shared" ref="P862:P925" si="200">IF(AND($L862&gt;0,$D862="")=TRUE,1,0)</f>
        <v>0</v>
      </c>
      <c r="Q862" s="124">
        <f t="shared" ref="Q862:Q925" si="201">IF(AND($L862&gt;0,$E862="")=TRUE,1,0)</f>
        <v>0</v>
      </c>
      <c r="R862" s="124">
        <f t="shared" ref="R862:R925" si="202">IF(AND($L862&gt;0,$F862="")=TRUE,1,0)</f>
        <v>0</v>
      </c>
      <c r="S862" s="124">
        <f t="shared" ref="S862:S925" si="203">IF(AND($L862&gt;0,$G862="")=TRUE,1,0)</f>
        <v>0</v>
      </c>
      <c r="T862" s="124">
        <f t="shared" ref="T862:T925" si="204">IF(AND($L862&gt;0,$J862="")=TRUE,1,0)</f>
        <v>0</v>
      </c>
      <c r="U862" s="124">
        <f t="shared" ref="U862:U925" si="205">IF(AND($L862&gt;0,$K862="")=TRUE,1,0)</f>
        <v>0</v>
      </c>
      <c r="V862" s="124">
        <f t="shared" ref="V862:V925" si="206">IF(L862&gt;0,IF(OR(LEN(D862)=16,LEN(D862)=13)=TRUE,0,1),0)</f>
        <v>0</v>
      </c>
      <c r="W862" s="124">
        <f t="shared" ref="W862:W925" si="207">IF(AND($L862&gt;0,$M862&lt;2000)=TRUE,1,0)</f>
        <v>0</v>
      </c>
      <c r="X862" s="124">
        <f t="shared" ref="X862:X925" si="208">IF($L862&gt;0,IF(OR(YEAR(J862)&lt;&gt;M862,OR(YEAR(K862)&lt;&gt;M862))=TRUE,1,0),0)</f>
        <v>0</v>
      </c>
      <c r="Y862" s="124" t="str">
        <f t="shared" si="194"/>
        <v>____</v>
      </c>
      <c r="Z862" s="124">
        <f t="shared" si="195"/>
        <v>0</v>
      </c>
      <c r="AA862" s="124">
        <f t="shared" si="196"/>
        <v>0</v>
      </c>
    </row>
    <row r="863" spans="2:27" ht="15" x14ac:dyDescent="0.2">
      <c r="B863" s="194" t="str">
        <f t="shared" si="197"/>
        <v/>
      </c>
      <c r="C863" s="194" t="str">
        <f t="shared" si="198"/>
        <v/>
      </c>
      <c r="D863" s="195"/>
      <c r="E863" s="196"/>
      <c r="F863" s="196"/>
      <c r="G863" s="197"/>
      <c r="H863" s="198"/>
      <c r="I863" s="196"/>
      <c r="J863" s="197"/>
      <c r="K863" s="197"/>
      <c r="L863" s="199"/>
      <c r="M863" s="200" t="str">
        <f t="shared" si="199"/>
        <v/>
      </c>
      <c r="N863" s="201"/>
      <c r="O863" s="196"/>
      <c r="P863" s="124">
        <f t="shared" si="200"/>
        <v>0</v>
      </c>
      <c r="Q863" s="124">
        <f t="shared" si="201"/>
        <v>0</v>
      </c>
      <c r="R863" s="124">
        <f t="shared" si="202"/>
        <v>0</v>
      </c>
      <c r="S863" s="124">
        <f t="shared" si="203"/>
        <v>0</v>
      </c>
      <c r="T863" s="124">
        <f t="shared" si="204"/>
        <v>0</v>
      </c>
      <c r="U863" s="124">
        <f t="shared" si="205"/>
        <v>0</v>
      </c>
      <c r="V863" s="124">
        <f t="shared" si="206"/>
        <v>0</v>
      </c>
      <c r="W863" s="124">
        <f t="shared" si="207"/>
        <v>0</v>
      </c>
      <c r="X863" s="124">
        <f t="shared" si="208"/>
        <v>0</v>
      </c>
      <c r="Y863" s="124" t="str">
        <f t="shared" ref="Y863:Y926" si="209">CONCATENATE(D863,"_",M863,"_",J863,"_",K863,"_",L863)</f>
        <v>____</v>
      </c>
      <c r="Z863" s="124">
        <f t="shared" ref="Z863:Z926" si="210">IF(L863&gt;0,(COUNTIF($Y$29:$Y$100000,Y863)),0)</f>
        <v>0</v>
      </c>
      <c r="AA863" s="124">
        <f t="shared" ref="AA863:AA926" si="211">SUMIF($Y$29:$Y$100000,Y863,$Z$29:$Z$100000)</f>
        <v>0</v>
      </c>
    </row>
    <row r="864" spans="2:27" ht="15" x14ac:dyDescent="0.2">
      <c r="B864" s="194" t="str">
        <f t="shared" si="197"/>
        <v/>
      </c>
      <c r="C864" s="194" t="str">
        <f t="shared" si="198"/>
        <v/>
      </c>
      <c r="D864" s="195"/>
      <c r="E864" s="196"/>
      <c r="F864" s="196"/>
      <c r="G864" s="197"/>
      <c r="H864" s="198"/>
      <c r="I864" s="196"/>
      <c r="J864" s="197"/>
      <c r="K864" s="197"/>
      <c r="L864" s="199"/>
      <c r="M864" s="200" t="str">
        <f t="shared" si="199"/>
        <v/>
      </c>
      <c r="N864" s="201"/>
      <c r="O864" s="196"/>
      <c r="P864" s="124">
        <f t="shared" si="200"/>
        <v>0</v>
      </c>
      <c r="Q864" s="124">
        <f t="shared" si="201"/>
        <v>0</v>
      </c>
      <c r="R864" s="124">
        <f t="shared" si="202"/>
        <v>0</v>
      </c>
      <c r="S864" s="124">
        <f t="shared" si="203"/>
        <v>0</v>
      </c>
      <c r="T864" s="124">
        <f t="shared" si="204"/>
        <v>0</v>
      </c>
      <c r="U864" s="124">
        <f t="shared" si="205"/>
        <v>0</v>
      </c>
      <c r="V864" s="124">
        <f t="shared" si="206"/>
        <v>0</v>
      </c>
      <c r="W864" s="124">
        <f t="shared" si="207"/>
        <v>0</v>
      </c>
      <c r="X864" s="124">
        <f t="shared" si="208"/>
        <v>0</v>
      </c>
      <c r="Y864" s="124" t="str">
        <f t="shared" si="209"/>
        <v>____</v>
      </c>
      <c r="Z864" s="124">
        <f t="shared" si="210"/>
        <v>0</v>
      </c>
      <c r="AA864" s="124">
        <f t="shared" si="211"/>
        <v>0</v>
      </c>
    </row>
    <row r="865" spans="2:27" ht="15" x14ac:dyDescent="0.2">
      <c r="B865" s="194" t="str">
        <f t="shared" si="197"/>
        <v/>
      </c>
      <c r="C865" s="194" t="str">
        <f t="shared" si="198"/>
        <v/>
      </c>
      <c r="D865" s="195"/>
      <c r="E865" s="196"/>
      <c r="F865" s="196"/>
      <c r="G865" s="197"/>
      <c r="H865" s="198"/>
      <c r="I865" s="196"/>
      <c r="J865" s="197"/>
      <c r="K865" s="197"/>
      <c r="L865" s="199"/>
      <c r="M865" s="200" t="str">
        <f t="shared" si="199"/>
        <v/>
      </c>
      <c r="N865" s="201"/>
      <c r="O865" s="196"/>
      <c r="P865" s="124">
        <f t="shared" si="200"/>
        <v>0</v>
      </c>
      <c r="Q865" s="124">
        <f t="shared" si="201"/>
        <v>0</v>
      </c>
      <c r="R865" s="124">
        <f t="shared" si="202"/>
        <v>0</v>
      </c>
      <c r="S865" s="124">
        <f t="shared" si="203"/>
        <v>0</v>
      </c>
      <c r="T865" s="124">
        <f t="shared" si="204"/>
        <v>0</v>
      </c>
      <c r="U865" s="124">
        <f t="shared" si="205"/>
        <v>0</v>
      </c>
      <c r="V865" s="124">
        <f t="shared" si="206"/>
        <v>0</v>
      </c>
      <c r="W865" s="124">
        <f t="shared" si="207"/>
        <v>0</v>
      </c>
      <c r="X865" s="124">
        <f t="shared" si="208"/>
        <v>0</v>
      </c>
      <c r="Y865" s="124" t="str">
        <f t="shared" si="209"/>
        <v>____</v>
      </c>
      <c r="Z865" s="124">
        <f t="shared" si="210"/>
        <v>0</v>
      </c>
      <c r="AA865" s="124">
        <f t="shared" si="211"/>
        <v>0</v>
      </c>
    </row>
    <row r="866" spans="2:27" ht="15" x14ac:dyDescent="0.2">
      <c r="B866" s="194" t="str">
        <f t="shared" si="197"/>
        <v/>
      </c>
      <c r="C866" s="194" t="str">
        <f t="shared" si="198"/>
        <v/>
      </c>
      <c r="D866" s="195"/>
      <c r="E866" s="196"/>
      <c r="F866" s="196"/>
      <c r="G866" s="197"/>
      <c r="H866" s="198"/>
      <c r="I866" s="196"/>
      <c r="J866" s="197"/>
      <c r="K866" s="197"/>
      <c r="L866" s="199"/>
      <c r="M866" s="200" t="str">
        <f t="shared" si="199"/>
        <v/>
      </c>
      <c r="N866" s="201"/>
      <c r="O866" s="196"/>
      <c r="P866" s="124">
        <f t="shared" si="200"/>
        <v>0</v>
      </c>
      <c r="Q866" s="124">
        <f t="shared" si="201"/>
        <v>0</v>
      </c>
      <c r="R866" s="124">
        <f t="shared" si="202"/>
        <v>0</v>
      </c>
      <c r="S866" s="124">
        <f t="shared" si="203"/>
        <v>0</v>
      </c>
      <c r="T866" s="124">
        <f t="shared" si="204"/>
        <v>0</v>
      </c>
      <c r="U866" s="124">
        <f t="shared" si="205"/>
        <v>0</v>
      </c>
      <c r="V866" s="124">
        <f t="shared" si="206"/>
        <v>0</v>
      </c>
      <c r="W866" s="124">
        <f t="shared" si="207"/>
        <v>0</v>
      </c>
      <c r="X866" s="124">
        <f t="shared" si="208"/>
        <v>0</v>
      </c>
      <c r="Y866" s="124" t="str">
        <f t="shared" si="209"/>
        <v>____</v>
      </c>
      <c r="Z866" s="124">
        <f t="shared" si="210"/>
        <v>0</v>
      </c>
      <c r="AA866" s="124">
        <f t="shared" si="211"/>
        <v>0</v>
      </c>
    </row>
    <row r="867" spans="2:27" ht="15" x14ac:dyDescent="0.2">
      <c r="B867" s="194" t="str">
        <f t="shared" si="197"/>
        <v/>
      </c>
      <c r="C867" s="194" t="str">
        <f t="shared" si="198"/>
        <v/>
      </c>
      <c r="D867" s="195"/>
      <c r="E867" s="196"/>
      <c r="F867" s="196"/>
      <c r="G867" s="197"/>
      <c r="H867" s="198"/>
      <c r="I867" s="196"/>
      <c r="J867" s="197"/>
      <c r="K867" s="197"/>
      <c r="L867" s="199"/>
      <c r="M867" s="200" t="str">
        <f t="shared" si="199"/>
        <v/>
      </c>
      <c r="N867" s="201"/>
      <c r="O867" s="196"/>
      <c r="P867" s="124">
        <f t="shared" si="200"/>
        <v>0</v>
      </c>
      <c r="Q867" s="124">
        <f t="shared" si="201"/>
        <v>0</v>
      </c>
      <c r="R867" s="124">
        <f t="shared" si="202"/>
        <v>0</v>
      </c>
      <c r="S867" s="124">
        <f t="shared" si="203"/>
        <v>0</v>
      </c>
      <c r="T867" s="124">
        <f t="shared" si="204"/>
        <v>0</v>
      </c>
      <c r="U867" s="124">
        <f t="shared" si="205"/>
        <v>0</v>
      </c>
      <c r="V867" s="124">
        <f t="shared" si="206"/>
        <v>0</v>
      </c>
      <c r="W867" s="124">
        <f t="shared" si="207"/>
        <v>0</v>
      </c>
      <c r="X867" s="124">
        <f t="shared" si="208"/>
        <v>0</v>
      </c>
      <c r="Y867" s="124" t="str">
        <f t="shared" si="209"/>
        <v>____</v>
      </c>
      <c r="Z867" s="124">
        <f t="shared" si="210"/>
        <v>0</v>
      </c>
      <c r="AA867" s="124">
        <f t="shared" si="211"/>
        <v>0</v>
      </c>
    </row>
    <row r="868" spans="2:27" ht="15" x14ac:dyDescent="0.2">
      <c r="B868" s="194" t="str">
        <f t="shared" si="197"/>
        <v/>
      </c>
      <c r="C868" s="194" t="str">
        <f t="shared" si="198"/>
        <v/>
      </c>
      <c r="D868" s="195"/>
      <c r="E868" s="196"/>
      <c r="F868" s="196"/>
      <c r="G868" s="197"/>
      <c r="H868" s="198"/>
      <c r="I868" s="196"/>
      <c r="J868" s="197"/>
      <c r="K868" s="197"/>
      <c r="L868" s="199"/>
      <c r="M868" s="200" t="str">
        <f t="shared" si="199"/>
        <v/>
      </c>
      <c r="N868" s="201"/>
      <c r="O868" s="196"/>
      <c r="P868" s="124">
        <f t="shared" si="200"/>
        <v>0</v>
      </c>
      <c r="Q868" s="124">
        <f t="shared" si="201"/>
        <v>0</v>
      </c>
      <c r="R868" s="124">
        <f t="shared" si="202"/>
        <v>0</v>
      </c>
      <c r="S868" s="124">
        <f t="shared" si="203"/>
        <v>0</v>
      </c>
      <c r="T868" s="124">
        <f t="shared" si="204"/>
        <v>0</v>
      </c>
      <c r="U868" s="124">
        <f t="shared" si="205"/>
        <v>0</v>
      </c>
      <c r="V868" s="124">
        <f t="shared" si="206"/>
        <v>0</v>
      </c>
      <c r="W868" s="124">
        <f t="shared" si="207"/>
        <v>0</v>
      </c>
      <c r="X868" s="124">
        <f t="shared" si="208"/>
        <v>0</v>
      </c>
      <c r="Y868" s="124" t="str">
        <f t="shared" si="209"/>
        <v>____</v>
      </c>
      <c r="Z868" s="124">
        <f t="shared" si="210"/>
        <v>0</v>
      </c>
      <c r="AA868" s="124">
        <f t="shared" si="211"/>
        <v>0</v>
      </c>
    </row>
    <row r="869" spans="2:27" ht="15" x14ac:dyDescent="0.2">
      <c r="B869" s="194" t="str">
        <f t="shared" si="197"/>
        <v/>
      </c>
      <c r="C869" s="194" t="str">
        <f t="shared" si="198"/>
        <v/>
      </c>
      <c r="D869" s="195"/>
      <c r="E869" s="196"/>
      <c r="F869" s="196"/>
      <c r="G869" s="197"/>
      <c r="H869" s="198"/>
      <c r="I869" s="196"/>
      <c r="J869" s="197"/>
      <c r="K869" s="197"/>
      <c r="L869" s="199"/>
      <c r="M869" s="200" t="str">
        <f t="shared" si="199"/>
        <v/>
      </c>
      <c r="N869" s="201"/>
      <c r="O869" s="196"/>
      <c r="P869" s="124">
        <f t="shared" si="200"/>
        <v>0</v>
      </c>
      <c r="Q869" s="124">
        <f t="shared" si="201"/>
        <v>0</v>
      </c>
      <c r="R869" s="124">
        <f t="shared" si="202"/>
        <v>0</v>
      </c>
      <c r="S869" s="124">
        <f t="shared" si="203"/>
        <v>0</v>
      </c>
      <c r="T869" s="124">
        <f t="shared" si="204"/>
        <v>0</v>
      </c>
      <c r="U869" s="124">
        <f t="shared" si="205"/>
        <v>0</v>
      </c>
      <c r="V869" s="124">
        <f t="shared" si="206"/>
        <v>0</v>
      </c>
      <c r="W869" s="124">
        <f t="shared" si="207"/>
        <v>0</v>
      </c>
      <c r="X869" s="124">
        <f t="shared" si="208"/>
        <v>0</v>
      </c>
      <c r="Y869" s="124" t="str">
        <f t="shared" si="209"/>
        <v>____</v>
      </c>
      <c r="Z869" s="124">
        <f t="shared" si="210"/>
        <v>0</v>
      </c>
      <c r="AA869" s="124">
        <f t="shared" si="211"/>
        <v>0</v>
      </c>
    </row>
    <row r="870" spans="2:27" ht="15" x14ac:dyDescent="0.2">
      <c r="B870" s="194" t="str">
        <f t="shared" si="197"/>
        <v/>
      </c>
      <c r="C870" s="194" t="str">
        <f t="shared" si="198"/>
        <v/>
      </c>
      <c r="D870" s="195"/>
      <c r="E870" s="196"/>
      <c r="F870" s="196"/>
      <c r="G870" s="197"/>
      <c r="H870" s="198"/>
      <c r="I870" s="196"/>
      <c r="J870" s="197"/>
      <c r="K870" s="197"/>
      <c r="L870" s="199"/>
      <c r="M870" s="200" t="str">
        <f t="shared" si="199"/>
        <v/>
      </c>
      <c r="N870" s="201"/>
      <c r="O870" s="196"/>
      <c r="P870" s="124">
        <f t="shared" si="200"/>
        <v>0</v>
      </c>
      <c r="Q870" s="124">
        <f t="shared" si="201"/>
        <v>0</v>
      </c>
      <c r="R870" s="124">
        <f t="shared" si="202"/>
        <v>0</v>
      </c>
      <c r="S870" s="124">
        <f t="shared" si="203"/>
        <v>0</v>
      </c>
      <c r="T870" s="124">
        <f t="shared" si="204"/>
        <v>0</v>
      </c>
      <c r="U870" s="124">
        <f t="shared" si="205"/>
        <v>0</v>
      </c>
      <c r="V870" s="124">
        <f t="shared" si="206"/>
        <v>0</v>
      </c>
      <c r="W870" s="124">
        <f t="shared" si="207"/>
        <v>0</v>
      </c>
      <c r="X870" s="124">
        <f t="shared" si="208"/>
        <v>0</v>
      </c>
      <c r="Y870" s="124" t="str">
        <f t="shared" si="209"/>
        <v>____</v>
      </c>
      <c r="Z870" s="124">
        <f t="shared" si="210"/>
        <v>0</v>
      </c>
      <c r="AA870" s="124">
        <f t="shared" si="211"/>
        <v>0</v>
      </c>
    </row>
    <row r="871" spans="2:27" ht="15" x14ac:dyDescent="0.2">
      <c r="B871" s="194" t="str">
        <f t="shared" si="197"/>
        <v/>
      </c>
      <c r="C871" s="194" t="str">
        <f t="shared" si="198"/>
        <v/>
      </c>
      <c r="D871" s="195"/>
      <c r="E871" s="196"/>
      <c r="F871" s="196"/>
      <c r="G871" s="197"/>
      <c r="H871" s="198"/>
      <c r="I871" s="196"/>
      <c r="J871" s="197"/>
      <c r="K871" s="197"/>
      <c r="L871" s="199"/>
      <c r="M871" s="200" t="str">
        <f t="shared" si="199"/>
        <v/>
      </c>
      <c r="N871" s="201"/>
      <c r="O871" s="196"/>
      <c r="P871" s="124">
        <f t="shared" si="200"/>
        <v>0</v>
      </c>
      <c r="Q871" s="124">
        <f t="shared" si="201"/>
        <v>0</v>
      </c>
      <c r="R871" s="124">
        <f t="shared" si="202"/>
        <v>0</v>
      </c>
      <c r="S871" s="124">
        <f t="shared" si="203"/>
        <v>0</v>
      </c>
      <c r="T871" s="124">
        <f t="shared" si="204"/>
        <v>0</v>
      </c>
      <c r="U871" s="124">
        <f t="shared" si="205"/>
        <v>0</v>
      </c>
      <c r="V871" s="124">
        <f t="shared" si="206"/>
        <v>0</v>
      </c>
      <c r="W871" s="124">
        <f t="shared" si="207"/>
        <v>0</v>
      </c>
      <c r="X871" s="124">
        <f t="shared" si="208"/>
        <v>0</v>
      </c>
      <c r="Y871" s="124" t="str">
        <f t="shared" si="209"/>
        <v>____</v>
      </c>
      <c r="Z871" s="124">
        <f t="shared" si="210"/>
        <v>0</v>
      </c>
      <c r="AA871" s="124">
        <f t="shared" si="211"/>
        <v>0</v>
      </c>
    </row>
    <row r="872" spans="2:27" ht="15" x14ac:dyDescent="0.2">
      <c r="B872" s="194" t="str">
        <f t="shared" si="197"/>
        <v/>
      </c>
      <c r="C872" s="194" t="str">
        <f t="shared" si="198"/>
        <v/>
      </c>
      <c r="D872" s="195"/>
      <c r="E872" s="196"/>
      <c r="F872" s="196"/>
      <c r="G872" s="197"/>
      <c r="H872" s="198"/>
      <c r="I872" s="196"/>
      <c r="J872" s="197"/>
      <c r="K872" s="197"/>
      <c r="L872" s="199"/>
      <c r="M872" s="200" t="str">
        <f t="shared" si="199"/>
        <v/>
      </c>
      <c r="N872" s="201"/>
      <c r="O872" s="196"/>
      <c r="P872" s="124">
        <f t="shared" si="200"/>
        <v>0</v>
      </c>
      <c r="Q872" s="124">
        <f t="shared" si="201"/>
        <v>0</v>
      </c>
      <c r="R872" s="124">
        <f t="shared" si="202"/>
        <v>0</v>
      </c>
      <c r="S872" s="124">
        <f t="shared" si="203"/>
        <v>0</v>
      </c>
      <c r="T872" s="124">
        <f t="shared" si="204"/>
        <v>0</v>
      </c>
      <c r="U872" s="124">
        <f t="shared" si="205"/>
        <v>0</v>
      </c>
      <c r="V872" s="124">
        <f t="shared" si="206"/>
        <v>0</v>
      </c>
      <c r="W872" s="124">
        <f t="shared" si="207"/>
        <v>0</v>
      </c>
      <c r="X872" s="124">
        <f t="shared" si="208"/>
        <v>0</v>
      </c>
      <c r="Y872" s="124" t="str">
        <f t="shared" si="209"/>
        <v>____</v>
      </c>
      <c r="Z872" s="124">
        <f t="shared" si="210"/>
        <v>0</v>
      </c>
      <c r="AA872" s="124">
        <f t="shared" si="211"/>
        <v>0</v>
      </c>
    </row>
    <row r="873" spans="2:27" ht="15" x14ac:dyDescent="0.2">
      <c r="B873" s="194" t="str">
        <f t="shared" si="197"/>
        <v/>
      </c>
      <c r="C873" s="194" t="str">
        <f t="shared" si="198"/>
        <v/>
      </c>
      <c r="D873" s="195"/>
      <c r="E873" s="196"/>
      <c r="F873" s="196"/>
      <c r="G873" s="197"/>
      <c r="H873" s="198"/>
      <c r="I873" s="196"/>
      <c r="J873" s="197"/>
      <c r="K873" s="197"/>
      <c r="L873" s="199"/>
      <c r="M873" s="200" t="str">
        <f t="shared" si="199"/>
        <v/>
      </c>
      <c r="N873" s="201"/>
      <c r="O873" s="196"/>
      <c r="P873" s="124">
        <f t="shared" si="200"/>
        <v>0</v>
      </c>
      <c r="Q873" s="124">
        <f t="shared" si="201"/>
        <v>0</v>
      </c>
      <c r="R873" s="124">
        <f t="shared" si="202"/>
        <v>0</v>
      </c>
      <c r="S873" s="124">
        <f t="shared" si="203"/>
        <v>0</v>
      </c>
      <c r="T873" s="124">
        <f t="shared" si="204"/>
        <v>0</v>
      </c>
      <c r="U873" s="124">
        <f t="shared" si="205"/>
        <v>0</v>
      </c>
      <c r="V873" s="124">
        <f t="shared" si="206"/>
        <v>0</v>
      </c>
      <c r="W873" s="124">
        <f t="shared" si="207"/>
        <v>0</v>
      </c>
      <c r="X873" s="124">
        <f t="shared" si="208"/>
        <v>0</v>
      </c>
      <c r="Y873" s="124" t="str">
        <f t="shared" si="209"/>
        <v>____</v>
      </c>
      <c r="Z873" s="124">
        <f t="shared" si="210"/>
        <v>0</v>
      </c>
      <c r="AA873" s="124">
        <f t="shared" si="211"/>
        <v>0</v>
      </c>
    </row>
    <row r="874" spans="2:27" ht="15" x14ac:dyDescent="0.2">
      <c r="B874" s="194" t="str">
        <f t="shared" si="197"/>
        <v/>
      </c>
      <c r="C874" s="194" t="str">
        <f t="shared" si="198"/>
        <v/>
      </c>
      <c r="D874" s="195"/>
      <c r="E874" s="196"/>
      <c r="F874" s="196"/>
      <c r="G874" s="197"/>
      <c r="H874" s="198"/>
      <c r="I874" s="196"/>
      <c r="J874" s="197"/>
      <c r="K874" s="197"/>
      <c r="L874" s="199"/>
      <c r="M874" s="200" t="str">
        <f t="shared" si="199"/>
        <v/>
      </c>
      <c r="N874" s="201"/>
      <c r="O874" s="196"/>
      <c r="P874" s="124">
        <f t="shared" si="200"/>
        <v>0</v>
      </c>
      <c r="Q874" s="124">
        <f t="shared" si="201"/>
        <v>0</v>
      </c>
      <c r="R874" s="124">
        <f t="shared" si="202"/>
        <v>0</v>
      </c>
      <c r="S874" s="124">
        <f t="shared" si="203"/>
        <v>0</v>
      </c>
      <c r="T874" s="124">
        <f t="shared" si="204"/>
        <v>0</v>
      </c>
      <c r="U874" s="124">
        <f t="shared" si="205"/>
        <v>0</v>
      </c>
      <c r="V874" s="124">
        <f t="shared" si="206"/>
        <v>0</v>
      </c>
      <c r="W874" s="124">
        <f t="shared" si="207"/>
        <v>0</v>
      </c>
      <c r="X874" s="124">
        <f t="shared" si="208"/>
        <v>0</v>
      </c>
      <c r="Y874" s="124" t="str">
        <f t="shared" si="209"/>
        <v>____</v>
      </c>
      <c r="Z874" s="124">
        <f t="shared" si="210"/>
        <v>0</v>
      </c>
      <c r="AA874" s="124">
        <f t="shared" si="211"/>
        <v>0</v>
      </c>
    </row>
    <row r="875" spans="2:27" ht="15" x14ac:dyDescent="0.2">
      <c r="B875" s="194" t="str">
        <f t="shared" si="197"/>
        <v/>
      </c>
      <c r="C875" s="194" t="str">
        <f t="shared" si="198"/>
        <v/>
      </c>
      <c r="D875" s="195"/>
      <c r="E875" s="196"/>
      <c r="F875" s="196"/>
      <c r="G875" s="197"/>
      <c r="H875" s="198"/>
      <c r="I875" s="196"/>
      <c r="J875" s="197"/>
      <c r="K875" s="197"/>
      <c r="L875" s="199"/>
      <c r="M875" s="200" t="str">
        <f t="shared" si="199"/>
        <v/>
      </c>
      <c r="N875" s="201"/>
      <c r="O875" s="196"/>
      <c r="P875" s="124">
        <f t="shared" si="200"/>
        <v>0</v>
      </c>
      <c r="Q875" s="124">
        <f t="shared" si="201"/>
        <v>0</v>
      </c>
      <c r="R875" s="124">
        <f t="shared" si="202"/>
        <v>0</v>
      </c>
      <c r="S875" s="124">
        <f t="shared" si="203"/>
        <v>0</v>
      </c>
      <c r="T875" s="124">
        <f t="shared" si="204"/>
        <v>0</v>
      </c>
      <c r="U875" s="124">
        <f t="shared" si="205"/>
        <v>0</v>
      </c>
      <c r="V875" s="124">
        <f t="shared" si="206"/>
        <v>0</v>
      </c>
      <c r="W875" s="124">
        <f t="shared" si="207"/>
        <v>0</v>
      </c>
      <c r="X875" s="124">
        <f t="shared" si="208"/>
        <v>0</v>
      </c>
      <c r="Y875" s="124" t="str">
        <f t="shared" si="209"/>
        <v>____</v>
      </c>
      <c r="Z875" s="124">
        <f t="shared" si="210"/>
        <v>0</v>
      </c>
      <c r="AA875" s="124">
        <f t="shared" si="211"/>
        <v>0</v>
      </c>
    </row>
    <row r="876" spans="2:27" ht="15" x14ac:dyDescent="0.2">
      <c r="B876" s="194" t="str">
        <f t="shared" si="197"/>
        <v/>
      </c>
      <c r="C876" s="194" t="str">
        <f t="shared" si="198"/>
        <v/>
      </c>
      <c r="D876" s="195"/>
      <c r="E876" s="196"/>
      <c r="F876" s="196"/>
      <c r="G876" s="197"/>
      <c r="H876" s="198"/>
      <c r="I876" s="196"/>
      <c r="J876" s="197"/>
      <c r="K876" s="197"/>
      <c r="L876" s="199"/>
      <c r="M876" s="200" t="str">
        <f t="shared" si="199"/>
        <v/>
      </c>
      <c r="N876" s="201"/>
      <c r="O876" s="196"/>
      <c r="P876" s="124">
        <f t="shared" si="200"/>
        <v>0</v>
      </c>
      <c r="Q876" s="124">
        <f t="shared" si="201"/>
        <v>0</v>
      </c>
      <c r="R876" s="124">
        <f t="shared" si="202"/>
        <v>0</v>
      </c>
      <c r="S876" s="124">
        <f t="shared" si="203"/>
        <v>0</v>
      </c>
      <c r="T876" s="124">
        <f t="shared" si="204"/>
        <v>0</v>
      </c>
      <c r="U876" s="124">
        <f t="shared" si="205"/>
        <v>0</v>
      </c>
      <c r="V876" s="124">
        <f t="shared" si="206"/>
        <v>0</v>
      </c>
      <c r="W876" s="124">
        <f t="shared" si="207"/>
        <v>0</v>
      </c>
      <c r="X876" s="124">
        <f t="shared" si="208"/>
        <v>0</v>
      </c>
      <c r="Y876" s="124" t="str">
        <f t="shared" si="209"/>
        <v>____</v>
      </c>
      <c r="Z876" s="124">
        <f t="shared" si="210"/>
        <v>0</v>
      </c>
      <c r="AA876" s="124">
        <f t="shared" si="211"/>
        <v>0</v>
      </c>
    </row>
    <row r="877" spans="2:27" ht="15" x14ac:dyDescent="0.2">
      <c r="B877" s="194" t="str">
        <f t="shared" si="197"/>
        <v/>
      </c>
      <c r="C877" s="194" t="str">
        <f t="shared" si="198"/>
        <v/>
      </c>
      <c r="D877" s="195"/>
      <c r="E877" s="196"/>
      <c r="F877" s="196"/>
      <c r="G877" s="197"/>
      <c r="H877" s="198"/>
      <c r="I877" s="196"/>
      <c r="J877" s="197"/>
      <c r="K877" s="197"/>
      <c r="L877" s="199"/>
      <c r="M877" s="200" t="str">
        <f t="shared" si="199"/>
        <v/>
      </c>
      <c r="N877" s="201"/>
      <c r="O877" s="196"/>
      <c r="P877" s="124">
        <f t="shared" si="200"/>
        <v>0</v>
      </c>
      <c r="Q877" s="124">
        <f t="shared" si="201"/>
        <v>0</v>
      </c>
      <c r="R877" s="124">
        <f t="shared" si="202"/>
        <v>0</v>
      </c>
      <c r="S877" s="124">
        <f t="shared" si="203"/>
        <v>0</v>
      </c>
      <c r="T877" s="124">
        <f t="shared" si="204"/>
        <v>0</v>
      </c>
      <c r="U877" s="124">
        <f t="shared" si="205"/>
        <v>0</v>
      </c>
      <c r="V877" s="124">
        <f t="shared" si="206"/>
        <v>0</v>
      </c>
      <c r="W877" s="124">
        <f t="shared" si="207"/>
        <v>0</v>
      </c>
      <c r="X877" s="124">
        <f t="shared" si="208"/>
        <v>0</v>
      </c>
      <c r="Y877" s="124" t="str">
        <f t="shared" si="209"/>
        <v>____</v>
      </c>
      <c r="Z877" s="124">
        <f t="shared" si="210"/>
        <v>0</v>
      </c>
      <c r="AA877" s="124">
        <f t="shared" si="211"/>
        <v>0</v>
      </c>
    </row>
    <row r="878" spans="2:27" ht="15" x14ac:dyDescent="0.2">
      <c r="B878" s="194" t="str">
        <f t="shared" si="197"/>
        <v/>
      </c>
      <c r="C878" s="194" t="str">
        <f t="shared" si="198"/>
        <v/>
      </c>
      <c r="D878" s="195"/>
      <c r="E878" s="196"/>
      <c r="F878" s="196"/>
      <c r="G878" s="197"/>
      <c r="H878" s="198"/>
      <c r="I878" s="196"/>
      <c r="J878" s="197"/>
      <c r="K878" s="197"/>
      <c r="L878" s="199"/>
      <c r="M878" s="200" t="str">
        <f t="shared" si="199"/>
        <v/>
      </c>
      <c r="N878" s="201"/>
      <c r="O878" s="196"/>
      <c r="P878" s="124">
        <f t="shared" si="200"/>
        <v>0</v>
      </c>
      <c r="Q878" s="124">
        <f t="shared" si="201"/>
        <v>0</v>
      </c>
      <c r="R878" s="124">
        <f t="shared" si="202"/>
        <v>0</v>
      </c>
      <c r="S878" s="124">
        <f t="shared" si="203"/>
        <v>0</v>
      </c>
      <c r="T878" s="124">
        <f t="shared" si="204"/>
        <v>0</v>
      </c>
      <c r="U878" s="124">
        <f t="shared" si="205"/>
        <v>0</v>
      </c>
      <c r="V878" s="124">
        <f t="shared" si="206"/>
        <v>0</v>
      </c>
      <c r="W878" s="124">
        <f t="shared" si="207"/>
        <v>0</v>
      </c>
      <c r="X878" s="124">
        <f t="shared" si="208"/>
        <v>0</v>
      </c>
      <c r="Y878" s="124" t="str">
        <f t="shared" si="209"/>
        <v>____</v>
      </c>
      <c r="Z878" s="124">
        <f t="shared" si="210"/>
        <v>0</v>
      </c>
      <c r="AA878" s="124">
        <f t="shared" si="211"/>
        <v>0</v>
      </c>
    </row>
    <row r="879" spans="2:27" ht="15" x14ac:dyDescent="0.2">
      <c r="B879" s="194" t="str">
        <f t="shared" si="197"/>
        <v/>
      </c>
      <c r="C879" s="194" t="str">
        <f t="shared" si="198"/>
        <v/>
      </c>
      <c r="D879" s="195"/>
      <c r="E879" s="196"/>
      <c r="F879" s="196"/>
      <c r="G879" s="197"/>
      <c r="H879" s="198"/>
      <c r="I879" s="196"/>
      <c r="J879" s="197"/>
      <c r="K879" s="197"/>
      <c r="L879" s="199"/>
      <c r="M879" s="200" t="str">
        <f t="shared" si="199"/>
        <v/>
      </c>
      <c r="N879" s="201"/>
      <c r="O879" s="196"/>
      <c r="P879" s="124">
        <f t="shared" si="200"/>
        <v>0</v>
      </c>
      <c r="Q879" s="124">
        <f t="shared" si="201"/>
        <v>0</v>
      </c>
      <c r="R879" s="124">
        <f t="shared" si="202"/>
        <v>0</v>
      </c>
      <c r="S879" s="124">
        <f t="shared" si="203"/>
        <v>0</v>
      </c>
      <c r="T879" s="124">
        <f t="shared" si="204"/>
        <v>0</v>
      </c>
      <c r="U879" s="124">
        <f t="shared" si="205"/>
        <v>0</v>
      </c>
      <c r="V879" s="124">
        <f t="shared" si="206"/>
        <v>0</v>
      </c>
      <c r="W879" s="124">
        <f t="shared" si="207"/>
        <v>0</v>
      </c>
      <c r="X879" s="124">
        <f t="shared" si="208"/>
        <v>0</v>
      </c>
      <c r="Y879" s="124" t="str">
        <f t="shared" si="209"/>
        <v>____</v>
      </c>
      <c r="Z879" s="124">
        <f t="shared" si="210"/>
        <v>0</v>
      </c>
      <c r="AA879" s="124">
        <f t="shared" si="211"/>
        <v>0</v>
      </c>
    </row>
    <row r="880" spans="2:27" ht="15" x14ac:dyDescent="0.2">
      <c r="B880" s="194" t="str">
        <f t="shared" si="197"/>
        <v/>
      </c>
      <c r="C880" s="194" t="str">
        <f t="shared" si="198"/>
        <v/>
      </c>
      <c r="D880" s="195"/>
      <c r="E880" s="196"/>
      <c r="F880" s="196"/>
      <c r="G880" s="197"/>
      <c r="H880" s="198"/>
      <c r="I880" s="196"/>
      <c r="J880" s="197"/>
      <c r="K880" s="197"/>
      <c r="L880" s="199"/>
      <c r="M880" s="200" t="str">
        <f t="shared" si="199"/>
        <v/>
      </c>
      <c r="N880" s="201"/>
      <c r="O880" s="196"/>
      <c r="P880" s="124">
        <f t="shared" si="200"/>
        <v>0</v>
      </c>
      <c r="Q880" s="124">
        <f t="shared" si="201"/>
        <v>0</v>
      </c>
      <c r="R880" s="124">
        <f t="shared" si="202"/>
        <v>0</v>
      </c>
      <c r="S880" s="124">
        <f t="shared" si="203"/>
        <v>0</v>
      </c>
      <c r="T880" s="124">
        <f t="shared" si="204"/>
        <v>0</v>
      </c>
      <c r="U880" s="124">
        <f t="shared" si="205"/>
        <v>0</v>
      </c>
      <c r="V880" s="124">
        <f t="shared" si="206"/>
        <v>0</v>
      </c>
      <c r="W880" s="124">
        <f t="shared" si="207"/>
        <v>0</v>
      </c>
      <c r="X880" s="124">
        <f t="shared" si="208"/>
        <v>0</v>
      </c>
      <c r="Y880" s="124" t="str">
        <f t="shared" si="209"/>
        <v>____</v>
      </c>
      <c r="Z880" s="124">
        <f t="shared" si="210"/>
        <v>0</v>
      </c>
      <c r="AA880" s="124">
        <f t="shared" si="211"/>
        <v>0</v>
      </c>
    </row>
    <row r="881" spans="2:27" ht="15" x14ac:dyDescent="0.2">
      <c r="B881" s="194" t="str">
        <f t="shared" si="197"/>
        <v/>
      </c>
      <c r="C881" s="194" t="str">
        <f t="shared" si="198"/>
        <v/>
      </c>
      <c r="D881" s="195"/>
      <c r="E881" s="196"/>
      <c r="F881" s="196"/>
      <c r="G881" s="197"/>
      <c r="H881" s="198"/>
      <c r="I881" s="196"/>
      <c r="J881" s="197"/>
      <c r="K881" s="197"/>
      <c r="L881" s="199"/>
      <c r="M881" s="200" t="str">
        <f t="shared" si="199"/>
        <v/>
      </c>
      <c r="N881" s="201"/>
      <c r="O881" s="196"/>
      <c r="P881" s="124">
        <f t="shared" si="200"/>
        <v>0</v>
      </c>
      <c r="Q881" s="124">
        <f t="shared" si="201"/>
        <v>0</v>
      </c>
      <c r="R881" s="124">
        <f t="shared" si="202"/>
        <v>0</v>
      </c>
      <c r="S881" s="124">
        <f t="shared" si="203"/>
        <v>0</v>
      </c>
      <c r="T881" s="124">
        <f t="shared" si="204"/>
        <v>0</v>
      </c>
      <c r="U881" s="124">
        <f t="shared" si="205"/>
        <v>0</v>
      </c>
      <c r="V881" s="124">
        <f t="shared" si="206"/>
        <v>0</v>
      </c>
      <c r="W881" s="124">
        <f t="shared" si="207"/>
        <v>0</v>
      </c>
      <c r="X881" s="124">
        <f t="shared" si="208"/>
        <v>0</v>
      </c>
      <c r="Y881" s="124" t="str">
        <f t="shared" si="209"/>
        <v>____</v>
      </c>
      <c r="Z881" s="124">
        <f t="shared" si="210"/>
        <v>0</v>
      </c>
      <c r="AA881" s="124">
        <f t="shared" si="211"/>
        <v>0</v>
      </c>
    </row>
    <row r="882" spans="2:27" ht="15" x14ac:dyDescent="0.2">
      <c r="B882" s="194" t="str">
        <f t="shared" si="197"/>
        <v/>
      </c>
      <c r="C882" s="194" t="str">
        <f t="shared" si="198"/>
        <v/>
      </c>
      <c r="D882" s="195"/>
      <c r="E882" s="196"/>
      <c r="F882" s="196"/>
      <c r="G882" s="197"/>
      <c r="H882" s="198"/>
      <c r="I882" s="196"/>
      <c r="J882" s="197"/>
      <c r="K882" s="197"/>
      <c r="L882" s="199"/>
      <c r="M882" s="200" t="str">
        <f t="shared" si="199"/>
        <v/>
      </c>
      <c r="N882" s="201"/>
      <c r="O882" s="196"/>
      <c r="P882" s="124">
        <f t="shared" si="200"/>
        <v>0</v>
      </c>
      <c r="Q882" s="124">
        <f t="shared" si="201"/>
        <v>0</v>
      </c>
      <c r="R882" s="124">
        <f t="shared" si="202"/>
        <v>0</v>
      </c>
      <c r="S882" s="124">
        <f t="shared" si="203"/>
        <v>0</v>
      </c>
      <c r="T882" s="124">
        <f t="shared" si="204"/>
        <v>0</v>
      </c>
      <c r="U882" s="124">
        <f t="shared" si="205"/>
        <v>0</v>
      </c>
      <c r="V882" s="124">
        <f t="shared" si="206"/>
        <v>0</v>
      </c>
      <c r="W882" s="124">
        <f t="shared" si="207"/>
        <v>0</v>
      </c>
      <c r="X882" s="124">
        <f t="shared" si="208"/>
        <v>0</v>
      </c>
      <c r="Y882" s="124" t="str">
        <f t="shared" si="209"/>
        <v>____</v>
      </c>
      <c r="Z882" s="124">
        <f t="shared" si="210"/>
        <v>0</v>
      </c>
      <c r="AA882" s="124">
        <f t="shared" si="211"/>
        <v>0</v>
      </c>
    </row>
    <row r="883" spans="2:27" ht="15" x14ac:dyDescent="0.2">
      <c r="B883" s="194" t="str">
        <f t="shared" si="197"/>
        <v/>
      </c>
      <c r="C883" s="194" t="str">
        <f t="shared" si="198"/>
        <v/>
      </c>
      <c r="D883" s="195"/>
      <c r="E883" s="196"/>
      <c r="F883" s="196"/>
      <c r="G883" s="197"/>
      <c r="H883" s="198"/>
      <c r="I883" s="196"/>
      <c r="J883" s="197"/>
      <c r="K883" s="197"/>
      <c r="L883" s="199"/>
      <c r="M883" s="200" t="str">
        <f t="shared" si="199"/>
        <v/>
      </c>
      <c r="N883" s="201"/>
      <c r="O883" s="196"/>
      <c r="P883" s="124">
        <f t="shared" si="200"/>
        <v>0</v>
      </c>
      <c r="Q883" s="124">
        <f t="shared" si="201"/>
        <v>0</v>
      </c>
      <c r="R883" s="124">
        <f t="shared" si="202"/>
        <v>0</v>
      </c>
      <c r="S883" s="124">
        <f t="shared" si="203"/>
        <v>0</v>
      </c>
      <c r="T883" s="124">
        <f t="shared" si="204"/>
        <v>0</v>
      </c>
      <c r="U883" s="124">
        <f t="shared" si="205"/>
        <v>0</v>
      </c>
      <c r="V883" s="124">
        <f t="shared" si="206"/>
        <v>0</v>
      </c>
      <c r="W883" s="124">
        <f t="shared" si="207"/>
        <v>0</v>
      </c>
      <c r="X883" s="124">
        <f t="shared" si="208"/>
        <v>0</v>
      </c>
      <c r="Y883" s="124" t="str">
        <f t="shared" si="209"/>
        <v>____</v>
      </c>
      <c r="Z883" s="124">
        <f t="shared" si="210"/>
        <v>0</v>
      </c>
      <c r="AA883" s="124">
        <f t="shared" si="211"/>
        <v>0</v>
      </c>
    </row>
    <row r="884" spans="2:27" ht="15" x14ac:dyDescent="0.2">
      <c r="B884" s="194" t="str">
        <f t="shared" si="197"/>
        <v/>
      </c>
      <c r="C884" s="194" t="str">
        <f t="shared" si="198"/>
        <v/>
      </c>
      <c r="D884" s="195"/>
      <c r="E884" s="196"/>
      <c r="F884" s="196"/>
      <c r="G884" s="197"/>
      <c r="H884" s="198"/>
      <c r="I884" s="196"/>
      <c r="J884" s="197"/>
      <c r="K884" s="197"/>
      <c r="L884" s="199"/>
      <c r="M884" s="200" t="str">
        <f t="shared" si="199"/>
        <v/>
      </c>
      <c r="N884" s="201"/>
      <c r="O884" s="196"/>
      <c r="P884" s="124">
        <f t="shared" si="200"/>
        <v>0</v>
      </c>
      <c r="Q884" s="124">
        <f t="shared" si="201"/>
        <v>0</v>
      </c>
      <c r="R884" s="124">
        <f t="shared" si="202"/>
        <v>0</v>
      </c>
      <c r="S884" s="124">
        <f t="shared" si="203"/>
        <v>0</v>
      </c>
      <c r="T884" s="124">
        <f t="shared" si="204"/>
        <v>0</v>
      </c>
      <c r="U884" s="124">
        <f t="shared" si="205"/>
        <v>0</v>
      </c>
      <c r="V884" s="124">
        <f t="shared" si="206"/>
        <v>0</v>
      </c>
      <c r="W884" s="124">
        <f t="shared" si="207"/>
        <v>0</v>
      </c>
      <c r="X884" s="124">
        <f t="shared" si="208"/>
        <v>0</v>
      </c>
      <c r="Y884" s="124" t="str">
        <f t="shared" si="209"/>
        <v>____</v>
      </c>
      <c r="Z884" s="124">
        <f t="shared" si="210"/>
        <v>0</v>
      </c>
      <c r="AA884" s="124">
        <f t="shared" si="211"/>
        <v>0</v>
      </c>
    </row>
    <row r="885" spans="2:27" ht="15" x14ac:dyDescent="0.2">
      <c r="B885" s="194" t="str">
        <f t="shared" si="197"/>
        <v/>
      </c>
      <c r="C885" s="194" t="str">
        <f t="shared" si="198"/>
        <v/>
      </c>
      <c r="D885" s="195"/>
      <c r="E885" s="196"/>
      <c r="F885" s="196"/>
      <c r="G885" s="197"/>
      <c r="H885" s="198"/>
      <c r="I885" s="196"/>
      <c r="J885" s="197"/>
      <c r="K885" s="197"/>
      <c r="L885" s="199"/>
      <c r="M885" s="200" t="str">
        <f t="shared" si="199"/>
        <v/>
      </c>
      <c r="N885" s="201"/>
      <c r="O885" s="196"/>
      <c r="P885" s="124">
        <f t="shared" si="200"/>
        <v>0</v>
      </c>
      <c r="Q885" s="124">
        <f t="shared" si="201"/>
        <v>0</v>
      </c>
      <c r="R885" s="124">
        <f t="shared" si="202"/>
        <v>0</v>
      </c>
      <c r="S885" s="124">
        <f t="shared" si="203"/>
        <v>0</v>
      </c>
      <c r="T885" s="124">
        <f t="shared" si="204"/>
        <v>0</v>
      </c>
      <c r="U885" s="124">
        <f t="shared" si="205"/>
        <v>0</v>
      </c>
      <c r="V885" s="124">
        <f t="shared" si="206"/>
        <v>0</v>
      </c>
      <c r="W885" s="124">
        <f t="shared" si="207"/>
        <v>0</v>
      </c>
      <c r="X885" s="124">
        <f t="shared" si="208"/>
        <v>0</v>
      </c>
      <c r="Y885" s="124" t="str">
        <f t="shared" si="209"/>
        <v>____</v>
      </c>
      <c r="Z885" s="124">
        <f t="shared" si="210"/>
        <v>0</v>
      </c>
      <c r="AA885" s="124">
        <f t="shared" si="211"/>
        <v>0</v>
      </c>
    </row>
    <row r="886" spans="2:27" ht="15" x14ac:dyDescent="0.2">
      <c r="B886" s="194" t="str">
        <f t="shared" si="197"/>
        <v/>
      </c>
      <c r="C886" s="194" t="str">
        <f t="shared" si="198"/>
        <v/>
      </c>
      <c r="D886" s="195"/>
      <c r="E886" s="196"/>
      <c r="F886" s="196"/>
      <c r="G886" s="197"/>
      <c r="H886" s="198"/>
      <c r="I886" s="196"/>
      <c r="J886" s="197"/>
      <c r="K886" s="197"/>
      <c r="L886" s="199"/>
      <c r="M886" s="200" t="str">
        <f t="shared" si="199"/>
        <v/>
      </c>
      <c r="N886" s="201"/>
      <c r="O886" s="196"/>
      <c r="P886" s="124">
        <f t="shared" si="200"/>
        <v>0</v>
      </c>
      <c r="Q886" s="124">
        <f t="shared" si="201"/>
        <v>0</v>
      </c>
      <c r="R886" s="124">
        <f t="shared" si="202"/>
        <v>0</v>
      </c>
      <c r="S886" s="124">
        <f t="shared" si="203"/>
        <v>0</v>
      </c>
      <c r="T886" s="124">
        <f t="shared" si="204"/>
        <v>0</v>
      </c>
      <c r="U886" s="124">
        <f t="shared" si="205"/>
        <v>0</v>
      </c>
      <c r="V886" s="124">
        <f t="shared" si="206"/>
        <v>0</v>
      </c>
      <c r="W886" s="124">
        <f t="shared" si="207"/>
        <v>0</v>
      </c>
      <c r="X886" s="124">
        <f t="shared" si="208"/>
        <v>0</v>
      </c>
      <c r="Y886" s="124" t="str">
        <f t="shared" si="209"/>
        <v>____</v>
      </c>
      <c r="Z886" s="124">
        <f t="shared" si="210"/>
        <v>0</v>
      </c>
      <c r="AA886" s="124">
        <f t="shared" si="211"/>
        <v>0</v>
      </c>
    </row>
    <row r="887" spans="2:27" ht="15" x14ac:dyDescent="0.2">
      <c r="B887" s="194" t="str">
        <f t="shared" si="197"/>
        <v/>
      </c>
      <c r="C887" s="194" t="str">
        <f t="shared" si="198"/>
        <v/>
      </c>
      <c r="D887" s="195"/>
      <c r="E887" s="196"/>
      <c r="F887" s="196"/>
      <c r="G887" s="197"/>
      <c r="H887" s="198"/>
      <c r="I887" s="196"/>
      <c r="J887" s="197"/>
      <c r="K887" s="197"/>
      <c r="L887" s="199"/>
      <c r="M887" s="200" t="str">
        <f t="shared" si="199"/>
        <v/>
      </c>
      <c r="N887" s="201"/>
      <c r="O887" s="196"/>
      <c r="P887" s="124">
        <f t="shared" si="200"/>
        <v>0</v>
      </c>
      <c r="Q887" s="124">
        <f t="shared" si="201"/>
        <v>0</v>
      </c>
      <c r="R887" s="124">
        <f t="shared" si="202"/>
        <v>0</v>
      </c>
      <c r="S887" s="124">
        <f t="shared" si="203"/>
        <v>0</v>
      </c>
      <c r="T887" s="124">
        <f t="shared" si="204"/>
        <v>0</v>
      </c>
      <c r="U887" s="124">
        <f t="shared" si="205"/>
        <v>0</v>
      </c>
      <c r="V887" s="124">
        <f t="shared" si="206"/>
        <v>0</v>
      </c>
      <c r="W887" s="124">
        <f t="shared" si="207"/>
        <v>0</v>
      </c>
      <c r="X887" s="124">
        <f t="shared" si="208"/>
        <v>0</v>
      </c>
      <c r="Y887" s="124" t="str">
        <f t="shared" si="209"/>
        <v>____</v>
      </c>
      <c r="Z887" s="124">
        <f t="shared" si="210"/>
        <v>0</v>
      </c>
      <c r="AA887" s="124">
        <f t="shared" si="211"/>
        <v>0</v>
      </c>
    </row>
    <row r="888" spans="2:27" ht="15" x14ac:dyDescent="0.2">
      <c r="B888" s="194" t="str">
        <f t="shared" si="197"/>
        <v/>
      </c>
      <c r="C888" s="194" t="str">
        <f t="shared" si="198"/>
        <v/>
      </c>
      <c r="D888" s="195"/>
      <c r="E888" s="196"/>
      <c r="F888" s="196"/>
      <c r="G888" s="197"/>
      <c r="H888" s="198"/>
      <c r="I888" s="196"/>
      <c r="J888" s="197"/>
      <c r="K888" s="197"/>
      <c r="L888" s="199"/>
      <c r="M888" s="200" t="str">
        <f t="shared" si="199"/>
        <v/>
      </c>
      <c r="N888" s="201"/>
      <c r="O888" s="196"/>
      <c r="P888" s="124">
        <f t="shared" si="200"/>
        <v>0</v>
      </c>
      <c r="Q888" s="124">
        <f t="shared" si="201"/>
        <v>0</v>
      </c>
      <c r="R888" s="124">
        <f t="shared" si="202"/>
        <v>0</v>
      </c>
      <c r="S888" s="124">
        <f t="shared" si="203"/>
        <v>0</v>
      </c>
      <c r="T888" s="124">
        <f t="shared" si="204"/>
        <v>0</v>
      </c>
      <c r="U888" s="124">
        <f t="shared" si="205"/>
        <v>0</v>
      </c>
      <c r="V888" s="124">
        <f t="shared" si="206"/>
        <v>0</v>
      </c>
      <c r="W888" s="124">
        <f t="shared" si="207"/>
        <v>0</v>
      </c>
      <c r="X888" s="124">
        <f t="shared" si="208"/>
        <v>0</v>
      </c>
      <c r="Y888" s="124" t="str">
        <f t="shared" si="209"/>
        <v>____</v>
      </c>
      <c r="Z888" s="124">
        <f t="shared" si="210"/>
        <v>0</v>
      </c>
      <c r="AA888" s="124">
        <f t="shared" si="211"/>
        <v>0</v>
      </c>
    </row>
    <row r="889" spans="2:27" ht="15" x14ac:dyDescent="0.2">
      <c r="B889" s="194" t="str">
        <f t="shared" si="197"/>
        <v/>
      </c>
      <c r="C889" s="194" t="str">
        <f t="shared" si="198"/>
        <v/>
      </c>
      <c r="D889" s="195"/>
      <c r="E889" s="196"/>
      <c r="F889" s="196"/>
      <c r="G889" s="197"/>
      <c r="H889" s="198"/>
      <c r="I889" s="196"/>
      <c r="J889" s="197"/>
      <c r="K889" s="197"/>
      <c r="L889" s="199"/>
      <c r="M889" s="200" t="str">
        <f t="shared" si="199"/>
        <v/>
      </c>
      <c r="N889" s="201"/>
      <c r="O889" s="196"/>
      <c r="P889" s="124">
        <f t="shared" si="200"/>
        <v>0</v>
      </c>
      <c r="Q889" s="124">
        <f t="shared" si="201"/>
        <v>0</v>
      </c>
      <c r="R889" s="124">
        <f t="shared" si="202"/>
        <v>0</v>
      </c>
      <c r="S889" s="124">
        <f t="shared" si="203"/>
        <v>0</v>
      </c>
      <c r="T889" s="124">
        <f t="shared" si="204"/>
        <v>0</v>
      </c>
      <c r="U889" s="124">
        <f t="shared" si="205"/>
        <v>0</v>
      </c>
      <c r="V889" s="124">
        <f t="shared" si="206"/>
        <v>0</v>
      </c>
      <c r="W889" s="124">
        <f t="shared" si="207"/>
        <v>0</v>
      </c>
      <c r="X889" s="124">
        <f t="shared" si="208"/>
        <v>0</v>
      </c>
      <c r="Y889" s="124" t="str">
        <f t="shared" si="209"/>
        <v>____</v>
      </c>
      <c r="Z889" s="124">
        <f t="shared" si="210"/>
        <v>0</v>
      </c>
      <c r="AA889" s="124">
        <f t="shared" si="211"/>
        <v>0</v>
      </c>
    </row>
    <row r="890" spans="2:27" ht="15" x14ac:dyDescent="0.2">
      <c r="B890" s="194" t="str">
        <f t="shared" si="197"/>
        <v/>
      </c>
      <c r="C890" s="194" t="str">
        <f t="shared" si="198"/>
        <v/>
      </c>
      <c r="D890" s="195"/>
      <c r="E890" s="196"/>
      <c r="F890" s="196"/>
      <c r="G890" s="197"/>
      <c r="H890" s="198"/>
      <c r="I890" s="196"/>
      <c r="J890" s="197"/>
      <c r="K890" s="197"/>
      <c r="L890" s="199"/>
      <c r="M890" s="200" t="str">
        <f t="shared" si="199"/>
        <v/>
      </c>
      <c r="N890" s="201"/>
      <c r="O890" s="196"/>
      <c r="P890" s="124">
        <f t="shared" si="200"/>
        <v>0</v>
      </c>
      <c r="Q890" s="124">
        <f t="shared" si="201"/>
        <v>0</v>
      </c>
      <c r="R890" s="124">
        <f t="shared" si="202"/>
        <v>0</v>
      </c>
      <c r="S890" s="124">
        <f t="shared" si="203"/>
        <v>0</v>
      </c>
      <c r="T890" s="124">
        <f t="shared" si="204"/>
        <v>0</v>
      </c>
      <c r="U890" s="124">
        <f t="shared" si="205"/>
        <v>0</v>
      </c>
      <c r="V890" s="124">
        <f t="shared" si="206"/>
        <v>0</v>
      </c>
      <c r="W890" s="124">
        <f t="shared" si="207"/>
        <v>0</v>
      </c>
      <c r="X890" s="124">
        <f t="shared" si="208"/>
        <v>0</v>
      </c>
      <c r="Y890" s="124" t="str">
        <f t="shared" si="209"/>
        <v>____</v>
      </c>
      <c r="Z890" s="124">
        <f t="shared" si="210"/>
        <v>0</v>
      </c>
      <c r="AA890" s="124">
        <f t="shared" si="211"/>
        <v>0</v>
      </c>
    </row>
    <row r="891" spans="2:27" ht="15" x14ac:dyDescent="0.2">
      <c r="B891" s="194" t="str">
        <f t="shared" si="197"/>
        <v/>
      </c>
      <c r="C891" s="194" t="str">
        <f t="shared" si="198"/>
        <v/>
      </c>
      <c r="D891" s="195"/>
      <c r="E891" s="196"/>
      <c r="F891" s="196"/>
      <c r="G891" s="197"/>
      <c r="H891" s="198"/>
      <c r="I891" s="196"/>
      <c r="J891" s="197"/>
      <c r="K891" s="197"/>
      <c r="L891" s="199"/>
      <c r="M891" s="200" t="str">
        <f t="shared" si="199"/>
        <v/>
      </c>
      <c r="N891" s="201"/>
      <c r="O891" s="196"/>
      <c r="P891" s="124">
        <f t="shared" si="200"/>
        <v>0</v>
      </c>
      <c r="Q891" s="124">
        <f t="shared" si="201"/>
        <v>0</v>
      </c>
      <c r="R891" s="124">
        <f t="shared" si="202"/>
        <v>0</v>
      </c>
      <c r="S891" s="124">
        <f t="shared" si="203"/>
        <v>0</v>
      </c>
      <c r="T891" s="124">
        <f t="shared" si="204"/>
        <v>0</v>
      </c>
      <c r="U891" s="124">
        <f t="shared" si="205"/>
        <v>0</v>
      </c>
      <c r="V891" s="124">
        <f t="shared" si="206"/>
        <v>0</v>
      </c>
      <c r="W891" s="124">
        <f t="shared" si="207"/>
        <v>0</v>
      </c>
      <c r="X891" s="124">
        <f t="shared" si="208"/>
        <v>0</v>
      </c>
      <c r="Y891" s="124" t="str">
        <f t="shared" si="209"/>
        <v>____</v>
      </c>
      <c r="Z891" s="124">
        <f t="shared" si="210"/>
        <v>0</v>
      </c>
      <c r="AA891" s="124">
        <f t="shared" si="211"/>
        <v>0</v>
      </c>
    </row>
    <row r="892" spans="2:27" ht="15" x14ac:dyDescent="0.2">
      <c r="B892" s="194" t="str">
        <f t="shared" si="197"/>
        <v/>
      </c>
      <c r="C892" s="194" t="str">
        <f t="shared" si="198"/>
        <v/>
      </c>
      <c r="D892" s="195"/>
      <c r="E892" s="196"/>
      <c r="F892" s="196"/>
      <c r="G892" s="197"/>
      <c r="H892" s="198"/>
      <c r="I892" s="196"/>
      <c r="J892" s="197"/>
      <c r="K892" s="197"/>
      <c r="L892" s="199"/>
      <c r="M892" s="200" t="str">
        <f t="shared" si="199"/>
        <v/>
      </c>
      <c r="N892" s="201"/>
      <c r="O892" s="196"/>
      <c r="P892" s="124">
        <f t="shared" si="200"/>
        <v>0</v>
      </c>
      <c r="Q892" s="124">
        <f t="shared" si="201"/>
        <v>0</v>
      </c>
      <c r="R892" s="124">
        <f t="shared" si="202"/>
        <v>0</v>
      </c>
      <c r="S892" s="124">
        <f t="shared" si="203"/>
        <v>0</v>
      </c>
      <c r="T892" s="124">
        <f t="shared" si="204"/>
        <v>0</v>
      </c>
      <c r="U892" s="124">
        <f t="shared" si="205"/>
        <v>0</v>
      </c>
      <c r="V892" s="124">
        <f t="shared" si="206"/>
        <v>0</v>
      </c>
      <c r="W892" s="124">
        <f t="shared" si="207"/>
        <v>0</v>
      </c>
      <c r="X892" s="124">
        <f t="shared" si="208"/>
        <v>0</v>
      </c>
      <c r="Y892" s="124" t="str">
        <f t="shared" si="209"/>
        <v>____</v>
      </c>
      <c r="Z892" s="124">
        <f t="shared" si="210"/>
        <v>0</v>
      </c>
      <c r="AA892" s="124">
        <f t="shared" si="211"/>
        <v>0</v>
      </c>
    </row>
    <row r="893" spans="2:27" ht="15" x14ac:dyDescent="0.2">
      <c r="B893" s="194" t="str">
        <f t="shared" si="197"/>
        <v/>
      </c>
      <c r="C893" s="194" t="str">
        <f t="shared" si="198"/>
        <v/>
      </c>
      <c r="D893" s="195"/>
      <c r="E893" s="196"/>
      <c r="F893" s="196"/>
      <c r="G893" s="197"/>
      <c r="H893" s="198"/>
      <c r="I893" s="196"/>
      <c r="J893" s="197"/>
      <c r="K893" s="197"/>
      <c r="L893" s="199"/>
      <c r="M893" s="200" t="str">
        <f t="shared" si="199"/>
        <v/>
      </c>
      <c r="N893" s="201"/>
      <c r="O893" s="196"/>
      <c r="P893" s="124">
        <f t="shared" si="200"/>
        <v>0</v>
      </c>
      <c r="Q893" s="124">
        <f t="shared" si="201"/>
        <v>0</v>
      </c>
      <c r="R893" s="124">
        <f t="shared" si="202"/>
        <v>0</v>
      </c>
      <c r="S893" s="124">
        <f t="shared" si="203"/>
        <v>0</v>
      </c>
      <c r="T893" s="124">
        <f t="shared" si="204"/>
        <v>0</v>
      </c>
      <c r="U893" s="124">
        <f t="shared" si="205"/>
        <v>0</v>
      </c>
      <c r="V893" s="124">
        <f t="shared" si="206"/>
        <v>0</v>
      </c>
      <c r="W893" s="124">
        <f t="shared" si="207"/>
        <v>0</v>
      </c>
      <c r="X893" s="124">
        <f t="shared" si="208"/>
        <v>0</v>
      </c>
      <c r="Y893" s="124" t="str">
        <f t="shared" si="209"/>
        <v>____</v>
      </c>
      <c r="Z893" s="124">
        <f t="shared" si="210"/>
        <v>0</v>
      </c>
      <c r="AA893" s="124">
        <f t="shared" si="211"/>
        <v>0</v>
      </c>
    </row>
    <row r="894" spans="2:27" ht="15" x14ac:dyDescent="0.2">
      <c r="B894" s="194" t="str">
        <f t="shared" si="197"/>
        <v/>
      </c>
      <c r="C894" s="194" t="str">
        <f t="shared" si="198"/>
        <v/>
      </c>
      <c r="D894" s="195"/>
      <c r="E894" s="196"/>
      <c r="F894" s="196"/>
      <c r="G894" s="197"/>
      <c r="H894" s="198"/>
      <c r="I894" s="196"/>
      <c r="J894" s="197"/>
      <c r="K894" s="197"/>
      <c r="L894" s="199"/>
      <c r="M894" s="200" t="str">
        <f t="shared" si="199"/>
        <v/>
      </c>
      <c r="N894" s="201"/>
      <c r="O894" s="196"/>
      <c r="P894" s="124">
        <f t="shared" si="200"/>
        <v>0</v>
      </c>
      <c r="Q894" s="124">
        <f t="shared" si="201"/>
        <v>0</v>
      </c>
      <c r="R894" s="124">
        <f t="shared" si="202"/>
        <v>0</v>
      </c>
      <c r="S894" s="124">
        <f t="shared" si="203"/>
        <v>0</v>
      </c>
      <c r="T894" s="124">
        <f t="shared" si="204"/>
        <v>0</v>
      </c>
      <c r="U894" s="124">
        <f t="shared" si="205"/>
        <v>0</v>
      </c>
      <c r="V894" s="124">
        <f t="shared" si="206"/>
        <v>0</v>
      </c>
      <c r="W894" s="124">
        <f t="shared" si="207"/>
        <v>0</v>
      </c>
      <c r="X894" s="124">
        <f t="shared" si="208"/>
        <v>0</v>
      </c>
      <c r="Y894" s="124" t="str">
        <f t="shared" si="209"/>
        <v>____</v>
      </c>
      <c r="Z894" s="124">
        <f t="shared" si="210"/>
        <v>0</v>
      </c>
      <c r="AA894" s="124">
        <f t="shared" si="211"/>
        <v>0</v>
      </c>
    </row>
    <row r="895" spans="2:27" ht="15" x14ac:dyDescent="0.2">
      <c r="B895" s="194" t="str">
        <f t="shared" si="197"/>
        <v/>
      </c>
      <c r="C895" s="194" t="str">
        <f t="shared" si="198"/>
        <v/>
      </c>
      <c r="D895" s="195"/>
      <c r="E895" s="196"/>
      <c r="F895" s="196"/>
      <c r="G895" s="197"/>
      <c r="H895" s="198"/>
      <c r="I895" s="196"/>
      <c r="J895" s="197"/>
      <c r="K895" s="197"/>
      <c r="L895" s="199"/>
      <c r="M895" s="200" t="str">
        <f t="shared" si="199"/>
        <v/>
      </c>
      <c r="N895" s="201"/>
      <c r="O895" s="196"/>
      <c r="P895" s="124">
        <f t="shared" si="200"/>
        <v>0</v>
      </c>
      <c r="Q895" s="124">
        <f t="shared" si="201"/>
        <v>0</v>
      </c>
      <c r="R895" s="124">
        <f t="shared" si="202"/>
        <v>0</v>
      </c>
      <c r="S895" s="124">
        <f t="shared" si="203"/>
        <v>0</v>
      </c>
      <c r="T895" s="124">
        <f t="shared" si="204"/>
        <v>0</v>
      </c>
      <c r="U895" s="124">
        <f t="shared" si="205"/>
        <v>0</v>
      </c>
      <c r="V895" s="124">
        <f t="shared" si="206"/>
        <v>0</v>
      </c>
      <c r="W895" s="124">
        <f t="shared" si="207"/>
        <v>0</v>
      </c>
      <c r="X895" s="124">
        <f t="shared" si="208"/>
        <v>0</v>
      </c>
      <c r="Y895" s="124" t="str">
        <f t="shared" si="209"/>
        <v>____</v>
      </c>
      <c r="Z895" s="124">
        <f t="shared" si="210"/>
        <v>0</v>
      </c>
      <c r="AA895" s="124">
        <f t="shared" si="211"/>
        <v>0</v>
      </c>
    </row>
    <row r="896" spans="2:27" ht="15" x14ac:dyDescent="0.2">
      <c r="B896" s="194" t="str">
        <f t="shared" si="197"/>
        <v/>
      </c>
      <c r="C896" s="194" t="str">
        <f t="shared" si="198"/>
        <v/>
      </c>
      <c r="D896" s="195"/>
      <c r="E896" s="196"/>
      <c r="F896" s="196"/>
      <c r="G896" s="197"/>
      <c r="H896" s="198"/>
      <c r="I896" s="196"/>
      <c r="J896" s="197"/>
      <c r="K896" s="197"/>
      <c r="L896" s="199"/>
      <c r="M896" s="200" t="str">
        <f t="shared" si="199"/>
        <v/>
      </c>
      <c r="N896" s="201"/>
      <c r="O896" s="196"/>
      <c r="P896" s="124">
        <f t="shared" si="200"/>
        <v>0</v>
      </c>
      <c r="Q896" s="124">
        <f t="shared" si="201"/>
        <v>0</v>
      </c>
      <c r="R896" s="124">
        <f t="shared" si="202"/>
        <v>0</v>
      </c>
      <c r="S896" s="124">
        <f t="shared" si="203"/>
        <v>0</v>
      </c>
      <c r="T896" s="124">
        <f t="shared" si="204"/>
        <v>0</v>
      </c>
      <c r="U896" s="124">
        <f t="shared" si="205"/>
        <v>0</v>
      </c>
      <c r="V896" s="124">
        <f t="shared" si="206"/>
        <v>0</v>
      </c>
      <c r="W896" s="124">
        <f t="shared" si="207"/>
        <v>0</v>
      </c>
      <c r="X896" s="124">
        <f t="shared" si="208"/>
        <v>0</v>
      </c>
      <c r="Y896" s="124" t="str">
        <f t="shared" si="209"/>
        <v>____</v>
      </c>
      <c r="Z896" s="124">
        <f t="shared" si="210"/>
        <v>0</v>
      </c>
      <c r="AA896" s="124">
        <f t="shared" si="211"/>
        <v>0</v>
      </c>
    </row>
    <row r="897" spans="2:27" ht="15" x14ac:dyDescent="0.2">
      <c r="B897" s="194" t="str">
        <f t="shared" si="197"/>
        <v/>
      </c>
      <c r="C897" s="194" t="str">
        <f t="shared" si="198"/>
        <v/>
      </c>
      <c r="D897" s="195"/>
      <c r="E897" s="196"/>
      <c r="F897" s="196"/>
      <c r="G897" s="197"/>
      <c r="H897" s="198"/>
      <c r="I897" s="196"/>
      <c r="J897" s="197"/>
      <c r="K897" s="197"/>
      <c r="L897" s="199"/>
      <c r="M897" s="200" t="str">
        <f t="shared" si="199"/>
        <v/>
      </c>
      <c r="N897" s="201"/>
      <c r="O897" s="196"/>
      <c r="P897" s="124">
        <f t="shared" si="200"/>
        <v>0</v>
      </c>
      <c r="Q897" s="124">
        <f t="shared" si="201"/>
        <v>0</v>
      </c>
      <c r="R897" s="124">
        <f t="shared" si="202"/>
        <v>0</v>
      </c>
      <c r="S897" s="124">
        <f t="shared" si="203"/>
        <v>0</v>
      </c>
      <c r="T897" s="124">
        <f t="shared" si="204"/>
        <v>0</v>
      </c>
      <c r="U897" s="124">
        <f t="shared" si="205"/>
        <v>0</v>
      </c>
      <c r="V897" s="124">
        <f t="shared" si="206"/>
        <v>0</v>
      </c>
      <c r="W897" s="124">
        <f t="shared" si="207"/>
        <v>0</v>
      </c>
      <c r="X897" s="124">
        <f t="shared" si="208"/>
        <v>0</v>
      </c>
      <c r="Y897" s="124" t="str">
        <f t="shared" si="209"/>
        <v>____</v>
      </c>
      <c r="Z897" s="124">
        <f t="shared" si="210"/>
        <v>0</v>
      </c>
      <c r="AA897" s="124">
        <f t="shared" si="211"/>
        <v>0</v>
      </c>
    </row>
    <row r="898" spans="2:27" ht="15" x14ac:dyDescent="0.2">
      <c r="B898" s="194" t="str">
        <f t="shared" si="197"/>
        <v/>
      </c>
      <c r="C898" s="194" t="str">
        <f t="shared" si="198"/>
        <v/>
      </c>
      <c r="D898" s="195"/>
      <c r="E898" s="196"/>
      <c r="F898" s="196"/>
      <c r="G898" s="197"/>
      <c r="H898" s="198"/>
      <c r="I898" s="196"/>
      <c r="J898" s="197"/>
      <c r="K898" s="197"/>
      <c r="L898" s="199"/>
      <c r="M898" s="200" t="str">
        <f t="shared" si="199"/>
        <v/>
      </c>
      <c r="N898" s="201"/>
      <c r="O898" s="196"/>
      <c r="P898" s="124">
        <f t="shared" si="200"/>
        <v>0</v>
      </c>
      <c r="Q898" s="124">
        <f t="shared" si="201"/>
        <v>0</v>
      </c>
      <c r="R898" s="124">
        <f t="shared" si="202"/>
        <v>0</v>
      </c>
      <c r="S898" s="124">
        <f t="shared" si="203"/>
        <v>0</v>
      </c>
      <c r="T898" s="124">
        <f t="shared" si="204"/>
        <v>0</v>
      </c>
      <c r="U898" s="124">
        <f t="shared" si="205"/>
        <v>0</v>
      </c>
      <c r="V898" s="124">
        <f t="shared" si="206"/>
        <v>0</v>
      </c>
      <c r="W898" s="124">
        <f t="shared" si="207"/>
        <v>0</v>
      </c>
      <c r="X898" s="124">
        <f t="shared" si="208"/>
        <v>0</v>
      </c>
      <c r="Y898" s="124" t="str">
        <f t="shared" si="209"/>
        <v>____</v>
      </c>
      <c r="Z898" s="124">
        <f t="shared" si="210"/>
        <v>0</v>
      </c>
      <c r="AA898" s="124">
        <f t="shared" si="211"/>
        <v>0</v>
      </c>
    </row>
    <row r="899" spans="2:27" ht="15" x14ac:dyDescent="0.2">
      <c r="B899" s="194" t="str">
        <f t="shared" si="197"/>
        <v/>
      </c>
      <c r="C899" s="194" t="str">
        <f t="shared" si="198"/>
        <v/>
      </c>
      <c r="D899" s="195"/>
      <c r="E899" s="196"/>
      <c r="F899" s="196"/>
      <c r="G899" s="197"/>
      <c r="H899" s="198"/>
      <c r="I899" s="196"/>
      <c r="J899" s="197"/>
      <c r="K899" s="197"/>
      <c r="L899" s="199"/>
      <c r="M899" s="200" t="str">
        <f t="shared" si="199"/>
        <v/>
      </c>
      <c r="N899" s="201"/>
      <c r="O899" s="196"/>
      <c r="P899" s="124">
        <f t="shared" si="200"/>
        <v>0</v>
      </c>
      <c r="Q899" s="124">
        <f t="shared" si="201"/>
        <v>0</v>
      </c>
      <c r="R899" s="124">
        <f t="shared" si="202"/>
        <v>0</v>
      </c>
      <c r="S899" s="124">
        <f t="shared" si="203"/>
        <v>0</v>
      </c>
      <c r="T899" s="124">
        <f t="shared" si="204"/>
        <v>0</v>
      </c>
      <c r="U899" s="124">
        <f t="shared" si="205"/>
        <v>0</v>
      </c>
      <c r="V899" s="124">
        <f t="shared" si="206"/>
        <v>0</v>
      </c>
      <c r="W899" s="124">
        <f t="shared" si="207"/>
        <v>0</v>
      </c>
      <c r="X899" s="124">
        <f t="shared" si="208"/>
        <v>0</v>
      </c>
      <c r="Y899" s="124" t="str">
        <f t="shared" si="209"/>
        <v>____</v>
      </c>
      <c r="Z899" s="124">
        <f t="shared" si="210"/>
        <v>0</v>
      </c>
      <c r="AA899" s="124">
        <f t="shared" si="211"/>
        <v>0</v>
      </c>
    </row>
    <row r="900" spans="2:27" ht="15" x14ac:dyDescent="0.2">
      <c r="B900" s="194" t="str">
        <f t="shared" si="197"/>
        <v/>
      </c>
      <c r="C900" s="194" t="str">
        <f t="shared" si="198"/>
        <v/>
      </c>
      <c r="D900" s="195"/>
      <c r="E900" s="196"/>
      <c r="F900" s="196"/>
      <c r="G900" s="197"/>
      <c r="H900" s="198"/>
      <c r="I900" s="196"/>
      <c r="J900" s="197"/>
      <c r="K900" s="197"/>
      <c r="L900" s="199"/>
      <c r="M900" s="200" t="str">
        <f t="shared" si="199"/>
        <v/>
      </c>
      <c r="N900" s="201"/>
      <c r="O900" s="196"/>
      <c r="P900" s="124">
        <f t="shared" si="200"/>
        <v>0</v>
      </c>
      <c r="Q900" s="124">
        <f t="shared" si="201"/>
        <v>0</v>
      </c>
      <c r="R900" s="124">
        <f t="shared" si="202"/>
        <v>0</v>
      </c>
      <c r="S900" s="124">
        <f t="shared" si="203"/>
        <v>0</v>
      </c>
      <c r="T900" s="124">
        <f t="shared" si="204"/>
        <v>0</v>
      </c>
      <c r="U900" s="124">
        <f t="shared" si="205"/>
        <v>0</v>
      </c>
      <c r="V900" s="124">
        <f t="shared" si="206"/>
        <v>0</v>
      </c>
      <c r="W900" s="124">
        <f t="shared" si="207"/>
        <v>0</v>
      </c>
      <c r="X900" s="124">
        <f t="shared" si="208"/>
        <v>0</v>
      </c>
      <c r="Y900" s="124" t="str">
        <f t="shared" si="209"/>
        <v>____</v>
      </c>
      <c r="Z900" s="124">
        <f t="shared" si="210"/>
        <v>0</v>
      </c>
      <c r="AA900" s="124">
        <f t="shared" si="211"/>
        <v>0</v>
      </c>
    </row>
    <row r="901" spans="2:27" ht="15" x14ac:dyDescent="0.2">
      <c r="B901" s="194" t="str">
        <f t="shared" si="197"/>
        <v/>
      </c>
      <c r="C901" s="194" t="str">
        <f t="shared" si="198"/>
        <v/>
      </c>
      <c r="D901" s="195"/>
      <c r="E901" s="196"/>
      <c r="F901" s="196"/>
      <c r="G901" s="197"/>
      <c r="H901" s="198"/>
      <c r="I901" s="196"/>
      <c r="J901" s="197"/>
      <c r="K901" s="197"/>
      <c r="L901" s="199"/>
      <c r="M901" s="200" t="str">
        <f t="shared" si="199"/>
        <v/>
      </c>
      <c r="N901" s="201"/>
      <c r="O901" s="196"/>
      <c r="P901" s="124">
        <f t="shared" si="200"/>
        <v>0</v>
      </c>
      <c r="Q901" s="124">
        <f t="shared" si="201"/>
        <v>0</v>
      </c>
      <c r="R901" s="124">
        <f t="shared" si="202"/>
        <v>0</v>
      </c>
      <c r="S901" s="124">
        <f t="shared" si="203"/>
        <v>0</v>
      </c>
      <c r="T901" s="124">
        <f t="shared" si="204"/>
        <v>0</v>
      </c>
      <c r="U901" s="124">
        <f t="shared" si="205"/>
        <v>0</v>
      </c>
      <c r="V901" s="124">
        <f t="shared" si="206"/>
        <v>0</v>
      </c>
      <c r="W901" s="124">
        <f t="shared" si="207"/>
        <v>0</v>
      </c>
      <c r="X901" s="124">
        <f t="shared" si="208"/>
        <v>0</v>
      </c>
      <c r="Y901" s="124" t="str">
        <f t="shared" si="209"/>
        <v>____</v>
      </c>
      <c r="Z901" s="124">
        <f t="shared" si="210"/>
        <v>0</v>
      </c>
      <c r="AA901" s="124">
        <f t="shared" si="211"/>
        <v>0</v>
      </c>
    </row>
    <row r="902" spans="2:27" ht="15" x14ac:dyDescent="0.2">
      <c r="B902" s="194" t="str">
        <f t="shared" si="197"/>
        <v/>
      </c>
      <c r="C902" s="194" t="str">
        <f t="shared" si="198"/>
        <v/>
      </c>
      <c r="D902" s="195"/>
      <c r="E902" s="196"/>
      <c r="F902" s="196"/>
      <c r="G902" s="197"/>
      <c r="H902" s="198"/>
      <c r="I902" s="196"/>
      <c r="J902" s="197"/>
      <c r="K902" s="197"/>
      <c r="L902" s="199"/>
      <c r="M902" s="200" t="str">
        <f t="shared" si="199"/>
        <v/>
      </c>
      <c r="N902" s="201"/>
      <c r="O902" s="196"/>
      <c r="P902" s="124">
        <f t="shared" si="200"/>
        <v>0</v>
      </c>
      <c r="Q902" s="124">
        <f t="shared" si="201"/>
        <v>0</v>
      </c>
      <c r="R902" s="124">
        <f t="shared" si="202"/>
        <v>0</v>
      </c>
      <c r="S902" s="124">
        <f t="shared" si="203"/>
        <v>0</v>
      </c>
      <c r="T902" s="124">
        <f t="shared" si="204"/>
        <v>0</v>
      </c>
      <c r="U902" s="124">
        <f t="shared" si="205"/>
        <v>0</v>
      </c>
      <c r="V902" s="124">
        <f t="shared" si="206"/>
        <v>0</v>
      </c>
      <c r="W902" s="124">
        <f t="shared" si="207"/>
        <v>0</v>
      </c>
      <c r="X902" s="124">
        <f t="shared" si="208"/>
        <v>0</v>
      </c>
      <c r="Y902" s="124" t="str">
        <f t="shared" si="209"/>
        <v>____</v>
      </c>
      <c r="Z902" s="124">
        <f t="shared" si="210"/>
        <v>0</v>
      </c>
      <c r="AA902" s="124">
        <f t="shared" si="211"/>
        <v>0</v>
      </c>
    </row>
    <row r="903" spans="2:27" ht="15" x14ac:dyDescent="0.2">
      <c r="B903" s="194" t="str">
        <f t="shared" si="197"/>
        <v/>
      </c>
      <c r="C903" s="194" t="str">
        <f t="shared" si="198"/>
        <v/>
      </c>
      <c r="D903" s="195"/>
      <c r="E903" s="196"/>
      <c r="F903" s="196"/>
      <c r="G903" s="197"/>
      <c r="H903" s="198"/>
      <c r="I903" s="196"/>
      <c r="J903" s="197"/>
      <c r="K903" s="197"/>
      <c r="L903" s="199"/>
      <c r="M903" s="200" t="str">
        <f t="shared" si="199"/>
        <v/>
      </c>
      <c r="N903" s="201"/>
      <c r="O903" s="196"/>
      <c r="P903" s="124">
        <f t="shared" si="200"/>
        <v>0</v>
      </c>
      <c r="Q903" s="124">
        <f t="shared" si="201"/>
        <v>0</v>
      </c>
      <c r="R903" s="124">
        <f t="shared" si="202"/>
        <v>0</v>
      </c>
      <c r="S903" s="124">
        <f t="shared" si="203"/>
        <v>0</v>
      </c>
      <c r="T903" s="124">
        <f t="shared" si="204"/>
        <v>0</v>
      </c>
      <c r="U903" s="124">
        <f t="shared" si="205"/>
        <v>0</v>
      </c>
      <c r="V903" s="124">
        <f t="shared" si="206"/>
        <v>0</v>
      </c>
      <c r="W903" s="124">
        <f t="shared" si="207"/>
        <v>0</v>
      </c>
      <c r="X903" s="124">
        <f t="shared" si="208"/>
        <v>0</v>
      </c>
      <c r="Y903" s="124" t="str">
        <f t="shared" si="209"/>
        <v>____</v>
      </c>
      <c r="Z903" s="124">
        <f t="shared" si="210"/>
        <v>0</v>
      </c>
      <c r="AA903" s="124">
        <f t="shared" si="211"/>
        <v>0</v>
      </c>
    </row>
    <row r="904" spans="2:27" ht="15" x14ac:dyDescent="0.2">
      <c r="B904" s="194" t="str">
        <f t="shared" si="197"/>
        <v/>
      </c>
      <c r="C904" s="194" t="str">
        <f t="shared" si="198"/>
        <v/>
      </c>
      <c r="D904" s="195"/>
      <c r="E904" s="196"/>
      <c r="F904" s="196"/>
      <c r="G904" s="197"/>
      <c r="H904" s="198"/>
      <c r="I904" s="196"/>
      <c r="J904" s="197"/>
      <c r="K904" s="197"/>
      <c r="L904" s="199"/>
      <c r="M904" s="200" t="str">
        <f t="shared" si="199"/>
        <v/>
      </c>
      <c r="N904" s="201"/>
      <c r="O904" s="196"/>
      <c r="P904" s="124">
        <f t="shared" si="200"/>
        <v>0</v>
      </c>
      <c r="Q904" s="124">
        <f t="shared" si="201"/>
        <v>0</v>
      </c>
      <c r="R904" s="124">
        <f t="shared" si="202"/>
        <v>0</v>
      </c>
      <c r="S904" s="124">
        <f t="shared" si="203"/>
        <v>0</v>
      </c>
      <c r="T904" s="124">
        <f t="shared" si="204"/>
        <v>0</v>
      </c>
      <c r="U904" s="124">
        <f t="shared" si="205"/>
        <v>0</v>
      </c>
      <c r="V904" s="124">
        <f t="shared" si="206"/>
        <v>0</v>
      </c>
      <c r="W904" s="124">
        <f t="shared" si="207"/>
        <v>0</v>
      </c>
      <c r="X904" s="124">
        <f t="shared" si="208"/>
        <v>0</v>
      </c>
      <c r="Y904" s="124" t="str">
        <f t="shared" si="209"/>
        <v>____</v>
      </c>
      <c r="Z904" s="124">
        <f t="shared" si="210"/>
        <v>0</v>
      </c>
      <c r="AA904" s="124">
        <f t="shared" si="211"/>
        <v>0</v>
      </c>
    </row>
    <row r="905" spans="2:27" ht="15" x14ac:dyDescent="0.2">
      <c r="B905" s="194" t="str">
        <f t="shared" si="197"/>
        <v/>
      </c>
      <c r="C905" s="194" t="str">
        <f t="shared" si="198"/>
        <v/>
      </c>
      <c r="D905" s="195"/>
      <c r="E905" s="196"/>
      <c r="F905" s="196"/>
      <c r="G905" s="197"/>
      <c r="H905" s="198"/>
      <c r="I905" s="196"/>
      <c r="J905" s="197"/>
      <c r="K905" s="197"/>
      <c r="L905" s="199"/>
      <c r="M905" s="200" t="str">
        <f t="shared" si="199"/>
        <v/>
      </c>
      <c r="N905" s="201"/>
      <c r="O905" s="196"/>
      <c r="P905" s="124">
        <f t="shared" si="200"/>
        <v>0</v>
      </c>
      <c r="Q905" s="124">
        <f t="shared" si="201"/>
        <v>0</v>
      </c>
      <c r="R905" s="124">
        <f t="shared" si="202"/>
        <v>0</v>
      </c>
      <c r="S905" s="124">
        <f t="shared" si="203"/>
        <v>0</v>
      </c>
      <c r="T905" s="124">
        <f t="shared" si="204"/>
        <v>0</v>
      </c>
      <c r="U905" s="124">
        <f t="shared" si="205"/>
        <v>0</v>
      </c>
      <c r="V905" s="124">
        <f t="shared" si="206"/>
        <v>0</v>
      </c>
      <c r="W905" s="124">
        <f t="shared" si="207"/>
        <v>0</v>
      </c>
      <c r="X905" s="124">
        <f t="shared" si="208"/>
        <v>0</v>
      </c>
      <c r="Y905" s="124" t="str">
        <f t="shared" si="209"/>
        <v>____</v>
      </c>
      <c r="Z905" s="124">
        <f t="shared" si="210"/>
        <v>0</v>
      </c>
      <c r="AA905" s="124">
        <f t="shared" si="211"/>
        <v>0</v>
      </c>
    </row>
    <row r="906" spans="2:27" ht="15" x14ac:dyDescent="0.2">
      <c r="B906" s="194" t="str">
        <f t="shared" si="197"/>
        <v/>
      </c>
      <c r="C906" s="194" t="str">
        <f t="shared" si="198"/>
        <v/>
      </c>
      <c r="D906" s="195"/>
      <c r="E906" s="196"/>
      <c r="F906" s="196"/>
      <c r="G906" s="197"/>
      <c r="H906" s="198"/>
      <c r="I906" s="196"/>
      <c r="J906" s="197"/>
      <c r="K906" s="197"/>
      <c r="L906" s="199"/>
      <c r="M906" s="200" t="str">
        <f t="shared" si="199"/>
        <v/>
      </c>
      <c r="N906" s="201"/>
      <c r="O906" s="196"/>
      <c r="P906" s="124">
        <f t="shared" si="200"/>
        <v>0</v>
      </c>
      <c r="Q906" s="124">
        <f t="shared" si="201"/>
        <v>0</v>
      </c>
      <c r="R906" s="124">
        <f t="shared" si="202"/>
        <v>0</v>
      </c>
      <c r="S906" s="124">
        <f t="shared" si="203"/>
        <v>0</v>
      </c>
      <c r="T906" s="124">
        <f t="shared" si="204"/>
        <v>0</v>
      </c>
      <c r="U906" s="124">
        <f t="shared" si="205"/>
        <v>0</v>
      </c>
      <c r="V906" s="124">
        <f t="shared" si="206"/>
        <v>0</v>
      </c>
      <c r="W906" s="124">
        <f t="shared" si="207"/>
        <v>0</v>
      </c>
      <c r="X906" s="124">
        <f t="shared" si="208"/>
        <v>0</v>
      </c>
      <c r="Y906" s="124" t="str">
        <f t="shared" si="209"/>
        <v>____</v>
      </c>
      <c r="Z906" s="124">
        <f t="shared" si="210"/>
        <v>0</v>
      </c>
      <c r="AA906" s="124">
        <f t="shared" si="211"/>
        <v>0</v>
      </c>
    </row>
    <row r="907" spans="2:27" ht="15" x14ac:dyDescent="0.2">
      <c r="B907" s="194" t="str">
        <f t="shared" si="197"/>
        <v/>
      </c>
      <c r="C907" s="194" t="str">
        <f t="shared" si="198"/>
        <v/>
      </c>
      <c r="D907" s="195"/>
      <c r="E907" s="196"/>
      <c r="F907" s="196"/>
      <c r="G907" s="197"/>
      <c r="H907" s="198"/>
      <c r="I907" s="196"/>
      <c r="J907" s="197"/>
      <c r="K907" s="197"/>
      <c r="L907" s="199"/>
      <c r="M907" s="200" t="str">
        <f t="shared" si="199"/>
        <v/>
      </c>
      <c r="N907" s="201"/>
      <c r="O907" s="196"/>
      <c r="P907" s="124">
        <f t="shared" si="200"/>
        <v>0</v>
      </c>
      <c r="Q907" s="124">
        <f t="shared" si="201"/>
        <v>0</v>
      </c>
      <c r="R907" s="124">
        <f t="shared" si="202"/>
        <v>0</v>
      </c>
      <c r="S907" s="124">
        <f t="shared" si="203"/>
        <v>0</v>
      </c>
      <c r="T907" s="124">
        <f t="shared" si="204"/>
        <v>0</v>
      </c>
      <c r="U907" s="124">
        <f t="shared" si="205"/>
        <v>0</v>
      </c>
      <c r="V907" s="124">
        <f t="shared" si="206"/>
        <v>0</v>
      </c>
      <c r="W907" s="124">
        <f t="shared" si="207"/>
        <v>0</v>
      </c>
      <c r="X907" s="124">
        <f t="shared" si="208"/>
        <v>0</v>
      </c>
      <c r="Y907" s="124" t="str">
        <f t="shared" si="209"/>
        <v>____</v>
      </c>
      <c r="Z907" s="124">
        <f t="shared" si="210"/>
        <v>0</v>
      </c>
      <c r="AA907" s="124">
        <f t="shared" si="211"/>
        <v>0</v>
      </c>
    </row>
    <row r="908" spans="2:27" ht="15" x14ac:dyDescent="0.2">
      <c r="B908" s="194" t="str">
        <f t="shared" si="197"/>
        <v/>
      </c>
      <c r="C908" s="194" t="str">
        <f t="shared" si="198"/>
        <v/>
      </c>
      <c r="D908" s="195"/>
      <c r="E908" s="196"/>
      <c r="F908" s="196"/>
      <c r="G908" s="197"/>
      <c r="H908" s="198"/>
      <c r="I908" s="196"/>
      <c r="J908" s="197"/>
      <c r="K908" s="197"/>
      <c r="L908" s="199"/>
      <c r="M908" s="200" t="str">
        <f t="shared" si="199"/>
        <v/>
      </c>
      <c r="N908" s="201"/>
      <c r="O908" s="196"/>
      <c r="P908" s="124">
        <f t="shared" si="200"/>
        <v>0</v>
      </c>
      <c r="Q908" s="124">
        <f t="shared" si="201"/>
        <v>0</v>
      </c>
      <c r="R908" s="124">
        <f t="shared" si="202"/>
        <v>0</v>
      </c>
      <c r="S908" s="124">
        <f t="shared" si="203"/>
        <v>0</v>
      </c>
      <c r="T908" s="124">
        <f t="shared" si="204"/>
        <v>0</v>
      </c>
      <c r="U908" s="124">
        <f t="shared" si="205"/>
        <v>0</v>
      </c>
      <c r="V908" s="124">
        <f t="shared" si="206"/>
        <v>0</v>
      </c>
      <c r="W908" s="124">
        <f t="shared" si="207"/>
        <v>0</v>
      </c>
      <c r="X908" s="124">
        <f t="shared" si="208"/>
        <v>0</v>
      </c>
      <c r="Y908" s="124" t="str">
        <f t="shared" si="209"/>
        <v>____</v>
      </c>
      <c r="Z908" s="124">
        <f t="shared" si="210"/>
        <v>0</v>
      </c>
      <c r="AA908" s="124">
        <f t="shared" si="211"/>
        <v>0</v>
      </c>
    </row>
    <row r="909" spans="2:27" ht="15" x14ac:dyDescent="0.2">
      <c r="B909" s="194" t="str">
        <f t="shared" si="197"/>
        <v/>
      </c>
      <c r="C909" s="194" t="str">
        <f t="shared" si="198"/>
        <v/>
      </c>
      <c r="D909" s="195"/>
      <c r="E909" s="196"/>
      <c r="F909" s="196"/>
      <c r="G909" s="197"/>
      <c r="H909" s="198"/>
      <c r="I909" s="196"/>
      <c r="J909" s="197"/>
      <c r="K909" s="197"/>
      <c r="L909" s="199"/>
      <c r="M909" s="200" t="str">
        <f t="shared" si="199"/>
        <v/>
      </c>
      <c r="N909" s="201"/>
      <c r="O909" s="196"/>
      <c r="P909" s="124">
        <f t="shared" si="200"/>
        <v>0</v>
      </c>
      <c r="Q909" s="124">
        <f t="shared" si="201"/>
        <v>0</v>
      </c>
      <c r="R909" s="124">
        <f t="shared" si="202"/>
        <v>0</v>
      </c>
      <c r="S909" s="124">
        <f t="shared" si="203"/>
        <v>0</v>
      </c>
      <c r="T909" s="124">
        <f t="shared" si="204"/>
        <v>0</v>
      </c>
      <c r="U909" s="124">
        <f t="shared" si="205"/>
        <v>0</v>
      </c>
      <c r="V909" s="124">
        <f t="shared" si="206"/>
        <v>0</v>
      </c>
      <c r="W909" s="124">
        <f t="shared" si="207"/>
        <v>0</v>
      </c>
      <c r="X909" s="124">
        <f t="shared" si="208"/>
        <v>0</v>
      </c>
      <c r="Y909" s="124" t="str">
        <f t="shared" si="209"/>
        <v>____</v>
      </c>
      <c r="Z909" s="124">
        <f t="shared" si="210"/>
        <v>0</v>
      </c>
      <c r="AA909" s="124">
        <f t="shared" si="211"/>
        <v>0</v>
      </c>
    </row>
    <row r="910" spans="2:27" ht="15" x14ac:dyDescent="0.2">
      <c r="B910" s="194" t="str">
        <f t="shared" si="197"/>
        <v/>
      </c>
      <c r="C910" s="194" t="str">
        <f t="shared" si="198"/>
        <v/>
      </c>
      <c r="D910" s="195"/>
      <c r="E910" s="196"/>
      <c r="F910" s="196"/>
      <c r="G910" s="197"/>
      <c r="H910" s="198"/>
      <c r="I910" s="196"/>
      <c r="J910" s="197"/>
      <c r="K910" s="197"/>
      <c r="L910" s="199"/>
      <c r="M910" s="200" t="str">
        <f t="shared" si="199"/>
        <v/>
      </c>
      <c r="N910" s="201"/>
      <c r="O910" s="196"/>
      <c r="P910" s="124">
        <f t="shared" si="200"/>
        <v>0</v>
      </c>
      <c r="Q910" s="124">
        <f t="shared" si="201"/>
        <v>0</v>
      </c>
      <c r="R910" s="124">
        <f t="shared" si="202"/>
        <v>0</v>
      </c>
      <c r="S910" s="124">
        <f t="shared" si="203"/>
        <v>0</v>
      </c>
      <c r="T910" s="124">
        <f t="shared" si="204"/>
        <v>0</v>
      </c>
      <c r="U910" s="124">
        <f t="shared" si="205"/>
        <v>0</v>
      </c>
      <c r="V910" s="124">
        <f t="shared" si="206"/>
        <v>0</v>
      </c>
      <c r="W910" s="124">
        <f t="shared" si="207"/>
        <v>0</v>
      </c>
      <c r="X910" s="124">
        <f t="shared" si="208"/>
        <v>0</v>
      </c>
      <c r="Y910" s="124" t="str">
        <f t="shared" si="209"/>
        <v>____</v>
      </c>
      <c r="Z910" s="124">
        <f t="shared" si="210"/>
        <v>0</v>
      </c>
      <c r="AA910" s="124">
        <f t="shared" si="211"/>
        <v>0</v>
      </c>
    </row>
    <row r="911" spans="2:27" ht="15" x14ac:dyDescent="0.2">
      <c r="B911" s="194" t="str">
        <f t="shared" si="197"/>
        <v/>
      </c>
      <c r="C911" s="194" t="str">
        <f t="shared" si="198"/>
        <v/>
      </c>
      <c r="D911" s="195"/>
      <c r="E911" s="196"/>
      <c r="F911" s="196"/>
      <c r="G911" s="197"/>
      <c r="H911" s="198"/>
      <c r="I911" s="196"/>
      <c r="J911" s="197"/>
      <c r="K911" s="197"/>
      <c r="L911" s="199"/>
      <c r="M911" s="200" t="str">
        <f t="shared" si="199"/>
        <v/>
      </c>
      <c r="N911" s="201"/>
      <c r="O911" s="196"/>
      <c r="P911" s="124">
        <f t="shared" si="200"/>
        <v>0</v>
      </c>
      <c r="Q911" s="124">
        <f t="shared" si="201"/>
        <v>0</v>
      </c>
      <c r="R911" s="124">
        <f t="shared" si="202"/>
        <v>0</v>
      </c>
      <c r="S911" s="124">
        <f t="shared" si="203"/>
        <v>0</v>
      </c>
      <c r="T911" s="124">
        <f t="shared" si="204"/>
        <v>0</v>
      </c>
      <c r="U911" s="124">
        <f t="shared" si="205"/>
        <v>0</v>
      </c>
      <c r="V911" s="124">
        <f t="shared" si="206"/>
        <v>0</v>
      </c>
      <c r="W911" s="124">
        <f t="shared" si="207"/>
        <v>0</v>
      </c>
      <c r="X911" s="124">
        <f t="shared" si="208"/>
        <v>0</v>
      </c>
      <c r="Y911" s="124" t="str">
        <f t="shared" si="209"/>
        <v>____</v>
      </c>
      <c r="Z911" s="124">
        <f t="shared" si="210"/>
        <v>0</v>
      </c>
      <c r="AA911" s="124">
        <f t="shared" si="211"/>
        <v>0</v>
      </c>
    </row>
    <row r="912" spans="2:27" ht="15" x14ac:dyDescent="0.2">
      <c r="B912" s="194" t="str">
        <f t="shared" si="197"/>
        <v/>
      </c>
      <c r="C912" s="194" t="str">
        <f t="shared" si="198"/>
        <v/>
      </c>
      <c r="D912" s="195"/>
      <c r="E912" s="196"/>
      <c r="F912" s="196"/>
      <c r="G912" s="197"/>
      <c r="H912" s="198"/>
      <c r="I912" s="196"/>
      <c r="J912" s="197"/>
      <c r="K912" s="197"/>
      <c r="L912" s="199"/>
      <c r="M912" s="200" t="str">
        <f t="shared" si="199"/>
        <v/>
      </c>
      <c r="N912" s="201"/>
      <c r="O912" s="196"/>
      <c r="P912" s="124">
        <f t="shared" si="200"/>
        <v>0</v>
      </c>
      <c r="Q912" s="124">
        <f t="shared" si="201"/>
        <v>0</v>
      </c>
      <c r="R912" s="124">
        <f t="shared" si="202"/>
        <v>0</v>
      </c>
      <c r="S912" s="124">
        <f t="shared" si="203"/>
        <v>0</v>
      </c>
      <c r="T912" s="124">
        <f t="shared" si="204"/>
        <v>0</v>
      </c>
      <c r="U912" s="124">
        <f t="shared" si="205"/>
        <v>0</v>
      </c>
      <c r="V912" s="124">
        <f t="shared" si="206"/>
        <v>0</v>
      </c>
      <c r="W912" s="124">
        <f t="shared" si="207"/>
        <v>0</v>
      </c>
      <c r="X912" s="124">
        <f t="shared" si="208"/>
        <v>0</v>
      </c>
      <c r="Y912" s="124" t="str">
        <f t="shared" si="209"/>
        <v>____</v>
      </c>
      <c r="Z912" s="124">
        <f t="shared" si="210"/>
        <v>0</v>
      </c>
      <c r="AA912" s="124">
        <f t="shared" si="211"/>
        <v>0</v>
      </c>
    </row>
    <row r="913" spans="2:27" ht="15" x14ac:dyDescent="0.2">
      <c r="B913" s="194" t="str">
        <f t="shared" si="197"/>
        <v/>
      </c>
      <c r="C913" s="194" t="str">
        <f t="shared" si="198"/>
        <v/>
      </c>
      <c r="D913" s="195"/>
      <c r="E913" s="196"/>
      <c r="F913" s="196"/>
      <c r="G913" s="197"/>
      <c r="H913" s="198"/>
      <c r="I913" s="196"/>
      <c r="J913" s="197"/>
      <c r="K913" s="197"/>
      <c r="L913" s="199"/>
      <c r="M913" s="200" t="str">
        <f t="shared" si="199"/>
        <v/>
      </c>
      <c r="N913" s="201"/>
      <c r="O913" s="196"/>
      <c r="P913" s="124">
        <f t="shared" si="200"/>
        <v>0</v>
      </c>
      <c r="Q913" s="124">
        <f t="shared" si="201"/>
        <v>0</v>
      </c>
      <c r="R913" s="124">
        <f t="shared" si="202"/>
        <v>0</v>
      </c>
      <c r="S913" s="124">
        <f t="shared" si="203"/>
        <v>0</v>
      </c>
      <c r="T913" s="124">
        <f t="shared" si="204"/>
        <v>0</v>
      </c>
      <c r="U913" s="124">
        <f t="shared" si="205"/>
        <v>0</v>
      </c>
      <c r="V913" s="124">
        <f t="shared" si="206"/>
        <v>0</v>
      </c>
      <c r="W913" s="124">
        <f t="shared" si="207"/>
        <v>0</v>
      </c>
      <c r="X913" s="124">
        <f t="shared" si="208"/>
        <v>0</v>
      </c>
      <c r="Y913" s="124" t="str">
        <f t="shared" si="209"/>
        <v>____</v>
      </c>
      <c r="Z913" s="124">
        <f t="shared" si="210"/>
        <v>0</v>
      </c>
      <c r="AA913" s="124">
        <f t="shared" si="211"/>
        <v>0</v>
      </c>
    </row>
    <row r="914" spans="2:27" ht="15" x14ac:dyDescent="0.2">
      <c r="B914" s="194" t="str">
        <f t="shared" si="197"/>
        <v/>
      </c>
      <c r="C914" s="194" t="str">
        <f t="shared" si="198"/>
        <v/>
      </c>
      <c r="D914" s="195"/>
      <c r="E914" s="196"/>
      <c r="F914" s="196"/>
      <c r="G914" s="197"/>
      <c r="H914" s="198"/>
      <c r="I914" s="196"/>
      <c r="J914" s="197"/>
      <c r="K914" s="197"/>
      <c r="L914" s="199"/>
      <c r="M914" s="200" t="str">
        <f t="shared" si="199"/>
        <v/>
      </c>
      <c r="N914" s="201"/>
      <c r="O914" s="196"/>
      <c r="P914" s="124">
        <f t="shared" si="200"/>
        <v>0</v>
      </c>
      <c r="Q914" s="124">
        <f t="shared" si="201"/>
        <v>0</v>
      </c>
      <c r="R914" s="124">
        <f t="shared" si="202"/>
        <v>0</v>
      </c>
      <c r="S914" s="124">
        <f t="shared" si="203"/>
        <v>0</v>
      </c>
      <c r="T914" s="124">
        <f t="shared" si="204"/>
        <v>0</v>
      </c>
      <c r="U914" s="124">
        <f t="shared" si="205"/>
        <v>0</v>
      </c>
      <c r="V914" s="124">
        <f t="shared" si="206"/>
        <v>0</v>
      </c>
      <c r="W914" s="124">
        <f t="shared" si="207"/>
        <v>0</v>
      </c>
      <c r="X914" s="124">
        <f t="shared" si="208"/>
        <v>0</v>
      </c>
      <c r="Y914" s="124" t="str">
        <f t="shared" si="209"/>
        <v>____</v>
      </c>
      <c r="Z914" s="124">
        <f t="shared" si="210"/>
        <v>0</v>
      </c>
      <c r="AA914" s="124">
        <f t="shared" si="211"/>
        <v>0</v>
      </c>
    </row>
    <row r="915" spans="2:27" ht="15" x14ac:dyDescent="0.2">
      <c r="B915" s="194" t="str">
        <f t="shared" si="197"/>
        <v/>
      </c>
      <c r="C915" s="194" t="str">
        <f t="shared" si="198"/>
        <v/>
      </c>
      <c r="D915" s="195"/>
      <c r="E915" s="196"/>
      <c r="F915" s="196"/>
      <c r="G915" s="197"/>
      <c r="H915" s="198"/>
      <c r="I915" s="196"/>
      <c r="J915" s="197"/>
      <c r="K915" s="197"/>
      <c r="L915" s="199"/>
      <c r="M915" s="200" t="str">
        <f t="shared" si="199"/>
        <v/>
      </c>
      <c r="N915" s="201"/>
      <c r="O915" s="196"/>
      <c r="P915" s="124">
        <f t="shared" si="200"/>
        <v>0</v>
      </c>
      <c r="Q915" s="124">
        <f t="shared" si="201"/>
        <v>0</v>
      </c>
      <c r="R915" s="124">
        <f t="shared" si="202"/>
        <v>0</v>
      </c>
      <c r="S915" s="124">
        <f t="shared" si="203"/>
        <v>0</v>
      </c>
      <c r="T915" s="124">
        <f t="shared" si="204"/>
        <v>0</v>
      </c>
      <c r="U915" s="124">
        <f t="shared" si="205"/>
        <v>0</v>
      </c>
      <c r="V915" s="124">
        <f t="shared" si="206"/>
        <v>0</v>
      </c>
      <c r="W915" s="124">
        <f t="shared" si="207"/>
        <v>0</v>
      </c>
      <c r="X915" s="124">
        <f t="shared" si="208"/>
        <v>0</v>
      </c>
      <c r="Y915" s="124" t="str">
        <f t="shared" si="209"/>
        <v>____</v>
      </c>
      <c r="Z915" s="124">
        <f t="shared" si="210"/>
        <v>0</v>
      </c>
      <c r="AA915" s="124">
        <f t="shared" si="211"/>
        <v>0</v>
      </c>
    </row>
    <row r="916" spans="2:27" ht="15" x14ac:dyDescent="0.2">
      <c r="B916" s="194" t="str">
        <f t="shared" si="197"/>
        <v/>
      </c>
      <c r="C916" s="194" t="str">
        <f t="shared" si="198"/>
        <v/>
      </c>
      <c r="D916" s="195"/>
      <c r="E916" s="196"/>
      <c r="F916" s="196"/>
      <c r="G916" s="197"/>
      <c r="H916" s="198"/>
      <c r="I916" s="196"/>
      <c r="J916" s="197"/>
      <c r="K916" s="197"/>
      <c r="L916" s="199"/>
      <c r="M916" s="200" t="str">
        <f t="shared" si="199"/>
        <v/>
      </c>
      <c r="N916" s="201"/>
      <c r="O916" s="196"/>
      <c r="P916" s="124">
        <f t="shared" si="200"/>
        <v>0</v>
      </c>
      <c r="Q916" s="124">
        <f t="shared" si="201"/>
        <v>0</v>
      </c>
      <c r="R916" s="124">
        <f t="shared" si="202"/>
        <v>0</v>
      </c>
      <c r="S916" s="124">
        <f t="shared" si="203"/>
        <v>0</v>
      </c>
      <c r="T916" s="124">
        <f t="shared" si="204"/>
        <v>0</v>
      </c>
      <c r="U916" s="124">
        <f t="shared" si="205"/>
        <v>0</v>
      </c>
      <c r="V916" s="124">
        <f t="shared" si="206"/>
        <v>0</v>
      </c>
      <c r="W916" s="124">
        <f t="shared" si="207"/>
        <v>0</v>
      </c>
      <c r="X916" s="124">
        <f t="shared" si="208"/>
        <v>0</v>
      </c>
      <c r="Y916" s="124" t="str">
        <f t="shared" si="209"/>
        <v>____</v>
      </c>
      <c r="Z916" s="124">
        <f t="shared" si="210"/>
        <v>0</v>
      </c>
      <c r="AA916" s="124">
        <f t="shared" si="211"/>
        <v>0</v>
      </c>
    </row>
    <row r="917" spans="2:27" ht="15" x14ac:dyDescent="0.2">
      <c r="B917" s="194" t="str">
        <f t="shared" si="197"/>
        <v/>
      </c>
      <c r="C917" s="194" t="str">
        <f t="shared" si="198"/>
        <v/>
      </c>
      <c r="D917" s="195"/>
      <c r="E917" s="196"/>
      <c r="F917" s="196"/>
      <c r="G917" s="197"/>
      <c r="H917" s="198"/>
      <c r="I917" s="196"/>
      <c r="J917" s="197"/>
      <c r="K917" s="197"/>
      <c r="L917" s="199"/>
      <c r="M917" s="200" t="str">
        <f t="shared" si="199"/>
        <v/>
      </c>
      <c r="N917" s="201"/>
      <c r="O917" s="196"/>
      <c r="P917" s="124">
        <f t="shared" si="200"/>
        <v>0</v>
      </c>
      <c r="Q917" s="124">
        <f t="shared" si="201"/>
        <v>0</v>
      </c>
      <c r="R917" s="124">
        <f t="shared" si="202"/>
        <v>0</v>
      </c>
      <c r="S917" s="124">
        <f t="shared" si="203"/>
        <v>0</v>
      </c>
      <c r="T917" s="124">
        <f t="shared" si="204"/>
        <v>0</v>
      </c>
      <c r="U917" s="124">
        <f t="shared" si="205"/>
        <v>0</v>
      </c>
      <c r="V917" s="124">
        <f t="shared" si="206"/>
        <v>0</v>
      </c>
      <c r="W917" s="124">
        <f t="shared" si="207"/>
        <v>0</v>
      </c>
      <c r="X917" s="124">
        <f t="shared" si="208"/>
        <v>0</v>
      </c>
      <c r="Y917" s="124" t="str">
        <f t="shared" si="209"/>
        <v>____</v>
      </c>
      <c r="Z917" s="124">
        <f t="shared" si="210"/>
        <v>0</v>
      </c>
      <c r="AA917" s="124">
        <f t="shared" si="211"/>
        <v>0</v>
      </c>
    </row>
    <row r="918" spans="2:27" ht="15" x14ac:dyDescent="0.2">
      <c r="B918" s="194" t="str">
        <f t="shared" si="197"/>
        <v/>
      </c>
      <c r="C918" s="194" t="str">
        <f t="shared" si="198"/>
        <v/>
      </c>
      <c r="D918" s="195"/>
      <c r="E918" s="196"/>
      <c r="F918" s="196"/>
      <c r="G918" s="197"/>
      <c r="H918" s="198"/>
      <c r="I918" s="196"/>
      <c r="J918" s="197"/>
      <c r="K918" s="197"/>
      <c r="L918" s="199"/>
      <c r="M918" s="200" t="str">
        <f t="shared" si="199"/>
        <v/>
      </c>
      <c r="N918" s="201"/>
      <c r="O918" s="196"/>
      <c r="P918" s="124">
        <f t="shared" si="200"/>
        <v>0</v>
      </c>
      <c r="Q918" s="124">
        <f t="shared" si="201"/>
        <v>0</v>
      </c>
      <c r="R918" s="124">
        <f t="shared" si="202"/>
        <v>0</v>
      </c>
      <c r="S918" s="124">
        <f t="shared" si="203"/>
        <v>0</v>
      </c>
      <c r="T918" s="124">
        <f t="shared" si="204"/>
        <v>0</v>
      </c>
      <c r="U918" s="124">
        <f t="shared" si="205"/>
        <v>0</v>
      </c>
      <c r="V918" s="124">
        <f t="shared" si="206"/>
        <v>0</v>
      </c>
      <c r="W918" s="124">
        <f t="shared" si="207"/>
        <v>0</v>
      </c>
      <c r="X918" s="124">
        <f t="shared" si="208"/>
        <v>0</v>
      </c>
      <c r="Y918" s="124" t="str">
        <f t="shared" si="209"/>
        <v>____</v>
      </c>
      <c r="Z918" s="124">
        <f t="shared" si="210"/>
        <v>0</v>
      </c>
      <c r="AA918" s="124">
        <f t="shared" si="211"/>
        <v>0</v>
      </c>
    </row>
    <row r="919" spans="2:27" ht="15" x14ac:dyDescent="0.2">
      <c r="B919" s="194" t="str">
        <f t="shared" si="197"/>
        <v/>
      </c>
      <c r="C919" s="194" t="str">
        <f t="shared" si="198"/>
        <v/>
      </c>
      <c r="D919" s="195"/>
      <c r="E919" s="196"/>
      <c r="F919" s="196"/>
      <c r="G919" s="197"/>
      <c r="H919" s="198"/>
      <c r="I919" s="196"/>
      <c r="J919" s="197"/>
      <c r="K919" s="197"/>
      <c r="L919" s="199"/>
      <c r="M919" s="200" t="str">
        <f t="shared" si="199"/>
        <v/>
      </c>
      <c r="N919" s="201"/>
      <c r="O919" s="196"/>
      <c r="P919" s="124">
        <f t="shared" si="200"/>
        <v>0</v>
      </c>
      <c r="Q919" s="124">
        <f t="shared" si="201"/>
        <v>0</v>
      </c>
      <c r="R919" s="124">
        <f t="shared" si="202"/>
        <v>0</v>
      </c>
      <c r="S919" s="124">
        <f t="shared" si="203"/>
        <v>0</v>
      </c>
      <c r="T919" s="124">
        <f t="shared" si="204"/>
        <v>0</v>
      </c>
      <c r="U919" s="124">
        <f t="shared" si="205"/>
        <v>0</v>
      </c>
      <c r="V919" s="124">
        <f t="shared" si="206"/>
        <v>0</v>
      </c>
      <c r="W919" s="124">
        <f t="shared" si="207"/>
        <v>0</v>
      </c>
      <c r="X919" s="124">
        <f t="shared" si="208"/>
        <v>0</v>
      </c>
      <c r="Y919" s="124" t="str">
        <f t="shared" si="209"/>
        <v>____</v>
      </c>
      <c r="Z919" s="124">
        <f t="shared" si="210"/>
        <v>0</v>
      </c>
      <c r="AA919" s="124">
        <f t="shared" si="211"/>
        <v>0</v>
      </c>
    </row>
    <row r="920" spans="2:27" ht="15" x14ac:dyDescent="0.2">
      <c r="B920" s="194" t="str">
        <f t="shared" si="197"/>
        <v/>
      </c>
      <c r="C920" s="194" t="str">
        <f t="shared" si="198"/>
        <v/>
      </c>
      <c r="D920" s="195"/>
      <c r="E920" s="196"/>
      <c r="F920" s="196"/>
      <c r="G920" s="197"/>
      <c r="H920" s="198"/>
      <c r="I920" s="196"/>
      <c r="J920" s="197"/>
      <c r="K920" s="197"/>
      <c r="L920" s="199"/>
      <c r="M920" s="200" t="str">
        <f t="shared" si="199"/>
        <v/>
      </c>
      <c r="N920" s="201"/>
      <c r="O920" s="196"/>
      <c r="P920" s="124">
        <f t="shared" si="200"/>
        <v>0</v>
      </c>
      <c r="Q920" s="124">
        <f t="shared" si="201"/>
        <v>0</v>
      </c>
      <c r="R920" s="124">
        <f t="shared" si="202"/>
        <v>0</v>
      </c>
      <c r="S920" s="124">
        <f t="shared" si="203"/>
        <v>0</v>
      </c>
      <c r="T920" s="124">
        <f t="shared" si="204"/>
        <v>0</v>
      </c>
      <c r="U920" s="124">
        <f t="shared" si="205"/>
        <v>0</v>
      </c>
      <c r="V920" s="124">
        <f t="shared" si="206"/>
        <v>0</v>
      </c>
      <c r="W920" s="124">
        <f t="shared" si="207"/>
        <v>0</v>
      </c>
      <c r="X920" s="124">
        <f t="shared" si="208"/>
        <v>0</v>
      </c>
      <c r="Y920" s="124" t="str">
        <f t="shared" si="209"/>
        <v>____</v>
      </c>
      <c r="Z920" s="124">
        <f t="shared" si="210"/>
        <v>0</v>
      </c>
      <c r="AA920" s="124">
        <f t="shared" si="211"/>
        <v>0</v>
      </c>
    </row>
    <row r="921" spans="2:27" ht="15" x14ac:dyDescent="0.2">
      <c r="B921" s="194" t="str">
        <f t="shared" si="197"/>
        <v/>
      </c>
      <c r="C921" s="194" t="str">
        <f t="shared" si="198"/>
        <v/>
      </c>
      <c r="D921" s="195"/>
      <c r="E921" s="196"/>
      <c r="F921" s="196"/>
      <c r="G921" s="197"/>
      <c r="H921" s="198"/>
      <c r="I921" s="196"/>
      <c r="J921" s="197"/>
      <c r="K921" s="197"/>
      <c r="L921" s="199"/>
      <c r="M921" s="200" t="str">
        <f t="shared" si="199"/>
        <v/>
      </c>
      <c r="N921" s="201"/>
      <c r="O921" s="196"/>
      <c r="P921" s="124">
        <f t="shared" si="200"/>
        <v>0</v>
      </c>
      <c r="Q921" s="124">
        <f t="shared" si="201"/>
        <v>0</v>
      </c>
      <c r="R921" s="124">
        <f t="shared" si="202"/>
        <v>0</v>
      </c>
      <c r="S921" s="124">
        <f t="shared" si="203"/>
        <v>0</v>
      </c>
      <c r="T921" s="124">
        <f t="shared" si="204"/>
        <v>0</v>
      </c>
      <c r="U921" s="124">
        <f t="shared" si="205"/>
        <v>0</v>
      </c>
      <c r="V921" s="124">
        <f t="shared" si="206"/>
        <v>0</v>
      </c>
      <c r="W921" s="124">
        <f t="shared" si="207"/>
        <v>0</v>
      </c>
      <c r="X921" s="124">
        <f t="shared" si="208"/>
        <v>0</v>
      </c>
      <c r="Y921" s="124" t="str">
        <f t="shared" si="209"/>
        <v>____</v>
      </c>
      <c r="Z921" s="124">
        <f t="shared" si="210"/>
        <v>0</v>
      </c>
      <c r="AA921" s="124">
        <f t="shared" si="211"/>
        <v>0</v>
      </c>
    </row>
    <row r="922" spans="2:27" ht="15" x14ac:dyDescent="0.2">
      <c r="B922" s="194" t="str">
        <f t="shared" si="197"/>
        <v/>
      </c>
      <c r="C922" s="194" t="str">
        <f t="shared" si="198"/>
        <v/>
      </c>
      <c r="D922" s="195"/>
      <c r="E922" s="196"/>
      <c r="F922" s="196"/>
      <c r="G922" s="197"/>
      <c r="H922" s="198"/>
      <c r="I922" s="196"/>
      <c r="J922" s="197"/>
      <c r="K922" s="197"/>
      <c r="L922" s="199"/>
      <c r="M922" s="200" t="str">
        <f t="shared" si="199"/>
        <v/>
      </c>
      <c r="N922" s="201"/>
      <c r="O922" s="196"/>
      <c r="P922" s="124">
        <f t="shared" si="200"/>
        <v>0</v>
      </c>
      <c r="Q922" s="124">
        <f t="shared" si="201"/>
        <v>0</v>
      </c>
      <c r="R922" s="124">
        <f t="shared" si="202"/>
        <v>0</v>
      </c>
      <c r="S922" s="124">
        <f t="shared" si="203"/>
        <v>0</v>
      </c>
      <c r="T922" s="124">
        <f t="shared" si="204"/>
        <v>0</v>
      </c>
      <c r="U922" s="124">
        <f t="shared" si="205"/>
        <v>0</v>
      </c>
      <c r="V922" s="124">
        <f t="shared" si="206"/>
        <v>0</v>
      </c>
      <c r="W922" s="124">
        <f t="shared" si="207"/>
        <v>0</v>
      </c>
      <c r="X922" s="124">
        <f t="shared" si="208"/>
        <v>0</v>
      </c>
      <c r="Y922" s="124" t="str">
        <f t="shared" si="209"/>
        <v>____</v>
      </c>
      <c r="Z922" s="124">
        <f t="shared" si="210"/>
        <v>0</v>
      </c>
      <c r="AA922" s="124">
        <f t="shared" si="211"/>
        <v>0</v>
      </c>
    </row>
    <row r="923" spans="2:27" ht="15" x14ac:dyDescent="0.2">
      <c r="B923" s="194" t="str">
        <f t="shared" si="197"/>
        <v/>
      </c>
      <c r="C923" s="194" t="str">
        <f t="shared" si="198"/>
        <v/>
      </c>
      <c r="D923" s="195"/>
      <c r="E923" s="196"/>
      <c r="F923" s="196"/>
      <c r="G923" s="197"/>
      <c r="H923" s="198"/>
      <c r="I923" s="196"/>
      <c r="J923" s="197"/>
      <c r="K923" s="197"/>
      <c r="L923" s="199"/>
      <c r="M923" s="200" t="str">
        <f t="shared" si="199"/>
        <v/>
      </c>
      <c r="N923" s="201"/>
      <c r="O923" s="196"/>
      <c r="P923" s="124">
        <f t="shared" si="200"/>
        <v>0</v>
      </c>
      <c r="Q923" s="124">
        <f t="shared" si="201"/>
        <v>0</v>
      </c>
      <c r="R923" s="124">
        <f t="shared" si="202"/>
        <v>0</v>
      </c>
      <c r="S923" s="124">
        <f t="shared" si="203"/>
        <v>0</v>
      </c>
      <c r="T923" s="124">
        <f t="shared" si="204"/>
        <v>0</v>
      </c>
      <c r="U923" s="124">
        <f t="shared" si="205"/>
        <v>0</v>
      </c>
      <c r="V923" s="124">
        <f t="shared" si="206"/>
        <v>0</v>
      </c>
      <c r="W923" s="124">
        <f t="shared" si="207"/>
        <v>0</v>
      </c>
      <c r="X923" s="124">
        <f t="shared" si="208"/>
        <v>0</v>
      </c>
      <c r="Y923" s="124" t="str">
        <f t="shared" si="209"/>
        <v>____</v>
      </c>
      <c r="Z923" s="124">
        <f t="shared" si="210"/>
        <v>0</v>
      </c>
      <c r="AA923" s="124">
        <f t="shared" si="211"/>
        <v>0</v>
      </c>
    </row>
    <row r="924" spans="2:27" ht="15" x14ac:dyDescent="0.2">
      <c r="B924" s="194" t="str">
        <f t="shared" si="197"/>
        <v/>
      </c>
      <c r="C924" s="194" t="str">
        <f t="shared" si="198"/>
        <v/>
      </c>
      <c r="D924" s="195"/>
      <c r="E924" s="196"/>
      <c r="F924" s="196"/>
      <c r="G924" s="197"/>
      <c r="H924" s="198"/>
      <c r="I924" s="196"/>
      <c r="J924" s="197"/>
      <c r="K924" s="197"/>
      <c r="L924" s="199"/>
      <c r="M924" s="200" t="str">
        <f t="shared" si="199"/>
        <v/>
      </c>
      <c r="N924" s="201"/>
      <c r="O924" s="196"/>
      <c r="P924" s="124">
        <f t="shared" si="200"/>
        <v>0</v>
      </c>
      <c r="Q924" s="124">
        <f t="shared" si="201"/>
        <v>0</v>
      </c>
      <c r="R924" s="124">
        <f t="shared" si="202"/>
        <v>0</v>
      </c>
      <c r="S924" s="124">
        <f t="shared" si="203"/>
        <v>0</v>
      </c>
      <c r="T924" s="124">
        <f t="shared" si="204"/>
        <v>0</v>
      </c>
      <c r="U924" s="124">
        <f t="shared" si="205"/>
        <v>0</v>
      </c>
      <c r="V924" s="124">
        <f t="shared" si="206"/>
        <v>0</v>
      </c>
      <c r="W924" s="124">
        <f t="shared" si="207"/>
        <v>0</v>
      </c>
      <c r="X924" s="124">
        <f t="shared" si="208"/>
        <v>0</v>
      </c>
      <c r="Y924" s="124" t="str">
        <f t="shared" si="209"/>
        <v>____</v>
      </c>
      <c r="Z924" s="124">
        <f t="shared" si="210"/>
        <v>0</v>
      </c>
      <c r="AA924" s="124">
        <f t="shared" si="211"/>
        <v>0</v>
      </c>
    </row>
    <row r="925" spans="2:27" ht="15" x14ac:dyDescent="0.2">
      <c r="B925" s="194" t="str">
        <f t="shared" ref="B925:B988" si="212">IF(L925&gt;0,$C$22,"")</f>
        <v/>
      </c>
      <c r="C925" s="194" t="str">
        <f t="shared" si="198"/>
        <v/>
      </c>
      <c r="D925" s="195"/>
      <c r="E925" s="196"/>
      <c r="F925" s="196"/>
      <c r="G925" s="197"/>
      <c r="H925" s="198"/>
      <c r="I925" s="196"/>
      <c r="J925" s="197"/>
      <c r="K925" s="197"/>
      <c r="L925" s="199"/>
      <c r="M925" s="200" t="str">
        <f t="shared" si="199"/>
        <v/>
      </c>
      <c r="N925" s="201"/>
      <c r="O925" s="196"/>
      <c r="P925" s="124">
        <f t="shared" si="200"/>
        <v>0</v>
      </c>
      <c r="Q925" s="124">
        <f t="shared" si="201"/>
        <v>0</v>
      </c>
      <c r="R925" s="124">
        <f t="shared" si="202"/>
        <v>0</v>
      </c>
      <c r="S925" s="124">
        <f t="shared" si="203"/>
        <v>0</v>
      </c>
      <c r="T925" s="124">
        <f t="shared" si="204"/>
        <v>0</v>
      </c>
      <c r="U925" s="124">
        <f t="shared" si="205"/>
        <v>0</v>
      </c>
      <c r="V925" s="124">
        <f t="shared" si="206"/>
        <v>0</v>
      </c>
      <c r="W925" s="124">
        <f t="shared" si="207"/>
        <v>0</v>
      </c>
      <c r="X925" s="124">
        <f t="shared" si="208"/>
        <v>0</v>
      </c>
      <c r="Y925" s="124" t="str">
        <f t="shared" si="209"/>
        <v>____</v>
      </c>
      <c r="Z925" s="124">
        <f t="shared" si="210"/>
        <v>0</v>
      </c>
      <c r="AA925" s="124">
        <f t="shared" si="211"/>
        <v>0</v>
      </c>
    </row>
    <row r="926" spans="2:27" ht="15" x14ac:dyDescent="0.2">
      <c r="B926" s="194" t="str">
        <f t="shared" si="212"/>
        <v/>
      </c>
      <c r="C926" s="194" t="str">
        <f t="shared" ref="C926:C989" si="213">IF(L926&gt;0,$C$25,"")</f>
        <v/>
      </c>
      <c r="D926" s="195"/>
      <c r="E926" s="196"/>
      <c r="F926" s="196"/>
      <c r="G926" s="197"/>
      <c r="H926" s="198"/>
      <c r="I926" s="196"/>
      <c r="J926" s="197"/>
      <c r="K926" s="197"/>
      <c r="L926" s="199"/>
      <c r="M926" s="200" t="str">
        <f t="shared" ref="M926:M989" si="214">IF(L926&gt;0,(YEAR(K926)),"")</f>
        <v/>
      </c>
      <c r="N926" s="201"/>
      <c r="O926" s="196"/>
      <c r="P926" s="124">
        <f t="shared" ref="P926:P989" si="215">IF(AND($L926&gt;0,$D926="")=TRUE,1,0)</f>
        <v>0</v>
      </c>
      <c r="Q926" s="124">
        <f t="shared" ref="Q926:Q989" si="216">IF(AND($L926&gt;0,$E926="")=TRUE,1,0)</f>
        <v>0</v>
      </c>
      <c r="R926" s="124">
        <f t="shared" ref="R926:R989" si="217">IF(AND($L926&gt;0,$F926="")=TRUE,1,0)</f>
        <v>0</v>
      </c>
      <c r="S926" s="124">
        <f t="shared" ref="S926:S989" si="218">IF(AND($L926&gt;0,$G926="")=TRUE,1,0)</f>
        <v>0</v>
      </c>
      <c r="T926" s="124">
        <f t="shared" ref="T926:T989" si="219">IF(AND($L926&gt;0,$J926="")=TRUE,1,0)</f>
        <v>0</v>
      </c>
      <c r="U926" s="124">
        <f t="shared" ref="U926:U989" si="220">IF(AND($L926&gt;0,$K926="")=TRUE,1,0)</f>
        <v>0</v>
      </c>
      <c r="V926" s="124">
        <f t="shared" ref="V926:V989" si="221">IF(L926&gt;0,IF(OR(LEN(D926)=16,LEN(D926)=13)=TRUE,0,1),0)</f>
        <v>0</v>
      </c>
      <c r="W926" s="124">
        <f t="shared" ref="W926:W989" si="222">IF(AND($L926&gt;0,$M926&lt;2000)=TRUE,1,0)</f>
        <v>0</v>
      </c>
      <c r="X926" s="124">
        <f t="shared" ref="X926:X989" si="223">IF($L926&gt;0,IF(OR(YEAR(J926)&lt;&gt;M926,OR(YEAR(K926)&lt;&gt;M926))=TRUE,1,0),0)</f>
        <v>0</v>
      </c>
      <c r="Y926" s="124" t="str">
        <f t="shared" si="209"/>
        <v>____</v>
      </c>
      <c r="Z926" s="124">
        <f t="shared" si="210"/>
        <v>0</v>
      </c>
      <c r="AA926" s="124">
        <f t="shared" si="211"/>
        <v>0</v>
      </c>
    </row>
    <row r="927" spans="2:27" ht="15" x14ac:dyDescent="0.2">
      <c r="B927" s="194" t="str">
        <f t="shared" si="212"/>
        <v/>
      </c>
      <c r="C927" s="194" t="str">
        <f t="shared" si="213"/>
        <v/>
      </c>
      <c r="D927" s="195"/>
      <c r="E927" s="196"/>
      <c r="F927" s="196"/>
      <c r="G927" s="197"/>
      <c r="H927" s="198"/>
      <c r="I927" s="196"/>
      <c r="J927" s="197"/>
      <c r="K927" s="197"/>
      <c r="L927" s="199"/>
      <c r="M927" s="200" t="str">
        <f t="shared" si="214"/>
        <v/>
      </c>
      <c r="N927" s="201"/>
      <c r="O927" s="196"/>
      <c r="P927" s="124">
        <f t="shared" si="215"/>
        <v>0</v>
      </c>
      <c r="Q927" s="124">
        <f t="shared" si="216"/>
        <v>0</v>
      </c>
      <c r="R927" s="124">
        <f t="shared" si="217"/>
        <v>0</v>
      </c>
      <c r="S927" s="124">
        <f t="shared" si="218"/>
        <v>0</v>
      </c>
      <c r="T927" s="124">
        <f t="shared" si="219"/>
        <v>0</v>
      </c>
      <c r="U927" s="124">
        <f t="shared" si="220"/>
        <v>0</v>
      </c>
      <c r="V927" s="124">
        <f t="shared" si="221"/>
        <v>0</v>
      </c>
      <c r="W927" s="124">
        <f t="shared" si="222"/>
        <v>0</v>
      </c>
      <c r="X927" s="124">
        <f t="shared" si="223"/>
        <v>0</v>
      </c>
      <c r="Y927" s="124" t="str">
        <f t="shared" ref="Y927:Y990" si="224">CONCATENATE(D927,"_",M927,"_",J927,"_",K927,"_",L927)</f>
        <v>____</v>
      </c>
      <c r="Z927" s="124">
        <f t="shared" ref="Z927:Z990" si="225">IF(L927&gt;0,(COUNTIF($Y$29:$Y$100000,Y927)),0)</f>
        <v>0</v>
      </c>
      <c r="AA927" s="124">
        <f t="shared" ref="AA927:AA990" si="226">SUMIF($Y$29:$Y$100000,Y927,$Z$29:$Z$100000)</f>
        <v>0</v>
      </c>
    </row>
    <row r="928" spans="2:27" ht="15" x14ac:dyDescent="0.2">
      <c r="B928" s="194" t="str">
        <f t="shared" si="212"/>
        <v/>
      </c>
      <c r="C928" s="194" t="str">
        <f t="shared" si="213"/>
        <v/>
      </c>
      <c r="D928" s="195"/>
      <c r="E928" s="196"/>
      <c r="F928" s="196"/>
      <c r="G928" s="197"/>
      <c r="H928" s="198"/>
      <c r="I928" s="196"/>
      <c r="J928" s="197"/>
      <c r="K928" s="197"/>
      <c r="L928" s="199"/>
      <c r="M928" s="200" t="str">
        <f t="shared" si="214"/>
        <v/>
      </c>
      <c r="N928" s="201"/>
      <c r="O928" s="196"/>
      <c r="P928" s="124">
        <f t="shared" si="215"/>
        <v>0</v>
      </c>
      <c r="Q928" s="124">
        <f t="shared" si="216"/>
        <v>0</v>
      </c>
      <c r="R928" s="124">
        <f t="shared" si="217"/>
        <v>0</v>
      </c>
      <c r="S928" s="124">
        <f t="shared" si="218"/>
        <v>0</v>
      </c>
      <c r="T928" s="124">
        <f t="shared" si="219"/>
        <v>0</v>
      </c>
      <c r="U928" s="124">
        <f t="shared" si="220"/>
        <v>0</v>
      </c>
      <c r="V928" s="124">
        <f t="shared" si="221"/>
        <v>0</v>
      </c>
      <c r="W928" s="124">
        <f t="shared" si="222"/>
        <v>0</v>
      </c>
      <c r="X928" s="124">
        <f t="shared" si="223"/>
        <v>0</v>
      </c>
      <c r="Y928" s="124" t="str">
        <f t="shared" si="224"/>
        <v>____</v>
      </c>
      <c r="Z928" s="124">
        <f t="shared" si="225"/>
        <v>0</v>
      </c>
      <c r="AA928" s="124">
        <f t="shared" si="226"/>
        <v>0</v>
      </c>
    </row>
    <row r="929" spans="2:27" ht="15" x14ac:dyDescent="0.2">
      <c r="B929" s="194" t="str">
        <f t="shared" si="212"/>
        <v/>
      </c>
      <c r="C929" s="194" t="str">
        <f t="shared" si="213"/>
        <v/>
      </c>
      <c r="D929" s="195"/>
      <c r="E929" s="196"/>
      <c r="F929" s="196"/>
      <c r="G929" s="197"/>
      <c r="H929" s="198"/>
      <c r="I929" s="196"/>
      <c r="J929" s="197"/>
      <c r="K929" s="197"/>
      <c r="L929" s="199"/>
      <c r="M929" s="200" t="str">
        <f t="shared" si="214"/>
        <v/>
      </c>
      <c r="N929" s="201"/>
      <c r="O929" s="196"/>
      <c r="P929" s="124">
        <f t="shared" si="215"/>
        <v>0</v>
      </c>
      <c r="Q929" s="124">
        <f t="shared" si="216"/>
        <v>0</v>
      </c>
      <c r="R929" s="124">
        <f t="shared" si="217"/>
        <v>0</v>
      </c>
      <c r="S929" s="124">
        <f t="shared" si="218"/>
        <v>0</v>
      </c>
      <c r="T929" s="124">
        <f t="shared" si="219"/>
        <v>0</v>
      </c>
      <c r="U929" s="124">
        <f t="shared" si="220"/>
        <v>0</v>
      </c>
      <c r="V929" s="124">
        <f t="shared" si="221"/>
        <v>0</v>
      </c>
      <c r="W929" s="124">
        <f t="shared" si="222"/>
        <v>0</v>
      </c>
      <c r="X929" s="124">
        <f t="shared" si="223"/>
        <v>0</v>
      </c>
      <c r="Y929" s="124" t="str">
        <f t="shared" si="224"/>
        <v>____</v>
      </c>
      <c r="Z929" s="124">
        <f t="shared" si="225"/>
        <v>0</v>
      </c>
      <c r="AA929" s="124">
        <f t="shared" si="226"/>
        <v>0</v>
      </c>
    </row>
    <row r="930" spans="2:27" ht="15" x14ac:dyDescent="0.2">
      <c r="B930" s="194" t="str">
        <f t="shared" si="212"/>
        <v/>
      </c>
      <c r="C930" s="194" t="str">
        <f t="shared" si="213"/>
        <v/>
      </c>
      <c r="D930" s="195"/>
      <c r="E930" s="196"/>
      <c r="F930" s="196"/>
      <c r="G930" s="197"/>
      <c r="H930" s="198"/>
      <c r="I930" s="196"/>
      <c r="J930" s="197"/>
      <c r="K930" s="197"/>
      <c r="L930" s="199"/>
      <c r="M930" s="200" t="str">
        <f t="shared" si="214"/>
        <v/>
      </c>
      <c r="N930" s="201"/>
      <c r="O930" s="196"/>
      <c r="P930" s="124">
        <f t="shared" si="215"/>
        <v>0</v>
      </c>
      <c r="Q930" s="124">
        <f t="shared" si="216"/>
        <v>0</v>
      </c>
      <c r="R930" s="124">
        <f t="shared" si="217"/>
        <v>0</v>
      </c>
      <c r="S930" s="124">
        <f t="shared" si="218"/>
        <v>0</v>
      </c>
      <c r="T930" s="124">
        <f t="shared" si="219"/>
        <v>0</v>
      </c>
      <c r="U930" s="124">
        <f t="shared" si="220"/>
        <v>0</v>
      </c>
      <c r="V930" s="124">
        <f t="shared" si="221"/>
        <v>0</v>
      </c>
      <c r="W930" s="124">
        <f t="shared" si="222"/>
        <v>0</v>
      </c>
      <c r="X930" s="124">
        <f t="shared" si="223"/>
        <v>0</v>
      </c>
      <c r="Y930" s="124" t="str">
        <f t="shared" si="224"/>
        <v>____</v>
      </c>
      <c r="Z930" s="124">
        <f t="shared" si="225"/>
        <v>0</v>
      </c>
      <c r="AA930" s="124">
        <f t="shared" si="226"/>
        <v>0</v>
      </c>
    </row>
    <row r="931" spans="2:27" ht="15" x14ac:dyDescent="0.2">
      <c r="B931" s="194" t="str">
        <f t="shared" si="212"/>
        <v/>
      </c>
      <c r="C931" s="194" t="str">
        <f t="shared" si="213"/>
        <v/>
      </c>
      <c r="D931" s="195"/>
      <c r="E931" s="196"/>
      <c r="F931" s="196"/>
      <c r="G931" s="197"/>
      <c r="H931" s="198"/>
      <c r="I931" s="196"/>
      <c r="J931" s="197"/>
      <c r="K931" s="197"/>
      <c r="L931" s="199"/>
      <c r="M931" s="200" t="str">
        <f t="shared" si="214"/>
        <v/>
      </c>
      <c r="N931" s="201"/>
      <c r="O931" s="196"/>
      <c r="P931" s="124">
        <f t="shared" si="215"/>
        <v>0</v>
      </c>
      <c r="Q931" s="124">
        <f t="shared" si="216"/>
        <v>0</v>
      </c>
      <c r="R931" s="124">
        <f t="shared" si="217"/>
        <v>0</v>
      </c>
      <c r="S931" s="124">
        <f t="shared" si="218"/>
        <v>0</v>
      </c>
      <c r="T931" s="124">
        <f t="shared" si="219"/>
        <v>0</v>
      </c>
      <c r="U931" s="124">
        <f t="shared" si="220"/>
        <v>0</v>
      </c>
      <c r="V931" s="124">
        <f t="shared" si="221"/>
        <v>0</v>
      </c>
      <c r="W931" s="124">
        <f t="shared" si="222"/>
        <v>0</v>
      </c>
      <c r="X931" s="124">
        <f t="shared" si="223"/>
        <v>0</v>
      </c>
      <c r="Y931" s="124" t="str">
        <f t="shared" si="224"/>
        <v>____</v>
      </c>
      <c r="Z931" s="124">
        <f t="shared" si="225"/>
        <v>0</v>
      </c>
      <c r="AA931" s="124">
        <f t="shared" si="226"/>
        <v>0</v>
      </c>
    </row>
    <row r="932" spans="2:27" ht="15" x14ac:dyDescent="0.2">
      <c r="B932" s="194" t="str">
        <f t="shared" si="212"/>
        <v/>
      </c>
      <c r="C932" s="194" t="str">
        <f t="shared" si="213"/>
        <v/>
      </c>
      <c r="D932" s="195"/>
      <c r="E932" s="196"/>
      <c r="F932" s="196"/>
      <c r="G932" s="197"/>
      <c r="H932" s="198"/>
      <c r="I932" s="196"/>
      <c r="J932" s="197"/>
      <c r="K932" s="197"/>
      <c r="L932" s="199"/>
      <c r="M932" s="200" t="str">
        <f t="shared" si="214"/>
        <v/>
      </c>
      <c r="N932" s="201"/>
      <c r="O932" s="196"/>
      <c r="P932" s="124">
        <f t="shared" si="215"/>
        <v>0</v>
      </c>
      <c r="Q932" s="124">
        <f t="shared" si="216"/>
        <v>0</v>
      </c>
      <c r="R932" s="124">
        <f t="shared" si="217"/>
        <v>0</v>
      </c>
      <c r="S932" s="124">
        <f t="shared" si="218"/>
        <v>0</v>
      </c>
      <c r="T932" s="124">
        <f t="shared" si="219"/>
        <v>0</v>
      </c>
      <c r="U932" s="124">
        <f t="shared" si="220"/>
        <v>0</v>
      </c>
      <c r="V932" s="124">
        <f t="shared" si="221"/>
        <v>0</v>
      </c>
      <c r="W932" s="124">
        <f t="shared" si="222"/>
        <v>0</v>
      </c>
      <c r="X932" s="124">
        <f t="shared" si="223"/>
        <v>0</v>
      </c>
      <c r="Y932" s="124" t="str">
        <f t="shared" si="224"/>
        <v>____</v>
      </c>
      <c r="Z932" s="124">
        <f t="shared" si="225"/>
        <v>0</v>
      </c>
      <c r="AA932" s="124">
        <f t="shared" si="226"/>
        <v>0</v>
      </c>
    </row>
    <row r="933" spans="2:27" ht="15" x14ac:dyDescent="0.2">
      <c r="B933" s="194" t="str">
        <f t="shared" si="212"/>
        <v/>
      </c>
      <c r="C933" s="194" t="str">
        <f t="shared" si="213"/>
        <v/>
      </c>
      <c r="D933" s="195"/>
      <c r="E933" s="196"/>
      <c r="F933" s="196"/>
      <c r="G933" s="197"/>
      <c r="H933" s="198"/>
      <c r="I933" s="196"/>
      <c r="J933" s="197"/>
      <c r="K933" s="197"/>
      <c r="L933" s="199"/>
      <c r="M933" s="200" t="str">
        <f t="shared" si="214"/>
        <v/>
      </c>
      <c r="N933" s="201"/>
      <c r="O933" s="196"/>
      <c r="P933" s="124">
        <f t="shared" si="215"/>
        <v>0</v>
      </c>
      <c r="Q933" s="124">
        <f t="shared" si="216"/>
        <v>0</v>
      </c>
      <c r="R933" s="124">
        <f t="shared" si="217"/>
        <v>0</v>
      </c>
      <c r="S933" s="124">
        <f t="shared" si="218"/>
        <v>0</v>
      </c>
      <c r="T933" s="124">
        <f t="shared" si="219"/>
        <v>0</v>
      </c>
      <c r="U933" s="124">
        <f t="shared" si="220"/>
        <v>0</v>
      </c>
      <c r="V933" s="124">
        <f t="shared" si="221"/>
        <v>0</v>
      </c>
      <c r="W933" s="124">
        <f t="shared" si="222"/>
        <v>0</v>
      </c>
      <c r="X933" s="124">
        <f t="shared" si="223"/>
        <v>0</v>
      </c>
      <c r="Y933" s="124" t="str">
        <f t="shared" si="224"/>
        <v>____</v>
      </c>
      <c r="Z933" s="124">
        <f t="shared" si="225"/>
        <v>0</v>
      </c>
      <c r="AA933" s="124">
        <f t="shared" si="226"/>
        <v>0</v>
      </c>
    </row>
    <row r="934" spans="2:27" ht="15" x14ac:dyDescent="0.2">
      <c r="B934" s="194" t="str">
        <f t="shared" si="212"/>
        <v/>
      </c>
      <c r="C934" s="194" t="str">
        <f t="shared" si="213"/>
        <v/>
      </c>
      <c r="D934" s="195"/>
      <c r="E934" s="196"/>
      <c r="F934" s="196"/>
      <c r="G934" s="197"/>
      <c r="H934" s="198"/>
      <c r="I934" s="196"/>
      <c r="J934" s="197"/>
      <c r="K934" s="197"/>
      <c r="L934" s="199"/>
      <c r="M934" s="200" t="str">
        <f t="shared" si="214"/>
        <v/>
      </c>
      <c r="N934" s="201"/>
      <c r="O934" s="196"/>
      <c r="P934" s="124">
        <f t="shared" si="215"/>
        <v>0</v>
      </c>
      <c r="Q934" s="124">
        <f t="shared" si="216"/>
        <v>0</v>
      </c>
      <c r="R934" s="124">
        <f t="shared" si="217"/>
        <v>0</v>
      </c>
      <c r="S934" s="124">
        <f t="shared" si="218"/>
        <v>0</v>
      </c>
      <c r="T934" s="124">
        <f t="shared" si="219"/>
        <v>0</v>
      </c>
      <c r="U934" s="124">
        <f t="shared" si="220"/>
        <v>0</v>
      </c>
      <c r="V934" s="124">
        <f t="shared" si="221"/>
        <v>0</v>
      </c>
      <c r="W934" s="124">
        <f t="shared" si="222"/>
        <v>0</v>
      </c>
      <c r="X934" s="124">
        <f t="shared" si="223"/>
        <v>0</v>
      </c>
      <c r="Y934" s="124" t="str">
        <f t="shared" si="224"/>
        <v>____</v>
      </c>
      <c r="Z934" s="124">
        <f t="shared" si="225"/>
        <v>0</v>
      </c>
      <c r="AA934" s="124">
        <f t="shared" si="226"/>
        <v>0</v>
      </c>
    </row>
    <row r="935" spans="2:27" ht="15" x14ac:dyDescent="0.2">
      <c r="B935" s="194" t="str">
        <f t="shared" si="212"/>
        <v/>
      </c>
      <c r="C935" s="194" t="str">
        <f t="shared" si="213"/>
        <v/>
      </c>
      <c r="D935" s="195"/>
      <c r="E935" s="196"/>
      <c r="F935" s="196"/>
      <c r="G935" s="197"/>
      <c r="H935" s="198"/>
      <c r="I935" s="196"/>
      <c r="J935" s="197"/>
      <c r="K935" s="197"/>
      <c r="L935" s="199"/>
      <c r="M935" s="200" t="str">
        <f t="shared" si="214"/>
        <v/>
      </c>
      <c r="N935" s="201"/>
      <c r="O935" s="196"/>
      <c r="P935" s="124">
        <f t="shared" si="215"/>
        <v>0</v>
      </c>
      <c r="Q935" s="124">
        <f t="shared" si="216"/>
        <v>0</v>
      </c>
      <c r="R935" s="124">
        <f t="shared" si="217"/>
        <v>0</v>
      </c>
      <c r="S935" s="124">
        <f t="shared" si="218"/>
        <v>0</v>
      </c>
      <c r="T935" s="124">
        <f t="shared" si="219"/>
        <v>0</v>
      </c>
      <c r="U935" s="124">
        <f t="shared" si="220"/>
        <v>0</v>
      </c>
      <c r="V935" s="124">
        <f t="shared" si="221"/>
        <v>0</v>
      </c>
      <c r="W935" s="124">
        <f t="shared" si="222"/>
        <v>0</v>
      </c>
      <c r="X935" s="124">
        <f t="shared" si="223"/>
        <v>0</v>
      </c>
      <c r="Y935" s="124" t="str">
        <f t="shared" si="224"/>
        <v>____</v>
      </c>
      <c r="Z935" s="124">
        <f t="shared" si="225"/>
        <v>0</v>
      </c>
      <c r="AA935" s="124">
        <f t="shared" si="226"/>
        <v>0</v>
      </c>
    </row>
    <row r="936" spans="2:27" ht="15" x14ac:dyDescent="0.2">
      <c r="B936" s="194" t="str">
        <f t="shared" si="212"/>
        <v/>
      </c>
      <c r="C936" s="194" t="str">
        <f t="shared" si="213"/>
        <v/>
      </c>
      <c r="D936" s="195"/>
      <c r="E936" s="196"/>
      <c r="F936" s="196"/>
      <c r="G936" s="197"/>
      <c r="H936" s="198"/>
      <c r="I936" s="196"/>
      <c r="J936" s="197"/>
      <c r="K936" s="197"/>
      <c r="L936" s="199"/>
      <c r="M936" s="200" t="str">
        <f t="shared" si="214"/>
        <v/>
      </c>
      <c r="N936" s="201"/>
      <c r="O936" s="196"/>
      <c r="P936" s="124">
        <f t="shared" si="215"/>
        <v>0</v>
      </c>
      <c r="Q936" s="124">
        <f t="shared" si="216"/>
        <v>0</v>
      </c>
      <c r="R936" s="124">
        <f t="shared" si="217"/>
        <v>0</v>
      </c>
      <c r="S936" s="124">
        <f t="shared" si="218"/>
        <v>0</v>
      </c>
      <c r="T936" s="124">
        <f t="shared" si="219"/>
        <v>0</v>
      </c>
      <c r="U936" s="124">
        <f t="shared" si="220"/>
        <v>0</v>
      </c>
      <c r="V936" s="124">
        <f t="shared" si="221"/>
        <v>0</v>
      </c>
      <c r="W936" s="124">
        <f t="shared" si="222"/>
        <v>0</v>
      </c>
      <c r="X936" s="124">
        <f t="shared" si="223"/>
        <v>0</v>
      </c>
      <c r="Y936" s="124" t="str">
        <f t="shared" si="224"/>
        <v>____</v>
      </c>
      <c r="Z936" s="124">
        <f t="shared" si="225"/>
        <v>0</v>
      </c>
      <c r="AA936" s="124">
        <f t="shared" si="226"/>
        <v>0</v>
      </c>
    </row>
    <row r="937" spans="2:27" ht="15" x14ac:dyDescent="0.2">
      <c r="B937" s="194" t="str">
        <f t="shared" si="212"/>
        <v/>
      </c>
      <c r="C937" s="194" t="str">
        <f t="shared" si="213"/>
        <v/>
      </c>
      <c r="D937" s="195"/>
      <c r="E937" s="196"/>
      <c r="F937" s="196"/>
      <c r="G937" s="197"/>
      <c r="H937" s="198"/>
      <c r="I937" s="196"/>
      <c r="J937" s="197"/>
      <c r="K937" s="197"/>
      <c r="L937" s="199"/>
      <c r="M937" s="200" t="str">
        <f t="shared" si="214"/>
        <v/>
      </c>
      <c r="N937" s="201"/>
      <c r="O937" s="196"/>
      <c r="P937" s="124">
        <f t="shared" si="215"/>
        <v>0</v>
      </c>
      <c r="Q937" s="124">
        <f t="shared" si="216"/>
        <v>0</v>
      </c>
      <c r="R937" s="124">
        <f t="shared" si="217"/>
        <v>0</v>
      </c>
      <c r="S937" s="124">
        <f t="shared" si="218"/>
        <v>0</v>
      </c>
      <c r="T937" s="124">
        <f t="shared" si="219"/>
        <v>0</v>
      </c>
      <c r="U937" s="124">
        <f t="shared" si="220"/>
        <v>0</v>
      </c>
      <c r="V937" s="124">
        <f t="shared" si="221"/>
        <v>0</v>
      </c>
      <c r="W937" s="124">
        <f t="shared" si="222"/>
        <v>0</v>
      </c>
      <c r="X937" s="124">
        <f t="shared" si="223"/>
        <v>0</v>
      </c>
      <c r="Y937" s="124" t="str">
        <f t="shared" si="224"/>
        <v>____</v>
      </c>
      <c r="Z937" s="124">
        <f t="shared" si="225"/>
        <v>0</v>
      </c>
      <c r="AA937" s="124">
        <f t="shared" si="226"/>
        <v>0</v>
      </c>
    </row>
    <row r="938" spans="2:27" ht="15" x14ac:dyDescent="0.2">
      <c r="B938" s="194" t="str">
        <f t="shared" si="212"/>
        <v/>
      </c>
      <c r="C938" s="194" t="str">
        <f t="shared" si="213"/>
        <v/>
      </c>
      <c r="D938" s="195"/>
      <c r="E938" s="196"/>
      <c r="F938" s="196"/>
      <c r="G938" s="197"/>
      <c r="H938" s="198"/>
      <c r="I938" s="196"/>
      <c r="J938" s="197"/>
      <c r="K938" s="197"/>
      <c r="L938" s="199"/>
      <c r="M938" s="200" t="str">
        <f t="shared" si="214"/>
        <v/>
      </c>
      <c r="N938" s="201"/>
      <c r="O938" s="196"/>
      <c r="P938" s="124">
        <f t="shared" si="215"/>
        <v>0</v>
      </c>
      <c r="Q938" s="124">
        <f t="shared" si="216"/>
        <v>0</v>
      </c>
      <c r="R938" s="124">
        <f t="shared" si="217"/>
        <v>0</v>
      </c>
      <c r="S938" s="124">
        <f t="shared" si="218"/>
        <v>0</v>
      </c>
      <c r="T938" s="124">
        <f t="shared" si="219"/>
        <v>0</v>
      </c>
      <c r="U938" s="124">
        <f t="shared" si="220"/>
        <v>0</v>
      </c>
      <c r="V938" s="124">
        <f t="shared" si="221"/>
        <v>0</v>
      </c>
      <c r="W938" s="124">
        <f t="shared" si="222"/>
        <v>0</v>
      </c>
      <c r="X938" s="124">
        <f t="shared" si="223"/>
        <v>0</v>
      </c>
      <c r="Y938" s="124" t="str">
        <f t="shared" si="224"/>
        <v>____</v>
      </c>
      <c r="Z938" s="124">
        <f t="shared" si="225"/>
        <v>0</v>
      </c>
      <c r="AA938" s="124">
        <f t="shared" si="226"/>
        <v>0</v>
      </c>
    </row>
    <row r="939" spans="2:27" ht="15" x14ac:dyDescent="0.2">
      <c r="B939" s="194" t="str">
        <f t="shared" si="212"/>
        <v/>
      </c>
      <c r="C939" s="194" t="str">
        <f t="shared" si="213"/>
        <v/>
      </c>
      <c r="D939" s="195"/>
      <c r="E939" s="196"/>
      <c r="F939" s="196"/>
      <c r="G939" s="197"/>
      <c r="H939" s="198"/>
      <c r="I939" s="196"/>
      <c r="J939" s="197"/>
      <c r="K939" s="197"/>
      <c r="L939" s="199"/>
      <c r="M939" s="200" t="str">
        <f t="shared" si="214"/>
        <v/>
      </c>
      <c r="N939" s="201"/>
      <c r="O939" s="196"/>
      <c r="P939" s="124">
        <f t="shared" si="215"/>
        <v>0</v>
      </c>
      <c r="Q939" s="124">
        <f t="shared" si="216"/>
        <v>0</v>
      </c>
      <c r="R939" s="124">
        <f t="shared" si="217"/>
        <v>0</v>
      </c>
      <c r="S939" s="124">
        <f t="shared" si="218"/>
        <v>0</v>
      </c>
      <c r="T939" s="124">
        <f t="shared" si="219"/>
        <v>0</v>
      </c>
      <c r="U939" s="124">
        <f t="shared" si="220"/>
        <v>0</v>
      </c>
      <c r="V939" s="124">
        <f t="shared" si="221"/>
        <v>0</v>
      </c>
      <c r="W939" s="124">
        <f t="shared" si="222"/>
        <v>0</v>
      </c>
      <c r="X939" s="124">
        <f t="shared" si="223"/>
        <v>0</v>
      </c>
      <c r="Y939" s="124" t="str">
        <f t="shared" si="224"/>
        <v>____</v>
      </c>
      <c r="Z939" s="124">
        <f t="shared" si="225"/>
        <v>0</v>
      </c>
      <c r="AA939" s="124">
        <f t="shared" si="226"/>
        <v>0</v>
      </c>
    </row>
    <row r="940" spans="2:27" ht="15" x14ac:dyDescent="0.2">
      <c r="B940" s="194" t="str">
        <f t="shared" si="212"/>
        <v/>
      </c>
      <c r="C940" s="194" t="str">
        <f t="shared" si="213"/>
        <v/>
      </c>
      <c r="D940" s="195"/>
      <c r="E940" s="196"/>
      <c r="F940" s="196"/>
      <c r="G940" s="197"/>
      <c r="H940" s="198"/>
      <c r="I940" s="196"/>
      <c r="J940" s="197"/>
      <c r="K940" s="197"/>
      <c r="L940" s="199"/>
      <c r="M940" s="200" t="str">
        <f t="shared" si="214"/>
        <v/>
      </c>
      <c r="N940" s="201"/>
      <c r="O940" s="196"/>
      <c r="P940" s="124">
        <f t="shared" si="215"/>
        <v>0</v>
      </c>
      <c r="Q940" s="124">
        <f t="shared" si="216"/>
        <v>0</v>
      </c>
      <c r="R940" s="124">
        <f t="shared" si="217"/>
        <v>0</v>
      </c>
      <c r="S940" s="124">
        <f t="shared" si="218"/>
        <v>0</v>
      </c>
      <c r="T940" s="124">
        <f t="shared" si="219"/>
        <v>0</v>
      </c>
      <c r="U940" s="124">
        <f t="shared" si="220"/>
        <v>0</v>
      </c>
      <c r="V940" s="124">
        <f t="shared" si="221"/>
        <v>0</v>
      </c>
      <c r="W940" s="124">
        <f t="shared" si="222"/>
        <v>0</v>
      </c>
      <c r="X940" s="124">
        <f t="shared" si="223"/>
        <v>0</v>
      </c>
      <c r="Y940" s="124" t="str">
        <f t="shared" si="224"/>
        <v>____</v>
      </c>
      <c r="Z940" s="124">
        <f t="shared" si="225"/>
        <v>0</v>
      </c>
      <c r="AA940" s="124">
        <f t="shared" si="226"/>
        <v>0</v>
      </c>
    </row>
    <row r="941" spans="2:27" ht="15" x14ac:dyDescent="0.2">
      <c r="B941" s="194" t="str">
        <f t="shared" si="212"/>
        <v/>
      </c>
      <c r="C941" s="194" t="str">
        <f t="shared" si="213"/>
        <v/>
      </c>
      <c r="D941" s="195"/>
      <c r="E941" s="196"/>
      <c r="F941" s="196"/>
      <c r="G941" s="197"/>
      <c r="H941" s="198"/>
      <c r="I941" s="196"/>
      <c r="J941" s="197"/>
      <c r="K941" s="197"/>
      <c r="L941" s="199"/>
      <c r="M941" s="200" t="str">
        <f t="shared" si="214"/>
        <v/>
      </c>
      <c r="N941" s="201"/>
      <c r="O941" s="196"/>
      <c r="P941" s="124">
        <f t="shared" si="215"/>
        <v>0</v>
      </c>
      <c r="Q941" s="124">
        <f t="shared" si="216"/>
        <v>0</v>
      </c>
      <c r="R941" s="124">
        <f t="shared" si="217"/>
        <v>0</v>
      </c>
      <c r="S941" s="124">
        <f t="shared" si="218"/>
        <v>0</v>
      </c>
      <c r="T941" s="124">
        <f t="shared" si="219"/>
        <v>0</v>
      </c>
      <c r="U941" s="124">
        <f t="shared" si="220"/>
        <v>0</v>
      </c>
      <c r="V941" s="124">
        <f t="shared" si="221"/>
        <v>0</v>
      </c>
      <c r="W941" s="124">
        <f t="shared" si="222"/>
        <v>0</v>
      </c>
      <c r="X941" s="124">
        <f t="shared" si="223"/>
        <v>0</v>
      </c>
      <c r="Y941" s="124" t="str">
        <f t="shared" si="224"/>
        <v>____</v>
      </c>
      <c r="Z941" s="124">
        <f t="shared" si="225"/>
        <v>0</v>
      </c>
      <c r="AA941" s="124">
        <f t="shared" si="226"/>
        <v>0</v>
      </c>
    </row>
    <row r="942" spans="2:27" ht="15" x14ac:dyDescent="0.2">
      <c r="B942" s="194" t="str">
        <f t="shared" si="212"/>
        <v/>
      </c>
      <c r="C942" s="194" t="str">
        <f t="shared" si="213"/>
        <v/>
      </c>
      <c r="D942" s="195"/>
      <c r="E942" s="196"/>
      <c r="F942" s="196"/>
      <c r="G942" s="197"/>
      <c r="H942" s="198"/>
      <c r="I942" s="196"/>
      <c r="J942" s="197"/>
      <c r="K942" s="197"/>
      <c r="L942" s="199"/>
      <c r="M942" s="200" t="str">
        <f t="shared" si="214"/>
        <v/>
      </c>
      <c r="N942" s="201"/>
      <c r="O942" s="196"/>
      <c r="P942" s="124">
        <f t="shared" si="215"/>
        <v>0</v>
      </c>
      <c r="Q942" s="124">
        <f t="shared" si="216"/>
        <v>0</v>
      </c>
      <c r="R942" s="124">
        <f t="shared" si="217"/>
        <v>0</v>
      </c>
      <c r="S942" s="124">
        <f t="shared" si="218"/>
        <v>0</v>
      </c>
      <c r="T942" s="124">
        <f t="shared" si="219"/>
        <v>0</v>
      </c>
      <c r="U942" s="124">
        <f t="shared" si="220"/>
        <v>0</v>
      </c>
      <c r="V942" s="124">
        <f t="shared" si="221"/>
        <v>0</v>
      </c>
      <c r="W942" s="124">
        <f t="shared" si="222"/>
        <v>0</v>
      </c>
      <c r="X942" s="124">
        <f t="shared" si="223"/>
        <v>0</v>
      </c>
      <c r="Y942" s="124" t="str">
        <f t="shared" si="224"/>
        <v>____</v>
      </c>
      <c r="Z942" s="124">
        <f t="shared" si="225"/>
        <v>0</v>
      </c>
      <c r="AA942" s="124">
        <f t="shared" si="226"/>
        <v>0</v>
      </c>
    </row>
    <row r="943" spans="2:27" ht="15" x14ac:dyDescent="0.2">
      <c r="B943" s="194" t="str">
        <f t="shared" si="212"/>
        <v/>
      </c>
      <c r="C943" s="194" t="str">
        <f t="shared" si="213"/>
        <v/>
      </c>
      <c r="D943" s="195"/>
      <c r="E943" s="196"/>
      <c r="F943" s="196"/>
      <c r="G943" s="197"/>
      <c r="H943" s="198"/>
      <c r="I943" s="196"/>
      <c r="J943" s="197"/>
      <c r="K943" s="197"/>
      <c r="L943" s="199"/>
      <c r="M943" s="200" t="str">
        <f t="shared" si="214"/>
        <v/>
      </c>
      <c r="N943" s="201"/>
      <c r="O943" s="196"/>
      <c r="P943" s="124">
        <f t="shared" si="215"/>
        <v>0</v>
      </c>
      <c r="Q943" s="124">
        <f t="shared" si="216"/>
        <v>0</v>
      </c>
      <c r="R943" s="124">
        <f t="shared" si="217"/>
        <v>0</v>
      </c>
      <c r="S943" s="124">
        <f t="shared" si="218"/>
        <v>0</v>
      </c>
      <c r="T943" s="124">
        <f t="shared" si="219"/>
        <v>0</v>
      </c>
      <c r="U943" s="124">
        <f t="shared" si="220"/>
        <v>0</v>
      </c>
      <c r="V943" s="124">
        <f t="shared" si="221"/>
        <v>0</v>
      </c>
      <c r="W943" s="124">
        <f t="shared" si="222"/>
        <v>0</v>
      </c>
      <c r="X943" s="124">
        <f t="shared" si="223"/>
        <v>0</v>
      </c>
      <c r="Y943" s="124" t="str">
        <f t="shared" si="224"/>
        <v>____</v>
      </c>
      <c r="Z943" s="124">
        <f t="shared" si="225"/>
        <v>0</v>
      </c>
      <c r="AA943" s="124">
        <f t="shared" si="226"/>
        <v>0</v>
      </c>
    </row>
    <row r="944" spans="2:27" ht="15" x14ac:dyDescent="0.2">
      <c r="B944" s="194" t="str">
        <f t="shared" si="212"/>
        <v/>
      </c>
      <c r="C944" s="194" t="str">
        <f t="shared" si="213"/>
        <v/>
      </c>
      <c r="D944" s="195"/>
      <c r="E944" s="196"/>
      <c r="F944" s="196"/>
      <c r="G944" s="197"/>
      <c r="H944" s="198"/>
      <c r="I944" s="196"/>
      <c r="J944" s="197"/>
      <c r="K944" s="197"/>
      <c r="L944" s="199"/>
      <c r="M944" s="200" t="str">
        <f t="shared" si="214"/>
        <v/>
      </c>
      <c r="N944" s="201"/>
      <c r="O944" s="196"/>
      <c r="P944" s="124">
        <f t="shared" si="215"/>
        <v>0</v>
      </c>
      <c r="Q944" s="124">
        <f t="shared" si="216"/>
        <v>0</v>
      </c>
      <c r="R944" s="124">
        <f t="shared" si="217"/>
        <v>0</v>
      </c>
      <c r="S944" s="124">
        <f t="shared" si="218"/>
        <v>0</v>
      </c>
      <c r="T944" s="124">
        <f t="shared" si="219"/>
        <v>0</v>
      </c>
      <c r="U944" s="124">
        <f t="shared" si="220"/>
        <v>0</v>
      </c>
      <c r="V944" s="124">
        <f t="shared" si="221"/>
        <v>0</v>
      </c>
      <c r="W944" s="124">
        <f t="shared" si="222"/>
        <v>0</v>
      </c>
      <c r="X944" s="124">
        <f t="shared" si="223"/>
        <v>0</v>
      </c>
      <c r="Y944" s="124" t="str">
        <f t="shared" si="224"/>
        <v>____</v>
      </c>
      <c r="Z944" s="124">
        <f t="shared" si="225"/>
        <v>0</v>
      </c>
      <c r="AA944" s="124">
        <f t="shared" si="226"/>
        <v>0</v>
      </c>
    </row>
    <row r="945" spans="2:27" ht="15" x14ac:dyDescent="0.2">
      <c r="B945" s="194" t="str">
        <f t="shared" si="212"/>
        <v/>
      </c>
      <c r="C945" s="194" t="str">
        <f t="shared" si="213"/>
        <v/>
      </c>
      <c r="D945" s="195"/>
      <c r="E945" s="196"/>
      <c r="F945" s="196"/>
      <c r="G945" s="197"/>
      <c r="H945" s="198"/>
      <c r="I945" s="196"/>
      <c r="J945" s="197"/>
      <c r="K945" s="197"/>
      <c r="L945" s="199"/>
      <c r="M945" s="200" t="str">
        <f t="shared" si="214"/>
        <v/>
      </c>
      <c r="N945" s="201"/>
      <c r="O945" s="196"/>
      <c r="P945" s="124">
        <f t="shared" si="215"/>
        <v>0</v>
      </c>
      <c r="Q945" s="124">
        <f t="shared" si="216"/>
        <v>0</v>
      </c>
      <c r="R945" s="124">
        <f t="shared" si="217"/>
        <v>0</v>
      </c>
      <c r="S945" s="124">
        <f t="shared" si="218"/>
        <v>0</v>
      </c>
      <c r="T945" s="124">
        <f t="shared" si="219"/>
        <v>0</v>
      </c>
      <c r="U945" s="124">
        <f t="shared" si="220"/>
        <v>0</v>
      </c>
      <c r="V945" s="124">
        <f t="shared" si="221"/>
        <v>0</v>
      </c>
      <c r="W945" s="124">
        <f t="shared" si="222"/>
        <v>0</v>
      </c>
      <c r="X945" s="124">
        <f t="shared" si="223"/>
        <v>0</v>
      </c>
      <c r="Y945" s="124" t="str">
        <f t="shared" si="224"/>
        <v>____</v>
      </c>
      <c r="Z945" s="124">
        <f t="shared" si="225"/>
        <v>0</v>
      </c>
      <c r="AA945" s="124">
        <f t="shared" si="226"/>
        <v>0</v>
      </c>
    </row>
    <row r="946" spans="2:27" ht="15" x14ac:dyDescent="0.2">
      <c r="B946" s="194" t="str">
        <f t="shared" si="212"/>
        <v/>
      </c>
      <c r="C946" s="194" t="str">
        <f t="shared" si="213"/>
        <v/>
      </c>
      <c r="D946" s="195"/>
      <c r="E946" s="196"/>
      <c r="F946" s="196"/>
      <c r="G946" s="197"/>
      <c r="H946" s="198"/>
      <c r="I946" s="196"/>
      <c r="J946" s="197"/>
      <c r="K946" s="197"/>
      <c r="L946" s="199"/>
      <c r="M946" s="200" t="str">
        <f t="shared" si="214"/>
        <v/>
      </c>
      <c r="N946" s="201"/>
      <c r="O946" s="196"/>
      <c r="P946" s="124">
        <f t="shared" si="215"/>
        <v>0</v>
      </c>
      <c r="Q946" s="124">
        <f t="shared" si="216"/>
        <v>0</v>
      </c>
      <c r="R946" s="124">
        <f t="shared" si="217"/>
        <v>0</v>
      </c>
      <c r="S946" s="124">
        <f t="shared" si="218"/>
        <v>0</v>
      </c>
      <c r="T946" s="124">
        <f t="shared" si="219"/>
        <v>0</v>
      </c>
      <c r="U946" s="124">
        <f t="shared" si="220"/>
        <v>0</v>
      </c>
      <c r="V946" s="124">
        <f t="shared" si="221"/>
        <v>0</v>
      </c>
      <c r="W946" s="124">
        <f t="shared" si="222"/>
        <v>0</v>
      </c>
      <c r="X946" s="124">
        <f t="shared" si="223"/>
        <v>0</v>
      </c>
      <c r="Y946" s="124" t="str">
        <f t="shared" si="224"/>
        <v>____</v>
      </c>
      <c r="Z946" s="124">
        <f t="shared" si="225"/>
        <v>0</v>
      </c>
      <c r="AA946" s="124">
        <f t="shared" si="226"/>
        <v>0</v>
      </c>
    </row>
    <row r="947" spans="2:27" ht="15" x14ac:dyDescent="0.2">
      <c r="B947" s="194" t="str">
        <f t="shared" si="212"/>
        <v/>
      </c>
      <c r="C947" s="194" t="str">
        <f t="shared" si="213"/>
        <v/>
      </c>
      <c r="D947" s="195"/>
      <c r="E947" s="196"/>
      <c r="F947" s="196"/>
      <c r="G947" s="197"/>
      <c r="H947" s="198"/>
      <c r="I947" s="196"/>
      <c r="J947" s="197"/>
      <c r="K947" s="197"/>
      <c r="L947" s="199"/>
      <c r="M947" s="200" t="str">
        <f t="shared" si="214"/>
        <v/>
      </c>
      <c r="N947" s="201"/>
      <c r="O947" s="196"/>
      <c r="P947" s="124">
        <f t="shared" si="215"/>
        <v>0</v>
      </c>
      <c r="Q947" s="124">
        <f t="shared" si="216"/>
        <v>0</v>
      </c>
      <c r="R947" s="124">
        <f t="shared" si="217"/>
        <v>0</v>
      </c>
      <c r="S947" s="124">
        <f t="shared" si="218"/>
        <v>0</v>
      </c>
      <c r="T947" s="124">
        <f t="shared" si="219"/>
        <v>0</v>
      </c>
      <c r="U947" s="124">
        <f t="shared" si="220"/>
        <v>0</v>
      </c>
      <c r="V947" s="124">
        <f t="shared" si="221"/>
        <v>0</v>
      </c>
      <c r="W947" s="124">
        <f t="shared" si="222"/>
        <v>0</v>
      </c>
      <c r="X947" s="124">
        <f t="shared" si="223"/>
        <v>0</v>
      </c>
      <c r="Y947" s="124" t="str">
        <f t="shared" si="224"/>
        <v>____</v>
      </c>
      <c r="Z947" s="124">
        <f t="shared" si="225"/>
        <v>0</v>
      </c>
      <c r="AA947" s="124">
        <f t="shared" si="226"/>
        <v>0</v>
      </c>
    </row>
    <row r="948" spans="2:27" ht="15" x14ac:dyDescent="0.2">
      <c r="B948" s="194" t="str">
        <f t="shared" si="212"/>
        <v/>
      </c>
      <c r="C948" s="194" t="str">
        <f t="shared" si="213"/>
        <v/>
      </c>
      <c r="D948" s="195"/>
      <c r="E948" s="196"/>
      <c r="F948" s="196"/>
      <c r="G948" s="197"/>
      <c r="H948" s="198"/>
      <c r="I948" s="196"/>
      <c r="J948" s="197"/>
      <c r="K948" s="197"/>
      <c r="L948" s="199"/>
      <c r="M948" s="200" t="str">
        <f t="shared" si="214"/>
        <v/>
      </c>
      <c r="N948" s="201"/>
      <c r="O948" s="196"/>
      <c r="P948" s="124">
        <f t="shared" si="215"/>
        <v>0</v>
      </c>
      <c r="Q948" s="124">
        <f t="shared" si="216"/>
        <v>0</v>
      </c>
      <c r="R948" s="124">
        <f t="shared" si="217"/>
        <v>0</v>
      </c>
      <c r="S948" s="124">
        <f t="shared" si="218"/>
        <v>0</v>
      </c>
      <c r="T948" s="124">
        <f t="shared" si="219"/>
        <v>0</v>
      </c>
      <c r="U948" s="124">
        <f t="shared" si="220"/>
        <v>0</v>
      </c>
      <c r="V948" s="124">
        <f t="shared" si="221"/>
        <v>0</v>
      </c>
      <c r="W948" s="124">
        <f t="shared" si="222"/>
        <v>0</v>
      </c>
      <c r="X948" s="124">
        <f t="shared" si="223"/>
        <v>0</v>
      </c>
      <c r="Y948" s="124" t="str">
        <f t="shared" si="224"/>
        <v>____</v>
      </c>
      <c r="Z948" s="124">
        <f t="shared" si="225"/>
        <v>0</v>
      </c>
      <c r="AA948" s="124">
        <f t="shared" si="226"/>
        <v>0</v>
      </c>
    </row>
    <row r="949" spans="2:27" ht="15" x14ac:dyDescent="0.2">
      <c r="B949" s="194" t="str">
        <f t="shared" si="212"/>
        <v/>
      </c>
      <c r="C949" s="194" t="str">
        <f t="shared" si="213"/>
        <v/>
      </c>
      <c r="D949" s="195"/>
      <c r="E949" s="196"/>
      <c r="F949" s="196"/>
      <c r="G949" s="197"/>
      <c r="H949" s="198"/>
      <c r="I949" s="196"/>
      <c r="J949" s="197"/>
      <c r="K949" s="197"/>
      <c r="L949" s="199"/>
      <c r="M949" s="200" t="str">
        <f t="shared" si="214"/>
        <v/>
      </c>
      <c r="N949" s="201"/>
      <c r="O949" s="196"/>
      <c r="P949" s="124">
        <f t="shared" si="215"/>
        <v>0</v>
      </c>
      <c r="Q949" s="124">
        <f t="shared" si="216"/>
        <v>0</v>
      </c>
      <c r="R949" s="124">
        <f t="shared" si="217"/>
        <v>0</v>
      </c>
      <c r="S949" s="124">
        <f t="shared" si="218"/>
        <v>0</v>
      </c>
      <c r="T949" s="124">
        <f t="shared" si="219"/>
        <v>0</v>
      </c>
      <c r="U949" s="124">
        <f t="shared" si="220"/>
        <v>0</v>
      </c>
      <c r="V949" s="124">
        <f t="shared" si="221"/>
        <v>0</v>
      </c>
      <c r="W949" s="124">
        <f t="shared" si="222"/>
        <v>0</v>
      </c>
      <c r="X949" s="124">
        <f t="shared" si="223"/>
        <v>0</v>
      </c>
      <c r="Y949" s="124" t="str">
        <f t="shared" si="224"/>
        <v>____</v>
      </c>
      <c r="Z949" s="124">
        <f t="shared" si="225"/>
        <v>0</v>
      </c>
      <c r="AA949" s="124">
        <f t="shared" si="226"/>
        <v>0</v>
      </c>
    </row>
    <row r="950" spans="2:27" ht="15" x14ac:dyDescent="0.2">
      <c r="B950" s="194" t="str">
        <f t="shared" si="212"/>
        <v/>
      </c>
      <c r="C950" s="194" t="str">
        <f t="shared" si="213"/>
        <v/>
      </c>
      <c r="D950" s="195"/>
      <c r="E950" s="196"/>
      <c r="F950" s="196"/>
      <c r="G950" s="197"/>
      <c r="H950" s="198"/>
      <c r="I950" s="196"/>
      <c r="J950" s="197"/>
      <c r="K950" s="197"/>
      <c r="L950" s="199"/>
      <c r="M950" s="200" t="str">
        <f t="shared" si="214"/>
        <v/>
      </c>
      <c r="N950" s="201"/>
      <c r="O950" s="196"/>
      <c r="P950" s="124">
        <f t="shared" si="215"/>
        <v>0</v>
      </c>
      <c r="Q950" s="124">
        <f t="shared" si="216"/>
        <v>0</v>
      </c>
      <c r="R950" s="124">
        <f t="shared" si="217"/>
        <v>0</v>
      </c>
      <c r="S950" s="124">
        <f t="shared" si="218"/>
        <v>0</v>
      </c>
      <c r="T950" s="124">
        <f t="shared" si="219"/>
        <v>0</v>
      </c>
      <c r="U950" s="124">
        <f t="shared" si="220"/>
        <v>0</v>
      </c>
      <c r="V950" s="124">
        <f t="shared" si="221"/>
        <v>0</v>
      </c>
      <c r="W950" s="124">
        <f t="shared" si="222"/>
        <v>0</v>
      </c>
      <c r="X950" s="124">
        <f t="shared" si="223"/>
        <v>0</v>
      </c>
      <c r="Y950" s="124" t="str">
        <f t="shared" si="224"/>
        <v>____</v>
      </c>
      <c r="Z950" s="124">
        <f t="shared" si="225"/>
        <v>0</v>
      </c>
      <c r="AA950" s="124">
        <f t="shared" si="226"/>
        <v>0</v>
      </c>
    </row>
    <row r="951" spans="2:27" ht="15" x14ac:dyDescent="0.2">
      <c r="B951" s="194" t="str">
        <f t="shared" si="212"/>
        <v/>
      </c>
      <c r="C951" s="194" t="str">
        <f t="shared" si="213"/>
        <v/>
      </c>
      <c r="D951" s="195"/>
      <c r="E951" s="196"/>
      <c r="F951" s="196"/>
      <c r="G951" s="197"/>
      <c r="H951" s="198"/>
      <c r="I951" s="196"/>
      <c r="J951" s="197"/>
      <c r="K951" s="197"/>
      <c r="L951" s="199"/>
      <c r="M951" s="200" t="str">
        <f t="shared" si="214"/>
        <v/>
      </c>
      <c r="N951" s="201"/>
      <c r="O951" s="196"/>
      <c r="P951" s="124">
        <f t="shared" si="215"/>
        <v>0</v>
      </c>
      <c r="Q951" s="124">
        <f t="shared" si="216"/>
        <v>0</v>
      </c>
      <c r="R951" s="124">
        <f t="shared" si="217"/>
        <v>0</v>
      </c>
      <c r="S951" s="124">
        <f t="shared" si="218"/>
        <v>0</v>
      </c>
      <c r="T951" s="124">
        <f t="shared" si="219"/>
        <v>0</v>
      </c>
      <c r="U951" s="124">
        <f t="shared" si="220"/>
        <v>0</v>
      </c>
      <c r="V951" s="124">
        <f t="shared" si="221"/>
        <v>0</v>
      </c>
      <c r="W951" s="124">
        <f t="shared" si="222"/>
        <v>0</v>
      </c>
      <c r="X951" s="124">
        <f t="shared" si="223"/>
        <v>0</v>
      </c>
      <c r="Y951" s="124" t="str">
        <f t="shared" si="224"/>
        <v>____</v>
      </c>
      <c r="Z951" s="124">
        <f t="shared" si="225"/>
        <v>0</v>
      </c>
      <c r="AA951" s="124">
        <f t="shared" si="226"/>
        <v>0</v>
      </c>
    </row>
    <row r="952" spans="2:27" ht="15" x14ac:dyDescent="0.2">
      <c r="B952" s="194" t="str">
        <f t="shared" si="212"/>
        <v/>
      </c>
      <c r="C952" s="194" t="str">
        <f t="shared" si="213"/>
        <v/>
      </c>
      <c r="D952" s="195"/>
      <c r="E952" s="196"/>
      <c r="F952" s="196"/>
      <c r="G952" s="197"/>
      <c r="H952" s="198"/>
      <c r="I952" s="196"/>
      <c r="J952" s="197"/>
      <c r="K952" s="197"/>
      <c r="L952" s="199"/>
      <c r="M952" s="200" t="str">
        <f t="shared" si="214"/>
        <v/>
      </c>
      <c r="N952" s="201"/>
      <c r="O952" s="196"/>
      <c r="P952" s="124">
        <f t="shared" si="215"/>
        <v>0</v>
      </c>
      <c r="Q952" s="124">
        <f t="shared" si="216"/>
        <v>0</v>
      </c>
      <c r="R952" s="124">
        <f t="shared" si="217"/>
        <v>0</v>
      </c>
      <c r="S952" s="124">
        <f t="shared" si="218"/>
        <v>0</v>
      </c>
      <c r="T952" s="124">
        <f t="shared" si="219"/>
        <v>0</v>
      </c>
      <c r="U952" s="124">
        <f t="shared" si="220"/>
        <v>0</v>
      </c>
      <c r="V952" s="124">
        <f t="shared" si="221"/>
        <v>0</v>
      </c>
      <c r="W952" s="124">
        <f t="shared" si="222"/>
        <v>0</v>
      </c>
      <c r="X952" s="124">
        <f t="shared" si="223"/>
        <v>0</v>
      </c>
      <c r="Y952" s="124" t="str">
        <f t="shared" si="224"/>
        <v>____</v>
      </c>
      <c r="Z952" s="124">
        <f t="shared" si="225"/>
        <v>0</v>
      </c>
      <c r="AA952" s="124">
        <f t="shared" si="226"/>
        <v>0</v>
      </c>
    </row>
    <row r="953" spans="2:27" ht="15" x14ac:dyDescent="0.2">
      <c r="B953" s="194" t="str">
        <f t="shared" si="212"/>
        <v/>
      </c>
      <c r="C953" s="194" t="str">
        <f t="shared" si="213"/>
        <v/>
      </c>
      <c r="D953" s="195"/>
      <c r="E953" s="196"/>
      <c r="F953" s="196"/>
      <c r="G953" s="197"/>
      <c r="H953" s="198"/>
      <c r="I953" s="196"/>
      <c r="J953" s="197"/>
      <c r="K953" s="197"/>
      <c r="L953" s="199"/>
      <c r="M953" s="200" t="str">
        <f t="shared" si="214"/>
        <v/>
      </c>
      <c r="N953" s="201"/>
      <c r="O953" s="196"/>
      <c r="P953" s="124">
        <f t="shared" si="215"/>
        <v>0</v>
      </c>
      <c r="Q953" s="124">
        <f t="shared" si="216"/>
        <v>0</v>
      </c>
      <c r="R953" s="124">
        <f t="shared" si="217"/>
        <v>0</v>
      </c>
      <c r="S953" s="124">
        <f t="shared" si="218"/>
        <v>0</v>
      </c>
      <c r="T953" s="124">
        <f t="shared" si="219"/>
        <v>0</v>
      </c>
      <c r="U953" s="124">
        <f t="shared" si="220"/>
        <v>0</v>
      </c>
      <c r="V953" s="124">
        <f t="shared" si="221"/>
        <v>0</v>
      </c>
      <c r="W953" s="124">
        <f t="shared" si="222"/>
        <v>0</v>
      </c>
      <c r="X953" s="124">
        <f t="shared" si="223"/>
        <v>0</v>
      </c>
      <c r="Y953" s="124" t="str">
        <f t="shared" si="224"/>
        <v>____</v>
      </c>
      <c r="Z953" s="124">
        <f t="shared" si="225"/>
        <v>0</v>
      </c>
      <c r="AA953" s="124">
        <f t="shared" si="226"/>
        <v>0</v>
      </c>
    </row>
    <row r="954" spans="2:27" ht="15" x14ac:dyDescent="0.2">
      <c r="B954" s="194" t="str">
        <f t="shared" si="212"/>
        <v/>
      </c>
      <c r="C954" s="194" t="str">
        <f t="shared" si="213"/>
        <v/>
      </c>
      <c r="D954" s="195"/>
      <c r="E954" s="196"/>
      <c r="F954" s="196"/>
      <c r="G954" s="197"/>
      <c r="H954" s="198"/>
      <c r="I954" s="196"/>
      <c r="J954" s="197"/>
      <c r="K954" s="197"/>
      <c r="L954" s="199"/>
      <c r="M954" s="200" t="str">
        <f t="shared" si="214"/>
        <v/>
      </c>
      <c r="N954" s="201"/>
      <c r="O954" s="196"/>
      <c r="P954" s="124">
        <f t="shared" si="215"/>
        <v>0</v>
      </c>
      <c r="Q954" s="124">
        <f t="shared" si="216"/>
        <v>0</v>
      </c>
      <c r="R954" s="124">
        <f t="shared" si="217"/>
        <v>0</v>
      </c>
      <c r="S954" s="124">
        <f t="shared" si="218"/>
        <v>0</v>
      </c>
      <c r="T954" s="124">
        <f t="shared" si="219"/>
        <v>0</v>
      </c>
      <c r="U954" s="124">
        <f t="shared" si="220"/>
        <v>0</v>
      </c>
      <c r="V954" s="124">
        <f t="shared" si="221"/>
        <v>0</v>
      </c>
      <c r="W954" s="124">
        <f t="shared" si="222"/>
        <v>0</v>
      </c>
      <c r="X954" s="124">
        <f t="shared" si="223"/>
        <v>0</v>
      </c>
      <c r="Y954" s="124" t="str">
        <f t="shared" si="224"/>
        <v>____</v>
      </c>
      <c r="Z954" s="124">
        <f t="shared" si="225"/>
        <v>0</v>
      </c>
      <c r="AA954" s="124">
        <f t="shared" si="226"/>
        <v>0</v>
      </c>
    </row>
    <row r="955" spans="2:27" ht="15" x14ac:dyDescent="0.2">
      <c r="B955" s="194" t="str">
        <f t="shared" si="212"/>
        <v/>
      </c>
      <c r="C955" s="194" t="str">
        <f t="shared" si="213"/>
        <v/>
      </c>
      <c r="D955" s="195"/>
      <c r="E955" s="196"/>
      <c r="F955" s="196"/>
      <c r="G955" s="197"/>
      <c r="H955" s="198"/>
      <c r="I955" s="196"/>
      <c r="J955" s="197"/>
      <c r="K955" s="197"/>
      <c r="L955" s="199"/>
      <c r="M955" s="200" t="str">
        <f t="shared" si="214"/>
        <v/>
      </c>
      <c r="N955" s="201"/>
      <c r="O955" s="196"/>
      <c r="P955" s="124">
        <f t="shared" si="215"/>
        <v>0</v>
      </c>
      <c r="Q955" s="124">
        <f t="shared" si="216"/>
        <v>0</v>
      </c>
      <c r="R955" s="124">
        <f t="shared" si="217"/>
        <v>0</v>
      </c>
      <c r="S955" s="124">
        <f t="shared" si="218"/>
        <v>0</v>
      </c>
      <c r="T955" s="124">
        <f t="shared" si="219"/>
        <v>0</v>
      </c>
      <c r="U955" s="124">
        <f t="shared" si="220"/>
        <v>0</v>
      </c>
      <c r="V955" s="124">
        <f t="shared" si="221"/>
        <v>0</v>
      </c>
      <c r="W955" s="124">
        <f t="shared" si="222"/>
        <v>0</v>
      </c>
      <c r="X955" s="124">
        <f t="shared" si="223"/>
        <v>0</v>
      </c>
      <c r="Y955" s="124" t="str">
        <f t="shared" si="224"/>
        <v>____</v>
      </c>
      <c r="Z955" s="124">
        <f t="shared" si="225"/>
        <v>0</v>
      </c>
      <c r="AA955" s="124">
        <f t="shared" si="226"/>
        <v>0</v>
      </c>
    </row>
    <row r="956" spans="2:27" ht="15" x14ac:dyDescent="0.2">
      <c r="B956" s="194" t="str">
        <f t="shared" si="212"/>
        <v/>
      </c>
      <c r="C956" s="194" t="str">
        <f t="shared" si="213"/>
        <v/>
      </c>
      <c r="D956" s="195"/>
      <c r="E956" s="196"/>
      <c r="F956" s="196"/>
      <c r="G956" s="197"/>
      <c r="H956" s="198"/>
      <c r="I956" s="196"/>
      <c r="J956" s="197"/>
      <c r="K956" s="197"/>
      <c r="L956" s="199"/>
      <c r="M956" s="200" t="str">
        <f t="shared" si="214"/>
        <v/>
      </c>
      <c r="N956" s="201"/>
      <c r="O956" s="196"/>
      <c r="P956" s="124">
        <f t="shared" si="215"/>
        <v>0</v>
      </c>
      <c r="Q956" s="124">
        <f t="shared" si="216"/>
        <v>0</v>
      </c>
      <c r="R956" s="124">
        <f t="shared" si="217"/>
        <v>0</v>
      </c>
      <c r="S956" s="124">
        <f t="shared" si="218"/>
        <v>0</v>
      </c>
      <c r="T956" s="124">
        <f t="shared" si="219"/>
        <v>0</v>
      </c>
      <c r="U956" s="124">
        <f t="shared" si="220"/>
        <v>0</v>
      </c>
      <c r="V956" s="124">
        <f t="shared" si="221"/>
        <v>0</v>
      </c>
      <c r="W956" s="124">
        <f t="shared" si="222"/>
        <v>0</v>
      </c>
      <c r="X956" s="124">
        <f t="shared" si="223"/>
        <v>0</v>
      </c>
      <c r="Y956" s="124" t="str">
        <f t="shared" si="224"/>
        <v>____</v>
      </c>
      <c r="Z956" s="124">
        <f t="shared" si="225"/>
        <v>0</v>
      </c>
      <c r="AA956" s="124">
        <f t="shared" si="226"/>
        <v>0</v>
      </c>
    </row>
    <row r="957" spans="2:27" ht="15" x14ac:dyDescent="0.2">
      <c r="B957" s="194" t="str">
        <f t="shared" si="212"/>
        <v/>
      </c>
      <c r="C957" s="194" t="str">
        <f t="shared" si="213"/>
        <v/>
      </c>
      <c r="D957" s="195"/>
      <c r="E957" s="196"/>
      <c r="F957" s="196"/>
      <c r="G957" s="197"/>
      <c r="H957" s="198"/>
      <c r="I957" s="196"/>
      <c r="J957" s="197"/>
      <c r="K957" s="197"/>
      <c r="L957" s="199"/>
      <c r="M957" s="200" t="str">
        <f t="shared" si="214"/>
        <v/>
      </c>
      <c r="N957" s="201"/>
      <c r="O957" s="196"/>
      <c r="P957" s="124">
        <f t="shared" si="215"/>
        <v>0</v>
      </c>
      <c r="Q957" s="124">
        <f t="shared" si="216"/>
        <v>0</v>
      </c>
      <c r="R957" s="124">
        <f t="shared" si="217"/>
        <v>0</v>
      </c>
      <c r="S957" s="124">
        <f t="shared" si="218"/>
        <v>0</v>
      </c>
      <c r="T957" s="124">
        <f t="shared" si="219"/>
        <v>0</v>
      </c>
      <c r="U957" s="124">
        <f t="shared" si="220"/>
        <v>0</v>
      </c>
      <c r="V957" s="124">
        <f t="shared" si="221"/>
        <v>0</v>
      </c>
      <c r="W957" s="124">
        <f t="shared" si="222"/>
        <v>0</v>
      </c>
      <c r="X957" s="124">
        <f t="shared" si="223"/>
        <v>0</v>
      </c>
      <c r="Y957" s="124" t="str">
        <f t="shared" si="224"/>
        <v>____</v>
      </c>
      <c r="Z957" s="124">
        <f t="shared" si="225"/>
        <v>0</v>
      </c>
      <c r="AA957" s="124">
        <f t="shared" si="226"/>
        <v>0</v>
      </c>
    </row>
    <row r="958" spans="2:27" ht="15" x14ac:dyDescent="0.2">
      <c r="B958" s="194" t="str">
        <f t="shared" si="212"/>
        <v/>
      </c>
      <c r="C958" s="194" t="str">
        <f t="shared" si="213"/>
        <v/>
      </c>
      <c r="D958" s="195"/>
      <c r="E958" s="196"/>
      <c r="F958" s="196"/>
      <c r="G958" s="197"/>
      <c r="H958" s="198"/>
      <c r="I958" s="196"/>
      <c r="J958" s="197"/>
      <c r="K958" s="197"/>
      <c r="L958" s="199"/>
      <c r="M958" s="200" t="str">
        <f t="shared" si="214"/>
        <v/>
      </c>
      <c r="N958" s="201"/>
      <c r="O958" s="196"/>
      <c r="P958" s="124">
        <f t="shared" si="215"/>
        <v>0</v>
      </c>
      <c r="Q958" s="124">
        <f t="shared" si="216"/>
        <v>0</v>
      </c>
      <c r="R958" s="124">
        <f t="shared" si="217"/>
        <v>0</v>
      </c>
      <c r="S958" s="124">
        <f t="shared" si="218"/>
        <v>0</v>
      </c>
      <c r="T958" s="124">
        <f t="shared" si="219"/>
        <v>0</v>
      </c>
      <c r="U958" s="124">
        <f t="shared" si="220"/>
        <v>0</v>
      </c>
      <c r="V958" s="124">
        <f t="shared" si="221"/>
        <v>0</v>
      </c>
      <c r="W958" s="124">
        <f t="shared" si="222"/>
        <v>0</v>
      </c>
      <c r="X958" s="124">
        <f t="shared" si="223"/>
        <v>0</v>
      </c>
      <c r="Y958" s="124" t="str">
        <f t="shared" si="224"/>
        <v>____</v>
      </c>
      <c r="Z958" s="124">
        <f t="shared" si="225"/>
        <v>0</v>
      </c>
      <c r="AA958" s="124">
        <f t="shared" si="226"/>
        <v>0</v>
      </c>
    </row>
    <row r="959" spans="2:27" ht="15" x14ac:dyDescent="0.2">
      <c r="B959" s="194" t="str">
        <f t="shared" si="212"/>
        <v/>
      </c>
      <c r="C959" s="194" t="str">
        <f t="shared" si="213"/>
        <v/>
      </c>
      <c r="D959" s="195"/>
      <c r="E959" s="196"/>
      <c r="F959" s="196"/>
      <c r="G959" s="197"/>
      <c r="H959" s="198"/>
      <c r="I959" s="196"/>
      <c r="J959" s="197"/>
      <c r="K959" s="197"/>
      <c r="L959" s="199"/>
      <c r="M959" s="200" t="str">
        <f t="shared" si="214"/>
        <v/>
      </c>
      <c r="N959" s="201"/>
      <c r="O959" s="196"/>
      <c r="P959" s="124">
        <f t="shared" si="215"/>
        <v>0</v>
      </c>
      <c r="Q959" s="124">
        <f t="shared" si="216"/>
        <v>0</v>
      </c>
      <c r="R959" s="124">
        <f t="shared" si="217"/>
        <v>0</v>
      </c>
      <c r="S959" s="124">
        <f t="shared" si="218"/>
        <v>0</v>
      </c>
      <c r="T959" s="124">
        <f t="shared" si="219"/>
        <v>0</v>
      </c>
      <c r="U959" s="124">
        <f t="shared" si="220"/>
        <v>0</v>
      </c>
      <c r="V959" s="124">
        <f t="shared" si="221"/>
        <v>0</v>
      </c>
      <c r="W959" s="124">
        <f t="shared" si="222"/>
        <v>0</v>
      </c>
      <c r="X959" s="124">
        <f t="shared" si="223"/>
        <v>0</v>
      </c>
      <c r="Y959" s="124" t="str">
        <f t="shared" si="224"/>
        <v>____</v>
      </c>
      <c r="Z959" s="124">
        <f t="shared" si="225"/>
        <v>0</v>
      </c>
      <c r="AA959" s="124">
        <f t="shared" si="226"/>
        <v>0</v>
      </c>
    </row>
    <row r="960" spans="2:27" ht="15" x14ac:dyDescent="0.2">
      <c r="B960" s="194" t="str">
        <f t="shared" si="212"/>
        <v/>
      </c>
      <c r="C960" s="194" t="str">
        <f t="shared" si="213"/>
        <v/>
      </c>
      <c r="D960" s="195"/>
      <c r="E960" s="196"/>
      <c r="F960" s="196"/>
      <c r="G960" s="197"/>
      <c r="H960" s="198"/>
      <c r="I960" s="196"/>
      <c r="J960" s="197"/>
      <c r="K960" s="197"/>
      <c r="L960" s="199"/>
      <c r="M960" s="200" t="str">
        <f t="shared" si="214"/>
        <v/>
      </c>
      <c r="N960" s="201"/>
      <c r="O960" s="196"/>
      <c r="P960" s="124">
        <f t="shared" si="215"/>
        <v>0</v>
      </c>
      <c r="Q960" s="124">
        <f t="shared" si="216"/>
        <v>0</v>
      </c>
      <c r="R960" s="124">
        <f t="shared" si="217"/>
        <v>0</v>
      </c>
      <c r="S960" s="124">
        <f t="shared" si="218"/>
        <v>0</v>
      </c>
      <c r="T960" s="124">
        <f t="shared" si="219"/>
        <v>0</v>
      </c>
      <c r="U960" s="124">
        <f t="shared" si="220"/>
        <v>0</v>
      </c>
      <c r="V960" s="124">
        <f t="shared" si="221"/>
        <v>0</v>
      </c>
      <c r="W960" s="124">
        <f t="shared" si="222"/>
        <v>0</v>
      </c>
      <c r="X960" s="124">
        <f t="shared" si="223"/>
        <v>0</v>
      </c>
      <c r="Y960" s="124" t="str">
        <f t="shared" si="224"/>
        <v>____</v>
      </c>
      <c r="Z960" s="124">
        <f t="shared" si="225"/>
        <v>0</v>
      </c>
      <c r="AA960" s="124">
        <f t="shared" si="226"/>
        <v>0</v>
      </c>
    </row>
    <row r="961" spans="2:27" ht="15" x14ac:dyDescent="0.2">
      <c r="B961" s="194" t="str">
        <f t="shared" si="212"/>
        <v/>
      </c>
      <c r="C961" s="194" t="str">
        <f t="shared" si="213"/>
        <v/>
      </c>
      <c r="D961" s="195"/>
      <c r="E961" s="196"/>
      <c r="F961" s="196"/>
      <c r="G961" s="197"/>
      <c r="H961" s="198"/>
      <c r="I961" s="196"/>
      <c r="J961" s="197"/>
      <c r="K961" s="197"/>
      <c r="L961" s="199"/>
      <c r="M961" s="200" t="str">
        <f t="shared" si="214"/>
        <v/>
      </c>
      <c r="N961" s="201"/>
      <c r="O961" s="196"/>
      <c r="P961" s="124">
        <f t="shared" si="215"/>
        <v>0</v>
      </c>
      <c r="Q961" s="124">
        <f t="shared" si="216"/>
        <v>0</v>
      </c>
      <c r="R961" s="124">
        <f t="shared" si="217"/>
        <v>0</v>
      </c>
      <c r="S961" s="124">
        <f t="shared" si="218"/>
        <v>0</v>
      </c>
      <c r="T961" s="124">
        <f t="shared" si="219"/>
        <v>0</v>
      </c>
      <c r="U961" s="124">
        <f t="shared" si="220"/>
        <v>0</v>
      </c>
      <c r="V961" s="124">
        <f t="shared" si="221"/>
        <v>0</v>
      </c>
      <c r="W961" s="124">
        <f t="shared" si="222"/>
        <v>0</v>
      </c>
      <c r="X961" s="124">
        <f t="shared" si="223"/>
        <v>0</v>
      </c>
      <c r="Y961" s="124" t="str">
        <f t="shared" si="224"/>
        <v>____</v>
      </c>
      <c r="Z961" s="124">
        <f t="shared" si="225"/>
        <v>0</v>
      </c>
      <c r="AA961" s="124">
        <f t="shared" si="226"/>
        <v>0</v>
      </c>
    </row>
    <row r="962" spans="2:27" ht="15" x14ac:dyDescent="0.2">
      <c r="B962" s="194" t="str">
        <f t="shared" si="212"/>
        <v/>
      </c>
      <c r="C962" s="194" t="str">
        <f t="shared" si="213"/>
        <v/>
      </c>
      <c r="D962" s="195"/>
      <c r="E962" s="196"/>
      <c r="F962" s="196"/>
      <c r="G962" s="197"/>
      <c r="H962" s="198"/>
      <c r="I962" s="196"/>
      <c r="J962" s="197"/>
      <c r="K962" s="197"/>
      <c r="L962" s="199"/>
      <c r="M962" s="200" t="str">
        <f t="shared" si="214"/>
        <v/>
      </c>
      <c r="N962" s="201"/>
      <c r="O962" s="196"/>
      <c r="P962" s="124">
        <f t="shared" si="215"/>
        <v>0</v>
      </c>
      <c r="Q962" s="124">
        <f t="shared" si="216"/>
        <v>0</v>
      </c>
      <c r="R962" s="124">
        <f t="shared" si="217"/>
        <v>0</v>
      </c>
      <c r="S962" s="124">
        <f t="shared" si="218"/>
        <v>0</v>
      </c>
      <c r="T962" s="124">
        <f t="shared" si="219"/>
        <v>0</v>
      </c>
      <c r="U962" s="124">
        <f t="shared" si="220"/>
        <v>0</v>
      </c>
      <c r="V962" s="124">
        <f t="shared" si="221"/>
        <v>0</v>
      </c>
      <c r="W962" s="124">
        <f t="shared" si="222"/>
        <v>0</v>
      </c>
      <c r="X962" s="124">
        <f t="shared" si="223"/>
        <v>0</v>
      </c>
      <c r="Y962" s="124" t="str">
        <f t="shared" si="224"/>
        <v>____</v>
      </c>
      <c r="Z962" s="124">
        <f t="shared" si="225"/>
        <v>0</v>
      </c>
      <c r="AA962" s="124">
        <f t="shared" si="226"/>
        <v>0</v>
      </c>
    </row>
    <row r="963" spans="2:27" ht="15" x14ac:dyDescent="0.2">
      <c r="B963" s="194" t="str">
        <f t="shared" si="212"/>
        <v/>
      </c>
      <c r="C963" s="194" t="str">
        <f t="shared" si="213"/>
        <v/>
      </c>
      <c r="D963" s="195"/>
      <c r="E963" s="196"/>
      <c r="F963" s="196"/>
      <c r="G963" s="197"/>
      <c r="H963" s="198"/>
      <c r="I963" s="196"/>
      <c r="J963" s="197"/>
      <c r="K963" s="197"/>
      <c r="L963" s="199"/>
      <c r="M963" s="200" t="str">
        <f t="shared" si="214"/>
        <v/>
      </c>
      <c r="N963" s="201"/>
      <c r="O963" s="196"/>
      <c r="P963" s="124">
        <f t="shared" si="215"/>
        <v>0</v>
      </c>
      <c r="Q963" s="124">
        <f t="shared" si="216"/>
        <v>0</v>
      </c>
      <c r="R963" s="124">
        <f t="shared" si="217"/>
        <v>0</v>
      </c>
      <c r="S963" s="124">
        <f t="shared" si="218"/>
        <v>0</v>
      </c>
      <c r="T963" s="124">
        <f t="shared" si="219"/>
        <v>0</v>
      </c>
      <c r="U963" s="124">
        <f t="shared" si="220"/>
        <v>0</v>
      </c>
      <c r="V963" s="124">
        <f t="shared" si="221"/>
        <v>0</v>
      </c>
      <c r="W963" s="124">
        <f t="shared" si="222"/>
        <v>0</v>
      </c>
      <c r="X963" s="124">
        <f t="shared" si="223"/>
        <v>0</v>
      </c>
      <c r="Y963" s="124" t="str">
        <f t="shared" si="224"/>
        <v>____</v>
      </c>
      <c r="Z963" s="124">
        <f t="shared" si="225"/>
        <v>0</v>
      </c>
      <c r="AA963" s="124">
        <f t="shared" si="226"/>
        <v>0</v>
      </c>
    </row>
    <row r="964" spans="2:27" ht="15" x14ac:dyDescent="0.2">
      <c r="B964" s="194" t="str">
        <f t="shared" si="212"/>
        <v/>
      </c>
      <c r="C964" s="194" t="str">
        <f t="shared" si="213"/>
        <v/>
      </c>
      <c r="D964" s="195"/>
      <c r="E964" s="196"/>
      <c r="F964" s="196"/>
      <c r="G964" s="197"/>
      <c r="H964" s="198"/>
      <c r="I964" s="196"/>
      <c r="J964" s="197"/>
      <c r="K964" s="197"/>
      <c r="L964" s="199"/>
      <c r="M964" s="200" t="str">
        <f t="shared" si="214"/>
        <v/>
      </c>
      <c r="N964" s="201"/>
      <c r="O964" s="196"/>
      <c r="P964" s="124">
        <f t="shared" si="215"/>
        <v>0</v>
      </c>
      <c r="Q964" s="124">
        <f t="shared" si="216"/>
        <v>0</v>
      </c>
      <c r="R964" s="124">
        <f t="shared" si="217"/>
        <v>0</v>
      </c>
      <c r="S964" s="124">
        <f t="shared" si="218"/>
        <v>0</v>
      </c>
      <c r="T964" s="124">
        <f t="shared" si="219"/>
        <v>0</v>
      </c>
      <c r="U964" s="124">
        <f t="shared" si="220"/>
        <v>0</v>
      </c>
      <c r="V964" s="124">
        <f t="shared" si="221"/>
        <v>0</v>
      </c>
      <c r="W964" s="124">
        <f t="shared" si="222"/>
        <v>0</v>
      </c>
      <c r="X964" s="124">
        <f t="shared" si="223"/>
        <v>0</v>
      </c>
      <c r="Y964" s="124" t="str">
        <f t="shared" si="224"/>
        <v>____</v>
      </c>
      <c r="Z964" s="124">
        <f t="shared" si="225"/>
        <v>0</v>
      </c>
      <c r="AA964" s="124">
        <f t="shared" si="226"/>
        <v>0</v>
      </c>
    </row>
    <row r="965" spans="2:27" ht="15" x14ac:dyDescent="0.2">
      <c r="B965" s="194" t="str">
        <f t="shared" si="212"/>
        <v/>
      </c>
      <c r="C965" s="194" t="str">
        <f t="shared" si="213"/>
        <v/>
      </c>
      <c r="D965" s="195"/>
      <c r="E965" s="196"/>
      <c r="F965" s="196"/>
      <c r="G965" s="197"/>
      <c r="H965" s="198"/>
      <c r="I965" s="196"/>
      <c r="J965" s="197"/>
      <c r="K965" s="197"/>
      <c r="L965" s="199"/>
      <c r="M965" s="200" t="str">
        <f t="shared" si="214"/>
        <v/>
      </c>
      <c r="N965" s="201"/>
      <c r="O965" s="196"/>
      <c r="P965" s="124">
        <f t="shared" si="215"/>
        <v>0</v>
      </c>
      <c r="Q965" s="124">
        <f t="shared" si="216"/>
        <v>0</v>
      </c>
      <c r="R965" s="124">
        <f t="shared" si="217"/>
        <v>0</v>
      </c>
      <c r="S965" s="124">
        <f t="shared" si="218"/>
        <v>0</v>
      </c>
      <c r="T965" s="124">
        <f t="shared" si="219"/>
        <v>0</v>
      </c>
      <c r="U965" s="124">
        <f t="shared" si="220"/>
        <v>0</v>
      </c>
      <c r="V965" s="124">
        <f t="shared" si="221"/>
        <v>0</v>
      </c>
      <c r="W965" s="124">
        <f t="shared" si="222"/>
        <v>0</v>
      </c>
      <c r="X965" s="124">
        <f t="shared" si="223"/>
        <v>0</v>
      </c>
      <c r="Y965" s="124" t="str">
        <f t="shared" si="224"/>
        <v>____</v>
      </c>
      <c r="Z965" s="124">
        <f t="shared" si="225"/>
        <v>0</v>
      </c>
      <c r="AA965" s="124">
        <f t="shared" si="226"/>
        <v>0</v>
      </c>
    </row>
    <row r="966" spans="2:27" ht="15" x14ac:dyDescent="0.2">
      <c r="B966" s="194" t="str">
        <f t="shared" si="212"/>
        <v/>
      </c>
      <c r="C966" s="194" t="str">
        <f t="shared" si="213"/>
        <v/>
      </c>
      <c r="D966" s="195"/>
      <c r="E966" s="196"/>
      <c r="F966" s="196"/>
      <c r="G966" s="197"/>
      <c r="H966" s="198"/>
      <c r="I966" s="196"/>
      <c r="J966" s="197"/>
      <c r="K966" s="197"/>
      <c r="L966" s="199"/>
      <c r="M966" s="200" t="str">
        <f t="shared" si="214"/>
        <v/>
      </c>
      <c r="N966" s="201"/>
      <c r="O966" s="196"/>
      <c r="P966" s="124">
        <f t="shared" si="215"/>
        <v>0</v>
      </c>
      <c r="Q966" s="124">
        <f t="shared" si="216"/>
        <v>0</v>
      </c>
      <c r="R966" s="124">
        <f t="shared" si="217"/>
        <v>0</v>
      </c>
      <c r="S966" s="124">
        <f t="shared" si="218"/>
        <v>0</v>
      </c>
      <c r="T966" s="124">
        <f t="shared" si="219"/>
        <v>0</v>
      </c>
      <c r="U966" s="124">
        <f t="shared" si="220"/>
        <v>0</v>
      </c>
      <c r="V966" s="124">
        <f t="shared" si="221"/>
        <v>0</v>
      </c>
      <c r="W966" s="124">
        <f t="shared" si="222"/>
        <v>0</v>
      </c>
      <c r="X966" s="124">
        <f t="shared" si="223"/>
        <v>0</v>
      </c>
      <c r="Y966" s="124" t="str">
        <f t="shared" si="224"/>
        <v>____</v>
      </c>
      <c r="Z966" s="124">
        <f t="shared" si="225"/>
        <v>0</v>
      </c>
      <c r="AA966" s="124">
        <f t="shared" si="226"/>
        <v>0</v>
      </c>
    </row>
    <row r="967" spans="2:27" ht="15" x14ac:dyDescent="0.2">
      <c r="B967" s="194" t="str">
        <f t="shared" si="212"/>
        <v/>
      </c>
      <c r="C967" s="194" t="str">
        <f t="shared" si="213"/>
        <v/>
      </c>
      <c r="D967" s="195"/>
      <c r="E967" s="196"/>
      <c r="F967" s="196"/>
      <c r="G967" s="197"/>
      <c r="H967" s="198"/>
      <c r="I967" s="196"/>
      <c r="J967" s="197"/>
      <c r="K967" s="197"/>
      <c r="L967" s="199"/>
      <c r="M967" s="200" t="str">
        <f t="shared" si="214"/>
        <v/>
      </c>
      <c r="N967" s="201"/>
      <c r="O967" s="196"/>
      <c r="P967" s="124">
        <f t="shared" si="215"/>
        <v>0</v>
      </c>
      <c r="Q967" s="124">
        <f t="shared" si="216"/>
        <v>0</v>
      </c>
      <c r="R967" s="124">
        <f t="shared" si="217"/>
        <v>0</v>
      </c>
      <c r="S967" s="124">
        <f t="shared" si="218"/>
        <v>0</v>
      </c>
      <c r="T967" s="124">
        <f t="shared" si="219"/>
        <v>0</v>
      </c>
      <c r="U967" s="124">
        <f t="shared" si="220"/>
        <v>0</v>
      </c>
      <c r="V967" s="124">
        <f t="shared" si="221"/>
        <v>0</v>
      </c>
      <c r="W967" s="124">
        <f t="shared" si="222"/>
        <v>0</v>
      </c>
      <c r="X967" s="124">
        <f t="shared" si="223"/>
        <v>0</v>
      </c>
      <c r="Y967" s="124" t="str">
        <f t="shared" si="224"/>
        <v>____</v>
      </c>
      <c r="Z967" s="124">
        <f t="shared" si="225"/>
        <v>0</v>
      </c>
      <c r="AA967" s="124">
        <f t="shared" si="226"/>
        <v>0</v>
      </c>
    </row>
    <row r="968" spans="2:27" ht="15" x14ac:dyDescent="0.2">
      <c r="B968" s="194" t="str">
        <f t="shared" si="212"/>
        <v/>
      </c>
      <c r="C968" s="194" t="str">
        <f t="shared" si="213"/>
        <v/>
      </c>
      <c r="D968" s="195"/>
      <c r="E968" s="196"/>
      <c r="F968" s="196"/>
      <c r="G968" s="197"/>
      <c r="H968" s="198"/>
      <c r="I968" s="196"/>
      <c r="J968" s="197"/>
      <c r="K968" s="197"/>
      <c r="L968" s="199"/>
      <c r="M968" s="200" t="str">
        <f t="shared" si="214"/>
        <v/>
      </c>
      <c r="N968" s="201"/>
      <c r="O968" s="196"/>
      <c r="P968" s="124">
        <f t="shared" si="215"/>
        <v>0</v>
      </c>
      <c r="Q968" s="124">
        <f t="shared" si="216"/>
        <v>0</v>
      </c>
      <c r="R968" s="124">
        <f t="shared" si="217"/>
        <v>0</v>
      </c>
      <c r="S968" s="124">
        <f t="shared" si="218"/>
        <v>0</v>
      </c>
      <c r="T968" s="124">
        <f t="shared" si="219"/>
        <v>0</v>
      </c>
      <c r="U968" s="124">
        <f t="shared" si="220"/>
        <v>0</v>
      </c>
      <c r="V968" s="124">
        <f t="shared" si="221"/>
        <v>0</v>
      </c>
      <c r="W968" s="124">
        <f t="shared" si="222"/>
        <v>0</v>
      </c>
      <c r="X968" s="124">
        <f t="shared" si="223"/>
        <v>0</v>
      </c>
      <c r="Y968" s="124" t="str">
        <f t="shared" si="224"/>
        <v>____</v>
      </c>
      <c r="Z968" s="124">
        <f t="shared" si="225"/>
        <v>0</v>
      </c>
      <c r="AA968" s="124">
        <f t="shared" si="226"/>
        <v>0</v>
      </c>
    </row>
    <row r="969" spans="2:27" ht="15" x14ac:dyDescent="0.2">
      <c r="B969" s="194" t="str">
        <f t="shared" si="212"/>
        <v/>
      </c>
      <c r="C969" s="194" t="str">
        <f t="shared" si="213"/>
        <v/>
      </c>
      <c r="D969" s="195"/>
      <c r="E969" s="196"/>
      <c r="F969" s="196"/>
      <c r="G969" s="197"/>
      <c r="H969" s="198"/>
      <c r="I969" s="196"/>
      <c r="J969" s="197"/>
      <c r="K969" s="197"/>
      <c r="L969" s="199"/>
      <c r="M969" s="200" t="str">
        <f t="shared" si="214"/>
        <v/>
      </c>
      <c r="N969" s="201"/>
      <c r="O969" s="196"/>
      <c r="P969" s="124">
        <f t="shared" si="215"/>
        <v>0</v>
      </c>
      <c r="Q969" s="124">
        <f t="shared" si="216"/>
        <v>0</v>
      </c>
      <c r="R969" s="124">
        <f t="shared" si="217"/>
        <v>0</v>
      </c>
      <c r="S969" s="124">
        <f t="shared" si="218"/>
        <v>0</v>
      </c>
      <c r="T969" s="124">
        <f t="shared" si="219"/>
        <v>0</v>
      </c>
      <c r="U969" s="124">
        <f t="shared" si="220"/>
        <v>0</v>
      </c>
      <c r="V969" s="124">
        <f t="shared" si="221"/>
        <v>0</v>
      </c>
      <c r="W969" s="124">
        <f t="shared" si="222"/>
        <v>0</v>
      </c>
      <c r="X969" s="124">
        <f t="shared" si="223"/>
        <v>0</v>
      </c>
      <c r="Y969" s="124" t="str">
        <f t="shared" si="224"/>
        <v>____</v>
      </c>
      <c r="Z969" s="124">
        <f t="shared" si="225"/>
        <v>0</v>
      </c>
      <c r="AA969" s="124">
        <f t="shared" si="226"/>
        <v>0</v>
      </c>
    </row>
    <row r="970" spans="2:27" ht="15" x14ac:dyDescent="0.2">
      <c r="B970" s="194" t="str">
        <f t="shared" si="212"/>
        <v/>
      </c>
      <c r="C970" s="194" t="str">
        <f t="shared" si="213"/>
        <v/>
      </c>
      <c r="D970" s="195"/>
      <c r="E970" s="196"/>
      <c r="F970" s="196"/>
      <c r="G970" s="197"/>
      <c r="H970" s="198"/>
      <c r="I970" s="196"/>
      <c r="J970" s="197"/>
      <c r="K970" s="197"/>
      <c r="L970" s="199"/>
      <c r="M970" s="200" t="str">
        <f t="shared" si="214"/>
        <v/>
      </c>
      <c r="N970" s="201"/>
      <c r="O970" s="196"/>
      <c r="P970" s="124">
        <f t="shared" si="215"/>
        <v>0</v>
      </c>
      <c r="Q970" s="124">
        <f t="shared" si="216"/>
        <v>0</v>
      </c>
      <c r="R970" s="124">
        <f t="shared" si="217"/>
        <v>0</v>
      </c>
      <c r="S970" s="124">
        <f t="shared" si="218"/>
        <v>0</v>
      </c>
      <c r="T970" s="124">
        <f t="shared" si="219"/>
        <v>0</v>
      </c>
      <c r="U970" s="124">
        <f t="shared" si="220"/>
        <v>0</v>
      </c>
      <c r="V970" s="124">
        <f t="shared" si="221"/>
        <v>0</v>
      </c>
      <c r="W970" s="124">
        <f t="shared" si="222"/>
        <v>0</v>
      </c>
      <c r="X970" s="124">
        <f t="shared" si="223"/>
        <v>0</v>
      </c>
      <c r="Y970" s="124" t="str">
        <f t="shared" si="224"/>
        <v>____</v>
      </c>
      <c r="Z970" s="124">
        <f t="shared" si="225"/>
        <v>0</v>
      </c>
      <c r="AA970" s="124">
        <f t="shared" si="226"/>
        <v>0</v>
      </c>
    </row>
    <row r="971" spans="2:27" ht="15" x14ac:dyDescent="0.2">
      <c r="B971" s="194" t="str">
        <f t="shared" si="212"/>
        <v/>
      </c>
      <c r="C971" s="194" t="str">
        <f t="shared" si="213"/>
        <v/>
      </c>
      <c r="D971" s="195"/>
      <c r="E971" s="196"/>
      <c r="F971" s="196"/>
      <c r="G971" s="197"/>
      <c r="H971" s="198"/>
      <c r="I971" s="196"/>
      <c r="J971" s="197"/>
      <c r="K971" s="197"/>
      <c r="L971" s="199"/>
      <c r="M971" s="200" t="str">
        <f t="shared" si="214"/>
        <v/>
      </c>
      <c r="N971" s="201"/>
      <c r="O971" s="196"/>
      <c r="P971" s="124">
        <f t="shared" si="215"/>
        <v>0</v>
      </c>
      <c r="Q971" s="124">
        <f t="shared" si="216"/>
        <v>0</v>
      </c>
      <c r="R971" s="124">
        <f t="shared" si="217"/>
        <v>0</v>
      </c>
      <c r="S971" s="124">
        <f t="shared" si="218"/>
        <v>0</v>
      </c>
      <c r="T971" s="124">
        <f t="shared" si="219"/>
        <v>0</v>
      </c>
      <c r="U971" s="124">
        <f t="shared" si="220"/>
        <v>0</v>
      </c>
      <c r="V971" s="124">
        <f t="shared" si="221"/>
        <v>0</v>
      </c>
      <c r="W971" s="124">
        <f t="shared" si="222"/>
        <v>0</v>
      </c>
      <c r="X971" s="124">
        <f t="shared" si="223"/>
        <v>0</v>
      </c>
      <c r="Y971" s="124" t="str">
        <f t="shared" si="224"/>
        <v>____</v>
      </c>
      <c r="Z971" s="124">
        <f t="shared" si="225"/>
        <v>0</v>
      </c>
      <c r="AA971" s="124">
        <f t="shared" si="226"/>
        <v>0</v>
      </c>
    </row>
    <row r="972" spans="2:27" ht="15" x14ac:dyDescent="0.2">
      <c r="B972" s="194" t="str">
        <f t="shared" si="212"/>
        <v/>
      </c>
      <c r="C972" s="194" t="str">
        <f t="shared" si="213"/>
        <v/>
      </c>
      <c r="D972" s="195"/>
      <c r="E972" s="196"/>
      <c r="F972" s="196"/>
      <c r="G972" s="197"/>
      <c r="H972" s="198"/>
      <c r="I972" s="196"/>
      <c r="J972" s="197"/>
      <c r="K972" s="197"/>
      <c r="L972" s="199"/>
      <c r="M972" s="200" t="str">
        <f t="shared" si="214"/>
        <v/>
      </c>
      <c r="N972" s="201"/>
      <c r="O972" s="196"/>
      <c r="P972" s="124">
        <f t="shared" si="215"/>
        <v>0</v>
      </c>
      <c r="Q972" s="124">
        <f t="shared" si="216"/>
        <v>0</v>
      </c>
      <c r="R972" s="124">
        <f t="shared" si="217"/>
        <v>0</v>
      </c>
      <c r="S972" s="124">
        <f t="shared" si="218"/>
        <v>0</v>
      </c>
      <c r="T972" s="124">
        <f t="shared" si="219"/>
        <v>0</v>
      </c>
      <c r="U972" s="124">
        <f t="shared" si="220"/>
        <v>0</v>
      </c>
      <c r="V972" s="124">
        <f t="shared" si="221"/>
        <v>0</v>
      </c>
      <c r="W972" s="124">
        <f t="shared" si="222"/>
        <v>0</v>
      </c>
      <c r="X972" s="124">
        <f t="shared" si="223"/>
        <v>0</v>
      </c>
      <c r="Y972" s="124" t="str">
        <f t="shared" si="224"/>
        <v>____</v>
      </c>
      <c r="Z972" s="124">
        <f t="shared" si="225"/>
        <v>0</v>
      </c>
      <c r="AA972" s="124">
        <f t="shared" si="226"/>
        <v>0</v>
      </c>
    </row>
    <row r="973" spans="2:27" ht="15" x14ac:dyDescent="0.2">
      <c r="B973" s="194" t="str">
        <f t="shared" si="212"/>
        <v/>
      </c>
      <c r="C973" s="194" t="str">
        <f t="shared" si="213"/>
        <v/>
      </c>
      <c r="D973" s="195"/>
      <c r="E973" s="196"/>
      <c r="F973" s="196"/>
      <c r="G973" s="197"/>
      <c r="H973" s="198"/>
      <c r="I973" s="196"/>
      <c r="J973" s="197"/>
      <c r="K973" s="197"/>
      <c r="L973" s="199"/>
      <c r="M973" s="200" t="str">
        <f t="shared" si="214"/>
        <v/>
      </c>
      <c r="N973" s="201"/>
      <c r="O973" s="196"/>
      <c r="P973" s="124">
        <f t="shared" si="215"/>
        <v>0</v>
      </c>
      <c r="Q973" s="124">
        <f t="shared" si="216"/>
        <v>0</v>
      </c>
      <c r="R973" s="124">
        <f t="shared" si="217"/>
        <v>0</v>
      </c>
      <c r="S973" s="124">
        <f t="shared" si="218"/>
        <v>0</v>
      </c>
      <c r="T973" s="124">
        <f t="shared" si="219"/>
        <v>0</v>
      </c>
      <c r="U973" s="124">
        <f t="shared" si="220"/>
        <v>0</v>
      </c>
      <c r="V973" s="124">
        <f t="shared" si="221"/>
        <v>0</v>
      </c>
      <c r="W973" s="124">
        <f t="shared" si="222"/>
        <v>0</v>
      </c>
      <c r="X973" s="124">
        <f t="shared" si="223"/>
        <v>0</v>
      </c>
      <c r="Y973" s="124" t="str">
        <f t="shared" si="224"/>
        <v>____</v>
      </c>
      <c r="Z973" s="124">
        <f t="shared" si="225"/>
        <v>0</v>
      </c>
      <c r="AA973" s="124">
        <f t="shared" si="226"/>
        <v>0</v>
      </c>
    </row>
    <row r="974" spans="2:27" ht="15" x14ac:dyDescent="0.2">
      <c r="B974" s="194" t="str">
        <f t="shared" si="212"/>
        <v/>
      </c>
      <c r="C974" s="194" t="str">
        <f t="shared" si="213"/>
        <v/>
      </c>
      <c r="D974" s="195"/>
      <c r="E974" s="196"/>
      <c r="F974" s="196"/>
      <c r="G974" s="197"/>
      <c r="H974" s="198"/>
      <c r="I974" s="196"/>
      <c r="J974" s="197"/>
      <c r="K974" s="197"/>
      <c r="L974" s="199"/>
      <c r="M974" s="200" t="str">
        <f t="shared" si="214"/>
        <v/>
      </c>
      <c r="N974" s="201"/>
      <c r="O974" s="196"/>
      <c r="P974" s="124">
        <f t="shared" si="215"/>
        <v>0</v>
      </c>
      <c r="Q974" s="124">
        <f t="shared" si="216"/>
        <v>0</v>
      </c>
      <c r="R974" s="124">
        <f t="shared" si="217"/>
        <v>0</v>
      </c>
      <c r="S974" s="124">
        <f t="shared" si="218"/>
        <v>0</v>
      </c>
      <c r="T974" s="124">
        <f t="shared" si="219"/>
        <v>0</v>
      </c>
      <c r="U974" s="124">
        <f t="shared" si="220"/>
        <v>0</v>
      </c>
      <c r="V974" s="124">
        <f t="shared" si="221"/>
        <v>0</v>
      </c>
      <c r="W974" s="124">
        <f t="shared" si="222"/>
        <v>0</v>
      </c>
      <c r="X974" s="124">
        <f t="shared" si="223"/>
        <v>0</v>
      </c>
      <c r="Y974" s="124" t="str">
        <f t="shared" si="224"/>
        <v>____</v>
      </c>
      <c r="Z974" s="124">
        <f t="shared" si="225"/>
        <v>0</v>
      </c>
      <c r="AA974" s="124">
        <f t="shared" si="226"/>
        <v>0</v>
      </c>
    </row>
    <row r="975" spans="2:27" ht="15" x14ac:dyDescent="0.2">
      <c r="B975" s="194" t="str">
        <f t="shared" si="212"/>
        <v/>
      </c>
      <c r="C975" s="194" t="str">
        <f t="shared" si="213"/>
        <v/>
      </c>
      <c r="D975" s="195"/>
      <c r="E975" s="196"/>
      <c r="F975" s="196"/>
      <c r="G975" s="197"/>
      <c r="H975" s="198"/>
      <c r="I975" s="196"/>
      <c r="J975" s="197"/>
      <c r="K975" s="197"/>
      <c r="L975" s="199"/>
      <c r="M975" s="200" t="str">
        <f t="shared" si="214"/>
        <v/>
      </c>
      <c r="N975" s="201"/>
      <c r="O975" s="196"/>
      <c r="P975" s="124">
        <f t="shared" si="215"/>
        <v>0</v>
      </c>
      <c r="Q975" s="124">
        <f t="shared" si="216"/>
        <v>0</v>
      </c>
      <c r="R975" s="124">
        <f t="shared" si="217"/>
        <v>0</v>
      </c>
      <c r="S975" s="124">
        <f t="shared" si="218"/>
        <v>0</v>
      </c>
      <c r="T975" s="124">
        <f t="shared" si="219"/>
        <v>0</v>
      </c>
      <c r="U975" s="124">
        <f t="shared" si="220"/>
        <v>0</v>
      </c>
      <c r="V975" s="124">
        <f t="shared" si="221"/>
        <v>0</v>
      </c>
      <c r="W975" s="124">
        <f t="shared" si="222"/>
        <v>0</v>
      </c>
      <c r="X975" s="124">
        <f t="shared" si="223"/>
        <v>0</v>
      </c>
      <c r="Y975" s="124" t="str">
        <f t="shared" si="224"/>
        <v>____</v>
      </c>
      <c r="Z975" s="124">
        <f t="shared" si="225"/>
        <v>0</v>
      </c>
      <c r="AA975" s="124">
        <f t="shared" si="226"/>
        <v>0</v>
      </c>
    </row>
    <row r="976" spans="2:27" ht="15" x14ac:dyDescent="0.2">
      <c r="B976" s="194" t="str">
        <f t="shared" si="212"/>
        <v/>
      </c>
      <c r="C976" s="194" t="str">
        <f t="shared" si="213"/>
        <v/>
      </c>
      <c r="D976" s="195"/>
      <c r="E976" s="196"/>
      <c r="F976" s="196"/>
      <c r="G976" s="197"/>
      <c r="H976" s="198"/>
      <c r="I976" s="196"/>
      <c r="J976" s="197"/>
      <c r="K976" s="197"/>
      <c r="L976" s="199"/>
      <c r="M976" s="200" t="str">
        <f t="shared" si="214"/>
        <v/>
      </c>
      <c r="N976" s="201"/>
      <c r="O976" s="196"/>
      <c r="P976" s="124">
        <f t="shared" si="215"/>
        <v>0</v>
      </c>
      <c r="Q976" s="124">
        <f t="shared" si="216"/>
        <v>0</v>
      </c>
      <c r="R976" s="124">
        <f t="shared" si="217"/>
        <v>0</v>
      </c>
      <c r="S976" s="124">
        <f t="shared" si="218"/>
        <v>0</v>
      </c>
      <c r="T976" s="124">
        <f t="shared" si="219"/>
        <v>0</v>
      </c>
      <c r="U976" s="124">
        <f t="shared" si="220"/>
        <v>0</v>
      </c>
      <c r="V976" s="124">
        <f t="shared" si="221"/>
        <v>0</v>
      </c>
      <c r="W976" s="124">
        <f t="shared" si="222"/>
        <v>0</v>
      </c>
      <c r="X976" s="124">
        <f t="shared" si="223"/>
        <v>0</v>
      </c>
      <c r="Y976" s="124" t="str">
        <f t="shared" si="224"/>
        <v>____</v>
      </c>
      <c r="Z976" s="124">
        <f t="shared" si="225"/>
        <v>0</v>
      </c>
      <c r="AA976" s="124">
        <f t="shared" si="226"/>
        <v>0</v>
      </c>
    </row>
    <row r="977" spans="2:27" ht="15" x14ac:dyDescent="0.2">
      <c r="B977" s="194" t="str">
        <f t="shared" si="212"/>
        <v/>
      </c>
      <c r="C977" s="194" t="str">
        <f t="shared" si="213"/>
        <v/>
      </c>
      <c r="D977" s="195"/>
      <c r="E977" s="196"/>
      <c r="F977" s="196"/>
      <c r="G977" s="197"/>
      <c r="H977" s="198"/>
      <c r="I977" s="196"/>
      <c r="J977" s="197"/>
      <c r="K977" s="197"/>
      <c r="L977" s="199"/>
      <c r="M977" s="200" t="str">
        <f t="shared" si="214"/>
        <v/>
      </c>
      <c r="N977" s="201"/>
      <c r="O977" s="196"/>
      <c r="P977" s="124">
        <f t="shared" si="215"/>
        <v>0</v>
      </c>
      <c r="Q977" s="124">
        <f t="shared" si="216"/>
        <v>0</v>
      </c>
      <c r="R977" s="124">
        <f t="shared" si="217"/>
        <v>0</v>
      </c>
      <c r="S977" s="124">
        <f t="shared" si="218"/>
        <v>0</v>
      </c>
      <c r="T977" s="124">
        <f t="shared" si="219"/>
        <v>0</v>
      </c>
      <c r="U977" s="124">
        <f t="shared" si="220"/>
        <v>0</v>
      </c>
      <c r="V977" s="124">
        <f t="shared" si="221"/>
        <v>0</v>
      </c>
      <c r="W977" s="124">
        <f t="shared" si="222"/>
        <v>0</v>
      </c>
      <c r="X977" s="124">
        <f t="shared" si="223"/>
        <v>0</v>
      </c>
      <c r="Y977" s="124" t="str">
        <f t="shared" si="224"/>
        <v>____</v>
      </c>
      <c r="Z977" s="124">
        <f t="shared" si="225"/>
        <v>0</v>
      </c>
      <c r="AA977" s="124">
        <f t="shared" si="226"/>
        <v>0</v>
      </c>
    </row>
    <row r="978" spans="2:27" ht="15" x14ac:dyDescent="0.2">
      <c r="B978" s="194" t="str">
        <f t="shared" si="212"/>
        <v/>
      </c>
      <c r="C978" s="194" t="str">
        <f t="shared" si="213"/>
        <v/>
      </c>
      <c r="D978" s="195"/>
      <c r="E978" s="196"/>
      <c r="F978" s="196"/>
      <c r="G978" s="197"/>
      <c r="H978" s="198"/>
      <c r="I978" s="196"/>
      <c r="J978" s="197"/>
      <c r="K978" s="197"/>
      <c r="L978" s="199"/>
      <c r="M978" s="200" t="str">
        <f t="shared" si="214"/>
        <v/>
      </c>
      <c r="N978" s="201"/>
      <c r="O978" s="196"/>
      <c r="P978" s="124">
        <f t="shared" si="215"/>
        <v>0</v>
      </c>
      <c r="Q978" s="124">
        <f t="shared" si="216"/>
        <v>0</v>
      </c>
      <c r="R978" s="124">
        <f t="shared" si="217"/>
        <v>0</v>
      </c>
      <c r="S978" s="124">
        <f t="shared" si="218"/>
        <v>0</v>
      </c>
      <c r="T978" s="124">
        <f t="shared" si="219"/>
        <v>0</v>
      </c>
      <c r="U978" s="124">
        <f t="shared" si="220"/>
        <v>0</v>
      </c>
      <c r="V978" s="124">
        <f t="shared" si="221"/>
        <v>0</v>
      </c>
      <c r="W978" s="124">
        <f t="shared" si="222"/>
        <v>0</v>
      </c>
      <c r="X978" s="124">
        <f t="shared" si="223"/>
        <v>0</v>
      </c>
      <c r="Y978" s="124" t="str">
        <f t="shared" si="224"/>
        <v>____</v>
      </c>
      <c r="Z978" s="124">
        <f t="shared" si="225"/>
        <v>0</v>
      </c>
      <c r="AA978" s="124">
        <f t="shared" si="226"/>
        <v>0</v>
      </c>
    </row>
    <row r="979" spans="2:27" ht="15" x14ac:dyDescent="0.2">
      <c r="B979" s="194" t="str">
        <f t="shared" si="212"/>
        <v/>
      </c>
      <c r="C979" s="194" t="str">
        <f t="shared" si="213"/>
        <v/>
      </c>
      <c r="D979" s="195"/>
      <c r="E979" s="196"/>
      <c r="F979" s="196"/>
      <c r="G979" s="197"/>
      <c r="H979" s="198"/>
      <c r="I979" s="196"/>
      <c r="J979" s="197"/>
      <c r="K979" s="197"/>
      <c r="L979" s="199"/>
      <c r="M979" s="200" t="str">
        <f t="shared" si="214"/>
        <v/>
      </c>
      <c r="N979" s="201"/>
      <c r="O979" s="196"/>
      <c r="P979" s="124">
        <f t="shared" si="215"/>
        <v>0</v>
      </c>
      <c r="Q979" s="124">
        <f t="shared" si="216"/>
        <v>0</v>
      </c>
      <c r="R979" s="124">
        <f t="shared" si="217"/>
        <v>0</v>
      </c>
      <c r="S979" s="124">
        <f t="shared" si="218"/>
        <v>0</v>
      </c>
      <c r="T979" s="124">
        <f t="shared" si="219"/>
        <v>0</v>
      </c>
      <c r="U979" s="124">
        <f t="shared" si="220"/>
        <v>0</v>
      </c>
      <c r="V979" s="124">
        <f t="shared" si="221"/>
        <v>0</v>
      </c>
      <c r="W979" s="124">
        <f t="shared" si="222"/>
        <v>0</v>
      </c>
      <c r="X979" s="124">
        <f t="shared" si="223"/>
        <v>0</v>
      </c>
      <c r="Y979" s="124" t="str">
        <f t="shared" si="224"/>
        <v>____</v>
      </c>
      <c r="Z979" s="124">
        <f t="shared" si="225"/>
        <v>0</v>
      </c>
      <c r="AA979" s="124">
        <f t="shared" si="226"/>
        <v>0</v>
      </c>
    </row>
    <row r="980" spans="2:27" ht="15" x14ac:dyDescent="0.2">
      <c r="B980" s="194" t="str">
        <f t="shared" si="212"/>
        <v/>
      </c>
      <c r="C980" s="194" t="str">
        <f t="shared" si="213"/>
        <v/>
      </c>
      <c r="D980" s="195"/>
      <c r="E980" s="196"/>
      <c r="F980" s="196"/>
      <c r="G980" s="197"/>
      <c r="H980" s="198"/>
      <c r="I980" s="196"/>
      <c r="J980" s="197"/>
      <c r="K980" s="197"/>
      <c r="L980" s="199"/>
      <c r="M980" s="200" t="str">
        <f t="shared" si="214"/>
        <v/>
      </c>
      <c r="N980" s="201"/>
      <c r="O980" s="196"/>
      <c r="P980" s="124">
        <f t="shared" si="215"/>
        <v>0</v>
      </c>
      <c r="Q980" s="124">
        <f t="shared" si="216"/>
        <v>0</v>
      </c>
      <c r="R980" s="124">
        <f t="shared" si="217"/>
        <v>0</v>
      </c>
      <c r="S980" s="124">
        <f t="shared" si="218"/>
        <v>0</v>
      </c>
      <c r="T980" s="124">
        <f t="shared" si="219"/>
        <v>0</v>
      </c>
      <c r="U980" s="124">
        <f t="shared" si="220"/>
        <v>0</v>
      </c>
      <c r="V980" s="124">
        <f t="shared" si="221"/>
        <v>0</v>
      </c>
      <c r="W980" s="124">
        <f t="shared" si="222"/>
        <v>0</v>
      </c>
      <c r="X980" s="124">
        <f t="shared" si="223"/>
        <v>0</v>
      </c>
      <c r="Y980" s="124" t="str">
        <f t="shared" si="224"/>
        <v>____</v>
      </c>
      <c r="Z980" s="124">
        <f t="shared" si="225"/>
        <v>0</v>
      </c>
      <c r="AA980" s="124">
        <f t="shared" si="226"/>
        <v>0</v>
      </c>
    </row>
    <row r="981" spans="2:27" ht="15" x14ac:dyDescent="0.2">
      <c r="B981" s="194" t="str">
        <f t="shared" si="212"/>
        <v/>
      </c>
      <c r="C981" s="194" t="str">
        <f t="shared" si="213"/>
        <v/>
      </c>
      <c r="D981" s="195"/>
      <c r="E981" s="196"/>
      <c r="F981" s="196"/>
      <c r="G981" s="197"/>
      <c r="H981" s="198"/>
      <c r="I981" s="196"/>
      <c r="J981" s="197"/>
      <c r="K981" s="197"/>
      <c r="L981" s="199"/>
      <c r="M981" s="200" t="str">
        <f t="shared" si="214"/>
        <v/>
      </c>
      <c r="N981" s="201"/>
      <c r="O981" s="196"/>
      <c r="P981" s="124">
        <f t="shared" si="215"/>
        <v>0</v>
      </c>
      <c r="Q981" s="124">
        <f t="shared" si="216"/>
        <v>0</v>
      </c>
      <c r="R981" s="124">
        <f t="shared" si="217"/>
        <v>0</v>
      </c>
      <c r="S981" s="124">
        <f t="shared" si="218"/>
        <v>0</v>
      </c>
      <c r="T981" s="124">
        <f t="shared" si="219"/>
        <v>0</v>
      </c>
      <c r="U981" s="124">
        <f t="shared" si="220"/>
        <v>0</v>
      </c>
      <c r="V981" s="124">
        <f t="shared" si="221"/>
        <v>0</v>
      </c>
      <c r="W981" s="124">
        <f t="shared" si="222"/>
        <v>0</v>
      </c>
      <c r="X981" s="124">
        <f t="shared" si="223"/>
        <v>0</v>
      </c>
      <c r="Y981" s="124" t="str">
        <f t="shared" si="224"/>
        <v>____</v>
      </c>
      <c r="Z981" s="124">
        <f t="shared" si="225"/>
        <v>0</v>
      </c>
      <c r="AA981" s="124">
        <f t="shared" si="226"/>
        <v>0</v>
      </c>
    </row>
    <row r="982" spans="2:27" ht="15" x14ac:dyDescent="0.2">
      <c r="B982" s="194" t="str">
        <f t="shared" si="212"/>
        <v/>
      </c>
      <c r="C982" s="194" t="str">
        <f t="shared" si="213"/>
        <v/>
      </c>
      <c r="D982" s="195"/>
      <c r="E982" s="196"/>
      <c r="F982" s="196"/>
      <c r="G982" s="197"/>
      <c r="H982" s="198"/>
      <c r="I982" s="196"/>
      <c r="J982" s="197"/>
      <c r="K982" s="197"/>
      <c r="L982" s="199"/>
      <c r="M982" s="200" t="str">
        <f t="shared" si="214"/>
        <v/>
      </c>
      <c r="N982" s="201"/>
      <c r="O982" s="196"/>
      <c r="P982" s="124">
        <f t="shared" si="215"/>
        <v>0</v>
      </c>
      <c r="Q982" s="124">
        <f t="shared" si="216"/>
        <v>0</v>
      </c>
      <c r="R982" s="124">
        <f t="shared" si="217"/>
        <v>0</v>
      </c>
      <c r="S982" s="124">
        <f t="shared" si="218"/>
        <v>0</v>
      </c>
      <c r="T982" s="124">
        <f t="shared" si="219"/>
        <v>0</v>
      </c>
      <c r="U982" s="124">
        <f t="shared" si="220"/>
        <v>0</v>
      </c>
      <c r="V982" s="124">
        <f t="shared" si="221"/>
        <v>0</v>
      </c>
      <c r="W982" s="124">
        <f t="shared" si="222"/>
        <v>0</v>
      </c>
      <c r="X982" s="124">
        <f t="shared" si="223"/>
        <v>0</v>
      </c>
      <c r="Y982" s="124" t="str">
        <f t="shared" si="224"/>
        <v>____</v>
      </c>
      <c r="Z982" s="124">
        <f t="shared" si="225"/>
        <v>0</v>
      </c>
      <c r="AA982" s="124">
        <f t="shared" si="226"/>
        <v>0</v>
      </c>
    </row>
    <row r="983" spans="2:27" ht="15" x14ac:dyDescent="0.2">
      <c r="B983" s="194" t="str">
        <f t="shared" si="212"/>
        <v/>
      </c>
      <c r="C983" s="194" t="str">
        <f t="shared" si="213"/>
        <v/>
      </c>
      <c r="D983" s="195"/>
      <c r="E983" s="196"/>
      <c r="F983" s="196"/>
      <c r="G983" s="197"/>
      <c r="H983" s="198"/>
      <c r="I983" s="196"/>
      <c r="J983" s="197"/>
      <c r="K983" s="197"/>
      <c r="L983" s="199"/>
      <c r="M983" s="200" t="str">
        <f t="shared" si="214"/>
        <v/>
      </c>
      <c r="N983" s="201"/>
      <c r="O983" s="196"/>
      <c r="P983" s="124">
        <f t="shared" si="215"/>
        <v>0</v>
      </c>
      <c r="Q983" s="124">
        <f t="shared" si="216"/>
        <v>0</v>
      </c>
      <c r="R983" s="124">
        <f t="shared" si="217"/>
        <v>0</v>
      </c>
      <c r="S983" s="124">
        <f t="shared" si="218"/>
        <v>0</v>
      </c>
      <c r="T983" s="124">
        <f t="shared" si="219"/>
        <v>0</v>
      </c>
      <c r="U983" s="124">
        <f t="shared" si="220"/>
        <v>0</v>
      </c>
      <c r="V983" s="124">
        <f t="shared" si="221"/>
        <v>0</v>
      </c>
      <c r="W983" s="124">
        <f t="shared" si="222"/>
        <v>0</v>
      </c>
      <c r="X983" s="124">
        <f t="shared" si="223"/>
        <v>0</v>
      </c>
      <c r="Y983" s="124" t="str">
        <f t="shared" si="224"/>
        <v>____</v>
      </c>
      <c r="Z983" s="124">
        <f t="shared" si="225"/>
        <v>0</v>
      </c>
      <c r="AA983" s="124">
        <f t="shared" si="226"/>
        <v>0</v>
      </c>
    </row>
    <row r="984" spans="2:27" ht="15" x14ac:dyDescent="0.2">
      <c r="B984" s="194" t="str">
        <f t="shared" si="212"/>
        <v/>
      </c>
      <c r="C984" s="194" t="str">
        <f t="shared" si="213"/>
        <v/>
      </c>
      <c r="D984" s="195"/>
      <c r="E984" s="196"/>
      <c r="F984" s="196"/>
      <c r="G984" s="197"/>
      <c r="H984" s="198"/>
      <c r="I984" s="196"/>
      <c r="J984" s="197"/>
      <c r="K984" s="197"/>
      <c r="L984" s="199"/>
      <c r="M984" s="200" t="str">
        <f t="shared" si="214"/>
        <v/>
      </c>
      <c r="N984" s="201"/>
      <c r="O984" s="196"/>
      <c r="P984" s="124">
        <f t="shared" si="215"/>
        <v>0</v>
      </c>
      <c r="Q984" s="124">
        <f t="shared" si="216"/>
        <v>0</v>
      </c>
      <c r="R984" s="124">
        <f t="shared" si="217"/>
        <v>0</v>
      </c>
      <c r="S984" s="124">
        <f t="shared" si="218"/>
        <v>0</v>
      </c>
      <c r="T984" s="124">
        <f t="shared" si="219"/>
        <v>0</v>
      </c>
      <c r="U984" s="124">
        <f t="shared" si="220"/>
        <v>0</v>
      </c>
      <c r="V984" s="124">
        <f t="shared" si="221"/>
        <v>0</v>
      </c>
      <c r="W984" s="124">
        <f t="shared" si="222"/>
        <v>0</v>
      </c>
      <c r="X984" s="124">
        <f t="shared" si="223"/>
        <v>0</v>
      </c>
      <c r="Y984" s="124" t="str">
        <f t="shared" si="224"/>
        <v>____</v>
      </c>
      <c r="Z984" s="124">
        <f t="shared" si="225"/>
        <v>0</v>
      </c>
      <c r="AA984" s="124">
        <f t="shared" si="226"/>
        <v>0</v>
      </c>
    </row>
    <row r="985" spans="2:27" ht="15" x14ac:dyDescent="0.2">
      <c r="B985" s="194" t="str">
        <f t="shared" si="212"/>
        <v/>
      </c>
      <c r="C985" s="194" t="str">
        <f t="shared" si="213"/>
        <v/>
      </c>
      <c r="D985" s="195"/>
      <c r="E985" s="196"/>
      <c r="F985" s="196"/>
      <c r="G985" s="197"/>
      <c r="H985" s="198"/>
      <c r="I985" s="196"/>
      <c r="J985" s="197"/>
      <c r="K985" s="197"/>
      <c r="L985" s="199"/>
      <c r="M985" s="200" t="str">
        <f t="shared" si="214"/>
        <v/>
      </c>
      <c r="N985" s="201"/>
      <c r="O985" s="196"/>
      <c r="P985" s="124">
        <f t="shared" si="215"/>
        <v>0</v>
      </c>
      <c r="Q985" s="124">
        <f t="shared" si="216"/>
        <v>0</v>
      </c>
      <c r="R985" s="124">
        <f t="shared" si="217"/>
        <v>0</v>
      </c>
      <c r="S985" s="124">
        <f t="shared" si="218"/>
        <v>0</v>
      </c>
      <c r="T985" s="124">
        <f t="shared" si="219"/>
        <v>0</v>
      </c>
      <c r="U985" s="124">
        <f t="shared" si="220"/>
        <v>0</v>
      </c>
      <c r="V985" s="124">
        <f t="shared" si="221"/>
        <v>0</v>
      </c>
      <c r="W985" s="124">
        <f t="shared" si="222"/>
        <v>0</v>
      </c>
      <c r="X985" s="124">
        <f t="shared" si="223"/>
        <v>0</v>
      </c>
      <c r="Y985" s="124" t="str">
        <f t="shared" si="224"/>
        <v>____</v>
      </c>
      <c r="Z985" s="124">
        <f t="shared" si="225"/>
        <v>0</v>
      </c>
      <c r="AA985" s="124">
        <f t="shared" si="226"/>
        <v>0</v>
      </c>
    </row>
    <row r="986" spans="2:27" ht="15" x14ac:dyDescent="0.2">
      <c r="B986" s="194" t="str">
        <f t="shared" si="212"/>
        <v/>
      </c>
      <c r="C986" s="194" t="str">
        <f t="shared" si="213"/>
        <v/>
      </c>
      <c r="D986" s="195"/>
      <c r="E986" s="196"/>
      <c r="F986" s="196"/>
      <c r="G986" s="197"/>
      <c r="H986" s="198"/>
      <c r="I986" s="196"/>
      <c r="J986" s="197"/>
      <c r="K986" s="197"/>
      <c r="L986" s="199"/>
      <c r="M986" s="200" t="str">
        <f t="shared" si="214"/>
        <v/>
      </c>
      <c r="N986" s="201"/>
      <c r="O986" s="196"/>
      <c r="P986" s="124">
        <f t="shared" si="215"/>
        <v>0</v>
      </c>
      <c r="Q986" s="124">
        <f t="shared" si="216"/>
        <v>0</v>
      </c>
      <c r="R986" s="124">
        <f t="shared" si="217"/>
        <v>0</v>
      </c>
      <c r="S986" s="124">
        <f t="shared" si="218"/>
        <v>0</v>
      </c>
      <c r="T986" s="124">
        <f t="shared" si="219"/>
        <v>0</v>
      </c>
      <c r="U986" s="124">
        <f t="shared" si="220"/>
        <v>0</v>
      </c>
      <c r="V986" s="124">
        <f t="shared" si="221"/>
        <v>0</v>
      </c>
      <c r="W986" s="124">
        <f t="shared" si="222"/>
        <v>0</v>
      </c>
      <c r="X986" s="124">
        <f t="shared" si="223"/>
        <v>0</v>
      </c>
      <c r="Y986" s="124" t="str">
        <f t="shared" si="224"/>
        <v>____</v>
      </c>
      <c r="Z986" s="124">
        <f t="shared" si="225"/>
        <v>0</v>
      </c>
      <c r="AA986" s="124">
        <f t="shared" si="226"/>
        <v>0</v>
      </c>
    </row>
    <row r="987" spans="2:27" ht="15" x14ac:dyDescent="0.2">
      <c r="B987" s="194" t="str">
        <f t="shared" si="212"/>
        <v/>
      </c>
      <c r="C987" s="194" t="str">
        <f t="shared" si="213"/>
        <v/>
      </c>
      <c r="D987" s="195"/>
      <c r="E987" s="196"/>
      <c r="F987" s="196"/>
      <c r="G987" s="197"/>
      <c r="H987" s="198"/>
      <c r="I987" s="196"/>
      <c r="J987" s="197"/>
      <c r="K987" s="197"/>
      <c r="L987" s="199"/>
      <c r="M987" s="200" t="str">
        <f t="shared" si="214"/>
        <v/>
      </c>
      <c r="N987" s="201"/>
      <c r="O987" s="196"/>
      <c r="P987" s="124">
        <f t="shared" si="215"/>
        <v>0</v>
      </c>
      <c r="Q987" s="124">
        <f t="shared" si="216"/>
        <v>0</v>
      </c>
      <c r="R987" s="124">
        <f t="shared" si="217"/>
        <v>0</v>
      </c>
      <c r="S987" s="124">
        <f t="shared" si="218"/>
        <v>0</v>
      </c>
      <c r="T987" s="124">
        <f t="shared" si="219"/>
        <v>0</v>
      </c>
      <c r="U987" s="124">
        <f t="shared" si="220"/>
        <v>0</v>
      </c>
      <c r="V987" s="124">
        <f t="shared" si="221"/>
        <v>0</v>
      </c>
      <c r="W987" s="124">
        <f t="shared" si="222"/>
        <v>0</v>
      </c>
      <c r="X987" s="124">
        <f t="shared" si="223"/>
        <v>0</v>
      </c>
      <c r="Y987" s="124" t="str">
        <f t="shared" si="224"/>
        <v>____</v>
      </c>
      <c r="Z987" s="124">
        <f t="shared" si="225"/>
        <v>0</v>
      </c>
      <c r="AA987" s="124">
        <f t="shared" si="226"/>
        <v>0</v>
      </c>
    </row>
    <row r="988" spans="2:27" ht="15" x14ac:dyDescent="0.2">
      <c r="B988" s="194" t="str">
        <f t="shared" si="212"/>
        <v/>
      </c>
      <c r="C988" s="194" t="str">
        <f t="shared" si="213"/>
        <v/>
      </c>
      <c r="D988" s="195"/>
      <c r="E988" s="196"/>
      <c r="F988" s="196"/>
      <c r="G988" s="197"/>
      <c r="H988" s="198"/>
      <c r="I988" s="196"/>
      <c r="J988" s="197"/>
      <c r="K988" s="197"/>
      <c r="L988" s="199"/>
      <c r="M988" s="200" t="str">
        <f t="shared" si="214"/>
        <v/>
      </c>
      <c r="N988" s="201"/>
      <c r="O988" s="196"/>
      <c r="P988" s="124">
        <f t="shared" si="215"/>
        <v>0</v>
      </c>
      <c r="Q988" s="124">
        <f t="shared" si="216"/>
        <v>0</v>
      </c>
      <c r="R988" s="124">
        <f t="shared" si="217"/>
        <v>0</v>
      </c>
      <c r="S988" s="124">
        <f t="shared" si="218"/>
        <v>0</v>
      </c>
      <c r="T988" s="124">
        <f t="shared" si="219"/>
        <v>0</v>
      </c>
      <c r="U988" s="124">
        <f t="shared" si="220"/>
        <v>0</v>
      </c>
      <c r="V988" s="124">
        <f t="shared" si="221"/>
        <v>0</v>
      </c>
      <c r="W988" s="124">
        <f t="shared" si="222"/>
        <v>0</v>
      </c>
      <c r="X988" s="124">
        <f t="shared" si="223"/>
        <v>0</v>
      </c>
      <c r="Y988" s="124" t="str">
        <f t="shared" si="224"/>
        <v>____</v>
      </c>
      <c r="Z988" s="124">
        <f t="shared" si="225"/>
        <v>0</v>
      </c>
      <c r="AA988" s="124">
        <f t="shared" si="226"/>
        <v>0</v>
      </c>
    </row>
    <row r="989" spans="2:27" ht="15" x14ac:dyDescent="0.2">
      <c r="B989" s="194" t="str">
        <f t="shared" ref="B989:B1052" si="227">IF(L989&gt;0,$C$22,"")</f>
        <v/>
      </c>
      <c r="C989" s="194" t="str">
        <f t="shared" si="213"/>
        <v/>
      </c>
      <c r="D989" s="195"/>
      <c r="E989" s="196"/>
      <c r="F989" s="196"/>
      <c r="G989" s="197"/>
      <c r="H989" s="198"/>
      <c r="I989" s="196"/>
      <c r="J989" s="197"/>
      <c r="K989" s="197"/>
      <c r="L989" s="199"/>
      <c r="M989" s="200" t="str">
        <f t="shared" si="214"/>
        <v/>
      </c>
      <c r="N989" s="201"/>
      <c r="O989" s="196"/>
      <c r="P989" s="124">
        <f t="shared" si="215"/>
        <v>0</v>
      </c>
      <c r="Q989" s="124">
        <f t="shared" si="216"/>
        <v>0</v>
      </c>
      <c r="R989" s="124">
        <f t="shared" si="217"/>
        <v>0</v>
      </c>
      <c r="S989" s="124">
        <f t="shared" si="218"/>
        <v>0</v>
      </c>
      <c r="T989" s="124">
        <f t="shared" si="219"/>
        <v>0</v>
      </c>
      <c r="U989" s="124">
        <f t="shared" si="220"/>
        <v>0</v>
      </c>
      <c r="V989" s="124">
        <f t="shared" si="221"/>
        <v>0</v>
      </c>
      <c r="W989" s="124">
        <f t="shared" si="222"/>
        <v>0</v>
      </c>
      <c r="X989" s="124">
        <f t="shared" si="223"/>
        <v>0</v>
      </c>
      <c r="Y989" s="124" t="str">
        <f t="shared" si="224"/>
        <v>____</v>
      </c>
      <c r="Z989" s="124">
        <f t="shared" si="225"/>
        <v>0</v>
      </c>
      <c r="AA989" s="124">
        <f t="shared" si="226"/>
        <v>0</v>
      </c>
    </row>
    <row r="990" spans="2:27" ht="15" x14ac:dyDescent="0.2">
      <c r="B990" s="194" t="str">
        <f t="shared" si="227"/>
        <v/>
      </c>
      <c r="C990" s="194" t="str">
        <f t="shared" ref="C990:C1053" si="228">IF(L990&gt;0,$C$25,"")</f>
        <v/>
      </c>
      <c r="D990" s="195"/>
      <c r="E990" s="196"/>
      <c r="F990" s="196"/>
      <c r="G990" s="197"/>
      <c r="H990" s="198"/>
      <c r="I990" s="196"/>
      <c r="J990" s="197"/>
      <c r="K990" s="197"/>
      <c r="L990" s="199"/>
      <c r="M990" s="200" t="str">
        <f t="shared" ref="M990:M1053" si="229">IF(L990&gt;0,(YEAR(K990)),"")</f>
        <v/>
      </c>
      <c r="N990" s="201"/>
      <c r="O990" s="196"/>
      <c r="P990" s="124">
        <f t="shared" ref="P990:P1100" si="230">IF(AND($L990&gt;0,$D990="")=TRUE,1,0)</f>
        <v>0</v>
      </c>
      <c r="Q990" s="124">
        <f t="shared" ref="Q990:Q1100" si="231">IF(AND($L990&gt;0,$E990="")=TRUE,1,0)</f>
        <v>0</v>
      </c>
      <c r="R990" s="124">
        <f t="shared" ref="R990:R1100" si="232">IF(AND($L990&gt;0,$F990="")=TRUE,1,0)</f>
        <v>0</v>
      </c>
      <c r="S990" s="124">
        <f t="shared" ref="S990:S1100" si="233">IF(AND($L990&gt;0,$G990="")=TRUE,1,0)</f>
        <v>0</v>
      </c>
      <c r="T990" s="124">
        <f t="shared" ref="T990:T1100" si="234">IF(AND($L990&gt;0,$J990="")=TRUE,1,0)</f>
        <v>0</v>
      </c>
      <c r="U990" s="124">
        <f t="shared" ref="U990:U1100" si="235">IF(AND($L990&gt;0,$K990="")=TRUE,1,0)</f>
        <v>0</v>
      </c>
      <c r="V990" s="124">
        <f t="shared" ref="V990:V1100" si="236">IF(L990&gt;0,IF(OR(LEN(D990)=16,LEN(D990)=13)=TRUE,0,1),0)</f>
        <v>0</v>
      </c>
      <c r="W990" s="124">
        <f t="shared" ref="W990:W1053" si="237">IF(AND($L990&gt;0,$M990&lt;2000)=TRUE,1,0)</f>
        <v>0</v>
      </c>
      <c r="X990" s="124">
        <f t="shared" ref="X990:X1053" si="238">IF($L990&gt;0,IF(OR(YEAR(J990)&lt;&gt;M990,OR(YEAR(K990)&lt;&gt;M990))=TRUE,1,0),0)</f>
        <v>0</v>
      </c>
      <c r="Y990" s="124" t="str">
        <f t="shared" si="224"/>
        <v>____</v>
      </c>
      <c r="Z990" s="124">
        <f t="shared" si="225"/>
        <v>0</v>
      </c>
      <c r="AA990" s="124">
        <f t="shared" si="226"/>
        <v>0</v>
      </c>
    </row>
    <row r="991" spans="2:27" ht="15" x14ac:dyDescent="0.2">
      <c r="B991" s="194" t="str">
        <f t="shared" si="227"/>
        <v/>
      </c>
      <c r="C991" s="194" t="str">
        <f t="shared" si="228"/>
        <v/>
      </c>
      <c r="D991" s="195"/>
      <c r="E991" s="196"/>
      <c r="F991" s="196"/>
      <c r="G991" s="197"/>
      <c r="H991" s="198"/>
      <c r="I991" s="196"/>
      <c r="J991" s="197"/>
      <c r="K991" s="197"/>
      <c r="L991" s="199"/>
      <c r="M991" s="200" t="str">
        <f t="shared" si="229"/>
        <v/>
      </c>
      <c r="N991" s="201"/>
      <c r="O991" s="196"/>
      <c r="P991" s="124">
        <f t="shared" si="230"/>
        <v>0</v>
      </c>
      <c r="Q991" s="124">
        <f t="shared" si="231"/>
        <v>0</v>
      </c>
      <c r="R991" s="124">
        <f t="shared" si="232"/>
        <v>0</v>
      </c>
      <c r="S991" s="124">
        <f t="shared" si="233"/>
        <v>0</v>
      </c>
      <c r="T991" s="124">
        <f t="shared" si="234"/>
        <v>0</v>
      </c>
      <c r="U991" s="124">
        <f t="shared" si="235"/>
        <v>0</v>
      </c>
      <c r="V991" s="124">
        <f t="shared" si="236"/>
        <v>0</v>
      </c>
      <c r="W991" s="124">
        <f t="shared" si="237"/>
        <v>0</v>
      </c>
      <c r="X991" s="124">
        <f t="shared" si="238"/>
        <v>0</v>
      </c>
      <c r="Y991" s="124" t="str">
        <f t="shared" ref="Y991:Y1054" si="239">CONCATENATE(D991,"_",M991,"_",J991,"_",K991,"_",L991)</f>
        <v>____</v>
      </c>
      <c r="Z991" s="124">
        <f t="shared" ref="Z991:Z1054" si="240">IF(L991&gt;0,(COUNTIF($Y$29:$Y$100000,Y991)),0)</f>
        <v>0</v>
      </c>
      <c r="AA991" s="124">
        <f t="shared" ref="AA991:AA1054" si="241">SUMIF($Y$29:$Y$100000,Y991,$Z$29:$Z$100000)</f>
        <v>0</v>
      </c>
    </row>
    <row r="992" spans="2:27" ht="15" x14ac:dyDescent="0.2">
      <c r="B992" s="194" t="str">
        <f t="shared" si="227"/>
        <v/>
      </c>
      <c r="C992" s="194" t="str">
        <f t="shared" si="228"/>
        <v/>
      </c>
      <c r="D992" s="195"/>
      <c r="E992" s="196"/>
      <c r="F992" s="196"/>
      <c r="G992" s="197"/>
      <c r="H992" s="198"/>
      <c r="I992" s="196"/>
      <c r="J992" s="197"/>
      <c r="K992" s="197"/>
      <c r="L992" s="199"/>
      <c r="M992" s="200" t="str">
        <f t="shared" si="229"/>
        <v/>
      </c>
      <c r="N992" s="201"/>
      <c r="O992" s="196"/>
      <c r="P992" s="124">
        <f t="shared" si="230"/>
        <v>0</v>
      </c>
      <c r="Q992" s="124">
        <f t="shared" si="231"/>
        <v>0</v>
      </c>
      <c r="R992" s="124">
        <f t="shared" si="232"/>
        <v>0</v>
      </c>
      <c r="S992" s="124">
        <f t="shared" si="233"/>
        <v>0</v>
      </c>
      <c r="T992" s="124">
        <f t="shared" si="234"/>
        <v>0</v>
      </c>
      <c r="U992" s="124">
        <f t="shared" si="235"/>
        <v>0</v>
      </c>
      <c r="V992" s="124">
        <f t="shared" si="236"/>
        <v>0</v>
      </c>
      <c r="W992" s="124">
        <f t="shared" si="237"/>
        <v>0</v>
      </c>
      <c r="X992" s="124">
        <f t="shared" si="238"/>
        <v>0</v>
      </c>
      <c r="Y992" s="124" t="str">
        <f t="shared" si="239"/>
        <v>____</v>
      </c>
      <c r="Z992" s="124">
        <f t="shared" si="240"/>
        <v>0</v>
      </c>
      <c r="AA992" s="124">
        <f t="shared" si="241"/>
        <v>0</v>
      </c>
    </row>
    <row r="993" spans="2:27" ht="15" x14ac:dyDescent="0.2">
      <c r="B993" s="194" t="str">
        <f t="shared" si="227"/>
        <v/>
      </c>
      <c r="C993" s="194" t="str">
        <f t="shared" si="228"/>
        <v/>
      </c>
      <c r="D993" s="195"/>
      <c r="E993" s="196"/>
      <c r="F993" s="196"/>
      <c r="G993" s="197"/>
      <c r="H993" s="198"/>
      <c r="I993" s="196"/>
      <c r="J993" s="197"/>
      <c r="K993" s="197"/>
      <c r="L993" s="199"/>
      <c r="M993" s="200" t="str">
        <f t="shared" si="229"/>
        <v/>
      </c>
      <c r="N993" s="201"/>
      <c r="O993" s="196"/>
      <c r="P993" s="124">
        <f t="shared" si="230"/>
        <v>0</v>
      </c>
      <c r="Q993" s="124">
        <f t="shared" si="231"/>
        <v>0</v>
      </c>
      <c r="R993" s="124">
        <f t="shared" si="232"/>
        <v>0</v>
      </c>
      <c r="S993" s="124">
        <f t="shared" si="233"/>
        <v>0</v>
      </c>
      <c r="T993" s="124">
        <f t="shared" si="234"/>
        <v>0</v>
      </c>
      <c r="U993" s="124">
        <f t="shared" si="235"/>
        <v>0</v>
      </c>
      <c r="V993" s="124">
        <f t="shared" si="236"/>
        <v>0</v>
      </c>
      <c r="W993" s="124">
        <f t="shared" si="237"/>
        <v>0</v>
      </c>
      <c r="X993" s="124">
        <f t="shared" si="238"/>
        <v>0</v>
      </c>
      <c r="Y993" s="124" t="str">
        <f t="shared" si="239"/>
        <v>____</v>
      </c>
      <c r="Z993" s="124">
        <f t="shared" si="240"/>
        <v>0</v>
      </c>
      <c r="AA993" s="124">
        <f t="shared" si="241"/>
        <v>0</v>
      </c>
    </row>
    <row r="994" spans="2:27" ht="15" x14ac:dyDescent="0.2">
      <c r="B994" s="194" t="str">
        <f t="shared" si="227"/>
        <v/>
      </c>
      <c r="C994" s="194" t="str">
        <f t="shared" si="228"/>
        <v/>
      </c>
      <c r="D994" s="195"/>
      <c r="E994" s="196"/>
      <c r="F994" s="196"/>
      <c r="G994" s="197"/>
      <c r="H994" s="198"/>
      <c r="I994" s="196"/>
      <c r="J994" s="197"/>
      <c r="K994" s="197"/>
      <c r="L994" s="199"/>
      <c r="M994" s="200" t="str">
        <f t="shared" si="229"/>
        <v/>
      </c>
      <c r="N994" s="201"/>
      <c r="O994" s="196"/>
      <c r="P994" s="124">
        <f t="shared" si="230"/>
        <v>0</v>
      </c>
      <c r="Q994" s="124">
        <f t="shared" si="231"/>
        <v>0</v>
      </c>
      <c r="R994" s="124">
        <f t="shared" si="232"/>
        <v>0</v>
      </c>
      <c r="S994" s="124">
        <f t="shared" si="233"/>
        <v>0</v>
      </c>
      <c r="T994" s="124">
        <f t="shared" si="234"/>
        <v>0</v>
      </c>
      <c r="U994" s="124">
        <f t="shared" si="235"/>
        <v>0</v>
      </c>
      <c r="V994" s="124">
        <f t="shared" si="236"/>
        <v>0</v>
      </c>
      <c r="W994" s="124">
        <f t="shared" si="237"/>
        <v>0</v>
      </c>
      <c r="X994" s="124">
        <f t="shared" si="238"/>
        <v>0</v>
      </c>
      <c r="Y994" s="124" t="str">
        <f t="shared" si="239"/>
        <v>____</v>
      </c>
      <c r="Z994" s="124">
        <f t="shared" si="240"/>
        <v>0</v>
      </c>
      <c r="AA994" s="124">
        <f t="shared" si="241"/>
        <v>0</v>
      </c>
    </row>
    <row r="995" spans="2:27" ht="15" x14ac:dyDescent="0.2">
      <c r="B995" s="194" t="str">
        <f t="shared" si="227"/>
        <v/>
      </c>
      <c r="C995" s="194" t="str">
        <f t="shared" si="228"/>
        <v/>
      </c>
      <c r="D995" s="195"/>
      <c r="E995" s="196"/>
      <c r="F995" s="196"/>
      <c r="G995" s="197"/>
      <c r="H995" s="198"/>
      <c r="I995" s="196"/>
      <c r="J995" s="197"/>
      <c r="K995" s="197"/>
      <c r="L995" s="199"/>
      <c r="M995" s="200" t="str">
        <f t="shared" si="229"/>
        <v/>
      </c>
      <c r="N995" s="201"/>
      <c r="O995" s="196"/>
      <c r="P995" s="124">
        <f t="shared" si="230"/>
        <v>0</v>
      </c>
      <c r="Q995" s="124">
        <f t="shared" si="231"/>
        <v>0</v>
      </c>
      <c r="R995" s="124">
        <f t="shared" si="232"/>
        <v>0</v>
      </c>
      <c r="S995" s="124">
        <f t="shared" si="233"/>
        <v>0</v>
      </c>
      <c r="T995" s="124">
        <f t="shared" si="234"/>
        <v>0</v>
      </c>
      <c r="U995" s="124">
        <f t="shared" si="235"/>
        <v>0</v>
      </c>
      <c r="V995" s="124">
        <f t="shared" si="236"/>
        <v>0</v>
      </c>
      <c r="W995" s="124">
        <f t="shared" si="237"/>
        <v>0</v>
      </c>
      <c r="X995" s="124">
        <f t="shared" si="238"/>
        <v>0</v>
      </c>
      <c r="Y995" s="124" t="str">
        <f t="shared" si="239"/>
        <v>____</v>
      </c>
      <c r="Z995" s="124">
        <f t="shared" si="240"/>
        <v>0</v>
      </c>
      <c r="AA995" s="124">
        <f t="shared" si="241"/>
        <v>0</v>
      </c>
    </row>
    <row r="996" spans="2:27" ht="15" x14ac:dyDescent="0.2">
      <c r="B996" s="194" t="str">
        <f t="shared" si="227"/>
        <v/>
      </c>
      <c r="C996" s="194" t="str">
        <f t="shared" si="228"/>
        <v/>
      </c>
      <c r="D996" s="195"/>
      <c r="E996" s="196"/>
      <c r="F996" s="196"/>
      <c r="G996" s="197"/>
      <c r="H996" s="198"/>
      <c r="I996" s="196"/>
      <c r="J996" s="197"/>
      <c r="K996" s="197"/>
      <c r="L996" s="199"/>
      <c r="M996" s="200" t="str">
        <f t="shared" si="229"/>
        <v/>
      </c>
      <c r="N996" s="201"/>
      <c r="O996" s="196"/>
      <c r="P996" s="124">
        <f t="shared" si="230"/>
        <v>0</v>
      </c>
      <c r="Q996" s="124">
        <f t="shared" si="231"/>
        <v>0</v>
      </c>
      <c r="R996" s="124">
        <f t="shared" si="232"/>
        <v>0</v>
      </c>
      <c r="S996" s="124">
        <f t="shared" si="233"/>
        <v>0</v>
      </c>
      <c r="T996" s="124">
        <f t="shared" si="234"/>
        <v>0</v>
      </c>
      <c r="U996" s="124">
        <f t="shared" si="235"/>
        <v>0</v>
      </c>
      <c r="V996" s="124">
        <f t="shared" si="236"/>
        <v>0</v>
      </c>
      <c r="W996" s="124">
        <f t="shared" si="237"/>
        <v>0</v>
      </c>
      <c r="X996" s="124">
        <f t="shared" si="238"/>
        <v>0</v>
      </c>
      <c r="Y996" s="124" t="str">
        <f t="shared" si="239"/>
        <v>____</v>
      </c>
      <c r="Z996" s="124">
        <f t="shared" si="240"/>
        <v>0</v>
      </c>
      <c r="AA996" s="124">
        <f t="shared" si="241"/>
        <v>0</v>
      </c>
    </row>
    <row r="997" spans="2:27" ht="15" x14ac:dyDescent="0.2">
      <c r="B997" s="194" t="str">
        <f t="shared" si="227"/>
        <v/>
      </c>
      <c r="C997" s="194" t="str">
        <f t="shared" si="228"/>
        <v/>
      </c>
      <c r="D997" s="195"/>
      <c r="E997" s="196"/>
      <c r="F997" s="196"/>
      <c r="G997" s="197"/>
      <c r="H997" s="198"/>
      <c r="I997" s="196"/>
      <c r="J997" s="197"/>
      <c r="K997" s="197"/>
      <c r="L997" s="199"/>
      <c r="M997" s="200" t="str">
        <f t="shared" si="229"/>
        <v/>
      </c>
      <c r="N997" s="201"/>
      <c r="O997" s="196"/>
      <c r="P997" s="124">
        <f t="shared" si="230"/>
        <v>0</v>
      </c>
      <c r="Q997" s="124">
        <f t="shared" si="231"/>
        <v>0</v>
      </c>
      <c r="R997" s="124">
        <f t="shared" si="232"/>
        <v>0</v>
      </c>
      <c r="S997" s="124">
        <f t="shared" si="233"/>
        <v>0</v>
      </c>
      <c r="T997" s="124">
        <f t="shared" si="234"/>
        <v>0</v>
      </c>
      <c r="U997" s="124">
        <f t="shared" si="235"/>
        <v>0</v>
      </c>
      <c r="V997" s="124">
        <f t="shared" si="236"/>
        <v>0</v>
      </c>
      <c r="W997" s="124">
        <f t="shared" si="237"/>
        <v>0</v>
      </c>
      <c r="X997" s="124">
        <f t="shared" si="238"/>
        <v>0</v>
      </c>
      <c r="Y997" s="124" t="str">
        <f t="shared" si="239"/>
        <v>____</v>
      </c>
      <c r="Z997" s="124">
        <f t="shared" si="240"/>
        <v>0</v>
      </c>
      <c r="AA997" s="124">
        <f t="shared" si="241"/>
        <v>0</v>
      </c>
    </row>
    <row r="998" spans="2:27" ht="15" x14ac:dyDescent="0.2">
      <c r="B998" s="194" t="str">
        <f t="shared" si="227"/>
        <v/>
      </c>
      <c r="C998" s="194" t="str">
        <f t="shared" si="228"/>
        <v/>
      </c>
      <c r="D998" s="195"/>
      <c r="E998" s="196"/>
      <c r="F998" s="196"/>
      <c r="G998" s="197"/>
      <c r="H998" s="198"/>
      <c r="I998" s="196"/>
      <c r="J998" s="197"/>
      <c r="K998" s="197"/>
      <c r="L998" s="199"/>
      <c r="M998" s="200" t="str">
        <f t="shared" si="229"/>
        <v/>
      </c>
      <c r="N998" s="201"/>
      <c r="O998" s="196"/>
      <c r="P998" s="124">
        <f t="shared" si="230"/>
        <v>0</v>
      </c>
      <c r="Q998" s="124">
        <f t="shared" si="231"/>
        <v>0</v>
      </c>
      <c r="R998" s="124">
        <f t="shared" si="232"/>
        <v>0</v>
      </c>
      <c r="S998" s="124">
        <f t="shared" si="233"/>
        <v>0</v>
      </c>
      <c r="T998" s="124">
        <f t="shared" si="234"/>
        <v>0</v>
      </c>
      <c r="U998" s="124">
        <f t="shared" si="235"/>
        <v>0</v>
      </c>
      <c r="V998" s="124">
        <f t="shared" si="236"/>
        <v>0</v>
      </c>
      <c r="W998" s="124">
        <f t="shared" si="237"/>
        <v>0</v>
      </c>
      <c r="X998" s="124">
        <f t="shared" si="238"/>
        <v>0</v>
      </c>
      <c r="Y998" s="124" t="str">
        <f t="shared" si="239"/>
        <v>____</v>
      </c>
      <c r="Z998" s="124">
        <f t="shared" si="240"/>
        <v>0</v>
      </c>
      <c r="AA998" s="124">
        <f t="shared" si="241"/>
        <v>0</v>
      </c>
    </row>
    <row r="999" spans="2:27" ht="15" x14ac:dyDescent="0.2">
      <c r="B999" s="194" t="str">
        <f t="shared" si="227"/>
        <v/>
      </c>
      <c r="C999" s="194" t="str">
        <f t="shared" si="228"/>
        <v/>
      </c>
      <c r="D999" s="195"/>
      <c r="E999" s="196"/>
      <c r="F999" s="196"/>
      <c r="G999" s="197"/>
      <c r="H999" s="198"/>
      <c r="I999" s="196"/>
      <c r="J999" s="197"/>
      <c r="K999" s="197"/>
      <c r="L999" s="199"/>
      <c r="M999" s="200" t="str">
        <f t="shared" si="229"/>
        <v/>
      </c>
      <c r="N999" s="201"/>
      <c r="O999" s="196"/>
      <c r="P999" s="124">
        <f t="shared" si="230"/>
        <v>0</v>
      </c>
      <c r="Q999" s="124">
        <f t="shared" si="231"/>
        <v>0</v>
      </c>
      <c r="R999" s="124">
        <f t="shared" si="232"/>
        <v>0</v>
      </c>
      <c r="S999" s="124">
        <f t="shared" si="233"/>
        <v>0</v>
      </c>
      <c r="T999" s="124">
        <f t="shared" si="234"/>
        <v>0</v>
      </c>
      <c r="U999" s="124">
        <f t="shared" si="235"/>
        <v>0</v>
      </c>
      <c r="V999" s="124">
        <f t="shared" si="236"/>
        <v>0</v>
      </c>
      <c r="W999" s="124">
        <f t="shared" si="237"/>
        <v>0</v>
      </c>
      <c r="X999" s="124">
        <f t="shared" si="238"/>
        <v>0</v>
      </c>
      <c r="Y999" s="124" t="str">
        <f t="shared" si="239"/>
        <v>____</v>
      </c>
      <c r="Z999" s="124">
        <f t="shared" si="240"/>
        <v>0</v>
      </c>
      <c r="AA999" s="124">
        <f t="shared" si="241"/>
        <v>0</v>
      </c>
    </row>
    <row r="1000" spans="2:27" ht="15" x14ac:dyDescent="0.2">
      <c r="B1000" s="194" t="str">
        <f t="shared" si="227"/>
        <v/>
      </c>
      <c r="C1000" s="194" t="str">
        <f t="shared" si="228"/>
        <v/>
      </c>
      <c r="D1000" s="195"/>
      <c r="E1000" s="196"/>
      <c r="F1000" s="196"/>
      <c r="G1000" s="197"/>
      <c r="H1000" s="198"/>
      <c r="I1000" s="196"/>
      <c r="J1000" s="197"/>
      <c r="K1000" s="197"/>
      <c r="L1000" s="199"/>
      <c r="M1000" s="200" t="str">
        <f t="shared" si="229"/>
        <v/>
      </c>
      <c r="N1000" s="201"/>
      <c r="O1000" s="196"/>
      <c r="P1000" s="124">
        <f t="shared" si="230"/>
        <v>0</v>
      </c>
      <c r="Q1000" s="124">
        <f t="shared" si="231"/>
        <v>0</v>
      </c>
      <c r="R1000" s="124">
        <f t="shared" si="232"/>
        <v>0</v>
      </c>
      <c r="S1000" s="124">
        <f t="shared" si="233"/>
        <v>0</v>
      </c>
      <c r="T1000" s="124">
        <f t="shared" si="234"/>
        <v>0</v>
      </c>
      <c r="U1000" s="124">
        <f t="shared" si="235"/>
        <v>0</v>
      </c>
      <c r="V1000" s="124">
        <f t="shared" si="236"/>
        <v>0</v>
      </c>
      <c r="W1000" s="124">
        <f t="shared" si="237"/>
        <v>0</v>
      </c>
      <c r="X1000" s="124">
        <f t="shared" si="238"/>
        <v>0</v>
      </c>
      <c r="Y1000" s="124" t="str">
        <f t="shared" si="239"/>
        <v>____</v>
      </c>
      <c r="Z1000" s="124">
        <f t="shared" si="240"/>
        <v>0</v>
      </c>
      <c r="AA1000" s="124">
        <f t="shared" si="241"/>
        <v>0</v>
      </c>
    </row>
    <row r="1001" spans="2:27" ht="15" x14ac:dyDescent="0.2">
      <c r="B1001" s="194" t="str">
        <f t="shared" si="227"/>
        <v/>
      </c>
      <c r="C1001" s="194" t="str">
        <f t="shared" si="228"/>
        <v/>
      </c>
      <c r="D1001" s="195"/>
      <c r="E1001" s="196"/>
      <c r="F1001" s="196"/>
      <c r="G1001" s="197"/>
      <c r="H1001" s="198"/>
      <c r="I1001" s="196"/>
      <c r="J1001" s="197"/>
      <c r="K1001" s="197"/>
      <c r="L1001" s="199"/>
      <c r="M1001" s="200" t="str">
        <f t="shared" si="229"/>
        <v/>
      </c>
      <c r="N1001" s="201"/>
      <c r="O1001" s="196"/>
      <c r="P1001" s="124">
        <f t="shared" si="230"/>
        <v>0</v>
      </c>
      <c r="Q1001" s="124">
        <f t="shared" si="231"/>
        <v>0</v>
      </c>
      <c r="R1001" s="124">
        <f t="shared" si="232"/>
        <v>0</v>
      </c>
      <c r="S1001" s="124">
        <f t="shared" si="233"/>
        <v>0</v>
      </c>
      <c r="T1001" s="124">
        <f t="shared" si="234"/>
        <v>0</v>
      </c>
      <c r="U1001" s="124">
        <f t="shared" si="235"/>
        <v>0</v>
      </c>
      <c r="V1001" s="124">
        <f t="shared" si="236"/>
        <v>0</v>
      </c>
      <c r="W1001" s="124">
        <f t="shared" si="237"/>
        <v>0</v>
      </c>
      <c r="X1001" s="124">
        <f t="shared" si="238"/>
        <v>0</v>
      </c>
      <c r="Y1001" s="124" t="str">
        <f t="shared" si="239"/>
        <v>____</v>
      </c>
      <c r="Z1001" s="124">
        <f t="shared" si="240"/>
        <v>0</v>
      </c>
      <c r="AA1001" s="124">
        <f t="shared" si="241"/>
        <v>0</v>
      </c>
    </row>
    <row r="1002" spans="2:27" ht="15" x14ac:dyDescent="0.2">
      <c r="B1002" s="194" t="str">
        <f t="shared" si="227"/>
        <v/>
      </c>
      <c r="C1002" s="194" t="str">
        <f t="shared" si="228"/>
        <v/>
      </c>
      <c r="D1002" s="195"/>
      <c r="E1002" s="196"/>
      <c r="F1002" s="196"/>
      <c r="G1002" s="197"/>
      <c r="H1002" s="198"/>
      <c r="I1002" s="196"/>
      <c r="J1002" s="197"/>
      <c r="K1002" s="197"/>
      <c r="L1002" s="199"/>
      <c r="M1002" s="200" t="str">
        <f t="shared" si="229"/>
        <v/>
      </c>
      <c r="N1002" s="201"/>
      <c r="O1002" s="196"/>
      <c r="P1002" s="124">
        <f t="shared" si="230"/>
        <v>0</v>
      </c>
      <c r="Q1002" s="124">
        <f t="shared" si="231"/>
        <v>0</v>
      </c>
      <c r="R1002" s="124">
        <f t="shared" si="232"/>
        <v>0</v>
      </c>
      <c r="S1002" s="124">
        <f t="shared" si="233"/>
        <v>0</v>
      </c>
      <c r="T1002" s="124">
        <f t="shared" si="234"/>
        <v>0</v>
      </c>
      <c r="U1002" s="124">
        <f t="shared" si="235"/>
        <v>0</v>
      </c>
      <c r="V1002" s="124">
        <f t="shared" si="236"/>
        <v>0</v>
      </c>
      <c r="W1002" s="124">
        <f t="shared" si="237"/>
        <v>0</v>
      </c>
      <c r="X1002" s="124">
        <f t="shared" si="238"/>
        <v>0</v>
      </c>
      <c r="Y1002" s="124" t="str">
        <f t="shared" si="239"/>
        <v>____</v>
      </c>
      <c r="Z1002" s="124">
        <f t="shared" si="240"/>
        <v>0</v>
      </c>
      <c r="AA1002" s="124">
        <f t="shared" si="241"/>
        <v>0</v>
      </c>
    </row>
    <row r="1003" spans="2:27" ht="15" x14ac:dyDescent="0.2">
      <c r="B1003" s="194" t="str">
        <f t="shared" si="227"/>
        <v/>
      </c>
      <c r="C1003" s="194" t="str">
        <f t="shared" si="228"/>
        <v/>
      </c>
      <c r="D1003" s="195"/>
      <c r="E1003" s="196"/>
      <c r="F1003" s="196"/>
      <c r="G1003" s="197"/>
      <c r="H1003" s="198"/>
      <c r="I1003" s="196"/>
      <c r="J1003" s="197"/>
      <c r="K1003" s="197"/>
      <c r="L1003" s="199"/>
      <c r="M1003" s="200" t="str">
        <f t="shared" si="229"/>
        <v/>
      </c>
      <c r="N1003" s="201"/>
      <c r="O1003" s="196"/>
      <c r="P1003" s="124">
        <f t="shared" si="230"/>
        <v>0</v>
      </c>
      <c r="Q1003" s="124">
        <f t="shared" si="231"/>
        <v>0</v>
      </c>
      <c r="R1003" s="124">
        <f t="shared" si="232"/>
        <v>0</v>
      </c>
      <c r="S1003" s="124">
        <f t="shared" si="233"/>
        <v>0</v>
      </c>
      <c r="T1003" s="124">
        <f t="shared" si="234"/>
        <v>0</v>
      </c>
      <c r="U1003" s="124">
        <f t="shared" si="235"/>
        <v>0</v>
      </c>
      <c r="V1003" s="124">
        <f t="shared" si="236"/>
        <v>0</v>
      </c>
      <c r="W1003" s="124">
        <f t="shared" si="237"/>
        <v>0</v>
      </c>
      <c r="X1003" s="124">
        <f t="shared" si="238"/>
        <v>0</v>
      </c>
      <c r="Y1003" s="124" t="str">
        <f t="shared" si="239"/>
        <v>____</v>
      </c>
      <c r="Z1003" s="124">
        <f t="shared" si="240"/>
        <v>0</v>
      </c>
      <c r="AA1003" s="124">
        <f t="shared" si="241"/>
        <v>0</v>
      </c>
    </row>
    <row r="1004" spans="2:27" ht="15" x14ac:dyDescent="0.2">
      <c r="B1004" s="194" t="str">
        <f t="shared" si="227"/>
        <v/>
      </c>
      <c r="C1004" s="194" t="str">
        <f t="shared" si="228"/>
        <v/>
      </c>
      <c r="D1004" s="195"/>
      <c r="E1004" s="196"/>
      <c r="F1004" s="196"/>
      <c r="G1004" s="197"/>
      <c r="H1004" s="198"/>
      <c r="I1004" s="196"/>
      <c r="J1004" s="197"/>
      <c r="K1004" s="197"/>
      <c r="L1004" s="199"/>
      <c r="M1004" s="200" t="str">
        <f t="shared" si="229"/>
        <v/>
      </c>
      <c r="N1004" s="201"/>
      <c r="O1004" s="196"/>
      <c r="P1004" s="124">
        <f t="shared" si="230"/>
        <v>0</v>
      </c>
      <c r="Q1004" s="124">
        <f t="shared" si="231"/>
        <v>0</v>
      </c>
      <c r="R1004" s="124">
        <f t="shared" si="232"/>
        <v>0</v>
      </c>
      <c r="S1004" s="124">
        <f t="shared" si="233"/>
        <v>0</v>
      </c>
      <c r="T1004" s="124">
        <f t="shared" si="234"/>
        <v>0</v>
      </c>
      <c r="U1004" s="124">
        <f t="shared" si="235"/>
        <v>0</v>
      </c>
      <c r="V1004" s="124">
        <f t="shared" si="236"/>
        <v>0</v>
      </c>
      <c r="W1004" s="124">
        <f t="shared" si="237"/>
        <v>0</v>
      </c>
      <c r="X1004" s="124">
        <f t="shared" si="238"/>
        <v>0</v>
      </c>
      <c r="Y1004" s="124" t="str">
        <f t="shared" si="239"/>
        <v>____</v>
      </c>
      <c r="Z1004" s="124">
        <f t="shared" si="240"/>
        <v>0</v>
      </c>
      <c r="AA1004" s="124">
        <f t="shared" si="241"/>
        <v>0</v>
      </c>
    </row>
    <row r="1005" spans="2:27" ht="15" x14ac:dyDescent="0.2">
      <c r="B1005" s="194" t="str">
        <f t="shared" si="227"/>
        <v/>
      </c>
      <c r="C1005" s="194" t="str">
        <f t="shared" si="228"/>
        <v/>
      </c>
      <c r="D1005" s="195"/>
      <c r="E1005" s="196"/>
      <c r="F1005" s="196"/>
      <c r="G1005" s="197"/>
      <c r="H1005" s="198"/>
      <c r="I1005" s="196"/>
      <c r="J1005" s="197"/>
      <c r="K1005" s="197"/>
      <c r="L1005" s="199"/>
      <c r="M1005" s="200" t="str">
        <f t="shared" si="229"/>
        <v/>
      </c>
      <c r="N1005" s="201"/>
      <c r="O1005" s="196"/>
      <c r="P1005" s="124">
        <f t="shared" si="230"/>
        <v>0</v>
      </c>
      <c r="Q1005" s="124">
        <f t="shared" si="231"/>
        <v>0</v>
      </c>
      <c r="R1005" s="124">
        <f t="shared" si="232"/>
        <v>0</v>
      </c>
      <c r="S1005" s="124">
        <f t="shared" si="233"/>
        <v>0</v>
      </c>
      <c r="T1005" s="124">
        <f t="shared" si="234"/>
        <v>0</v>
      </c>
      <c r="U1005" s="124">
        <f t="shared" si="235"/>
        <v>0</v>
      </c>
      <c r="V1005" s="124">
        <f t="shared" si="236"/>
        <v>0</v>
      </c>
      <c r="W1005" s="124">
        <f t="shared" si="237"/>
        <v>0</v>
      </c>
      <c r="X1005" s="124">
        <f t="shared" si="238"/>
        <v>0</v>
      </c>
      <c r="Y1005" s="124" t="str">
        <f t="shared" si="239"/>
        <v>____</v>
      </c>
      <c r="Z1005" s="124">
        <f t="shared" si="240"/>
        <v>0</v>
      </c>
      <c r="AA1005" s="124">
        <f t="shared" si="241"/>
        <v>0</v>
      </c>
    </row>
    <row r="1006" spans="2:27" ht="15" x14ac:dyDescent="0.2">
      <c r="B1006" s="194" t="str">
        <f t="shared" si="227"/>
        <v/>
      </c>
      <c r="C1006" s="194" t="str">
        <f t="shared" si="228"/>
        <v/>
      </c>
      <c r="D1006" s="195"/>
      <c r="E1006" s="196"/>
      <c r="F1006" s="196"/>
      <c r="G1006" s="197"/>
      <c r="H1006" s="198"/>
      <c r="I1006" s="196"/>
      <c r="J1006" s="197"/>
      <c r="K1006" s="197"/>
      <c r="L1006" s="199"/>
      <c r="M1006" s="200" t="str">
        <f t="shared" si="229"/>
        <v/>
      </c>
      <c r="N1006" s="201"/>
      <c r="O1006" s="196"/>
      <c r="P1006" s="124">
        <f t="shared" si="230"/>
        <v>0</v>
      </c>
      <c r="Q1006" s="124">
        <f t="shared" si="231"/>
        <v>0</v>
      </c>
      <c r="R1006" s="124">
        <f t="shared" si="232"/>
        <v>0</v>
      </c>
      <c r="S1006" s="124">
        <f t="shared" si="233"/>
        <v>0</v>
      </c>
      <c r="T1006" s="124">
        <f t="shared" si="234"/>
        <v>0</v>
      </c>
      <c r="U1006" s="124">
        <f t="shared" si="235"/>
        <v>0</v>
      </c>
      <c r="V1006" s="124">
        <f t="shared" si="236"/>
        <v>0</v>
      </c>
      <c r="W1006" s="124">
        <f t="shared" si="237"/>
        <v>0</v>
      </c>
      <c r="X1006" s="124">
        <f t="shared" si="238"/>
        <v>0</v>
      </c>
      <c r="Y1006" s="124" t="str">
        <f t="shared" si="239"/>
        <v>____</v>
      </c>
      <c r="Z1006" s="124">
        <f t="shared" si="240"/>
        <v>0</v>
      </c>
      <c r="AA1006" s="124">
        <f t="shared" si="241"/>
        <v>0</v>
      </c>
    </row>
    <row r="1007" spans="2:27" ht="15" x14ac:dyDescent="0.2">
      <c r="B1007" s="194" t="str">
        <f t="shared" si="227"/>
        <v/>
      </c>
      <c r="C1007" s="194" t="str">
        <f t="shared" si="228"/>
        <v/>
      </c>
      <c r="D1007" s="195"/>
      <c r="E1007" s="196"/>
      <c r="F1007" s="196"/>
      <c r="G1007" s="197"/>
      <c r="H1007" s="198"/>
      <c r="I1007" s="196"/>
      <c r="J1007" s="197"/>
      <c r="K1007" s="197"/>
      <c r="L1007" s="199"/>
      <c r="M1007" s="200" t="str">
        <f t="shared" si="229"/>
        <v/>
      </c>
      <c r="N1007" s="201"/>
      <c r="O1007" s="196"/>
      <c r="P1007" s="124">
        <f t="shared" si="230"/>
        <v>0</v>
      </c>
      <c r="Q1007" s="124">
        <f t="shared" si="231"/>
        <v>0</v>
      </c>
      <c r="R1007" s="124">
        <f t="shared" si="232"/>
        <v>0</v>
      </c>
      <c r="S1007" s="124">
        <f t="shared" si="233"/>
        <v>0</v>
      </c>
      <c r="T1007" s="124">
        <f t="shared" si="234"/>
        <v>0</v>
      </c>
      <c r="U1007" s="124">
        <f t="shared" si="235"/>
        <v>0</v>
      </c>
      <c r="V1007" s="124">
        <f t="shared" si="236"/>
        <v>0</v>
      </c>
      <c r="W1007" s="124">
        <f t="shared" si="237"/>
        <v>0</v>
      </c>
      <c r="X1007" s="124">
        <f t="shared" si="238"/>
        <v>0</v>
      </c>
      <c r="Y1007" s="124" t="str">
        <f t="shared" si="239"/>
        <v>____</v>
      </c>
      <c r="Z1007" s="124">
        <f t="shared" si="240"/>
        <v>0</v>
      </c>
      <c r="AA1007" s="124">
        <f t="shared" si="241"/>
        <v>0</v>
      </c>
    </row>
    <row r="1008" spans="2:27" ht="15" x14ac:dyDescent="0.2">
      <c r="B1008" s="194" t="str">
        <f t="shared" si="227"/>
        <v/>
      </c>
      <c r="C1008" s="194" t="str">
        <f t="shared" si="228"/>
        <v/>
      </c>
      <c r="D1008" s="195"/>
      <c r="E1008" s="196"/>
      <c r="F1008" s="196"/>
      <c r="G1008" s="197"/>
      <c r="H1008" s="198"/>
      <c r="I1008" s="196"/>
      <c r="J1008" s="197"/>
      <c r="K1008" s="197"/>
      <c r="L1008" s="199"/>
      <c r="M1008" s="200" t="str">
        <f t="shared" si="229"/>
        <v/>
      </c>
      <c r="N1008" s="201"/>
      <c r="O1008" s="196"/>
      <c r="P1008" s="124">
        <f t="shared" si="230"/>
        <v>0</v>
      </c>
      <c r="Q1008" s="124">
        <f t="shared" si="231"/>
        <v>0</v>
      </c>
      <c r="R1008" s="124">
        <f t="shared" si="232"/>
        <v>0</v>
      </c>
      <c r="S1008" s="124">
        <f t="shared" si="233"/>
        <v>0</v>
      </c>
      <c r="T1008" s="124">
        <f t="shared" si="234"/>
        <v>0</v>
      </c>
      <c r="U1008" s="124">
        <f t="shared" si="235"/>
        <v>0</v>
      </c>
      <c r="V1008" s="124">
        <f t="shared" si="236"/>
        <v>0</v>
      </c>
      <c r="W1008" s="124">
        <f t="shared" si="237"/>
        <v>0</v>
      </c>
      <c r="X1008" s="124">
        <f t="shared" si="238"/>
        <v>0</v>
      </c>
      <c r="Y1008" s="124" t="str">
        <f t="shared" si="239"/>
        <v>____</v>
      </c>
      <c r="Z1008" s="124">
        <f t="shared" si="240"/>
        <v>0</v>
      </c>
      <c r="AA1008" s="124">
        <f t="shared" si="241"/>
        <v>0</v>
      </c>
    </row>
    <row r="1009" spans="2:27" ht="15" x14ac:dyDescent="0.2">
      <c r="B1009" s="194" t="str">
        <f t="shared" si="227"/>
        <v/>
      </c>
      <c r="C1009" s="194" t="str">
        <f t="shared" si="228"/>
        <v/>
      </c>
      <c r="D1009" s="195"/>
      <c r="E1009" s="196"/>
      <c r="F1009" s="196"/>
      <c r="G1009" s="197"/>
      <c r="H1009" s="198"/>
      <c r="I1009" s="196"/>
      <c r="J1009" s="197"/>
      <c r="K1009" s="197"/>
      <c r="L1009" s="199"/>
      <c r="M1009" s="200" t="str">
        <f t="shared" si="229"/>
        <v/>
      </c>
      <c r="N1009" s="201"/>
      <c r="O1009" s="196"/>
      <c r="P1009" s="124">
        <f t="shared" si="230"/>
        <v>0</v>
      </c>
      <c r="Q1009" s="124">
        <f t="shared" si="231"/>
        <v>0</v>
      </c>
      <c r="R1009" s="124">
        <f t="shared" si="232"/>
        <v>0</v>
      </c>
      <c r="S1009" s="124">
        <f t="shared" si="233"/>
        <v>0</v>
      </c>
      <c r="T1009" s="124">
        <f t="shared" si="234"/>
        <v>0</v>
      </c>
      <c r="U1009" s="124">
        <f t="shared" si="235"/>
        <v>0</v>
      </c>
      <c r="V1009" s="124">
        <f t="shared" si="236"/>
        <v>0</v>
      </c>
      <c r="W1009" s="124">
        <f t="shared" si="237"/>
        <v>0</v>
      </c>
      <c r="X1009" s="124">
        <f t="shared" si="238"/>
        <v>0</v>
      </c>
      <c r="Y1009" s="124" t="str">
        <f t="shared" si="239"/>
        <v>____</v>
      </c>
      <c r="Z1009" s="124">
        <f t="shared" si="240"/>
        <v>0</v>
      </c>
      <c r="AA1009" s="124">
        <f t="shared" si="241"/>
        <v>0</v>
      </c>
    </row>
    <row r="1010" spans="2:27" ht="15" x14ac:dyDescent="0.2">
      <c r="B1010" s="194" t="str">
        <f t="shared" si="227"/>
        <v/>
      </c>
      <c r="C1010" s="194" t="str">
        <f t="shared" si="228"/>
        <v/>
      </c>
      <c r="D1010" s="195"/>
      <c r="E1010" s="196"/>
      <c r="F1010" s="196"/>
      <c r="G1010" s="197"/>
      <c r="H1010" s="198"/>
      <c r="I1010" s="196"/>
      <c r="J1010" s="197"/>
      <c r="K1010" s="197"/>
      <c r="L1010" s="199"/>
      <c r="M1010" s="200" t="str">
        <f t="shared" si="229"/>
        <v/>
      </c>
      <c r="N1010" s="201"/>
      <c r="O1010" s="196"/>
      <c r="P1010" s="124">
        <f t="shared" si="230"/>
        <v>0</v>
      </c>
      <c r="Q1010" s="124">
        <f t="shared" si="231"/>
        <v>0</v>
      </c>
      <c r="R1010" s="124">
        <f t="shared" si="232"/>
        <v>0</v>
      </c>
      <c r="S1010" s="124">
        <f t="shared" si="233"/>
        <v>0</v>
      </c>
      <c r="T1010" s="124">
        <f t="shared" si="234"/>
        <v>0</v>
      </c>
      <c r="U1010" s="124">
        <f t="shared" si="235"/>
        <v>0</v>
      </c>
      <c r="V1010" s="124">
        <f t="shared" si="236"/>
        <v>0</v>
      </c>
      <c r="W1010" s="124">
        <f t="shared" si="237"/>
        <v>0</v>
      </c>
      <c r="X1010" s="124">
        <f t="shared" si="238"/>
        <v>0</v>
      </c>
      <c r="Y1010" s="124" t="str">
        <f t="shared" si="239"/>
        <v>____</v>
      </c>
      <c r="Z1010" s="124">
        <f t="shared" si="240"/>
        <v>0</v>
      </c>
      <c r="AA1010" s="124">
        <f t="shared" si="241"/>
        <v>0</v>
      </c>
    </row>
    <row r="1011" spans="2:27" ht="15" x14ac:dyDescent="0.2">
      <c r="B1011" s="194" t="str">
        <f t="shared" si="227"/>
        <v/>
      </c>
      <c r="C1011" s="194" t="str">
        <f t="shared" si="228"/>
        <v/>
      </c>
      <c r="D1011" s="195"/>
      <c r="E1011" s="196"/>
      <c r="F1011" s="196"/>
      <c r="G1011" s="197"/>
      <c r="H1011" s="198"/>
      <c r="I1011" s="196"/>
      <c r="J1011" s="197"/>
      <c r="K1011" s="197"/>
      <c r="L1011" s="199"/>
      <c r="M1011" s="200" t="str">
        <f t="shared" si="229"/>
        <v/>
      </c>
      <c r="N1011" s="201"/>
      <c r="O1011" s="196"/>
      <c r="P1011" s="124">
        <f t="shared" si="230"/>
        <v>0</v>
      </c>
      <c r="Q1011" s="124">
        <f t="shared" si="231"/>
        <v>0</v>
      </c>
      <c r="R1011" s="124">
        <f t="shared" si="232"/>
        <v>0</v>
      </c>
      <c r="S1011" s="124">
        <f t="shared" si="233"/>
        <v>0</v>
      </c>
      <c r="T1011" s="124">
        <f t="shared" si="234"/>
        <v>0</v>
      </c>
      <c r="U1011" s="124">
        <f t="shared" si="235"/>
        <v>0</v>
      </c>
      <c r="V1011" s="124">
        <f t="shared" si="236"/>
        <v>0</v>
      </c>
      <c r="W1011" s="124">
        <f t="shared" si="237"/>
        <v>0</v>
      </c>
      <c r="X1011" s="124">
        <f t="shared" si="238"/>
        <v>0</v>
      </c>
      <c r="Y1011" s="124" t="str">
        <f t="shared" si="239"/>
        <v>____</v>
      </c>
      <c r="Z1011" s="124">
        <f t="shared" si="240"/>
        <v>0</v>
      </c>
      <c r="AA1011" s="124">
        <f t="shared" si="241"/>
        <v>0</v>
      </c>
    </row>
    <row r="1012" spans="2:27" ht="15" x14ac:dyDescent="0.2">
      <c r="B1012" s="194" t="str">
        <f t="shared" si="227"/>
        <v/>
      </c>
      <c r="C1012" s="194" t="str">
        <f t="shared" si="228"/>
        <v/>
      </c>
      <c r="D1012" s="195"/>
      <c r="E1012" s="196"/>
      <c r="F1012" s="196"/>
      <c r="G1012" s="197"/>
      <c r="H1012" s="198"/>
      <c r="I1012" s="196"/>
      <c r="J1012" s="197"/>
      <c r="K1012" s="197"/>
      <c r="L1012" s="199"/>
      <c r="M1012" s="200" t="str">
        <f t="shared" si="229"/>
        <v/>
      </c>
      <c r="N1012" s="201"/>
      <c r="O1012" s="196"/>
      <c r="P1012" s="124">
        <f t="shared" si="230"/>
        <v>0</v>
      </c>
      <c r="Q1012" s="124">
        <f t="shared" si="231"/>
        <v>0</v>
      </c>
      <c r="R1012" s="124">
        <f t="shared" si="232"/>
        <v>0</v>
      </c>
      <c r="S1012" s="124">
        <f t="shared" si="233"/>
        <v>0</v>
      </c>
      <c r="T1012" s="124">
        <f t="shared" si="234"/>
        <v>0</v>
      </c>
      <c r="U1012" s="124">
        <f t="shared" si="235"/>
        <v>0</v>
      </c>
      <c r="V1012" s="124">
        <f t="shared" si="236"/>
        <v>0</v>
      </c>
      <c r="W1012" s="124">
        <f t="shared" si="237"/>
        <v>0</v>
      </c>
      <c r="X1012" s="124">
        <f t="shared" si="238"/>
        <v>0</v>
      </c>
      <c r="Y1012" s="124" t="str">
        <f t="shared" si="239"/>
        <v>____</v>
      </c>
      <c r="Z1012" s="124">
        <f t="shared" si="240"/>
        <v>0</v>
      </c>
      <c r="AA1012" s="124">
        <f t="shared" si="241"/>
        <v>0</v>
      </c>
    </row>
    <row r="1013" spans="2:27" ht="15" x14ac:dyDescent="0.2">
      <c r="B1013" s="194" t="str">
        <f t="shared" si="227"/>
        <v/>
      </c>
      <c r="C1013" s="194" t="str">
        <f t="shared" si="228"/>
        <v/>
      </c>
      <c r="D1013" s="195"/>
      <c r="E1013" s="196"/>
      <c r="F1013" s="196"/>
      <c r="G1013" s="197"/>
      <c r="H1013" s="198"/>
      <c r="I1013" s="196"/>
      <c r="J1013" s="197"/>
      <c r="K1013" s="197"/>
      <c r="L1013" s="199"/>
      <c r="M1013" s="200" t="str">
        <f t="shared" si="229"/>
        <v/>
      </c>
      <c r="N1013" s="201"/>
      <c r="O1013" s="196"/>
      <c r="P1013" s="124">
        <f t="shared" si="230"/>
        <v>0</v>
      </c>
      <c r="Q1013" s="124">
        <f t="shared" si="231"/>
        <v>0</v>
      </c>
      <c r="R1013" s="124">
        <f t="shared" si="232"/>
        <v>0</v>
      </c>
      <c r="S1013" s="124">
        <f t="shared" si="233"/>
        <v>0</v>
      </c>
      <c r="T1013" s="124">
        <f t="shared" si="234"/>
        <v>0</v>
      </c>
      <c r="U1013" s="124">
        <f t="shared" si="235"/>
        <v>0</v>
      </c>
      <c r="V1013" s="124">
        <f t="shared" si="236"/>
        <v>0</v>
      </c>
      <c r="W1013" s="124">
        <f t="shared" si="237"/>
        <v>0</v>
      </c>
      <c r="X1013" s="124">
        <f t="shared" si="238"/>
        <v>0</v>
      </c>
      <c r="Y1013" s="124" t="str">
        <f t="shared" si="239"/>
        <v>____</v>
      </c>
      <c r="Z1013" s="124">
        <f t="shared" si="240"/>
        <v>0</v>
      </c>
      <c r="AA1013" s="124">
        <f t="shared" si="241"/>
        <v>0</v>
      </c>
    </row>
    <row r="1014" spans="2:27" ht="15" x14ac:dyDescent="0.2">
      <c r="B1014" s="194" t="str">
        <f t="shared" si="227"/>
        <v/>
      </c>
      <c r="C1014" s="194" t="str">
        <f t="shared" si="228"/>
        <v/>
      </c>
      <c r="D1014" s="195"/>
      <c r="E1014" s="196"/>
      <c r="F1014" s="196"/>
      <c r="G1014" s="197"/>
      <c r="H1014" s="198"/>
      <c r="I1014" s="196"/>
      <c r="J1014" s="197"/>
      <c r="K1014" s="197"/>
      <c r="L1014" s="199"/>
      <c r="M1014" s="200" t="str">
        <f t="shared" si="229"/>
        <v/>
      </c>
      <c r="N1014" s="201"/>
      <c r="O1014" s="196"/>
      <c r="P1014" s="124">
        <f t="shared" si="230"/>
        <v>0</v>
      </c>
      <c r="Q1014" s="124">
        <f t="shared" si="231"/>
        <v>0</v>
      </c>
      <c r="R1014" s="124">
        <f t="shared" si="232"/>
        <v>0</v>
      </c>
      <c r="S1014" s="124">
        <f t="shared" si="233"/>
        <v>0</v>
      </c>
      <c r="T1014" s="124">
        <f t="shared" si="234"/>
        <v>0</v>
      </c>
      <c r="U1014" s="124">
        <f t="shared" si="235"/>
        <v>0</v>
      </c>
      <c r="V1014" s="124">
        <f t="shared" si="236"/>
        <v>0</v>
      </c>
      <c r="W1014" s="124">
        <f t="shared" si="237"/>
        <v>0</v>
      </c>
      <c r="X1014" s="124">
        <f t="shared" si="238"/>
        <v>0</v>
      </c>
      <c r="Y1014" s="124" t="str">
        <f t="shared" si="239"/>
        <v>____</v>
      </c>
      <c r="Z1014" s="124">
        <f t="shared" si="240"/>
        <v>0</v>
      </c>
      <c r="AA1014" s="124">
        <f t="shared" si="241"/>
        <v>0</v>
      </c>
    </row>
    <row r="1015" spans="2:27" ht="15" x14ac:dyDescent="0.2">
      <c r="B1015" s="194" t="str">
        <f t="shared" si="227"/>
        <v/>
      </c>
      <c r="C1015" s="194" t="str">
        <f t="shared" si="228"/>
        <v/>
      </c>
      <c r="D1015" s="195"/>
      <c r="E1015" s="196"/>
      <c r="F1015" s="196"/>
      <c r="G1015" s="197"/>
      <c r="H1015" s="198"/>
      <c r="I1015" s="196"/>
      <c r="J1015" s="197"/>
      <c r="K1015" s="197"/>
      <c r="L1015" s="199"/>
      <c r="M1015" s="200" t="str">
        <f t="shared" si="229"/>
        <v/>
      </c>
      <c r="N1015" s="201"/>
      <c r="O1015" s="196"/>
      <c r="P1015" s="124">
        <f t="shared" si="230"/>
        <v>0</v>
      </c>
      <c r="Q1015" s="124">
        <f t="shared" si="231"/>
        <v>0</v>
      </c>
      <c r="R1015" s="124">
        <f t="shared" si="232"/>
        <v>0</v>
      </c>
      <c r="S1015" s="124">
        <f t="shared" si="233"/>
        <v>0</v>
      </c>
      <c r="T1015" s="124">
        <f t="shared" si="234"/>
        <v>0</v>
      </c>
      <c r="U1015" s="124">
        <f t="shared" si="235"/>
        <v>0</v>
      </c>
      <c r="V1015" s="124">
        <f t="shared" si="236"/>
        <v>0</v>
      </c>
      <c r="W1015" s="124">
        <f t="shared" si="237"/>
        <v>0</v>
      </c>
      <c r="X1015" s="124">
        <f t="shared" si="238"/>
        <v>0</v>
      </c>
      <c r="Y1015" s="124" t="str">
        <f t="shared" si="239"/>
        <v>____</v>
      </c>
      <c r="Z1015" s="124">
        <f t="shared" si="240"/>
        <v>0</v>
      </c>
      <c r="AA1015" s="124">
        <f t="shared" si="241"/>
        <v>0</v>
      </c>
    </row>
    <row r="1016" spans="2:27" ht="15" x14ac:dyDescent="0.2">
      <c r="B1016" s="194" t="str">
        <f t="shared" si="227"/>
        <v/>
      </c>
      <c r="C1016" s="194" t="str">
        <f t="shared" si="228"/>
        <v/>
      </c>
      <c r="D1016" s="195"/>
      <c r="E1016" s="196"/>
      <c r="F1016" s="196"/>
      <c r="G1016" s="197"/>
      <c r="H1016" s="198"/>
      <c r="I1016" s="196"/>
      <c r="J1016" s="197"/>
      <c r="K1016" s="197"/>
      <c r="L1016" s="199"/>
      <c r="M1016" s="200" t="str">
        <f t="shared" si="229"/>
        <v/>
      </c>
      <c r="N1016" s="201"/>
      <c r="O1016" s="196"/>
      <c r="P1016" s="124">
        <f t="shared" si="230"/>
        <v>0</v>
      </c>
      <c r="Q1016" s="124">
        <f t="shared" si="231"/>
        <v>0</v>
      </c>
      <c r="R1016" s="124">
        <f t="shared" si="232"/>
        <v>0</v>
      </c>
      <c r="S1016" s="124">
        <f t="shared" si="233"/>
        <v>0</v>
      </c>
      <c r="T1016" s="124">
        <f t="shared" si="234"/>
        <v>0</v>
      </c>
      <c r="U1016" s="124">
        <f t="shared" si="235"/>
        <v>0</v>
      </c>
      <c r="V1016" s="124">
        <f t="shared" si="236"/>
        <v>0</v>
      </c>
      <c r="W1016" s="124">
        <f t="shared" si="237"/>
        <v>0</v>
      </c>
      <c r="X1016" s="124">
        <f t="shared" si="238"/>
        <v>0</v>
      </c>
      <c r="Y1016" s="124" t="str">
        <f t="shared" si="239"/>
        <v>____</v>
      </c>
      <c r="Z1016" s="124">
        <f t="shared" si="240"/>
        <v>0</v>
      </c>
      <c r="AA1016" s="124">
        <f t="shared" si="241"/>
        <v>0</v>
      </c>
    </row>
    <row r="1017" spans="2:27" ht="15" x14ac:dyDescent="0.2">
      <c r="B1017" s="194" t="str">
        <f t="shared" si="227"/>
        <v/>
      </c>
      <c r="C1017" s="194" t="str">
        <f t="shared" si="228"/>
        <v/>
      </c>
      <c r="D1017" s="195"/>
      <c r="E1017" s="196"/>
      <c r="F1017" s="196"/>
      <c r="G1017" s="197"/>
      <c r="H1017" s="198"/>
      <c r="I1017" s="196"/>
      <c r="J1017" s="197"/>
      <c r="K1017" s="197"/>
      <c r="L1017" s="199"/>
      <c r="M1017" s="200" t="str">
        <f t="shared" si="229"/>
        <v/>
      </c>
      <c r="N1017" s="201"/>
      <c r="O1017" s="196"/>
      <c r="P1017" s="124">
        <f t="shared" si="230"/>
        <v>0</v>
      </c>
      <c r="Q1017" s="124">
        <f t="shared" si="231"/>
        <v>0</v>
      </c>
      <c r="R1017" s="124">
        <f t="shared" si="232"/>
        <v>0</v>
      </c>
      <c r="S1017" s="124">
        <f t="shared" si="233"/>
        <v>0</v>
      </c>
      <c r="T1017" s="124">
        <f t="shared" si="234"/>
        <v>0</v>
      </c>
      <c r="U1017" s="124">
        <f t="shared" si="235"/>
        <v>0</v>
      </c>
      <c r="V1017" s="124">
        <f t="shared" si="236"/>
        <v>0</v>
      </c>
      <c r="W1017" s="124">
        <f t="shared" si="237"/>
        <v>0</v>
      </c>
      <c r="X1017" s="124">
        <f t="shared" si="238"/>
        <v>0</v>
      </c>
      <c r="Y1017" s="124" t="str">
        <f t="shared" si="239"/>
        <v>____</v>
      </c>
      <c r="Z1017" s="124">
        <f t="shared" si="240"/>
        <v>0</v>
      </c>
      <c r="AA1017" s="124">
        <f t="shared" si="241"/>
        <v>0</v>
      </c>
    </row>
    <row r="1018" spans="2:27" ht="15" x14ac:dyDescent="0.2">
      <c r="B1018" s="194" t="str">
        <f t="shared" si="227"/>
        <v/>
      </c>
      <c r="C1018" s="194" t="str">
        <f t="shared" si="228"/>
        <v/>
      </c>
      <c r="D1018" s="195"/>
      <c r="E1018" s="196"/>
      <c r="F1018" s="196"/>
      <c r="G1018" s="197"/>
      <c r="H1018" s="198"/>
      <c r="I1018" s="196"/>
      <c r="J1018" s="197"/>
      <c r="K1018" s="197"/>
      <c r="L1018" s="199"/>
      <c r="M1018" s="200" t="str">
        <f t="shared" si="229"/>
        <v/>
      </c>
      <c r="N1018" s="201"/>
      <c r="O1018" s="196"/>
      <c r="P1018" s="124">
        <f t="shared" si="230"/>
        <v>0</v>
      </c>
      <c r="Q1018" s="124">
        <f t="shared" si="231"/>
        <v>0</v>
      </c>
      <c r="R1018" s="124">
        <f t="shared" si="232"/>
        <v>0</v>
      </c>
      <c r="S1018" s="124">
        <f t="shared" si="233"/>
        <v>0</v>
      </c>
      <c r="T1018" s="124">
        <f t="shared" si="234"/>
        <v>0</v>
      </c>
      <c r="U1018" s="124">
        <f t="shared" si="235"/>
        <v>0</v>
      </c>
      <c r="V1018" s="124">
        <f t="shared" si="236"/>
        <v>0</v>
      </c>
      <c r="W1018" s="124">
        <f t="shared" si="237"/>
        <v>0</v>
      </c>
      <c r="X1018" s="124">
        <f t="shared" si="238"/>
        <v>0</v>
      </c>
      <c r="Y1018" s="124" t="str">
        <f t="shared" si="239"/>
        <v>____</v>
      </c>
      <c r="Z1018" s="124">
        <f t="shared" si="240"/>
        <v>0</v>
      </c>
      <c r="AA1018" s="124">
        <f t="shared" si="241"/>
        <v>0</v>
      </c>
    </row>
    <row r="1019" spans="2:27" ht="15" x14ac:dyDescent="0.2">
      <c r="B1019" s="194" t="str">
        <f t="shared" si="227"/>
        <v/>
      </c>
      <c r="C1019" s="194" t="str">
        <f t="shared" si="228"/>
        <v/>
      </c>
      <c r="D1019" s="195"/>
      <c r="E1019" s="196"/>
      <c r="F1019" s="196"/>
      <c r="G1019" s="197"/>
      <c r="H1019" s="198"/>
      <c r="I1019" s="196"/>
      <c r="J1019" s="197"/>
      <c r="K1019" s="197"/>
      <c r="L1019" s="199"/>
      <c r="M1019" s="200" t="str">
        <f t="shared" si="229"/>
        <v/>
      </c>
      <c r="N1019" s="201"/>
      <c r="O1019" s="196"/>
      <c r="P1019" s="124">
        <f t="shared" si="230"/>
        <v>0</v>
      </c>
      <c r="Q1019" s="124">
        <f t="shared" si="231"/>
        <v>0</v>
      </c>
      <c r="R1019" s="124">
        <f t="shared" si="232"/>
        <v>0</v>
      </c>
      <c r="S1019" s="124">
        <f t="shared" si="233"/>
        <v>0</v>
      </c>
      <c r="T1019" s="124">
        <f t="shared" si="234"/>
        <v>0</v>
      </c>
      <c r="U1019" s="124">
        <f t="shared" si="235"/>
        <v>0</v>
      </c>
      <c r="V1019" s="124">
        <f t="shared" si="236"/>
        <v>0</v>
      </c>
      <c r="W1019" s="124">
        <f t="shared" si="237"/>
        <v>0</v>
      </c>
      <c r="X1019" s="124">
        <f t="shared" si="238"/>
        <v>0</v>
      </c>
      <c r="Y1019" s="124" t="str">
        <f t="shared" si="239"/>
        <v>____</v>
      </c>
      <c r="Z1019" s="124">
        <f t="shared" si="240"/>
        <v>0</v>
      </c>
      <c r="AA1019" s="124">
        <f t="shared" si="241"/>
        <v>0</v>
      </c>
    </row>
    <row r="1020" spans="2:27" ht="15" x14ac:dyDescent="0.2">
      <c r="B1020" s="194" t="str">
        <f t="shared" si="227"/>
        <v/>
      </c>
      <c r="C1020" s="194" t="str">
        <f t="shared" si="228"/>
        <v/>
      </c>
      <c r="D1020" s="195"/>
      <c r="E1020" s="196"/>
      <c r="F1020" s="196"/>
      <c r="G1020" s="197"/>
      <c r="H1020" s="198"/>
      <c r="I1020" s="196"/>
      <c r="J1020" s="197"/>
      <c r="K1020" s="197"/>
      <c r="L1020" s="199"/>
      <c r="M1020" s="200" t="str">
        <f t="shared" si="229"/>
        <v/>
      </c>
      <c r="N1020" s="201"/>
      <c r="O1020" s="196"/>
      <c r="P1020" s="124">
        <f t="shared" si="230"/>
        <v>0</v>
      </c>
      <c r="Q1020" s="124">
        <f t="shared" si="231"/>
        <v>0</v>
      </c>
      <c r="R1020" s="124">
        <f t="shared" si="232"/>
        <v>0</v>
      </c>
      <c r="S1020" s="124">
        <f t="shared" si="233"/>
        <v>0</v>
      </c>
      <c r="T1020" s="124">
        <f t="shared" si="234"/>
        <v>0</v>
      </c>
      <c r="U1020" s="124">
        <f t="shared" si="235"/>
        <v>0</v>
      </c>
      <c r="V1020" s="124">
        <f t="shared" si="236"/>
        <v>0</v>
      </c>
      <c r="W1020" s="124">
        <f t="shared" si="237"/>
        <v>0</v>
      </c>
      <c r="X1020" s="124">
        <f t="shared" si="238"/>
        <v>0</v>
      </c>
      <c r="Y1020" s="124" t="str">
        <f t="shared" si="239"/>
        <v>____</v>
      </c>
      <c r="Z1020" s="124">
        <f t="shared" si="240"/>
        <v>0</v>
      </c>
      <c r="AA1020" s="124">
        <f t="shared" si="241"/>
        <v>0</v>
      </c>
    </row>
    <row r="1021" spans="2:27" ht="15" x14ac:dyDescent="0.2">
      <c r="B1021" s="194" t="str">
        <f t="shared" si="227"/>
        <v/>
      </c>
      <c r="C1021" s="194" t="str">
        <f t="shared" si="228"/>
        <v/>
      </c>
      <c r="D1021" s="195"/>
      <c r="E1021" s="196"/>
      <c r="F1021" s="196"/>
      <c r="G1021" s="197"/>
      <c r="H1021" s="198"/>
      <c r="I1021" s="196"/>
      <c r="J1021" s="197"/>
      <c r="K1021" s="197"/>
      <c r="L1021" s="199"/>
      <c r="M1021" s="200" t="str">
        <f t="shared" si="229"/>
        <v/>
      </c>
      <c r="N1021" s="201"/>
      <c r="O1021" s="196"/>
      <c r="P1021" s="124">
        <f t="shared" si="230"/>
        <v>0</v>
      </c>
      <c r="Q1021" s="124">
        <f t="shared" si="231"/>
        <v>0</v>
      </c>
      <c r="R1021" s="124">
        <f t="shared" si="232"/>
        <v>0</v>
      </c>
      <c r="S1021" s="124">
        <f t="shared" si="233"/>
        <v>0</v>
      </c>
      <c r="T1021" s="124">
        <f t="shared" si="234"/>
        <v>0</v>
      </c>
      <c r="U1021" s="124">
        <f t="shared" si="235"/>
        <v>0</v>
      </c>
      <c r="V1021" s="124">
        <f t="shared" si="236"/>
        <v>0</v>
      </c>
      <c r="W1021" s="124">
        <f t="shared" si="237"/>
        <v>0</v>
      </c>
      <c r="X1021" s="124">
        <f t="shared" si="238"/>
        <v>0</v>
      </c>
      <c r="Y1021" s="124" t="str">
        <f t="shared" si="239"/>
        <v>____</v>
      </c>
      <c r="Z1021" s="124">
        <f t="shared" si="240"/>
        <v>0</v>
      </c>
      <c r="AA1021" s="124">
        <f t="shared" si="241"/>
        <v>0</v>
      </c>
    </row>
    <row r="1022" spans="2:27" ht="15" x14ac:dyDescent="0.2">
      <c r="B1022" s="194" t="str">
        <f t="shared" si="227"/>
        <v/>
      </c>
      <c r="C1022" s="194" t="str">
        <f t="shared" si="228"/>
        <v/>
      </c>
      <c r="D1022" s="195"/>
      <c r="E1022" s="196"/>
      <c r="F1022" s="196"/>
      <c r="G1022" s="197"/>
      <c r="H1022" s="198"/>
      <c r="I1022" s="196"/>
      <c r="J1022" s="197"/>
      <c r="K1022" s="197"/>
      <c r="L1022" s="199"/>
      <c r="M1022" s="200" t="str">
        <f t="shared" si="229"/>
        <v/>
      </c>
      <c r="N1022" s="201"/>
      <c r="O1022" s="196"/>
      <c r="P1022" s="124">
        <f t="shared" si="230"/>
        <v>0</v>
      </c>
      <c r="Q1022" s="124">
        <f t="shared" si="231"/>
        <v>0</v>
      </c>
      <c r="R1022" s="124">
        <f t="shared" si="232"/>
        <v>0</v>
      </c>
      <c r="S1022" s="124">
        <f t="shared" si="233"/>
        <v>0</v>
      </c>
      <c r="T1022" s="124">
        <f t="shared" si="234"/>
        <v>0</v>
      </c>
      <c r="U1022" s="124">
        <f t="shared" si="235"/>
        <v>0</v>
      </c>
      <c r="V1022" s="124">
        <f t="shared" si="236"/>
        <v>0</v>
      </c>
      <c r="W1022" s="124">
        <f t="shared" si="237"/>
        <v>0</v>
      </c>
      <c r="X1022" s="124">
        <f t="shared" si="238"/>
        <v>0</v>
      </c>
      <c r="Y1022" s="124" t="str">
        <f t="shared" si="239"/>
        <v>____</v>
      </c>
      <c r="Z1022" s="124">
        <f t="shared" si="240"/>
        <v>0</v>
      </c>
      <c r="AA1022" s="124">
        <f t="shared" si="241"/>
        <v>0</v>
      </c>
    </row>
    <row r="1023" spans="2:27" ht="15" x14ac:dyDescent="0.2">
      <c r="B1023" s="194" t="str">
        <f t="shared" si="227"/>
        <v/>
      </c>
      <c r="C1023" s="194" t="str">
        <f t="shared" si="228"/>
        <v/>
      </c>
      <c r="D1023" s="195"/>
      <c r="E1023" s="196"/>
      <c r="F1023" s="196"/>
      <c r="G1023" s="197"/>
      <c r="H1023" s="198"/>
      <c r="I1023" s="196"/>
      <c r="J1023" s="197"/>
      <c r="K1023" s="197"/>
      <c r="L1023" s="199"/>
      <c r="M1023" s="200" t="str">
        <f t="shared" si="229"/>
        <v/>
      </c>
      <c r="N1023" s="201"/>
      <c r="O1023" s="196"/>
      <c r="P1023" s="124">
        <f t="shared" si="230"/>
        <v>0</v>
      </c>
      <c r="Q1023" s="124">
        <f t="shared" si="231"/>
        <v>0</v>
      </c>
      <c r="R1023" s="124">
        <f t="shared" si="232"/>
        <v>0</v>
      </c>
      <c r="S1023" s="124">
        <f t="shared" si="233"/>
        <v>0</v>
      </c>
      <c r="T1023" s="124">
        <f t="shared" si="234"/>
        <v>0</v>
      </c>
      <c r="U1023" s="124">
        <f t="shared" si="235"/>
        <v>0</v>
      </c>
      <c r="V1023" s="124">
        <f t="shared" si="236"/>
        <v>0</v>
      </c>
      <c r="W1023" s="124">
        <f t="shared" si="237"/>
        <v>0</v>
      </c>
      <c r="X1023" s="124">
        <f t="shared" si="238"/>
        <v>0</v>
      </c>
      <c r="Y1023" s="124" t="str">
        <f t="shared" si="239"/>
        <v>____</v>
      </c>
      <c r="Z1023" s="124">
        <f t="shared" si="240"/>
        <v>0</v>
      </c>
      <c r="AA1023" s="124">
        <f t="shared" si="241"/>
        <v>0</v>
      </c>
    </row>
    <row r="1024" spans="2:27" ht="15" x14ac:dyDescent="0.2">
      <c r="B1024" s="194" t="str">
        <f t="shared" si="227"/>
        <v/>
      </c>
      <c r="C1024" s="194" t="str">
        <f t="shared" si="228"/>
        <v/>
      </c>
      <c r="D1024" s="195"/>
      <c r="E1024" s="196"/>
      <c r="F1024" s="196"/>
      <c r="G1024" s="197"/>
      <c r="H1024" s="198"/>
      <c r="I1024" s="196"/>
      <c r="J1024" s="197"/>
      <c r="K1024" s="197"/>
      <c r="L1024" s="199"/>
      <c r="M1024" s="200" t="str">
        <f t="shared" si="229"/>
        <v/>
      </c>
      <c r="N1024" s="201"/>
      <c r="O1024" s="196"/>
      <c r="P1024" s="124">
        <f t="shared" si="230"/>
        <v>0</v>
      </c>
      <c r="Q1024" s="124">
        <f t="shared" si="231"/>
        <v>0</v>
      </c>
      <c r="R1024" s="124">
        <f t="shared" si="232"/>
        <v>0</v>
      </c>
      <c r="S1024" s="124">
        <f t="shared" si="233"/>
        <v>0</v>
      </c>
      <c r="T1024" s="124">
        <f t="shared" si="234"/>
        <v>0</v>
      </c>
      <c r="U1024" s="124">
        <f t="shared" si="235"/>
        <v>0</v>
      </c>
      <c r="V1024" s="124">
        <f t="shared" si="236"/>
        <v>0</v>
      </c>
      <c r="W1024" s="124">
        <f t="shared" si="237"/>
        <v>0</v>
      </c>
      <c r="X1024" s="124">
        <f t="shared" si="238"/>
        <v>0</v>
      </c>
      <c r="Y1024" s="124" t="str">
        <f t="shared" si="239"/>
        <v>____</v>
      </c>
      <c r="Z1024" s="124">
        <f t="shared" si="240"/>
        <v>0</v>
      </c>
      <c r="AA1024" s="124">
        <f t="shared" si="241"/>
        <v>0</v>
      </c>
    </row>
    <row r="1025" spans="2:27" ht="15" x14ac:dyDescent="0.2">
      <c r="B1025" s="194" t="str">
        <f t="shared" si="227"/>
        <v/>
      </c>
      <c r="C1025" s="194" t="str">
        <f t="shared" si="228"/>
        <v/>
      </c>
      <c r="D1025" s="195"/>
      <c r="E1025" s="196"/>
      <c r="F1025" s="196"/>
      <c r="G1025" s="197"/>
      <c r="H1025" s="198"/>
      <c r="I1025" s="196"/>
      <c r="J1025" s="197"/>
      <c r="K1025" s="197"/>
      <c r="L1025" s="199"/>
      <c r="M1025" s="200" t="str">
        <f t="shared" si="229"/>
        <v/>
      </c>
      <c r="N1025" s="201"/>
      <c r="O1025" s="196"/>
      <c r="P1025" s="124">
        <f t="shared" si="230"/>
        <v>0</v>
      </c>
      <c r="Q1025" s="124">
        <f t="shared" si="231"/>
        <v>0</v>
      </c>
      <c r="R1025" s="124">
        <f t="shared" si="232"/>
        <v>0</v>
      </c>
      <c r="S1025" s="124">
        <f t="shared" si="233"/>
        <v>0</v>
      </c>
      <c r="T1025" s="124">
        <f t="shared" si="234"/>
        <v>0</v>
      </c>
      <c r="U1025" s="124">
        <f t="shared" si="235"/>
        <v>0</v>
      </c>
      <c r="V1025" s="124">
        <f t="shared" si="236"/>
        <v>0</v>
      </c>
      <c r="W1025" s="124">
        <f t="shared" si="237"/>
        <v>0</v>
      </c>
      <c r="X1025" s="124">
        <f t="shared" si="238"/>
        <v>0</v>
      </c>
      <c r="Y1025" s="124" t="str">
        <f t="shared" si="239"/>
        <v>____</v>
      </c>
      <c r="Z1025" s="124">
        <f t="shared" si="240"/>
        <v>0</v>
      </c>
      <c r="AA1025" s="124">
        <f t="shared" si="241"/>
        <v>0</v>
      </c>
    </row>
    <row r="1026" spans="2:27" ht="15" x14ac:dyDescent="0.2">
      <c r="B1026" s="194" t="str">
        <f t="shared" si="227"/>
        <v/>
      </c>
      <c r="C1026" s="194" t="str">
        <f t="shared" si="228"/>
        <v/>
      </c>
      <c r="D1026" s="195"/>
      <c r="E1026" s="196"/>
      <c r="F1026" s="196"/>
      <c r="G1026" s="197"/>
      <c r="H1026" s="198"/>
      <c r="I1026" s="196"/>
      <c r="J1026" s="197"/>
      <c r="K1026" s="197"/>
      <c r="L1026" s="199"/>
      <c r="M1026" s="200" t="str">
        <f t="shared" si="229"/>
        <v/>
      </c>
      <c r="N1026" s="201"/>
      <c r="O1026" s="196"/>
      <c r="P1026" s="124">
        <f t="shared" si="230"/>
        <v>0</v>
      </c>
      <c r="Q1026" s="124">
        <f t="shared" si="231"/>
        <v>0</v>
      </c>
      <c r="R1026" s="124">
        <f t="shared" si="232"/>
        <v>0</v>
      </c>
      <c r="S1026" s="124">
        <f t="shared" si="233"/>
        <v>0</v>
      </c>
      <c r="T1026" s="124">
        <f t="shared" si="234"/>
        <v>0</v>
      </c>
      <c r="U1026" s="124">
        <f t="shared" si="235"/>
        <v>0</v>
      </c>
      <c r="V1026" s="124">
        <f t="shared" si="236"/>
        <v>0</v>
      </c>
      <c r="W1026" s="124">
        <f t="shared" si="237"/>
        <v>0</v>
      </c>
      <c r="X1026" s="124">
        <f t="shared" si="238"/>
        <v>0</v>
      </c>
      <c r="Y1026" s="124" t="str">
        <f t="shared" si="239"/>
        <v>____</v>
      </c>
      <c r="Z1026" s="124">
        <f t="shared" si="240"/>
        <v>0</v>
      </c>
      <c r="AA1026" s="124">
        <f t="shared" si="241"/>
        <v>0</v>
      </c>
    </row>
    <row r="1027" spans="2:27" ht="15" x14ac:dyDescent="0.2">
      <c r="B1027" s="194" t="str">
        <f t="shared" si="227"/>
        <v/>
      </c>
      <c r="C1027" s="194" t="str">
        <f t="shared" si="228"/>
        <v/>
      </c>
      <c r="D1027" s="195"/>
      <c r="E1027" s="196"/>
      <c r="F1027" s="196"/>
      <c r="G1027" s="197"/>
      <c r="H1027" s="198"/>
      <c r="I1027" s="196"/>
      <c r="J1027" s="197"/>
      <c r="K1027" s="197"/>
      <c r="L1027" s="199"/>
      <c r="M1027" s="200" t="str">
        <f t="shared" si="229"/>
        <v/>
      </c>
      <c r="N1027" s="201"/>
      <c r="O1027" s="196"/>
      <c r="P1027" s="124">
        <f t="shared" si="230"/>
        <v>0</v>
      </c>
      <c r="Q1027" s="124">
        <f t="shared" si="231"/>
        <v>0</v>
      </c>
      <c r="R1027" s="124">
        <f t="shared" si="232"/>
        <v>0</v>
      </c>
      <c r="S1027" s="124">
        <f t="shared" si="233"/>
        <v>0</v>
      </c>
      <c r="T1027" s="124">
        <f t="shared" si="234"/>
        <v>0</v>
      </c>
      <c r="U1027" s="124">
        <f t="shared" si="235"/>
        <v>0</v>
      </c>
      <c r="V1027" s="124">
        <f t="shared" si="236"/>
        <v>0</v>
      </c>
      <c r="W1027" s="124">
        <f t="shared" si="237"/>
        <v>0</v>
      </c>
      <c r="X1027" s="124">
        <f t="shared" si="238"/>
        <v>0</v>
      </c>
      <c r="Y1027" s="124" t="str">
        <f t="shared" si="239"/>
        <v>____</v>
      </c>
      <c r="Z1027" s="124">
        <f t="shared" si="240"/>
        <v>0</v>
      </c>
      <c r="AA1027" s="124">
        <f t="shared" si="241"/>
        <v>0</v>
      </c>
    </row>
    <row r="1028" spans="2:27" ht="15" x14ac:dyDescent="0.2">
      <c r="B1028" s="194" t="str">
        <f t="shared" si="227"/>
        <v/>
      </c>
      <c r="C1028" s="194" t="str">
        <f t="shared" si="228"/>
        <v/>
      </c>
      <c r="D1028" s="195"/>
      <c r="E1028" s="196"/>
      <c r="F1028" s="196"/>
      <c r="G1028" s="197"/>
      <c r="H1028" s="198"/>
      <c r="I1028" s="196"/>
      <c r="J1028" s="197"/>
      <c r="K1028" s="197"/>
      <c r="L1028" s="199"/>
      <c r="M1028" s="200" t="str">
        <f t="shared" si="229"/>
        <v/>
      </c>
      <c r="N1028" s="201"/>
      <c r="O1028" s="196"/>
      <c r="P1028" s="124">
        <f t="shared" si="230"/>
        <v>0</v>
      </c>
      <c r="Q1028" s="124">
        <f t="shared" si="231"/>
        <v>0</v>
      </c>
      <c r="R1028" s="124">
        <f t="shared" si="232"/>
        <v>0</v>
      </c>
      <c r="S1028" s="124">
        <f t="shared" si="233"/>
        <v>0</v>
      </c>
      <c r="T1028" s="124">
        <f t="shared" si="234"/>
        <v>0</v>
      </c>
      <c r="U1028" s="124">
        <f t="shared" si="235"/>
        <v>0</v>
      </c>
      <c r="V1028" s="124">
        <f t="shared" si="236"/>
        <v>0</v>
      </c>
      <c r="W1028" s="124">
        <f t="shared" si="237"/>
        <v>0</v>
      </c>
      <c r="X1028" s="124">
        <f t="shared" si="238"/>
        <v>0</v>
      </c>
      <c r="Y1028" s="124" t="str">
        <f t="shared" si="239"/>
        <v>____</v>
      </c>
      <c r="Z1028" s="124">
        <f t="shared" si="240"/>
        <v>0</v>
      </c>
      <c r="AA1028" s="124">
        <f t="shared" si="241"/>
        <v>0</v>
      </c>
    </row>
    <row r="1029" spans="2:27" ht="15" x14ac:dyDescent="0.2">
      <c r="B1029" s="194" t="str">
        <f t="shared" si="227"/>
        <v/>
      </c>
      <c r="C1029" s="194" t="str">
        <f t="shared" si="228"/>
        <v/>
      </c>
      <c r="D1029" s="195"/>
      <c r="E1029" s="196"/>
      <c r="F1029" s="196"/>
      <c r="G1029" s="197"/>
      <c r="H1029" s="198"/>
      <c r="I1029" s="196"/>
      <c r="J1029" s="197"/>
      <c r="K1029" s="197"/>
      <c r="L1029" s="199"/>
      <c r="M1029" s="200" t="str">
        <f t="shared" si="229"/>
        <v/>
      </c>
      <c r="N1029" s="201"/>
      <c r="O1029" s="196"/>
      <c r="P1029" s="124">
        <f t="shared" si="230"/>
        <v>0</v>
      </c>
      <c r="Q1029" s="124">
        <f t="shared" si="231"/>
        <v>0</v>
      </c>
      <c r="R1029" s="124">
        <f t="shared" si="232"/>
        <v>0</v>
      </c>
      <c r="S1029" s="124">
        <f t="shared" si="233"/>
        <v>0</v>
      </c>
      <c r="T1029" s="124">
        <f t="shared" si="234"/>
        <v>0</v>
      </c>
      <c r="U1029" s="124">
        <f t="shared" si="235"/>
        <v>0</v>
      </c>
      <c r="V1029" s="124">
        <f t="shared" si="236"/>
        <v>0</v>
      </c>
      <c r="W1029" s="124">
        <f t="shared" si="237"/>
        <v>0</v>
      </c>
      <c r="X1029" s="124">
        <f t="shared" si="238"/>
        <v>0</v>
      </c>
      <c r="Y1029" s="124" t="str">
        <f t="shared" si="239"/>
        <v>____</v>
      </c>
      <c r="Z1029" s="124">
        <f t="shared" si="240"/>
        <v>0</v>
      </c>
      <c r="AA1029" s="124">
        <f t="shared" si="241"/>
        <v>0</v>
      </c>
    </row>
    <row r="1030" spans="2:27" ht="15" x14ac:dyDescent="0.2">
      <c r="B1030" s="194" t="str">
        <f t="shared" si="227"/>
        <v/>
      </c>
      <c r="C1030" s="194" t="str">
        <f t="shared" si="228"/>
        <v/>
      </c>
      <c r="D1030" s="195"/>
      <c r="E1030" s="196"/>
      <c r="F1030" s="196"/>
      <c r="G1030" s="197"/>
      <c r="H1030" s="198"/>
      <c r="I1030" s="196"/>
      <c r="J1030" s="197"/>
      <c r="K1030" s="197"/>
      <c r="L1030" s="199"/>
      <c r="M1030" s="200" t="str">
        <f t="shared" si="229"/>
        <v/>
      </c>
      <c r="N1030" s="201"/>
      <c r="O1030" s="196"/>
      <c r="P1030" s="124">
        <f t="shared" si="230"/>
        <v>0</v>
      </c>
      <c r="Q1030" s="124">
        <f t="shared" si="231"/>
        <v>0</v>
      </c>
      <c r="R1030" s="124">
        <f t="shared" si="232"/>
        <v>0</v>
      </c>
      <c r="S1030" s="124">
        <f t="shared" si="233"/>
        <v>0</v>
      </c>
      <c r="T1030" s="124">
        <f t="shared" si="234"/>
        <v>0</v>
      </c>
      <c r="U1030" s="124">
        <f t="shared" si="235"/>
        <v>0</v>
      </c>
      <c r="V1030" s="124">
        <f t="shared" si="236"/>
        <v>0</v>
      </c>
      <c r="W1030" s="124">
        <f t="shared" si="237"/>
        <v>0</v>
      </c>
      <c r="X1030" s="124">
        <f t="shared" si="238"/>
        <v>0</v>
      </c>
      <c r="Y1030" s="124" t="str">
        <f t="shared" si="239"/>
        <v>____</v>
      </c>
      <c r="Z1030" s="124">
        <f t="shared" si="240"/>
        <v>0</v>
      </c>
      <c r="AA1030" s="124">
        <f t="shared" si="241"/>
        <v>0</v>
      </c>
    </row>
    <row r="1031" spans="2:27" ht="15" x14ac:dyDescent="0.2">
      <c r="B1031" s="194" t="str">
        <f t="shared" si="227"/>
        <v/>
      </c>
      <c r="C1031" s="194" t="str">
        <f t="shared" si="228"/>
        <v/>
      </c>
      <c r="D1031" s="195"/>
      <c r="E1031" s="196"/>
      <c r="F1031" s="196"/>
      <c r="G1031" s="197"/>
      <c r="H1031" s="198"/>
      <c r="I1031" s="196"/>
      <c r="J1031" s="197"/>
      <c r="K1031" s="197"/>
      <c r="L1031" s="199"/>
      <c r="M1031" s="200" t="str">
        <f t="shared" si="229"/>
        <v/>
      </c>
      <c r="N1031" s="201"/>
      <c r="O1031" s="196"/>
      <c r="P1031" s="124">
        <f t="shared" si="230"/>
        <v>0</v>
      </c>
      <c r="Q1031" s="124">
        <f t="shared" si="231"/>
        <v>0</v>
      </c>
      <c r="R1031" s="124">
        <f t="shared" si="232"/>
        <v>0</v>
      </c>
      <c r="S1031" s="124">
        <f t="shared" si="233"/>
        <v>0</v>
      </c>
      <c r="T1031" s="124">
        <f t="shared" si="234"/>
        <v>0</v>
      </c>
      <c r="U1031" s="124">
        <f t="shared" si="235"/>
        <v>0</v>
      </c>
      <c r="V1031" s="124">
        <f t="shared" si="236"/>
        <v>0</v>
      </c>
      <c r="W1031" s="124">
        <f t="shared" si="237"/>
        <v>0</v>
      </c>
      <c r="X1031" s="124">
        <f t="shared" si="238"/>
        <v>0</v>
      </c>
      <c r="Y1031" s="124" t="str">
        <f t="shared" si="239"/>
        <v>____</v>
      </c>
      <c r="Z1031" s="124">
        <f t="shared" si="240"/>
        <v>0</v>
      </c>
      <c r="AA1031" s="124">
        <f t="shared" si="241"/>
        <v>0</v>
      </c>
    </row>
    <row r="1032" spans="2:27" ht="15" x14ac:dyDescent="0.2">
      <c r="B1032" s="194" t="str">
        <f t="shared" si="227"/>
        <v/>
      </c>
      <c r="C1032" s="194" t="str">
        <f t="shared" si="228"/>
        <v/>
      </c>
      <c r="D1032" s="195"/>
      <c r="E1032" s="196"/>
      <c r="F1032" s="196"/>
      <c r="G1032" s="197"/>
      <c r="H1032" s="198"/>
      <c r="I1032" s="196"/>
      <c r="J1032" s="197"/>
      <c r="K1032" s="197"/>
      <c r="L1032" s="199"/>
      <c r="M1032" s="200" t="str">
        <f t="shared" si="229"/>
        <v/>
      </c>
      <c r="N1032" s="201"/>
      <c r="O1032" s="196"/>
      <c r="P1032" s="124">
        <f t="shared" si="230"/>
        <v>0</v>
      </c>
      <c r="Q1032" s="124">
        <f t="shared" si="231"/>
        <v>0</v>
      </c>
      <c r="R1032" s="124">
        <f t="shared" si="232"/>
        <v>0</v>
      </c>
      <c r="S1032" s="124">
        <f t="shared" si="233"/>
        <v>0</v>
      </c>
      <c r="T1032" s="124">
        <f t="shared" si="234"/>
        <v>0</v>
      </c>
      <c r="U1032" s="124">
        <f t="shared" si="235"/>
        <v>0</v>
      </c>
      <c r="V1032" s="124">
        <f t="shared" si="236"/>
        <v>0</v>
      </c>
      <c r="W1032" s="124">
        <f t="shared" si="237"/>
        <v>0</v>
      </c>
      <c r="X1032" s="124">
        <f t="shared" si="238"/>
        <v>0</v>
      </c>
      <c r="Y1032" s="124" t="str">
        <f t="shared" si="239"/>
        <v>____</v>
      </c>
      <c r="Z1032" s="124">
        <f t="shared" si="240"/>
        <v>0</v>
      </c>
      <c r="AA1032" s="124">
        <f t="shared" si="241"/>
        <v>0</v>
      </c>
    </row>
    <row r="1033" spans="2:27" ht="15" x14ac:dyDescent="0.2">
      <c r="B1033" s="194" t="str">
        <f t="shared" si="227"/>
        <v/>
      </c>
      <c r="C1033" s="194" t="str">
        <f t="shared" si="228"/>
        <v/>
      </c>
      <c r="D1033" s="195"/>
      <c r="E1033" s="196"/>
      <c r="F1033" s="196"/>
      <c r="G1033" s="197"/>
      <c r="H1033" s="198"/>
      <c r="I1033" s="196"/>
      <c r="J1033" s="197"/>
      <c r="K1033" s="197"/>
      <c r="L1033" s="199"/>
      <c r="M1033" s="200" t="str">
        <f t="shared" si="229"/>
        <v/>
      </c>
      <c r="N1033" s="201"/>
      <c r="O1033" s="196"/>
      <c r="P1033" s="124">
        <f t="shared" si="230"/>
        <v>0</v>
      </c>
      <c r="Q1033" s="124">
        <f t="shared" si="231"/>
        <v>0</v>
      </c>
      <c r="R1033" s="124">
        <f t="shared" si="232"/>
        <v>0</v>
      </c>
      <c r="S1033" s="124">
        <f t="shared" si="233"/>
        <v>0</v>
      </c>
      <c r="T1033" s="124">
        <f t="shared" si="234"/>
        <v>0</v>
      </c>
      <c r="U1033" s="124">
        <f t="shared" si="235"/>
        <v>0</v>
      </c>
      <c r="V1033" s="124">
        <f t="shared" si="236"/>
        <v>0</v>
      </c>
      <c r="W1033" s="124">
        <f t="shared" si="237"/>
        <v>0</v>
      </c>
      <c r="X1033" s="124">
        <f t="shared" si="238"/>
        <v>0</v>
      </c>
      <c r="Y1033" s="124" t="str">
        <f t="shared" si="239"/>
        <v>____</v>
      </c>
      <c r="Z1033" s="124">
        <f t="shared" si="240"/>
        <v>0</v>
      </c>
      <c r="AA1033" s="124">
        <f t="shared" si="241"/>
        <v>0</v>
      </c>
    </row>
    <row r="1034" spans="2:27" ht="15" x14ac:dyDescent="0.2">
      <c r="B1034" s="194" t="str">
        <f t="shared" si="227"/>
        <v/>
      </c>
      <c r="C1034" s="194" t="str">
        <f t="shared" si="228"/>
        <v/>
      </c>
      <c r="D1034" s="195"/>
      <c r="E1034" s="196"/>
      <c r="F1034" s="196"/>
      <c r="G1034" s="197"/>
      <c r="H1034" s="198"/>
      <c r="I1034" s="196"/>
      <c r="J1034" s="197"/>
      <c r="K1034" s="197"/>
      <c r="L1034" s="199"/>
      <c r="M1034" s="200" t="str">
        <f t="shared" si="229"/>
        <v/>
      </c>
      <c r="N1034" s="201"/>
      <c r="O1034" s="196"/>
      <c r="P1034" s="124">
        <f t="shared" si="230"/>
        <v>0</v>
      </c>
      <c r="Q1034" s="124">
        <f t="shared" si="231"/>
        <v>0</v>
      </c>
      <c r="R1034" s="124">
        <f t="shared" si="232"/>
        <v>0</v>
      </c>
      <c r="S1034" s="124">
        <f t="shared" si="233"/>
        <v>0</v>
      </c>
      <c r="T1034" s="124">
        <f t="shared" si="234"/>
        <v>0</v>
      </c>
      <c r="U1034" s="124">
        <f t="shared" si="235"/>
        <v>0</v>
      </c>
      <c r="V1034" s="124">
        <f t="shared" si="236"/>
        <v>0</v>
      </c>
      <c r="W1034" s="124">
        <f t="shared" si="237"/>
        <v>0</v>
      </c>
      <c r="X1034" s="124">
        <f t="shared" si="238"/>
        <v>0</v>
      </c>
      <c r="Y1034" s="124" t="str">
        <f t="shared" si="239"/>
        <v>____</v>
      </c>
      <c r="Z1034" s="124">
        <f t="shared" si="240"/>
        <v>0</v>
      </c>
      <c r="AA1034" s="124">
        <f t="shared" si="241"/>
        <v>0</v>
      </c>
    </row>
    <row r="1035" spans="2:27" ht="15" x14ac:dyDescent="0.2">
      <c r="B1035" s="194" t="str">
        <f t="shared" si="227"/>
        <v/>
      </c>
      <c r="C1035" s="194" t="str">
        <f t="shared" si="228"/>
        <v/>
      </c>
      <c r="D1035" s="195"/>
      <c r="E1035" s="196"/>
      <c r="F1035" s="196"/>
      <c r="G1035" s="197"/>
      <c r="H1035" s="198"/>
      <c r="I1035" s="196"/>
      <c r="J1035" s="197"/>
      <c r="K1035" s="197"/>
      <c r="L1035" s="199"/>
      <c r="M1035" s="200" t="str">
        <f t="shared" si="229"/>
        <v/>
      </c>
      <c r="N1035" s="201"/>
      <c r="O1035" s="196"/>
      <c r="P1035" s="124">
        <f t="shared" si="230"/>
        <v>0</v>
      </c>
      <c r="Q1035" s="124">
        <f t="shared" si="231"/>
        <v>0</v>
      </c>
      <c r="R1035" s="124">
        <f t="shared" si="232"/>
        <v>0</v>
      </c>
      <c r="S1035" s="124">
        <f t="shared" si="233"/>
        <v>0</v>
      </c>
      <c r="T1035" s="124">
        <f t="shared" si="234"/>
        <v>0</v>
      </c>
      <c r="U1035" s="124">
        <f t="shared" si="235"/>
        <v>0</v>
      </c>
      <c r="V1035" s="124">
        <f t="shared" si="236"/>
        <v>0</v>
      </c>
      <c r="W1035" s="124">
        <f t="shared" si="237"/>
        <v>0</v>
      </c>
      <c r="X1035" s="124">
        <f t="shared" si="238"/>
        <v>0</v>
      </c>
      <c r="Y1035" s="124" t="str">
        <f t="shared" si="239"/>
        <v>____</v>
      </c>
      <c r="Z1035" s="124">
        <f t="shared" si="240"/>
        <v>0</v>
      </c>
      <c r="AA1035" s="124">
        <f t="shared" si="241"/>
        <v>0</v>
      </c>
    </row>
    <row r="1036" spans="2:27" ht="15" x14ac:dyDescent="0.2">
      <c r="B1036" s="194" t="str">
        <f t="shared" si="227"/>
        <v/>
      </c>
      <c r="C1036" s="194" t="str">
        <f t="shared" si="228"/>
        <v/>
      </c>
      <c r="D1036" s="195"/>
      <c r="E1036" s="196"/>
      <c r="F1036" s="196"/>
      <c r="G1036" s="197"/>
      <c r="H1036" s="198"/>
      <c r="I1036" s="196"/>
      <c r="J1036" s="197"/>
      <c r="K1036" s="197"/>
      <c r="L1036" s="199"/>
      <c r="M1036" s="200" t="str">
        <f t="shared" si="229"/>
        <v/>
      </c>
      <c r="N1036" s="201"/>
      <c r="O1036" s="196"/>
      <c r="P1036" s="124">
        <f t="shared" si="230"/>
        <v>0</v>
      </c>
      <c r="Q1036" s="124">
        <f t="shared" si="231"/>
        <v>0</v>
      </c>
      <c r="R1036" s="124">
        <f t="shared" si="232"/>
        <v>0</v>
      </c>
      <c r="S1036" s="124">
        <f t="shared" si="233"/>
        <v>0</v>
      </c>
      <c r="T1036" s="124">
        <f t="shared" si="234"/>
        <v>0</v>
      </c>
      <c r="U1036" s="124">
        <f t="shared" si="235"/>
        <v>0</v>
      </c>
      <c r="V1036" s="124">
        <f t="shared" si="236"/>
        <v>0</v>
      </c>
      <c r="W1036" s="124">
        <f t="shared" si="237"/>
        <v>0</v>
      </c>
      <c r="X1036" s="124">
        <f t="shared" si="238"/>
        <v>0</v>
      </c>
      <c r="Y1036" s="124" t="str">
        <f t="shared" si="239"/>
        <v>____</v>
      </c>
      <c r="Z1036" s="124">
        <f t="shared" si="240"/>
        <v>0</v>
      </c>
      <c r="AA1036" s="124">
        <f t="shared" si="241"/>
        <v>0</v>
      </c>
    </row>
    <row r="1037" spans="2:27" ht="15" x14ac:dyDescent="0.2">
      <c r="B1037" s="194" t="str">
        <f t="shared" si="227"/>
        <v/>
      </c>
      <c r="C1037" s="194" t="str">
        <f t="shared" si="228"/>
        <v/>
      </c>
      <c r="D1037" s="195"/>
      <c r="E1037" s="196"/>
      <c r="F1037" s="196"/>
      <c r="G1037" s="197"/>
      <c r="H1037" s="198"/>
      <c r="I1037" s="196"/>
      <c r="J1037" s="197"/>
      <c r="K1037" s="197"/>
      <c r="L1037" s="199"/>
      <c r="M1037" s="200" t="str">
        <f t="shared" si="229"/>
        <v/>
      </c>
      <c r="N1037" s="201"/>
      <c r="O1037" s="196"/>
      <c r="P1037" s="124">
        <f t="shared" si="230"/>
        <v>0</v>
      </c>
      <c r="Q1037" s="124">
        <f t="shared" si="231"/>
        <v>0</v>
      </c>
      <c r="R1037" s="124">
        <f t="shared" si="232"/>
        <v>0</v>
      </c>
      <c r="S1037" s="124">
        <f t="shared" si="233"/>
        <v>0</v>
      </c>
      <c r="T1037" s="124">
        <f t="shared" si="234"/>
        <v>0</v>
      </c>
      <c r="U1037" s="124">
        <f t="shared" si="235"/>
        <v>0</v>
      </c>
      <c r="V1037" s="124">
        <f t="shared" si="236"/>
        <v>0</v>
      </c>
      <c r="W1037" s="124">
        <f t="shared" si="237"/>
        <v>0</v>
      </c>
      <c r="X1037" s="124">
        <f t="shared" si="238"/>
        <v>0</v>
      </c>
      <c r="Y1037" s="124" t="str">
        <f t="shared" si="239"/>
        <v>____</v>
      </c>
      <c r="Z1037" s="124">
        <f t="shared" si="240"/>
        <v>0</v>
      </c>
      <c r="AA1037" s="124">
        <f t="shared" si="241"/>
        <v>0</v>
      </c>
    </row>
    <row r="1038" spans="2:27" ht="15" x14ac:dyDescent="0.2">
      <c r="B1038" s="194" t="str">
        <f t="shared" si="227"/>
        <v/>
      </c>
      <c r="C1038" s="194" t="str">
        <f t="shared" si="228"/>
        <v/>
      </c>
      <c r="D1038" s="195"/>
      <c r="E1038" s="196"/>
      <c r="F1038" s="196"/>
      <c r="G1038" s="197"/>
      <c r="H1038" s="198"/>
      <c r="I1038" s="196"/>
      <c r="J1038" s="197"/>
      <c r="K1038" s="197"/>
      <c r="L1038" s="199"/>
      <c r="M1038" s="200" t="str">
        <f t="shared" si="229"/>
        <v/>
      </c>
      <c r="N1038" s="201"/>
      <c r="O1038" s="196"/>
      <c r="P1038" s="124">
        <f t="shared" si="230"/>
        <v>0</v>
      </c>
      <c r="Q1038" s="124">
        <f t="shared" si="231"/>
        <v>0</v>
      </c>
      <c r="R1038" s="124">
        <f t="shared" si="232"/>
        <v>0</v>
      </c>
      <c r="S1038" s="124">
        <f t="shared" si="233"/>
        <v>0</v>
      </c>
      <c r="T1038" s="124">
        <f t="shared" si="234"/>
        <v>0</v>
      </c>
      <c r="U1038" s="124">
        <f t="shared" si="235"/>
        <v>0</v>
      </c>
      <c r="V1038" s="124">
        <f t="shared" si="236"/>
        <v>0</v>
      </c>
      <c r="W1038" s="124">
        <f t="shared" si="237"/>
        <v>0</v>
      </c>
      <c r="X1038" s="124">
        <f t="shared" si="238"/>
        <v>0</v>
      </c>
      <c r="Y1038" s="124" t="str">
        <f t="shared" si="239"/>
        <v>____</v>
      </c>
      <c r="Z1038" s="124">
        <f t="shared" si="240"/>
        <v>0</v>
      </c>
      <c r="AA1038" s="124">
        <f t="shared" si="241"/>
        <v>0</v>
      </c>
    </row>
    <row r="1039" spans="2:27" ht="15" x14ac:dyDescent="0.2">
      <c r="B1039" s="194" t="str">
        <f t="shared" si="227"/>
        <v/>
      </c>
      <c r="C1039" s="194" t="str">
        <f t="shared" si="228"/>
        <v/>
      </c>
      <c r="D1039" s="195"/>
      <c r="E1039" s="196"/>
      <c r="F1039" s="196"/>
      <c r="G1039" s="197"/>
      <c r="H1039" s="198"/>
      <c r="I1039" s="196"/>
      <c r="J1039" s="197"/>
      <c r="K1039" s="197"/>
      <c r="L1039" s="199"/>
      <c r="M1039" s="200" t="str">
        <f t="shared" si="229"/>
        <v/>
      </c>
      <c r="N1039" s="201"/>
      <c r="O1039" s="196"/>
      <c r="P1039" s="124">
        <f t="shared" si="230"/>
        <v>0</v>
      </c>
      <c r="Q1039" s="124">
        <f t="shared" si="231"/>
        <v>0</v>
      </c>
      <c r="R1039" s="124">
        <f t="shared" si="232"/>
        <v>0</v>
      </c>
      <c r="S1039" s="124">
        <f t="shared" si="233"/>
        <v>0</v>
      </c>
      <c r="T1039" s="124">
        <f t="shared" si="234"/>
        <v>0</v>
      </c>
      <c r="U1039" s="124">
        <f t="shared" si="235"/>
        <v>0</v>
      </c>
      <c r="V1039" s="124">
        <f t="shared" si="236"/>
        <v>0</v>
      </c>
      <c r="W1039" s="124">
        <f t="shared" si="237"/>
        <v>0</v>
      </c>
      <c r="X1039" s="124">
        <f t="shared" si="238"/>
        <v>0</v>
      </c>
      <c r="Y1039" s="124" t="str">
        <f t="shared" si="239"/>
        <v>____</v>
      </c>
      <c r="Z1039" s="124">
        <f t="shared" si="240"/>
        <v>0</v>
      </c>
      <c r="AA1039" s="124">
        <f t="shared" si="241"/>
        <v>0</v>
      </c>
    </row>
    <row r="1040" spans="2:27" ht="15" x14ac:dyDescent="0.2">
      <c r="B1040" s="194" t="str">
        <f t="shared" si="227"/>
        <v/>
      </c>
      <c r="C1040" s="194" t="str">
        <f t="shared" si="228"/>
        <v/>
      </c>
      <c r="D1040" s="195"/>
      <c r="E1040" s="196"/>
      <c r="F1040" s="196"/>
      <c r="G1040" s="197"/>
      <c r="H1040" s="198"/>
      <c r="I1040" s="196"/>
      <c r="J1040" s="197"/>
      <c r="K1040" s="197"/>
      <c r="L1040" s="199"/>
      <c r="M1040" s="200" t="str">
        <f t="shared" si="229"/>
        <v/>
      </c>
      <c r="N1040" s="201"/>
      <c r="O1040" s="196"/>
      <c r="P1040" s="124">
        <f t="shared" si="230"/>
        <v>0</v>
      </c>
      <c r="Q1040" s="124">
        <f t="shared" si="231"/>
        <v>0</v>
      </c>
      <c r="R1040" s="124">
        <f t="shared" si="232"/>
        <v>0</v>
      </c>
      <c r="S1040" s="124">
        <f t="shared" si="233"/>
        <v>0</v>
      </c>
      <c r="T1040" s="124">
        <f t="shared" si="234"/>
        <v>0</v>
      </c>
      <c r="U1040" s="124">
        <f t="shared" si="235"/>
        <v>0</v>
      </c>
      <c r="V1040" s="124">
        <f t="shared" si="236"/>
        <v>0</v>
      </c>
      <c r="W1040" s="124">
        <f t="shared" si="237"/>
        <v>0</v>
      </c>
      <c r="X1040" s="124">
        <f t="shared" si="238"/>
        <v>0</v>
      </c>
      <c r="Y1040" s="124" t="str">
        <f t="shared" si="239"/>
        <v>____</v>
      </c>
      <c r="Z1040" s="124">
        <f t="shared" si="240"/>
        <v>0</v>
      </c>
      <c r="AA1040" s="124">
        <f t="shared" si="241"/>
        <v>0</v>
      </c>
    </row>
    <row r="1041" spans="2:27" ht="15" x14ac:dyDescent="0.2">
      <c r="B1041" s="194" t="str">
        <f t="shared" si="227"/>
        <v/>
      </c>
      <c r="C1041" s="194" t="str">
        <f t="shared" si="228"/>
        <v/>
      </c>
      <c r="D1041" s="195"/>
      <c r="E1041" s="196"/>
      <c r="F1041" s="196"/>
      <c r="G1041" s="197"/>
      <c r="H1041" s="198"/>
      <c r="I1041" s="196"/>
      <c r="J1041" s="197"/>
      <c r="K1041" s="197"/>
      <c r="L1041" s="199"/>
      <c r="M1041" s="200" t="str">
        <f t="shared" si="229"/>
        <v/>
      </c>
      <c r="N1041" s="201"/>
      <c r="O1041" s="196"/>
      <c r="P1041" s="124">
        <f t="shared" si="230"/>
        <v>0</v>
      </c>
      <c r="Q1041" s="124">
        <f t="shared" si="231"/>
        <v>0</v>
      </c>
      <c r="R1041" s="124">
        <f t="shared" si="232"/>
        <v>0</v>
      </c>
      <c r="S1041" s="124">
        <f t="shared" si="233"/>
        <v>0</v>
      </c>
      <c r="T1041" s="124">
        <f t="shared" si="234"/>
        <v>0</v>
      </c>
      <c r="U1041" s="124">
        <f t="shared" si="235"/>
        <v>0</v>
      </c>
      <c r="V1041" s="124">
        <f t="shared" si="236"/>
        <v>0</v>
      </c>
      <c r="W1041" s="124">
        <f t="shared" si="237"/>
        <v>0</v>
      </c>
      <c r="X1041" s="124">
        <f t="shared" si="238"/>
        <v>0</v>
      </c>
      <c r="Y1041" s="124" t="str">
        <f t="shared" si="239"/>
        <v>____</v>
      </c>
      <c r="Z1041" s="124">
        <f t="shared" si="240"/>
        <v>0</v>
      </c>
      <c r="AA1041" s="124">
        <f t="shared" si="241"/>
        <v>0</v>
      </c>
    </row>
    <row r="1042" spans="2:27" ht="15" x14ac:dyDescent="0.2">
      <c r="B1042" s="194" t="str">
        <f t="shared" si="227"/>
        <v/>
      </c>
      <c r="C1042" s="194" t="str">
        <f t="shared" si="228"/>
        <v/>
      </c>
      <c r="D1042" s="195"/>
      <c r="E1042" s="196"/>
      <c r="F1042" s="196"/>
      <c r="G1042" s="197"/>
      <c r="H1042" s="198"/>
      <c r="I1042" s="196"/>
      <c r="J1042" s="197"/>
      <c r="K1042" s="197"/>
      <c r="L1042" s="199"/>
      <c r="M1042" s="200" t="str">
        <f t="shared" si="229"/>
        <v/>
      </c>
      <c r="N1042" s="201"/>
      <c r="O1042" s="196"/>
      <c r="P1042" s="124">
        <f t="shared" si="230"/>
        <v>0</v>
      </c>
      <c r="Q1042" s="124">
        <f t="shared" si="231"/>
        <v>0</v>
      </c>
      <c r="R1042" s="124">
        <f t="shared" si="232"/>
        <v>0</v>
      </c>
      <c r="S1042" s="124">
        <f t="shared" si="233"/>
        <v>0</v>
      </c>
      <c r="T1042" s="124">
        <f t="shared" si="234"/>
        <v>0</v>
      </c>
      <c r="U1042" s="124">
        <f t="shared" si="235"/>
        <v>0</v>
      </c>
      <c r="V1042" s="124">
        <f t="shared" si="236"/>
        <v>0</v>
      </c>
      <c r="W1042" s="124">
        <f t="shared" si="237"/>
        <v>0</v>
      </c>
      <c r="X1042" s="124">
        <f t="shared" si="238"/>
        <v>0</v>
      </c>
      <c r="Y1042" s="124" t="str">
        <f t="shared" si="239"/>
        <v>____</v>
      </c>
      <c r="Z1042" s="124">
        <f t="shared" si="240"/>
        <v>0</v>
      </c>
      <c r="AA1042" s="124">
        <f t="shared" si="241"/>
        <v>0</v>
      </c>
    </row>
    <row r="1043" spans="2:27" ht="15" x14ac:dyDescent="0.2">
      <c r="B1043" s="194" t="str">
        <f t="shared" si="227"/>
        <v/>
      </c>
      <c r="C1043" s="194" t="str">
        <f t="shared" si="228"/>
        <v/>
      </c>
      <c r="D1043" s="195"/>
      <c r="E1043" s="196"/>
      <c r="F1043" s="196"/>
      <c r="G1043" s="197"/>
      <c r="H1043" s="198"/>
      <c r="I1043" s="196"/>
      <c r="J1043" s="197"/>
      <c r="K1043" s="197"/>
      <c r="L1043" s="199"/>
      <c r="M1043" s="200" t="str">
        <f t="shared" si="229"/>
        <v/>
      </c>
      <c r="N1043" s="201"/>
      <c r="O1043" s="196"/>
      <c r="P1043" s="124">
        <f t="shared" si="230"/>
        <v>0</v>
      </c>
      <c r="Q1043" s="124">
        <f t="shared" si="231"/>
        <v>0</v>
      </c>
      <c r="R1043" s="124">
        <f t="shared" si="232"/>
        <v>0</v>
      </c>
      <c r="S1043" s="124">
        <f t="shared" si="233"/>
        <v>0</v>
      </c>
      <c r="T1043" s="124">
        <f t="shared" si="234"/>
        <v>0</v>
      </c>
      <c r="U1043" s="124">
        <f t="shared" si="235"/>
        <v>0</v>
      </c>
      <c r="V1043" s="124">
        <f t="shared" si="236"/>
        <v>0</v>
      </c>
      <c r="W1043" s="124">
        <f t="shared" si="237"/>
        <v>0</v>
      </c>
      <c r="X1043" s="124">
        <f t="shared" si="238"/>
        <v>0</v>
      </c>
      <c r="Y1043" s="124" t="str">
        <f t="shared" si="239"/>
        <v>____</v>
      </c>
      <c r="Z1043" s="124">
        <f t="shared" si="240"/>
        <v>0</v>
      </c>
      <c r="AA1043" s="124">
        <f t="shared" si="241"/>
        <v>0</v>
      </c>
    </row>
    <row r="1044" spans="2:27" ht="15" x14ac:dyDescent="0.2">
      <c r="B1044" s="194" t="str">
        <f t="shared" si="227"/>
        <v/>
      </c>
      <c r="C1044" s="194" t="str">
        <f t="shared" si="228"/>
        <v/>
      </c>
      <c r="D1044" s="195"/>
      <c r="E1044" s="196"/>
      <c r="F1044" s="196"/>
      <c r="G1044" s="197"/>
      <c r="H1044" s="198"/>
      <c r="I1044" s="196"/>
      <c r="J1044" s="197"/>
      <c r="K1044" s="197"/>
      <c r="L1044" s="199"/>
      <c r="M1044" s="200" t="str">
        <f t="shared" si="229"/>
        <v/>
      </c>
      <c r="N1044" s="201"/>
      <c r="O1044" s="196"/>
      <c r="P1044" s="124">
        <f t="shared" si="230"/>
        <v>0</v>
      </c>
      <c r="Q1044" s="124">
        <f t="shared" si="231"/>
        <v>0</v>
      </c>
      <c r="R1044" s="124">
        <f t="shared" si="232"/>
        <v>0</v>
      </c>
      <c r="S1044" s="124">
        <f t="shared" si="233"/>
        <v>0</v>
      </c>
      <c r="T1044" s="124">
        <f t="shared" si="234"/>
        <v>0</v>
      </c>
      <c r="U1044" s="124">
        <f t="shared" si="235"/>
        <v>0</v>
      </c>
      <c r="V1044" s="124">
        <f t="shared" si="236"/>
        <v>0</v>
      </c>
      <c r="W1044" s="124">
        <f t="shared" si="237"/>
        <v>0</v>
      </c>
      <c r="X1044" s="124">
        <f t="shared" si="238"/>
        <v>0</v>
      </c>
      <c r="Y1044" s="124" t="str">
        <f t="shared" si="239"/>
        <v>____</v>
      </c>
      <c r="Z1044" s="124">
        <f t="shared" si="240"/>
        <v>0</v>
      </c>
      <c r="AA1044" s="124">
        <f t="shared" si="241"/>
        <v>0</v>
      </c>
    </row>
    <row r="1045" spans="2:27" ht="15" x14ac:dyDescent="0.2">
      <c r="B1045" s="194" t="str">
        <f t="shared" si="227"/>
        <v/>
      </c>
      <c r="C1045" s="194" t="str">
        <f t="shared" si="228"/>
        <v/>
      </c>
      <c r="D1045" s="195"/>
      <c r="E1045" s="196"/>
      <c r="F1045" s="196"/>
      <c r="G1045" s="197"/>
      <c r="H1045" s="198"/>
      <c r="I1045" s="196"/>
      <c r="J1045" s="197"/>
      <c r="K1045" s="197"/>
      <c r="L1045" s="199"/>
      <c r="M1045" s="200" t="str">
        <f t="shared" si="229"/>
        <v/>
      </c>
      <c r="N1045" s="201"/>
      <c r="O1045" s="196"/>
      <c r="P1045" s="124">
        <f t="shared" si="230"/>
        <v>0</v>
      </c>
      <c r="Q1045" s="124">
        <f t="shared" si="231"/>
        <v>0</v>
      </c>
      <c r="R1045" s="124">
        <f t="shared" si="232"/>
        <v>0</v>
      </c>
      <c r="S1045" s="124">
        <f t="shared" si="233"/>
        <v>0</v>
      </c>
      <c r="T1045" s="124">
        <f t="shared" si="234"/>
        <v>0</v>
      </c>
      <c r="U1045" s="124">
        <f t="shared" si="235"/>
        <v>0</v>
      </c>
      <c r="V1045" s="124">
        <f t="shared" si="236"/>
        <v>0</v>
      </c>
      <c r="W1045" s="124">
        <f t="shared" si="237"/>
        <v>0</v>
      </c>
      <c r="X1045" s="124">
        <f t="shared" si="238"/>
        <v>0</v>
      </c>
      <c r="Y1045" s="124" t="str">
        <f t="shared" si="239"/>
        <v>____</v>
      </c>
      <c r="Z1045" s="124">
        <f t="shared" si="240"/>
        <v>0</v>
      </c>
      <c r="AA1045" s="124">
        <f t="shared" si="241"/>
        <v>0</v>
      </c>
    </row>
    <row r="1046" spans="2:27" ht="15" x14ac:dyDescent="0.2">
      <c r="B1046" s="194" t="str">
        <f t="shared" si="227"/>
        <v/>
      </c>
      <c r="C1046" s="194" t="str">
        <f t="shared" si="228"/>
        <v/>
      </c>
      <c r="D1046" s="195"/>
      <c r="E1046" s="196"/>
      <c r="F1046" s="196"/>
      <c r="G1046" s="197"/>
      <c r="H1046" s="198"/>
      <c r="I1046" s="196"/>
      <c r="J1046" s="197"/>
      <c r="K1046" s="197"/>
      <c r="L1046" s="199"/>
      <c r="M1046" s="200" t="str">
        <f t="shared" si="229"/>
        <v/>
      </c>
      <c r="N1046" s="201"/>
      <c r="O1046" s="196"/>
      <c r="P1046" s="124">
        <f t="shared" si="230"/>
        <v>0</v>
      </c>
      <c r="Q1046" s="124">
        <f t="shared" si="231"/>
        <v>0</v>
      </c>
      <c r="R1046" s="124">
        <f t="shared" si="232"/>
        <v>0</v>
      </c>
      <c r="S1046" s="124">
        <f t="shared" si="233"/>
        <v>0</v>
      </c>
      <c r="T1046" s="124">
        <f t="shared" si="234"/>
        <v>0</v>
      </c>
      <c r="U1046" s="124">
        <f t="shared" si="235"/>
        <v>0</v>
      </c>
      <c r="V1046" s="124">
        <f t="shared" si="236"/>
        <v>0</v>
      </c>
      <c r="W1046" s="124">
        <f t="shared" si="237"/>
        <v>0</v>
      </c>
      <c r="X1046" s="124">
        <f t="shared" si="238"/>
        <v>0</v>
      </c>
      <c r="Y1046" s="124" t="str">
        <f t="shared" si="239"/>
        <v>____</v>
      </c>
      <c r="Z1046" s="124">
        <f t="shared" si="240"/>
        <v>0</v>
      </c>
      <c r="AA1046" s="124">
        <f t="shared" si="241"/>
        <v>0</v>
      </c>
    </row>
    <row r="1047" spans="2:27" ht="15" x14ac:dyDescent="0.2">
      <c r="B1047" s="194" t="str">
        <f t="shared" si="227"/>
        <v/>
      </c>
      <c r="C1047" s="194" t="str">
        <f t="shared" si="228"/>
        <v/>
      </c>
      <c r="D1047" s="195"/>
      <c r="E1047" s="196"/>
      <c r="F1047" s="196"/>
      <c r="G1047" s="197"/>
      <c r="H1047" s="198"/>
      <c r="I1047" s="196"/>
      <c r="J1047" s="197"/>
      <c r="K1047" s="197"/>
      <c r="L1047" s="199"/>
      <c r="M1047" s="200" t="str">
        <f t="shared" si="229"/>
        <v/>
      </c>
      <c r="N1047" s="201"/>
      <c r="O1047" s="196"/>
      <c r="P1047" s="124">
        <f t="shared" si="230"/>
        <v>0</v>
      </c>
      <c r="Q1047" s="124">
        <f t="shared" si="231"/>
        <v>0</v>
      </c>
      <c r="R1047" s="124">
        <f t="shared" si="232"/>
        <v>0</v>
      </c>
      <c r="S1047" s="124">
        <f t="shared" si="233"/>
        <v>0</v>
      </c>
      <c r="T1047" s="124">
        <f t="shared" si="234"/>
        <v>0</v>
      </c>
      <c r="U1047" s="124">
        <f t="shared" si="235"/>
        <v>0</v>
      </c>
      <c r="V1047" s="124">
        <f t="shared" si="236"/>
        <v>0</v>
      </c>
      <c r="W1047" s="124">
        <f t="shared" si="237"/>
        <v>0</v>
      </c>
      <c r="X1047" s="124">
        <f t="shared" si="238"/>
        <v>0</v>
      </c>
      <c r="Y1047" s="124" t="str">
        <f t="shared" si="239"/>
        <v>____</v>
      </c>
      <c r="Z1047" s="124">
        <f t="shared" si="240"/>
        <v>0</v>
      </c>
      <c r="AA1047" s="124">
        <f t="shared" si="241"/>
        <v>0</v>
      </c>
    </row>
    <row r="1048" spans="2:27" ht="15" x14ac:dyDescent="0.2">
      <c r="B1048" s="194" t="str">
        <f t="shared" si="227"/>
        <v/>
      </c>
      <c r="C1048" s="194" t="str">
        <f t="shared" si="228"/>
        <v/>
      </c>
      <c r="D1048" s="195"/>
      <c r="E1048" s="196"/>
      <c r="F1048" s="196"/>
      <c r="G1048" s="197"/>
      <c r="H1048" s="198"/>
      <c r="I1048" s="196"/>
      <c r="J1048" s="197"/>
      <c r="K1048" s="197"/>
      <c r="L1048" s="199"/>
      <c r="M1048" s="200" t="str">
        <f t="shared" si="229"/>
        <v/>
      </c>
      <c r="N1048" s="201"/>
      <c r="O1048" s="196"/>
      <c r="P1048" s="124">
        <f t="shared" si="230"/>
        <v>0</v>
      </c>
      <c r="Q1048" s="124">
        <f t="shared" si="231"/>
        <v>0</v>
      </c>
      <c r="R1048" s="124">
        <f t="shared" si="232"/>
        <v>0</v>
      </c>
      <c r="S1048" s="124">
        <f t="shared" si="233"/>
        <v>0</v>
      </c>
      <c r="T1048" s="124">
        <f t="shared" si="234"/>
        <v>0</v>
      </c>
      <c r="U1048" s="124">
        <f t="shared" si="235"/>
        <v>0</v>
      </c>
      <c r="V1048" s="124">
        <f t="shared" si="236"/>
        <v>0</v>
      </c>
      <c r="W1048" s="124">
        <f t="shared" si="237"/>
        <v>0</v>
      </c>
      <c r="X1048" s="124">
        <f t="shared" si="238"/>
        <v>0</v>
      </c>
      <c r="Y1048" s="124" t="str">
        <f t="shared" si="239"/>
        <v>____</v>
      </c>
      <c r="Z1048" s="124">
        <f t="shared" si="240"/>
        <v>0</v>
      </c>
      <c r="AA1048" s="124">
        <f t="shared" si="241"/>
        <v>0</v>
      </c>
    </row>
    <row r="1049" spans="2:27" ht="15" x14ac:dyDescent="0.2">
      <c r="B1049" s="194" t="str">
        <f t="shared" si="227"/>
        <v/>
      </c>
      <c r="C1049" s="194" t="str">
        <f t="shared" si="228"/>
        <v/>
      </c>
      <c r="D1049" s="195"/>
      <c r="E1049" s="196"/>
      <c r="F1049" s="196"/>
      <c r="G1049" s="197"/>
      <c r="H1049" s="198"/>
      <c r="I1049" s="196"/>
      <c r="J1049" s="197"/>
      <c r="K1049" s="197"/>
      <c r="L1049" s="199"/>
      <c r="M1049" s="200" t="str">
        <f t="shared" si="229"/>
        <v/>
      </c>
      <c r="N1049" s="201"/>
      <c r="O1049" s="196"/>
      <c r="P1049" s="124">
        <f t="shared" si="230"/>
        <v>0</v>
      </c>
      <c r="Q1049" s="124">
        <f t="shared" si="231"/>
        <v>0</v>
      </c>
      <c r="R1049" s="124">
        <f t="shared" si="232"/>
        <v>0</v>
      </c>
      <c r="S1049" s="124">
        <f t="shared" si="233"/>
        <v>0</v>
      </c>
      <c r="T1049" s="124">
        <f t="shared" si="234"/>
        <v>0</v>
      </c>
      <c r="U1049" s="124">
        <f t="shared" si="235"/>
        <v>0</v>
      </c>
      <c r="V1049" s="124">
        <f t="shared" si="236"/>
        <v>0</v>
      </c>
      <c r="W1049" s="124">
        <f t="shared" si="237"/>
        <v>0</v>
      </c>
      <c r="X1049" s="124">
        <f t="shared" si="238"/>
        <v>0</v>
      </c>
      <c r="Y1049" s="124" t="str">
        <f t="shared" si="239"/>
        <v>____</v>
      </c>
      <c r="Z1049" s="124">
        <f t="shared" si="240"/>
        <v>0</v>
      </c>
      <c r="AA1049" s="124">
        <f t="shared" si="241"/>
        <v>0</v>
      </c>
    </row>
    <row r="1050" spans="2:27" ht="15" x14ac:dyDescent="0.2">
      <c r="B1050" s="194" t="str">
        <f t="shared" si="227"/>
        <v/>
      </c>
      <c r="C1050" s="194" t="str">
        <f t="shared" si="228"/>
        <v/>
      </c>
      <c r="D1050" s="195"/>
      <c r="E1050" s="196"/>
      <c r="F1050" s="196"/>
      <c r="G1050" s="197"/>
      <c r="H1050" s="198"/>
      <c r="I1050" s="196"/>
      <c r="J1050" s="197"/>
      <c r="K1050" s="197"/>
      <c r="L1050" s="199"/>
      <c r="M1050" s="200" t="str">
        <f t="shared" si="229"/>
        <v/>
      </c>
      <c r="N1050" s="201"/>
      <c r="O1050" s="196"/>
      <c r="P1050" s="124">
        <f t="shared" si="230"/>
        <v>0</v>
      </c>
      <c r="Q1050" s="124">
        <f t="shared" si="231"/>
        <v>0</v>
      </c>
      <c r="R1050" s="124">
        <f t="shared" si="232"/>
        <v>0</v>
      </c>
      <c r="S1050" s="124">
        <f t="shared" si="233"/>
        <v>0</v>
      </c>
      <c r="T1050" s="124">
        <f t="shared" si="234"/>
        <v>0</v>
      </c>
      <c r="U1050" s="124">
        <f t="shared" si="235"/>
        <v>0</v>
      </c>
      <c r="V1050" s="124">
        <f t="shared" si="236"/>
        <v>0</v>
      </c>
      <c r="W1050" s="124">
        <f t="shared" si="237"/>
        <v>0</v>
      </c>
      <c r="X1050" s="124">
        <f t="shared" si="238"/>
        <v>0</v>
      </c>
      <c r="Y1050" s="124" t="str">
        <f t="shared" si="239"/>
        <v>____</v>
      </c>
      <c r="Z1050" s="124">
        <f t="shared" si="240"/>
        <v>0</v>
      </c>
      <c r="AA1050" s="124">
        <f t="shared" si="241"/>
        <v>0</v>
      </c>
    </row>
    <row r="1051" spans="2:27" ht="15" x14ac:dyDescent="0.2">
      <c r="B1051" s="194" t="str">
        <f t="shared" si="227"/>
        <v/>
      </c>
      <c r="C1051" s="194" t="str">
        <f t="shared" si="228"/>
        <v/>
      </c>
      <c r="D1051" s="195"/>
      <c r="E1051" s="196"/>
      <c r="F1051" s="196"/>
      <c r="G1051" s="197"/>
      <c r="H1051" s="198"/>
      <c r="I1051" s="196"/>
      <c r="J1051" s="197"/>
      <c r="K1051" s="197"/>
      <c r="L1051" s="199"/>
      <c r="M1051" s="200" t="str">
        <f t="shared" si="229"/>
        <v/>
      </c>
      <c r="N1051" s="201"/>
      <c r="O1051" s="196"/>
      <c r="P1051" s="124">
        <f t="shared" si="230"/>
        <v>0</v>
      </c>
      <c r="Q1051" s="124">
        <f t="shared" si="231"/>
        <v>0</v>
      </c>
      <c r="R1051" s="124">
        <f t="shared" si="232"/>
        <v>0</v>
      </c>
      <c r="S1051" s="124">
        <f t="shared" si="233"/>
        <v>0</v>
      </c>
      <c r="T1051" s="124">
        <f t="shared" si="234"/>
        <v>0</v>
      </c>
      <c r="U1051" s="124">
        <f t="shared" si="235"/>
        <v>0</v>
      </c>
      <c r="V1051" s="124">
        <f t="shared" si="236"/>
        <v>0</v>
      </c>
      <c r="W1051" s="124">
        <f t="shared" si="237"/>
        <v>0</v>
      </c>
      <c r="X1051" s="124">
        <f t="shared" si="238"/>
        <v>0</v>
      </c>
      <c r="Y1051" s="124" t="str">
        <f t="shared" si="239"/>
        <v>____</v>
      </c>
      <c r="Z1051" s="124">
        <f t="shared" si="240"/>
        <v>0</v>
      </c>
      <c r="AA1051" s="124">
        <f t="shared" si="241"/>
        <v>0</v>
      </c>
    </row>
    <row r="1052" spans="2:27" ht="15" x14ac:dyDescent="0.2">
      <c r="B1052" s="194" t="str">
        <f t="shared" si="227"/>
        <v/>
      </c>
      <c r="C1052" s="194" t="str">
        <f t="shared" si="228"/>
        <v/>
      </c>
      <c r="D1052" s="195"/>
      <c r="E1052" s="196"/>
      <c r="F1052" s="196"/>
      <c r="G1052" s="197"/>
      <c r="H1052" s="198"/>
      <c r="I1052" s="196"/>
      <c r="J1052" s="197"/>
      <c r="K1052" s="197"/>
      <c r="L1052" s="199"/>
      <c r="M1052" s="200" t="str">
        <f t="shared" si="229"/>
        <v/>
      </c>
      <c r="N1052" s="201"/>
      <c r="O1052" s="196"/>
      <c r="P1052" s="124">
        <f t="shared" si="230"/>
        <v>0</v>
      </c>
      <c r="Q1052" s="124">
        <f t="shared" si="231"/>
        <v>0</v>
      </c>
      <c r="R1052" s="124">
        <f t="shared" si="232"/>
        <v>0</v>
      </c>
      <c r="S1052" s="124">
        <f t="shared" si="233"/>
        <v>0</v>
      </c>
      <c r="T1052" s="124">
        <f t="shared" si="234"/>
        <v>0</v>
      </c>
      <c r="U1052" s="124">
        <f t="shared" si="235"/>
        <v>0</v>
      </c>
      <c r="V1052" s="124">
        <f t="shared" si="236"/>
        <v>0</v>
      </c>
      <c r="W1052" s="124">
        <f t="shared" si="237"/>
        <v>0</v>
      </c>
      <c r="X1052" s="124">
        <f t="shared" si="238"/>
        <v>0</v>
      </c>
      <c r="Y1052" s="124" t="str">
        <f t="shared" si="239"/>
        <v>____</v>
      </c>
      <c r="Z1052" s="124">
        <f t="shared" si="240"/>
        <v>0</v>
      </c>
      <c r="AA1052" s="124">
        <f t="shared" si="241"/>
        <v>0</v>
      </c>
    </row>
    <row r="1053" spans="2:27" ht="15" x14ac:dyDescent="0.2">
      <c r="B1053" s="194" t="str">
        <f t="shared" ref="B1053:B1099" si="242">IF(L1053&gt;0,$C$22,"")</f>
        <v/>
      </c>
      <c r="C1053" s="194" t="str">
        <f t="shared" si="228"/>
        <v/>
      </c>
      <c r="D1053" s="195"/>
      <c r="E1053" s="196"/>
      <c r="F1053" s="196"/>
      <c r="G1053" s="197"/>
      <c r="H1053" s="198"/>
      <c r="I1053" s="196"/>
      <c r="J1053" s="197"/>
      <c r="K1053" s="197"/>
      <c r="L1053" s="199"/>
      <c r="M1053" s="200" t="str">
        <f t="shared" si="229"/>
        <v/>
      </c>
      <c r="N1053" s="201"/>
      <c r="O1053" s="196"/>
      <c r="P1053" s="124">
        <f t="shared" si="230"/>
        <v>0</v>
      </c>
      <c r="Q1053" s="124">
        <f t="shared" si="231"/>
        <v>0</v>
      </c>
      <c r="R1053" s="124">
        <f t="shared" si="232"/>
        <v>0</v>
      </c>
      <c r="S1053" s="124">
        <f t="shared" si="233"/>
        <v>0</v>
      </c>
      <c r="T1053" s="124">
        <f t="shared" si="234"/>
        <v>0</v>
      </c>
      <c r="U1053" s="124">
        <f t="shared" si="235"/>
        <v>0</v>
      </c>
      <c r="V1053" s="124">
        <f t="shared" si="236"/>
        <v>0</v>
      </c>
      <c r="W1053" s="124">
        <f t="shared" si="237"/>
        <v>0</v>
      </c>
      <c r="X1053" s="124">
        <f t="shared" si="238"/>
        <v>0</v>
      </c>
      <c r="Y1053" s="124" t="str">
        <f t="shared" si="239"/>
        <v>____</v>
      </c>
      <c r="Z1053" s="124">
        <f t="shared" si="240"/>
        <v>0</v>
      </c>
      <c r="AA1053" s="124">
        <f t="shared" si="241"/>
        <v>0</v>
      </c>
    </row>
    <row r="1054" spans="2:27" ht="15" x14ac:dyDescent="0.2">
      <c r="B1054" s="194" t="str">
        <f t="shared" si="242"/>
        <v/>
      </c>
      <c r="C1054" s="194" t="str">
        <f t="shared" ref="C1054:C1100" si="243">IF(L1054&gt;0,$C$25,"")</f>
        <v/>
      </c>
      <c r="D1054" s="195"/>
      <c r="E1054" s="196"/>
      <c r="F1054" s="196"/>
      <c r="G1054" s="197"/>
      <c r="H1054" s="198"/>
      <c r="I1054" s="196"/>
      <c r="J1054" s="197"/>
      <c r="K1054" s="197"/>
      <c r="L1054" s="199"/>
      <c r="M1054" s="200" t="str">
        <f t="shared" ref="M1054:M1100" si="244">IF(L1054&gt;0,(YEAR(K1054)),"")</f>
        <v/>
      </c>
      <c r="N1054" s="201"/>
      <c r="O1054" s="196"/>
      <c r="P1054" s="124">
        <f t="shared" si="230"/>
        <v>0</v>
      </c>
      <c r="Q1054" s="124">
        <f t="shared" si="231"/>
        <v>0</v>
      </c>
      <c r="R1054" s="124">
        <f t="shared" si="232"/>
        <v>0</v>
      </c>
      <c r="S1054" s="124">
        <f t="shared" si="233"/>
        <v>0</v>
      </c>
      <c r="T1054" s="124">
        <f t="shared" si="234"/>
        <v>0</v>
      </c>
      <c r="U1054" s="124">
        <f t="shared" si="235"/>
        <v>0</v>
      </c>
      <c r="V1054" s="124">
        <f t="shared" si="236"/>
        <v>0</v>
      </c>
      <c r="W1054" s="124">
        <f t="shared" ref="W1054:W1100" si="245">IF(AND($L1054&gt;0,$M1054&lt;2000)=TRUE,1,0)</f>
        <v>0</v>
      </c>
      <c r="X1054" s="124">
        <f t="shared" ref="X1054:X1100" si="246">IF($L1054&gt;0,IF(OR(YEAR(J1054)&lt;&gt;M1054,OR(YEAR(K1054)&lt;&gt;M1054))=TRUE,1,0),0)</f>
        <v>0</v>
      </c>
      <c r="Y1054" s="124" t="str">
        <f t="shared" si="239"/>
        <v>____</v>
      </c>
      <c r="Z1054" s="124">
        <f t="shared" si="240"/>
        <v>0</v>
      </c>
      <c r="AA1054" s="124">
        <f t="shared" si="241"/>
        <v>0</v>
      </c>
    </row>
    <row r="1055" spans="2:27" ht="15" x14ac:dyDescent="0.2">
      <c r="B1055" s="194" t="str">
        <f t="shared" si="242"/>
        <v/>
      </c>
      <c r="C1055" s="194" t="str">
        <f t="shared" si="243"/>
        <v/>
      </c>
      <c r="D1055" s="195"/>
      <c r="E1055" s="196"/>
      <c r="F1055" s="196"/>
      <c r="G1055" s="197"/>
      <c r="H1055" s="198"/>
      <c r="I1055" s="196"/>
      <c r="J1055" s="197"/>
      <c r="K1055" s="197"/>
      <c r="L1055" s="199"/>
      <c r="M1055" s="200" t="str">
        <f t="shared" si="244"/>
        <v/>
      </c>
      <c r="N1055" s="201"/>
      <c r="O1055" s="196"/>
      <c r="P1055" s="124">
        <f t="shared" si="230"/>
        <v>0</v>
      </c>
      <c r="Q1055" s="124">
        <f t="shared" si="231"/>
        <v>0</v>
      </c>
      <c r="R1055" s="124">
        <f t="shared" si="232"/>
        <v>0</v>
      </c>
      <c r="S1055" s="124">
        <f t="shared" si="233"/>
        <v>0</v>
      </c>
      <c r="T1055" s="124">
        <f t="shared" si="234"/>
        <v>0</v>
      </c>
      <c r="U1055" s="124">
        <f t="shared" si="235"/>
        <v>0</v>
      </c>
      <c r="V1055" s="124">
        <f t="shared" si="236"/>
        <v>0</v>
      </c>
      <c r="W1055" s="124">
        <f t="shared" si="245"/>
        <v>0</v>
      </c>
      <c r="X1055" s="124">
        <f t="shared" si="246"/>
        <v>0</v>
      </c>
      <c r="Y1055" s="124" t="str">
        <f t="shared" ref="Y1055:Y1100" si="247">CONCATENATE(D1055,"_",M1055,"_",J1055,"_",K1055,"_",L1055)</f>
        <v>____</v>
      </c>
      <c r="Z1055" s="124">
        <f t="shared" ref="Z1055:Z1100" si="248">IF(L1055&gt;0,(COUNTIF($Y$29:$Y$100000,Y1055)),0)</f>
        <v>0</v>
      </c>
      <c r="AA1055" s="124">
        <f t="shared" ref="AA1055:AA1100" si="249">SUMIF($Y$29:$Y$100000,Y1055,$Z$29:$Z$100000)</f>
        <v>0</v>
      </c>
    </row>
    <row r="1056" spans="2:27" ht="15" x14ac:dyDescent="0.2">
      <c r="B1056" s="194" t="str">
        <f t="shared" si="242"/>
        <v/>
      </c>
      <c r="C1056" s="194" t="str">
        <f t="shared" si="243"/>
        <v/>
      </c>
      <c r="D1056" s="195"/>
      <c r="E1056" s="196"/>
      <c r="F1056" s="196"/>
      <c r="G1056" s="197"/>
      <c r="H1056" s="198"/>
      <c r="I1056" s="196"/>
      <c r="J1056" s="197"/>
      <c r="K1056" s="197"/>
      <c r="L1056" s="199"/>
      <c r="M1056" s="200" t="str">
        <f t="shared" si="244"/>
        <v/>
      </c>
      <c r="N1056" s="201"/>
      <c r="O1056" s="196"/>
      <c r="P1056" s="124">
        <f t="shared" si="230"/>
        <v>0</v>
      </c>
      <c r="Q1056" s="124">
        <f t="shared" si="231"/>
        <v>0</v>
      </c>
      <c r="R1056" s="124">
        <f t="shared" si="232"/>
        <v>0</v>
      </c>
      <c r="S1056" s="124">
        <f t="shared" si="233"/>
        <v>0</v>
      </c>
      <c r="T1056" s="124">
        <f t="shared" si="234"/>
        <v>0</v>
      </c>
      <c r="U1056" s="124">
        <f t="shared" si="235"/>
        <v>0</v>
      </c>
      <c r="V1056" s="124">
        <f t="shared" si="236"/>
        <v>0</v>
      </c>
      <c r="W1056" s="124">
        <f t="shared" si="245"/>
        <v>0</v>
      </c>
      <c r="X1056" s="124">
        <f t="shared" si="246"/>
        <v>0</v>
      </c>
      <c r="Y1056" s="124" t="str">
        <f t="shared" si="247"/>
        <v>____</v>
      </c>
      <c r="Z1056" s="124">
        <f t="shared" si="248"/>
        <v>0</v>
      </c>
      <c r="AA1056" s="124">
        <f t="shared" si="249"/>
        <v>0</v>
      </c>
    </row>
    <row r="1057" spans="2:27" ht="15" x14ac:dyDescent="0.2">
      <c r="B1057" s="194" t="str">
        <f t="shared" si="242"/>
        <v/>
      </c>
      <c r="C1057" s="194" t="str">
        <f t="shared" si="243"/>
        <v/>
      </c>
      <c r="D1057" s="195"/>
      <c r="E1057" s="196"/>
      <c r="F1057" s="196"/>
      <c r="G1057" s="197"/>
      <c r="H1057" s="198"/>
      <c r="I1057" s="196"/>
      <c r="J1057" s="197"/>
      <c r="K1057" s="197"/>
      <c r="L1057" s="199"/>
      <c r="M1057" s="200" t="str">
        <f t="shared" si="244"/>
        <v/>
      </c>
      <c r="N1057" s="201"/>
      <c r="O1057" s="196"/>
      <c r="P1057" s="124">
        <f t="shared" si="230"/>
        <v>0</v>
      </c>
      <c r="Q1057" s="124">
        <f t="shared" si="231"/>
        <v>0</v>
      </c>
      <c r="R1057" s="124">
        <f t="shared" si="232"/>
        <v>0</v>
      </c>
      <c r="S1057" s="124">
        <f t="shared" si="233"/>
        <v>0</v>
      </c>
      <c r="T1057" s="124">
        <f t="shared" si="234"/>
        <v>0</v>
      </c>
      <c r="U1057" s="124">
        <f t="shared" si="235"/>
        <v>0</v>
      </c>
      <c r="V1057" s="124">
        <f t="shared" si="236"/>
        <v>0</v>
      </c>
      <c r="W1057" s="124">
        <f t="shared" si="245"/>
        <v>0</v>
      </c>
      <c r="X1057" s="124">
        <f t="shared" si="246"/>
        <v>0</v>
      </c>
      <c r="Y1057" s="124" t="str">
        <f t="shared" si="247"/>
        <v>____</v>
      </c>
      <c r="Z1057" s="124">
        <f t="shared" si="248"/>
        <v>0</v>
      </c>
      <c r="AA1057" s="124">
        <f t="shared" si="249"/>
        <v>0</v>
      </c>
    </row>
    <row r="1058" spans="2:27" ht="15" x14ac:dyDescent="0.2">
      <c r="B1058" s="194" t="str">
        <f t="shared" si="242"/>
        <v/>
      </c>
      <c r="C1058" s="194" t="str">
        <f t="shared" si="243"/>
        <v/>
      </c>
      <c r="D1058" s="195"/>
      <c r="E1058" s="196"/>
      <c r="F1058" s="196"/>
      <c r="G1058" s="197"/>
      <c r="H1058" s="198"/>
      <c r="I1058" s="196"/>
      <c r="J1058" s="197"/>
      <c r="K1058" s="197"/>
      <c r="L1058" s="199"/>
      <c r="M1058" s="200" t="str">
        <f t="shared" si="244"/>
        <v/>
      </c>
      <c r="N1058" s="201"/>
      <c r="O1058" s="196"/>
      <c r="P1058" s="124">
        <f t="shared" si="230"/>
        <v>0</v>
      </c>
      <c r="Q1058" s="124">
        <f t="shared" si="231"/>
        <v>0</v>
      </c>
      <c r="R1058" s="124">
        <f t="shared" si="232"/>
        <v>0</v>
      </c>
      <c r="S1058" s="124">
        <f t="shared" si="233"/>
        <v>0</v>
      </c>
      <c r="T1058" s="124">
        <f t="shared" si="234"/>
        <v>0</v>
      </c>
      <c r="U1058" s="124">
        <f t="shared" si="235"/>
        <v>0</v>
      </c>
      <c r="V1058" s="124">
        <f t="shared" si="236"/>
        <v>0</v>
      </c>
      <c r="W1058" s="124">
        <f t="shared" si="245"/>
        <v>0</v>
      </c>
      <c r="X1058" s="124">
        <f t="shared" si="246"/>
        <v>0</v>
      </c>
      <c r="Y1058" s="124" t="str">
        <f t="shared" si="247"/>
        <v>____</v>
      </c>
      <c r="Z1058" s="124">
        <f t="shared" si="248"/>
        <v>0</v>
      </c>
      <c r="AA1058" s="124">
        <f t="shared" si="249"/>
        <v>0</v>
      </c>
    </row>
    <row r="1059" spans="2:27" ht="15" x14ac:dyDescent="0.2">
      <c r="B1059" s="194" t="str">
        <f t="shared" si="242"/>
        <v/>
      </c>
      <c r="C1059" s="194" t="str">
        <f t="shared" si="243"/>
        <v/>
      </c>
      <c r="D1059" s="195"/>
      <c r="E1059" s="196"/>
      <c r="F1059" s="196"/>
      <c r="G1059" s="197"/>
      <c r="H1059" s="198"/>
      <c r="I1059" s="196"/>
      <c r="J1059" s="197"/>
      <c r="K1059" s="197"/>
      <c r="L1059" s="199"/>
      <c r="M1059" s="200" t="str">
        <f t="shared" si="244"/>
        <v/>
      </c>
      <c r="N1059" s="201"/>
      <c r="O1059" s="196"/>
      <c r="P1059" s="124">
        <f t="shared" si="230"/>
        <v>0</v>
      </c>
      <c r="Q1059" s="124">
        <f t="shared" si="231"/>
        <v>0</v>
      </c>
      <c r="R1059" s="124">
        <f t="shared" si="232"/>
        <v>0</v>
      </c>
      <c r="S1059" s="124">
        <f t="shared" si="233"/>
        <v>0</v>
      </c>
      <c r="T1059" s="124">
        <f t="shared" si="234"/>
        <v>0</v>
      </c>
      <c r="U1059" s="124">
        <f t="shared" si="235"/>
        <v>0</v>
      </c>
      <c r="V1059" s="124">
        <f t="shared" si="236"/>
        <v>0</v>
      </c>
      <c r="W1059" s="124">
        <f t="shared" si="245"/>
        <v>0</v>
      </c>
      <c r="X1059" s="124">
        <f t="shared" si="246"/>
        <v>0</v>
      </c>
      <c r="Y1059" s="124" t="str">
        <f t="shared" si="247"/>
        <v>____</v>
      </c>
      <c r="Z1059" s="124">
        <f t="shared" si="248"/>
        <v>0</v>
      </c>
      <c r="AA1059" s="124">
        <f t="shared" si="249"/>
        <v>0</v>
      </c>
    </row>
    <row r="1060" spans="2:27" ht="15" x14ac:dyDescent="0.2">
      <c r="B1060" s="194" t="str">
        <f t="shared" si="242"/>
        <v/>
      </c>
      <c r="C1060" s="194" t="str">
        <f t="shared" si="243"/>
        <v/>
      </c>
      <c r="D1060" s="195"/>
      <c r="E1060" s="196"/>
      <c r="F1060" s="196"/>
      <c r="G1060" s="197"/>
      <c r="H1060" s="198"/>
      <c r="I1060" s="196"/>
      <c r="J1060" s="197"/>
      <c r="K1060" s="197"/>
      <c r="L1060" s="199"/>
      <c r="M1060" s="200" t="str">
        <f t="shared" si="244"/>
        <v/>
      </c>
      <c r="N1060" s="201"/>
      <c r="O1060" s="196"/>
      <c r="P1060" s="124">
        <f t="shared" si="230"/>
        <v>0</v>
      </c>
      <c r="Q1060" s="124">
        <f t="shared" si="231"/>
        <v>0</v>
      </c>
      <c r="R1060" s="124">
        <f t="shared" si="232"/>
        <v>0</v>
      </c>
      <c r="S1060" s="124">
        <f t="shared" si="233"/>
        <v>0</v>
      </c>
      <c r="T1060" s="124">
        <f t="shared" si="234"/>
        <v>0</v>
      </c>
      <c r="U1060" s="124">
        <f t="shared" si="235"/>
        <v>0</v>
      </c>
      <c r="V1060" s="124">
        <f t="shared" si="236"/>
        <v>0</v>
      </c>
      <c r="W1060" s="124">
        <f t="shared" si="245"/>
        <v>0</v>
      </c>
      <c r="X1060" s="124">
        <f t="shared" si="246"/>
        <v>0</v>
      </c>
      <c r="Y1060" s="124" t="str">
        <f t="shared" si="247"/>
        <v>____</v>
      </c>
      <c r="Z1060" s="124">
        <f t="shared" si="248"/>
        <v>0</v>
      </c>
      <c r="AA1060" s="124">
        <f t="shared" si="249"/>
        <v>0</v>
      </c>
    </row>
    <row r="1061" spans="2:27" ht="15" x14ac:dyDescent="0.2">
      <c r="B1061" s="194" t="str">
        <f t="shared" si="242"/>
        <v/>
      </c>
      <c r="C1061" s="194" t="str">
        <f t="shared" si="243"/>
        <v/>
      </c>
      <c r="D1061" s="195"/>
      <c r="E1061" s="196"/>
      <c r="F1061" s="196"/>
      <c r="G1061" s="197"/>
      <c r="H1061" s="198"/>
      <c r="I1061" s="196"/>
      <c r="J1061" s="197"/>
      <c r="K1061" s="197"/>
      <c r="L1061" s="199"/>
      <c r="M1061" s="200" t="str">
        <f t="shared" si="244"/>
        <v/>
      </c>
      <c r="N1061" s="201"/>
      <c r="O1061" s="196"/>
      <c r="P1061" s="124">
        <f t="shared" si="230"/>
        <v>0</v>
      </c>
      <c r="Q1061" s="124">
        <f t="shared" si="231"/>
        <v>0</v>
      </c>
      <c r="R1061" s="124">
        <f t="shared" si="232"/>
        <v>0</v>
      </c>
      <c r="S1061" s="124">
        <f t="shared" si="233"/>
        <v>0</v>
      </c>
      <c r="T1061" s="124">
        <f t="shared" si="234"/>
        <v>0</v>
      </c>
      <c r="U1061" s="124">
        <f t="shared" si="235"/>
        <v>0</v>
      </c>
      <c r="V1061" s="124">
        <f t="shared" si="236"/>
        <v>0</v>
      </c>
      <c r="W1061" s="124">
        <f t="shared" si="245"/>
        <v>0</v>
      </c>
      <c r="X1061" s="124">
        <f t="shared" si="246"/>
        <v>0</v>
      </c>
      <c r="Y1061" s="124" t="str">
        <f t="shared" si="247"/>
        <v>____</v>
      </c>
      <c r="Z1061" s="124">
        <f t="shared" si="248"/>
        <v>0</v>
      </c>
      <c r="AA1061" s="124">
        <f t="shared" si="249"/>
        <v>0</v>
      </c>
    </row>
    <row r="1062" spans="2:27" ht="15" x14ac:dyDescent="0.2">
      <c r="B1062" s="194" t="str">
        <f t="shared" si="242"/>
        <v/>
      </c>
      <c r="C1062" s="194" t="str">
        <f t="shared" si="243"/>
        <v/>
      </c>
      <c r="D1062" s="195"/>
      <c r="E1062" s="196"/>
      <c r="F1062" s="196"/>
      <c r="G1062" s="197"/>
      <c r="H1062" s="198"/>
      <c r="I1062" s="196"/>
      <c r="J1062" s="197"/>
      <c r="K1062" s="197"/>
      <c r="L1062" s="199"/>
      <c r="M1062" s="200" t="str">
        <f t="shared" si="244"/>
        <v/>
      </c>
      <c r="N1062" s="201"/>
      <c r="O1062" s="196"/>
      <c r="P1062" s="124">
        <f t="shared" si="230"/>
        <v>0</v>
      </c>
      <c r="Q1062" s="124">
        <f t="shared" si="231"/>
        <v>0</v>
      </c>
      <c r="R1062" s="124">
        <f t="shared" si="232"/>
        <v>0</v>
      </c>
      <c r="S1062" s="124">
        <f t="shared" si="233"/>
        <v>0</v>
      </c>
      <c r="T1062" s="124">
        <f t="shared" si="234"/>
        <v>0</v>
      </c>
      <c r="U1062" s="124">
        <f t="shared" si="235"/>
        <v>0</v>
      </c>
      <c r="V1062" s="124">
        <f t="shared" si="236"/>
        <v>0</v>
      </c>
      <c r="W1062" s="124">
        <f t="shared" si="245"/>
        <v>0</v>
      </c>
      <c r="X1062" s="124">
        <f t="shared" si="246"/>
        <v>0</v>
      </c>
      <c r="Y1062" s="124" t="str">
        <f t="shared" si="247"/>
        <v>____</v>
      </c>
      <c r="Z1062" s="124">
        <f t="shared" si="248"/>
        <v>0</v>
      </c>
      <c r="AA1062" s="124">
        <f t="shared" si="249"/>
        <v>0</v>
      </c>
    </row>
    <row r="1063" spans="2:27" ht="15" x14ac:dyDescent="0.2">
      <c r="B1063" s="194" t="str">
        <f t="shared" si="242"/>
        <v/>
      </c>
      <c r="C1063" s="194" t="str">
        <f t="shared" si="243"/>
        <v/>
      </c>
      <c r="D1063" s="195"/>
      <c r="E1063" s="196"/>
      <c r="F1063" s="196"/>
      <c r="G1063" s="197"/>
      <c r="H1063" s="198"/>
      <c r="I1063" s="196"/>
      <c r="J1063" s="197"/>
      <c r="K1063" s="197"/>
      <c r="L1063" s="199"/>
      <c r="M1063" s="200" t="str">
        <f t="shared" si="244"/>
        <v/>
      </c>
      <c r="N1063" s="201"/>
      <c r="O1063" s="196"/>
      <c r="P1063" s="124">
        <f t="shared" si="230"/>
        <v>0</v>
      </c>
      <c r="Q1063" s="124">
        <f t="shared" si="231"/>
        <v>0</v>
      </c>
      <c r="R1063" s="124">
        <f t="shared" si="232"/>
        <v>0</v>
      </c>
      <c r="S1063" s="124">
        <f t="shared" si="233"/>
        <v>0</v>
      </c>
      <c r="T1063" s="124">
        <f t="shared" si="234"/>
        <v>0</v>
      </c>
      <c r="U1063" s="124">
        <f t="shared" si="235"/>
        <v>0</v>
      </c>
      <c r="V1063" s="124">
        <f t="shared" si="236"/>
        <v>0</v>
      </c>
      <c r="W1063" s="124">
        <f t="shared" si="245"/>
        <v>0</v>
      </c>
      <c r="X1063" s="124">
        <f t="shared" si="246"/>
        <v>0</v>
      </c>
      <c r="Y1063" s="124" t="str">
        <f t="shared" si="247"/>
        <v>____</v>
      </c>
      <c r="Z1063" s="124">
        <f t="shared" si="248"/>
        <v>0</v>
      </c>
      <c r="AA1063" s="124">
        <f t="shared" si="249"/>
        <v>0</v>
      </c>
    </row>
    <row r="1064" spans="2:27" ht="15" x14ac:dyDescent="0.2">
      <c r="B1064" s="194" t="str">
        <f t="shared" si="242"/>
        <v/>
      </c>
      <c r="C1064" s="194" t="str">
        <f t="shared" si="243"/>
        <v/>
      </c>
      <c r="D1064" s="195"/>
      <c r="E1064" s="196"/>
      <c r="F1064" s="196"/>
      <c r="G1064" s="197"/>
      <c r="H1064" s="198"/>
      <c r="I1064" s="196"/>
      <c r="J1064" s="197"/>
      <c r="K1064" s="197"/>
      <c r="L1064" s="199"/>
      <c r="M1064" s="200" t="str">
        <f t="shared" si="244"/>
        <v/>
      </c>
      <c r="N1064" s="201"/>
      <c r="O1064" s="196"/>
      <c r="P1064" s="124">
        <f t="shared" si="230"/>
        <v>0</v>
      </c>
      <c r="Q1064" s="124">
        <f t="shared" si="231"/>
        <v>0</v>
      </c>
      <c r="R1064" s="124">
        <f t="shared" si="232"/>
        <v>0</v>
      </c>
      <c r="S1064" s="124">
        <f t="shared" si="233"/>
        <v>0</v>
      </c>
      <c r="T1064" s="124">
        <f t="shared" si="234"/>
        <v>0</v>
      </c>
      <c r="U1064" s="124">
        <f t="shared" si="235"/>
        <v>0</v>
      </c>
      <c r="V1064" s="124">
        <f t="shared" si="236"/>
        <v>0</v>
      </c>
      <c r="W1064" s="124">
        <f t="shared" si="245"/>
        <v>0</v>
      </c>
      <c r="X1064" s="124">
        <f t="shared" si="246"/>
        <v>0</v>
      </c>
      <c r="Y1064" s="124" t="str">
        <f t="shared" si="247"/>
        <v>____</v>
      </c>
      <c r="Z1064" s="124">
        <f t="shared" si="248"/>
        <v>0</v>
      </c>
      <c r="AA1064" s="124">
        <f t="shared" si="249"/>
        <v>0</v>
      </c>
    </row>
    <row r="1065" spans="2:27" ht="15" x14ac:dyDescent="0.2">
      <c r="B1065" s="194" t="str">
        <f t="shared" si="242"/>
        <v/>
      </c>
      <c r="C1065" s="194" t="str">
        <f t="shared" si="243"/>
        <v/>
      </c>
      <c r="D1065" s="195"/>
      <c r="E1065" s="196"/>
      <c r="F1065" s="196"/>
      <c r="G1065" s="197"/>
      <c r="H1065" s="198"/>
      <c r="I1065" s="196"/>
      <c r="J1065" s="197"/>
      <c r="K1065" s="197"/>
      <c r="L1065" s="199"/>
      <c r="M1065" s="200" t="str">
        <f t="shared" si="244"/>
        <v/>
      </c>
      <c r="N1065" s="201"/>
      <c r="O1065" s="196"/>
      <c r="P1065" s="124">
        <f t="shared" si="230"/>
        <v>0</v>
      </c>
      <c r="Q1065" s="124">
        <f t="shared" si="231"/>
        <v>0</v>
      </c>
      <c r="R1065" s="124">
        <f t="shared" si="232"/>
        <v>0</v>
      </c>
      <c r="S1065" s="124">
        <f t="shared" si="233"/>
        <v>0</v>
      </c>
      <c r="T1065" s="124">
        <f t="shared" si="234"/>
        <v>0</v>
      </c>
      <c r="U1065" s="124">
        <f t="shared" si="235"/>
        <v>0</v>
      </c>
      <c r="V1065" s="124">
        <f t="shared" si="236"/>
        <v>0</v>
      </c>
      <c r="W1065" s="124">
        <f t="shared" si="245"/>
        <v>0</v>
      </c>
      <c r="X1065" s="124">
        <f t="shared" si="246"/>
        <v>0</v>
      </c>
      <c r="Y1065" s="124" t="str">
        <f t="shared" si="247"/>
        <v>____</v>
      </c>
      <c r="Z1065" s="124">
        <f t="shared" si="248"/>
        <v>0</v>
      </c>
      <c r="AA1065" s="124">
        <f t="shared" si="249"/>
        <v>0</v>
      </c>
    </row>
    <row r="1066" spans="2:27" ht="15" x14ac:dyDescent="0.2">
      <c r="B1066" s="194" t="str">
        <f t="shared" si="242"/>
        <v/>
      </c>
      <c r="C1066" s="194" t="str">
        <f t="shared" si="243"/>
        <v/>
      </c>
      <c r="D1066" s="195"/>
      <c r="E1066" s="196"/>
      <c r="F1066" s="196"/>
      <c r="G1066" s="197"/>
      <c r="H1066" s="198"/>
      <c r="I1066" s="196"/>
      <c r="J1066" s="197"/>
      <c r="K1066" s="197"/>
      <c r="L1066" s="199"/>
      <c r="M1066" s="200" t="str">
        <f t="shared" si="244"/>
        <v/>
      </c>
      <c r="N1066" s="201"/>
      <c r="O1066" s="196"/>
      <c r="P1066" s="124">
        <f t="shared" si="230"/>
        <v>0</v>
      </c>
      <c r="Q1066" s="124">
        <f t="shared" si="231"/>
        <v>0</v>
      </c>
      <c r="R1066" s="124">
        <f t="shared" si="232"/>
        <v>0</v>
      </c>
      <c r="S1066" s="124">
        <f t="shared" si="233"/>
        <v>0</v>
      </c>
      <c r="T1066" s="124">
        <f t="shared" si="234"/>
        <v>0</v>
      </c>
      <c r="U1066" s="124">
        <f t="shared" si="235"/>
        <v>0</v>
      </c>
      <c r="V1066" s="124">
        <f t="shared" si="236"/>
        <v>0</v>
      </c>
      <c r="W1066" s="124">
        <f t="shared" si="245"/>
        <v>0</v>
      </c>
      <c r="X1066" s="124">
        <f t="shared" si="246"/>
        <v>0</v>
      </c>
      <c r="Y1066" s="124" t="str">
        <f t="shared" si="247"/>
        <v>____</v>
      </c>
      <c r="Z1066" s="124">
        <f t="shared" si="248"/>
        <v>0</v>
      </c>
      <c r="AA1066" s="124">
        <f t="shared" si="249"/>
        <v>0</v>
      </c>
    </row>
    <row r="1067" spans="2:27" ht="15" x14ac:dyDescent="0.2">
      <c r="B1067" s="194" t="str">
        <f t="shared" si="242"/>
        <v/>
      </c>
      <c r="C1067" s="194" t="str">
        <f t="shared" si="243"/>
        <v/>
      </c>
      <c r="D1067" s="195"/>
      <c r="E1067" s="196"/>
      <c r="F1067" s="196"/>
      <c r="G1067" s="197"/>
      <c r="H1067" s="198"/>
      <c r="I1067" s="196"/>
      <c r="J1067" s="197"/>
      <c r="K1067" s="197"/>
      <c r="L1067" s="199"/>
      <c r="M1067" s="200" t="str">
        <f t="shared" si="244"/>
        <v/>
      </c>
      <c r="N1067" s="201"/>
      <c r="O1067" s="196"/>
      <c r="P1067" s="124">
        <f t="shared" si="230"/>
        <v>0</v>
      </c>
      <c r="Q1067" s="124">
        <f t="shared" si="231"/>
        <v>0</v>
      </c>
      <c r="R1067" s="124">
        <f t="shared" si="232"/>
        <v>0</v>
      </c>
      <c r="S1067" s="124">
        <f t="shared" si="233"/>
        <v>0</v>
      </c>
      <c r="T1067" s="124">
        <f t="shared" si="234"/>
        <v>0</v>
      </c>
      <c r="U1067" s="124">
        <f t="shared" si="235"/>
        <v>0</v>
      </c>
      <c r="V1067" s="124">
        <f t="shared" si="236"/>
        <v>0</v>
      </c>
      <c r="W1067" s="124">
        <f t="shared" si="245"/>
        <v>0</v>
      </c>
      <c r="X1067" s="124">
        <f t="shared" si="246"/>
        <v>0</v>
      </c>
      <c r="Y1067" s="124" t="str">
        <f t="shared" si="247"/>
        <v>____</v>
      </c>
      <c r="Z1067" s="124">
        <f t="shared" si="248"/>
        <v>0</v>
      </c>
      <c r="AA1067" s="124">
        <f t="shared" si="249"/>
        <v>0</v>
      </c>
    </row>
    <row r="1068" spans="2:27" ht="15" x14ac:dyDescent="0.2">
      <c r="B1068" s="194" t="str">
        <f t="shared" si="242"/>
        <v/>
      </c>
      <c r="C1068" s="194" t="str">
        <f t="shared" si="243"/>
        <v/>
      </c>
      <c r="D1068" s="195"/>
      <c r="E1068" s="196"/>
      <c r="F1068" s="196"/>
      <c r="G1068" s="197"/>
      <c r="H1068" s="198"/>
      <c r="I1068" s="196"/>
      <c r="J1068" s="197"/>
      <c r="K1068" s="197"/>
      <c r="L1068" s="199"/>
      <c r="M1068" s="200" t="str">
        <f t="shared" si="244"/>
        <v/>
      </c>
      <c r="N1068" s="201"/>
      <c r="O1068" s="196"/>
      <c r="P1068" s="124">
        <f t="shared" si="230"/>
        <v>0</v>
      </c>
      <c r="Q1068" s="124">
        <f t="shared" si="231"/>
        <v>0</v>
      </c>
      <c r="R1068" s="124">
        <f t="shared" si="232"/>
        <v>0</v>
      </c>
      <c r="S1068" s="124">
        <f t="shared" si="233"/>
        <v>0</v>
      </c>
      <c r="T1068" s="124">
        <f t="shared" si="234"/>
        <v>0</v>
      </c>
      <c r="U1068" s="124">
        <f t="shared" si="235"/>
        <v>0</v>
      </c>
      <c r="V1068" s="124">
        <f t="shared" si="236"/>
        <v>0</v>
      </c>
      <c r="W1068" s="124">
        <f t="shared" si="245"/>
        <v>0</v>
      </c>
      <c r="X1068" s="124">
        <f t="shared" si="246"/>
        <v>0</v>
      </c>
      <c r="Y1068" s="124" t="str">
        <f t="shared" si="247"/>
        <v>____</v>
      </c>
      <c r="Z1068" s="124">
        <f t="shared" si="248"/>
        <v>0</v>
      </c>
      <c r="AA1068" s="124">
        <f t="shared" si="249"/>
        <v>0</v>
      </c>
    </row>
    <row r="1069" spans="2:27" ht="15" x14ac:dyDescent="0.2">
      <c r="B1069" s="194" t="str">
        <f t="shared" si="242"/>
        <v/>
      </c>
      <c r="C1069" s="194" t="str">
        <f t="shared" si="243"/>
        <v/>
      </c>
      <c r="D1069" s="195"/>
      <c r="E1069" s="196"/>
      <c r="F1069" s="196"/>
      <c r="G1069" s="197"/>
      <c r="H1069" s="198"/>
      <c r="I1069" s="196"/>
      <c r="J1069" s="197"/>
      <c r="K1069" s="197"/>
      <c r="L1069" s="199"/>
      <c r="M1069" s="200" t="str">
        <f t="shared" si="244"/>
        <v/>
      </c>
      <c r="N1069" s="201"/>
      <c r="O1069" s="196"/>
      <c r="P1069" s="124">
        <f t="shared" si="230"/>
        <v>0</v>
      </c>
      <c r="Q1069" s="124">
        <f t="shared" si="231"/>
        <v>0</v>
      </c>
      <c r="R1069" s="124">
        <f t="shared" si="232"/>
        <v>0</v>
      </c>
      <c r="S1069" s="124">
        <f t="shared" si="233"/>
        <v>0</v>
      </c>
      <c r="T1069" s="124">
        <f t="shared" si="234"/>
        <v>0</v>
      </c>
      <c r="U1069" s="124">
        <f t="shared" si="235"/>
        <v>0</v>
      </c>
      <c r="V1069" s="124">
        <f t="shared" si="236"/>
        <v>0</v>
      </c>
      <c r="W1069" s="124">
        <f t="shared" si="245"/>
        <v>0</v>
      </c>
      <c r="X1069" s="124">
        <f t="shared" si="246"/>
        <v>0</v>
      </c>
      <c r="Y1069" s="124" t="str">
        <f t="shared" si="247"/>
        <v>____</v>
      </c>
      <c r="Z1069" s="124">
        <f t="shared" si="248"/>
        <v>0</v>
      </c>
      <c r="AA1069" s="124">
        <f t="shared" si="249"/>
        <v>0</v>
      </c>
    </row>
    <row r="1070" spans="2:27" ht="15" x14ac:dyDescent="0.2">
      <c r="B1070" s="194" t="str">
        <f t="shared" si="242"/>
        <v/>
      </c>
      <c r="C1070" s="194" t="str">
        <f t="shared" si="243"/>
        <v/>
      </c>
      <c r="D1070" s="195"/>
      <c r="E1070" s="196"/>
      <c r="F1070" s="196"/>
      <c r="G1070" s="197"/>
      <c r="H1070" s="198"/>
      <c r="I1070" s="196"/>
      <c r="J1070" s="197"/>
      <c r="K1070" s="197"/>
      <c r="L1070" s="199"/>
      <c r="M1070" s="200" t="str">
        <f t="shared" si="244"/>
        <v/>
      </c>
      <c r="N1070" s="201"/>
      <c r="O1070" s="196"/>
      <c r="P1070" s="124">
        <f t="shared" si="230"/>
        <v>0</v>
      </c>
      <c r="Q1070" s="124">
        <f t="shared" si="231"/>
        <v>0</v>
      </c>
      <c r="R1070" s="124">
        <f t="shared" si="232"/>
        <v>0</v>
      </c>
      <c r="S1070" s="124">
        <f t="shared" si="233"/>
        <v>0</v>
      </c>
      <c r="T1070" s="124">
        <f t="shared" si="234"/>
        <v>0</v>
      </c>
      <c r="U1070" s="124">
        <f t="shared" si="235"/>
        <v>0</v>
      </c>
      <c r="V1070" s="124">
        <f t="shared" si="236"/>
        <v>0</v>
      </c>
      <c r="W1070" s="124">
        <f t="shared" si="245"/>
        <v>0</v>
      </c>
      <c r="X1070" s="124">
        <f t="shared" si="246"/>
        <v>0</v>
      </c>
      <c r="Y1070" s="124" t="str">
        <f t="shared" si="247"/>
        <v>____</v>
      </c>
      <c r="Z1070" s="124">
        <f t="shared" si="248"/>
        <v>0</v>
      </c>
      <c r="AA1070" s="124">
        <f t="shared" si="249"/>
        <v>0</v>
      </c>
    </row>
    <row r="1071" spans="2:27" ht="15" x14ac:dyDescent="0.2">
      <c r="B1071" s="194" t="str">
        <f t="shared" si="242"/>
        <v/>
      </c>
      <c r="C1071" s="194" t="str">
        <f t="shared" si="243"/>
        <v/>
      </c>
      <c r="D1071" s="195"/>
      <c r="E1071" s="196"/>
      <c r="F1071" s="196"/>
      <c r="G1071" s="197"/>
      <c r="H1071" s="198"/>
      <c r="I1071" s="196"/>
      <c r="J1071" s="197"/>
      <c r="K1071" s="197"/>
      <c r="L1071" s="199"/>
      <c r="M1071" s="200" t="str">
        <f t="shared" si="244"/>
        <v/>
      </c>
      <c r="N1071" s="201"/>
      <c r="O1071" s="196"/>
      <c r="P1071" s="124">
        <f t="shared" si="230"/>
        <v>0</v>
      </c>
      <c r="Q1071" s="124">
        <f t="shared" si="231"/>
        <v>0</v>
      </c>
      <c r="R1071" s="124">
        <f t="shared" si="232"/>
        <v>0</v>
      </c>
      <c r="S1071" s="124">
        <f t="shared" si="233"/>
        <v>0</v>
      </c>
      <c r="T1071" s="124">
        <f t="shared" si="234"/>
        <v>0</v>
      </c>
      <c r="U1071" s="124">
        <f t="shared" si="235"/>
        <v>0</v>
      </c>
      <c r="V1071" s="124">
        <f t="shared" si="236"/>
        <v>0</v>
      </c>
      <c r="W1071" s="124">
        <f t="shared" si="245"/>
        <v>0</v>
      </c>
      <c r="X1071" s="124">
        <f t="shared" si="246"/>
        <v>0</v>
      </c>
      <c r="Y1071" s="124" t="str">
        <f t="shared" si="247"/>
        <v>____</v>
      </c>
      <c r="Z1071" s="124">
        <f t="shared" si="248"/>
        <v>0</v>
      </c>
      <c r="AA1071" s="124">
        <f t="shared" si="249"/>
        <v>0</v>
      </c>
    </row>
    <row r="1072" spans="2:27" ht="15" x14ac:dyDescent="0.2">
      <c r="B1072" s="194" t="str">
        <f t="shared" si="242"/>
        <v/>
      </c>
      <c r="C1072" s="194" t="str">
        <f t="shared" si="243"/>
        <v/>
      </c>
      <c r="D1072" s="195"/>
      <c r="E1072" s="196"/>
      <c r="F1072" s="196"/>
      <c r="G1072" s="197"/>
      <c r="H1072" s="198"/>
      <c r="I1072" s="196"/>
      <c r="J1072" s="197"/>
      <c r="K1072" s="197"/>
      <c r="L1072" s="199"/>
      <c r="M1072" s="200" t="str">
        <f t="shared" si="244"/>
        <v/>
      </c>
      <c r="N1072" s="201"/>
      <c r="O1072" s="196"/>
      <c r="P1072" s="124">
        <f t="shared" si="230"/>
        <v>0</v>
      </c>
      <c r="Q1072" s="124">
        <f t="shared" si="231"/>
        <v>0</v>
      </c>
      <c r="R1072" s="124">
        <f t="shared" si="232"/>
        <v>0</v>
      </c>
      <c r="S1072" s="124">
        <f t="shared" si="233"/>
        <v>0</v>
      </c>
      <c r="T1072" s="124">
        <f t="shared" si="234"/>
        <v>0</v>
      </c>
      <c r="U1072" s="124">
        <f t="shared" si="235"/>
        <v>0</v>
      </c>
      <c r="V1072" s="124">
        <f t="shared" si="236"/>
        <v>0</v>
      </c>
      <c r="W1072" s="124">
        <f t="shared" si="245"/>
        <v>0</v>
      </c>
      <c r="X1072" s="124">
        <f t="shared" si="246"/>
        <v>0</v>
      </c>
      <c r="Y1072" s="124" t="str">
        <f t="shared" si="247"/>
        <v>____</v>
      </c>
      <c r="Z1072" s="124">
        <f t="shared" si="248"/>
        <v>0</v>
      </c>
      <c r="AA1072" s="124">
        <f t="shared" si="249"/>
        <v>0</v>
      </c>
    </row>
    <row r="1073" spans="2:27" ht="15" x14ac:dyDescent="0.2">
      <c r="B1073" s="194" t="str">
        <f t="shared" si="242"/>
        <v/>
      </c>
      <c r="C1073" s="194" t="str">
        <f t="shared" si="243"/>
        <v/>
      </c>
      <c r="D1073" s="195"/>
      <c r="E1073" s="196"/>
      <c r="F1073" s="196"/>
      <c r="G1073" s="197"/>
      <c r="H1073" s="198"/>
      <c r="I1073" s="196"/>
      <c r="J1073" s="197"/>
      <c r="K1073" s="197"/>
      <c r="L1073" s="199"/>
      <c r="M1073" s="200" t="str">
        <f t="shared" si="244"/>
        <v/>
      </c>
      <c r="N1073" s="201"/>
      <c r="O1073" s="196"/>
      <c r="P1073" s="124">
        <f t="shared" si="230"/>
        <v>0</v>
      </c>
      <c r="Q1073" s="124">
        <f t="shared" si="231"/>
        <v>0</v>
      </c>
      <c r="R1073" s="124">
        <f t="shared" si="232"/>
        <v>0</v>
      </c>
      <c r="S1073" s="124">
        <f t="shared" si="233"/>
        <v>0</v>
      </c>
      <c r="T1073" s="124">
        <f t="shared" si="234"/>
        <v>0</v>
      </c>
      <c r="U1073" s="124">
        <f t="shared" si="235"/>
        <v>0</v>
      </c>
      <c r="V1073" s="124">
        <f t="shared" si="236"/>
        <v>0</v>
      </c>
      <c r="W1073" s="124">
        <f t="shared" si="245"/>
        <v>0</v>
      </c>
      <c r="X1073" s="124">
        <f t="shared" si="246"/>
        <v>0</v>
      </c>
      <c r="Y1073" s="124" t="str">
        <f t="shared" si="247"/>
        <v>____</v>
      </c>
      <c r="Z1073" s="124">
        <f t="shared" si="248"/>
        <v>0</v>
      </c>
      <c r="AA1073" s="124">
        <f t="shared" si="249"/>
        <v>0</v>
      </c>
    </row>
    <row r="1074" spans="2:27" ht="15" x14ac:dyDescent="0.2">
      <c r="B1074" s="194" t="str">
        <f t="shared" si="242"/>
        <v/>
      </c>
      <c r="C1074" s="194" t="str">
        <f t="shared" si="243"/>
        <v/>
      </c>
      <c r="D1074" s="195"/>
      <c r="E1074" s="196"/>
      <c r="F1074" s="196"/>
      <c r="G1074" s="197"/>
      <c r="H1074" s="198"/>
      <c r="I1074" s="196"/>
      <c r="J1074" s="197"/>
      <c r="K1074" s="197"/>
      <c r="L1074" s="199"/>
      <c r="M1074" s="200" t="str">
        <f t="shared" si="244"/>
        <v/>
      </c>
      <c r="N1074" s="201"/>
      <c r="O1074" s="196"/>
      <c r="P1074" s="124">
        <f t="shared" si="230"/>
        <v>0</v>
      </c>
      <c r="Q1074" s="124">
        <f t="shared" si="231"/>
        <v>0</v>
      </c>
      <c r="R1074" s="124">
        <f t="shared" si="232"/>
        <v>0</v>
      </c>
      <c r="S1074" s="124">
        <f t="shared" si="233"/>
        <v>0</v>
      </c>
      <c r="T1074" s="124">
        <f t="shared" si="234"/>
        <v>0</v>
      </c>
      <c r="U1074" s="124">
        <f t="shared" si="235"/>
        <v>0</v>
      </c>
      <c r="V1074" s="124">
        <f t="shared" si="236"/>
        <v>0</v>
      </c>
      <c r="W1074" s="124">
        <f t="shared" si="245"/>
        <v>0</v>
      </c>
      <c r="X1074" s="124">
        <f t="shared" si="246"/>
        <v>0</v>
      </c>
      <c r="Y1074" s="124" t="str">
        <f t="shared" si="247"/>
        <v>____</v>
      </c>
      <c r="Z1074" s="124">
        <f t="shared" si="248"/>
        <v>0</v>
      </c>
      <c r="AA1074" s="124">
        <f t="shared" si="249"/>
        <v>0</v>
      </c>
    </row>
    <row r="1075" spans="2:27" ht="15" x14ac:dyDescent="0.2">
      <c r="B1075" s="194" t="str">
        <f t="shared" si="242"/>
        <v/>
      </c>
      <c r="C1075" s="194" t="str">
        <f t="shared" si="243"/>
        <v/>
      </c>
      <c r="D1075" s="195"/>
      <c r="E1075" s="196"/>
      <c r="F1075" s="196"/>
      <c r="G1075" s="197"/>
      <c r="H1075" s="198"/>
      <c r="I1075" s="196"/>
      <c r="J1075" s="197"/>
      <c r="K1075" s="197"/>
      <c r="L1075" s="199"/>
      <c r="M1075" s="200" t="str">
        <f t="shared" si="244"/>
        <v/>
      </c>
      <c r="N1075" s="201"/>
      <c r="O1075" s="196"/>
      <c r="P1075" s="124">
        <f t="shared" si="230"/>
        <v>0</v>
      </c>
      <c r="Q1075" s="124">
        <f t="shared" si="231"/>
        <v>0</v>
      </c>
      <c r="R1075" s="124">
        <f t="shared" si="232"/>
        <v>0</v>
      </c>
      <c r="S1075" s="124">
        <f t="shared" si="233"/>
        <v>0</v>
      </c>
      <c r="T1075" s="124">
        <f t="shared" si="234"/>
        <v>0</v>
      </c>
      <c r="U1075" s="124">
        <f t="shared" si="235"/>
        <v>0</v>
      </c>
      <c r="V1075" s="124">
        <f t="shared" si="236"/>
        <v>0</v>
      </c>
      <c r="W1075" s="124">
        <f t="shared" si="245"/>
        <v>0</v>
      </c>
      <c r="X1075" s="124">
        <f t="shared" si="246"/>
        <v>0</v>
      </c>
      <c r="Y1075" s="124" t="str">
        <f t="shared" si="247"/>
        <v>____</v>
      </c>
      <c r="Z1075" s="124">
        <f t="shared" si="248"/>
        <v>0</v>
      </c>
      <c r="AA1075" s="124">
        <f t="shared" si="249"/>
        <v>0</v>
      </c>
    </row>
    <row r="1076" spans="2:27" ht="15" x14ac:dyDescent="0.2">
      <c r="B1076" s="194" t="str">
        <f t="shared" si="242"/>
        <v/>
      </c>
      <c r="C1076" s="194" t="str">
        <f t="shared" si="243"/>
        <v/>
      </c>
      <c r="D1076" s="195"/>
      <c r="E1076" s="196"/>
      <c r="F1076" s="196"/>
      <c r="G1076" s="197"/>
      <c r="H1076" s="198"/>
      <c r="I1076" s="196"/>
      <c r="J1076" s="197"/>
      <c r="K1076" s="197"/>
      <c r="L1076" s="199"/>
      <c r="M1076" s="200" t="str">
        <f t="shared" si="244"/>
        <v/>
      </c>
      <c r="N1076" s="201"/>
      <c r="O1076" s="196"/>
      <c r="P1076" s="124">
        <f t="shared" si="230"/>
        <v>0</v>
      </c>
      <c r="Q1076" s="124">
        <f t="shared" si="231"/>
        <v>0</v>
      </c>
      <c r="R1076" s="124">
        <f t="shared" si="232"/>
        <v>0</v>
      </c>
      <c r="S1076" s="124">
        <f t="shared" si="233"/>
        <v>0</v>
      </c>
      <c r="T1076" s="124">
        <f t="shared" si="234"/>
        <v>0</v>
      </c>
      <c r="U1076" s="124">
        <f t="shared" si="235"/>
        <v>0</v>
      </c>
      <c r="V1076" s="124">
        <f t="shared" si="236"/>
        <v>0</v>
      </c>
      <c r="W1076" s="124">
        <f t="shared" si="245"/>
        <v>0</v>
      </c>
      <c r="X1076" s="124">
        <f t="shared" si="246"/>
        <v>0</v>
      </c>
      <c r="Y1076" s="124" t="str">
        <f t="shared" si="247"/>
        <v>____</v>
      </c>
      <c r="Z1076" s="124">
        <f t="shared" si="248"/>
        <v>0</v>
      </c>
      <c r="AA1076" s="124">
        <f t="shared" si="249"/>
        <v>0</v>
      </c>
    </row>
    <row r="1077" spans="2:27" ht="15" x14ac:dyDescent="0.2">
      <c r="B1077" s="194" t="str">
        <f t="shared" si="242"/>
        <v/>
      </c>
      <c r="C1077" s="194" t="str">
        <f t="shared" si="243"/>
        <v/>
      </c>
      <c r="D1077" s="195"/>
      <c r="E1077" s="196"/>
      <c r="F1077" s="196"/>
      <c r="G1077" s="197"/>
      <c r="H1077" s="198"/>
      <c r="I1077" s="196"/>
      <c r="J1077" s="197"/>
      <c r="K1077" s="197"/>
      <c r="L1077" s="199"/>
      <c r="M1077" s="200" t="str">
        <f t="shared" si="244"/>
        <v/>
      </c>
      <c r="N1077" s="201"/>
      <c r="O1077" s="196"/>
      <c r="P1077" s="124">
        <f t="shared" si="230"/>
        <v>0</v>
      </c>
      <c r="Q1077" s="124">
        <f t="shared" si="231"/>
        <v>0</v>
      </c>
      <c r="R1077" s="124">
        <f t="shared" si="232"/>
        <v>0</v>
      </c>
      <c r="S1077" s="124">
        <f t="shared" si="233"/>
        <v>0</v>
      </c>
      <c r="T1077" s="124">
        <f t="shared" si="234"/>
        <v>0</v>
      </c>
      <c r="U1077" s="124">
        <f t="shared" si="235"/>
        <v>0</v>
      </c>
      <c r="V1077" s="124">
        <f t="shared" si="236"/>
        <v>0</v>
      </c>
      <c r="W1077" s="124">
        <f t="shared" si="245"/>
        <v>0</v>
      </c>
      <c r="X1077" s="124">
        <f t="shared" si="246"/>
        <v>0</v>
      </c>
      <c r="Y1077" s="124" t="str">
        <f t="shared" si="247"/>
        <v>____</v>
      </c>
      <c r="Z1077" s="124">
        <f t="shared" si="248"/>
        <v>0</v>
      </c>
      <c r="AA1077" s="124">
        <f t="shared" si="249"/>
        <v>0</v>
      </c>
    </row>
    <row r="1078" spans="2:27" ht="15" x14ac:dyDescent="0.2">
      <c r="B1078" s="194" t="str">
        <f t="shared" si="242"/>
        <v/>
      </c>
      <c r="C1078" s="194" t="str">
        <f t="shared" si="243"/>
        <v/>
      </c>
      <c r="D1078" s="195"/>
      <c r="E1078" s="196"/>
      <c r="F1078" s="196"/>
      <c r="G1078" s="197"/>
      <c r="H1078" s="198"/>
      <c r="I1078" s="196"/>
      <c r="J1078" s="197"/>
      <c r="K1078" s="197"/>
      <c r="L1078" s="199"/>
      <c r="M1078" s="200" t="str">
        <f t="shared" si="244"/>
        <v/>
      </c>
      <c r="N1078" s="201"/>
      <c r="O1078" s="196"/>
      <c r="P1078" s="124">
        <f t="shared" si="230"/>
        <v>0</v>
      </c>
      <c r="Q1078" s="124">
        <f t="shared" si="231"/>
        <v>0</v>
      </c>
      <c r="R1078" s="124">
        <f t="shared" si="232"/>
        <v>0</v>
      </c>
      <c r="S1078" s="124">
        <f t="shared" si="233"/>
        <v>0</v>
      </c>
      <c r="T1078" s="124">
        <f t="shared" si="234"/>
        <v>0</v>
      </c>
      <c r="U1078" s="124">
        <f t="shared" si="235"/>
        <v>0</v>
      </c>
      <c r="V1078" s="124">
        <f t="shared" si="236"/>
        <v>0</v>
      </c>
      <c r="W1078" s="124">
        <f t="shared" si="245"/>
        <v>0</v>
      </c>
      <c r="X1078" s="124">
        <f t="shared" si="246"/>
        <v>0</v>
      </c>
      <c r="Y1078" s="124" t="str">
        <f t="shared" si="247"/>
        <v>____</v>
      </c>
      <c r="Z1078" s="124">
        <f t="shared" si="248"/>
        <v>0</v>
      </c>
      <c r="AA1078" s="124">
        <f t="shared" si="249"/>
        <v>0</v>
      </c>
    </row>
    <row r="1079" spans="2:27" ht="15" x14ac:dyDescent="0.2">
      <c r="B1079" s="194" t="str">
        <f t="shared" si="242"/>
        <v/>
      </c>
      <c r="C1079" s="194" t="str">
        <f t="shared" si="243"/>
        <v/>
      </c>
      <c r="D1079" s="195"/>
      <c r="E1079" s="196"/>
      <c r="F1079" s="196"/>
      <c r="G1079" s="197"/>
      <c r="H1079" s="198"/>
      <c r="I1079" s="196"/>
      <c r="J1079" s="197"/>
      <c r="K1079" s="197"/>
      <c r="L1079" s="199"/>
      <c r="M1079" s="200" t="str">
        <f t="shared" si="244"/>
        <v/>
      </c>
      <c r="N1079" s="201"/>
      <c r="O1079" s="196"/>
      <c r="P1079" s="124">
        <f t="shared" si="230"/>
        <v>0</v>
      </c>
      <c r="Q1079" s="124">
        <f t="shared" si="231"/>
        <v>0</v>
      </c>
      <c r="R1079" s="124">
        <f t="shared" si="232"/>
        <v>0</v>
      </c>
      <c r="S1079" s="124">
        <f t="shared" si="233"/>
        <v>0</v>
      </c>
      <c r="T1079" s="124">
        <f t="shared" si="234"/>
        <v>0</v>
      </c>
      <c r="U1079" s="124">
        <f t="shared" si="235"/>
        <v>0</v>
      </c>
      <c r="V1079" s="124">
        <f t="shared" si="236"/>
        <v>0</v>
      </c>
      <c r="W1079" s="124">
        <f t="shared" si="245"/>
        <v>0</v>
      </c>
      <c r="X1079" s="124">
        <f t="shared" si="246"/>
        <v>0</v>
      </c>
      <c r="Y1079" s="124" t="str">
        <f t="shared" si="247"/>
        <v>____</v>
      </c>
      <c r="Z1079" s="124">
        <f t="shared" si="248"/>
        <v>0</v>
      </c>
      <c r="AA1079" s="124">
        <f t="shared" si="249"/>
        <v>0</v>
      </c>
    </row>
    <row r="1080" spans="2:27" ht="15" x14ac:dyDescent="0.2">
      <c r="B1080" s="194" t="str">
        <f t="shared" si="242"/>
        <v/>
      </c>
      <c r="C1080" s="194" t="str">
        <f t="shared" si="243"/>
        <v/>
      </c>
      <c r="D1080" s="195"/>
      <c r="E1080" s="196"/>
      <c r="F1080" s="196"/>
      <c r="G1080" s="197"/>
      <c r="H1080" s="198"/>
      <c r="I1080" s="196"/>
      <c r="J1080" s="197"/>
      <c r="K1080" s="197"/>
      <c r="L1080" s="199"/>
      <c r="M1080" s="200" t="str">
        <f t="shared" si="244"/>
        <v/>
      </c>
      <c r="N1080" s="201"/>
      <c r="O1080" s="196"/>
      <c r="P1080" s="124">
        <f t="shared" si="230"/>
        <v>0</v>
      </c>
      <c r="Q1080" s="124">
        <f t="shared" si="231"/>
        <v>0</v>
      </c>
      <c r="R1080" s="124">
        <f t="shared" si="232"/>
        <v>0</v>
      </c>
      <c r="S1080" s="124">
        <f t="shared" si="233"/>
        <v>0</v>
      </c>
      <c r="T1080" s="124">
        <f t="shared" si="234"/>
        <v>0</v>
      </c>
      <c r="U1080" s="124">
        <f t="shared" si="235"/>
        <v>0</v>
      </c>
      <c r="V1080" s="124">
        <f t="shared" si="236"/>
        <v>0</v>
      </c>
      <c r="W1080" s="124">
        <f t="shared" si="245"/>
        <v>0</v>
      </c>
      <c r="X1080" s="124">
        <f t="shared" si="246"/>
        <v>0</v>
      </c>
      <c r="Y1080" s="124" t="str">
        <f t="shared" si="247"/>
        <v>____</v>
      </c>
      <c r="Z1080" s="124">
        <f t="shared" si="248"/>
        <v>0</v>
      </c>
      <c r="AA1080" s="124">
        <f t="shared" si="249"/>
        <v>0</v>
      </c>
    </row>
    <row r="1081" spans="2:27" ht="15" x14ac:dyDescent="0.2">
      <c r="B1081" s="194" t="str">
        <f t="shared" si="242"/>
        <v/>
      </c>
      <c r="C1081" s="194" t="str">
        <f t="shared" si="243"/>
        <v/>
      </c>
      <c r="D1081" s="195"/>
      <c r="E1081" s="196"/>
      <c r="F1081" s="196"/>
      <c r="G1081" s="197"/>
      <c r="H1081" s="198"/>
      <c r="I1081" s="196"/>
      <c r="J1081" s="197"/>
      <c r="K1081" s="197"/>
      <c r="L1081" s="199"/>
      <c r="M1081" s="200" t="str">
        <f t="shared" si="244"/>
        <v/>
      </c>
      <c r="N1081" s="201"/>
      <c r="O1081" s="196"/>
      <c r="P1081" s="124">
        <f t="shared" si="230"/>
        <v>0</v>
      </c>
      <c r="Q1081" s="124">
        <f t="shared" si="231"/>
        <v>0</v>
      </c>
      <c r="R1081" s="124">
        <f t="shared" si="232"/>
        <v>0</v>
      </c>
      <c r="S1081" s="124">
        <f t="shared" si="233"/>
        <v>0</v>
      </c>
      <c r="T1081" s="124">
        <f t="shared" si="234"/>
        <v>0</v>
      </c>
      <c r="U1081" s="124">
        <f t="shared" si="235"/>
        <v>0</v>
      </c>
      <c r="V1081" s="124">
        <f t="shared" si="236"/>
        <v>0</v>
      </c>
      <c r="W1081" s="124">
        <f t="shared" si="245"/>
        <v>0</v>
      </c>
      <c r="X1081" s="124">
        <f t="shared" si="246"/>
        <v>0</v>
      </c>
      <c r="Y1081" s="124" t="str">
        <f t="shared" si="247"/>
        <v>____</v>
      </c>
      <c r="Z1081" s="124">
        <f t="shared" si="248"/>
        <v>0</v>
      </c>
      <c r="AA1081" s="124">
        <f t="shared" si="249"/>
        <v>0</v>
      </c>
    </row>
    <row r="1082" spans="2:27" ht="15" x14ac:dyDescent="0.2">
      <c r="B1082" s="194" t="str">
        <f t="shared" si="242"/>
        <v/>
      </c>
      <c r="C1082" s="194" t="str">
        <f t="shared" si="243"/>
        <v/>
      </c>
      <c r="D1082" s="195"/>
      <c r="E1082" s="196"/>
      <c r="F1082" s="196"/>
      <c r="G1082" s="197"/>
      <c r="H1082" s="198"/>
      <c r="I1082" s="196"/>
      <c r="J1082" s="197"/>
      <c r="K1082" s="197"/>
      <c r="L1082" s="199"/>
      <c r="M1082" s="200" t="str">
        <f t="shared" si="244"/>
        <v/>
      </c>
      <c r="N1082" s="201"/>
      <c r="O1082" s="196"/>
      <c r="P1082" s="124">
        <f t="shared" si="230"/>
        <v>0</v>
      </c>
      <c r="Q1082" s="124">
        <f t="shared" si="231"/>
        <v>0</v>
      </c>
      <c r="R1082" s="124">
        <f t="shared" si="232"/>
        <v>0</v>
      </c>
      <c r="S1082" s="124">
        <f t="shared" si="233"/>
        <v>0</v>
      </c>
      <c r="T1082" s="124">
        <f t="shared" si="234"/>
        <v>0</v>
      </c>
      <c r="U1082" s="124">
        <f t="shared" si="235"/>
        <v>0</v>
      </c>
      <c r="V1082" s="124">
        <f t="shared" si="236"/>
        <v>0</v>
      </c>
      <c r="W1082" s="124">
        <f t="shared" si="245"/>
        <v>0</v>
      </c>
      <c r="X1082" s="124">
        <f t="shared" si="246"/>
        <v>0</v>
      </c>
      <c r="Y1082" s="124" t="str">
        <f t="shared" si="247"/>
        <v>____</v>
      </c>
      <c r="Z1082" s="124">
        <f t="shared" si="248"/>
        <v>0</v>
      </c>
      <c r="AA1082" s="124">
        <f t="shared" si="249"/>
        <v>0</v>
      </c>
    </row>
    <row r="1083" spans="2:27" ht="15" x14ac:dyDescent="0.2">
      <c r="B1083" s="194" t="str">
        <f t="shared" si="242"/>
        <v/>
      </c>
      <c r="C1083" s="194" t="str">
        <f t="shared" si="243"/>
        <v/>
      </c>
      <c r="D1083" s="195"/>
      <c r="E1083" s="196"/>
      <c r="F1083" s="196"/>
      <c r="G1083" s="197"/>
      <c r="H1083" s="198"/>
      <c r="I1083" s="196"/>
      <c r="J1083" s="197"/>
      <c r="K1083" s="197"/>
      <c r="L1083" s="199"/>
      <c r="M1083" s="200" t="str">
        <f t="shared" si="244"/>
        <v/>
      </c>
      <c r="N1083" s="201"/>
      <c r="O1083" s="196"/>
      <c r="P1083" s="124">
        <f t="shared" si="230"/>
        <v>0</v>
      </c>
      <c r="Q1083" s="124">
        <f t="shared" si="231"/>
        <v>0</v>
      </c>
      <c r="R1083" s="124">
        <f t="shared" si="232"/>
        <v>0</v>
      </c>
      <c r="S1083" s="124">
        <f t="shared" si="233"/>
        <v>0</v>
      </c>
      <c r="T1083" s="124">
        <f t="shared" si="234"/>
        <v>0</v>
      </c>
      <c r="U1083" s="124">
        <f t="shared" si="235"/>
        <v>0</v>
      </c>
      <c r="V1083" s="124">
        <f t="shared" si="236"/>
        <v>0</v>
      </c>
      <c r="W1083" s="124">
        <f t="shared" si="245"/>
        <v>0</v>
      </c>
      <c r="X1083" s="124">
        <f t="shared" si="246"/>
        <v>0</v>
      </c>
      <c r="Y1083" s="124" t="str">
        <f t="shared" si="247"/>
        <v>____</v>
      </c>
      <c r="Z1083" s="124">
        <f t="shared" si="248"/>
        <v>0</v>
      </c>
      <c r="AA1083" s="124">
        <f t="shared" si="249"/>
        <v>0</v>
      </c>
    </row>
    <row r="1084" spans="2:27" ht="15" x14ac:dyDescent="0.2">
      <c r="B1084" s="194" t="str">
        <f t="shared" si="242"/>
        <v/>
      </c>
      <c r="C1084" s="194" t="str">
        <f t="shared" si="243"/>
        <v/>
      </c>
      <c r="D1084" s="195"/>
      <c r="E1084" s="196"/>
      <c r="F1084" s="196"/>
      <c r="G1084" s="197"/>
      <c r="H1084" s="198"/>
      <c r="I1084" s="196"/>
      <c r="J1084" s="197"/>
      <c r="K1084" s="197"/>
      <c r="L1084" s="199"/>
      <c r="M1084" s="200" t="str">
        <f t="shared" si="244"/>
        <v/>
      </c>
      <c r="N1084" s="201"/>
      <c r="O1084" s="196"/>
      <c r="P1084" s="124">
        <f t="shared" si="230"/>
        <v>0</v>
      </c>
      <c r="Q1084" s="124">
        <f t="shared" si="231"/>
        <v>0</v>
      </c>
      <c r="R1084" s="124">
        <f t="shared" si="232"/>
        <v>0</v>
      </c>
      <c r="S1084" s="124">
        <f t="shared" si="233"/>
        <v>0</v>
      </c>
      <c r="T1084" s="124">
        <f t="shared" si="234"/>
        <v>0</v>
      </c>
      <c r="U1084" s="124">
        <f t="shared" si="235"/>
        <v>0</v>
      </c>
      <c r="V1084" s="124">
        <f t="shared" si="236"/>
        <v>0</v>
      </c>
      <c r="W1084" s="124">
        <f t="shared" si="245"/>
        <v>0</v>
      </c>
      <c r="X1084" s="124">
        <f t="shared" si="246"/>
        <v>0</v>
      </c>
      <c r="Y1084" s="124" t="str">
        <f t="shared" si="247"/>
        <v>____</v>
      </c>
      <c r="Z1084" s="124">
        <f t="shared" si="248"/>
        <v>0</v>
      </c>
      <c r="AA1084" s="124">
        <f t="shared" si="249"/>
        <v>0</v>
      </c>
    </row>
    <row r="1085" spans="2:27" ht="15" x14ac:dyDescent="0.2">
      <c r="B1085" s="194" t="str">
        <f t="shared" si="242"/>
        <v/>
      </c>
      <c r="C1085" s="194" t="str">
        <f t="shared" si="243"/>
        <v/>
      </c>
      <c r="D1085" s="195"/>
      <c r="E1085" s="196"/>
      <c r="F1085" s="196"/>
      <c r="G1085" s="197"/>
      <c r="H1085" s="198"/>
      <c r="I1085" s="196"/>
      <c r="J1085" s="197"/>
      <c r="K1085" s="197"/>
      <c r="L1085" s="199"/>
      <c r="M1085" s="200" t="str">
        <f t="shared" si="244"/>
        <v/>
      </c>
      <c r="N1085" s="201"/>
      <c r="O1085" s="196"/>
      <c r="P1085" s="124">
        <f t="shared" si="230"/>
        <v>0</v>
      </c>
      <c r="Q1085" s="124">
        <f t="shared" si="231"/>
        <v>0</v>
      </c>
      <c r="R1085" s="124">
        <f t="shared" si="232"/>
        <v>0</v>
      </c>
      <c r="S1085" s="124">
        <f t="shared" si="233"/>
        <v>0</v>
      </c>
      <c r="T1085" s="124">
        <f t="shared" si="234"/>
        <v>0</v>
      </c>
      <c r="U1085" s="124">
        <f t="shared" si="235"/>
        <v>0</v>
      </c>
      <c r="V1085" s="124">
        <f t="shared" si="236"/>
        <v>0</v>
      </c>
      <c r="W1085" s="124">
        <f t="shared" si="245"/>
        <v>0</v>
      </c>
      <c r="X1085" s="124">
        <f t="shared" si="246"/>
        <v>0</v>
      </c>
      <c r="Y1085" s="124" t="str">
        <f t="shared" si="247"/>
        <v>____</v>
      </c>
      <c r="Z1085" s="124">
        <f t="shared" si="248"/>
        <v>0</v>
      </c>
      <c r="AA1085" s="124">
        <f t="shared" si="249"/>
        <v>0</v>
      </c>
    </row>
    <row r="1086" spans="2:27" ht="15" x14ac:dyDescent="0.2">
      <c r="B1086" s="194" t="str">
        <f t="shared" si="242"/>
        <v/>
      </c>
      <c r="C1086" s="194" t="str">
        <f t="shared" si="243"/>
        <v/>
      </c>
      <c r="D1086" s="195"/>
      <c r="E1086" s="196"/>
      <c r="F1086" s="196"/>
      <c r="G1086" s="197"/>
      <c r="H1086" s="198"/>
      <c r="I1086" s="196"/>
      <c r="J1086" s="197"/>
      <c r="K1086" s="197"/>
      <c r="L1086" s="199"/>
      <c r="M1086" s="200" t="str">
        <f t="shared" si="244"/>
        <v/>
      </c>
      <c r="N1086" s="201"/>
      <c r="O1086" s="196"/>
      <c r="P1086" s="124">
        <f t="shared" si="230"/>
        <v>0</v>
      </c>
      <c r="Q1086" s="124">
        <f t="shared" si="231"/>
        <v>0</v>
      </c>
      <c r="R1086" s="124">
        <f t="shared" si="232"/>
        <v>0</v>
      </c>
      <c r="S1086" s="124">
        <f t="shared" si="233"/>
        <v>0</v>
      </c>
      <c r="T1086" s="124">
        <f t="shared" si="234"/>
        <v>0</v>
      </c>
      <c r="U1086" s="124">
        <f t="shared" si="235"/>
        <v>0</v>
      </c>
      <c r="V1086" s="124">
        <f t="shared" si="236"/>
        <v>0</v>
      </c>
      <c r="W1086" s="124">
        <f t="shared" si="245"/>
        <v>0</v>
      </c>
      <c r="X1086" s="124">
        <f t="shared" si="246"/>
        <v>0</v>
      </c>
      <c r="Y1086" s="124" t="str">
        <f t="shared" si="247"/>
        <v>____</v>
      </c>
      <c r="Z1086" s="124">
        <f t="shared" si="248"/>
        <v>0</v>
      </c>
      <c r="AA1086" s="124">
        <f t="shared" si="249"/>
        <v>0</v>
      </c>
    </row>
    <row r="1087" spans="2:27" ht="15" x14ac:dyDescent="0.2">
      <c r="B1087" s="194" t="str">
        <f t="shared" si="242"/>
        <v/>
      </c>
      <c r="C1087" s="194" t="str">
        <f t="shared" si="243"/>
        <v/>
      </c>
      <c r="D1087" s="195"/>
      <c r="E1087" s="196"/>
      <c r="F1087" s="196"/>
      <c r="G1087" s="197"/>
      <c r="H1087" s="198"/>
      <c r="I1087" s="196"/>
      <c r="J1087" s="197"/>
      <c r="K1087" s="197"/>
      <c r="L1087" s="199"/>
      <c r="M1087" s="200" t="str">
        <f t="shared" si="244"/>
        <v/>
      </c>
      <c r="N1087" s="201"/>
      <c r="O1087" s="196"/>
      <c r="P1087" s="124">
        <f t="shared" si="230"/>
        <v>0</v>
      </c>
      <c r="Q1087" s="124">
        <f t="shared" si="231"/>
        <v>0</v>
      </c>
      <c r="R1087" s="124">
        <f t="shared" si="232"/>
        <v>0</v>
      </c>
      <c r="S1087" s="124">
        <f t="shared" si="233"/>
        <v>0</v>
      </c>
      <c r="T1087" s="124">
        <f t="shared" si="234"/>
        <v>0</v>
      </c>
      <c r="U1087" s="124">
        <f t="shared" si="235"/>
        <v>0</v>
      </c>
      <c r="V1087" s="124">
        <f t="shared" si="236"/>
        <v>0</v>
      </c>
      <c r="W1087" s="124">
        <f t="shared" si="245"/>
        <v>0</v>
      </c>
      <c r="X1087" s="124">
        <f t="shared" si="246"/>
        <v>0</v>
      </c>
      <c r="Y1087" s="124" t="str">
        <f t="shared" si="247"/>
        <v>____</v>
      </c>
      <c r="Z1087" s="124">
        <f t="shared" si="248"/>
        <v>0</v>
      </c>
      <c r="AA1087" s="124">
        <f t="shared" si="249"/>
        <v>0</v>
      </c>
    </row>
    <row r="1088" spans="2:27" ht="15" x14ac:dyDescent="0.2">
      <c r="B1088" s="194" t="str">
        <f t="shared" si="242"/>
        <v/>
      </c>
      <c r="C1088" s="194" t="str">
        <f t="shared" si="243"/>
        <v/>
      </c>
      <c r="D1088" s="195"/>
      <c r="E1088" s="196"/>
      <c r="F1088" s="196"/>
      <c r="G1088" s="197"/>
      <c r="H1088" s="198"/>
      <c r="I1088" s="196"/>
      <c r="J1088" s="197"/>
      <c r="K1088" s="197"/>
      <c r="L1088" s="199"/>
      <c r="M1088" s="200" t="str">
        <f t="shared" si="244"/>
        <v/>
      </c>
      <c r="N1088" s="201"/>
      <c r="O1088" s="196"/>
      <c r="P1088" s="124">
        <f t="shared" si="230"/>
        <v>0</v>
      </c>
      <c r="Q1088" s="124">
        <f t="shared" si="231"/>
        <v>0</v>
      </c>
      <c r="R1088" s="124">
        <f t="shared" si="232"/>
        <v>0</v>
      </c>
      <c r="S1088" s="124">
        <f t="shared" si="233"/>
        <v>0</v>
      </c>
      <c r="T1088" s="124">
        <f t="shared" si="234"/>
        <v>0</v>
      </c>
      <c r="U1088" s="124">
        <f t="shared" si="235"/>
        <v>0</v>
      </c>
      <c r="V1088" s="124">
        <f t="shared" si="236"/>
        <v>0</v>
      </c>
      <c r="W1088" s="124">
        <f t="shared" si="245"/>
        <v>0</v>
      </c>
      <c r="X1088" s="124">
        <f t="shared" si="246"/>
        <v>0</v>
      </c>
      <c r="Y1088" s="124" t="str">
        <f t="shared" si="247"/>
        <v>____</v>
      </c>
      <c r="Z1088" s="124">
        <f t="shared" si="248"/>
        <v>0</v>
      </c>
      <c r="AA1088" s="124">
        <f t="shared" si="249"/>
        <v>0</v>
      </c>
    </row>
    <row r="1089" spans="2:27" ht="15" x14ac:dyDescent="0.2">
      <c r="B1089" s="194" t="str">
        <f t="shared" si="242"/>
        <v/>
      </c>
      <c r="C1089" s="194" t="str">
        <f t="shared" si="243"/>
        <v/>
      </c>
      <c r="D1089" s="195"/>
      <c r="E1089" s="196"/>
      <c r="F1089" s="196"/>
      <c r="G1089" s="197"/>
      <c r="H1089" s="198"/>
      <c r="I1089" s="196"/>
      <c r="J1089" s="197"/>
      <c r="K1089" s="197"/>
      <c r="L1089" s="199"/>
      <c r="M1089" s="200" t="str">
        <f t="shared" si="244"/>
        <v/>
      </c>
      <c r="N1089" s="201"/>
      <c r="O1089" s="196"/>
      <c r="P1089" s="124">
        <f t="shared" si="230"/>
        <v>0</v>
      </c>
      <c r="Q1089" s="124">
        <f t="shared" si="231"/>
        <v>0</v>
      </c>
      <c r="R1089" s="124">
        <f t="shared" si="232"/>
        <v>0</v>
      </c>
      <c r="S1089" s="124">
        <f t="shared" si="233"/>
        <v>0</v>
      </c>
      <c r="T1089" s="124">
        <f t="shared" si="234"/>
        <v>0</v>
      </c>
      <c r="U1089" s="124">
        <f t="shared" si="235"/>
        <v>0</v>
      </c>
      <c r="V1089" s="124">
        <f t="shared" si="236"/>
        <v>0</v>
      </c>
      <c r="W1089" s="124">
        <f t="shared" si="245"/>
        <v>0</v>
      </c>
      <c r="X1089" s="124">
        <f t="shared" si="246"/>
        <v>0</v>
      </c>
      <c r="Y1089" s="124" t="str">
        <f t="shared" si="247"/>
        <v>____</v>
      </c>
      <c r="Z1089" s="124">
        <f t="shared" si="248"/>
        <v>0</v>
      </c>
      <c r="AA1089" s="124">
        <f t="shared" si="249"/>
        <v>0</v>
      </c>
    </row>
    <row r="1090" spans="2:27" ht="15" x14ac:dyDescent="0.2">
      <c r="B1090" s="194" t="str">
        <f t="shared" si="242"/>
        <v/>
      </c>
      <c r="C1090" s="194" t="str">
        <f t="shared" si="243"/>
        <v/>
      </c>
      <c r="D1090" s="195"/>
      <c r="E1090" s="196"/>
      <c r="F1090" s="196"/>
      <c r="G1090" s="197"/>
      <c r="H1090" s="198"/>
      <c r="I1090" s="196"/>
      <c r="J1090" s="197"/>
      <c r="K1090" s="197"/>
      <c r="L1090" s="199"/>
      <c r="M1090" s="200" t="str">
        <f t="shared" si="244"/>
        <v/>
      </c>
      <c r="N1090" s="201"/>
      <c r="O1090" s="196"/>
      <c r="P1090" s="124">
        <f t="shared" si="230"/>
        <v>0</v>
      </c>
      <c r="Q1090" s="124">
        <f t="shared" si="231"/>
        <v>0</v>
      </c>
      <c r="R1090" s="124">
        <f t="shared" si="232"/>
        <v>0</v>
      </c>
      <c r="S1090" s="124">
        <f t="shared" si="233"/>
        <v>0</v>
      </c>
      <c r="T1090" s="124">
        <f t="shared" si="234"/>
        <v>0</v>
      </c>
      <c r="U1090" s="124">
        <f t="shared" si="235"/>
        <v>0</v>
      </c>
      <c r="V1090" s="124">
        <f t="shared" si="236"/>
        <v>0</v>
      </c>
      <c r="W1090" s="124">
        <f t="shared" si="245"/>
        <v>0</v>
      </c>
      <c r="X1090" s="124">
        <f t="shared" si="246"/>
        <v>0</v>
      </c>
      <c r="Y1090" s="124" t="str">
        <f t="shared" si="247"/>
        <v>____</v>
      </c>
      <c r="Z1090" s="124">
        <f t="shared" si="248"/>
        <v>0</v>
      </c>
      <c r="AA1090" s="124">
        <f t="shared" si="249"/>
        <v>0</v>
      </c>
    </row>
    <row r="1091" spans="2:27" ht="15" x14ac:dyDescent="0.2">
      <c r="B1091" s="194" t="str">
        <f t="shared" si="242"/>
        <v/>
      </c>
      <c r="C1091" s="194" t="str">
        <f t="shared" si="243"/>
        <v/>
      </c>
      <c r="D1091" s="195"/>
      <c r="E1091" s="196"/>
      <c r="F1091" s="196"/>
      <c r="G1091" s="197"/>
      <c r="H1091" s="198"/>
      <c r="I1091" s="196"/>
      <c r="J1091" s="197"/>
      <c r="K1091" s="197"/>
      <c r="L1091" s="199"/>
      <c r="M1091" s="200" t="str">
        <f t="shared" si="244"/>
        <v/>
      </c>
      <c r="N1091" s="201"/>
      <c r="O1091" s="196"/>
      <c r="P1091" s="124">
        <f t="shared" si="230"/>
        <v>0</v>
      </c>
      <c r="Q1091" s="124">
        <f t="shared" si="231"/>
        <v>0</v>
      </c>
      <c r="R1091" s="124">
        <f t="shared" si="232"/>
        <v>0</v>
      </c>
      <c r="S1091" s="124">
        <f t="shared" si="233"/>
        <v>0</v>
      </c>
      <c r="T1091" s="124">
        <f t="shared" si="234"/>
        <v>0</v>
      </c>
      <c r="U1091" s="124">
        <f t="shared" si="235"/>
        <v>0</v>
      </c>
      <c r="V1091" s="124">
        <f t="shared" si="236"/>
        <v>0</v>
      </c>
      <c r="W1091" s="124">
        <f t="shared" si="245"/>
        <v>0</v>
      </c>
      <c r="X1091" s="124">
        <f t="shared" si="246"/>
        <v>0</v>
      </c>
      <c r="Y1091" s="124" t="str">
        <f t="shared" si="247"/>
        <v>____</v>
      </c>
      <c r="Z1091" s="124">
        <f t="shared" si="248"/>
        <v>0</v>
      </c>
      <c r="AA1091" s="124">
        <f t="shared" si="249"/>
        <v>0</v>
      </c>
    </row>
    <row r="1092" spans="2:27" ht="15" x14ac:dyDescent="0.2">
      <c r="B1092" s="194" t="str">
        <f t="shared" si="242"/>
        <v/>
      </c>
      <c r="C1092" s="194" t="str">
        <f t="shared" si="243"/>
        <v/>
      </c>
      <c r="D1092" s="195"/>
      <c r="E1092" s="196"/>
      <c r="F1092" s="196"/>
      <c r="G1092" s="197"/>
      <c r="H1092" s="198"/>
      <c r="I1092" s="196"/>
      <c r="J1092" s="197"/>
      <c r="K1092" s="197"/>
      <c r="L1092" s="199"/>
      <c r="M1092" s="200" t="str">
        <f t="shared" si="244"/>
        <v/>
      </c>
      <c r="N1092" s="201"/>
      <c r="O1092" s="196"/>
      <c r="P1092" s="124">
        <f t="shared" si="230"/>
        <v>0</v>
      </c>
      <c r="Q1092" s="124">
        <f t="shared" si="231"/>
        <v>0</v>
      </c>
      <c r="R1092" s="124">
        <f t="shared" si="232"/>
        <v>0</v>
      </c>
      <c r="S1092" s="124">
        <f t="shared" si="233"/>
        <v>0</v>
      </c>
      <c r="T1092" s="124">
        <f t="shared" si="234"/>
        <v>0</v>
      </c>
      <c r="U1092" s="124">
        <f t="shared" si="235"/>
        <v>0</v>
      </c>
      <c r="V1092" s="124">
        <f t="shared" si="236"/>
        <v>0</v>
      </c>
      <c r="W1092" s="124">
        <f t="shared" si="245"/>
        <v>0</v>
      </c>
      <c r="X1092" s="124">
        <f t="shared" si="246"/>
        <v>0</v>
      </c>
      <c r="Y1092" s="124" t="str">
        <f t="shared" si="247"/>
        <v>____</v>
      </c>
      <c r="Z1092" s="124">
        <f t="shared" si="248"/>
        <v>0</v>
      </c>
      <c r="AA1092" s="124">
        <f t="shared" si="249"/>
        <v>0</v>
      </c>
    </row>
    <row r="1093" spans="2:27" ht="15" x14ac:dyDescent="0.2">
      <c r="B1093" s="194" t="str">
        <f t="shared" si="242"/>
        <v/>
      </c>
      <c r="C1093" s="194" t="str">
        <f t="shared" si="243"/>
        <v/>
      </c>
      <c r="D1093" s="195"/>
      <c r="E1093" s="196"/>
      <c r="F1093" s="196"/>
      <c r="G1093" s="197"/>
      <c r="H1093" s="198"/>
      <c r="I1093" s="196"/>
      <c r="J1093" s="197"/>
      <c r="K1093" s="197"/>
      <c r="L1093" s="199"/>
      <c r="M1093" s="200" t="str">
        <f t="shared" si="244"/>
        <v/>
      </c>
      <c r="N1093" s="201"/>
      <c r="O1093" s="196"/>
      <c r="P1093" s="124">
        <f t="shared" si="230"/>
        <v>0</v>
      </c>
      <c r="Q1093" s="124">
        <f t="shared" si="231"/>
        <v>0</v>
      </c>
      <c r="R1093" s="124">
        <f t="shared" si="232"/>
        <v>0</v>
      </c>
      <c r="S1093" s="124">
        <f t="shared" si="233"/>
        <v>0</v>
      </c>
      <c r="T1093" s="124">
        <f t="shared" si="234"/>
        <v>0</v>
      </c>
      <c r="U1093" s="124">
        <f t="shared" si="235"/>
        <v>0</v>
      </c>
      <c r="V1093" s="124">
        <f t="shared" si="236"/>
        <v>0</v>
      </c>
      <c r="W1093" s="124">
        <f t="shared" si="245"/>
        <v>0</v>
      </c>
      <c r="X1093" s="124">
        <f t="shared" si="246"/>
        <v>0</v>
      </c>
      <c r="Y1093" s="124" t="str">
        <f t="shared" si="247"/>
        <v>____</v>
      </c>
      <c r="Z1093" s="124">
        <f t="shared" si="248"/>
        <v>0</v>
      </c>
      <c r="AA1093" s="124">
        <f t="shared" si="249"/>
        <v>0</v>
      </c>
    </row>
    <row r="1094" spans="2:27" ht="15" x14ac:dyDescent="0.2">
      <c r="B1094" s="194" t="str">
        <f t="shared" si="242"/>
        <v/>
      </c>
      <c r="C1094" s="194" t="str">
        <f t="shared" si="243"/>
        <v/>
      </c>
      <c r="D1094" s="195"/>
      <c r="E1094" s="196"/>
      <c r="F1094" s="196"/>
      <c r="G1094" s="197"/>
      <c r="H1094" s="198"/>
      <c r="I1094" s="196"/>
      <c r="J1094" s="197"/>
      <c r="K1094" s="197"/>
      <c r="L1094" s="199"/>
      <c r="M1094" s="200" t="str">
        <f t="shared" si="244"/>
        <v/>
      </c>
      <c r="N1094" s="201"/>
      <c r="O1094" s="196"/>
      <c r="P1094" s="124">
        <f t="shared" si="230"/>
        <v>0</v>
      </c>
      <c r="Q1094" s="124">
        <f t="shared" si="231"/>
        <v>0</v>
      </c>
      <c r="R1094" s="124">
        <f t="shared" si="232"/>
        <v>0</v>
      </c>
      <c r="S1094" s="124">
        <f t="shared" si="233"/>
        <v>0</v>
      </c>
      <c r="T1094" s="124">
        <f t="shared" si="234"/>
        <v>0</v>
      </c>
      <c r="U1094" s="124">
        <f t="shared" si="235"/>
        <v>0</v>
      </c>
      <c r="V1094" s="124">
        <f t="shared" si="236"/>
        <v>0</v>
      </c>
      <c r="W1094" s="124">
        <f t="shared" si="245"/>
        <v>0</v>
      </c>
      <c r="X1094" s="124">
        <f t="shared" si="246"/>
        <v>0</v>
      </c>
      <c r="Y1094" s="124" t="str">
        <f t="shared" si="247"/>
        <v>____</v>
      </c>
      <c r="Z1094" s="124">
        <f t="shared" si="248"/>
        <v>0</v>
      </c>
      <c r="AA1094" s="124">
        <f t="shared" si="249"/>
        <v>0</v>
      </c>
    </row>
    <row r="1095" spans="2:27" ht="15" x14ac:dyDescent="0.2">
      <c r="B1095" s="194" t="str">
        <f t="shared" si="242"/>
        <v/>
      </c>
      <c r="C1095" s="194" t="str">
        <f t="shared" si="243"/>
        <v/>
      </c>
      <c r="D1095" s="195"/>
      <c r="E1095" s="196"/>
      <c r="F1095" s="196"/>
      <c r="G1095" s="197"/>
      <c r="H1095" s="198"/>
      <c r="I1095" s="196"/>
      <c r="J1095" s="197"/>
      <c r="K1095" s="197"/>
      <c r="L1095" s="199"/>
      <c r="M1095" s="200" t="str">
        <f t="shared" si="244"/>
        <v/>
      </c>
      <c r="N1095" s="201"/>
      <c r="O1095" s="196"/>
      <c r="P1095" s="124">
        <f t="shared" si="230"/>
        <v>0</v>
      </c>
      <c r="Q1095" s="124">
        <f t="shared" si="231"/>
        <v>0</v>
      </c>
      <c r="R1095" s="124">
        <f t="shared" si="232"/>
        <v>0</v>
      </c>
      <c r="S1095" s="124">
        <f t="shared" si="233"/>
        <v>0</v>
      </c>
      <c r="T1095" s="124">
        <f t="shared" si="234"/>
        <v>0</v>
      </c>
      <c r="U1095" s="124">
        <f t="shared" si="235"/>
        <v>0</v>
      </c>
      <c r="V1095" s="124">
        <f t="shared" si="236"/>
        <v>0</v>
      </c>
      <c r="W1095" s="124">
        <f t="shared" si="245"/>
        <v>0</v>
      </c>
      <c r="X1095" s="124">
        <f t="shared" si="246"/>
        <v>0</v>
      </c>
      <c r="Y1095" s="124" t="str">
        <f t="shared" si="247"/>
        <v>____</v>
      </c>
      <c r="Z1095" s="124">
        <f t="shared" si="248"/>
        <v>0</v>
      </c>
      <c r="AA1095" s="124">
        <f t="shared" si="249"/>
        <v>0</v>
      </c>
    </row>
    <row r="1096" spans="2:27" ht="15" x14ac:dyDescent="0.2">
      <c r="B1096" s="194" t="str">
        <f t="shared" si="242"/>
        <v/>
      </c>
      <c r="C1096" s="194" t="str">
        <f t="shared" si="243"/>
        <v/>
      </c>
      <c r="D1096" s="195"/>
      <c r="E1096" s="196"/>
      <c r="F1096" s="196"/>
      <c r="G1096" s="197"/>
      <c r="H1096" s="198"/>
      <c r="I1096" s="196"/>
      <c r="J1096" s="197"/>
      <c r="K1096" s="197"/>
      <c r="L1096" s="199"/>
      <c r="M1096" s="200" t="str">
        <f t="shared" si="244"/>
        <v/>
      </c>
      <c r="N1096" s="201"/>
      <c r="O1096" s="196"/>
      <c r="P1096" s="124">
        <f t="shared" si="230"/>
        <v>0</v>
      </c>
      <c r="Q1096" s="124">
        <f t="shared" si="231"/>
        <v>0</v>
      </c>
      <c r="R1096" s="124">
        <f t="shared" si="232"/>
        <v>0</v>
      </c>
      <c r="S1096" s="124">
        <f t="shared" si="233"/>
        <v>0</v>
      </c>
      <c r="T1096" s="124">
        <f t="shared" si="234"/>
        <v>0</v>
      </c>
      <c r="U1096" s="124">
        <f t="shared" si="235"/>
        <v>0</v>
      </c>
      <c r="V1096" s="124">
        <f t="shared" si="236"/>
        <v>0</v>
      </c>
      <c r="W1096" s="124">
        <f t="shared" si="245"/>
        <v>0</v>
      </c>
      <c r="X1096" s="124">
        <f t="shared" si="246"/>
        <v>0</v>
      </c>
      <c r="Y1096" s="124" t="str">
        <f t="shared" si="247"/>
        <v>____</v>
      </c>
      <c r="Z1096" s="124">
        <f t="shared" si="248"/>
        <v>0</v>
      </c>
      <c r="AA1096" s="124">
        <f t="shared" si="249"/>
        <v>0</v>
      </c>
    </row>
    <row r="1097" spans="2:27" ht="15" x14ac:dyDescent="0.2">
      <c r="B1097" s="194" t="str">
        <f t="shared" si="242"/>
        <v/>
      </c>
      <c r="C1097" s="194" t="str">
        <f t="shared" si="243"/>
        <v/>
      </c>
      <c r="D1097" s="195"/>
      <c r="E1097" s="196"/>
      <c r="F1097" s="196"/>
      <c r="G1097" s="197"/>
      <c r="H1097" s="198"/>
      <c r="I1097" s="196"/>
      <c r="J1097" s="197"/>
      <c r="K1097" s="197"/>
      <c r="L1097" s="199"/>
      <c r="M1097" s="200" t="str">
        <f t="shared" si="244"/>
        <v/>
      </c>
      <c r="N1097" s="201"/>
      <c r="O1097" s="196"/>
      <c r="P1097" s="124">
        <f t="shared" si="230"/>
        <v>0</v>
      </c>
      <c r="Q1097" s="124">
        <f t="shared" si="231"/>
        <v>0</v>
      </c>
      <c r="R1097" s="124">
        <f t="shared" si="232"/>
        <v>0</v>
      </c>
      <c r="S1097" s="124">
        <f t="shared" si="233"/>
        <v>0</v>
      </c>
      <c r="T1097" s="124">
        <f t="shared" si="234"/>
        <v>0</v>
      </c>
      <c r="U1097" s="124">
        <f t="shared" si="235"/>
        <v>0</v>
      </c>
      <c r="V1097" s="124">
        <f t="shared" si="236"/>
        <v>0</v>
      </c>
      <c r="W1097" s="124">
        <f t="shared" si="245"/>
        <v>0</v>
      </c>
      <c r="X1097" s="124">
        <f t="shared" si="246"/>
        <v>0</v>
      </c>
      <c r="Y1097" s="124" t="str">
        <f t="shared" si="247"/>
        <v>____</v>
      </c>
      <c r="Z1097" s="124">
        <f t="shared" si="248"/>
        <v>0</v>
      </c>
      <c r="AA1097" s="124">
        <f t="shared" si="249"/>
        <v>0</v>
      </c>
    </row>
    <row r="1098" spans="2:27" ht="15" x14ac:dyDescent="0.2">
      <c r="B1098" s="194" t="str">
        <f t="shared" si="242"/>
        <v/>
      </c>
      <c r="C1098" s="194" t="str">
        <f t="shared" si="243"/>
        <v/>
      </c>
      <c r="D1098" s="195"/>
      <c r="E1098" s="196"/>
      <c r="F1098" s="196"/>
      <c r="G1098" s="197"/>
      <c r="H1098" s="198"/>
      <c r="I1098" s="196"/>
      <c r="J1098" s="197"/>
      <c r="K1098" s="197"/>
      <c r="L1098" s="199"/>
      <c r="M1098" s="200" t="str">
        <f t="shared" si="244"/>
        <v/>
      </c>
      <c r="N1098" s="201"/>
      <c r="O1098" s="196"/>
      <c r="P1098" s="124">
        <f t="shared" si="230"/>
        <v>0</v>
      </c>
      <c r="Q1098" s="124">
        <f t="shared" si="231"/>
        <v>0</v>
      </c>
      <c r="R1098" s="124">
        <f t="shared" si="232"/>
        <v>0</v>
      </c>
      <c r="S1098" s="124">
        <f t="shared" si="233"/>
        <v>0</v>
      </c>
      <c r="T1098" s="124">
        <f t="shared" si="234"/>
        <v>0</v>
      </c>
      <c r="U1098" s="124">
        <f t="shared" si="235"/>
        <v>0</v>
      </c>
      <c r="V1098" s="124">
        <f t="shared" si="236"/>
        <v>0</v>
      </c>
      <c r="W1098" s="124">
        <f t="shared" si="245"/>
        <v>0</v>
      </c>
      <c r="X1098" s="124">
        <f t="shared" si="246"/>
        <v>0</v>
      </c>
      <c r="Y1098" s="124" t="str">
        <f t="shared" si="247"/>
        <v>____</v>
      </c>
      <c r="Z1098" s="124">
        <f t="shared" si="248"/>
        <v>0</v>
      </c>
      <c r="AA1098" s="124">
        <f t="shared" si="249"/>
        <v>0</v>
      </c>
    </row>
    <row r="1099" spans="2:27" ht="15" x14ac:dyDescent="0.2">
      <c r="B1099" s="194" t="str">
        <f t="shared" si="242"/>
        <v/>
      </c>
      <c r="C1099" s="194" t="str">
        <f t="shared" si="243"/>
        <v/>
      </c>
      <c r="D1099" s="195"/>
      <c r="E1099" s="196"/>
      <c r="F1099" s="196"/>
      <c r="G1099" s="197"/>
      <c r="H1099" s="198"/>
      <c r="I1099" s="196"/>
      <c r="J1099" s="197"/>
      <c r="K1099" s="197"/>
      <c r="L1099" s="199"/>
      <c r="M1099" s="200" t="str">
        <f t="shared" si="244"/>
        <v/>
      </c>
      <c r="N1099" s="201"/>
      <c r="O1099" s="196"/>
      <c r="P1099" s="124">
        <f t="shared" si="230"/>
        <v>0</v>
      </c>
      <c r="Q1099" s="124">
        <f t="shared" si="231"/>
        <v>0</v>
      </c>
      <c r="R1099" s="124">
        <f t="shared" si="232"/>
        <v>0</v>
      </c>
      <c r="S1099" s="124">
        <f t="shared" si="233"/>
        <v>0</v>
      </c>
      <c r="T1099" s="124">
        <f t="shared" si="234"/>
        <v>0</v>
      </c>
      <c r="U1099" s="124">
        <f t="shared" si="235"/>
        <v>0</v>
      </c>
      <c r="V1099" s="124">
        <f t="shared" si="236"/>
        <v>0</v>
      </c>
      <c r="W1099" s="124">
        <f t="shared" si="245"/>
        <v>0</v>
      </c>
      <c r="X1099" s="124">
        <f t="shared" si="246"/>
        <v>0</v>
      </c>
      <c r="Y1099" s="124" t="str">
        <f t="shared" si="247"/>
        <v>____</v>
      </c>
      <c r="Z1099" s="124">
        <f t="shared" si="248"/>
        <v>0</v>
      </c>
      <c r="AA1099" s="124">
        <f t="shared" si="249"/>
        <v>0</v>
      </c>
    </row>
    <row r="1100" spans="2:27" ht="15" x14ac:dyDescent="0.2">
      <c r="B1100" s="194" t="str">
        <f>IF(L1100&gt;0,$C$22,"")</f>
        <v/>
      </c>
      <c r="C1100" s="194" t="str">
        <f t="shared" si="243"/>
        <v/>
      </c>
      <c r="D1100" s="195"/>
      <c r="E1100" s="196"/>
      <c r="F1100" s="196"/>
      <c r="G1100" s="197"/>
      <c r="H1100" s="198"/>
      <c r="I1100" s="196"/>
      <c r="J1100" s="197"/>
      <c r="K1100" s="197"/>
      <c r="L1100" s="199"/>
      <c r="M1100" s="200" t="str">
        <f t="shared" si="244"/>
        <v/>
      </c>
      <c r="N1100" s="201"/>
      <c r="O1100" s="196"/>
      <c r="P1100" s="124">
        <f t="shared" si="230"/>
        <v>0</v>
      </c>
      <c r="Q1100" s="124">
        <f t="shared" si="231"/>
        <v>0</v>
      </c>
      <c r="R1100" s="124">
        <f t="shared" si="232"/>
        <v>0</v>
      </c>
      <c r="S1100" s="124">
        <f t="shared" si="233"/>
        <v>0</v>
      </c>
      <c r="T1100" s="124">
        <f t="shared" si="234"/>
        <v>0</v>
      </c>
      <c r="U1100" s="124">
        <f t="shared" si="235"/>
        <v>0</v>
      </c>
      <c r="V1100" s="124">
        <f t="shared" si="236"/>
        <v>0</v>
      </c>
      <c r="W1100" s="124">
        <f t="shared" si="245"/>
        <v>0</v>
      </c>
      <c r="X1100" s="124">
        <f t="shared" si="246"/>
        <v>0</v>
      </c>
      <c r="Y1100" s="124" t="str">
        <f t="shared" si="247"/>
        <v>____</v>
      </c>
      <c r="Z1100" s="124">
        <f t="shared" si="248"/>
        <v>0</v>
      </c>
      <c r="AA1100" s="124">
        <f t="shared" si="249"/>
        <v>0</v>
      </c>
    </row>
  </sheetData>
  <sheetProtection sheet="1" formatCells="0" sort="0" autoFilter="0"/>
  <autoFilter ref="B28:AA1100" xr:uid="{7549FA35-3C01-4514-B9E3-617B226B15CC}"/>
  <mergeCells count="8">
    <mergeCell ref="J27:K27"/>
    <mergeCell ref="B1:O1"/>
    <mergeCell ref="G5:K5"/>
    <mergeCell ref="B7:D7"/>
    <mergeCell ref="B11:D11"/>
    <mergeCell ref="C20:E20"/>
    <mergeCell ref="C24:D24"/>
    <mergeCell ref="G24:H24"/>
  </mergeCells>
  <conditionalFormatting sqref="D29:D31">
    <cfRule type="duplicateValues" dxfId="92" priority="31"/>
  </conditionalFormatting>
  <conditionalFormatting sqref="D29:D283">
    <cfRule type="expression" dxfId="91" priority="79">
      <formula>$V29&gt;0</formula>
    </cfRule>
  </conditionalFormatting>
  <conditionalFormatting sqref="D32:D1082 D1084:D1091 D1095:D1099">
    <cfRule type="duplicateValues" dxfId="90" priority="52"/>
  </conditionalFormatting>
  <conditionalFormatting sqref="D44">
    <cfRule type="expression" dxfId="89" priority="51">
      <formula>$V44&gt;0</formula>
    </cfRule>
  </conditionalFormatting>
  <conditionalFormatting sqref="D284">
    <cfRule type="duplicateValues" dxfId="88" priority="40"/>
    <cfRule type="duplicateValues" dxfId="87" priority="41"/>
    <cfRule type="expression" dxfId="86" priority="50">
      <formula>$V284&gt;0</formula>
    </cfRule>
  </conditionalFormatting>
  <conditionalFormatting sqref="D285:D1082">
    <cfRule type="expression" dxfId="85" priority="88">
      <formula>$V285&gt;0</formula>
    </cfRule>
  </conditionalFormatting>
  <conditionalFormatting sqref="D1083">
    <cfRule type="duplicateValues" dxfId="84" priority="11"/>
    <cfRule type="expression" dxfId="83" priority="12">
      <formula>$V1083&gt;0</formula>
    </cfRule>
  </conditionalFormatting>
  <conditionalFormatting sqref="D1084:D1091 D1095:D1099">
    <cfRule type="expression" dxfId="82" priority="106">
      <formula>$V1084&gt;0</formula>
    </cfRule>
  </conditionalFormatting>
  <conditionalFormatting sqref="D1092:D1094">
    <cfRule type="duplicateValues" dxfId="81" priority="1"/>
    <cfRule type="expression" dxfId="80" priority="2">
      <formula>$V1092&gt;0</formula>
    </cfRule>
  </conditionalFormatting>
  <conditionalFormatting sqref="D1100">
    <cfRule type="duplicateValues" dxfId="79" priority="21"/>
    <cfRule type="expression" dxfId="78" priority="22">
      <formula>$V1100&gt;0</formula>
    </cfRule>
  </conditionalFormatting>
  <conditionalFormatting sqref="E29:E1100">
    <cfRule type="expression" dxfId="77" priority="10">
      <formula>$Q29&gt;0</formula>
    </cfRule>
  </conditionalFormatting>
  <conditionalFormatting sqref="F29:F1100">
    <cfRule type="expression" dxfId="76" priority="9">
      <formula>$R29&gt;0</formula>
    </cfRule>
  </conditionalFormatting>
  <conditionalFormatting sqref="G29:G1100">
    <cfRule type="expression" dxfId="75" priority="8">
      <formula>$S29&gt;0</formula>
    </cfRule>
  </conditionalFormatting>
  <conditionalFormatting sqref="J29:J31">
    <cfRule type="expression" dxfId="74" priority="37">
      <formula>$U29&gt;0</formula>
    </cfRule>
  </conditionalFormatting>
  <conditionalFormatting sqref="J32:J1082">
    <cfRule type="expression" dxfId="73" priority="46">
      <formula>$T32&gt;0</formula>
    </cfRule>
  </conditionalFormatting>
  <conditionalFormatting sqref="J1083">
    <cfRule type="expression" dxfId="72" priority="14">
      <formula>$U1083&gt;0</formula>
    </cfRule>
  </conditionalFormatting>
  <conditionalFormatting sqref="J1084:J1091 J1095:J1099">
    <cfRule type="expression" dxfId="71" priority="102">
      <formula>$T1084&gt;0</formula>
    </cfRule>
  </conditionalFormatting>
  <conditionalFormatting sqref="J1092:J1094">
    <cfRule type="expression" dxfId="70" priority="4">
      <formula>$U1092&gt;0</formula>
    </cfRule>
  </conditionalFormatting>
  <conditionalFormatting sqref="J1100">
    <cfRule type="expression" dxfId="69" priority="24">
      <formula>$U1100&gt;0</formula>
    </cfRule>
  </conditionalFormatting>
  <conditionalFormatting sqref="J29:K1100">
    <cfRule type="expression" dxfId="68" priority="3">
      <formula>$X29&gt;0</formula>
    </cfRule>
  </conditionalFormatting>
  <conditionalFormatting sqref="K29:K1100">
    <cfRule type="expression" dxfId="67" priority="6">
      <formula>$U29&gt;0</formula>
    </cfRule>
  </conditionalFormatting>
  <conditionalFormatting sqref="L29:L1100">
    <cfRule type="expression" dxfId="66" priority="7">
      <formula>$Z29&gt;1</formula>
    </cfRule>
  </conditionalFormatting>
  <conditionalFormatting sqref="M29">
    <cfRule type="expression" dxfId="65" priority="35">
      <formula>$W29&gt;0</formula>
    </cfRule>
  </conditionalFormatting>
  <conditionalFormatting sqref="M29:M1100">
    <cfRule type="expression" dxfId="64" priority="34">
      <formula>$X29&gt;0</formula>
    </cfRule>
  </conditionalFormatting>
  <conditionalFormatting sqref="N29:N1100">
    <cfRule type="cellIs" dxfId="63" priority="32" operator="greaterThan">
      <formula>0.4</formula>
    </cfRule>
    <cfRule type="expression" dxfId="62" priority="33">
      <formula>$A29&gt;0</formula>
    </cfRule>
  </conditionalFormatting>
  <conditionalFormatting sqref="N26:O26">
    <cfRule type="containsText" dxfId="61" priority="107" operator="containsText" text="merci">
      <formula>NOT(ISERROR(SEARCH("merci",N26)))</formula>
    </cfRule>
  </conditionalFormatting>
  <dataValidations count="2">
    <dataValidation type="date" allowBlank="1" showInputMessage="1" showErrorMessage="1" error="Vérifier le format de la date, utiliser uniquement des points comme séparateurs" sqref="G29:G1100" xr:uid="{D1E478A6-D871-475D-9865-32FD0600EB3E}">
      <formula1>7306</formula1>
      <formula2>58806</formula2>
    </dataValidation>
    <dataValidation type="date" allowBlank="1" showInputMessage="1" showErrorMessage="1" error="Vérifier le format de la date, utiliser uniquement des points comme séparateurs" sqref="J29:K1100" xr:uid="{D4B83DA4-6599-4964-B683-1459F2BB9780}">
      <formula1>36526</formula1>
      <formula2>58806</formula2>
    </dataValidation>
  </dataValidations>
  <pageMargins left="0.15748031496062992" right="0.11811023622047245" top="0.31496062992125984" bottom="0.31496062992125984" header="0.15748031496062992" footer="0.15748031496062992"/>
  <pageSetup paperSize="8" scale="58" fitToHeight="0" orientation="landscape" r:id="rId1"/>
  <headerFooter alignWithMargins="0">
    <oddFooter>&amp;R&amp;P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E5FD8-7507-48D7-965A-A78D3CFFA432}">
  <sheetPr codeName="Feuil3">
    <pageSetUpPr fitToPage="1"/>
  </sheetPr>
  <dimension ref="B1:AA1100"/>
  <sheetViews>
    <sheetView showGridLines="0" showOutlineSymbols="0" zoomScale="80" zoomScaleNormal="80" workbookViewId="0">
      <selection activeCell="B7" sqref="B7:D7"/>
    </sheetView>
  </sheetViews>
  <sheetFormatPr baseColWidth="10" defaultColWidth="6.85546875" defaultRowHeight="12.75" customHeight="1" x14ac:dyDescent="0.2"/>
  <cols>
    <col min="1" max="1" width="0.28515625" style="124" customWidth="1"/>
    <col min="2" max="2" width="53.42578125" style="125" customWidth="1"/>
    <col min="3" max="3" width="8.85546875" style="125" customWidth="1"/>
    <col min="4" max="4" width="27.28515625" style="126" customWidth="1"/>
    <col min="5" max="6" width="26.5703125" style="127" customWidth="1"/>
    <col min="7" max="7" width="16.7109375" style="128" customWidth="1"/>
    <col min="8" max="8" width="10.7109375" style="128" customWidth="1"/>
    <col min="9" max="9" width="24.140625" style="129" customWidth="1"/>
    <col min="10" max="11" width="14.85546875" style="128" customWidth="1"/>
    <col min="12" max="12" width="24.42578125" style="64" customWidth="1"/>
    <col min="13" max="14" width="13.28515625" style="128" customWidth="1"/>
    <col min="15" max="15" width="66.5703125" style="127" customWidth="1"/>
    <col min="16" max="16" width="16" style="62" hidden="1" customWidth="1"/>
    <col min="17" max="17" width="14" style="124" hidden="1" customWidth="1"/>
    <col min="18" max="18" width="14.140625" style="124" hidden="1" customWidth="1"/>
    <col min="19" max="19" width="16" style="62" hidden="1" customWidth="1"/>
    <col min="20" max="20" width="13.140625" style="124" hidden="1" customWidth="1"/>
    <col min="21" max="21" width="11.42578125" style="124" hidden="1" customWidth="1"/>
    <col min="22" max="24" width="15" style="124" hidden="1" customWidth="1"/>
    <col min="25" max="25" width="14" style="124" hidden="1" customWidth="1"/>
    <col min="26" max="26" width="13.5703125" style="124" hidden="1" customWidth="1"/>
    <col min="27" max="27" width="12" style="124" hidden="1" customWidth="1"/>
    <col min="28" max="267" width="6.85546875" style="124"/>
    <col min="268" max="268" width="13" style="124" customWidth="1"/>
    <col min="269" max="269" width="46.140625" style="124" customWidth="1"/>
    <col min="270" max="270" width="25.140625" style="124" customWidth="1"/>
    <col min="271" max="271" width="12.140625" style="124" customWidth="1"/>
    <col min="272" max="272" width="27.85546875" style="124" customWidth="1"/>
    <col min="273" max="273" width="6.85546875" style="124" customWidth="1"/>
    <col min="274" max="274" width="0" style="124" hidden="1" customWidth="1"/>
    <col min="275" max="523" width="6.85546875" style="124"/>
    <col min="524" max="524" width="13" style="124" customWidth="1"/>
    <col min="525" max="525" width="46.140625" style="124" customWidth="1"/>
    <col min="526" max="526" width="25.140625" style="124" customWidth="1"/>
    <col min="527" max="527" width="12.140625" style="124" customWidth="1"/>
    <col min="528" max="528" width="27.85546875" style="124" customWidth="1"/>
    <col min="529" max="529" width="6.85546875" style="124" customWidth="1"/>
    <col min="530" max="530" width="0" style="124" hidden="1" customWidth="1"/>
    <col min="531" max="779" width="6.85546875" style="124"/>
    <col min="780" max="780" width="13" style="124" customWidth="1"/>
    <col min="781" max="781" width="46.140625" style="124" customWidth="1"/>
    <col min="782" max="782" width="25.140625" style="124" customWidth="1"/>
    <col min="783" max="783" width="12.140625" style="124" customWidth="1"/>
    <col min="784" max="784" width="27.85546875" style="124" customWidth="1"/>
    <col min="785" max="785" width="6.85546875" style="124" customWidth="1"/>
    <col min="786" max="786" width="0" style="124" hidden="1" customWidth="1"/>
    <col min="787" max="1035" width="6.85546875" style="124"/>
    <col min="1036" max="1036" width="13" style="124" customWidth="1"/>
    <col min="1037" max="1037" width="46.140625" style="124" customWidth="1"/>
    <col min="1038" max="1038" width="25.140625" style="124" customWidth="1"/>
    <col min="1039" max="1039" width="12.140625" style="124" customWidth="1"/>
    <col min="1040" max="1040" width="27.85546875" style="124" customWidth="1"/>
    <col min="1041" max="1041" width="6.85546875" style="124" customWidth="1"/>
    <col min="1042" max="1042" width="0" style="124" hidden="1" customWidth="1"/>
    <col min="1043" max="1291" width="6.85546875" style="124"/>
    <col min="1292" max="1292" width="13" style="124" customWidth="1"/>
    <col min="1293" max="1293" width="46.140625" style="124" customWidth="1"/>
    <col min="1294" max="1294" width="25.140625" style="124" customWidth="1"/>
    <col min="1295" max="1295" width="12.140625" style="124" customWidth="1"/>
    <col min="1296" max="1296" width="27.85546875" style="124" customWidth="1"/>
    <col min="1297" max="1297" width="6.85546875" style="124" customWidth="1"/>
    <col min="1298" max="1298" width="0" style="124" hidden="1" customWidth="1"/>
    <col min="1299" max="1547" width="6.85546875" style="124"/>
    <col min="1548" max="1548" width="13" style="124" customWidth="1"/>
    <col min="1549" max="1549" width="46.140625" style="124" customWidth="1"/>
    <col min="1550" max="1550" width="25.140625" style="124" customWidth="1"/>
    <col min="1551" max="1551" width="12.140625" style="124" customWidth="1"/>
    <col min="1552" max="1552" width="27.85546875" style="124" customWidth="1"/>
    <col min="1553" max="1553" width="6.85546875" style="124" customWidth="1"/>
    <col min="1554" max="1554" width="0" style="124" hidden="1" customWidth="1"/>
    <col min="1555" max="1803" width="6.85546875" style="124"/>
    <col min="1804" max="1804" width="13" style="124" customWidth="1"/>
    <col min="1805" max="1805" width="46.140625" style="124" customWidth="1"/>
    <col min="1806" max="1806" width="25.140625" style="124" customWidth="1"/>
    <col min="1807" max="1807" width="12.140625" style="124" customWidth="1"/>
    <col min="1808" max="1808" width="27.85546875" style="124" customWidth="1"/>
    <col min="1809" max="1809" width="6.85546875" style="124" customWidth="1"/>
    <col min="1810" max="1810" width="0" style="124" hidden="1" customWidth="1"/>
    <col min="1811" max="2059" width="6.85546875" style="124"/>
    <col min="2060" max="2060" width="13" style="124" customWidth="1"/>
    <col min="2061" max="2061" width="46.140625" style="124" customWidth="1"/>
    <col min="2062" max="2062" width="25.140625" style="124" customWidth="1"/>
    <col min="2063" max="2063" width="12.140625" style="124" customWidth="1"/>
    <col min="2064" max="2064" width="27.85546875" style="124" customWidth="1"/>
    <col min="2065" max="2065" width="6.85546875" style="124" customWidth="1"/>
    <col min="2066" max="2066" width="0" style="124" hidden="1" customWidth="1"/>
    <col min="2067" max="2315" width="6.85546875" style="124"/>
    <col min="2316" max="2316" width="13" style="124" customWidth="1"/>
    <col min="2317" max="2317" width="46.140625" style="124" customWidth="1"/>
    <col min="2318" max="2318" width="25.140625" style="124" customWidth="1"/>
    <col min="2319" max="2319" width="12.140625" style="124" customWidth="1"/>
    <col min="2320" max="2320" width="27.85546875" style="124" customWidth="1"/>
    <col min="2321" max="2321" width="6.85546875" style="124" customWidth="1"/>
    <col min="2322" max="2322" width="0" style="124" hidden="1" customWidth="1"/>
    <col min="2323" max="2571" width="6.85546875" style="124"/>
    <col min="2572" max="2572" width="13" style="124" customWidth="1"/>
    <col min="2573" max="2573" width="46.140625" style="124" customWidth="1"/>
    <col min="2574" max="2574" width="25.140625" style="124" customWidth="1"/>
    <col min="2575" max="2575" width="12.140625" style="124" customWidth="1"/>
    <col min="2576" max="2576" width="27.85546875" style="124" customWidth="1"/>
    <col min="2577" max="2577" width="6.85546875" style="124" customWidth="1"/>
    <col min="2578" max="2578" width="0" style="124" hidden="1" customWidth="1"/>
    <col min="2579" max="2827" width="6.85546875" style="124"/>
    <col min="2828" max="2828" width="13" style="124" customWidth="1"/>
    <col min="2829" max="2829" width="46.140625" style="124" customWidth="1"/>
    <col min="2830" max="2830" width="25.140625" style="124" customWidth="1"/>
    <col min="2831" max="2831" width="12.140625" style="124" customWidth="1"/>
    <col min="2832" max="2832" width="27.85546875" style="124" customWidth="1"/>
    <col min="2833" max="2833" width="6.85546875" style="124" customWidth="1"/>
    <col min="2834" max="2834" width="0" style="124" hidden="1" customWidth="1"/>
    <col min="2835" max="3083" width="6.85546875" style="124"/>
    <col min="3084" max="3084" width="13" style="124" customWidth="1"/>
    <col min="3085" max="3085" width="46.140625" style="124" customWidth="1"/>
    <col min="3086" max="3086" width="25.140625" style="124" customWidth="1"/>
    <col min="3087" max="3087" width="12.140625" style="124" customWidth="1"/>
    <col min="3088" max="3088" width="27.85546875" style="124" customWidth="1"/>
    <col min="3089" max="3089" width="6.85546875" style="124" customWidth="1"/>
    <col min="3090" max="3090" width="0" style="124" hidden="1" customWidth="1"/>
    <col min="3091" max="3339" width="6.85546875" style="124"/>
    <col min="3340" max="3340" width="13" style="124" customWidth="1"/>
    <col min="3341" max="3341" width="46.140625" style="124" customWidth="1"/>
    <col min="3342" max="3342" width="25.140625" style="124" customWidth="1"/>
    <col min="3343" max="3343" width="12.140625" style="124" customWidth="1"/>
    <col min="3344" max="3344" width="27.85546875" style="124" customWidth="1"/>
    <col min="3345" max="3345" width="6.85546875" style="124" customWidth="1"/>
    <col min="3346" max="3346" width="0" style="124" hidden="1" customWidth="1"/>
    <col min="3347" max="3595" width="6.85546875" style="124"/>
    <col min="3596" max="3596" width="13" style="124" customWidth="1"/>
    <col min="3597" max="3597" width="46.140625" style="124" customWidth="1"/>
    <col min="3598" max="3598" width="25.140625" style="124" customWidth="1"/>
    <col min="3599" max="3599" width="12.140625" style="124" customWidth="1"/>
    <col min="3600" max="3600" width="27.85546875" style="124" customWidth="1"/>
    <col min="3601" max="3601" width="6.85546875" style="124" customWidth="1"/>
    <col min="3602" max="3602" width="0" style="124" hidden="1" customWidth="1"/>
    <col min="3603" max="3851" width="6.85546875" style="124"/>
    <col min="3852" max="3852" width="13" style="124" customWidth="1"/>
    <col min="3853" max="3853" width="46.140625" style="124" customWidth="1"/>
    <col min="3854" max="3854" width="25.140625" style="124" customWidth="1"/>
    <col min="3855" max="3855" width="12.140625" style="124" customWidth="1"/>
    <col min="3856" max="3856" width="27.85546875" style="124" customWidth="1"/>
    <col min="3857" max="3857" width="6.85546875" style="124" customWidth="1"/>
    <col min="3858" max="3858" width="0" style="124" hidden="1" customWidth="1"/>
    <col min="3859" max="4107" width="6.85546875" style="124"/>
    <col min="4108" max="4108" width="13" style="124" customWidth="1"/>
    <col min="4109" max="4109" width="46.140625" style="124" customWidth="1"/>
    <col min="4110" max="4110" width="25.140625" style="124" customWidth="1"/>
    <col min="4111" max="4111" width="12.140625" style="124" customWidth="1"/>
    <col min="4112" max="4112" width="27.85546875" style="124" customWidth="1"/>
    <col min="4113" max="4113" width="6.85546875" style="124" customWidth="1"/>
    <col min="4114" max="4114" width="0" style="124" hidden="1" customWidth="1"/>
    <col min="4115" max="4363" width="6.85546875" style="124"/>
    <col min="4364" max="4364" width="13" style="124" customWidth="1"/>
    <col min="4365" max="4365" width="46.140625" style="124" customWidth="1"/>
    <col min="4366" max="4366" width="25.140625" style="124" customWidth="1"/>
    <col min="4367" max="4367" width="12.140625" style="124" customWidth="1"/>
    <col min="4368" max="4368" width="27.85546875" style="124" customWidth="1"/>
    <col min="4369" max="4369" width="6.85546875" style="124" customWidth="1"/>
    <col min="4370" max="4370" width="0" style="124" hidden="1" customWidth="1"/>
    <col min="4371" max="4619" width="6.85546875" style="124"/>
    <col min="4620" max="4620" width="13" style="124" customWidth="1"/>
    <col min="4621" max="4621" width="46.140625" style="124" customWidth="1"/>
    <col min="4622" max="4622" width="25.140625" style="124" customWidth="1"/>
    <col min="4623" max="4623" width="12.140625" style="124" customWidth="1"/>
    <col min="4624" max="4624" width="27.85546875" style="124" customWidth="1"/>
    <col min="4625" max="4625" width="6.85546875" style="124" customWidth="1"/>
    <col min="4626" max="4626" width="0" style="124" hidden="1" customWidth="1"/>
    <col min="4627" max="4875" width="6.85546875" style="124"/>
    <col min="4876" max="4876" width="13" style="124" customWidth="1"/>
    <col min="4877" max="4877" width="46.140625" style="124" customWidth="1"/>
    <col min="4878" max="4878" width="25.140625" style="124" customWidth="1"/>
    <col min="4879" max="4879" width="12.140625" style="124" customWidth="1"/>
    <col min="4880" max="4880" width="27.85546875" style="124" customWidth="1"/>
    <col min="4881" max="4881" width="6.85546875" style="124" customWidth="1"/>
    <col min="4882" max="4882" width="0" style="124" hidden="1" customWidth="1"/>
    <col min="4883" max="5131" width="6.85546875" style="124"/>
    <col min="5132" max="5132" width="13" style="124" customWidth="1"/>
    <col min="5133" max="5133" width="46.140625" style="124" customWidth="1"/>
    <col min="5134" max="5134" width="25.140625" style="124" customWidth="1"/>
    <col min="5135" max="5135" width="12.140625" style="124" customWidth="1"/>
    <col min="5136" max="5136" width="27.85546875" style="124" customWidth="1"/>
    <col min="5137" max="5137" width="6.85546875" style="124" customWidth="1"/>
    <col min="5138" max="5138" width="0" style="124" hidden="1" customWidth="1"/>
    <col min="5139" max="5387" width="6.85546875" style="124"/>
    <col min="5388" max="5388" width="13" style="124" customWidth="1"/>
    <col min="5389" max="5389" width="46.140625" style="124" customWidth="1"/>
    <col min="5390" max="5390" width="25.140625" style="124" customWidth="1"/>
    <col min="5391" max="5391" width="12.140625" style="124" customWidth="1"/>
    <col min="5392" max="5392" width="27.85546875" style="124" customWidth="1"/>
    <col min="5393" max="5393" width="6.85546875" style="124" customWidth="1"/>
    <col min="5394" max="5394" width="0" style="124" hidden="1" customWidth="1"/>
    <col min="5395" max="5643" width="6.85546875" style="124"/>
    <col min="5644" max="5644" width="13" style="124" customWidth="1"/>
    <col min="5645" max="5645" width="46.140625" style="124" customWidth="1"/>
    <col min="5646" max="5646" width="25.140625" style="124" customWidth="1"/>
    <col min="5647" max="5647" width="12.140625" style="124" customWidth="1"/>
    <col min="5648" max="5648" width="27.85546875" style="124" customWidth="1"/>
    <col min="5649" max="5649" width="6.85546875" style="124" customWidth="1"/>
    <col min="5650" max="5650" width="0" style="124" hidden="1" customWidth="1"/>
    <col min="5651" max="5899" width="6.85546875" style="124"/>
    <col min="5900" max="5900" width="13" style="124" customWidth="1"/>
    <col min="5901" max="5901" width="46.140625" style="124" customWidth="1"/>
    <col min="5902" max="5902" width="25.140625" style="124" customWidth="1"/>
    <col min="5903" max="5903" width="12.140625" style="124" customWidth="1"/>
    <col min="5904" max="5904" width="27.85546875" style="124" customWidth="1"/>
    <col min="5905" max="5905" width="6.85546875" style="124" customWidth="1"/>
    <col min="5906" max="5906" width="0" style="124" hidden="1" customWidth="1"/>
    <col min="5907" max="6155" width="6.85546875" style="124"/>
    <col min="6156" max="6156" width="13" style="124" customWidth="1"/>
    <col min="6157" max="6157" width="46.140625" style="124" customWidth="1"/>
    <col min="6158" max="6158" width="25.140625" style="124" customWidth="1"/>
    <col min="6159" max="6159" width="12.140625" style="124" customWidth="1"/>
    <col min="6160" max="6160" width="27.85546875" style="124" customWidth="1"/>
    <col min="6161" max="6161" width="6.85546875" style="124" customWidth="1"/>
    <col min="6162" max="6162" width="0" style="124" hidden="1" customWidth="1"/>
    <col min="6163" max="6411" width="6.85546875" style="124"/>
    <col min="6412" max="6412" width="13" style="124" customWidth="1"/>
    <col min="6413" max="6413" width="46.140625" style="124" customWidth="1"/>
    <col min="6414" max="6414" width="25.140625" style="124" customWidth="1"/>
    <col min="6415" max="6415" width="12.140625" style="124" customWidth="1"/>
    <col min="6416" max="6416" width="27.85546875" style="124" customWidth="1"/>
    <col min="6417" max="6417" width="6.85546875" style="124" customWidth="1"/>
    <col min="6418" max="6418" width="0" style="124" hidden="1" customWidth="1"/>
    <col min="6419" max="6667" width="6.85546875" style="124"/>
    <col min="6668" max="6668" width="13" style="124" customWidth="1"/>
    <col min="6669" max="6669" width="46.140625" style="124" customWidth="1"/>
    <col min="6670" max="6670" width="25.140625" style="124" customWidth="1"/>
    <col min="6671" max="6671" width="12.140625" style="124" customWidth="1"/>
    <col min="6672" max="6672" width="27.85546875" style="124" customWidth="1"/>
    <col min="6673" max="6673" width="6.85546875" style="124" customWidth="1"/>
    <col min="6674" max="6674" width="0" style="124" hidden="1" customWidth="1"/>
    <col min="6675" max="6923" width="6.85546875" style="124"/>
    <col min="6924" max="6924" width="13" style="124" customWidth="1"/>
    <col min="6925" max="6925" width="46.140625" style="124" customWidth="1"/>
    <col min="6926" max="6926" width="25.140625" style="124" customWidth="1"/>
    <col min="6927" max="6927" width="12.140625" style="124" customWidth="1"/>
    <col min="6928" max="6928" width="27.85546875" style="124" customWidth="1"/>
    <col min="6929" max="6929" width="6.85546875" style="124" customWidth="1"/>
    <col min="6930" max="6930" width="0" style="124" hidden="1" customWidth="1"/>
    <col min="6931" max="7179" width="6.85546875" style="124"/>
    <col min="7180" max="7180" width="13" style="124" customWidth="1"/>
    <col min="7181" max="7181" width="46.140625" style="124" customWidth="1"/>
    <col min="7182" max="7182" width="25.140625" style="124" customWidth="1"/>
    <col min="7183" max="7183" width="12.140625" style="124" customWidth="1"/>
    <col min="7184" max="7184" width="27.85546875" style="124" customWidth="1"/>
    <col min="7185" max="7185" width="6.85546875" style="124" customWidth="1"/>
    <col min="7186" max="7186" width="0" style="124" hidden="1" customWidth="1"/>
    <col min="7187" max="7435" width="6.85546875" style="124"/>
    <col min="7436" max="7436" width="13" style="124" customWidth="1"/>
    <col min="7437" max="7437" width="46.140625" style="124" customWidth="1"/>
    <col min="7438" max="7438" width="25.140625" style="124" customWidth="1"/>
    <col min="7439" max="7439" width="12.140625" style="124" customWidth="1"/>
    <col min="7440" max="7440" width="27.85546875" style="124" customWidth="1"/>
    <col min="7441" max="7441" width="6.85546875" style="124" customWidth="1"/>
    <col min="7442" max="7442" width="0" style="124" hidden="1" customWidth="1"/>
    <col min="7443" max="7691" width="6.85546875" style="124"/>
    <col min="7692" max="7692" width="13" style="124" customWidth="1"/>
    <col min="7693" max="7693" width="46.140625" style="124" customWidth="1"/>
    <col min="7694" max="7694" width="25.140625" style="124" customWidth="1"/>
    <col min="7695" max="7695" width="12.140625" style="124" customWidth="1"/>
    <col min="7696" max="7696" width="27.85546875" style="124" customWidth="1"/>
    <col min="7697" max="7697" width="6.85546875" style="124" customWidth="1"/>
    <col min="7698" max="7698" width="0" style="124" hidden="1" customWidth="1"/>
    <col min="7699" max="7947" width="6.85546875" style="124"/>
    <col min="7948" max="7948" width="13" style="124" customWidth="1"/>
    <col min="7949" max="7949" width="46.140625" style="124" customWidth="1"/>
    <col min="7950" max="7950" width="25.140625" style="124" customWidth="1"/>
    <col min="7951" max="7951" width="12.140625" style="124" customWidth="1"/>
    <col min="7952" max="7952" width="27.85546875" style="124" customWidth="1"/>
    <col min="7953" max="7953" width="6.85546875" style="124" customWidth="1"/>
    <col min="7954" max="7954" width="0" style="124" hidden="1" customWidth="1"/>
    <col min="7955" max="8203" width="6.85546875" style="124"/>
    <col min="8204" max="8204" width="13" style="124" customWidth="1"/>
    <col min="8205" max="8205" width="46.140625" style="124" customWidth="1"/>
    <col min="8206" max="8206" width="25.140625" style="124" customWidth="1"/>
    <col min="8207" max="8207" width="12.140625" style="124" customWidth="1"/>
    <col min="8208" max="8208" width="27.85546875" style="124" customWidth="1"/>
    <col min="8209" max="8209" width="6.85546875" style="124" customWidth="1"/>
    <col min="8210" max="8210" width="0" style="124" hidden="1" customWidth="1"/>
    <col min="8211" max="8459" width="6.85546875" style="124"/>
    <col min="8460" max="8460" width="13" style="124" customWidth="1"/>
    <col min="8461" max="8461" width="46.140625" style="124" customWidth="1"/>
    <col min="8462" max="8462" width="25.140625" style="124" customWidth="1"/>
    <col min="8463" max="8463" width="12.140625" style="124" customWidth="1"/>
    <col min="8464" max="8464" width="27.85546875" style="124" customWidth="1"/>
    <col min="8465" max="8465" width="6.85546875" style="124" customWidth="1"/>
    <col min="8466" max="8466" width="0" style="124" hidden="1" customWidth="1"/>
    <col min="8467" max="8715" width="6.85546875" style="124"/>
    <col min="8716" max="8716" width="13" style="124" customWidth="1"/>
    <col min="8717" max="8717" width="46.140625" style="124" customWidth="1"/>
    <col min="8718" max="8718" width="25.140625" style="124" customWidth="1"/>
    <col min="8719" max="8719" width="12.140625" style="124" customWidth="1"/>
    <col min="8720" max="8720" width="27.85546875" style="124" customWidth="1"/>
    <col min="8721" max="8721" width="6.85546875" style="124" customWidth="1"/>
    <col min="8722" max="8722" width="0" style="124" hidden="1" customWidth="1"/>
    <col min="8723" max="8971" width="6.85546875" style="124"/>
    <col min="8972" max="8972" width="13" style="124" customWidth="1"/>
    <col min="8973" max="8973" width="46.140625" style="124" customWidth="1"/>
    <col min="8974" max="8974" width="25.140625" style="124" customWidth="1"/>
    <col min="8975" max="8975" width="12.140625" style="124" customWidth="1"/>
    <col min="8976" max="8976" width="27.85546875" style="124" customWidth="1"/>
    <col min="8977" max="8977" width="6.85546875" style="124" customWidth="1"/>
    <col min="8978" max="8978" width="0" style="124" hidden="1" customWidth="1"/>
    <col min="8979" max="9227" width="6.85546875" style="124"/>
    <col min="9228" max="9228" width="13" style="124" customWidth="1"/>
    <col min="9229" max="9229" width="46.140625" style="124" customWidth="1"/>
    <col min="9230" max="9230" width="25.140625" style="124" customWidth="1"/>
    <col min="9231" max="9231" width="12.140625" style="124" customWidth="1"/>
    <col min="9232" max="9232" width="27.85546875" style="124" customWidth="1"/>
    <col min="9233" max="9233" width="6.85546875" style="124" customWidth="1"/>
    <col min="9234" max="9234" width="0" style="124" hidden="1" customWidth="1"/>
    <col min="9235" max="9483" width="6.85546875" style="124"/>
    <col min="9484" max="9484" width="13" style="124" customWidth="1"/>
    <col min="9485" max="9485" width="46.140625" style="124" customWidth="1"/>
    <col min="9486" max="9486" width="25.140625" style="124" customWidth="1"/>
    <col min="9487" max="9487" width="12.140625" style="124" customWidth="1"/>
    <col min="9488" max="9488" width="27.85546875" style="124" customWidth="1"/>
    <col min="9489" max="9489" width="6.85546875" style="124" customWidth="1"/>
    <col min="9490" max="9490" width="0" style="124" hidden="1" customWidth="1"/>
    <col min="9491" max="9739" width="6.85546875" style="124"/>
    <col min="9740" max="9740" width="13" style="124" customWidth="1"/>
    <col min="9741" max="9741" width="46.140625" style="124" customWidth="1"/>
    <col min="9742" max="9742" width="25.140625" style="124" customWidth="1"/>
    <col min="9743" max="9743" width="12.140625" style="124" customWidth="1"/>
    <col min="9744" max="9744" width="27.85546875" style="124" customWidth="1"/>
    <col min="9745" max="9745" width="6.85546875" style="124" customWidth="1"/>
    <col min="9746" max="9746" width="0" style="124" hidden="1" customWidth="1"/>
    <col min="9747" max="9995" width="6.85546875" style="124"/>
    <col min="9996" max="9996" width="13" style="124" customWidth="1"/>
    <col min="9997" max="9997" width="46.140625" style="124" customWidth="1"/>
    <col min="9998" max="9998" width="25.140625" style="124" customWidth="1"/>
    <col min="9999" max="9999" width="12.140625" style="124" customWidth="1"/>
    <col min="10000" max="10000" width="27.85546875" style="124" customWidth="1"/>
    <col min="10001" max="10001" width="6.85546875" style="124" customWidth="1"/>
    <col min="10002" max="10002" width="0" style="124" hidden="1" customWidth="1"/>
    <col min="10003" max="10251" width="6.85546875" style="124"/>
    <col min="10252" max="10252" width="13" style="124" customWidth="1"/>
    <col min="10253" max="10253" width="46.140625" style="124" customWidth="1"/>
    <col min="10254" max="10254" width="25.140625" style="124" customWidth="1"/>
    <col min="10255" max="10255" width="12.140625" style="124" customWidth="1"/>
    <col min="10256" max="10256" width="27.85546875" style="124" customWidth="1"/>
    <col min="10257" max="10257" width="6.85546875" style="124" customWidth="1"/>
    <col min="10258" max="10258" width="0" style="124" hidden="1" customWidth="1"/>
    <col min="10259" max="10507" width="6.85546875" style="124"/>
    <col min="10508" max="10508" width="13" style="124" customWidth="1"/>
    <col min="10509" max="10509" width="46.140625" style="124" customWidth="1"/>
    <col min="10510" max="10510" width="25.140625" style="124" customWidth="1"/>
    <col min="10511" max="10511" width="12.140625" style="124" customWidth="1"/>
    <col min="10512" max="10512" width="27.85546875" style="124" customWidth="1"/>
    <col min="10513" max="10513" width="6.85546875" style="124" customWidth="1"/>
    <col min="10514" max="10514" width="0" style="124" hidden="1" customWidth="1"/>
    <col min="10515" max="10763" width="6.85546875" style="124"/>
    <col min="10764" max="10764" width="13" style="124" customWidth="1"/>
    <col min="10765" max="10765" width="46.140625" style="124" customWidth="1"/>
    <col min="10766" max="10766" width="25.140625" style="124" customWidth="1"/>
    <col min="10767" max="10767" width="12.140625" style="124" customWidth="1"/>
    <col min="10768" max="10768" width="27.85546875" style="124" customWidth="1"/>
    <col min="10769" max="10769" width="6.85546875" style="124" customWidth="1"/>
    <col min="10770" max="10770" width="0" style="124" hidden="1" customWidth="1"/>
    <col min="10771" max="11019" width="6.85546875" style="124"/>
    <col min="11020" max="11020" width="13" style="124" customWidth="1"/>
    <col min="11021" max="11021" width="46.140625" style="124" customWidth="1"/>
    <col min="11022" max="11022" width="25.140625" style="124" customWidth="1"/>
    <col min="11023" max="11023" width="12.140625" style="124" customWidth="1"/>
    <col min="11024" max="11024" width="27.85546875" style="124" customWidth="1"/>
    <col min="11025" max="11025" width="6.85546875" style="124" customWidth="1"/>
    <col min="11026" max="11026" width="0" style="124" hidden="1" customWidth="1"/>
    <col min="11027" max="11275" width="6.85546875" style="124"/>
    <col min="11276" max="11276" width="13" style="124" customWidth="1"/>
    <col min="11277" max="11277" width="46.140625" style="124" customWidth="1"/>
    <col min="11278" max="11278" width="25.140625" style="124" customWidth="1"/>
    <col min="11279" max="11279" width="12.140625" style="124" customWidth="1"/>
    <col min="11280" max="11280" width="27.85546875" style="124" customWidth="1"/>
    <col min="11281" max="11281" width="6.85546875" style="124" customWidth="1"/>
    <col min="11282" max="11282" width="0" style="124" hidden="1" customWidth="1"/>
    <col min="11283" max="11531" width="6.85546875" style="124"/>
    <col min="11532" max="11532" width="13" style="124" customWidth="1"/>
    <col min="11533" max="11533" width="46.140625" style="124" customWidth="1"/>
    <col min="11534" max="11534" width="25.140625" style="124" customWidth="1"/>
    <col min="11535" max="11535" width="12.140625" style="124" customWidth="1"/>
    <col min="11536" max="11536" width="27.85546875" style="124" customWidth="1"/>
    <col min="11537" max="11537" width="6.85546875" style="124" customWidth="1"/>
    <col min="11538" max="11538" width="0" style="124" hidden="1" customWidth="1"/>
    <col min="11539" max="11787" width="6.85546875" style="124"/>
    <col min="11788" max="11788" width="13" style="124" customWidth="1"/>
    <col min="11789" max="11789" width="46.140625" style="124" customWidth="1"/>
    <col min="11790" max="11790" width="25.140625" style="124" customWidth="1"/>
    <col min="11791" max="11791" width="12.140625" style="124" customWidth="1"/>
    <col min="11792" max="11792" width="27.85546875" style="124" customWidth="1"/>
    <col min="11793" max="11793" width="6.85546875" style="124" customWidth="1"/>
    <col min="11794" max="11794" width="0" style="124" hidden="1" customWidth="1"/>
    <col min="11795" max="12043" width="6.85546875" style="124"/>
    <col min="12044" max="12044" width="13" style="124" customWidth="1"/>
    <col min="12045" max="12045" width="46.140625" style="124" customWidth="1"/>
    <col min="12046" max="12046" width="25.140625" style="124" customWidth="1"/>
    <col min="12047" max="12047" width="12.140625" style="124" customWidth="1"/>
    <col min="12048" max="12048" width="27.85546875" style="124" customWidth="1"/>
    <col min="12049" max="12049" width="6.85546875" style="124" customWidth="1"/>
    <col min="12050" max="12050" width="0" style="124" hidden="1" customWidth="1"/>
    <col min="12051" max="12299" width="6.85546875" style="124"/>
    <col min="12300" max="12300" width="13" style="124" customWidth="1"/>
    <col min="12301" max="12301" width="46.140625" style="124" customWidth="1"/>
    <col min="12302" max="12302" width="25.140625" style="124" customWidth="1"/>
    <col min="12303" max="12303" width="12.140625" style="124" customWidth="1"/>
    <col min="12304" max="12304" width="27.85546875" style="124" customWidth="1"/>
    <col min="12305" max="12305" width="6.85546875" style="124" customWidth="1"/>
    <col min="12306" max="12306" width="0" style="124" hidden="1" customWidth="1"/>
    <col min="12307" max="12555" width="6.85546875" style="124"/>
    <col min="12556" max="12556" width="13" style="124" customWidth="1"/>
    <col min="12557" max="12557" width="46.140625" style="124" customWidth="1"/>
    <col min="12558" max="12558" width="25.140625" style="124" customWidth="1"/>
    <col min="12559" max="12559" width="12.140625" style="124" customWidth="1"/>
    <col min="12560" max="12560" width="27.85546875" style="124" customWidth="1"/>
    <col min="12561" max="12561" width="6.85546875" style="124" customWidth="1"/>
    <col min="12562" max="12562" width="0" style="124" hidden="1" customWidth="1"/>
    <col min="12563" max="12811" width="6.85546875" style="124"/>
    <col min="12812" max="12812" width="13" style="124" customWidth="1"/>
    <col min="12813" max="12813" width="46.140625" style="124" customWidth="1"/>
    <col min="12814" max="12814" width="25.140625" style="124" customWidth="1"/>
    <col min="12815" max="12815" width="12.140625" style="124" customWidth="1"/>
    <col min="12816" max="12816" width="27.85546875" style="124" customWidth="1"/>
    <col min="12817" max="12817" width="6.85546875" style="124" customWidth="1"/>
    <col min="12818" max="12818" width="0" style="124" hidden="1" customWidth="1"/>
    <col min="12819" max="13067" width="6.85546875" style="124"/>
    <col min="13068" max="13068" width="13" style="124" customWidth="1"/>
    <col min="13069" max="13069" width="46.140625" style="124" customWidth="1"/>
    <col min="13070" max="13070" width="25.140625" style="124" customWidth="1"/>
    <col min="13071" max="13071" width="12.140625" style="124" customWidth="1"/>
    <col min="13072" max="13072" width="27.85546875" style="124" customWidth="1"/>
    <col min="13073" max="13073" width="6.85546875" style="124" customWidth="1"/>
    <col min="13074" max="13074" width="0" style="124" hidden="1" customWidth="1"/>
    <col min="13075" max="13323" width="6.85546875" style="124"/>
    <col min="13324" max="13324" width="13" style="124" customWidth="1"/>
    <col min="13325" max="13325" width="46.140625" style="124" customWidth="1"/>
    <col min="13326" max="13326" width="25.140625" style="124" customWidth="1"/>
    <col min="13327" max="13327" width="12.140625" style="124" customWidth="1"/>
    <col min="13328" max="13328" width="27.85546875" style="124" customWidth="1"/>
    <col min="13329" max="13329" width="6.85546875" style="124" customWidth="1"/>
    <col min="13330" max="13330" width="0" style="124" hidden="1" customWidth="1"/>
    <col min="13331" max="13579" width="6.85546875" style="124"/>
    <col min="13580" max="13580" width="13" style="124" customWidth="1"/>
    <col min="13581" max="13581" width="46.140625" style="124" customWidth="1"/>
    <col min="13582" max="13582" width="25.140625" style="124" customWidth="1"/>
    <col min="13583" max="13583" width="12.140625" style="124" customWidth="1"/>
    <col min="13584" max="13584" width="27.85546875" style="124" customWidth="1"/>
    <col min="13585" max="13585" width="6.85546875" style="124" customWidth="1"/>
    <col min="13586" max="13586" width="0" style="124" hidden="1" customWidth="1"/>
    <col min="13587" max="13835" width="6.85546875" style="124"/>
    <col min="13836" max="13836" width="13" style="124" customWidth="1"/>
    <col min="13837" max="13837" width="46.140625" style="124" customWidth="1"/>
    <col min="13838" max="13838" width="25.140625" style="124" customWidth="1"/>
    <col min="13839" max="13839" width="12.140625" style="124" customWidth="1"/>
    <col min="13840" max="13840" width="27.85546875" style="124" customWidth="1"/>
    <col min="13841" max="13841" width="6.85546875" style="124" customWidth="1"/>
    <col min="13842" max="13842" width="0" style="124" hidden="1" customWidth="1"/>
    <col min="13843" max="14091" width="6.85546875" style="124"/>
    <col min="14092" max="14092" width="13" style="124" customWidth="1"/>
    <col min="14093" max="14093" width="46.140625" style="124" customWidth="1"/>
    <col min="14094" max="14094" width="25.140625" style="124" customWidth="1"/>
    <col min="14095" max="14095" width="12.140625" style="124" customWidth="1"/>
    <col min="14096" max="14096" width="27.85546875" style="124" customWidth="1"/>
    <col min="14097" max="14097" width="6.85546875" style="124" customWidth="1"/>
    <col min="14098" max="14098" width="0" style="124" hidden="1" customWidth="1"/>
    <col min="14099" max="14347" width="6.85546875" style="124"/>
    <col min="14348" max="14348" width="13" style="124" customWidth="1"/>
    <col min="14349" max="14349" width="46.140625" style="124" customWidth="1"/>
    <col min="14350" max="14350" width="25.140625" style="124" customWidth="1"/>
    <col min="14351" max="14351" width="12.140625" style="124" customWidth="1"/>
    <col min="14352" max="14352" width="27.85546875" style="124" customWidth="1"/>
    <col min="14353" max="14353" width="6.85546875" style="124" customWidth="1"/>
    <col min="14354" max="14354" width="0" style="124" hidden="1" customWidth="1"/>
    <col min="14355" max="14603" width="6.85546875" style="124"/>
    <col min="14604" max="14604" width="13" style="124" customWidth="1"/>
    <col min="14605" max="14605" width="46.140625" style="124" customWidth="1"/>
    <col min="14606" max="14606" width="25.140625" style="124" customWidth="1"/>
    <col min="14607" max="14607" width="12.140625" style="124" customWidth="1"/>
    <col min="14608" max="14608" width="27.85546875" style="124" customWidth="1"/>
    <col min="14609" max="14609" width="6.85546875" style="124" customWidth="1"/>
    <col min="14610" max="14610" width="0" style="124" hidden="1" customWidth="1"/>
    <col min="14611" max="14859" width="6.85546875" style="124"/>
    <col min="14860" max="14860" width="13" style="124" customWidth="1"/>
    <col min="14861" max="14861" width="46.140625" style="124" customWidth="1"/>
    <col min="14862" max="14862" width="25.140625" style="124" customWidth="1"/>
    <col min="14863" max="14863" width="12.140625" style="124" customWidth="1"/>
    <col min="14864" max="14864" width="27.85546875" style="124" customWidth="1"/>
    <col min="14865" max="14865" width="6.85546875" style="124" customWidth="1"/>
    <col min="14866" max="14866" width="0" style="124" hidden="1" customWidth="1"/>
    <col min="14867" max="15115" width="6.85546875" style="124"/>
    <col min="15116" max="15116" width="13" style="124" customWidth="1"/>
    <col min="15117" max="15117" width="46.140625" style="124" customWidth="1"/>
    <col min="15118" max="15118" width="25.140625" style="124" customWidth="1"/>
    <col min="15119" max="15119" width="12.140625" style="124" customWidth="1"/>
    <col min="15120" max="15120" width="27.85546875" style="124" customWidth="1"/>
    <col min="15121" max="15121" width="6.85546875" style="124" customWidth="1"/>
    <col min="15122" max="15122" width="0" style="124" hidden="1" customWidth="1"/>
    <col min="15123" max="15371" width="6.85546875" style="124"/>
    <col min="15372" max="15372" width="13" style="124" customWidth="1"/>
    <col min="15373" max="15373" width="46.140625" style="124" customWidth="1"/>
    <col min="15374" max="15374" width="25.140625" style="124" customWidth="1"/>
    <col min="15375" max="15375" width="12.140625" style="124" customWidth="1"/>
    <col min="15376" max="15376" width="27.85546875" style="124" customWidth="1"/>
    <col min="15377" max="15377" width="6.85546875" style="124" customWidth="1"/>
    <col min="15378" max="15378" width="0" style="124" hidden="1" customWidth="1"/>
    <col min="15379" max="15627" width="6.85546875" style="124"/>
    <col min="15628" max="15628" width="13" style="124" customWidth="1"/>
    <col min="15629" max="15629" width="46.140625" style="124" customWidth="1"/>
    <col min="15630" max="15630" width="25.140625" style="124" customWidth="1"/>
    <col min="15631" max="15631" width="12.140625" style="124" customWidth="1"/>
    <col min="15632" max="15632" width="27.85546875" style="124" customWidth="1"/>
    <col min="15633" max="15633" width="6.85546875" style="124" customWidth="1"/>
    <col min="15634" max="15634" width="0" style="124" hidden="1" customWidth="1"/>
    <col min="15635" max="15883" width="6.85546875" style="124"/>
    <col min="15884" max="15884" width="13" style="124" customWidth="1"/>
    <col min="15885" max="15885" width="46.140625" style="124" customWidth="1"/>
    <col min="15886" max="15886" width="25.140625" style="124" customWidth="1"/>
    <col min="15887" max="15887" width="12.140625" style="124" customWidth="1"/>
    <col min="15888" max="15888" width="27.85546875" style="124" customWidth="1"/>
    <col min="15889" max="15889" width="6.85546875" style="124" customWidth="1"/>
    <col min="15890" max="15890" width="0" style="124" hidden="1" customWidth="1"/>
    <col min="15891" max="16139" width="6.85546875" style="124"/>
    <col min="16140" max="16140" width="13" style="124" customWidth="1"/>
    <col min="16141" max="16141" width="46.140625" style="124" customWidth="1"/>
    <col min="16142" max="16142" width="25.140625" style="124" customWidth="1"/>
    <col min="16143" max="16143" width="12.140625" style="124" customWidth="1"/>
    <col min="16144" max="16144" width="27.85546875" style="124" customWidth="1"/>
    <col min="16145" max="16145" width="6.85546875" style="124" customWidth="1"/>
    <col min="16146" max="16146" width="0" style="124" hidden="1" customWidth="1"/>
    <col min="16147" max="16384" width="6.85546875" style="124"/>
  </cols>
  <sheetData>
    <row r="1" spans="2:15" ht="68.25" customHeight="1" x14ac:dyDescent="0.2">
      <c r="B1" s="229" t="s">
        <v>45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</row>
    <row r="2" spans="2:15" ht="5.25" customHeight="1" x14ac:dyDescent="0.2"/>
    <row r="3" spans="2:15" ht="5.25" customHeight="1" x14ac:dyDescent="0.2"/>
    <row r="4" spans="2:15" ht="5.25" customHeight="1" x14ac:dyDescent="0.2">
      <c r="H4" s="130"/>
    </row>
    <row r="5" spans="2:15" ht="15.75" thickBot="1" x14ac:dyDescent="0.25">
      <c r="B5" s="96"/>
      <c r="G5" s="131"/>
      <c r="I5" s="128"/>
    </row>
    <row r="6" spans="2:15" ht="38.25" customHeight="1" thickBot="1" x14ac:dyDescent="0.25">
      <c r="B6" s="132" t="s">
        <v>44</v>
      </c>
      <c r="C6" s="133"/>
      <c r="D6" s="134"/>
      <c r="G6" s="230" t="s">
        <v>51</v>
      </c>
      <c r="H6" s="231"/>
      <c r="I6" s="231"/>
      <c r="J6" s="231"/>
      <c r="K6" s="232"/>
    </row>
    <row r="7" spans="2:15" ht="30" customHeight="1" thickBot="1" x14ac:dyDescent="0.25">
      <c r="B7" s="233" t="s">
        <v>24</v>
      </c>
      <c r="C7" s="234"/>
      <c r="D7" s="235"/>
      <c r="G7" s="135" t="str">
        <f>IF(COUNTIF(Z16:Z99987,"&gt;1"),"Attention employé.e(s) avec un même montant et une même période / filtrer colonne L","")</f>
        <v/>
      </c>
      <c r="H7" s="136"/>
      <c r="I7" s="136"/>
      <c r="J7" s="136"/>
      <c r="K7" s="137"/>
      <c r="M7" s="138"/>
      <c r="N7" s="139"/>
    </row>
    <row r="8" spans="2:15" ht="15.95" customHeight="1" x14ac:dyDescent="0.2">
      <c r="B8" s="133"/>
      <c r="C8" s="133"/>
      <c r="D8" s="140" t="s">
        <v>41</v>
      </c>
      <c r="E8" s="141" t="s">
        <v>25</v>
      </c>
      <c r="G8" s="142" t="str">
        <f>IF(L29&gt;0,IF(C20="ici commune concernée","Contrôler la commune en C20",IF(C20="","Contrôler la commune en C20","")),"")</f>
        <v/>
      </c>
      <c r="H8" s="143"/>
      <c r="I8" s="143"/>
      <c r="J8" s="143"/>
      <c r="K8" s="144"/>
    </row>
    <row r="9" spans="2:15" ht="15.95" customHeight="1" x14ac:dyDescent="0.2">
      <c r="B9" s="145"/>
      <c r="C9" s="146"/>
      <c r="D9" s="147" t="s">
        <v>42</v>
      </c>
      <c r="E9" s="148" t="s">
        <v>26</v>
      </c>
      <c r="G9" s="106" t="str">
        <f>IF($W$27&gt;0,$W$28,"")</f>
        <v/>
      </c>
      <c r="H9" s="129"/>
      <c r="I9" s="128"/>
      <c r="K9" s="104"/>
    </row>
    <row r="10" spans="2:15" ht="15.95" customHeight="1" x14ac:dyDescent="0.2">
      <c r="B10" s="149" t="s">
        <v>48</v>
      </c>
      <c r="C10" s="150"/>
      <c r="D10" s="151"/>
      <c r="G10" s="106" t="str">
        <f>IF($X$27&gt;0,$X$28,"")</f>
        <v/>
      </c>
      <c r="H10" s="129"/>
      <c r="I10" s="128"/>
      <c r="K10" s="104"/>
    </row>
    <row r="11" spans="2:15" ht="15.95" customHeight="1" x14ac:dyDescent="0.2">
      <c r="B11" s="236" t="s">
        <v>30</v>
      </c>
      <c r="C11" s="237"/>
      <c r="D11" s="238"/>
      <c r="G11" s="106" t="str">
        <f>IF($V$27&gt;0,$V$28,"")</f>
        <v/>
      </c>
      <c r="H11" s="139"/>
      <c r="I11" s="139"/>
      <c r="J11" s="139"/>
      <c r="K11" s="104"/>
    </row>
    <row r="12" spans="2:15" ht="15.95" customHeight="1" x14ac:dyDescent="0.2">
      <c r="B12" s="152" t="s">
        <v>43</v>
      </c>
      <c r="G12" s="106" t="str">
        <f>IF($P$27&gt;0,$P$28,"")</f>
        <v/>
      </c>
      <c r="H12" s="139"/>
      <c r="I12" s="139"/>
      <c r="J12" s="139"/>
      <c r="K12" s="104"/>
    </row>
    <row r="13" spans="2:15" ht="15.95" customHeight="1" x14ac:dyDescent="0.2">
      <c r="B13" s="141" t="s">
        <v>27</v>
      </c>
      <c r="G13" s="106" t="str">
        <f>IF($Q$27&gt;0,$Q$28,"")</f>
        <v/>
      </c>
      <c r="H13" s="139"/>
      <c r="I13" s="139"/>
      <c r="J13" s="139"/>
      <c r="K13" s="104"/>
    </row>
    <row r="14" spans="2:15" ht="15.95" customHeight="1" x14ac:dyDescent="0.2">
      <c r="B14" s="141" t="s">
        <v>28</v>
      </c>
      <c r="G14" s="106" t="str">
        <f>IF($R$27&gt;0,$R$28,"")</f>
        <v/>
      </c>
      <c r="H14" s="139"/>
      <c r="I14" s="139"/>
      <c r="J14" s="139"/>
      <c r="K14" s="104"/>
    </row>
    <row r="15" spans="2:15" ht="15.95" customHeight="1" x14ac:dyDescent="0.2">
      <c r="B15" s="141" t="s">
        <v>29</v>
      </c>
      <c r="G15" s="106" t="str">
        <f>IF($S$27&gt;0,$S$28,"")</f>
        <v/>
      </c>
      <c r="H15" s="139"/>
      <c r="I15" s="139"/>
      <c r="J15" s="139"/>
      <c r="K15" s="104"/>
    </row>
    <row r="16" spans="2:15" ht="15.95" customHeight="1" x14ac:dyDescent="0.2">
      <c r="B16" s="141"/>
      <c r="G16" s="106" t="str">
        <f>IF($T$27&gt;0,$T$28,"")</f>
        <v/>
      </c>
      <c r="H16" s="139"/>
      <c r="I16" s="139"/>
      <c r="J16" s="139"/>
      <c r="K16" s="104"/>
    </row>
    <row r="17" spans="2:27" ht="15.95" customHeight="1" thickBot="1" x14ac:dyDescent="0.25">
      <c r="B17" s="141"/>
      <c r="G17" s="153" t="str">
        <f>IF($U$27&gt;0,$U$28,"")</f>
        <v/>
      </c>
      <c r="H17" s="154"/>
      <c r="I17" s="154"/>
      <c r="J17" s="154"/>
      <c r="K17" s="155"/>
    </row>
    <row r="18" spans="2:27" s="22" customFormat="1" ht="20.25" x14ac:dyDescent="0.2"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7"/>
      <c r="S18" s="157"/>
    </row>
    <row r="19" spans="2:27" s="22" customFormat="1" ht="12.75" customHeight="1" thickBot="1" x14ac:dyDescent="0.25">
      <c r="B19" s="158"/>
      <c r="C19" s="158"/>
      <c r="D19" s="159"/>
      <c r="E19" s="21"/>
      <c r="F19" s="21"/>
      <c r="G19" s="21"/>
      <c r="H19" s="21"/>
      <c r="I19" s="33"/>
      <c r="J19" s="21"/>
      <c r="K19" s="21"/>
      <c r="L19" s="160"/>
      <c r="M19" s="21"/>
      <c r="N19" s="21"/>
      <c r="O19" s="21"/>
      <c r="P19" s="157"/>
      <c r="S19" s="157"/>
    </row>
    <row r="20" spans="2:27" ht="20.25" thickBot="1" x14ac:dyDescent="0.35">
      <c r="B20" s="161" t="s">
        <v>0</v>
      </c>
      <c r="C20" s="239" t="s">
        <v>22</v>
      </c>
      <c r="D20" s="240"/>
      <c r="E20" s="241"/>
      <c r="F20" s="162" t="s">
        <v>1</v>
      </c>
      <c r="G20" s="163">
        <v>2025</v>
      </c>
      <c r="H20" s="164"/>
      <c r="I20" s="165"/>
      <c r="J20" s="164"/>
      <c r="K20" s="164"/>
      <c r="L20" s="166"/>
      <c r="O20" s="162"/>
    </row>
    <row r="21" spans="2:27" s="22" customFormat="1" ht="8.1" customHeight="1" x14ac:dyDescent="0.2">
      <c r="D21" s="159"/>
      <c r="E21" s="21"/>
      <c r="F21" s="21"/>
      <c r="G21" s="21"/>
      <c r="H21" s="21"/>
      <c r="I21" s="33"/>
      <c r="J21" s="21"/>
      <c r="K21" s="21"/>
      <c r="L21" s="160"/>
      <c r="M21" s="21"/>
      <c r="N21" s="21"/>
      <c r="O21" s="21"/>
      <c r="P21" s="157"/>
      <c r="S21" s="157"/>
    </row>
    <row r="22" spans="2:27" s="22" customFormat="1" ht="19.5" x14ac:dyDescent="0.2">
      <c r="B22" s="161" t="s">
        <v>17</v>
      </c>
      <c r="C22" s="167" t="str">
        <f>IF(B7&gt;0,B7,"")</f>
        <v>Employeur XYZ</v>
      </c>
      <c r="D22" s="168"/>
      <c r="E22" s="169"/>
      <c r="F22" s="21"/>
      <c r="G22" s="21"/>
      <c r="H22" s="21"/>
      <c r="I22" s="33"/>
      <c r="J22" s="21"/>
      <c r="K22" s="21"/>
      <c r="L22" s="160"/>
      <c r="M22" s="21"/>
      <c r="N22" s="21"/>
      <c r="O22" s="21"/>
      <c r="P22" s="157"/>
      <c r="S22" s="157"/>
    </row>
    <row r="23" spans="2:27" s="22" customFormat="1" ht="8.1" customHeight="1" thickBot="1" x14ac:dyDescent="0.25">
      <c r="D23" s="170"/>
      <c r="I23" s="34"/>
      <c r="L23" s="171"/>
      <c r="M23" s="21"/>
      <c r="N23" s="21"/>
      <c r="P23" s="157"/>
      <c r="S23" s="157"/>
    </row>
    <row r="24" spans="2:27" s="22" customFormat="1" ht="20.25" thickBot="1" x14ac:dyDescent="0.35">
      <c r="B24" s="161" t="s">
        <v>3</v>
      </c>
      <c r="C24" s="242" t="str">
        <f>IF(B11&gt;0,B11,"")</f>
        <v>125.125.2</v>
      </c>
      <c r="D24" s="243"/>
      <c r="E24" s="162"/>
      <c r="F24" s="162" t="s">
        <v>12</v>
      </c>
      <c r="G24" s="244">
        <f>SUM(L:L)</f>
        <v>48000</v>
      </c>
      <c r="H24" s="245"/>
      <c r="I24" s="172"/>
      <c r="J24" s="173"/>
      <c r="K24" s="173"/>
      <c r="L24" s="174"/>
      <c r="M24" s="21"/>
      <c r="N24" s="21"/>
      <c r="O24" s="162"/>
    </row>
    <row r="25" spans="2:27" s="22" customFormat="1" ht="12.75" customHeight="1" x14ac:dyDescent="0.2">
      <c r="B25" s="158"/>
      <c r="C25" s="175" t="str">
        <f>CONCATENATE(C24,";",B13,":",B14,";",B15,";",B16,";",B17,";",E9,";",E8)</f>
        <v>125.125.2;Rue du Bois 5:Case postale;1860 Aigle;;;Employeur@e-mail.ch;021/751'10'10</v>
      </c>
      <c r="D25" s="159"/>
      <c r="E25" s="21"/>
      <c r="F25" s="21"/>
      <c r="G25" s="176"/>
      <c r="H25" s="176"/>
      <c r="I25" s="177"/>
      <c r="J25" s="176"/>
      <c r="K25" s="176"/>
      <c r="L25" s="160"/>
      <c r="M25" s="21"/>
      <c r="N25" s="21"/>
      <c r="O25" s="21"/>
      <c r="P25" s="178" t="str">
        <f>CONCATENATE(P27," No AVS manquant dans la colonne D")</f>
        <v>0 No AVS manquant dans la colonne D</v>
      </c>
      <c r="Q25" s="178" t="str">
        <f>CONCATENATE(Q27," Nom manquant dans la colonne E")</f>
        <v>0 Nom manquant dans la colonne E</v>
      </c>
      <c r="R25" s="178" t="str">
        <f>CONCATENATE(R27," Prénom manquant dans la colonne F")</f>
        <v>0 Prénom manquant dans la colonne F</v>
      </c>
      <c r="S25" s="178" t="str">
        <f>CONCATENATE(S27," Date naissance manquante dans la colonne G")</f>
        <v>0 Date naissance manquante dans la colonne G</v>
      </c>
      <c r="T25" s="178" t="str">
        <f>CONCATENATE(T27," Période manquante dans la colonne J")</f>
        <v>0 Période manquante dans la colonne J</v>
      </c>
      <c r="U25" s="178" t="str">
        <f>CONCATENATE(U27," Période manquante dans la colonne K")</f>
        <v>0 Période manquante dans la colonne K</v>
      </c>
      <c r="V25" s="178" t="str">
        <f>CONCATENATE(V27," No AVS n'a pas 13 positions (sans les points) ou pas 16 (avec les points)")</f>
        <v>0 No AVS n'a pas 13 positions (sans les points) ou pas 16 (avec les points)</v>
      </c>
      <c r="W25" s="178" t="str">
        <f>CONCATENATE(W27," Année manquante ou erronée dans la colonne M")</f>
        <v>0 Année manquante ou erronée dans la colonne M</v>
      </c>
      <c r="X25" s="178" t="str">
        <f>CONCATENATE(X27," Année de la date en J ou K ne correspond pas à l'année concernée en colonne M")</f>
        <v>0 Année de la date en J ou K ne correspond pas à l'année concernée en colonne M</v>
      </c>
    </row>
    <row r="26" spans="2:27" ht="15.75" thickBot="1" x14ac:dyDescent="0.25">
      <c r="B26" s="158"/>
      <c r="C26" s="175"/>
      <c r="D26" s="159"/>
      <c r="E26" s="21"/>
      <c r="F26" s="21"/>
      <c r="G26" s="176"/>
      <c r="H26" s="176"/>
      <c r="O26" s="128"/>
      <c r="P26" s="178" t="str">
        <f>CONCATENATE(P27," Numéros AVS manquants dans la colonne D")</f>
        <v>0 Numéros AVS manquants dans la colonne D</v>
      </c>
      <c r="Q26" s="178" t="str">
        <f>CONCATENATE(Q27," Noms manquants dans la colonne E")</f>
        <v>0 Noms manquants dans la colonne E</v>
      </c>
      <c r="R26" s="178" t="str">
        <f>CONCATENATE(R27," Prénoms manquants dans la colonne F")</f>
        <v>0 Prénoms manquants dans la colonne F</v>
      </c>
      <c r="S26" s="178" t="str">
        <f>CONCATENATE(S27," Dates naissances manquantes dans la colonne G")</f>
        <v>0 Dates naissances manquantes dans la colonne G</v>
      </c>
      <c r="T26" s="178" t="str">
        <f>CONCATENATE(T27," Périodes manquantes dans la colonne J")</f>
        <v>0 Périodes manquantes dans la colonne J</v>
      </c>
      <c r="U26" s="178" t="str">
        <f>CONCATENATE(U27," Périodes manquantes dans la colonne K")</f>
        <v>0 Périodes manquantes dans la colonne K</v>
      </c>
      <c r="V26" s="178" t="str">
        <f>CONCATENATE(V27," No AVS n'ont pas 13 positions (sans les points) ou pas 16 (avec les points)")</f>
        <v>0 No AVS n'ont pas 13 positions (sans les points) ou pas 16 (avec les points)</v>
      </c>
      <c r="W26" s="178" t="str">
        <f>CONCATENATE(W27," Années manquantes ou erronées dans la colonne M")</f>
        <v>0 Années manquantes ou erronées dans la colonne M</v>
      </c>
      <c r="X26" s="178" t="str">
        <f>CONCATENATE(X27," Années de la date en J ou K ne correspondent pas à l'année concernée en colonne M")</f>
        <v>0 Années de la date en J ou K ne correspondent pas à l'année concernée en colonne M</v>
      </c>
    </row>
    <row r="27" spans="2:27" ht="18" x14ac:dyDescent="0.2">
      <c r="B27" s="179" t="s">
        <v>53</v>
      </c>
      <c r="C27" s="180"/>
      <c r="D27" s="180"/>
      <c r="E27" s="180"/>
      <c r="F27" s="180"/>
      <c r="G27" s="180"/>
      <c r="H27" s="181"/>
      <c r="J27" s="210" t="s">
        <v>16</v>
      </c>
      <c r="K27" s="211"/>
      <c r="P27" s="182">
        <f t="shared" ref="P27:V27" si="0">SUM(P$29:P$1048576)</f>
        <v>0</v>
      </c>
      <c r="Q27" s="182">
        <f t="shared" si="0"/>
        <v>0</v>
      </c>
      <c r="R27" s="182">
        <f t="shared" si="0"/>
        <v>0</v>
      </c>
      <c r="S27" s="182">
        <f t="shared" si="0"/>
        <v>0</v>
      </c>
      <c r="T27" s="182">
        <f t="shared" si="0"/>
        <v>0</v>
      </c>
      <c r="U27" s="182">
        <f t="shared" si="0"/>
        <v>0</v>
      </c>
      <c r="V27" s="182">
        <f t="shared" si="0"/>
        <v>0</v>
      </c>
      <c r="W27" s="182">
        <f>SUM(W$29:W$1048576)</f>
        <v>0</v>
      </c>
      <c r="X27" s="182">
        <f>SUM(X$29:X$1048576)</f>
        <v>0</v>
      </c>
    </row>
    <row r="28" spans="2:27" ht="85.5" customHeight="1" x14ac:dyDescent="0.2">
      <c r="B28" s="183" t="s">
        <v>2</v>
      </c>
      <c r="C28" s="184" t="s">
        <v>4</v>
      </c>
      <c r="D28" s="185" t="s">
        <v>11</v>
      </c>
      <c r="E28" s="186" t="s">
        <v>5</v>
      </c>
      <c r="F28" s="186" t="s">
        <v>6</v>
      </c>
      <c r="G28" s="77" t="s">
        <v>13</v>
      </c>
      <c r="H28" s="78" t="s">
        <v>7</v>
      </c>
      <c r="I28" s="55" t="s">
        <v>10</v>
      </c>
      <c r="J28" s="39" t="s">
        <v>8</v>
      </c>
      <c r="K28" s="40" t="s">
        <v>9</v>
      </c>
      <c r="L28" s="187" t="s">
        <v>14</v>
      </c>
      <c r="M28" s="188" t="s">
        <v>15</v>
      </c>
      <c r="N28" s="189" t="s">
        <v>49</v>
      </c>
      <c r="O28" s="190" t="s">
        <v>37</v>
      </c>
      <c r="P28" s="191" t="str">
        <f t="shared" ref="P28:T28" si="1">IF(P27&gt;1,P26,P25)</f>
        <v>0 No AVS manquant dans la colonne D</v>
      </c>
      <c r="Q28" s="191" t="str">
        <f t="shared" si="1"/>
        <v>0 Nom manquant dans la colonne E</v>
      </c>
      <c r="R28" s="191" t="str">
        <f t="shared" si="1"/>
        <v>0 Prénom manquant dans la colonne F</v>
      </c>
      <c r="S28" s="191" t="str">
        <f>IF(S27&gt;1,S26,S25)</f>
        <v>0 Date naissance manquante dans la colonne G</v>
      </c>
      <c r="T28" s="191" t="str">
        <f t="shared" si="1"/>
        <v>0 Période manquante dans la colonne J</v>
      </c>
      <c r="U28" s="191" t="str">
        <f>IF(U27&gt;1,U26,U25)</f>
        <v>0 Période manquante dans la colonne K</v>
      </c>
      <c r="V28" s="191" t="str">
        <f>IF(V27&gt;1,V26,V25)</f>
        <v>0 No AVS n'a pas 13 positions (sans les points) ou pas 16 (avec les points)</v>
      </c>
      <c r="W28" s="191" t="str">
        <f>IF(W27&gt;1,W26,W25)</f>
        <v>0 Année manquante ou erronée dans la colonne M</v>
      </c>
      <c r="X28" s="191" t="str">
        <f>IF(X27&gt;1,X26,X25)</f>
        <v>0 Année de la date en J ou K ne correspond pas à l'année concernée en colonne M</v>
      </c>
      <c r="Y28" s="192" t="s">
        <v>38</v>
      </c>
      <c r="Z28" s="193" t="s">
        <v>39</v>
      </c>
      <c r="AA28" s="193" t="s">
        <v>40</v>
      </c>
    </row>
    <row r="29" spans="2:27" ht="15.75" thickBot="1" x14ac:dyDescent="0.25">
      <c r="B29" s="194" t="str">
        <f t="shared" ref="B29:B92" si="2">IF(L29&gt;0,$C$22,"")</f>
        <v>Employeur XYZ</v>
      </c>
      <c r="C29" s="194" t="str">
        <f>IF(L29&gt;0,$C$25,"")</f>
        <v>125.125.2;Rue du Bois 5:Case postale;1860 Aigle;;;Employeur@e-mail.ch;021/751'10'10</v>
      </c>
      <c r="D29" s="195" t="s">
        <v>23</v>
      </c>
      <c r="E29" s="196" t="s">
        <v>18</v>
      </c>
      <c r="F29" s="196" t="s">
        <v>19</v>
      </c>
      <c r="G29" s="197">
        <v>27580</v>
      </c>
      <c r="H29" s="198">
        <v>74500</v>
      </c>
      <c r="I29" s="196" t="s">
        <v>20</v>
      </c>
      <c r="J29" s="203">
        <v>45658</v>
      </c>
      <c r="K29" s="203">
        <v>46022</v>
      </c>
      <c r="L29" s="199">
        <v>30000</v>
      </c>
      <c r="M29" s="200">
        <f t="shared" ref="M29:M93" si="3">IF(L29&gt;0,(YEAR(K29)),"")</f>
        <v>2025</v>
      </c>
      <c r="N29" s="201">
        <v>0</v>
      </c>
      <c r="O29" s="196"/>
      <c r="P29" s="124">
        <f>IF(AND($L29&gt;0,$D29="")=TRUE,1,0)</f>
        <v>0</v>
      </c>
      <c r="Q29" s="124">
        <f>IF(AND($L29&gt;0,$E29="")=TRUE,1,0)</f>
        <v>0</v>
      </c>
      <c r="R29" s="124">
        <f>IF(AND($L29&gt;0,$F29="")=TRUE,1,0)</f>
        <v>0</v>
      </c>
      <c r="S29" s="124">
        <f>IF(AND($L29&gt;0,$G29="")=TRUE,1,0)</f>
        <v>0</v>
      </c>
      <c r="T29" s="124">
        <f>IF(AND($L29&gt;0,$J29="")=TRUE,1,0)</f>
        <v>0</v>
      </c>
      <c r="U29" s="124">
        <f>IF(AND($L29&gt;0,$K29="")=TRUE,1,0)</f>
        <v>0</v>
      </c>
      <c r="V29" s="124">
        <f>IF(L29&gt;0,IF(OR(LEN(D29)=16,LEN(D29)=13)=TRUE,0,1),0)</f>
        <v>0</v>
      </c>
      <c r="W29" s="124">
        <f>IF(AND($L29&gt;0,$M29&lt;2000)=TRUE,1,0)</f>
        <v>0</v>
      </c>
      <c r="X29" s="124">
        <f>IF($L29&gt;0,IF(OR(YEAR(J29)&lt;&gt;M29,OR(YEAR(K29)&lt;&gt;M29))=TRUE,1,0),0)</f>
        <v>0</v>
      </c>
      <c r="Y29" s="124" t="str">
        <f>CONCATENATE(D29,"_",M29,"_",J29,"_",K29,"_",L29)</f>
        <v>000.0000.0000.00_2025_45658_46022_30000</v>
      </c>
      <c r="Z29" s="124">
        <f>IF(L29&gt;0,(COUNTIF($Y$29:$Y$100000,Y29)),0)</f>
        <v>1</v>
      </c>
      <c r="AA29" s="124">
        <f>SUMIF($Y$29:$Y$100000,Y29,$Z$29:$Z$100000)</f>
        <v>1</v>
      </c>
    </row>
    <row r="30" spans="2:27" ht="16.5" thickTop="1" thickBot="1" x14ac:dyDescent="0.25">
      <c r="B30" s="194" t="str">
        <f t="shared" si="2"/>
        <v>Employeur XYZ</v>
      </c>
      <c r="C30" s="194" t="str">
        <f t="shared" ref="C30:C93" si="4">IF(L30&gt;0,$C$25,"")</f>
        <v>125.125.2;Rue du Bois 5:Case postale;1860 Aigle;;;Employeur@e-mail.ch;021/751'10'10</v>
      </c>
      <c r="D30" s="195" t="s">
        <v>23</v>
      </c>
      <c r="E30" s="196" t="s">
        <v>18</v>
      </c>
      <c r="F30" s="196" t="s">
        <v>19</v>
      </c>
      <c r="G30" s="197">
        <v>27580</v>
      </c>
      <c r="H30" s="198">
        <v>74500</v>
      </c>
      <c r="I30" s="204" t="s">
        <v>20</v>
      </c>
      <c r="J30" s="205">
        <v>45292</v>
      </c>
      <c r="K30" s="206">
        <v>45382</v>
      </c>
      <c r="L30" s="207">
        <v>15000</v>
      </c>
      <c r="M30" s="200">
        <f t="shared" si="3"/>
        <v>2024</v>
      </c>
      <c r="N30" s="201">
        <v>0.3</v>
      </c>
      <c r="O30" s="202" t="s">
        <v>54</v>
      </c>
      <c r="P30" s="124">
        <f t="shared" ref="P30:P93" si="5">IF(AND($L30&gt;0,$D30="")=TRUE,1,0)</f>
        <v>0</v>
      </c>
      <c r="Q30" s="124">
        <f t="shared" ref="Q30:Q93" si="6">IF(AND($L30&gt;0,$E30="")=TRUE,1,0)</f>
        <v>0</v>
      </c>
      <c r="R30" s="124">
        <f t="shared" ref="R30:R93" si="7">IF(AND($L30&gt;0,$F30="")=TRUE,1,0)</f>
        <v>0</v>
      </c>
      <c r="S30" s="124">
        <f t="shared" ref="S30:S93" si="8">IF(AND($L30&gt;0,$G30="")=TRUE,1,0)</f>
        <v>0</v>
      </c>
      <c r="T30" s="124">
        <f t="shared" ref="T30:T93" si="9">IF(AND($L30&gt;0,$J30="")=TRUE,1,0)</f>
        <v>0</v>
      </c>
      <c r="U30" s="124">
        <f t="shared" ref="U30:U93" si="10">IF(AND($L30&gt;0,$K30="")=TRUE,1,0)</f>
        <v>0</v>
      </c>
      <c r="V30" s="124">
        <f t="shared" ref="V30:V93" si="11">IF(L30&gt;0,IF(OR(LEN(D30)=16,LEN(D30)=13)=TRUE,0,1),0)</f>
        <v>0</v>
      </c>
      <c r="W30" s="124">
        <f t="shared" ref="W30:W93" si="12">IF(AND($L30&gt;0,$M30&lt;2000)=TRUE,1,0)</f>
        <v>0</v>
      </c>
      <c r="X30" s="124">
        <f t="shared" ref="X30:X93" si="13">IF($L30&gt;0,IF(OR(YEAR(J30)&lt;&gt;M30,OR(YEAR(K30)&lt;&gt;M30))=TRUE,1,0),0)</f>
        <v>0</v>
      </c>
      <c r="Y30" s="124" t="str">
        <f>CONCATENATE(D30,"_",M30,"_",J30,"_",K30,"_",L30)</f>
        <v>000.0000.0000.00_2024_45292_45382_15000</v>
      </c>
      <c r="Z30" s="124">
        <f>IF(L30&gt;0,(COUNTIF($Y$29:$Y$100000,Y30)),0)</f>
        <v>1</v>
      </c>
      <c r="AA30" s="124">
        <f>SUMIF($Y$29:$Y$100000,Y30,$Z$29:$Z$100000)</f>
        <v>1</v>
      </c>
    </row>
    <row r="31" spans="2:27" ht="16.5" thickTop="1" thickBot="1" x14ac:dyDescent="0.25">
      <c r="B31" s="194" t="str">
        <f t="shared" si="2"/>
        <v>Employeur XYZ</v>
      </c>
      <c r="C31" s="194" t="str">
        <f t="shared" si="4"/>
        <v>125.125.2;Rue du Bois 5:Case postale;1860 Aigle;;;Employeur@e-mail.ch;021/751'10'10</v>
      </c>
      <c r="D31" s="195" t="s">
        <v>32</v>
      </c>
      <c r="E31" s="196" t="s">
        <v>21</v>
      </c>
      <c r="F31" s="196" t="s">
        <v>31</v>
      </c>
      <c r="G31" s="197">
        <v>29453</v>
      </c>
      <c r="H31" s="198">
        <v>74500</v>
      </c>
      <c r="I31" s="204" t="s">
        <v>20</v>
      </c>
      <c r="J31" s="205">
        <v>45658</v>
      </c>
      <c r="K31" s="206">
        <v>45688</v>
      </c>
      <c r="L31" s="207">
        <v>3000</v>
      </c>
      <c r="M31" s="200">
        <f t="shared" si="3"/>
        <v>2025</v>
      </c>
      <c r="N31" s="201">
        <v>0</v>
      </c>
      <c r="O31" s="202" t="s">
        <v>55</v>
      </c>
      <c r="P31" s="124">
        <f t="shared" si="5"/>
        <v>0</v>
      </c>
      <c r="Q31" s="124">
        <f t="shared" si="6"/>
        <v>0</v>
      </c>
      <c r="R31" s="124">
        <f t="shared" si="7"/>
        <v>0</v>
      </c>
      <c r="S31" s="124">
        <f t="shared" si="8"/>
        <v>0</v>
      </c>
      <c r="T31" s="124">
        <f t="shared" si="9"/>
        <v>0</v>
      </c>
      <c r="U31" s="124">
        <f t="shared" si="10"/>
        <v>0</v>
      </c>
      <c r="V31" s="124">
        <f t="shared" si="11"/>
        <v>0</v>
      </c>
      <c r="W31" s="124">
        <f t="shared" si="12"/>
        <v>0</v>
      </c>
      <c r="X31" s="124">
        <f t="shared" si="13"/>
        <v>0</v>
      </c>
      <c r="Y31" s="124" t="str">
        <f t="shared" ref="Y31:Y94" si="14">CONCATENATE(D31,"_",M31,"_",J31,"_",K31,"_",L31)</f>
        <v>000.0000.0000.10_2025_45658_45688_3000</v>
      </c>
      <c r="Z31" s="124">
        <f t="shared" ref="Z31:Z94" si="15">IF(L31&gt;0,(COUNTIF($Y$29:$Y$100000,Y31)),0)</f>
        <v>1</v>
      </c>
      <c r="AA31" s="124">
        <f t="shared" ref="AA31:AA94" si="16">SUMIF($Y$29:$Y$100000,Y31,$Z$29:$Z$100000)</f>
        <v>1</v>
      </c>
    </row>
    <row r="32" spans="2:27" ht="15.75" thickTop="1" x14ac:dyDescent="0.2">
      <c r="B32" s="194" t="str">
        <f t="shared" si="2"/>
        <v/>
      </c>
      <c r="C32" s="194" t="str">
        <f t="shared" si="4"/>
        <v/>
      </c>
      <c r="D32" s="195"/>
      <c r="E32" s="196"/>
      <c r="F32" s="196"/>
      <c r="G32" s="197"/>
      <c r="H32" s="198"/>
      <c r="I32" s="196"/>
      <c r="J32" s="197"/>
      <c r="K32" s="197"/>
      <c r="L32" s="199"/>
      <c r="M32" s="200" t="str">
        <f t="shared" si="3"/>
        <v/>
      </c>
      <c r="N32" s="201"/>
      <c r="O32" s="196"/>
      <c r="P32" s="124">
        <f t="shared" si="5"/>
        <v>0</v>
      </c>
      <c r="Q32" s="124">
        <f t="shared" si="6"/>
        <v>0</v>
      </c>
      <c r="R32" s="124">
        <f t="shared" si="7"/>
        <v>0</v>
      </c>
      <c r="S32" s="124">
        <f t="shared" si="8"/>
        <v>0</v>
      </c>
      <c r="T32" s="124">
        <f t="shared" si="9"/>
        <v>0</v>
      </c>
      <c r="U32" s="124">
        <f t="shared" si="10"/>
        <v>0</v>
      </c>
      <c r="V32" s="124">
        <f t="shared" si="11"/>
        <v>0</v>
      </c>
      <c r="W32" s="124">
        <f t="shared" si="12"/>
        <v>0</v>
      </c>
      <c r="X32" s="124">
        <f t="shared" si="13"/>
        <v>0</v>
      </c>
      <c r="Y32" s="124" t="str">
        <f t="shared" si="14"/>
        <v>____</v>
      </c>
      <c r="Z32" s="124">
        <f t="shared" si="15"/>
        <v>0</v>
      </c>
      <c r="AA32" s="124">
        <f t="shared" si="16"/>
        <v>0</v>
      </c>
    </row>
    <row r="33" spans="2:27" ht="15" x14ac:dyDescent="0.2">
      <c r="B33" s="194" t="str">
        <f t="shared" si="2"/>
        <v/>
      </c>
      <c r="C33" s="194" t="str">
        <f t="shared" si="4"/>
        <v/>
      </c>
      <c r="D33" s="195"/>
      <c r="E33" s="196"/>
      <c r="F33" s="196"/>
      <c r="G33" s="197"/>
      <c r="H33" s="198"/>
      <c r="I33" s="196"/>
      <c r="J33" s="197"/>
      <c r="K33" s="197"/>
      <c r="L33" s="199"/>
      <c r="M33" s="200" t="str">
        <f t="shared" si="3"/>
        <v/>
      </c>
      <c r="N33" s="201"/>
      <c r="O33" s="196"/>
      <c r="P33" s="124">
        <f t="shared" si="5"/>
        <v>0</v>
      </c>
      <c r="Q33" s="124">
        <f t="shared" si="6"/>
        <v>0</v>
      </c>
      <c r="R33" s="124">
        <f t="shared" si="7"/>
        <v>0</v>
      </c>
      <c r="S33" s="124">
        <f t="shared" si="8"/>
        <v>0</v>
      </c>
      <c r="T33" s="124">
        <f t="shared" si="9"/>
        <v>0</v>
      </c>
      <c r="U33" s="124">
        <f t="shared" si="10"/>
        <v>0</v>
      </c>
      <c r="V33" s="124">
        <f t="shared" si="11"/>
        <v>0</v>
      </c>
      <c r="W33" s="124">
        <f t="shared" si="12"/>
        <v>0</v>
      </c>
      <c r="X33" s="124">
        <f t="shared" si="13"/>
        <v>0</v>
      </c>
      <c r="Y33" s="124" t="str">
        <f t="shared" si="14"/>
        <v>____</v>
      </c>
      <c r="Z33" s="124">
        <f t="shared" si="15"/>
        <v>0</v>
      </c>
      <c r="AA33" s="124">
        <f t="shared" si="16"/>
        <v>0</v>
      </c>
    </row>
    <row r="34" spans="2:27" ht="15" x14ac:dyDescent="0.2">
      <c r="B34" s="194" t="str">
        <f t="shared" si="2"/>
        <v/>
      </c>
      <c r="C34" s="194" t="str">
        <f t="shared" si="4"/>
        <v/>
      </c>
      <c r="D34" s="195"/>
      <c r="E34" s="196"/>
      <c r="F34" s="196"/>
      <c r="G34" s="197"/>
      <c r="H34" s="198"/>
      <c r="I34" s="196"/>
      <c r="J34" s="197"/>
      <c r="K34" s="197"/>
      <c r="L34" s="199"/>
      <c r="M34" s="200" t="str">
        <f t="shared" si="3"/>
        <v/>
      </c>
      <c r="N34" s="201"/>
      <c r="O34" s="196"/>
      <c r="P34" s="124">
        <f t="shared" si="5"/>
        <v>0</v>
      </c>
      <c r="Q34" s="124">
        <f t="shared" si="6"/>
        <v>0</v>
      </c>
      <c r="R34" s="124">
        <f t="shared" si="7"/>
        <v>0</v>
      </c>
      <c r="S34" s="124">
        <f t="shared" si="8"/>
        <v>0</v>
      </c>
      <c r="T34" s="124">
        <f t="shared" si="9"/>
        <v>0</v>
      </c>
      <c r="U34" s="124">
        <f t="shared" si="10"/>
        <v>0</v>
      </c>
      <c r="V34" s="124">
        <f t="shared" si="11"/>
        <v>0</v>
      </c>
      <c r="W34" s="124">
        <f t="shared" si="12"/>
        <v>0</v>
      </c>
      <c r="X34" s="124">
        <f t="shared" si="13"/>
        <v>0</v>
      </c>
      <c r="Y34" s="124" t="str">
        <f t="shared" si="14"/>
        <v>____</v>
      </c>
      <c r="Z34" s="124">
        <f t="shared" si="15"/>
        <v>0</v>
      </c>
      <c r="AA34" s="124">
        <f t="shared" si="16"/>
        <v>0</v>
      </c>
    </row>
    <row r="35" spans="2:27" ht="15" x14ac:dyDescent="0.2">
      <c r="B35" s="194" t="str">
        <f t="shared" si="2"/>
        <v/>
      </c>
      <c r="C35" s="194" t="str">
        <f t="shared" si="4"/>
        <v/>
      </c>
      <c r="D35" s="195"/>
      <c r="E35" s="196"/>
      <c r="F35" s="196"/>
      <c r="G35" s="197"/>
      <c r="H35" s="198"/>
      <c r="I35" s="196"/>
      <c r="J35" s="197"/>
      <c r="K35" s="197"/>
      <c r="L35" s="199"/>
      <c r="M35" s="200" t="str">
        <f t="shared" si="3"/>
        <v/>
      </c>
      <c r="N35" s="201"/>
      <c r="O35" s="196"/>
      <c r="P35" s="124">
        <f t="shared" si="5"/>
        <v>0</v>
      </c>
      <c r="Q35" s="124">
        <f t="shared" si="6"/>
        <v>0</v>
      </c>
      <c r="R35" s="124">
        <f t="shared" si="7"/>
        <v>0</v>
      </c>
      <c r="S35" s="124">
        <f t="shared" si="8"/>
        <v>0</v>
      </c>
      <c r="T35" s="124">
        <f t="shared" si="9"/>
        <v>0</v>
      </c>
      <c r="U35" s="124">
        <f t="shared" si="10"/>
        <v>0</v>
      </c>
      <c r="V35" s="124">
        <f t="shared" si="11"/>
        <v>0</v>
      </c>
      <c r="W35" s="124">
        <f t="shared" si="12"/>
        <v>0</v>
      </c>
      <c r="X35" s="124">
        <f t="shared" si="13"/>
        <v>0</v>
      </c>
      <c r="Y35" s="124" t="str">
        <f t="shared" si="14"/>
        <v>____</v>
      </c>
      <c r="Z35" s="124">
        <f t="shared" si="15"/>
        <v>0</v>
      </c>
      <c r="AA35" s="124">
        <f t="shared" si="16"/>
        <v>0</v>
      </c>
    </row>
    <row r="36" spans="2:27" ht="15" x14ac:dyDescent="0.2">
      <c r="B36" s="194" t="str">
        <f t="shared" si="2"/>
        <v/>
      </c>
      <c r="C36" s="194" t="str">
        <f t="shared" si="4"/>
        <v/>
      </c>
      <c r="D36" s="195"/>
      <c r="E36" s="196"/>
      <c r="F36" s="196"/>
      <c r="G36" s="197"/>
      <c r="H36" s="198"/>
      <c r="I36" s="196"/>
      <c r="J36" s="197"/>
      <c r="K36" s="197"/>
      <c r="L36" s="199"/>
      <c r="M36" s="200" t="str">
        <f t="shared" si="3"/>
        <v/>
      </c>
      <c r="N36" s="201"/>
      <c r="O36" s="196"/>
      <c r="P36" s="124">
        <f t="shared" si="5"/>
        <v>0</v>
      </c>
      <c r="Q36" s="124">
        <f t="shared" si="6"/>
        <v>0</v>
      </c>
      <c r="R36" s="124">
        <f t="shared" si="7"/>
        <v>0</v>
      </c>
      <c r="S36" s="124">
        <f t="shared" si="8"/>
        <v>0</v>
      </c>
      <c r="T36" s="124">
        <f t="shared" si="9"/>
        <v>0</v>
      </c>
      <c r="U36" s="124">
        <f t="shared" si="10"/>
        <v>0</v>
      </c>
      <c r="V36" s="124">
        <f t="shared" si="11"/>
        <v>0</v>
      </c>
      <c r="W36" s="124">
        <f t="shared" si="12"/>
        <v>0</v>
      </c>
      <c r="X36" s="124">
        <f t="shared" si="13"/>
        <v>0</v>
      </c>
      <c r="Y36" s="124" t="str">
        <f t="shared" si="14"/>
        <v>____</v>
      </c>
      <c r="Z36" s="124">
        <f t="shared" si="15"/>
        <v>0</v>
      </c>
      <c r="AA36" s="124">
        <f t="shared" si="16"/>
        <v>0</v>
      </c>
    </row>
    <row r="37" spans="2:27" ht="15" x14ac:dyDescent="0.2">
      <c r="B37" s="194" t="str">
        <f t="shared" si="2"/>
        <v/>
      </c>
      <c r="C37" s="194" t="str">
        <f t="shared" si="4"/>
        <v/>
      </c>
      <c r="D37" s="195"/>
      <c r="E37" s="196"/>
      <c r="F37" s="196"/>
      <c r="G37" s="197"/>
      <c r="H37" s="198"/>
      <c r="I37" s="196"/>
      <c r="J37" s="197"/>
      <c r="K37" s="197"/>
      <c r="L37" s="199"/>
      <c r="M37" s="200" t="str">
        <f t="shared" si="3"/>
        <v/>
      </c>
      <c r="N37" s="201"/>
      <c r="O37" s="196"/>
      <c r="P37" s="124">
        <f t="shared" si="5"/>
        <v>0</v>
      </c>
      <c r="Q37" s="124">
        <f t="shared" si="6"/>
        <v>0</v>
      </c>
      <c r="R37" s="124">
        <f t="shared" si="7"/>
        <v>0</v>
      </c>
      <c r="S37" s="124">
        <f t="shared" si="8"/>
        <v>0</v>
      </c>
      <c r="T37" s="124">
        <f t="shared" si="9"/>
        <v>0</v>
      </c>
      <c r="U37" s="124">
        <f t="shared" si="10"/>
        <v>0</v>
      </c>
      <c r="V37" s="124">
        <f t="shared" si="11"/>
        <v>0</v>
      </c>
      <c r="W37" s="124">
        <f t="shared" si="12"/>
        <v>0</v>
      </c>
      <c r="X37" s="124">
        <f t="shared" si="13"/>
        <v>0</v>
      </c>
      <c r="Y37" s="124" t="str">
        <f t="shared" si="14"/>
        <v>____</v>
      </c>
      <c r="Z37" s="124">
        <f t="shared" si="15"/>
        <v>0</v>
      </c>
      <c r="AA37" s="124">
        <f t="shared" si="16"/>
        <v>0</v>
      </c>
    </row>
    <row r="38" spans="2:27" ht="15" x14ac:dyDescent="0.2">
      <c r="B38" s="194" t="str">
        <f t="shared" si="2"/>
        <v/>
      </c>
      <c r="C38" s="194" t="str">
        <f t="shared" si="4"/>
        <v/>
      </c>
      <c r="D38" s="195"/>
      <c r="E38" s="196"/>
      <c r="F38" s="196"/>
      <c r="G38" s="197"/>
      <c r="H38" s="198"/>
      <c r="I38" s="196"/>
      <c r="J38" s="197"/>
      <c r="K38" s="197"/>
      <c r="L38" s="199"/>
      <c r="M38" s="200" t="str">
        <f t="shared" si="3"/>
        <v/>
      </c>
      <c r="N38" s="201"/>
      <c r="O38" s="196"/>
      <c r="P38" s="124">
        <f t="shared" si="5"/>
        <v>0</v>
      </c>
      <c r="Q38" s="124">
        <f t="shared" si="6"/>
        <v>0</v>
      </c>
      <c r="R38" s="124">
        <f t="shared" si="7"/>
        <v>0</v>
      </c>
      <c r="S38" s="124">
        <f t="shared" si="8"/>
        <v>0</v>
      </c>
      <c r="T38" s="124">
        <f t="shared" si="9"/>
        <v>0</v>
      </c>
      <c r="U38" s="124">
        <f t="shared" si="10"/>
        <v>0</v>
      </c>
      <c r="V38" s="124">
        <f t="shared" si="11"/>
        <v>0</v>
      </c>
      <c r="W38" s="124">
        <f t="shared" si="12"/>
        <v>0</v>
      </c>
      <c r="X38" s="124">
        <f t="shared" si="13"/>
        <v>0</v>
      </c>
      <c r="Y38" s="124" t="str">
        <f t="shared" si="14"/>
        <v>____</v>
      </c>
      <c r="Z38" s="124">
        <f t="shared" si="15"/>
        <v>0</v>
      </c>
      <c r="AA38" s="124">
        <f t="shared" si="16"/>
        <v>0</v>
      </c>
    </row>
    <row r="39" spans="2:27" ht="15" x14ac:dyDescent="0.2">
      <c r="B39" s="194" t="str">
        <f t="shared" si="2"/>
        <v/>
      </c>
      <c r="C39" s="194" t="str">
        <f t="shared" si="4"/>
        <v/>
      </c>
      <c r="D39" s="195"/>
      <c r="E39" s="196"/>
      <c r="F39" s="196"/>
      <c r="G39" s="197"/>
      <c r="H39" s="198"/>
      <c r="I39" s="196"/>
      <c r="J39" s="197"/>
      <c r="K39" s="197"/>
      <c r="L39" s="199"/>
      <c r="M39" s="200" t="str">
        <f t="shared" si="3"/>
        <v/>
      </c>
      <c r="N39" s="201"/>
      <c r="O39" s="196"/>
      <c r="P39" s="124">
        <f t="shared" si="5"/>
        <v>0</v>
      </c>
      <c r="Q39" s="124">
        <f t="shared" si="6"/>
        <v>0</v>
      </c>
      <c r="R39" s="124">
        <f t="shared" si="7"/>
        <v>0</v>
      </c>
      <c r="S39" s="124">
        <f t="shared" si="8"/>
        <v>0</v>
      </c>
      <c r="T39" s="124">
        <f t="shared" si="9"/>
        <v>0</v>
      </c>
      <c r="U39" s="124">
        <f t="shared" si="10"/>
        <v>0</v>
      </c>
      <c r="V39" s="124">
        <f t="shared" si="11"/>
        <v>0</v>
      </c>
      <c r="W39" s="124">
        <f t="shared" si="12"/>
        <v>0</v>
      </c>
      <c r="X39" s="124">
        <f t="shared" si="13"/>
        <v>0</v>
      </c>
      <c r="Y39" s="124" t="str">
        <f t="shared" si="14"/>
        <v>____</v>
      </c>
      <c r="Z39" s="124">
        <f t="shared" si="15"/>
        <v>0</v>
      </c>
      <c r="AA39" s="124">
        <f t="shared" si="16"/>
        <v>0</v>
      </c>
    </row>
    <row r="40" spans="2:27" ht="15" x14ac:dyDescent="0.2">
      <c r="B40" s="194" t="str">
        <f t="shared" si="2"/>
        <v/>
      </c>
      <c r="C40" s="194" t="str">
        <f t="shared" si="4"/>
        <v/>
      </c>
      <c r="D40" s="195"/>
      <c r="E40" s="196"/>
      <c r="F40" s="196"/>
      <c r="G40" s="197"/>
      <c r="H40" s="198"/>
      <c r="I40" s="196"/>
      <c r="J40" s="197"/>
      <c r="K40" s="197"/>
      <c r="L40" s="199"/>
      <c r="M40" s="200" t="str">
        <f t="shared" si="3"/>
        <v/>
      </c>
      <c r="N40" s="201"/>
      <c r="O40" s="196"/>
      <c r="P40" s="124">
        <f t="shared" si="5"/>
        <v>0</v>
      </c>
      <c r="Q40" s="124">
        <f t="shared" si="6"/>
        <v>0</v>
      </c>
      <c r="R40" s="124">
        <f t="shared" si="7"/>
        <v>0</v>
      </c>
      <c r="S40" s="124">
        <f t="shared" si="8"/>
        <v>0</v>
      </c>
      <c r="T40" s="124">
        <f t="shared" si="9"/>
        <v>0</v>
      </c>
      <c r="U40" s="124">
        <f t="shared" si="10"/>
        <v>0</v>
      </c>
      <c r="V40" s="124">
        <f t="shared" si="11"/>
        <v>0</v>
      </c>
      <c r="W40" s="124">
        <f t="shared" si="12"/>
        <v>0</v>
      </c>
      <c r="X40" s="124">
        <f t="shared" si="13"/>
        <v>0</v>
      </c>
      <c r="Y40" s="124" t="str">
        <f t="shared" si="14"/>
        <v>____</v>
      </c>
      <c r="Z40" s="124">
        <f t="shared" si="15"/>
        <v>0</v>
      </c>
      <c r="AA40" s="124">
        <f t="shared" si="16"/>
        <v>0</v>
      </c>
    </row>
    <row r="41" spans="2:27" ht="15" x14ac:dyDescent="0.2">
      <c r="B41" s="194" t="str">
        <f t="shared" si="2"/>
        <v/>
      </c>
      <c r="C41" s="194" t="str">
        <f t="shared" si="4"/>
        <v/>
      </c>
      <c r="D41" s="195"/>
      <c r="E41" s="196"/>
      <c r="F41" s="196"/>
      <c r="G41" s="197"/>
      <c r="H41" s="198"/>
      <c r="I41" s="196"/>
      <c r="J41" s="197"/>
      <c r="K41" s="197"/>
      <c r="L41" s="199"/>
      <c r="M41" s="200" t="str">
        <f t="shared" si="3"/>
        <v/>
      </c>
      <c r="N41" s="201"/>
      <c r="O41" s="196"/>
      <c r="P41" s="124">
        <f t="shared" si="5"/>
        <v>0</v>
      </c>
      <c r="Q41" s="124">
        <f t="shared" si="6"/>
        <v>0</v>
      </c>
      <c r="R41" s="124">
        <f t="shared" si="7"/>
        <v>0</v>
      </c>
      <c r="S41" s="124">
        <f t="shared" si="8"/>
        <v>0</v>
      </c>
      <c r="T41" s="124">
        <f t="shared" si="9"/>
        <v>0</v>
      </c>
      <c r="U41" s="124">
        <f t="shared" si="10"/>
        <v>0</v>
      </c>
      <c r="V41" s="124">
        <f t="shared" si="11"/>
        <v>0</v>
      </c>
      <c r="W41" s="124">
        <f t="shared" si="12"/>
        <v>0</v>
      </c>
      <c r="X41" s="124">
        <f t="shared" si="13"/>
        <v>0</v>
      </c>
      <c r="Y41" s="124" t="str">
        <f t="shared" si="14"/>
        <v>____</v>
      </c>
      <c r="Z41" s="124">
        <f t="shared" si="15"/>
        <v>0</v>
      </c>
      <c r="AA41" s="124">
        <f t="shared" si="16"/>
        <v>0</v>
      </c>
    </row>
    <row r="42" spans="2:27" ht="15" x14ac:dyDescent="0.2">
      <c r="B42" s="194" t="str">
        <f t="shared" si="2"/>
        <v/>
      </c>
      <c r="C42" s="194" t="str">
        <f t="shared" si="4"/>
        <v/>
      </c>
      <c r="D42" s="195"/>
      <c r="E42" s="196"/>
      <c r="F42" s="196"/>
      <c r="G42" s="197"/>
      <c r="H42" s="198"/>
      <c r="I42" s="196"/>
      <c r="J42" s="197"/>
      <c r="K42" s="197"/>
      <c r="L42" s="199"/>
      <c r="M42" s="200" t="str">
        <f t="shared" si="3"/>
        <v/>
      </c>
      <c r="N42" s="201"/>
      <c r="O42" s="196"/>
      <c r="P42" s="124">
        <f t="shared" si="5"/>
        <v>0</v>
      </c>
      <c r="Q42" s="124">
        <f t="shared" si="6"/>
        <v>0</v>
      </c>
      <c r="R42" s="124">
        <f t="shared" si="7"/>
        <v>0</v>
      </c>
      <c r="S42" s="124">
        <f t="shared" si="8"/>
        <v>0</v>
      </c>
      <c r="T42" s="124">
        <f t="shared" si="9"/>
        <v>0</v>
      </c>
      <c r="U42" s="124">
        <f t="shared" si="10"/>
        <v>0</v>
      </c>
      <c r="V42" s="124">
        <f t="shared" si="11"/>
        <v>0</v>
      </c>
      <c r="W42" s="124">
        <f t="shared" si="12"/>
        <v>0</v>
      </c>
      <c r="X42" s="124">
        <f t="shared" si="13"/>
        <v>0</v>
      </c>
      <c r="Y42" s="124" t="str">
        <f t="shared" si="14"/>
        <v>____</v>
      </c>
      <c r="Z42" s="124">
        <f t="shared" si="15"/>
        <v>0</v>
      </c>
      <c r="AA42" s="124">
        <f t="shared" si="16"/>
        <v>0</v>
      </c>
    </row>
    <row r="43" spans="2:27" ht="15" x14ac:dyDescent="0.2">
      <c r="B43" s="194" t="str">
        <f t="shared" si="2"/>
        <v/>
      </c>
      <c r="C43" s="194" t="str">
        <f t="shared" si="4"/>
        <v/>
      </c>
      <c r="D43" s="195"/>
      <c r="E43" s="196"/>
      <c r="F43" s="196"/>
      <c r="G43" s="197"/>
      <c r="H43" s="198"/>
      <c r="I43" s="196"/>
      <c r="J43" s="197"/>
      <c r="K43" s="197"/>
      <c r="L43" s="199"/>
      <c r="M43" s="200" t="str">
        <f t="shared" si="3"/>
        <v/>
      </c>
      <c r="N43" s="201"/>
      <c r="O43" s="196"/>
      <c r="P43" s="124">
        <f t="shared" si="5"/>
        <v>0</v>
      </c>
      <c r="Q43" s="124">
        <f t="shared" si="6"/>
        <v>0</v>
      </c>
      <c r="R43" s="124">
        <f t="shared" si="7"/>
        <v>0</v>
      </c>
      <c r="S43" s="124">
        <f t="shared" si="8"/>
        <v>0</v>
      </c>
      <c r="T43" s="124">
        <f t="shared" si="9"/>
        <v>0</v>
      </c>
      <c r="U43" s="124">
        <f t="shared" si="10"/>
        <v>0</v>
      </c>
      <c r="V43" s="124">
        <f t="shared" si="11"/>
        <v>0</v>
      </c>
      <c r="W43" s="124">
        <f t="shared" si="12"/>
        <v>0</v>
      </c>
      <c r="X43" s="124">
        <f t="shared" si="13"/>
        <v>0</v>
      </c>
      <c r="Y43" s="124" t="str">
        <f t="shared" si="14"/>
        <v>____</v>
      </c>
      <c r="Z43" s="124">
        <f t="shared" si="15"/>
        <v>0</v>
      </c>
      <c r="AA43" s="124">
        <f t="shared" si="16"/>
        <v>0</v>
      </c>
    </row>
    <row r="44" spans="2:27" ht="15" x14ac:dyDescent="0.2">
      <c r="B44" s="194" t="str">
        <f t="shared" si="2"/>
        <v/>
      </c>
      <c r="C44" s="194" t="str">
        <f t="shared" si="4"/>
        <v/>
      </c>
      <c r="D44" s="195"/>
      <c r="E44" s="196"/>
      <c r="F44" s="196"/>
      <c r="G44" s="197"/>
      <c r="H44" s="198"/>
      <c r="I44" s="196"/>
      <c r="J44" s="197"/>
      <c r="K44" s="197"/>
      <c r="L44" s="199"/>
      <c r="M44" s="200" t="str">
        <f t="shared" si="3"/>
        <v/>
      </c>
      <c r="N44" s="201"/>
      <c r="O44" s="196"/>
      <c r="P44" s="124">
        <f t="shared" si="5"/>
        <v>0</v>
      </c>
      <c r="Q44" s="124">
        <f t="shared" si="6"/>
        <v>0</v>
      </c>
      <c r="R44" s="124">
        <f t="shared" si="7"/>
        <v>0</v>
      </c>
      <c r="S44" s="124">
        <f t="shared" si="8"/>
        <v>0</v>
      </c>
      <c r="T44" s="124">
        <f t="shared" si="9"/>
        <v>0</v>
      </c>
      <c r="U44" s="124">
        <f t="shared" si="10"/>
        <v>0</v>
      </c>
      <c r="V44" s="124">
        <f t="shared" si="11"/>
        <v>0</v>
      </c>
      <c r="W44" s="124">
        <f t="shared" si="12"/>
        <v>0</v>
      </c>
      <c r="X44" s="124">
        <f t="shared" si="13"/>
        <v>0</v>
      </c>
      <c r="Y44" s="124" t="str">
        <f t="shared" si="14"/>
        <v>____</v>
      </c>
      <c r="Z44" s="124">
        <f t="shared" si="15"/>
        <v>0</v>
      </c>
      <c r="AA44" s="124">
        <f t="shared" si="16"/>
        <v>0</v>
      </c>
    </row>
    <row r="45" spans="2:27" ht="15" x14ac:dyDescent="0.2">
      <c r="B45" s="194" t="str">
        <f t="shared" si="2"/>
        <v/>
      </c>
      <c r="C45" s="194" t="str">
        <f t="shared" si="4"/>
        <v/>
      </c>
      <c r="D45" s="195"/>
      <c r="E45" s="196"/>
      <c r="F45" s="196"/>
      <c r="G45" s="197"/>
      <c r="H45" s="198"/>
      <c r="I45" s="196"/>
      <c r="J45" s="197"/>
      <c r="K45" s="197"/>
      <c r="L45" s="199"/>
      <c r="M45" s="200" t="str">
        <f t="shared" si="3"/>
        <v/>
      </c>
      <c r="N45" s="201"/>
      <c r="O45" s="196"/>
      <c r="P45" s="124">
        <f t="shared" si="5"/>
        <v>0</v>
      </c>
      <c r="Q45" s="124">
        <f t="shared" si="6"/>
        <v>0</v>
      </c>
      <c r="R45" s="124">
        <f t="shared" si="7"/>
        <v>0</v>
      </c>
      <c r="S45" s="124">
        <f t="shared" si="8"/>
        <v>0</v>
      </c>
      <c r="T45" s="124">
        <f t="shared" si="9"/>
        <v>0</v>
      </c>
      <c r="U45" s="124">
        <f t="shared" si="10"/>
        <v>0</v>
      </c>
      <c r="V45" s="124">
        <f t="shared" si="11"/>
        <v>0</v>
      </c>
      <c r="W45" s="124">
        <f t="shared" si="12"/>
        <v>0</v>
      </c>
      <c r="X45" s="124">
        <f t="shared" si="13"/>
        <v>0</v>
      </c>
      <c r="Y45" s="124" t="str">
        <f t="shared" si="14"/>
        <v>____</v>
      </c>
      <c r="Z45" s="124">
        <f t="shared" si="15"/>
        <v>0</v>
      </c>
      <c r="AA45" s="124">
        <f t="shared" si="16"/>
        <v>0</v>
      </c>
    </row>
    <row r="46" spans="2:27" ht="15" x14ac:dyDescent="0.2">
      <c r="B46" s="194" t="str">
        <f t="shared" si="2"/>
        <v/>
      </c>
      <c r="C46" s="194" t="str">
        <f t="shared" si="4"/>
        <v/>
      </c>
      <c r="D46" s="195"/>
      <c r="E46" s="196"/>
      <c r="F46" s="196"/>
      <c r="G46" s="197"/>
      <c r="H46" s="198"/>
      <c r="I46" s="196"/>
      <c r="J46" s="197"/>
      <c r="K46" s="197"/>
      <c r="L46" s="199"/>
      <c r="M46" s="200" t="str">
        <f t="shared" si="3"/>
        <v/>
      </c>
      <c r="N46" s="201"/>
      <c r="O46" s="196"/>
      <c r="P46" s="124">
        <f t="shared" si="5"/>
        <v>0</v>
      </c>
      <c r="Q46" s="124">
        <f t="shared" si="6"/>
        <v>0</v>
      </c>
      <c r="R46" s="124">
        <f t="shared" si="7"/>
        <v>0</v>
      </c>
      <c r="S46" s="124">
        <f t="shared" si="8"/>
        <v>0</v>
      </c>
      <c r="T46" s="124">
        <f t="shared" si="9"/>
        <v>0</v>
      </c>
      <c r="U46" s="124">
        <f t="shared" si="10"/>
        <v>0</v>
      </c>
      <c r="V46" s="124">
        <f t="shared" si="11"/>
        <v>0</v>
      </c>
      <c r="W46" s="124">
        <f t="shared" si="12"/>
        <v>0</v>
      </c>
      <c r="X46" s="124">
        <f t="shared" si="13"/>
        <v>0</v>
      </c>
      <c r="Y46" s="124" t="str">
        <f t="shared" si="14"/>
        <v>____</v>
      </c>
      <c r="Z46" s="124">
        <f t="shared" si="15"/>
        <v>0</v>
      </c>
      <c r="AA46" s="124">
        <f t="shared" si="16"/>
        <v>0</v>
      </c>
    </row>
    <row r="47" spans="2:27" ht="15" x14ac:dyDescent="0.2">
      <c r="B47" s="194" t="str">
        <f t="shared" si="2"/>
        <v/>
      </c>
      <c r="C47" s="194" t="str">
        <f t="shared" si="4"/>
        <v/>
      </c>
      <c r="D47" s="195"/>
      <c r="E47" s="196"/>
      <c r="F47" s="196"/>
      <c r="G47" s="197"/>
      <c r="H47" s="198"/>
      <c r="I47" s="196"/>
      <c r="J47" s="197"/>
      <c r="K47" s="197"/>
      <c r="L47" s="199"/>
      <c r="M47" s="200" t="str">
        <f t="shared" si="3"/>
        <v/>
      </c>
      <c r="N47" s="201"/>
      <c r="O47" s="196"/>
      <c r="P47" s="124">
        <f t="shared" si="5"/>
        <v>0</v>
      </c>
      <c r="Q47" s="124">
        <f t="shared" si="6"/>
        <v>0</v>
      </c>
      <c r="R47" s="124">
        <f t="shared" si="7"/>
        <v>0</v>
      </c>
      <c r="S47" s="124">
        <f t="shared" si="8"/>
        <v>0</v>
      </c>
      <c r="T47" s="124">
        <f t="shared" si="9"/>
        <v>0</v>
      </c>
      <c r="U47" s="124">
        <f t="shared" si="10"/>
        <v>0</v>
      </c>
      <c r="V47" s="124">
        <f t="shared" si="11"/>
        <v>0</v>
      </c>
      <c r="W47" s="124">
        <f t="shared" si="12"/>
        <v>0</v>
      </c>
      <c r="X47" s="124">
        <f t="shared" si="13"/>
        <v>0</v>
      </c>
      <c r="Y47" s="124" t="str">
        <f t="shared" si="14"/>
        <v>____</v>
      </c>
      <c r="Z47" s="124">
        <f t="shared" si="15"/>
        <v>0</v>
      </c>
      <c r="AA47" s="124">
        <f t="shared" si="16"/>
        <v>0</v>
      </c>
    </row>
    <row r="48" spans="2:27" ht="15" x14ac:dyDescent="0.2">
      <c r="B48" s="194" t="str">
        <f t="shared" si="2"/>
        <v/>
      </c>
      <c r="C48" s="194" t="str">
        <f t="shared" si="4"/>
        <v/>
      </c>
      <c r="D48" s="195"/>
      <c r="E48" s="196"/>
      <c r="F48" s="196"/>
      <c r="G48" s="197"/>
      <c r="H48" s="198"/>
      <c r="I48" s="196"/>
      <c r="J48" s="197"/>
      <c r="K48" s="197"/>
      <c r="L48" s="199"/>
      <c r="M48" s="200" t="str">
        <f t="shared" si="3"/>
        <v/>
      </c>
      <c r="N48" s="201"/>
      <c r="O48" s="196"/>
      <c r="P48" s="124">
        <f t="shared" si="5"/>
        <v>0</v>
      </c>
      <c r="Q48" s="124">
        <f t="shared" si="6"/>
        <v>0</v>
      </c>
      <c r="R48" s="124">
        <f t="shared" si="7"/>
        <v>0</v>
      </c>
      <c r="S48" s="124">
        <f t="shared" si="8"/>
        <v>0</v>
      </c>
      <c r="T48" s="124">
        <f t="shared" si="9"/>
        <v>0</v>
      </c>
      <c r="U48" s="124">
        <f t="shared" si="10"/>
        <v>0</v>
      </c>
      <c r="V48" s="124">
        <f t="shared" si="11"/>
        <v>0</v>
      </c>
      <c r="W48" s="124">
        <f t="shared" si="12"/>
        <v>0</v>
      </c>
      <c r="X48" s="124">
        <f t="shared" si="13"/>
        <v>0</v>
      </c>
      <c r="Y48" s="124" t="str">
        <f t="shared" si="14"/>
        <v>____</v>
      </c>
      <c r="Z48" s="124">
        <f t="shared" si="15"/>
        <v>0</v>
      </c>
      <c r="AA48" s="124">
        <f t="shared" si="16"/>
        <v>0</v>
      </c>
    </row>
    <row r="49" spans="2:27" ht="15" x14ac:dyDescent="0.2">
      <c r="B49" s="194" t="str">
        <f t="shared" si="2"/>
        <v/>
      </c>
      <c r="C49" s="194" t="str">
        <f t="shared" si="4"/>
        <v/>
      </c>
      <c r="D49" s="195"/>
      <c r="E49" s="196"/>
      <c r="F49" s="196"/>
      <c r="G49" s="197"/>
      <c r="H49" s="198"/>
      <c r="I49" s="196"/>
      <c r="J49" s="197"/>
      <c r="K49" s="197"/>
      <c r="L49" s="199"/>
      <c r="M49" s="200" t="str">
        <f t="shared" si="3"/>
        <v/>
      </c>
      <c r="N49" s="201"/>
      <c r="O49" s="196"/>
      <c r="P49" s="124">
        <f t="shared" si="5"/>
        <v>0</v>
      </c>
      <c r="Q49" s="124">
        <f t="shared" si="6"/>
        <v>0</v>
      </c>
      <c r="R49" s="124">
        <f t="shared" si="7"/>
        <v>0</v>
      </c>
      <c r="S49" s="124">
        <f t="shared" si="8"/>
        <v>0</v>
      </c>
      <c r="T49" s="124">
        <f t="shared" si="9"/>
        <v>0</v>
      </c>
      <c r="U49" s="124">
        <f t="shared" si="10"/>
        <v>0</v>
      </c>
      <c r="V49" s="124">
        <f t="shared" si="11"/>
        <v>0</v>
      </c>
      <c r="W49" s="124">
        <f t="shared" si="12"/>
        <v>0</v>
      </c>
      <c r="X49" s="124">
        <f t="shared" si="13"/>
        <v>0</v>
      </c>
      <c r="Y49" s="124" t="str">
        <f t="shared" si="14"/>
        <v>____</v>
      </c>
      <c r="Z49" s="124">
        <f t="shared" si="15"/>
        <v>0</v>
      </c>
      <c r="AA49" s="124">
        <f t="shared" si="16"/>
        <v>0</v>
      </c>
    </row>
    <row r="50" spans="2:27" ht="15" x14ac:dyDescent="0.2">
      <c r="B50" s="194" t="str">
        <f t="shared" si="2"/>
        <v/>
      </c>
      <c r="C50" s="194" t="str">
        <f t="shared" si="4"/>
        <v/>
      </c>
      <c r="D50" s="195"/>
      <c r="E50" s="196"/>
      <c r="F50" s="196"/>
      <c r="G50" s="197"/>
      <c r="H50" s="198"/>
      <c r="I50" s="196"/>
      <c r="J50" s="197"/>
      <c r="K50" s="197"/>
      <c r="L50" s="199"/>
      <c r="M50" s="200" t="str">
        <f t="shared" si="3"/>
        <v/>
      </c>
      <c r="N50" s="201"/>
      <c r="O50" s="196"/>
      <c r="P50" s="124">
        <f t="shared" si="5"/>
        <v>0</v>
      </c>
      <c r="Q50" s="124">
        <f t="shared" si="6"/>
        <v>0</v>
      </c>
      <c r="R50" s="124">
        <f t="shared" si="7"/>
        <v>0</v>
      </c>
      <c r="S50" s="124">
        <f t="shared" si="8"/>
        <v>0</v>
      </c>
      <c r="T50" s="124">
        <f t="shared" si="9"/>
        <v>0</v>
      </c>
      <c r="U50" s="124">
        <f t="shared" si="10"/>
        <v>0</v>
      </c>
      <c r="V50" s="124">
        <f t="shared" si="11"/>
        <v>0</v>
      </c>
      <c r="W50" s="124">
        <f t="shared" si="12"/>
        <v>0</v>
      </c>
      <c r="X50" s="124">
        <f t="shared" si="13"/>
        <v>0</v>
      </c>
      <c r="Y50" s="124" t="str">
        <f t="shared" si="14"/>
        <v>____</v>
      </c>
      <c r="Z50" s="124">
        <f t="shared" si="15"/>
        <v>0</v>
      </c>
      <c r="AA50" s="124">
        <f t="shared" si="16"/>
        <v>0</v>
      </c>
    </row>
    <row r="51" spans="2:27" ht="15" x14ac:dyDescent="0.2">
      <c r="B51" s="194" t="str">
        <f t="shared" si="2"/>
        <v/>
      </c>
      <c r="C51" s="194" t="str">
        <f t="shared" si="4"/>
        <v/>
      </c>
      <c r="D51" s="195"/>
      <c r="E51" s="196"/>
      <c r="F51" s="196"/>
      <c r="G51" s="197"/>
      <c r="H51" s="198"/>
      <c r="I51" s="196"/>
      <c r="J51" s="197"/>
      <c r="K51" s="197"/>
      <c r="L51" s="199"/>
      <c r="M51" s="200" t="str">
        <f t="shared" si="3"/>
        <v/>
      </c>
      <c r="N51" s="201"/>
      <c r="O51" s="196"/>
      <c r="P51" s="124">
        <f t="shared" si="5"/>
        <v>0</v>
      </c>
      <c r="Q51" s="124">
        <f t="shared" si="6"/>
        <v>0</v>
      </c>
      <c r="R51" s="124">
        <f t="shared" si="7"/>
        <v>0</v>
      </c>
      <c r="S51" s="124">
        <f t="shared" si="8"/>
        <v>0</v>
      </c>
      <c r="T51" s="124">
        <f t="shared" si="9"/>
        <v>0</v>
      </c>
      <c r="U51" s="124">
        <f t="shared" si="10"/>
        <v>0</v>
      </c>
      <c r="V51" s="124">
        <f t="shared" si="11"/>
        <v>0</v>
      </c>
      <c r="W51" s="124">
        <f t="shared" si="12"/>
        <v>0</v>
      </c>
      <c r="X51" s="124">
        <f t="shared" si="13"/>
        <v>0</v>
      </c>
      <c r="Y51" s="124" t="str">
        <f t="shared" si="14"/>
        <v>____</v>
      </c>
      <c r="Z51" s="124">
        <f t="shared" si="15"/>
        <v>0</v>
      </c>
      <c r="AA51" s="124">
        <f t="shared" si="16"/>
        <v>0</v>
      </c>
    </row>
    <row r="52" spans="2:27" ht="15" x14ac:dyDescent="0.2">
      <c r="B52" s="194" t="str">
        <f t="shared" si="2"/>
        <v/>
      </c>
      <c r="C52" s="194" t="str">
        <f t="shared" si="4"/>
        <v/>
      </c>
      <c r="D52" s="195"/>
      <c r="E52" s="196"/>
      <c r="F52" s="196"/>
      <c r="G52" s="197"/>
      <c r="H52" s="198"/>
      <c r="I52" s="196"/>
      <c r="J52" s="197"/>
      <c r="K52" s="197"/>
      <c r="L52" s="199"/>
      <c r="M52" s="200" t="str">
        <f t="shared" si="3"/>
        <v/>
      </c>
      <c r="N52" s="201"/>
      <c r="O52" s="196"/>
      <c r="P52" s="124">
        <f t="shared" si="5"/>
        <v>0</v>
      </c>
      <c r="Q52" s="124">
        <f t="shared" si="6"/>
        <v>0</v>
      </c>
      <c r="R52" s="124">
        <f t="shared" si="7"/>
        <v>0</v>
      </c>
      <c r="S52" s="124">
        <f t="shared" si="8"/>
        <v>0</v>
      </c>
      <c r="T52" s="124">
        <f t="shared" si="9"/>
        <v>0</v>
      </c>
      <c r="U52" s="124">
        <f t="shared" si="10"/>
        <v>0</v>
      </c>
      <c r="V52" s="124">
        <f t="shared" si="11"/>
        <v>0</v>
      </c>
      <c r="W52" s="124">
        <f t="shared" si="12"/>
        <v>0</v>
      </c>
      <c r="X52" s="124">
        <f t="shared" si="13"/>
        <v>0</v>
      </c>
      <c r="Y52" s="124" t="str">
        <f t="shared" si="14"/>
        <v>____</v>
      </c>
      <c r="Z52" s="124">
        <f t="shared" si="15"/>
        <v>0</v>
      </c>
      <c r="AA52" s="124">
        <f t="shared" si="16"/>
        <v>0</v>
      </c>
    </row>
    <row r="53" spans="2:27" ht="15" x14ac:dyDescent="0.2">
      <c r="B53" s="194" t="str">
        <f t="shared" si="2"/>
        <v/>
      </c>
      <c r="C53" s="194" t="str">
        <f t="shared" si="4"/>
        <v/>
      </c>
      <c r="D53" s="195"/>
      <c r="E53" s="196"/>
      <c r="F53" s="196"/>
      <c r="G53" s="197"/>
      <c r="H53" s="198"/>
      <c r="I53" s="196"/>
      <c r="J53" s="197"/>
      <c r="K53" s="197"/>
      <c r="L53" s="199"/>
      <c r="M53" s="200" t="str">
        <f t="shared" si="3"/>
        <v/>
      </c>
      <c r="N53" s="201"/>
      <c r="O53" s="196"/>
      <c r="P53" s="124">
        <f t="shared" si="5"/>
        <v>0</v>
      </c>
      <c r="Q53" s="124">
        <f t="shared" si="6"/>
        <v>0</v>
      </c>
      <c r="R53" s="124">
        <f t="shared" si="7"/>
        <v>0</v>
      </c>
      <c r="S53" s="124">
        <f t="shared" si="8"/>
        <v>0</v>
      </c>
      <c r="T53" s="124">
        <f t="shared" si="9"/>
        <v>0</v>
      </c>
      <c r="U53" s="124">
        <f t="shared" si="10"/>
        <v>0</v>
      </c>
      <c r="V53" s="124">
        <f t="shared" si="11"/>
        <v>0</v>
      </c>
      <c r="W53" s="124">
        <f t="shared" si="12"/>
        <v>0</v>
      </c>
      <c r="X53" s="124">
        <f t="shared" si="13"/>
        <v>0</v>
      </c>
      <c r="Y53" s="124" t="str">
        <f t="shared" si="14"/>
        <v>____</v>
      </c>
      <c r="Z53" s="124">
        <f t="shared" si="15"/>
        <v>0</v>
      </c>
      <c r="AA53" s="124">
        <f t="shared" si="16"/>
        <v>0</v>
      </c>
    </row>
    <row r="54" spans="2:27" ht="15" x14ac:dyDescent="0.2">
      <c r="B54" s="194" t="str">
        <f t="shared" si="2"/>
        <v/>
      </c>
      <c r="C54" s="194" t="str">
        <f t="shared" si="4"/>
        <v/>
      </c>
      <c r="D54" s="195"/>
      <c r="E54" s="196"/>
      <c r="F54" s="196"/>
      <c r="G54" s="197"/>
      <c r="H54" s="198"/>
      <c r="I54" s="196"/>
      <c r="J54" s="197"/>
      <c r="K54" s="197"/>
      <c r="L54" s="199"/>
      <c r="M54" s="200" t="str">
        <f t="shared" si="3"/>
        <v/>
      </c>
      <c r="N54" s="201"/>
      <c r="O54" s="196"/>
      <c r="P54" s="124">
        <f t="shared" si="5"/>
        <v>0</v>
      </c>
      <c r="Q54" s="124">
        <f t="shared" si="6"/>
        <v>0</v>
      </c>
      <c r="R54" s="124">
        <f t="shared" si="7"/>
        <v>0</v>
      </c>
      <c r="S54" s="124">
        <f t="shared" si="8"/>
        <v>0</v>
      </c>
      <c r="T54" s="124">
        <f t="shared" si="9"/>
        <v>0</v>
      </c>
      <c r="U54" s="124">
        <f t="shared" si="10"/>
        <v>0</v>
      </c>
      <c r="V54" s="124">
        <f t="shared" si="11"/>
        <v>0</v>
      </c>
      <c r="W54" s="124">
        <f t="shared" si="12"/>
        <v>0</v>
      </c>
      <c r="X54" s="124">
        <f t="shared" si="13"/>
        <v>0</v>
      </c>
      <c r="Y54" s="124" t="str">
        <f t="shared" si="14"/>
        <v>____</v>
      </c>
      <c r="Z54" s="124">
        <f t="shared" si="15"/>
        <v>0</v>
      </c>
      <c r="AA54" s="124">
        <f t="shared" si="16"/>
        <v>0</v>
      </c>
    </row>
    <row r="55" spans="2:27" ht="15" x14ac:dyDescent="0.2">
      <c r="B55" s="194" t="str">
        <f t="shared" si="2"/>
        <v/>
      </c>
      <c r="C55" s="194" t="str">
        <f t="shared" si="4"/>
        <v/>
      </c>
      <c r="D55" s="195"/>
      <c r="E55" s="196"/>
      <c r="F55" s="196"/>
      <c r="G55" s="197"/>
      <c r="H55" s="198"/>
      <c r="I55" s="196"/>
      <c r="J55" s="197"/>
      <c r="K55" s="197"/>
      <c r="L55" s="199"/>
      <c r="M55" s="200" t="str">
        <f t="shared" si="3"/>
        <v/>
      </c>
      <c r="N55" s="201"/>
      <c r="O55" s="196"/>
      <c r="P55" s="124">
        <f t="shared" si="5"/>
        <v>0</v>
      </c>
      <c r="Q55" s="124">
        <f t="shared" si="6"/>
        <v>0</v>
      </c>
      <c r="R55" s="124">
        <f t="shared" si="7"/>
        <v>0</v>
      </c>
      <c r="S55" s="124">
        <f t="shared" si="8"/>
        <v>0</v>
      </c>
      <c r="T55" s="124">
        <f t="shared" si="9"/>
        <v>0</v>
      </c>
      <c r="U55" s="124">
        <f t="shared" si="10"/>
        <v>0</v>
      </c>
      <c r="V55" s="124">
        <f t="shared" si="11"/>
        <v>0</v>
      </c>
      <c r="W55" s="124">
        <f t="shared" si="12"/>
        <v>0</v>
      </c>
      <c r="X55" s="124">
        <f t="shared" si="13"/>
        <v>0</v>
      </c>
      <c r="Y55" s="124" t="str">
        <f t="shared" si="14"/>
        <v>____</v>
      </c>
      <c r="Z55" s="124">
        <f t="shared" si="15"/>
        <v>0</v>
      </c>
      <c r="AA55" s="124">
        <f t="shared" si="16"/>
        <v>0</v>
      </c>
    </row>
    <row r="56" spans="2:27" ht="15" x14ac:dyDescent="0.2">
      <c r="B56" s="194" t="str">
        <f t="shared" si="2"/>
        <v/>
      </c>
      <c r="C56" s="194" t="str">
        <f t="shared" si="4"/>
        <v/>
      </c>
      <c r="D56" s="195"/>
      <c r="E56" s="196"/>
      <c r="F56" s="196"/>
      <c r="G56" s="197"/>
      <c r="H56" s="198"/>
      <c r="I56" s="196"/>
      <c r="J56" s="197"/>
      <c r="K56" s="197"/>
      <c r="L56" s="199"/>
      <c r="M56" s="200" t="str">
        <f t="shared" si="3"/>
        <v/>
      </c>
      <c r="N56" s="201"/>
      <c r="O56" s="196"/>
      <c r="P56" s="124">
        <f t="shared" si="5"/>
        <v>0</v>
      </c>
      <c r="Q56" s="124">
        <f t="shared" si="6"/>
        <v>0</v>
      </c>
      <c r="R56" s="124">
        <f t="shared" si="7"/>
        <v>0</v>
      </c>
      <c r="S56" s="124">
        <f t="shared" si="8"/>
        <v>0</v>
      </c>
      <c r="T56" s="124">
        <f t="shared" si="9"/>
        <v>0</v>
      </c>
      <c r="U56" s="124">
        <f t="shared" si="10"/>
        <v>0</v>
      </c>
      <c r="V56" s="124">
        <f t="shared" si="11"/>
        <v>0</v>
      </c>
      <c r="W56" s="124">
        <f t="shared" si="12"/>
        <v>0</v>
      </c>
      <c r="X56" s="124">
        <f t="shared" si="13"/>
        <v>0</v>
      </c>
      <c r="Y56" s="124" t="str">
        <f t="shared" si="14"/>
        <v>____</v>
      </c>
      <c r="Z56" s="124">
        <f t="shared" si="15"/>
        <v>0</v>
      </c>
      <c r="AA56" s="124">
        <f t="shared" si="16"/>
        <v>0</v>
      </c>
    </row>
    <row r="57" spans="2:27" ht="15" x14ac:dyDescent="0.2">
      <c r="B57" s="194" t="str">
        <f t="shared" si="2"/>
        <v/>
      </c>
      <c r="C57" s="194" t="str">
        <f t="shared" si="4"/>
        <v/>
      </c>
      <c r="D57" s="195"/>
      <c r="E57" s="196"/>
      <c r="F57" s="196"/>
      <c r="G57" s="197"/>
      <c r="H57" s="198"/>
      <c r="I57" s="196"/>
      <c r="J57" s="197"/>
      <c r="K57" s="197"/>
      <c r="L57" s="199"/>
      <c r="M57" s="200" t="str">
        <f t="shared" si="3"/>
        <v/>
      </c>
      <c r="N57" s="201"/>
      <c r="O57" s="196"/>
      <c r="P57" s="124">
        <f t="shared" si="5"/>
        <v>0</v>
      </c>
      <c r="Q57" s="124">
        <f t="shared" si="6"/>
        <v>0</v>
      </c>
      <c r="R57" s="124">
        <f t="shared" si="7"/>
        <v>0</v>
      </c>
      <c r="S57" s="124">
        <f t="shared" si="8"/>
        <v>0</v>
      </c>
      <c r="T57" s="124">
        <f t="shared" si="9"/>
        <v>0</v>
      </c>
      <c r="U57" s="124">
        <f t="shared" si="10"/>
        <v>0</v>
      </c>
      <c r="V57" s="124">
        <f t="shared" si="11"/>
        <v>0</v>
      </c>
      <c r="W57" s="124">
        <f t="shared" si="12"/>
        <v>0</v>
      </c>
      <c r="X57" s="124">
        <f t="shared" si="13"/>
        <v>0</v>
      </c>
      <c r="Y57" s="124" t="str">
        <f t="shared" si="14"/>
        <v>____</v>
      </c>
      <c r="Z57" s="124">
        <f t="shared" si="15"/>
        <v>0</v>
      </c>
      <c r="AA57" s="124">
        <f t="shared" si="16"/>
        <v>0</v>
      </c>
    </row>
    <row r="58" spans="2:27" ht="15" x14ac:dyDescent="0.2">
      <c r="B58" s="194" t="str">
        <f t="shared" si="2"/>
        <v/>
      </c>
      <c r="C58" s="194" t="str">
        <f t="shared" si="4"/>
        <v/>
      </c>
      <c r="D58" s="195"/>
      <c r="E58" s="196"/>
      <c r="F58" s="196"/>
      <c r="G58" s="197"/>
      <c r="H58" s="198"/>
      <c r="I58" s="196"/>
      <c r="J58" s="197"/>
      <c r="K58" s="197"/>
      <c r="L58" s="199"/>
      <c r="M58" s="200" t="str">
        <f t="shared" si="3"/>
        <v/>
      </c>
      <c r="N58" s="201"/>
      <c r="O58" s="196"/>
      <c r="P58" s="124">
        <f t="shared" si="5"/>
        <v>0</v>
      </c>
      <c r="Q58" s="124">
        <f t="shared" si="6"/>
        <v>0</v>
      </c>
      <c r="R58" s="124">
        <f t="shared" si="7"/>
        <v>0</v>
      </c>
      <c r="S58" s="124">
        <f t="shared" si="8"/>
        <v>0</v>
      </c>
      <c r="T58" s="124">
        <f t="shared" si="9"/>
        <v>0</v>
      </c>
      <c r="U58" s="124">
        <f t="shared" si="10"/>
        <v>0</v>
      </c>
      <c r="V58" s="124">
        <f t="shared" si="11"/>
        <v>0</v>
      </c>
      <c r="W58" s="124">
        <f t="shared" si="12"/>
        <v>0</v>
      </c>
      <c r="X58" s="124">
        <f t="shared" si="13"/>
        <v>0</v>
      </c>
      <c r="Y58" s="124" t="str">
        <f t="shared" si="14"/>
        <v>____</v>
      </c>
      <c r="Z58" s="124">
        <f t="shared" si="15"/>
        <v>0</v>
      </c>
      <c r="AA58" s="124">
        <f t="shared" si="16"/>
        <v>0</v>
      </c>
    </row>
    <row r="59" spans="2:27" ht="15" x14ac:dyDescent="0.2">
      <c r="B59" s="194" t="str">
        <f t="shared" si="2"/>
        <v/>
      </c>
      <c r="C59" s="194" t="str">
        <f t="shared" si="4"/>
        <v/>
      </c>
      <c r="D59" s="195"/>
      <c r="E59" s="196"/>
      <c r="F59" s="196"/>
      <c r="G59" s="197"/>
      <c r="H59" s="198"/>
      <c r="I59" s="196"/>
      <c r="J59" s="197"/>
      <c r="K59" s="197"/>
      <c r="L59" s="199"/>
      <c r="M59" s="200" t="str">
        <f t="shared" si="3"/>
        <v/>
      </c>
      <c r="N59" s="201"/>
      <c r="O59" s="196"/>
      <c r="P59" s="124">
        <f t="shared" si="5"/>
        <v>0</v>
      </c>
      <c r="Q59" s="124">
        <f t="shared" si="6"/>
        <v>0</v>
      </c>
      <c r="R59" s="124">
        <f t="shared" si="7"/>
        <v>0</v>
      </c>
      <c r="S59" s="124">
        <f t="shared" si="8"/>
        <v>0</v>
      </c>
      <c r="T59" s="124">
        <f t="shared" si="9"/>
        <v>0</v>
      </c>
      <c r="U59" s="124">
        <f t="shared" si="10"/>
        <v>0</v>
      </c>
      <c r="V59" s="124">
        <f t="shared" si="11"/>
        <v>0</v>
      </c>
      <c r="W59" s="124">
        <f t="shared" si="12"/>
        <v>0</v>
      </c>
      <c r="X59" s="124">
        <f t="shared" si="13"/>
        <v>0</v>
      </c>
      <c r="Y59" s="124" t="str">
        <f t="shared" si="14"/>
        <v>____</v>
      </c>
      <c r="Z59" s="124">
        <f t="shared" si="15"/>
        <v>0</v>
      </c>
      <c r="AA59" s="124">
        <f t="shared" si="16"/>
        <v>0</v>
      </c>
    </row>
    <row r="60" spans="2:27" ht="15" x14ac:dyDescent="0.2">
      <c r="B60" s="194" t="str">
        <f t="shared" si="2"/>
        <v/>
      </c>
      <c r="C60" s="194" t="str">
        <f t="shared" si="4"/>
        <v/>
      </c>
      <c r="D60" s="195"/>
      <c r="E60" s="196"/>
      <c r="F60" s="196"/>
      <c r="G60" s="197"/>
      <c r="H60" s="198"/>
      <c r="I60" s="196"/>
      <c r="J60" s="197"/>
      <c r="K60" s="197"/>
      <c r="L60" s="199"/>
      <c r="M60" s="200" t="str">
        <f t="shared" si="3"/>
        <v/>
      </c>
      <c r="N60" s="201"/>
      <c r="O60" s="196"/>
      <c r="P60" s="124">
        <f t="shared" si="5"/>
        <v>0</v>
      </c>
      <c r="Q60" s="124">
        <f t="shared" si="6"/>
        <v>0</v>
      </c>
      <c r="R60" s="124">
        <f t="shared" si="7"/>
        <v>0</v>
      </c>
      <c r="S60" s="124">
        <f t="shared" si="8"/>
        <v>0</v>
      </c>
      <c r="T60" s="124">
        <f t="shared" si="9"/>
        <v>0</v>
      </c>
      <c r="U60" s="124">
        <f t="shared" si="10"/>
        <v>0</v>
      </c>
      <c r="V60" s="124">
        <f t="shared" si="11"/>
        <v>0</v>
      </c>
      <c r="W60" s="124">
        <f t="shared" si="12"/>
        <v>0</v>
      </c>
      <c r="X60" s="124">
        <f t="shared" si="13"/>
        <v>0</v>
      </c>
      <c r="Y60" s="124" t="str">
        <f t="shared" si="14"/>
        <v>____</v>
      </c>
      <c r="Z60" s="124">
        <f t="shared" si="15"/>
        <v>0</v>
      </c>
      <c r="AA60" s="124">
        <f t="shared" si="16"/>
        <v>0</v>
      </c>
    </row>
    <row r="61" spans="2:27" ht="15" x14ac:dyDescent="0.2">
      <c r="B61" s="194" t="str">
        <f t="shared" si="2"/>
        <v/>
      </c>
      <c r="C61" s="194" t="str">
        <f t="shared" si="4"/>
        <v/>
      </c>
      <c r="D61" s="195"/>
      <c r="E61" s="196"/>
      <c r="F61" s="196"/>
      <c r="G61" s="197"/>
      <c r="H61" s="198"/>
      <c r="I61" s="196"/>
      <c r="J61" s="197"/>
      <c r="K61" s="197"/>
      <c r="L61" s="199"/>
      <c r="M61" s="200" t="str">
        <f t="shared" si="3"/>
        <v/>
      </c>
      <c r="N61" s="201"/>
      <c r="O61" s="196"/>
      <c r="P61" s="124">
        <f t="shared" si="5"/>
        <v>0</v>
      </c>
      <c r="Q61" s="124">
        <f t="shared" si="6"/>
        <v>0</v>
      </c>
      <c r="R61" s="124">
        <f t="shared" si="7"/>
        <v>0</v>
      </c>
      <c r="S61" s="124">
        <f t="shared" si="8"/>
        <v>0</v>
      </c>
      <c r="T61" s="124">
        <f t="shared" si="9"/>
        <v>0</v>
      </c>
      <c r="U61" s="124">
        <f t="shared" si="10"/>
        <v>0</v>
      </c>
      <c r="V61" s="124">
        <f t="shared" si="11"/>
        <v>0</v>
      </c>
      <c r="W61" s="124">
        <f t="shared" si="12"/>
        <v>0</v>
      </c>
      <c r="X61" s="124">
        <f t="shared" si="13"/>
        <v>0</v>
      </c>
      <c r="Y61" s="124" t="str">
        <f t="shared" si="14"/>
        <v>____</v>
      </c>
      <c r="Z61" s="124">
        <f t="shared" si="15"/>
        <v>0</v>
      </c>
      <c r="AA61" s="124">
        <f t="shared" si="16"/>
        <v>0</v>
      </c>
    </row>
    <row r="62" spans="2:27" ht="15" x14ac:dyDescent="0.2">
      <c r="B62" s="194" t="str">
        <f t="shared" si="2"/>
        <v/>
      </c>
      <c r="C62" s="194" t="str">
        <f t="shared" si="4"/>
        <v/>
      </c>
      <c r="D62" s="195"/>
      <c r="E62" s="196"/>
      <c r="F62" s="196"/>
      <c r="G62" s="197"/>
      <c r="H62" s="198"/>
      <c r="I62" s="196"/>
      <c r="J62" s="197"/>
      <c r="K62" s="197"/>
      <c r="L62" s="199"/>
      <c r="M62" s="200" t="str">
        <f t="shared" si="3"/>
        <v/>
      </c>
      <c r="N62" s="201"/>
      <c r="O62" s="196"/>
      <c r="P62" s="124">
        <f t="shared" si="5"/>
        <v>0</v>
      </c>
      <c r="Q62" s="124">
        <f t="shared" si="6"/>
        <v>0</v>
      </c>
      <c r="R62" s="124">
        <f t="shared" si="7"/>
        <v>0</v>
      </c>
      <c r="S62" s="124">
        <f t="shared" si="8"/>
        <v>0</v>
      </c>
      <c r="T62" s="124">
        <f t="shared" si="9"/>
        <v>0</v>
      </c>
      <c r="U62" s="124">
        <f t="shared" si="10"/>
        <v>0</v>
      </c>
      <c r="V62" s="124">
        <f t="shared" si="11"/>
        <v>0</v>
      </c>
      <c r="W62" s="124">
        <f t="shared" si="12"/>
        <v>0</v>
      </c>
      <c r="X62" s="124">
        <f t="shared" si="13"/>
        <v>0</v>
      </c>
      <c r="Y62" s="124" t="str">
        <f t="shared" si="14"/>
        <v>____</v>
      </c>
      <c r="Z62" s="124">
        <f t="shared" si="15"/>
        <v>0</v>
      </c>
      <c r="AA62" s="124">
        <f t="shared" si="16"/>
        <v>0</v>
      </c>
    </row>
    <row r="63" spans="2:27" ht="15" x14ac:dyDescent="0.2">
      <c r="B63" s="194" t="str">
        <f t="shared" si="2"/>
        <v/>
      </c>
      <c r="C63" s="194" t="str">
        <f t="shared" si="4"/>
        <v/>
      </c>
      <c r="D63" s="195"/>
      <c r="E63" s="196"/>
      <c r="F63" s="196"/>
      <c r="G63" s="197"/>
      <c r="H63" s="198"/>
      <c r="I63" s="196"/>
      <c r="J63" s="197"/>
      <c r="K63" s="197"/>
      <c r="L63" s="199"/>
      <c r="M63" s="200" t="str">
        <f t="shared" si="3"/>
        <v/>
      </c>
      <c r="N63" s="201"/>
      <c r="O63" s="196"/>
      <c r="P63" s="124">
        <f t="shared" si="5"/>
        <v>0</v>
      </c>
      <c r="Q63" s="124">
        <f t="shared" si="6"/>
        <v>0</v>
      </c>
      <c r="R63" s="124">
        <f t="shared" si="7"/>
        <v>0</v>
      </c>
      <c r="S63" s="124">
        <f t="shared" si="8"/>
        <v>0</v>
      </c>
      <c r="T63" s="124">
        <f t="shared" si="9"/>
        <v>0</v>
      </c>
      <c r="U63" s="124">
        <f t="shared" si="10"/>
        <v>0</v>
      </c>
      <c r="V63" s="124">
        <f t="shared" si="11"/>
        <v>0</v>
      </c>
      <c r="W63" s="124">
        <f t="shared" si="12"/>
        <v>0</v>
      </c>
      <c r="X63" s="124">
        <f t="shared" si="13"/>
        <v>0</v>
      </c>
      <c r="Y63" s="124" t="str">
        <f t="shared" si="14"/>
        <v>____</v>
      </c>
      <c r="Z63" s="124">
        <f t="shared" si="15"/>
        <v>0</v>
      </c>
      <c r="AA63" s="124">
        <f t="shared" si="16"/>
        <v>0</v>
      </c>
    </row>
    <row r="64" spans="2:27" ht="15" x14ac:dyDescent="0.2">
      <c r="B64" s="194" t="str">
        <f t="shared" si="2"/>
        <v/>
      </c>
      <c r="C64" s="194" t="str">
        <f t="shared" si="4"/>
        <v/>
      </c>
      <c r="D64" s="195"/>
      <c r="E64" s="196"/>
      <c r="F64" s="196"/>
      <c r="G64" s="197"/>
      <c r="H64" s="198"/>
      <c r="I64" s="196"/>
      <c r="J64" s="197"/>
      <c r="K64" s="197"/>
      <c r="L64" s="199"/>
      <c r="M64" s="200" t="str">
        <f t="shared" si="3"/>
        <v/>
      </c>
      <c r="N64" s="201"/>
      <c r="O64" s="196"/>
      <c r="P64" s="124">
        <f t="shared" si="5"/>
        <v>0</v>
      </c>
      <c r="Q64" s="124">
        <f t="shared" si="6"/>
        <v>0</v>
      </c>
      <c r="R64" s="124">
        <f t="shared" si="7"/>
        <v>0</v>
      </c>
      <c r="S64" s="124">
        <f t="shared" si="8"/>
        <v>0</v>
      </c>
      <c r="T64" s="124">
        <f t="shared" si="9"/>
        <v>0</v>
      </c>
      <c r="U64" s="124">
        <f t="shared" si="10"/>
        <v>0</v>
      </c>
      <c r="V64" s="124">
        <f t="shared" si="11"/>
        <v>0</v>
      </c>
      <c r="W64" s="124">
        <f t="shared" si="12"/>
        <v>0</v>
      </c>
      <c r="X64" s="124">
        <f t="shared" si="13"/>
        <v>0</v>
      </c>
      <c r="Y64" s="124" t="str">
        <f t="shared" si="14"/>
        <v>____</v>
      </c>
      <c r="Z64" s="124">
        <f t="shared" si="15"/>
        <v>0</v>
      </c>
      <c r="AA64" s="124">
        <f t="shared" si="16"/>
        <v>0</v>
      </c>
    </row>
    <row r="65" spans="2:27" ht="15" x14ac:dyDescent="0.2">
      <c r="B65" s="194" t="str">
        <f t="shared" si="2"/>
        <v/>
      </c>
      <c r="C65" s="194" t="str">
        <f t="shared" si="4"/>
        <v/>
      </c>
      <c r="D65" s="195"/>
      <c r="E65" s="196"/>
      <c r="F65" s="196"/>
      <c r="G65" s="197"/>
      <c r="H65" s="198"/>
      <c r="I65" s="196"/>
      <c r="J65" s="197"/>
      <c r="K65" s="197"/>
      <c r="L65" s="199"/>
      <c r="M65" s="200" t="str">
        <f t="shared" si="3"/>
        <v/>
      </c>
      <c r="N65" s="201"/>
      <c r="O65" s="196"/>
      <c r="P65" s="124">
        <f t="shared" si="5"/>
        <v>0</v>
      </c>
      <c r="Q65" s="124">
        <f t="shared" si="6"/>
        <v>0</v>
      </c>
      <c r="R65" s="124">
        <f t="shared" si="7"/>
        <v>0</v>
      </c>
      <c r="S65" s="124">
        <f t="shared" si="8"/>
        <v>0</v>
      </c>
      <c r="T65" s="124">
        <f t="shared" si="9"/>
        <v>0</v>
      </c>
      <c r="U65" s="124">
        <f t="shared" si="10"/>
        <v>0</v>
      </c>
      <c r="V65" s="124">
        <f t="shared" si="11"/>
        <v>0</v>
      </c>
      <c r="W65" s="124">
        <f t="shared" si="12"/>
        <v>0</v>
      </c>
      <c r="X65" s="124">
        <f t="shared" si="13"/>
        <v>0</v>
      </c>
      <c r="Y65" s="124" t="str">
        <f t="shared" si="14"/>
        <v>____</v>
      </c>
      <c r="Z65" s="124">
        <f t="shared" si="15"/>
        <v>0</v>
      </c>
      <c r="AA65" s="124">
        <f t="shared" si="16"/>
        <v>0</v>
      </c>
    </row>
    <row r="66" spans="2:27" ht="15" x14ac:dyDescent="0.2">
      <c r="B66" s="194" t="str">
        <f t="shared" si="2"/>
        <v/>
      </c>
      <c r="C66" s="194" t="str">
        <f t="shared" si="4"/>
        <v/>
      </c>
      <c r="D66" s="195"/>
      <c r="E66" s="196"/>
      <c r="F66" s="196"/>
      <c r="G66" s="197"/>
      <c r="H66" s="198"/>
      <c r="I66" s="196"/>
      <c r="J66" s="197"/>
      <c r="K66" s="197"/>
      <c r="L66" s="199"/>
      <c r="M66" s="200" t="str">
        <f t="shared" si="3"/>
        <v/>
      </c>
      <c r="N66" s="201"/>
      <c r="O66" s="196"/>
      <c r="P66" s="124">
        <f t="shared" si="5"/>
        <v>0</v>
      </c>
      <c r="Q66" s="124">
        <f t="shared" si="6"/>
        <v>0</v>
      </c>
      <c r="R66" s="124">
        <f t="shared" si="7"/>
        <v>0</v>
      </c>
      <c r="S66" s="124">
        <f t="shared" si="8"/>
        <v>0</v>
      </c>
      <c r="T66" s="124">
        <f t="shared" si="9"/>
        <v>0</v>
      </c>
      <c r="U66" s="124">
        <f t="shared" si="10"/>
        <v>0</v>
      </c>
      <c r="V66" s="124">
        <f t="shared" si="11"/>
        <v>0</v>
      </c>
      <c r="W66" s="124">
        <f t="shared" si="12"/>
        <v>0</v>
      </c>
      <c r="X66" s="124">
        <f t="shared" si="13"/>
        <v>0</v>
      </c>
      <c r="Y66" s="124" t="str">
        <f t="shared" si="14"/>
        <v>____</v>
      </c>
      <c r="Z66" s="124">
        <f t="shared" si="15"/>
        <v>0</v>
      </c>
      <c r="AA66" s="124">
        <f t="shared" si="16"/>
        <v>0</v>
      </c>
    </row>
    <row r="67" spans="2:27" ht="15" x14ac:dyDescent="0.2">
      <c r="B67" s="194" t="str">
        <f t="shared" si="2"/>
        <v/>
      </c>
      <c r="C67" s="194" t="str">
        <f t="shared" si="4"/>
        <v/>
      </c>
      <c r="D67" s="195"/>
      <c r="E67" s="196"/>
      <c r="F67" s="196"/>
      <c r="G67" s="197"/>
      <c r="H67" s="198"/>
      <c r="I67" s="196"/>
      <c r="J67" s="197"/>
      <c r="K67" s="197"/>
      <c r="L67" s="199"/>
      <c r="M67" s="200" t="str">
        <f t="shared" si="3"/>
        <v/>
      </c>
      <c r="N67" s="201"/>
      <c r="O67" s="196"/>
      <c r="P67" s="124">
        <f t="shared" si="5"/>
        <v>0</v>
      </c>
      <c r="Q67" s="124">
        <f t="shared" si="6"/>
        <v>0</v>
      </c>
      <c r="R67" s="124">
        <f t="shared" si="7"/>
        <v>0</v>
      </c>
      <c r="S67" s="124">
        <f t="shared" si="8"/>
        <v>0</v>
      </c>
      <c r="T67" s="124">
        <f t="shared" si="9"/>
        <v>0</v>
      </c>
      <c r="U67" s="124">
        <f t="shared" si="10"/>
        <v>0</v>
      </c>
      <c r="V67" s="124">
        <f t="shared" si="11"/>
        <v>0</v>
      </c>
      <c r="W67" s="124">
        <f t="shared" si="12"/>
        <v>0</v>
      </c>
      <c r="X67" s="124">
        <f t="shared" si="13"/>
        <v>0</v>
      </c>
      <c r="Y67" s="124" t="str">
        <f t="shared" si="14"/>
        <v>____</v>
      </c>
      <c r="Z67" s="124">
        <f t="shared" si="15"/>
        <v>0</v>
      </c>
      <c r="AA67" s="124">
        <f t="shared" si="16"/>
        <v>0</v>
      </c>
    </row>
    <row r="68" spans="2:27" ht="15" x14ac:dyDescent="0.2">
      <c r="B68" s="194" t="str">
        <f t="shared" si="2"/>
        <v/>
      </c>
      <c r="C68" s="194" t="str">
        <f t="shared" si="4"/>
        <v/>
      </c>
      <c r="D68" s="195"/>
      <c r="E68" s="196"/>
      <c r="F68" s="196"/>
      <c r="G68" s="197"/>
      <c r="H68" s="198"/>
      <c r="I68" s="196"/>
      <c r="J68" s="197"/>
      <c r="K68" s="197"/>
      <c r="L68" s="199"/>
      <c r="M68" s="200" t="str">
        <f t="shared" si="3"/>
        <v/>
      </c>
      <c r="N68" s="201"/>
      <c r="O68" s="196"/>
      <c r="P68" s="124">
        <f t="shared" si="5"/>
        <v>0</v>
      </c>
      <c r="Q68" s="124">
        <f t="shared" si="6"/>
        <v>0</v>
      </c>
      <c r="R68" s="124">
        <f t="shared" si="7"/>
        <v>0</v>
      </c>
      <c r="S68" s="124">
        <f t="shared" si="8"/>
        <v>0</v>
      </c>
      <c r="T68" s="124">
        <f t="shared" si="9"/>
        <v>0</v>
      </c>
      <c r="U68" s="124">
        <f t="shared" si="10"/>
        <v>0</v>
      </c>
      <c r="V68" s="124">
        <f t="shared" si="11"/>
        <v>0</v>
      </c>
      <c r="W68" s="124">
        <f t="shared" si="12"/>
        <v>0</v>
      </c>
      <c r="X68" s="124">
        <f t="shared" si="13"/>
        <v>0</v>
      </c>
      <c r="Y68" s="124" t="str">
        <f t="shared" si="14"/>
        <v>____</v>
      </c>
      <c r="Z68" s="124">
        <f t="shared" si="15"/>
        <v>0</v>
      </c>
      <c r="AA68" s="124">
        <f t="shared" si="16"/>
        <v>0</v>
      </c>
    </row>
    <row r="69" spans="2:27" ht="15" x14ac:dyDescent="0.2">
      <c r="B69" s="194" t="str">
        <f t="shared" si="2"/>
        <v/>
      </c>
      <c r="C69" s="194" t="str">
        <f t="shared" si="4"/>
        <v/>
      </c>
      <c r="D69" s="195"/>
      <c r="E69" s="196"/>
      <c r="F69" s="196"/>
      <c r="G69" s="197"/>
      <c r="H69" s="198"/>
      <c r="I69" s="196"/>
      <c r="J69" s="197"/>
      <c r="K69" s="197"/>
      <c r="L69" s="199"/>
      <c r="M69" s="200" t="str">
        <f t="shared" si="3"/>
        <v/>
      </c>
      <c r="N69" s="201"/>
      <c r="O69" s="196"/>
      <c r="P69" s="124">
        <f t="shared" si="5"/>
        <v>0</v>
      </c>
      <c r="Q69" s="124">
        <f t="shared" si="6"/>
        <v>0</v>
      </c>
      <c r="R69" s="124">
        <f t="shared" si="7"/>
        <v>0</v>
      </c>
      <c r="S69" s="124">
        <f t="shared" si="8"/>
        <v>0</v>
      </c>
      <c r="T69" s="124">
        <f t="shared" si="9"/>
        <v>0</v>
      </c>
      <c r="U69" s="124">
        <f t="shared" si="10"/>
        <v>0</v>
      </c>
      <c r="V69" s="124">
        <f t="shared" si="11"/>
        <v>0</v>
      </c>
      <c r="W69" s="124">
        <f t="shared" si="12"/>
        <v>0</v>
      </c>
      <c r="X69" s="124">
        <f t="shared" si="13"/>
        <v>0</v>
      </c>
      <c r="Y69" s="124" t="str">
        <f t="shared" si="14"/>
        <v>____</v>
      </c>
      <c r="Z69" s="124">
        <f t="shared" si="15"/>
        <v>0</v>
      </c>
      <c r="AA69" s="124">
        <f t="shared" si="16"/>
        <v>0</v>
      </c>
    </row>
    <row r="70" spans="2:27" ht="15" x14ac:dyDescent="0.2">
      <c r="B70" s="194" t="str">
        <f t="shared" si="2"/>
        <v/>
      </c>
      <c r="C70" s="194" t="str">
        <f t="shared" si="4"/>
        <v/>
      </c>
      <c r="D70" s="195"/>
      <c r="E70" s="196"/>
      <c r="F70" s="196"/>
      <c r="G70" s="197"/>
      <c r="H70" s="198"/>
      <c r="I70" s="196"/>
      <c r="J70" s="197"/>
      <c r="K70" s="197"/>
      <c r="L70" s="199"/>
      <c r="M70" s="200" t="str">
        <f t="shared" si="3"/>
        <v/>
      </c>
      <c r="N70" s="201"/>
      <c r="O70" s="196"/>
      <c r="P70" s="124">
        <f t="shared" si="5"/>
        <v>0</v>
      </c>
      <c r="Q70" s="124">
        <f t="shared" si="6"/>
        <v>0</v>
      </c>
      <c r="R70" s="124">
        <f t="shared" si="7"/>
        <v>0</v>
      </c>
      <c r="S70" s="124">
        <f t="shared" si="8"/>
        <v>0</v>
      </c>
      <c r="T70" s="124">
        <f t="shared" si="9"/>
        <v>0</v>
      </c>
      <c r="U70" s="124">
        <f t="shared" si="10"/>
        <v>0</v>
      </c>
      <c r="V70" s="124">
        <f t="shared" si="11"/>
        <v>0</v>
      </c>
      <c r="W70" s="124">
        <f t="shared" si="12"/>
        <v>0</v>
      </c>
      <c r="X70" s="124">
        <f t="shared" si="13"/>
        <v>0</v>
      </c>
      <c r="Y70" s="124" t="str">
        <f t="shared" si="14"/>
        <v>____</v>
      </c>
      <c r="Z70" s="124">
        <f t="shared" si="15"/>
        <v>0</v>
      </c>
      <c r="AA70" s="124">
        <f t="shared" si="16"/>
        <v>0</v>
      </c>
    </row>
    <row r="71" spans="2:27" ht="15" x14ac:dyDescent="0.2">
      <c r="B71" s="194" t="str">
        <f t="shared" si="2"/>
        <v/>
      </c>
      <c r="C71" s="194" t="str">
        <f t="shared" si="4"/>
        <v/>
      </c>
      <c r="D71" s="195"/>
      <c r="E71" s="196"/>
      <c r="F71" s="196"/>
      <c r="G71" s="197"/>
      <c r="H71" s="198"/>
      <c r="I71" s="196"/>
      <c r="J71" s="197"/>
      <c r="K71" s="197"/>
      <c r="L71" s="199"/>
      <c r="M71" s="200" t="str">
        <f t="shared" si="3"/>
        <v/>
      </c>
      <c r="N71" s="201"/>
      <c r="O71" s="196"/>
      <c r="P71" s="124">
        <f t="shared" si="5"/>
        <v>0</v>
      </c>
      <c r="Q71" s="124">
        <f t="shared" si="6"/>
        <v>0</v>
      </c>
      <c r="R71" s="124">
        <f t="shared" si="7"/>
        <v>0</v>
      </c>
      <c r="S71" s="124">
        <f t="shared" si="8"/>
        <v>0</v>
      </c>
      <c r="T71" s="124">
        <f t="shared" si="9"/>
        <v>0</v>
      </c>
      <c r="U71" s="124">
        <f t="shared" si="10"/>
        <v>0</v>
      </c>
      <c r="V71" s="124">
        <f t="shared" si="11"/>
        <v>0</v>
      </c>
      <c r="W71" s="124">
        <f t="shared" si="12"/>
        <v>0</v>
      </c>
      <c r="X71" s="124">
        <f t="shared" si="13"/>
        <v>0</v>
      </c>
      <c r="Y71" s="124" t="str">
        <f t="shared" si="14"/>
        <v>____</v>
      </c>
      <c r="Z71" s="124">
        <f t="shared" si="15"/>
        <v>0</v>
      </c>
      <c r="AA71" s="124">
        <f t="shared" si="16"/>
        <v>0</v>
      </c>
    </row>
    <row r="72" spans="2:27" ht="15" x14ac:dyDescent="0.2">
      <c r="B72" s="194" t="str">
        <f t="shared" si="2"/>
        <v/>
      </c>
      <c r="C72" s="194" t="str">
        <f t="shared" si="4"/>
        <v/>
      </c>
      <c r="D72" s="195"/>
      <c r="E72" s="196"/>
      <c r="F72" s="196"/>
      <c r="G72" s="197"/>
      <c r="H72" s="198"/>
      <c r="I72" s="196"/>
      <c r="J72" s="197"/>
      <c r="K72" s="197"/>
      <c r="L72" s="199"/>
      <c r="M72" s="200" t="str">
        <f t="shared" si="3"/>
        <v/>
      </c>
      <c r="N72" s="201"/>
      <c r="O72" s="196"/>
      <c r="P72" s="124">
        <f t="shared" si="5"/>
        <v>0</v>
      </c>
      <c r="Q72" s="124">
        <f t="shared" si="6"/>
        <v>0</v>
      </c>
      <c r="R72" s="124">
        <f t="shared" si="7"/>
        <v>0</v>
      </c>
      <c r="S72" s="124">
        <f t="shared" si="8"/>
        <v>0</v>
      </c>
      <c r="T72" s="124">
        <f t="shared" si="9"/>
        <v>0</v>
      </c>
      <c r="U72" s="124">
        <f t="shared" si="10"/>
        <v>0</v>
      </c>
      <c r="V72" s="124">
        <f t="shared" si="11"/>
        <v>0</v>
      </c>
      <c r="W72" s="124">
        <f t="shared" si="12"/>
        <v>0</v>
      </c>
      <c r="X72" s="124">
        <f t="shared" si="13"/>
        <v>0</v>
      </c>
      <c r="Y72" s="124" t="str">
        <f t="shared" si="14"/>
        <v>____</v>
      </c>
      <c r="Z72" s="124">
        <f t="shared" si="15"/>
        <v>0</v>
      </c>
      <c r="AA72" s="124">
        <f t="shared" si="16"/>
        <v>0</v>
      </c>
    </row>
    <row r="73" spans="2:27" ht="15" x14ac:dyDescent="0.2">
      <c r="B73" s="194" t="str">
        <f t="shared" si="2"/>
        <v/>
      </c>
      <c r="C73" s="194" t="str">
        <f t="shared" si="4"/>
        <v/>
      </c>
      <c r="D73" s="195"/>
      <c r="E73" s="196"/>
      <c r="F73" s="196"/>
      <c r="G73" s="197"/>
      <c r="H73" s="198"/>
      <c r="I73" s="196"/>
      <c r="J73" s="197"/>
      <c r="K73" s="197"/>
      <c r="L73" s="199"/>
      <c r="M73" s="200" t="str">
        <f t="shared" si="3"/>
        <v/>
      </c>
      <c r="N73" s="201"/>
      <c r="O73" s="196"/>
      <c r="P73" s="124">
        <f t="shared" si="5"/>
        <v>0</v>
      </c>
      <c r="Q73" s="124">
        <f t="shared" si="6"/>
        <v>0</v>
      </c>
      <c r="R73" s="124">
        <f t="shared" si="7"/>
        <v>0</v>
      </c>
      <c r="S73" s="124">
        <f t="shared" si="8"/>
        <v>0</v>
      </c>
      <c r="T73" s="124">
        <f t="shared" si="9"/>
        <v>0</v>
      </c>
      <c r="U73" s="124">
        <f t="shared" si="10"/>
        <v>0</v>
      </c>
      <c r="V73" s="124">
        <f t="shared" si="11"/>
        <v>0</v>
      </c>
      <c r="W73" s="124">
        <f t="shared" si="12"/>
        <v>0</v>
      </c>
      <c r="X73" s="124">
        <f t="shared" si="13"/>
        <v>0</v>
      </c>
      <c r="Y73" s="124" t="str">
        <f t="shared" si="14"/>
        <v>____</v>
      </c>
      <c r="Z73" s="124">
        <f t="shared" si="15"/>
        <v>0</v>
      </c>
      <c r="AA73" s="124">
        <f t="shared" si="16"/>
        <v>0</v>
      </c>
    </row>
    <row r="74" spans="2:27" ht="15" x14ac:dyDescent="0.2">
      <c r="B74" s="194" t="str">
        <f t="shared" si="2"/>
        <v/>
      </c>
      <c r="C74" s="194" t="str">
        <f t="shared" si="4"/>
        <v/>
      </c>
      <c r="D74" s="195"/>
      <c r="E74" s="196"/>
      <c r="F74" s="196"/>
      <c r="G74" s="197"/>
      <c r="H74" s="198"/>
      <c r="I74" s="196"/>
      <c r="J74" s="197"/>
      <c r="K74" s="197"/>
      <c r="L74" s="199"/>
      <c r="M74" s="200" t="str">
        <f t="shared" si="3"/>
        <v/>
      </c>
      <c r="N74" s="201"/>
      <c r="O74" s="196"/>
      <c r="P74" s="124">
        <f t="shared" si="5"/>
        <v>0</v>
      </c>
      <c r="Q74" s="124">
        <f t="shared" si="6"/>
        <v>0</v>
      </c>
      <c r="R74" s="124">
        <f t="shared" si="7"/>
        <v>0</v>
      </c>
      <c r="S74" s="124">
        <f t="shared" si="8"/>
        <v>0</v>
      </c>
      <c r="T74" s="124">
        <f t="shared" si="9"/>
        <v>0</v>
      </c>
      <c r="U74" s="124">
        <f t="shared" si="10"/>
        <v>0</v>
      </c>
      <c r="V74" s="124">
        <f t="shared" si="11"/>
        <v>0</v>
      </c>
      <c r="W74" s="124">
        <f t="shared" si="12"/>
        <v>0</v>
      </c>
      <c r="X74" s="124">
        <f t="shared" si="13"/>
        <v>0</v>
      </c>
      <c r="Y74" s="124" t="str">
        <f t="shared" si="14"/>
        <v>____</v>
      </c>
      <c r="Z74" s="124">
        <f t="shared" si="15"/>
        <v>0</v>
      </c>
      <c r="AA74" s="124">
        <f t="shared" si="16"/>
        <v>0</v>
      </c>
    </row>
    <row r="75" spans="2:27" ht="15" x14ac:dyDescent="0.2">
      <c r="B75" s="194" t="str">
        <f t="shared" si="2"/>
        <v/>
      </c>
      <c r="C75" s="194" t="str">
        <f t="shared" si="4"/>
        <v/>
      </c>
      <c r="D75" s="195"/>
      <c r="E75" s="196"/>
      <c r="F75" s="196"/>
      <c r="G75" s="197"/>
      <c r="H75" s="198"/>
      <c r="I75" s="196"/>
      <c r="J75" s="197"/>
      <c r="K75" s="197"/>
      <c r="L75" s="199"/>
      <c r="M75" s="200" t="str">
        <f t="shared" si="3"/>
        <v/>
      </c>
      <c r="N75" s="201"/>
      <c r="O75" s="196"/>
      <c r="P75" s="124">
        <f t="shared" si="5"/>
        <v>0</v>
      </c>
      <c r="Q75" s="124">
        <f t="shared" si="6"/>
        <v>0</v>
      </c>
      <c r="R75" s="124">
        <f t="shared" si="7"/>
        <v>0</v>
      </c>
      <c r="S75" s="124">
        <f t="shared" si="8"/>
        <v>0</v>
      </c>
      <c r="T75" s="124">
        <f t="shared" si="9"/>
        <v>0</v>
      </c>
      <c r="U75" s="124">
        <f t="shared" si="10"/>
        <v>0</v>
      </c>
      <c r="V75" s="124">
        <f t="shared" si="11"/>
        <v>0</v>
      </c>
      <c r="W75" s="124">
        <f t="shared" si="12"/>
        <v>0</v>
      </c>
      <c r="X75" s="124">
        <f t="shared" si="13"/>
        <v>0</v>
      </c>
      <c r="Y75" s="124" t="str">
        <f t="shared" si="14"/>
        <v>____</v>
      </c>
      <c r="Z75" s="124">
        <f t="shared" si="15"/>
        <v>0</v>
      </c>
      <c r="AA75" s="124">
        <f t="shared" si="16"/>
        <v>0</v>
      </c>
    </row>
    <row r="76" spans="2:27" ht="15" x14ac:dyDescent="0.2">
      <c r="B76" s="194" t="str">
        <f t="shared" si="2"/>
        <v/>
      </c>
      <c r="C76" s="194" t="str">
        <f t="shared" si="4"/>
        <v/>
      </c>
      <c r="D76" s="195"/>
      <c r="E76" s="196"/>
      <c r="F76" s="196"/>
      <c r="G76" s="197"/>
      <c r="H76" s="198"/>
      <c r="I76" s="196"/>
      <c r="J76" s="197"/>
      <c r="K76" s="197"/>
      <c r="L76" s="199"/>
      <c r="M76" s="200" t="str">
        <f t="shared" si="3"/>
        <v/>
      </c>
      <c r="N76" s="201"/>
      <c r="O76" s="196"/>
      <c r="P76" s="124">
        <f t="shared" si="5"/>
        <v>0</v>
      </c>
      <c r="Q76" s="124">
        <f t="shared" si="6"/>
        <v>0</v>
      </c>
      <c r="R76" s="124">
        <f t="shared" si="7"/>
        <v>0</v>
      </c>
      <c r="S76" s="124">
        <f t="shared" si="8"/>
        <v>0</v>
      </c>
      <c r="T76" s="124">
        <f t="shared" si="9"/>
        <v>0</v>
      </c>
      <c r="U76" s="124">
        <f t="shared" si="10"/>
        <v>0</v>
      </c>
      <c r="V76" s="124">
        <f t="shared" si="11"/>
        <v>0</v>
      </c>
      <c r="W76" s="124">
        <f t="shared" si="12"/>
        <v>0</v>
      </c>
      <c r="X76" s="124">
        <f t="shared" si="13"/>
        <v>0</v>
      </c>
      <c r="Y76" s="124" t="str">
        <f t="shared" si="14"/>
        <v>____</v>
      </c>
      <c r="Z76" s="124">
        <f t="shared" si="15"/>
        <v>0</v>
      </c>
      <c r="AA76" s="124">
        <f t="shared" si="16"/>
        <v>0</v>
      </c>
    </row>
    <row r="77" spans="2:27" ht="15" x14ac:dyDescent="0.2">
      <c r="B77" s="194" t="str">
        <f t="shared" si="2"/>
        <v/>
      </c>
      <c r="C77" s="194" t="str">
        <f t="shared" si="4"/>
        <v/>
      </c>
      <c r="D77" s="195"/>
      <c r="E77" s="196"/>
      <c r="F77" s="196"/>
      <c r="G77" s="197"/>
      <c r="H77" s="198"/>
      <c r="I77" s="196"/>
      <c r="J77" s="197"/>
      <c r="K77" s="197"/>
      <c r="L77" s="199"/>
      <c r="M77" s="200" t="str">
        <f t="shared" si="3"/>
        <v/>
      </c>
      <c r="N77" s="201"/>
      <c r="O77" s="196"/>
      <c r="P77" s="124">
        <f t="shared" si="5"/>
        <v>0</v>
      </c>
      <c r="Q77" s="124">
        <f t="shared" si="6"/>
        <v>0</v>
      </c>
      <c r="R77" s="124">
        <f t="shared" si="7"/>
        <v>0</v>
      </c>
      <c r="S77" s="124">
        <f t="shared" si="8"/>
        <v>0</v>
      </c>
      <c r="T77" s="124">
        <f t="shared" si="9"/>
        <v>0</v>
      </c>
      <c r="U77" s="124">
        <f t="shared" si="10"/>
        <v>0</v>
      </c>
      <c r="V77" s="124">
        <f t="shared" si="11"/>
        <v>0</v>
      </c>
      <c r="W77" s="124">
        <f t="shared" si="12"/>
        <v>0</v>
      </c>
      <c r="X77" s="124">
        <f t="shared" si="13"/>
        <v>0</v>
      </c>
      <c r="Y77" s="124" t="str">
        <f t="shared" si="14"/>
        <v>____</v>
      </c>
      <c r="Z77" s="124">
        <f t="shared" si="15"/>
        <v>0</v>
      </c>
      <c r="AA77" s="124">
        <f t="shared" si="16"/>
        <v>0</v>
      </c>
    </row>
    <row r="78" spans="2:27" ht="15" x14ac:dyDescent="0.2">
      <c r="B78" s="194" t="str">
        <f t="shared" si="2"/>
        <v/>
      </c>
      <c r="C78" s="194" t="str">
        <f t="shared" si="4"/>
        <v/>
      </c>
      <c r="D78" s="195"/>
      <c r="E78" s="196"/>
      <c r="F78" s="196"/>
      <c r="G78" s="197"/>
      <c r="H78" s="198"/>
      <c r="I78" s="196"/>
      <c r="J78" s="197"/>
      <c r="K78" s="197"/>
      <c r="L78" s="199"/>
      <c r="M78" s="200" t="str">
        <f t="shared" si="3"/>
        <v/>
      </c>
      <c r="N78" s="201"/>
      <c r="O78" s="196"/>
      <c r="P78" s="124">
        <f t="shared" si="5"/>
        <v>0</v>
      </c>
      <c r="Q78" s="124">
        <f t="shared" si="6"/>
        <v>0</v>
      </c>
      <c r="R78" s="124">
        <f t="shared" si="7"/>
        <v>0</v>
      </c>
      <c r="S78" s="124">
        <f t="shared" si="8"/>
        <v>0</v>
      </c>
      <c r="T78" s="124">
        <f t="shared" si="9"/>
        <v>0</v>
      </c>
      <c r="U78" s="124">
        <f t="shared" si="10"/>
        <v>0</v>
      </c>
      <c r="V78" s="124">
        <f t="shared" si="11"/>
        <v>0</v>
      </c>
      <c r="W78" s="124">
        <f t="shared" si="12"/>
        <v>0</v>
      </c>
      <c r="X78" s="124">
        <f t="shared" si="13"/>
        <v>0</v>
      </c>
      <c r="Y78" s="124" t="str">
        <f t="shared" si="14"/>
        <v>____</v>
      </c>
      <c r="Z78" s="124">
        <f t="shared" si="15"/>
        <v>0</v>
      </c>
      <c r="AA78" s="124">
        <f t="shared" si="16"/>
        <v>0</v>
      </c>
    </row>
    <row r="79" spans="2:27" ht="15" x14ac:dyDescent="0.2">
      <c r="B79" s="194" t="str">
        <f t="shared" si="2"/>
        <v/>
      </c>
      <c r="C79" s="194" t="str">
        <f t="shared" si="4"/>
        <v/>
      </c>
      <c r="D79" s="195"/>
      <c r="E79" s="196"/>
      <c r="F79" s="196"/>
      <c r="G79" s="197"/>
      <c r="H79" s="198"/>
      <c r="I79" s="196"/>
      <c r="J79" s="197"/>
      <c r="K79" s="197"/>
      <c r="L79" s="199"/>
      <c r="M79" s="200" t="str">
        <f t="shared" si="3"/>
        <v/>
      </c>
      <c r="N79" s="201"/>
      <c r="O79" s="196"/>
      <c r="P79" s="124">
        <f t="shared" si="5"/>
        <v>0</v>
      </c>
      <c r="Q79" s="124">
        <f t="shared" si="6"/>
        <v>0</v>
      </c>
      <c r="R79" s="124">
        <f t="shared" si="7"/>
        <v>0</v>
      </c>
      <c r="S79" s="124">
        <f t="shared" si="8"/>
        <v>0</v>
      </c>
      <c r="T79" s="124">
        <f t="shared" si="9"/>
        <v>0</v>
      </c>
      <c r="U79" s="124">
        <f t="shared" si="10"/>
        <v>0</v>
      </c>
      <c r="V79" s="124">
        <f t="shared" si="11"/>
        <v>0</v>
      </c>
      <c r="W79" s="124">
        <f t="shared" si="12"/>
        <v>0</v>
      </c>
      <c r="X79" s="124">
        <f t="shared" si="13"/>
        <v>0</v>
      </c>
      <c r="Y79" s="124" t="str">
        <f t="shared" si="14"/>
        <v>____</v>
      </c>
      <c r="Z79" s="124">
        <f t="shared" si="15"/>
        <v>0</v>
      </c>
      <c r="AA79" s="124">
        <f t="shared" si="16"/>
        <v>0</v>
      </c>
    </row>
    <row r="80" spans="2:27" ht="15" x14ac:dyDescent="0.2">
      <c r="B80" s="194" t="str">
        <f t="shared" si="2"/>
        <v/>
      </c>
      <c r="C80" s="194" t="str">
        <f t="shared" si="4"/>
        <v/>
      </c>
      <c r="D80" s="195"/>
      <c r="E80" s="196"/>
      <c r="F80" s="196"/>
      <c r="G80" s="197"/>
      <c r="H80" s="198"/>
      <c r="I80" s="196"/>
      <c r="J80" s="197"/>
      <c r="K80" s="197"/>
      <c r="L80" s="199"/>
      <c r="M80" s="200" t="str">
        <f t="shared" si="3"/>
        <v/>
      </c>
      <c r="N80" s="201"/>
      <c r="O80" s="196"/>
      <c r="P80" s="124">
        <f t="shared" si="5"/>
        <v>0</v>
      </c>
      <c r="Q80" s="124">
        <f t="shared" si="6"/>
        <v>0</v>
      </c>
      <c r="R80" s="124">
        <f t="shared" si="7"/>
        <v>0</v>
      </c>
      <c r="S80" s="124">
        <f t="shared" si="8"/>
        <v>0</v>
      </c>
      <c r="T80" s="124">
        <f t="shared" si="9"/>
        <v>0</v>
      </c>
      <c r="U80" s="124">
        <f t="shared" si="10"/>
        <v>0</v>
      </c>
      <c r="V80" s="124">
        <f t="shared" si="11"/>
        <v>0</v>
      </c>
      <c r="W80" s="124">
        <f t="shared" si="12"/>
        <v>0</v>
      </c>
      <c r="X80" s="124">
        <f t="shared" si="13"/>
        <v>0</v>
      </c>
      <c r="Y80" s="124" t="str">
        <f t="shared" si="14"/>
        <v>____</v>
      </c>
      <c r="Z80" s="124">
        <f t="shared" si="15"/>
        <v>0</v>
      </c>
      <c r="AA80" s="124">
        <f t="shared" si="16"/>
        <v>0</v>
      </c>
    </row>
    <row r="81" spans="2:27" ht="15" x14ac:dyDescent="0.2">
      <c r="B81" s="194" t="str">
        <f t="shared" si="2"/>
        <v/>
      </c>
      <c r="C81" s="194" t="str">
        <f t="shared" si="4"/>
        <v/>
      </c>
      <c r="D81" s="195"/>
      <c r="E81" s="196"/>
      <c r="F81" s="196"/>
      <c r="G81" s="197"/>
      <c r="H81" s="198"/>
      <c r="I81" s="196"/>
      <c r="J81" s="197"/>
      <c r="K81" s="197"/>
      <c r="L81" s="199"/>
      <c r="M81" s="200" t="str">
        <f t="shared" si="3"/>
        <v/>
      </c>
      <c r="N81" s="201"/>
      <c r="O81" s="196"/>
      <c r="P81" s="124">
        <f t="shared" si="5"/>
        <v>0</v>
      </c>
      <c r="Q81" s="124">
        <f t="shared" si="6"/>
        <v>0</v>
      </c>
      <c r="R81" s="124">
        <f t="shared" si="7"/>
        <v>0</v>
      </c>
      <c r="S81" s="124">
        <f t="shared" si="8"/>
        <v>0</v>
      </c>
      <c r="T81" s="124">
        <f t="shared" si="9"/>
        <v>0</v>
      </c>
      <c r="U81" s="124">
        <f t="shared" si="10"/>
        <v>0</v>
      </c>
      <c r="V81" s="124">
        <f t="shared" si="11"/>
        <v>0</v>
      </c>
      <c r="W81" s="124">
        <f t="shared" si="12"/>
        <v>0</v>
      </c>
      <c r="X81" s="124">
        <f t="shared" si="13"/>
        <v>0</v>
      </c>
      <c r="Y81" s="124" t="str">
        <f t="shared" si="14"/>
        <v>____</v>
      </c>
      <c r="Z81" s="124">
        <f t="shared" si="15"/>
        <v>0</v>
      </c>
      <c r="AA81" s="124">
        <f t="shared" si="16"/>
        <v>0</v>
      </c>
    </row>
    <row r="82" spans="2:27" ht="15" x14ac:dyDescent="0.2">
      <c r="B82" s="194" t="str">
        <f t="shared" si="2"/>
        <v/>
      </c>
      <c r="C82" s="194" t="str">
        <f t="shared" si="4"/>
        <v/>
      </c>
      <c r="D82" s="195"/>
      <c r="E82" s="196"/>
      <c r="F82" s="196"/>
      <c r="G82" s="197"/>
      <c r="H82" s="198"/>
      <c r="I82" s="196"/>
      <c r="J82" s="197"/>
      <c r="K82" s="197"/>
      <c r="L82" s="199"/>
      <c r="M82" s="200" t="str">
        <f t="shared" si="3"/>
        <v/>
      </c>
      <c r="N82" s="201"/>
      <c r="O82" s="196"/>
      <c r="P82" s="124">
        <f t="shared" si="5"/>
        <v>0</v>
      </c>
      <c r="Q82" s="124">
        <f t="shared" si="6"/>
        <v>0</v>
      </c>
      <c r="R82" s="124">
        <f t="shared" si="7"/>
        <v>0</v>
      </c>
      <c r="S82" s="124">
        <f t="shared" si="8"/>
        <v>0</v>
      </c>
      <c r="T82" s="124">
        <f t="shared" si="9"/>
        <v>0</v>
      </c>
      <c r="U82" s="124">
        <f t="shared" si="10"/>
        <v>0</v>
      </c>
      <c r="V82" s="124">
        <f t="shared" si="11"/>
        <v>0</v>
      </c>
      <c r="W82" s="124">
        <f t="shared" si="12"/>
        <v>0</v>
      </c>
      <c r="X82" s="124">
        <f t="shared" si="13"/>
        <v>0</v>
      </c>
      <c r="Y82" s="124" t="str">
        <f t="shared" si="14"/>
        <v>____</v>
      </c>
      <c r="Z82" s="124">
        <f t="shared" si="15"/>
        <v>0</v>
      </c>
      <c r="AA82" s="124">
        <f t="shared" si="16"/>
        <v>0</v>
      </c>
    </row>
    <row r="83" spans="2:27" ht="15" x14ac:dyDescent="0.2">
      <c r="B83" s="194" t="str">
        <f t="shared" si="2"/>
        <v/>
      </c>
      <c r="C83" s="194" t="str">
        <f t="shared" si="4"/>
        <v/>
      </c>
      <c r="D83" s="195"/>
      <c r="E83" s="196"/>
      <c r="F83" s="196"/>
      <c r="G83" s="197"/>
      <c r="H83" s="198"/>
      <c r="I83" s="196"/>
      <c r="J83" s="197"/>
      <c r="K83" s="197"/>
      <c r="L83" s="199"/>
      <c r="M83" s="200" t="str">
        <f t="shared" si="3"/>
        <v/>
      </c>
      <c r="N83" s="201"/>
      <c r="O83" s="196"/>
      <c r="P83" s="124">
        <f t="shared" si="5"/>
        <v>0</v>
      </c>
      <c r="Q83" s="124">
        <f t="shared" si="6"/>
        <v>0</v>
      </c>
      <c r="R83" s="124">
        <f t="shared" si="7"/>
        <v>0</v>
      </c>
      <c r="S83" s="124">
        <f t="shared" si="8"/>
        <v>0</v>
      </c>
      <c r="T83" s="124">
        <f t="shared" si="9"/>
        <v>0</v>
      </c>
      <c r="U83" s="124">
        <f t="shared" si="10"/>
        <v>0</v>
      </c>
      <c r="V83" s="124">
        <f t="shared" si="11"/>
        <v>0</v>
      </c>
      <c r="W83" s="124">
        <f t="shared" si="12"/>
        <v>0</v>
      </c>
      <c r="X83" s="124">
        <f t="shared" si="13"/>
        <v>0</v>
      </c>
      <c r="Y83" s="124" t="str">
        <f t="shared" si="14"/>
        <v>____</v>
      </c>
      <c r="Z83" s="124">
        <f t="shared" si="15"/>
        <v>0</v>
      </c>
      <c r="AA83" s="124">
        <f t="shared" si="16"/>
        <v>0</v>
      </c>
    </row>
    <row r="84" spans="2:27" ht="15" x14ac:dyDescent="0.2">
      <c r="B84" s="194" t="str">
        <f t="shared" si="2"/>
        <v/>
      </c>
      <c r="C84" s="194" t="str">
        <f t="shared" si="4"/>
        <v/>
      </c>
      <c r="D84" s="195"/>
      <c r="E84" s="196"/>
      <c r="F84" s="196"/>
      <c r="G84" s="197"/>
      <c r="H84" s="198"/>
      <c r="I84" s="196"/>
      <c r="J84" s="197"/>
      <c r="K84" s="197"/>
      <c r="L84" s="199"/>
      <c r="M84" s="200" t="str">
        <f t="shared" si="3"/>
        <v/>
      </c>
      <c r="N84" s="201"/>
      <c r="O84" s="196"/>
      <c r="P84" s="124">
        <f t="shared" si="5"/>
        <v>0</v>
      </c>
      <c r="Q84" s="124">
        <f t="shared" si="6"/>
        <v>0</v>
      </c>
      <c r="R84" s="124">
        <f t="shared" si="7"/>
        <v>0</v>
      </c>
      <c r="S84" s="124">
        <f t="shared" si="8"/>
        <v>0</v>
      </c>
      <c r="T84" s="124">
        <f t="shared" si="9"/>
        <v>0</v>
      </c>
      <c r="U84" s="124">
        <f t="shared" si="10"/>
        <v>0</v>
      </c>
      <c r="V84" s="124">
        <f t="shared" si="11"/>
        <v>0</v>
      </c>
      <c r="W84" s="124">
        <f t="shared" si="12"/>
        <v>0</v>
      </c>
      <c r="X84" s="124">
        <f t="shared" si="13"/>
        <v>0</v>
      </c>
      <c r="Y84" s="124" t="str">
        <f t="shared" si="14"/>
        <v>____</v>
      </c>
      <c r="Z84" s="124">
        <f t="shared" si="15"/>
        <v>0</v>
      </c>
      <c r="AA84" s="124">
        <f t="shared" si="16"/>
        <v>0</v>
      </c>
    </row>
    <row r="85" spans="2:27" ht="15" x14ac:dyDescent="0.2">
      <c r="B85" s="194" t="str">
        <f t="shared" si="2"/>
        <v/>
      </c>
      <c r="C85" s="194" t="str">
        <f t="shared" si="4"/>
        <v/>
      </c>
      <c r="D85" s="195"/>
      <c r="E85" s="196"/>
      <c r="F85" s="196"/>
      <c r="G85" s="197"/>
      <c r="H85" s="198"/>
      <c r="I85" s="196"/>
      <c r="J85" s="197"/>
      <c r="K85" s="197"/>
      <c r="L85" s="199"/>
      <c r="M85" s="200" t="str">
        <f t="shared" si="3"/>
        <v/>
      </c>
      <c r="N85" s="201"/>
      <c r="O85" s="196"/>
      <c r="P85" s="124">
        <f t="shared" si="5"/>
        <v>0</v>
      </c>
      <c r="Q85" s="124">
        <f t="shared" si="6"/>
        <v>0</v>
      </c>
      <c r="R85" s="124">
        <f t="shared" si="7"/>
        <v>0</v>
      </c>
      <c r="S85" s="124">
        <f t="shared" si="8"/>
        <v>0</v>
      </c>
      <c r="T85" s="124">
        <f t="shared" si="9"/>
        <v>0</v>
      </c>
      <c r="U85" s="124">
        <f t="shared" si="10"/>
        <v>0</v>
      </c>
      <c r="V85" s="124">
        <f t="shared" si="11"/>
        <v>0</v>
      </c>
      <c r="W85" s="124">
        <f t="shared" si="12"/>
        <v>0</v>
      </c>
      <c r="X85" s="124">
        <f t="shared" si="13"/>
        <v>0</v>
      </c>
      <c r="Y85" s="124" t="str">
        <f t="shared" si="14"/>
        <v>____</v>
      </c>
      <c r="Z85" s="124">
        <f t="shared" si="15"/>
        <v>0</v>
      </c>
      <c r="AA85" s="124">
        <f t="shared" si="16"/>
        <v>0</v>
      </c>
    </row>
    <row r="86" spans="2:27" ht="15" x14ac:dyDescent="0.2">
      <c r="B86" s="194" t="str">
        <f t="shared" si="2"/>
        <v/>
      </c>
      <c r="C86" s="194" t="str">
        <f t="shared" si="4"/>
        <v/>
      </c>
      <c r="D86" s="195"/>
      <c r="E86" s="196"/>
      <c r="F86" s="196"/>
      <c r="G86" s="197"/>
      <c r="H86" s="198"/>
      <c r="I86" s="196"/>
      <c r="J86" s="197"/>
      <c r="K86" s="197"/>
      <c r="L86" s="199"/>
      <c r="M86" s="200" t="str">
        <f t="shared" si="3"/>
        <v/>
      </c>
      <c r="N86" s="201"/>
      <c r="O86" s="196"/>
      <c r="P86" s="124">
        <f t="shared" si="5"/>
        <v>0</v>
      </c>
      <c r="Q86" s="124">
        <f t="shared" si="6"/>
        <v>0</v>
      </c>
      <c r="R86" s="124">
        <f t="shared" si="7"/>
        <v>0</v>
      </c>
      <c r="S86" s="124">
        <f t="shared" si="8"/>
        <v>0</v>
      </c>
      <c r="T86" s="124">
        <f t="shared" si="9"/>
        <v>0</v>
      </c>
      <c r="U86" s="124">
        <f t="shared" si="10"/>
        <v>0</v>
      </c>
      <c r="V86" s="124">
        <f t="shared" si="11"/>
        <v>0</v>
      </c>
      <c r="W86" s="124">
        <f t="shared" si="12"/>
        <v>0</v>
      </c>
      <c r="X86" s="124">
        <f t="shared" si="13"/>
        <v>0</v>
      </c>
      <c r="Y86" s="124" t="str">
        <f t="shared" si="14"/>
        <v>____</v>
      </c>
      <c r="Z86" s="124">
        <f t="shared" si="15"/>
        <v>0</v>
      </c>
      <c r="AA86" s="124">
        <f t="shared" si="16"/>
        <v>0</v>
      </c>
    </row>
    <row r="87" spans="2:27" ht="15" x14ac:dyDescent="0.2">
      <c r="B87" s="194" t="str">
        <f t="shared" si="2"/>
        <v/>
      </c>
      <c r="C87" s="194" t="str">
        <f t="shared" si="4"/>
        <v/>
      </c>
      <c r="D87" s="195"/>
      <c r="E87" s="196"/>
      <c r="F87" s="196"/>
      <c r="G87" s="197"/>
      <c r="H87" s="198"/>
      <c r="I87" s="196"/>
      <c r="J87" s="197"/>
      <c r="K87" s="197"/>
      <c r="L87" s="199"/>
      <c r="M87" s="200" t="str">
        <f t="shared" si="3"/>
        <v/>
      </c>
      <c r="N87" s="201"/>
      <c r="O87" s="196"/>
      <c r="P87" s="124">
        <f t="shared" si="5"/>
        <v>0</v>
      </c>
      <c r="Q87" s="124">
        <f t="shared" si="6"/>
        <v>0</v>
      </c>
      <c r="R87" s="124">
        <f t="shared" si="7"/>
        <v>0</v>
      </c>
      <c r="S87" s="124">
        <f t="shared" si="8"/>
        <v>0</v>
      </c>
      <c r="T87" s="124">
        <f t="shared" si="9"/>
        <v>0</v>
      </c>
      <c r="U87" s="124">
        <f t="shared" si="10"/>
        <v>0</v>
      </c>
      <c r="V87" s="124">
        <f t="shared" si="11"/>
        <v>0</v>
      </c>
      <c r="W87" s="124">
        <f t="shared" si="12"/>
        <v>0</v>
      </c>
      <c r="X87" s="124">
        <f t="shared" si="13"/>
        <v>0</v>
      </c>
      <c r="Y87" s="124" t="str">
        <f t="shared" si="14"/>
        <v>____</v>
      </c>
      <c r="Z87" s="124">
        <f t="shared" si="15"/>
        <v>0</v>
      </c>
      <c r="AA87" s="124">
        <f t="shared" si="16"/>
        <v>0</v>
      </c>
    </row>
    <row r="88" spans="2:27" ht="15" x14ac:dyDescent="0.2">
      <c r="B88" s="194" t="str">
        <f t="shared" si="2"/>
        <v/>
      </c>
      <c r="C88" s="194" t="str">
        <f t="shared" si="4"/>
        <v/>
      </c>
      <c r="D88" s="195"/>
      <c r="E88" s="196"/>
      <c r="F88" s="196"/>
      <c r="G88" s="197"/>
      <c r="H88" s="198"/>
      <c r="I88" s="196"/>
      <c r="J88" s="197"/>
      <c r="K88" s="197"/>
      <c r="L88" s="199"/>
      <c r="M88" s="200" t="str">
        <f t="shared" si="3"/>
        <v/>
      </c>
      <c r="N88" s="201"/>
      <c r="O88" s="196"/>
      <c r="P88" s="124">
        <f t="shared" si="5"/>
        <v>0</v>
      </c>
      <c r="Q88" s="124">
        <f t="shared" si="6"/>
        <v>0</v>
      </c>
      <c r="R88" s="124">
        <f t="shared" si="7"/>
        <v>0</v>
      </c>
      <c r="S88" s="124">
        <f t="shared" si="8"/>
        <v>0</v>
      </c>
      <c r="T88" s="124">
        <f t="shared" si="9"/>
        <v>0</v>
      </c>
      <c r="U88" s="124">
        <f t="shared" si="10"/>
        <v>0</v>
      </c>
      <c r="V88" s="124">
        <f t="shared" si="11"/>
        <v>0</v>
      </c>
      <c r="W88" s="124">
        <f t="shared" si="12"/>
        <v>0</v>
      </c>
      <c r="X88" s="124">
        <f t="shared" si="13"/>
        <v>0</v>
      </c>
      <c r="Y88" s="124" t="str">
        <f t="shared" si="14"/>
        <v>____</v>
      </c>
      <c r="Z88" s="124">
        <f t="shared" si="15"/>
        <v>0</v>
      </c>
      <c r="AA88" s="124">
        <f t="shared" si="16"/>
        <v>0</v>
      </c>
    </row>
    <row r="89" spans="2:27" ht="15" x14ac:dyDescent="0.2">
      <c r="B89" s="194" t="str">
        <f t="shared" si="2"/>
        <v/>
      </c>
      <c r="C89" s="194" t="str">
        <f t="shared" si="4"/>
        <v/>
      </c>
      <c r="D89" s="195"/>
      <c r="E89" s="196"/>
      <c r="F89" s="196"/>
      <c r="G89" s="197"/>
      <c r="H89" s="198"/>
      <c r="I89" s="196"/>
      <c r="J89" s="197"/>
      <c r="K89" s="197"/>
      <c r="L89" s="199"/>
      <c r="M89" s="200" t="str">
        <f t="shared" si="3"/>
        <v/>
      </c>
      <c r="N89" s="201"/>
      <c r="O89" s="196"/>
      <c r="P89" s="124">
        <f t="shared" si="5"/>
        <v>0</v>
      </c>
      <c r="Q89" s="124">
        <f t="shared" si="6"/>
        <v>0</v>
      </c>
      <c r="R89" s="124">
        <f t="shared" si="7"/>
        <v>0</v>
      </c>
      <c r="S89" s="124">
        <f t="shared" si="8"/>
        <v>0</v>
      </c>
      <c r="T89" s="124">
        <f t="shared" si="9"/>
        <v>0</v>
      </c>
      <c r="U89" s="124">
        <f t="shared" si="10"/>
        <v>0</v>
      </c>
      <c r="V89" s="124">
        <f t="shared" si="11"/>
        <v>0</v>
      </c>
      <c r="W89" s="124">
        <f t="shared" si="12"/>
        <v>0</v>
      </c>
      <c r="X89" s="124">
        <f t="shared" si="13"/>
        <v>0</v>
      </c>
      <c r="Y89" s="124" t="str">
        <f t="shared" si="14"/>
        <v>____</v>
      </c>
      <c r="Z89" s="124">
        <f t="shared" si="15"/>
        <v>0</v>
      </c>
      <c r="AA89" s="124">
        <f t="shared" si="16"/>
        <v>0</v>
      </c>
    </row>
    <row r="90" spans="2:27" ht="15" x14ac:dyDescent="0.2">
      <c r="B90" s="194" t="str">
        <f t="shared" si="2"/>
        <v/>
      </c>
      <c r="C90" s="194" t="str">
        <f t="shared" si="4"/>
        <v/>
      </c>
      <c r="D90" s="195"/>
      <c r="E90" s="196"/>
      <c r="F90" s="196"/>
      <c r="G90" s="197"/>
      <c r="H90" s="198"/>
      <c r="I90" s="196"/>
      <c r="J90" s="197"/>
      <c r="K90" s="197"/>
      <c r="L90" s="199"/>
      <c r="M90" s="200" t="str">
        <f t="shared" si="3"/>
        <v/>
      </c>
      <c r="N90" s="201"/>
      <c r="O90" s="196"/>
      <c r="P90" s="124">
        <f t="shared" si="5"/>
        <v>0</v>
      </c>
      <c r="Q90" s="124">
        <f t="shared" si="6"/>
        <v>0</v>
      </c>
      <c r="R90" s="124">
        <f t="shared" si="7"/>
        <v>0</v>
      </c>
      <c r="S90" s="124">
        <f t="shared" si="8"/>
        <v>0</v>
      </c>
      <c r="T90" s="124">
        <f t="shared" si="9"/>
        <v>0</v>
      </c>
      <c r="U90" s="124">
        <f t="shared" si="10"/>
        <v>0</v>
      </c>
      <c r="V90" s="124">
        <f t="shared" si="11"/>
        <v>0</v>
      </c>
      <c r="W90" s="124">
        <f t="shared" si="12"/>
        <v>0</v>
      </c>
      <c r="X90" s="124">
        <f t="shared" si="13"/>
        <v>0</v>
      </c>
      <c r="Y90" s="124" t="str">
        <f t="shared" si="14"/>
        <v>____</v>
      </c>
      <c r="Z90" s="124">
        <f t="shared" si="15"/>
        <v>0</v>
      </c>
      <c r="AA90" s="124">
        <f t="shared" si="16"/>
        <v>0</v>
      </c>
    </row>
    <row r="91" spans="2:27" ht="15" x14ac:dyDescent="0.2">
      <c r="B91" s="194" t="str">
        <f t="shared" si="2"/>
        <v/>
      </c>
      <c r="C91" s="194" t="str">
        <f t="shared" si="4"/>
        <v/>
      </c>
      <c r="D91" s="195"/>
      <c r="E91" s="196"/>
      <c r="F91" s="196"/>
      <c r="G91" s="197"/>
      <c r="H91" s="198"/>
      <c r="I91" s="196"/>
      <c r="J91" s="197"/>
      <c r="K91" s="197"/>
      <c r="L91" s="199"/>
      <c r="M91" s="200" t="str">
        <f t="shared" si="3"/>
        <v/>
      </c>
      <c r="N91" s="201"/>
      <c r="O91" s="196"/>
      <c r="P91" s="124">
        <f t="shared" si="5"/>
        <v>0</v>
      </c>
      <c r="Q91" s="124">
        <f t="shared" si="6"/>
        <v>0</v>
      </c>
      <c r="R91" s="124">
        <f t="shared" si="7"/>
        <v>0</v>
      </c>
      <c r="S91" s="124">
        <f t="shared" si="8"/>
        <v>0</v>
      </c>
      <c r="T91" s="124">
        <f t="shared" si="9"/>
        <v>0</v>
      </c>
      <c r="U91" s="124">
        <f t="shared" si="10"/>
        <v>0</v>
      </c>
      <c r="V91" s="124">
        <f t="shared" si="11"/>
        <v>0</v>
      </c>
      <c r="W91" s="124">
        <f t="shared" si="12"/>
        <v>0</v>
      </c>
      <c r="X91" s="124">
        <f t="shared" si="13"/>
        <v>0</v>
      </c>
      <c r="Y91" s="124" t="str">
        <f t="shared" si="14"/>
        <v>____</v>
      </c>
      <c r="Z91" s="124">
        <f t="shared" si="15"/>
        <v>0</v>
      </c>
      <c r="AA91" s="124">
        <f t="shared" si="16"/>
        <v>0</v>
      </c>
    </row>
    <row r="92" spans="2:27" ht="15" x14ac:dyDescent="0.2">
      <c r="B92" s="194" t="str">
        <f t="shared" si="2"/>
        <v/>
      </c>
      <c r="C92" s="194" t="str">
        <f t="shared" si="4"/>
        <v/>
      </c>
      <c r="D92" s="195"/>
      <c r="E92" s="196"/>
      <c r="F92" s="196"/>
      <c r="G92" s="197"/>
      <c r="H92" s="198"/>
      <c r="I92" s="196"/>
      <c r="J92" s="197"/>
      <c r="K92" s="197"/>
      <c r="L92" s="199"/>
      <c r="M92" s="200" t="str">
        <f t="shared" si="3"/>
        <v/>
      </c>
      <c r="N92" s="201"/>
      <c r="O92" s="196"/>
      <c r="P92" s="124">
        <f t="shared" si="5"/>
        <v>0</v>
      </c>
      <c r="Q92" s="124">
        <f t="shared" si="6"/>
        <v>0</v>
      </c>
      <c r="R92" s="124">
        <f t="shared" si="7"/>
        <v>0</v>
      </c>
      <c r="S92" s="124">
        <f t="shared" si="8"/>
        <v>0</v>
      </c>
      <c r="T92" s="124">
        <f t="shared" si="9"/>
        <v>0</v>
      </c>
      <c r="U92" s="124">
        <f t="shared" si="10"/>
        <v>0</v>
      </c>
      <c r="V92" s="124">
        <f t="shared" si="11"/>
        <v>0</v>
      </c>
      <c r="W92" s="124">
        <f t="shared" si="12"/>
        <v>0</v>
      </c>
      <c r="X92" s="124">
        <f t="shared" si="13"/>
        <v>0</v>
      </c>
      <c r="Y92" s="124" t="str">
        <f t="shared" si="14"/>
        <v>____</v>
      </c>
      <c r="Z92" s="124">
        <f t="shared" si="15"/>
        <v>0</v>
      </c>
      <c r="AA92" s="124">
        <f t="shared" si="16"/>
        <v>0</v>
      </c>
    </row>
    <row r="93" spans="2:27" ht="15" x14ac:dyDescent="0.2">
      <c r="B93" s="194" t="str">
        <f t="shared" ref="B93:B156" si="17">IF(L93&gt;0,$C$22,"")</f>
        <v/>
      </c>
      <c r="C93" s="194" t="str">
        <f t="shared" si="4"/>
        <v/>
      </c>
      <c r="D93" s="195"/>
      <c r="E93" s="196"/>
      <c r="F93" s="196"/>
      <c r="G93" s="197"/>
      <c r="H93" s="198"/>
      <c r="I93" s="196"/>
      <c r="J93" s="197"/>
      <c r="K93" s="197"/>
      <c r="L93" s="199"/>
      <c r="M93" s="200" t="str">
        <f t="shared" si="3"/>
        <v/>
      </c>
      <c r="N93" s="201"/>
      <c r="O93" s="196"/>
      <c r="P93" s="124">
        <f t="shared" si="5"/>
        <v>0</v>
      </c>
      <c r="Q93" s="124">
        <f t="shared" si="6"/>
        <v>0</v>
      </c>
      <c r="R93" s="124">
        <f t="shared" si="7"/>
        <v>0</v>
      </c>
      <c r="S93" s="124">
        <f t="shared" si="8"/>
        <v>0</v>
      </c>
      <c r="T93" s="124">
        <f t="shared" si="9"/>
        <v>0</v>
      </c>
      <c r="U93" s="124">
        <f t="shared" si="10"/>
        <v>0</v>
      </c>
      <c r="V93" s="124">
        <f t="shared" si="11"/>
        <v>0</v>
      </c>
      <c r="W93" s="124">
        <f t="shared" si="12"/>
        <v>0</v>
      </c>
      <c r="X93" s="124">
        <f t="shared" si="13"/>
        <v>0</v>
      </c>
      <c r="Y93" s="124" t="str">
        <f t="shared" si="14"/>
        <v>____</v>
      </c>
      <c r="Z93" s="124">
        <f t="shared" si="15"/>
        <v>0</v>
      </c>
      <c r="AA93" s="124">
        <f t="shared" si="16"/>
        <v>0</v>
      </c>
    </row>
    <row r="94" spans="2:27" ht="15" x14ac:dyDescent="0.2">
      <c r="B94" s="194" t="str">
        <f t="shared" si="17"/>
        <v/>
      </c>
      <c r="C94" s="194" t="str">
        <f t="shared" ref="C94:C157" si="18">IF(L94&gt;0,$C$25,"")</f>
        <v/>
      </c>
      <c r="D94" s="195"/>
      <c r="E94" s="196"/>
      <c r="F94" s="196"/>
      <c r="G94" s="197"/>
      <c r="H94" s="198"/>
      <c r="I94" s="196"/>
      <c r="J94" s="197"/>
      <c r="K94" s="197"/>
      <c r="L94" s="199"/>
      <c r="M94" s="200" t="str">
        <f t="shared" ref="M94:M157" si="19">IF(L94&gt;0,(YEAR(K94)),"")</f>
        <v/>
      </c>
      <c r="N94" s="201"/>
      <c r="O94" s="196"/>
      <c r="P94" s="124">
        <f t="shared" ref="P94:P157" si="20">IF(AND($L94&gt;0,$D94="")=TRUE,1,0)</f>
        <v>0</v>
      </c>
      <c r="Q94" s="124">
        <f t="shared" ref="Q94:Q157" si="21">IF(AND($L94&gt;0,$E94="")=TRUE,1,0)</f>
        <v>0</v>
      </c>
      <c r="R94" s="124">
        <f t="shared" ref="R94:R157" si="22">IF(AND($L94&gt;0,$F94="")=TRUE,1,0)</f>
        <v>0</v>
      </c>
      <c r="S94" s="124">
        <f t="shared" ref="S94:S157" si="23">IF(AND($L94&gt;0,$G94="")=TRUE,1,0)</f>
        <v>0</v>
      </c>
      <c r="T94" s="124">
        <f t="shared" ref="T94:T157" si="24">IF(AND($L94&gt;0,$J94="")=TRUE,1,0)</f>
        <v>0</v>
      </c>
      <c r="U94" s="124">
        <f t="shared" ref="U94:U157" si="25">IF(AND($L94&gt;0,$K94="")=TRUE,1,0)</f>
        <v>0</v>
      </c>
      <c r="V94" s="124">
        <f t="shared" ref="V94:V157" si="26">IF(L94&gt;0,IF(OR(LEN(D94)=16,LEN(D94)=13)=TRUE,0,1),0)</f>
        <v>0</v>
      </c>
      <c r="W94" s="124">
        <f t="shared" ref="W94:W157" si="27">IF(AND($L94&gt;0,$M94&lt;2000)=TRUE,1,0)</f>
        <v>0</v>
      </c>
      <c r="X94" s="124">
        <f t="shared" ref="X94:X157" si="28">IF($L94&gt;0,IF(OR(YEAR(J94)&lt;&gt;M94,OR(YEAR(K94)&lt;&gt;M94))=TRUE,1,0),0)</f>
        <v>0</v>
      </c>
      <c r="Y94" s="124" t="str">
        <f t="shared" si="14"/>
        <v>____</v>
      </c>
      <c r="Z94" s="124">
        <f t="shared" si="15"/>
        <v>0</v>
      </c>
      <c r="AA94" s="124">
        <f t="shared" si="16"/>
        <v>0</v>
      </c>
    </row>
    <row r="95" spans="2:27" ht="15" x14ac:dyDescent="0.2">
      <c r="B95" s="194" t="str">
        <f t="shared" si="17"/>
        <v/>
      </c>
      <c r="C95" s="194" t="str">
        <f t="shared" si="18"/>
        <v/>
      </c>
      <c r="D95" s="195"/>
      <c r="E95" s="196"/>
      <c r="F95" s="196"/>
      <c r="G95" s="197"/>
      <c r="H95" s="198"/>
      <c r="I95" s="196"/>
      <c r="J95" s="197"/>
      <c r="K95" s="197"/>
      <c r="L95" s="199"/>
      <c r="M95" s="200" t="str">
        <f t="shared" si="19"/>
        <v/>
      </c>
      <c r="N95" s="201"/>
      <c r="O95" s="196"/>
      <c r="P95" s="124">
        <f t="shared" si="20"/>
        <v>0</v>
      </c>
      <c r="Q95" s="124">
        <f t="shared" si="21"/>
        <v>0</v>
      </c>
      <c r="R95" s="124">
        <f t="shared" si="22"/>
        <v>0</v>
      </c>
      <c r="S95" s="124">
        <f t="shared" si="23"/>
        <v>0</v>
      </c>
      <c r="T95" s="124">
        <f t="shared" si="24"/>
        <v>0</v>
      </c>
      <c r="U95" s="124">
        <f t="shared" si="25"/>
        <v>0</v>
      </c>
      <c r="V95" s="124">
        <f t="shared" si="26"/>
        <v>0</v>
      </c>
      <c r="W95" s="124">
        <f t="shared" si="27"/>
        <v>0</v>
      </c>
      <c r="X95" s="124">
        <f t="shared" si="28"/>
        <v>0</v>
      </c>
      <c r="Y95" s="124" t="str">
        <f t="shared" ref="Y95:Y158" si="29">CONCATENATE(D95,"_",M95,"_",J95,"_",K95,"_",L95)</f>
        <v>____</v>
      </c>
      <c r="Z95" s="124">
        <f t="shared" ref="Z95:Z158" si="30">IF(L95&gt;0,(COUNTIF($Y$29:$Y$100000,Y95)),0)</f>
        <v>0</v>
      </c>
      <c r="AA95" s="124">
        <f t="shared" ref="AA95:AA158" si="31">SUMIF($Y$29:$Y$100000,Y95,$Z$29:$Z$100000)</f>
        <v>0</v>
      </c>
    </row>
    <row r="96" spans="2:27" ht="15" x14ac:dyDescent="0.2">
      <c r="B96" s="194" t="str">
        <f t="shared" si="17"/>
        <v/>
      </c>
      <c r="C96" s="194" t="str">
        <f t="shared" si="18"/>
        <v/>
      </c>
      <c r="D96" s="195"/>
      <c r="E96" s="196"/>
      <c r="F96" s="196"/>
      <c r="G96" s="197"/>
      <c r="H96" s="198"/>
      <c r="I96" s="196"/>
      <c r="J96" s="197"/>
      <c r="K96" s="197"/>
      <c r="L96" s="199"/>
      <c r="M96" s="200" t="str">
        <f t="shared" si="19"/>
        <v/>
      </c>
      <c r="N96" s="201"/>
      <c r="O96" s="196"/>
      <c r="P96" s="124">
        <f t="shared" si="20"/>
        <v>0</v>
      </c>
      <c r="Q96" s="124">
        <f t="shared" si="21"/>
        <v>0</v>
      </c>
      <c r="R96" s="124">
        <f t="shared" si="22"/>
        <v>0</v>
      </c>
      <c r="S96" s="124">
        <f t="shared" si="23"/>
        <v>0</v>
      </c>
      <c r="T96" s="124">
        <f t="shared" si="24"/>
        <v>0</v>
      </c>
      <c r="U96" s="124">
        <f t="shared" si="25"/>
        <v>0</v>
      </c>
      <c r="V96" s="124">
        <f t="shared" si="26"/>
        <v>0</v>
      </c>
      <c r="W96" s="124">
        <f t="shared" si="27"/>
        <v>0</v>
      </c>
      <c r="X96" s="124">
        <f t="shared" si="28"/>
        <v>0</v>
      </c>
      <c r="Y96" s="124" t="str">
        <f t="shared" si="29"/>
        <v>____</v>
      </c>
      <c r="Z96" s="124">
        <f t="shared" si="30"/>
        <v>0</v>
      </c>
      <c r="AA96" s="124">
        <f t="shared" si="31"/>
        <v>0</v>
      </c>
    </row>
    <row r="97" spans="2:27" ht="15" x14ac:dyDescent="0.2">
      <c r="B97" s="194" t="str">
        <f t="shared" si="17"/>
        <v/>
      </c>
      <c r="C97" s="194" t="str">
        <f t="shared" si="18"/>
        <v/>
      </c>
      <c r="D97" s="195"/>
      <c r="E97" s="196"/>
      <c r="F97" s="196"/>
      <c r="G97" s="197"/>
      <c r="H97" s="198"/>
      <c r="I97" s="196"/>
      <c r="J97" s="197"/>
      <c r="K97" s="197"/>
      <c r="L97" s="199"/>
      <c r="M97" s="200" t="str">
        <f t="shared" si="19"/>
        <v/>
      </c>
      <c r="N97" s="201"/>
      <c r="O97" s="196"/>
      <c r="P97" s="124">
        <f t="shared" si="20"/>
        <v>0</v>
      </c>
      <c r="Q97" s="124">
        <f t="shared" si="21"/>
        <v>0</v>
      </c>
      <c r="R97" s="124">
        <f t="shared" si="22"/>
        <v>0</v>
      </c>
      <c r="S97" s="124">
        <f t="shared" si="23"/>
        <v>0</v>
      </c>
      <c r="T97" s="124">
        <f t="shared" si="24"/>
        <v>0</v>
      </c>
      <c r="U97" s="124">
        <f t="shared" si="25"/>
        <v>0</v>
      </c>
      <c r="V97" s="124">
        <f t="shared" si="26"/>
        <v>0</v>
      </c>
      <c r="W97" s="124">
        <f t="shared" si="27"/>
        <v>0</v>
      </c>
      <c r="X97" s="124">
        <f t="shared" si="28"/>
        <v>0</v>
      </c>
      <c r="Y97" s="124" t="str">
        <f t="shared" si="29"/>
        <v>____</v>
      </c>
      <c r="Z97" s="124">
        <f t="shared" si="30"/>
        <v>0</v>
      </c>
      <c r="AA97" s="124">
        <f t="shared" si="31"/>
        <v>0</v>
      </c>
    </row>
    <row r="98" spans="2:27" ht="15" x14ac:dyDescent="0.2">
      <c r="B98" s="194" t="str">
        <f t="shared" si="17"/>
        <v/>
      </c>
      <c r="C98" s="194" t="str">
        <f t="shared" si="18"/>
        <v/>
      </c>
      <c r="D98" s="195"/>
      <c r="E98" s="196"/>
      <c r="F98" s="196"/>
      <c r="G98" s="197"/>
      <c r="H98" s="198"/>
      <c r="I98" s="196"/>
      <c r="J98" s="197"/>
      <c r="K98" s="197"/>
      <c r="L98" s="199"/>
      <c r="M98" s="200" t="str">
        <f t="shared" si="19"/>
        <v/>
      </c>
      <c r="N98" s="201"/>
      <c r="O98" s="196"/>
      <c r="P98" s="124">
        <f t="shared" si="20"/>
        <v>0</v>
      </c>
      <c r="Q98" s="124">
        <f t="shared" si="21"/>
        <v>0</v>
      </c>
      <c r="R98" s="124">
        <f t="shared" si="22"/>
        <v>0</v>
      </c>
      <c r="S98" s="124">
        <f t="shared" si="23"/>
        <v>0</v>
      </c>
      <c r="T98" s="124">
        <f t="shared" si="24"/>
        <v>0</v>
      </c>
      <c r="U98" s="124">
        <f t="shared" si="25"/>
        <v>0</v>
      </c>
      <c r="V98" s="124">
        <f t="shared" si="26"/>
        <v>0</v>
      </c>
      <c r="W98" s="124">
        <f t="shared" si="27"/>
        <v>0</v>
      </c>
      <c r="X98" s="124">
        <f t="shared" si="28"/>
        <v>0</v>
      </c>
      <c r="Y98" s="124" t="str">
        <f t="shared" si="29"/>
        <v>____</v>
      </c>
      <c r="Z98" s="124">
        <f t="shared" si="30"/>
        <v>0</v>
      </c>
      <c r="AA98" s="124">
        <f t="shared" si="31"/>
        <v>0</v>
      </c>
    </row>
    <row r="99" spans="2:27" ht="15" x14ac:dyDescent="0.2">
      <c r="B99" s="194" t="str">
        <f t="shared" si="17"/>
        <v/>
      </c>
      <c r="C99" s="194" t="str">
        <f t="shared" si="18"/>
        <v/>
      </c>
      <c r="D99" s="195"/>
      <c r="E99" s="196"/>
      <c r="F99" s="196"/>
      <c r="G99" s="197"/>
      <c r="H99" s="198"/>
      <c r="I99" s="196"/>
      <c r="J99" s="197"/>
      <c r="K99" s="197"/>
      <c r="L99" s="199"/>
      <c r="M99" s="200" t="str">
        <f t="shared" si="19"/>
        <v/>
      </c>
      <c r="N99" s="201"/>
      <c r="O99" s="196"/>
      <c r="P99" s="124">
        <f t="shared" si="20"/>
        <v>0</v>
      </c>
      <c r="Q99" s="124">
        <f t="shared" si="21"/>
        <v>0</v>
      </c>
      <c r="R99" s="124">
        <f t="shared" si="22"/>
        <v>0</v>
      </c>
      <c r="S99" s="124">
        <f t="shared" si="23"/>
        <v>0</v>
      </c>
      <c r="T99" s="124">
        <f t="shared" si="24"/>
        <v>0</v>
      </c>
      <c r="U99" s="124">
        <f t="shared" si="25"/>
        <v>0</v>
      </c>
      <c r="V99" s="124">
        <f t="shared" si="26"/>
        <v>0</v>
      </c>
      <c r="W99" s="124">
        <f t="shared" si="27"/>
        <v>0</v>
      </c>
      <c r="X99" s="124">
        <f t="shared" si="28"/>
        <v>0</v>
      </c>
      <c r="Y99" s="124" t="str">
        <f t="shared" si="29"/>
        <v>____</v>
      </c>
      <c r="Z99" s="124">
        <f t="shared" si="30"/>
        <v>0</v>
      </c>
      <c r="AA99" s="124">
        <f t="shared" si="31"/>
        <v>0</v>
      </c>
    </row>
    <row r="100" spans="2:27" ht="15" x14ac:dyDescent="0.2">
      <c r="B100" s="194" t="str">
        <f t="shared" si="17"/>
        <v/>
      </c>
      <c r="C100" s="194" t="str">
        <f t="shared" si="18"/>
        <v/>
      </c>
      <c r="D100" s="195"/>
      <c r="E100" s="196"/>
      <c r="F100" s="196"/>
      <c r="G100" s="197"/>
      <c r="H100" s="198"/>
      <c r="I100" s="196"/>
      <c r="J100" s="197"/>
      <c r="K100" s="197"/>
      <c r="L100" s="199"/>
      <c r="M100" s="200" t="str">
        <f t="shared" si="19"/>
        <v/>
      </c>
      <c r="N100" s="201"/>
      <c r="O100" s="196"/>
      <c r="P100" s="124">
        <f t="shared" si="20"/>
        <v>0</v>
      </c>
      <c r="Q100" s="124">
        <f t="shared" si="21"/>
        <v>0</v>
      </c>
      <c r="R100" s="124">
        <f t="shared" si="22"/>
        <v>0</v>
      </c>
      <c r="S100" s="124">
        <f t="shared" si="23"/>
        <v>0</v>
      </c>
      <c r="T100" s="124">
        <f t="shared" si="24"/>
        <v>0</v>
      </c>
      <c r="U100" s="124">
        <f t="shared" si="25"/>
        <v>0</v>
      </c>
      <c r="V100" s="124">
        <f t="shared" si="26"/>
        <v>0</v>
      </c>
      <c r="W100" s="124">
        <f t="shared" si="27"/>
        <v>0</v>
      </c>
      <c r="X100" s="124">
        <f t="shared" si="28"/>
        <v>0</v>
      </c>
      <c r="Y100" s="124" t="str">
        <f t="shared" si="29"/>
        <v>____</v>
      </c>
      <c r="Z100" s="124">
        <f t="shared" si="30"/>
        <v>0</v>
      </c>
      <c r="AA100" s="124">
        <f t="shared" si="31"/>
        <v>0</v>
      </c>
    </row>
    <row r="101" spans="2:27" ht="15" x14ac:dyDescent="0.2">
      <c r="B101" s="194" t="str">
        <f t="shared" si="17"/>
        <v/>
      </c>
      <c r="C101" s="194" t="str">
        <f t="shared" si="18"/>
        <v/>
      </c>
      <c r="D101" s="195"/>
      <c r="E101" s="196"/>
      <c r="F101" s="196"/>
      <c r="G101" s="197"/>
      <c r="H101" s="198"/>
      <c r="I101" s="196"/>
      <c r="J101" s="197"/>
      <c r="K101" s="197"/>
      <c r="L101" s="199"/>
      <c r="M101" s="200" t="str">
        <f t="shared" si="19"/>
        <v/>
      </c>
      <c r="N101" s="201"/>
      <c r="O101" s="196"/>
      <c r="P101" s="124">
        <f t="shared" si="20"/>
        <v>0</v>
      </c>
      <c r="Q101" s="124">
        <f t="shared" si="21"/>
        <v>0</v>
      </c>
      <c r="R101" s="124">
        <f t="shared" si="22"/>
        <v>0</v>
      </c>
      <c r="S101" s="124">
        <f t="shared" si="23"/>
        <v>0</v>
      </c>
      <c r="T101" s="124">
        <f t="shared" si="24"/>
        <v>0</v>
      </c>
      <c r="U101" s="124">
        <f t="shared" si="25"/>
        <v>0</v>
      </c>
      <c r="V101" s="124">
        <f t="shared" si="26"/>
        <v>0</v>
      </c>
      <c r="W101" s="124">
        <f t="shared" si="27"/>
        <v>0</v>
      </c>
      <c r="X101" s="124">
        <f t="shared" si="28"/>
        <v>0</v>
      </c>
      <c r="Y101" s="124" t="str">
        <f t="shared" si="29"/>
        <v>____</v>
      </c>
      <c r="Z101" s="124">
        <f t="shared" si="30"/>
        <v>0</v>
      </c>
      <c r="AA101" s="124">
        <f t="shared" si="31"/>
        <v>0</v>
      </c>
    </row>
    <row r="102" spans="2:27" ht="15" x14ac:dyDescent="0.2">
      <c r="B102" s="194" t="str">
        <f t="shared" si="17"/>
        <v/>
      </c>
      <c r="C102" s="194" t="str">
        <f t="shared" si="18"/>
        <v/>
      </c>
      <c r="D102" s="195"/>
      <c r="E102" s="196"/>
      <c r="F102" s="196"/>
      <c r="G102" s="197"/>
      <c r="H102" s="198"/>
      <c r="I102" s="196"/>
      <c r="J102" s="197"/>
      <c r="K102" s="197"/>
      <c r="L102" s="199"/>
      <c r="M102" s="200" t="str">
        <f t="shared" si="19"/>
        <v/>
      </c>
      <c r="N102" s="201"/>
      <c r="O102" s="196"/>
      <c r="P102" s="124">
        <f t="shared" si="20"/>
        <v>0</v>
      </c>
      <c r="Q102" s="124">
        <f t="shared" si="21"/>
        <v>0</v>
      </c>
      <c r="R102" s="124">
        <f t="shared" si="22"/>
        <v>0</v>
      </c>
      <c r="S102" s="124">
        <f t="shared" si="23"/>
        <v>0</v>
      </c>
      <c r="T102" s="124">
        <f t="shared" si="24"/>
        <v>0</v>
      </c>
      <c r="U102" s="124">
        <f t="shared" si="25"/>
        <v>0</v>
      </c>
      <c r="V102" s="124">
        <f t="shared" si="26"/>
        <v>0</v>
      </c>
      <c r="W102" s="124">
        <f t="shared" si="27"/>
        <v>0</v>
      </c>
      <c r="X102" s="124">
        <f t="shared" si="28"/>
        <v>0</v>
      </c>
      <c r="Y102" s="124" t="str">
        <f t="shared" si="29"/>
        <v>____</v>
      </c>
      <c r="Z102" s="124">
        <f t="shared" si="30"/>
        <v>0</v>
      </c>
      <c r="AA102" s="124">
        <f t="shared" si="31"/>
        <v>0</v>
      </c>
    </row>
    <row r="103" spans="2:27" ht="15" x14ac:dyDescent="0.2">
      <c r="B103" s="194" t="str">
        <f t="shared" si="17"/>
        <v/>
      </c>
      <c r="C103" s="194" t="str">
        <f t="shared" si="18"/>
        <v/>
      </c>
      <c r="D103" s="195"/>
      <c r="E103" s="196"/>
      <c r="F103" s="196"/>
      <c r="G103" s="197"/>
      <c r="H103" s="198"/>
      <c r="I103" s="196"/>
      <c r="J103" s="197"/>
      <c r="K103" s="197"/>
      <c r="L103" s="199"/>
      <c r="M103" s="200" t="str">
        <f t="shared" si="19"/>
        <v/>
      </c>
      <c r="N103" s="201"/>
      <c r="O103" s="196"/>
      <c r="P103" s="124">
        <f t="shared" si="20"/>
        <v>0</v>
      </c>
      <c r="Q103" s="124">
        <f t="shared" si="21"/>
        <v>0</v>
      </c>
      <c r="R103" s="124">
        <f t="shared" si="22"/>
        <v>0</v>
      </c>
      <c r="S103" s="124">
        <f t="shared" si="23"/>
        <v>0</v>
      </c>
      <c r="T103" s="124">
        <f t="shared" si="24"/>
        <v>0</v>
      </c>
      <c r="U103" s="124">
        <f t="shared" si="25"/>
        <v>0</v>
      </c>
      <c r="V103" s="124">
        <f t="shared" si="26"/>
        <v>0</v>
      </c>
      <c r="W103" s="124">
        <f t="shared" si="27"/>
        <v>0</v>
      </c>
      <c r="X103" s="124">
        <f t="shared" si="28"/>
        <v>0</v>
      </c>
      <c r="Y103" s="124" t="str">
        <f t="shared" si="29"/>
        <v>____</v>
      </c>
      <c r="Z103" s="124">
        <f t="shared" si="30"/>
        <v>0</v>
      </c>
      <c r="AA103" s="124">
        <f t="shared" si="31"/>
        <v>0</v>
      </c>
    </row>
    <row r="104" spans="2:27" ht="15" x14ac:dyDescent="0.2">
      <c r="B104" s="194" t="str">
        <f t="shared" si="17"/>
        <v/>
      </c>
      <c r="C104" s="194" t="str">
        <f t="shared" si="18"/>
        <v/>
      </c>
      <c r="D104" s="195"/>
      <c r="E104" s="196"/>
      <c r="F104" s="196"/>
      <c r="G104" s="197"/>
      <c r="H104" s="198"/>
      <c r="I104" s="196"/>
      <c r="J104" s="197"/>
      <c r="K104" s="197"/>
      <c r="L104" s="199"/>
      <c r="M104" s="200" t="str">
        <f t="shared" si="19"/>
        <v/>
      </c>
      <c r="N104" s="201"/>
      <c r="O104" s="196"/>
      <c r="P104" s="124">
        <f t="shared" si="20"/>
        <v>0</v>
      </c>
      <c r="Q104" s="124">
        <f t="shared" si="21"/>
        <v>0</v>
      </c>
      <c r="R104" s="124">
        <f t="shared" si="22"/>
        <v>0</v>
      </c>
      <c r="S104" s="124">
        <f t="shared" si="23"/>
        <v>0</v>
      </c>
      <c r="T104" s="124">
        <f t="shared" si="24"/>
        <v>0</v>
      </c>
      <c r="U104" s="124">
        <f t="shared" si="25"/>
        <v>0</v>
      </c>
      <c r="V104" s="124">
        <f t="shared" si="26"/>
        <v>0</v>
      </c>
      <c r="W104" s="124">
        <f t="shared" si="27"/>
        <v>0</v>
      </c>
      <c r="X104" s="124">
        <f t="shared" si="28"/>
        <v>0</v>
      </c>
      <c r="Y104" s="124" t="str">
        <f t="shared" si="29"/>
        <v>____</v>
      </c>
      <c r="Z104" s="124">
        <f t="shared" si="30"/>
        <v>0</v>
      </c>
      <c r="AA104" s="124">
        <f t="shared" si="31"/>
        <v>0</v>
      </c>
    </row>
    <row r="105" spans="2:27" ht="15" x14ac:dyDescent="0.2">
      <c r="B105" s="194" t="str">
        <f t="shared" si="17"/>
        <v/>
      </c>
      <c r="C105" s="194" t="str">
        <f t="shared" si="18"/>
        <v/>
      </c>
      <c r="D105" s="195"/>
      <c r="E105" s="196"/>
      <c r="F105" s="196"/>
      <c r="G105" s="197"/>
      <c r="H105" s="198"/>
      <c r="I105" s="196"/>
      <c r="J105" s="197"/>
      <c r="K105" s="197"/>
      <c r="L105" s="199"/>
      <c r="M105" s="200" t="str">
        <f t="shared" si="19"/>
        <v/>
      </c>
      <c r="N105" s="201"/>
      <c r="O105" s="196"/>
      <c r="P105" s="124">
        <f t="shared" si="20"/>
        <v>0</v>
      </c>
      <c r="Q105" s="124">
        <f t="shared" si="21"/>
        <v>0</v>
      </c>
      <c r="R105" s="124">
        <f t="shared" si="22"/>
        <v>0</v>
      </c>
      <c r="S105" s="124">
        <f t="shared" si="23"/>
        <v>0</v>
      </c>
      <c r="T105" s="124">
        <f t="shared" si="24"/>
        <v>0</v>
      </c>
      <c r="U105" s="124">
        <f t="shared" si="25"/>
        <v>0</v>
      </c>
      <c r="V105" s="124">
        <f t="shared" si="26"/>
        <v>0</v>
      </c>
      <c r="W105" s="124">
        <f t="shared" si="27"/>
        <v>0</v>
      </c>
      <c r="X105" s="124">
        <f t="shared" si="28"/>
        <v>0</v>
      </c>
      <c r="Y105" s="124" t="str">
        <f t="shared" si="29"/>
        <v>____</v>
      </c>
      <c r="Z105" s="124">
        <f t="shared" si="30"/>
        <v>0</v>
      </c>
      <c r="AA105" s="124">
        <f t="shared" si="31"/>
        <v>0</v>
      </c>
    </row>
    <row r="106" spans="2:27" ht="15" x14ac:dyDescent="0.2">
      <c r="B106" s="194" t="str">
        <f t="shared" si="17"/>
        <v/>
      </c>
      <c r="C106" s="194" t="str">
        <f t="shared" si="18"/>
        <v/>
      </c>
      <c r="D106" s="195"/>
      <c r="E106" s="196"/>
      <c r="F106" s="196"/>
      <c r="G106" s="197"/>
      <c r="H106" s="198"/>
      <c r="I106" s="196"/>
      <c r="J106" s="197"/>
      <c r="K106" s="197"/>
      <c r="L106" s="199"/>
      <c r="M106" s="200" t="str">
        <f t="shared" si="19"/>
        <v/>
      </c>
      <c r="N106" s="201"/>
      <c r="O106" s="196"/>
      <c r="P106" s="124">
        <f t="shared" si="20"/>
        <v>0</v>
      </c>
      <c r="Q106" s="124">
        <f t="shared" si="21"/>
        <v>0</v>
      </c>
      <c r="R106" s="124">
        <f t="shared" si="22"/>
        <v>0</v>
      </c>
      <c r="S106" s="124">
        <f t="shared" si="23"/>
        <v>0</v>
      </c>
      <c r="T106" s="124">
        <f t="shared" si="24"/>
        <v>0</v>
      </c>
      <c r="U106" s="124">
        <f t="shared" si="25"/>
        <v>0</v>
      </c>
      <c r="V106" s="124">
        <f t="shared" si="26"/>
        <v>0</v>
      </c>
      <c r="W106" s="124">
        <f t="shared" si="27"/>
        <v>0</v>
      </c>
      <c r="X106" s="124">
        <f t="shared" si="28"/>
        <v>0</v>
      </c>
      <c r="Y106" s="124" t="str">
        <f t="shared" si="29"/>
        <v>____</v>
      </c>
      <c r="Z106" s="124">
        <f t="shared" si="30"/>
        <v>0</v>
      </c>
      <c r="AA106" s="124">
        <f t="shared" si="31"/>
        <v>0</v>
      </c>
    </row>
    <row r="107" spans="2:27" ht="15" x14ac:dyDescent="0.2">
      <c r="B107" s="194" t="str">
        <f t="shared" si="17"/>
        <v/>
      </c>
      <c r="C107" s="194" t="str">
        <f t="shared" si="18"/>
        <v/>
      </c>
      <c r="D107" s="195"/>
      <c r="E107" s="196"/>
      <c r="F107" s="196"/>
      <c r="G107" s="197"/>
      <c r="H107" s="198"/>
      <c r="I107" s="196"/>
      <c r="J107" s="197"/>
      <c r="K107" s="197"/>
      <c r="L107" s="199"/>
      <c r="M107" s="200" t="str">
        <f t="shared" si="19"/>
        <v/>
      </c>
      <c r="N107" s="201"/>
      <c r="O107" s="196"/>
      <c r="P107" s="124">
        <f t="shared" si="20"/>
        <v>0</v>
      </c>
      <c r="Q107" s="124">
        <f t="shared" si="21"/>
        <v>0</v>
      </c>
      <c r="R107" s="124">
        <f t="shared" si="22"/>
        <v>0</v>
      </c>
      <c r="S107" s="124">
        <f t="shared" si="23"/>
        <v>0</v>
      </c>
      <c r="T107" s="124">
        <f t="shared" si="24"/>
        <v>0</v>
      </c>
      <c r="U107" s="124">
        <f t="shared" si="25"/>
        <v>0</v>
      </c>
      <c r="V107" s="124">
        <f t="shared" si="26"/>
        <v>0</v>
      </c>
      <c r="W107" s="124">
        <f t="shared" si="27"/>
        <v>0</v>
      </c>
      <c r="X107" s="124">
        <f t="shared" si="28"/>
        <v>0</v>
      </c>
      <c r="Y107" s="124" t="str">
        <f t="shared" si="29"/>
        <v>____</v>
      </c>
      <c r="Z107" s="124">
        <f t="shared" si="30"/>
        <v>0</v>
      </c>
      <c r="AA107" s="124">
        <f t="shared" si="31"/>
        <v>0</v>
      </c>
    </row>
    <row r="108" spans="2:27" ht="15" x14ac:dyDescent="0.2">
      <c r="B108" s="194" t="str">
        <f t="shared" si="17"/>
        <v/>
      </c>
      <c r="C108" s="194" t="str">
        <f t="shared" si="18"/>
        <v/>
      </c>
      <c r="D108" s="195"/>
      <c r="E108" s="196"/>
      <c r="F108" s="196"/>
      <c r="G108" s="197"/>
      <c r="H108" s="198"/>
      <c r="I108" s="196"/>
      <c r="J108" s="197"/>
      <c r="K108" s="197"/>
      <c r="L108" s="199"/>
      <c r="M108" s="200" t="str">
        <f t="shared" si="19"/>
        <v/>
      </c>
      <c r="N108" s="201"/>
      <c r="O108" s="196"/>
      <c r="P108" s="124">
        <f t="shared" si="20"/>
        <v>0</v>
      </c>
      <c r="Q108" s="124">
        <f t="shared" si="21"/>
        <v>0</v>
      </c>
      <c r="R108" s="124">
        <f t="shared" si="22"/>
        <v>0</v>
      </c>
      <c r="S108" s="124">
        <f t="shared" si="23"/>
        <v>0</v>
      </c>
      <c r="T108" s="124">
        <f t="shared" si="24"/>
        <v>0</v>
      </c>
      <c r="U108" s="124">
        <f t="shared" si="25"/>
        <v>0</v>
      </c>
      <c r="V108" s="124">
        <f t="shared" si="26"/>
        <v>0</v>
      </c>
      <c r="W108" s="124">
        <f t="shared" si="27"/>
        <v>0</v>
      </c>
      <c r="X108" s="124">
        <f t="shared" si="28"/>
        <v>0</v>
      </c>
      <c r="Y108" s="124" t="str">
        <f t="shared" si="29"/>
        <v>____</v>
      </c>
      <c r="Z108" s="124">
        <f t="shared" si="30"/>
        <v>0</v>
      </c>
      <c r="AA108" s="124">
        <f t="shared" si="31"/>
        <v>0</v>
      </c>
    </row>
    <row r="109" spans="2:27" ht="15" x14ac:dyDescent="0.2">
      <c r="B109" s="194" t="str">
        <f t="shared" si="17"/>
        <v/>
      </c>
      <c r="C109" s="194" t="str">
        <f t="shared" si="18"/>
        <v/>
      </c>
      <c r="D109" s="195"/>
      <c r="E109" s="196"/>
      <c r="F109" s="196"/>
      <c r="G109" s="197"/>
      <c r="H109" s="198"/>
      <c r="I109" s="196"/>
      <c r="J109" s="197"/>
      <c r="K109" s="197"/>
      <c r="L109" s="199"/>
      <c r="M109" s="200" t="str">
        <f t="shared" si="19"/>
        <v/>
      </c>
      <c r="N109" s="201"/>
      <c r="O109" s="196"/>
      <c r="P109" s="124">
        <f t="shared" si="20"/>
        <v>0</v>
      </c>
      <c r="Q109" s="124">
        <f t="shared" si="21"/>
        <v>0</v>
      </c>
      <c r="R109" s="124">
        <f t="shared" si="22"/>
        <v>0</v>
      </c>
      <c r="S109" s="124">
        <f t="shared" si="23"/>
        <v>0</v>
      </c>
      <c r="T109" s="124">
        <f t="shared" si="24"/>
        <v>0</v>
      </c>
      <c r="U109" s="124">
        <f t="shared" si="25"/>
        <v>0</v>
      </c>
      <c r="V109" s="124">
        <f t="shared" si="26"/>
        <v>0</v>
      </c>
      <c r="W109" s="124">
        <f t="shared" si="27"/>
        <v>0</v>
      </c>
      <c r="X109" s="124">
        <f t="shared" si="28"/>
        <v>0</v>
      </c>
      <c r="Y109" s="124" t="str">
        <f t="shared" si="29"/>
        <v>____</v>
      </c>
      <c r="Z109" s="124">
        <f t="shared" si="30"/>
        <v>0</v>
      </c>
      <c r="AA109" s="124">
        <f t="shared" si="31"/>
        <v>0</v>
      </c>
    </row>
    <row r="110" spans="2:27" ht="15" x14ac:dyDescent="0.2">
      <c r="B110" s="194" t="str">
        <f t="shared" si="17"/>
        <v/>
      </c>
      <c r="C110" s="194" t="str">
        <f t="shared" si="18"/>
        <v/>
      </c>
      <c r="D110" s="195"/>
      <c r="E110" s="196"/>
      <c r="F110" s="196"/>
      <c r="G110" s="197"/>
      <c r="H110" s="198"/>
      <c r="I110" s="196"/>
      <c r="J110" s="197"/>
      <c r="K110" s="197"/>
      <c r="L110" s="199"/>
      <c r="M110" s="200" t="str">
        <f t="shared" si="19"/>
        <v/>
      </c>
      <c r="N110" s="201"/>
      <c r="O110" s="196"/>
      <c r="P110" s="124">
        <f t="shared" si="20"/>
        <v>0</v>
      </c>
      <c r="Q110" s="124">
        <f t="shared" si="21"/>
        <v>0</v>
      </c>
      <c r="R110" s="124">
        <f t="shared" si="22"/>
        <v>0</v>
      </c>
      <c r="S110" s="124">
        <f t="shared" si="23"/>
        <v>0</v>
      </c>
      <c r="T110" s="124">
        <f t="shared" si="24"/>
        <v>0</v>
      </c>
      <c r="U110" s="124">
        <f t="shared" si="25"/>
        <v>0</v>
      </c>
      <c r="V110" s="124">
        <f t="shared" si="26"/>
        <v>0</v>
      </c>
      <c r="W110" s="124">
        <f t="shared" si="27"/>
        <v>0</v>
      </c>
      <c r="X110" s="124">
        <f t="shared" si="28"/>
        <v>0</v>
      </c>
      <c r="Y110" s="124" t="str">
        <f t="shared" si="29"/>
        <v>____</v>
      </c>
      <c r="Z110" s="124">
        <f t="shared" si="30"/>
        <v>0</v>
      </c>
      <c r="AA110" s="124">
        <f t="shared" si="31"/>
        <v>0</v>
      </c>
    </row>
    <row r="111" spans="2:27" ht="15" x14ac:dyDescent="0.2">
      <c r="B111" s="194" t="str">
        <f t="shared" si="17"/>
        <v/>
      </c>
      <c r="C111" s="194" t="str">
        <f t="shared" si="18"/>
        <v/>
      </c>
      <c r="D111" s="195"/>
      <c r="E111" s="196"/>
      <c r="F111" s="196"/>
      <c r="G111" s="197"/>
      <c r="H111" s="198"/>
      <c r="I111" s="196"/>
      <c r="J111" s="197"/>
      <c r="K111" s="197"/>
      <c r="L111" s="199"/>
      <c r="M111" s="200" t="str">
        <f t="shared" si="19"/>
        <v/>
      </c>
      <c r="N111" s="201"/>
      <c r="O111" s="196"/>
      <c r="P111" s="124">
        <f t="shared" si="20"/>
        <v>0</v>
      </c>
      <c r="Q111" s="124">
        <f t="shared" si="21"/>
        <v>0</v>
      </c>
      <c r="R111" s="124">
        <f t="shared" si="22"/>
        <v>0</v>
      </c>
      <c r="S111" s="124">
        <f t="shared" si="23"/>
        <v>0</v>
      </c>
      <c r="T111" s="124">
        <f t="shared" si="24"/>
        <v>0</v>
      </c>
      <c r="U111" s="124">
        <f t="shared" si="25"/>
        <v>0</v>
      </c>
      <c r="V111" s="124">
        <f t="shared" si="26"/>
        <v>0</v>
      </c>
      <c r="W111" s="124">
        <f t="shared" si="27"/>
        <v>0</v>
      </c>
      <c r="X111" s="124">
        <f t="shared" si="28"/>
        <v>0</v>
      </c>
      <c r="Y111" s="124" t="str">
        <f t="shared" si="29"/>
        <v>____</v>
      </c>
      <c r="Z111" s="124">
        <f t="shared" si="30"/>
        <v>0</v>
      </c>
      <c r="AA111" s="124">
        <f t="shared" si="31"/>
        <v>0</v>
      </c>
    </row>
    <row r="112" spans="2:27" ht="15" x14ac:dyDescent="0.2">
      <c r="B112" s="194" t="str">
        <f t="shared" si="17"/>
        <v/>
      </c>
      <c r="C112" s="194" t="str">
        <f t="shared" si="18"/>
        <v/>
      </c>
      <c r="D112" s="195"/>
      <c r="E112" s="196"/>
      <c r="F112" s="196"/>
      <c r="G112" s="197"/>
      <c r="H112" s="198"/>
      <c r="I112" s="196"/>
      <c r="J112" s="197"/>
      <c r="K112" s="197"/>
      <c r="L112" s="199"/>
      <c r="M112" s="200" t="str">
        <f t="shared" si="19"/>
        <v/>
      </c>
      <c r="N112" s="201"/>
      <c r="O112" s="196"/>
      <c r="P112" s="124">
        <f t="shared" si="20"/>
        <v>0</v>
      </c>
      <c r="Q112" s="124">
        <f t="shared" si="21"/>
        <v>0</v>
      </c>
      <c r="R112" s="124">
        <f t="shared" si="22"/>
        <v>0</v>
      </c>
      <c r="S112" s="124">
        <f t="shared" si="23"/>
        <v>0</v>
      </c>
      <c r="T112" s="124">
        <f t="shared" si="24"/>
        <v>0</v>
      </c>
      <c r="U112" s="124">
        <f t="shared" si="25"/>
        <v>0</v>
      </c>
      <c r="V112" s="124">
        <f t="shared" si="26"/>
        <v>0</v>
      </c>
      <c r="W112" s="124">
        <f t="shared" si="27"/>
        <v>0</v>
      </c>
      <c r="X112" s="124">
        <f t="shared" si="28"/>
        <v>0</v>
      </c>
      <c r="Y112" s="124" t="str">
        <f t="shared" si="29"/>
        <v>____</v>
      </c>
      <c r="Z112" s="124">
        <f t="shared" si="30"/>
        <v>0</v>
      </c>
      <c r="AA112" s="124">
        <f t="shared" si="31"/>
        <v>0</v>
      </c>
    </row>
    <row r="113" spans="2:27" ht="15" x14ac:dyDescent="0.2">
      <c r="B113" s="194" t="str">
        <f t="shared" si="17"/>
        <v/>
      </c>
      <c r="C113" s="194" t="str">
        <f t="shared" si="18"/>
        <v/>
      </c>
      <c r="D113" s="195"/>
      <c r="E113" s="196"/>
      <c r="F113" s="196"/>
      <c r="G113" s="197"/>
      <c r="H113" s="198"/>
      <c r="I113" s="196"/>
      <c r="J113" s="197"/>
      <c r="K113" s="197"/>
      <c r="L113" s="199"/>
      <c r="M113" s="200" t="str">
        <f t="shared" si="19"/>
        <v/>
      </c>
      <c r="N113" s="201"/>
      <c r="O113" s="196"/>
      <c r="P113" s="124">
        <f t="shared" si="20"/>
        <v>0</v>
      </c>
      <c r="Q113" s="124">
        <f t="shared" si="21"/>
        <v>0</v>
      </c>
      <c r="R113" s="124">
        <f t="shared" si="22"/>
        <v>0</v>
      </c>
      <c r="S113" s="124">
        <f t="shared" si="23"/>
        <v>0</v>
      </c>
      <c r="T113" s="124">
        <f t="shared" si="24"/>
        <v>0</v>
      </c>
      <c r="U113" s="124">
        <f t="shared" si="25"/>
        <v>0</v>
      </c>
      <c r="V113" s="124">
        <f t="shared" si="26"/>
        <v>0</v>
      </c>
      <c r="W113" s="124">
        <f t="shared" si="27"/>
        <v>0</v>
      </c>
      <c r="X113" s="124">
        <f t="shared" si="28"/>
        <v>0</v>
      </c>
      <c r="Y113" s="124" t="str">
        <f t="shared" si="29"/>
        <v>____</v>
      </c>
      <c r="Z113" s="124">
        <f t="shared" si="30"/>
        <v>0</v>
      </c>
      <c r="AA113" s="124">
        <f t="shared" si="31"/>
        <v>0</v>
      </c>
    </row>
    <row r="114" spans="2:27" ht="15" x14ac:dyDescent="0.2">
      <c r="B114" s="194" t="str">
        <f t="shared" si="17"/>
        <v/>
      </c>
      <c r="C114" s="194" t="str">
        <f t="shared" si="18"/>
        <v/>
      </c>
      <c r="D114" s="195"/>
      <c r="E114" s="196"/>
      <c r="F114" s="196"/>
      <c r="G114" s="197"/>
      <c r="H114" s="198"/>
      <c r="I114" s="196"/>
      <c r="J114" s="197"/>
      <c r="K114" s="197"/>
      <c r="L114" s="199"/>
      <c r="M114" s="200" t="str">
        <f t="shared" si="19"/>
        <v/>
      </c>
      <c r="N114" s="201"/>
      <c r="O114" s="196"/>
      <c r="P114" s="124">
        <f t="shared" si="20"/>
        <v>0</v>
      </c>
      <c r="Q114" s="124">
        <f t="shared" si="21"/>
        <v>0</v>
      </c>
      <c r="R114" s="124">
        <f t="shared" si="22"/>
        <v>0</v>
      </c>
      <c r="S114" s="124">
        <f t="shared" si="23"/>
        <v>0</v>
      </c>
      <c r="T114" s="124">
        <f t="shared" si="24"/>
        <v>0</v>
      </c>
      <c r="U114" s="124">
        <f t="shared" si="25"/>
        <v>0</v>
      </c>
      <c r="V114" s="124">
        <f t="shared" si="26"/>
        <v>0</v>
      </c>
      <c r="W114" s="124">
        <f t="shared" si="27"/>
        <v>0</v>
      </c>
      <c r="X114" s="124">
        <f t="shared" si="28"/>
        <v>0</v>
      </c>
      <c r="Y114" s="124" t="str">
        <f t="shared" si="29"/>
        <v>____</v>
      </c>
      <c r="Z114" s="124">
        <f t="shared" si="30"/>
        <v>0</v>
      </c>
      <c r="AA114" s="124">
        <f t="shared" si="31"/>
        <v>0</v>
      </c>
    </row>
    <row r="115" spans="2:27" ht="15" x14ac:dyDescent="0.2">
      <c r="B115" s="194" t="str">
        <f t="shared" si="17"/>
        <v/>
      </c>
      <c r="C115" s="194" t="str">
        <f t="shared" si="18"/>
        <v/>
      </c>
      <c r="D115" s="195"/>
      <c r="E115" s="196"/>
      <c r="F115" s="196"/>
      <c r="G115" s="197"/>
      <c r="H115" s="198"/>
      <c r="I115" s="196"/>
      <c r="J115" s="197"/>
      <c r="K115" s="197"/>
      <c r="L115" s="199"/>
      <c r="M115" s="200" t="str">
        <f t="shared" si="19"/>
        <v/>
      </c>
      <c r="N115" s="201"/>
      <c r="O115" s="196"/>
      <c r="P115" s="124">
        <f t="shared" si="20"/>
        <v>0</v>
      </c>
      <c r="Q115" s="124">
        <f t="shared" si="21"/>
        <v>0</v>
      </c>
      <c r="R115" s="124">
        <f t="shared" si="22"/>
        <v>0</v>
      </c>
      <c r="S115" s="124">
        <f t="shared" si="23"/>
        <v>0</v>
      </c>
      <c r="T115" s="124">
        <f t="shared" si="24"/>
        <v>0</v>
      </c>
      <c r="U115" s="124">
        <f t="shared" si="25"/>
        <v>0</v>
      </c>
      <c r="V115" s="124">
        <f t="shared" si="26"/>
        <v>0</v>
      </c>
      <c r="W115" s="124">
        <f t="shared" si="27"/>
        <v>0</v>
      </c>
      <c r="X115" s="124">
        <f t="shared" si="28"/>
        <v>0</v>
      </c>
      <c r="Y115" s="124" t="str">
        <f t="shared" si="29"/>
        <v>____</v>
      </c>
      <c r="Z115" s="124">
        <f t="shared" si="30"/>
        <v>0</v>
      </c>
      <c r="AA115" s="124">
        <f t="shared" si="31"/>
        <v>0</v>
      </c>
    </row>
    <row r="116" spans="2:27" ht="15" x14ac:dyDescent="0.2">
      <c r="B116" s="194" t="str">
        <f t="shared" si="17"/>
        <v/>
      </c>
      <c r="C116" s="194" t="str">
        <f t="shared" si="18"/>
        <v/>
      </c>
      <c r="D116" s="195"/>
      <c r="E116" s="196"/>
      <c r="F116" s="196"/>
      <c r="G116" s="197"/>
      <c r="H116" s="198"/>
      <c r="I116" s="196"/>
      <c r="J116" s="197"/>
      <c r="K116" s="197"/>
      <c r="L116" s="199"/>
      <c r="M116" s="200" t="str">
        <f t="shared" si="19"/>
        <v/>
      </c>
      <c r="N116" s="201"/>
      <c r="O116" s="196"/>
      <c r="P116" s="124">
        <f t="shared" si="20"/>
        <v>0</v>
      </c>
      <c r="Q116" s="124">
        <f t="shared" si="21"/>
        <v>0</v>
      </c>
      <c r="R116" s="124">
        <f t="shared" si="22"/>
        <v>0</v>
      </c>
      <c r="S116" s="124">
        <f t="shared" si="23"/>
        <v>0</v>
      </c>
      <c r="T116" s="124">
        <f t="shared" si="24"/>
        <v>0</v>
      </c>
      <c r="U116" s="124">
        <f t="shared" si="25"/>
        <v>0</v>
      </c>
      <c r="V116" s="124">
        <f t="shared" si="26"/>
        <v>0</v>
      </c>
      <c r="W116" s="124">
        <f t="shared" si="27"/>
        <v>0</v>
      </c>
      <c r="X116" s="124">
        <f t="shared" si="28"/>
        <v>0</v>
      </c>
      <c r="Y116" s="124" t="str">
        <f t="shared" si="29"/>
        <v>____</v>
      </c>
      <c r="Z116" s="124">
        <f t="shared" si="30"/>
        <v>0</v>
      </c>
      <c r="AA116" s="124">
        <f t="shared" si="31"/>
        <v>0</v>
      </c>
    </row>
    <row r="117" spans="2:27" ht="15" x14ac:dyDescent="0.2">
      <c r="B117" s="194" t="str">
        <f t="shared" si="17"/>
        <v/>
      </c>
      <c r="C117" s="194" t="str">
        <f t="shared" si="18"/>
        <v/>
      </c>
      <c r="D117" s="195"/>
      <c r="E117" s="196"/>
      <c r="F117" s="196"/>
      <c r="G117" s="197"/>
      <c r="H117" s="198"/>
      <c r="I117" s="196"/>
      <c r="J117" s="197"/>
      <c r="K117" s="197"/>
      <c r="L117" s="199"/>
      <c r="M117" s="200" t="str">
        <f t="shared" si="19"/>
        <v/>
      </c>
      <c r="N117" s="201"/>
      <c r="O117" s="196"/>
      <c r="P117" s="124">
        <f t="shared" si="20"/>
        <v>0</v>
      </c>
      <c r="Q117" s="124">
        <f t="shared" si="21"/>
        <v>0</v>
      </c>
      <c r="R117" s="124">
        <f t="shared" si="22"/>
        <v>0</v>
      </c>
      <c r="S117" s="124">
        <f t="shared" si="23"/>
        <v>0</v>
      </c>
      <c r="T117" s="124">
        <f t="shared" si="24"/>
        <v>0</v>
      </c>
      <c r="U117" s="124">
        <f t="shared" si="25"/>
        <v>0</v>
      </c>
      <c r="V117" s="124">
        <f t="shared" si="26"/>
        <v>0</v>
      </c>
      <c r="W117" s="124">
        <f t="shared" si="27"/>
        <v>0</v>
      </c>
      <c r="X117" s="124">
        <f t="shared" si="28"/>
        <v>0</v>
      </c>
      <c r="Y117" s="124" t="str">
        <f t="shared" si="29"/>
        <v>____</v>
      </c>
      <c r="Z117" s="124">
        <f t="shared" si="30"/>
        <v>0</v>
      </c>
      <c r="AA117" s="124">
        <f t="shared" si="31"/>
        <v>0</v>
      </c>
    </row>
    <row r="118" spans="2:27" ht="15" x14ac:dyDescent="0.2">
      <c r="B118" s="194" t="str">
        <f t="shared" si="17"/>
        <v/>
      </c>
      <c r="C118" s="194" t="str">
        <f t="shared" si="18"/>
        <v/>
      </c>
      <c r="D118" s="195"/>
      <c r="E118" s="196"/>
      <c r="F118" s="196"/>
      <c r="G118" s="197"/>
      <c r="H118" s="198"/>
      <c r="I118" s="196"/>
      <c r="J118" s="197"/>
      <c r="K118" s="197"/>
      <c r="L118" s="199"/>
      <c r="M118" s="200" t="str">
        <f t="shared" si="19"/>
        <v/>
      </c>
      <c r="N118" s="201"/>
      <c r="O118" s="196"/>
      <c r="P118" s="124">
        <f t="shared" si="20"/>
        <v>0</v>
      </c>
      <c r="Q118" s="124">
        <f t="shared" si="21"/>
        <v>0</v>
      </c>
      <c r="R118" s="124">
        <f t="shared" si="22"/>
        <v>0</v>
      </c>
      <c r="S118" s="124">
        <f t="shared" si="23"/>
        <v>0</v>
      </c>
      <c r="T118" s="124">
        <f t="shared" si="24"/>
        <v>0</v>
      </c>
      <c r="U118" s="124">
        <f t="shared" si="25"/>
        <v>0</v>
      </c>
      <c r="V118" s="124">
        <f t="shared" si="26"/>
        <v>0</v>
      </c>
      <c r="W118" s="124">
        <f t="shared" si="27"/>
        <v>0</v>
      </c>
      <c r="X118" s="124">
        <f t="shared" si="28"/>
        <v>0</v>
      </c>
      <c r="Y118" s="124" t="str">
        <f t="shared" si="29"/>
        <v>____</v>
      </c>
      <c r="Z118" s="124">
        <f t="shared" si="30"/>
        <v>0</v>
      </c>
      <c r="AA118" s="124">
        <f t="shared" si="31"/>
        <v>0</v>
      </c>
    </row>
    <row r="119" spans="2:27" ht="15" x14ac:dyDescent="0.2">
      <c r="B119" s="194" t="str">
        <f t="shared" si="17"/>
        <v/>
      </c>
      <c r="C119" s="194" t="str">
        <f t="shared" si="18"/>
        <v/>
      </c>
      <c r="D119" s="195"/>
      <c r="E119" s="196"/>
      <c r="F119" s="196"/>
      <c r="G119" s="197"/>
      <c r="H119" s="198"/>
      <c r="I119" s="196"/>
      <c r="J119" s="197"/>
      <c r="K119" s="197"/>
      <c r="L119" s="199"/>
      <c r="M119" s="200" t="str">
        <f t="shared" si="19"/>
        <v/>
      </c>
      <c r="N119" s="201"/>
      <c r="O119" s="196"/>
      <c r="P119" s="124">
        <f t="shared" si="20"/>
        <v>0</v>
      </c>
      <c r="Q119" s="124">
        <f t="shared" si="21"/>
        <v>0</v>
      </c>
      <c r="R119" s="124">
        <f t="shared" si="22"/>
        <v>0</v>
      </c>
      <c r="S119" s="124">
        <f t="shared" si="23"/>
        <v>0</v>
      </c>
      <c r="T119" s="124">
        <f t="shared" si="24"/>
        <v>0</v>
      </c>
      <c r="U119" s="124">
        <f t="shared" si="25"/>
        <v>0</v>
      </c>
      <c r="V119" s="124">
        <f t="shared" si="26"/>
        <v>0</v>
      </c>
      <c r="W119" s="124">
        <f t="shared" si="27"/>
        <v>0</v>
      </c>
      <c r="X119" s="124">
        <f t="shared" si="28"/>
        <v>0</v>
      </c>
      <c r="Y119" s="124" t="str">
        <f t="shared" si="29"/>
        <v>____</v>
      </c>
      <c r="Z119" s="124">
        <f t="shared" si="30"/>
        <v>0</v>
      </c>
      <c r="AA119" s="124">
        <f t="shared" si="31"/>
        <v>0</v>
      </c>
    </row>
    <row r="120" spans="2:27" ht="15" x14ac:dyDescent="0.2">
      <c r="B120" s="194" t="str">
        <f t="shared" si="17"/>
        <v/>
      </c>
      <c r="C120" s="194" t="str">
        <f t="shared" si="18"/>
        <v/>
      </c>
      <c r="D120" s="195"/>
      <c r="E120" s="196"/>
      <c r="F120" s="196"/>
      <c r="G120" s="197"/>
      <c r="H120" s="198"/>
      <c r="I120" s="196"/>
      <c r="J120" s="197"/>
      <c r="K120" s="197"/>
      <c r="L120" s="199"/>
      <c r="M120" s="200" t="str">
        <f t="shared" si="19"/>
        <v/>
      </c>
      <c r="N120" s="201"/>
      <c r="O120" s="196"/>
      <c r="P120" s="124">
        <f t="shared" si="20"/>
        <v>0</v>
      </c>
      <c r="Q120" s="124">
        <f t="shared" si="21"/>
        <v>0</v>
      </c>
      <c r="R120" s="124">
        <f t="shared" si="22"/>
        <v>0</v>
      </c>
      <c r="S120" s="124">
        <f t="shared" si="23"/>
        <v>0</v>
      </c>
      <c r="T120" s="124">
        <f t="shared" si="24"/>
        <v>0</v>
      </c>
      <c r="U120" s="124">
        <f t="shared" si="25"/>
        <v>0</v>
      </c>
      <c r="V120" s="124">
        <f t="shared" si="26"/>
        <v>0</v>
      </c>
      <c r="W120" s="124">
        <f t="shared" si="27"/>
        <v>0</v>
      </c>
      <c r="X120" s="124">
        <f t="shared" si="28"/>
        <v>0</v>
      </c>
      <c r="Y120" s="124" t="str">
        <f t="shared" si="29"/>
        <v>____</v>
      </c>
      <c r="Z120" s="124">
        <f t="shared" si="30"/>
        <v>0</v>
      </c>
      <c r="AA120" s="124">
        <f t="shared" si="31"/>
        <v>0</v>
      </c>
    </row>
    <row r="121" spans="2:27" ht="15" x14ac:dyDescent="0.2">
      <c r="B121" s="194" t="str">
        <f t="shared" si="17"/>
        <v/>
      </c>
      <c r="C121" s="194" t="str">
        <f t="shared" si="18"/>
        <v/>
      </c>
      <c r="D121" s="195"/>
      <c r="E121" s="196"/>
      <c r="F121" s="196"/>
      <c r="G121" s="197"/>
      <c r="H121" s="198"/>
      <c r="I121" s="196"/>
      <c r="J121" s="197"/>
      <c r="K121" s="197"/>
      <c r="L121" s="199"/>
      <c r="M121" s="200" t="str">
        <f t="shared" si="19"/>
        <v/>
      </c>
      <c r="N121" s="201"/>
      <c r="O121" s="196"/>
      <c r="P121" s="124">
        <f t="shared" si="20"/>
        <v>0</v>
      </c>
      <c r="Q121" s="124">
        <f t="shared" si="21"/>
        <v>0</v>
      </c>
      <c r="R121" s="124">
        <f t="shared" si="22"/>
        <v>0</v>
      </c>
      <c r="S121" s="124">
        <f t="shared" si="23"/>
        <v>0</v>
      </c>
      <c r="T121" s="124">
        <f t="shared" si="24"/>
        <v>0</v>
      </c>
      <c r="U121" s="124">
        <f t="shared" si="25"/>
        <v>0</v>
      </c>
      <c r="V121" s="124">
        <f t="shared" si="26"/>
        <v>0</v>
      </c>
      <c r="W121" s="124">
        <f t="shared" si="27"/>
        <v>0</v>
      </c>
      <c r="X121" s="124">
        <f t="shared" si="28"/>
        <v>0</v>
      </c>
      <c r="Y121" s="124" t="str">
        <f t="shared" si="29"/>
        <v>____</v>
      </c>
      <c r="Z121" s="124">
        <f t="shared" si="30"/>
        <v>0</v>
      </c>
      <c r="AA121" s="124">
        <f t="shared" si="31"/>
        <v>0</v>
      </c>
    </row>
    <row r="122" spans="2:27" ht="15" x14ac:dyDescent="0.2">
      <c r="B122" s="194" t="str">
        <f t="shared" si="17"/>
        <v/>
      </c>
      <c r="C122" s="194" t="str">
        <f t="shared" si="18"/>
        <v/>
      </c>
      <c r="D122" s="195"/>
      <c r="E122" s="196"/>
      <c r="F122" s="196"/>
      <c r="G122" s="197"/>
      <c r="H122" s="198"/>
      <c r="I122" s="196"/>
      <c r="J122" s="197"/>
      <c r="K122" s="197"/>
      <c r="L122" s="199"/>
      <c r="M122" s="200" t="str">
        <f t="shared" si="19"/>
        <v/>
      </c>
      <c r="N122" s="201"/>
      <c r="O122" s="196"/>
      <c r="P122" s="124">
        <f t="shared" si="20"/>
        <v>0</v>
      </c>
      <c r="Q122" s="124">
        <f t="shared" si="21"/>
        <v>0</v>
      </c>
      <c r="R122" s="124">
        <f t="shared" si="22"/>
        <v>0</v>
      </c>
      <c r="S122" s="124">
        <f t="shared" si="23"/>
        <v>0</v>
      </c>
      <c r="T122" s="124">
        <f t="shared" si="24"/>
        <v>0</v>
      </c>
      <c r="U122" s="124">
        <f t="shared" si="25"/>
        <v>0</v>
      </c>
      <c r="V122" s="124">
        <f t="shared" si="26"/>
        <v>0</v>
      </c>
      <c r="W122" s="124">
        <f t="shared" si="27"/>
        <v>0</v>
      </c>
      <c r="X122" s="124">
        <f t="shared" si="28"/>
        <v>0</v>
      </c>
      <c r="Y122" s="124" t="str">
        <f t="shared" si="29"/>
        <v>____</v>
      </c>
      <c r="Z122" s="124">
        <f t="shared" si="30"/>
        <v>0</v>
      </c>
      <c r="AA122" s="124">
        <f t="shared" si="31"/>
        <v>0</v>
      </c>
    </row>
    <row r="123" spans="2:27" ht="15" x14ac:dyDescent="0.2">
      <c r="B123" s="194" t="str">
        <f t="shared" si="17"/>
        <v/>
      </c>
      <c r="C123" s="194" t="str">
        <f t="shared" si="18"/>
        <v/>
      </c>
      <c r="D123" s="195"/>
      <c r="E123" s="196"/>
      <c r="F123" s="196"/>
      <c r="G123" s="197"/>
      <c r="H123" s="198"/>
      <c r="I123" s="196"/>
      <c r="J123" s="197"/>
      <c r="K123" s="197"/>
      <c r="L123" s="199"/>
      <c r="M123" s="200" t="str">
        <f t="shared" si="19"/>
        <v/>
      </c>
      <c r="N123" s="201"/>
      <c r="O123" s="196"/>
      <c r="P123" s="124">
        <f t="shared" si="20"/>
        <v>0</v>
      </c>
      <c r="Q123" s="124">
        <f t="shared" si="21"/>
        <v>0</v>
      </c>
      <c r="R123" s="124">
        <f t="shared" si="22"/>
        <v>0</v>
      </c>
      <c r="S123" s="124">
        <f t="shared" si="23"/>
        <v>0</v>
      </c>
      <c r="T123" s="124">
        <f t="shared" si="24"/>
        <v>0</v>
      </c>
      <c r="U123" s="124">
        <f t="shared" si="25"/>
        <v>0</v>
      </c>
      <c r="V123" s="124">
        <f t="shared" si="26"/>
        <v>0</v>
      </c>
      <c r="W123" s="124">
        <f t="shared" si="27"/>
        <v>0</v>
      </c>
      <c r="X123" s="124">
        <f t="shared" si="28"/>
        <v>0</v>
      </c>
      <c r="Y123" s="124" t="str">
        <f t="shared" si="29"/>
        <v>____</v>
      </c>
      <c r="Z123" s="124">
        <f t="shared" si="30"/>
        <v>0</v>
      </c>
      <c r="AA123" s="124">
        <f t="shared" si="31"/>
        <v>0</v>
      </c>
    </row>
    <row r="124" spans="2:27" ht="15" x14ac:dyDescent="0.2">
      <c r="B124" s="194" t="str">
        <f t="shared" si="17"/>
        <v/>
      </c>
      <c r="C124" s="194" t="str">
        <f t="shared" si="18"/>
        <v/>
      </c>
      <c r="D124" s="195"/>
      <c r="E124" s="196"/>
      <c r="F124" s="196"/>
      <c r="G124" s="197"/>
      <c r="H124" s="198"/>
      <c r="I124" s="196"/>
      <c r="J124" s="197"/>
      <c r="K124" s="197"/>
      <c r="L124" s="199"/>
      <c r="M124" s="200" t="str">
        <f t="shared" si="19"/>
        <v/>
      </c>
      <c r="N124" s="201"/>
      <c r="O124" s="196"/>
      <c r="P124" s="124">
        <f t="shared" si="20"/>
        <v>0</v>
      </c>
      <c r="Q124" s="124">
        <f t="shared" si="21"/>
        <v>0</v>
      </c>
      <c r="R124" s="124">
        <f t="shared" si="22"/>
        <v>0</v>
      </c>
      <c r="S124" s="124">
        <f t="shared" si="23"/>
        <v>0</v>
      </c>
      <c r="T124" s="124">
        <f t="shared" si="24"/>
        <v>0</v>
      </c>
      <c r="U124" s="124">
        <f t="shared" si="25"/>
        <v>0</v>
      </c>
      <c r="V124" s="124">
        <f t="shared" si="26"/>
        <v>0</v>
      </c>
      <c r="W124" s="124">
        <f t="shared" si="27"/>
        <v>0</v>
      </c>
      <c r="X124" s="124">
        <f t="shared" si="28"/>
        <v>0</v>
      </c>
      <c r="Y124" s="124" t="str">
        <f t="shared" si="29"/>
        <v>____</v>
      </c>
      <c r="Z124" s="124">
        <f t="shared" si="30"/>
        <v>0</v>
      </c>
      <c r="AA124" s="124">
        <f t="shared" si="31"/>
        <v>0</v>
      </c>
    </row>
    <row r="125" spans="2:27" ht="15" x14ac:dyDescent="0.2">
      <c r="B125" s="194" t="str">
        <f t="shared" si="17"/>
        <v/>
      </c>
      <c r="C125" s="194" t="str">
        <f t="shared" si="18"/>
        <v/>
      </c>
      <c r="D125" s="195"/>
      <c r="E125" s="196"/>
      <c r="F125" s="196"/>
      <c r="G125" s="197"/>
      <c r="H125" s="198"/>
      <c r="I125" s="196"/>
      <c r="J125" s="197"/>
      <c r="K125" s="197"/>
      <c r="L125" s="199"/>
      <c r="M125" s="200" t="str">
        <f t="shared" si="19"/>
        <v/>
      </c>
      <c r="N125" s="201"/>
      <c r="O125" s="196"/>
      <c r="P125" s="124">
        <f t="shared" si="20"/>
        <v>0</v>
      </c>
      <c r="Q125" s="124">
        <f t="shared" si="21"/>
        <v>0</v>
      </c>
      <c r="R125" s="124">
        <f t="shared" si="22"/>
        <v>0</v>
      </c>
      <c r="S125" s="124">
        <f t="shared" si="23"/>
        <v>0</v>
      </c>
      <c r="T125" s="124">
        <f t="shared" si="24"/>
        <v>0</v>
      </c>
      <c r="U125" s="124">
        <f t="shared" si="25"/>
        <v>0</v>
      </c>
      <c r="V125" s="124">
        <f t="shared" si="26"/>
        <v>0</v>
      </c>
      <c r="W125" s="124">
        <f t="shared" si="27"/>
        <v>0</v>
      </c>
      <c r="X125" s="124">
        <f t="shared" si="28"/>
        <v>0</v>
      </c>
      <c r="Y125" s="124" t="str">
        <f t="shared" si="29"/>
        <v>____</v>
      </c>
      <c r="Z125" s="124">
        <f t="shared" si="30"/>
        <v>0</v>
      </c>
      <c r="AA125" s="124">
        <f t="shared" si="31"/>
        <v>0</v>
      </c>
    </row>
    <row r="126" spans="2:27" ht="15" x14ac:dyDescent="0.2">
      <c r="B126" s="194" t="str">
        <f t="shared" si="17"/>
        <v/>
      </c>
      <c r="C126" s="194" t="str">
        <f t="shared" si="18"/>
        <v/>
      </c>
      <c r="D126" s="195"/>
      <c r="E126" s="196"/>
      <c r="F126" s="196"/>
      <c r="G126" s="197"/>
      <c r="H126" s="198"/>
      <c r="I126" s="196"/>
      <c r="J126" s="197"/>
      <c r="K126" s="197"/>
      <c r="L126" s="199"/>
      <c r="M126" s="200" t="str">
        <f t="shared" si="19"/>
        <v/>
      </c>
      <c r="N126" s="201"/>
      <c r="O126" s="196"/>
      <c r="P126" s="124">
        <f t="shared" si="20"/>
        <v>0</v>
      </c>
      <c r="Q126" s="124">
        <f t="shared" si="21"/>
        <v>0</v>
      </c>
      <c r="R126" s="124">
        <f t="shared" si="22"/>
        <v>0</v>
      </c>
      <c r="S126" s="124">
        <f t="shared" si="23"/>
        <v>0</v>
      </c>
      <c r="T126" s="124">
        <f t="shared" si="24"/>
        <v>0</v>
      </c>
      <c r="U126" s="124">
        <f t="shared" si="25"/>
        <v>0</v>
      </c>
      <c r="V126" s="124">
        <f t="shared" si="26"/>
        <v>0</v>
      </c>
      <c r="W126" s="124">
        <f t="shared" si="27"/>
        <v>0</v>
      </c>
      <c r="X126" s="124">
        <f t="shared" si="28"/>
        <v>0</v>
      </c>
      <c r="Y126" s="124" t="str">
        <f t="shared" si="29"/>
        <v>____</v>
      </c>
      <c r="Z126" s="124">
        <f t="shared" si="30"/>
        <v>0</v>
      </c>
      <c r="AA126" s="124">
        <f t="shared" si="31"/>
        <v>0</v>
      </c>
    </row>
    <row r="127" spans="2:27" ht="15" x14ac:dyDescent="0.2">
      <c r="B127" s="194" t="str">
        <f t="shared" si="17"/>
        <v/>
      </c>
      <c r="C127" s="194" t="str">
        <f t="shared" si="18"/>
        <v/>
      </c>
      <c r="D127" s="195"/>
      <c r="E127" s="196"/>
      <c r="F127" s="196"/>
      <c r="G127" s="197"/>
      <c r="H127" s="198"/>
      <c r="I127" s="196"/>
      <c r="J127" s="197"/>
      <c r="K127" s="197"/>
      <c r="L127" s="199"/>
      <c r="M127" s="200" t="str">
        <f t="shared" si="19"/>
        <v/>
      </c>
      <c r="N127" s="201"/>
      <c r="O127" s="196"/>
      <c r="P127" s="124">
        <f t="shared" si="20"/>
        <v>0</v>
      </c>
      <c r="Q127" s="124">
        <f t="shared" si="21"/>
        <v>0</v>
      </c>
      <c r="R127" s="124">
        <f t="shared" si="22"/>
        <v>0</v>
      </c>
      <c r="S127" s="124">
        <f t="shared" si="23"/>
        <v>0</v>
      </c>
      <c r="T127" s="124">
        <f t="shared" si="24"/>
        <v>0</v>
      </c>
      <c r="U127" s="124">
        <f t="shared" si="25"/>
        <v>0</v>
      </c>
      <c r="V127" s="124">
        <f t="shared" si="26"/>
        <v>0</v>
      </c>
      <c r="W127" s="124">
        <f t="shared" si="27"/>
        <v>0</v>
      </c>
      <c r="X127" s="124">
        <f t="shared" si="28"/>
        <v>0</v>
      </c>
      <c r="Y127" s="124" t="str">
        <f t="shared" si="29"/>
        <v>____</v>
      </c>
      <c r="Z127" s="124">
        <f t="shared" si="30"/>
        <v>0</v>
      </c>
      <c r="AA127" s="124">
        <f t="shared" si="31"/>
        <v>0</v>
      </c>
    </row>
    <row r="128" spans="2:27" ht="15" x14ac:dyDescent="0.2">
      <c r="B128" s="194" t="str">
        <f t="shared" si="17"/>
        <v/>
      </c>
      <c r="C128" s="194" t="str">
        <f t="shared" si="18"/>
        <v/>
      </c>
      <c r="D128" s="195"/>
      <c r="E128" s="196"/>
      <c r="F128" s="196"/>
      <c r="G128" s="197"/>
      <c r="H128" s="198"/>
      <c r="I128" s="196"/>
      <c r="J128" s="197"/>
      <c r="K128" s="197"/>
      <c r="L128" s="199"/>
      <c r="M128" s="200" t="str">
        <f t="shared" si="19"/>
        <v/>
      </c>
      <c r="N128" s="201"/>
      <c r="O128" s="196"/>
      <c r="P128" s="124">
        <f t="shared" si="20"/>
        <v>0</v>
      </c>
      <c r="Q128" s="124">
        <f t="shared" si="21"/>
        <v>0</v>
      </c>
      <c r="R128" s="124">
        <f t="shared" si="22"/>
        <v>0</v>
      </c>
      <c r="S128" s="124">
        <f t="shared" si="23"/>
        <v>0</v>
      </c>
      <c r="T128" s="124">
        <f t="shared" si="24"/>
        <v>0</v>
      </c>
      <c r="U128" s="124">
        <f t="shared" si="25"/>
        <v>0</v>
      </c>
      <c r="V128" s="124">
        <f t="shared" si="26"/>
        <v>0</v>
      </c>
      <c r="W128" s="124">
        <f t="shared" si="27"/>
        <v>0</v>
      </c>
      <c r="X128" s="124">
        <f t="shared" si="28"/>
        <v>0</v>
      </c>
      <c r="Y128" s="124" t="str">
        <f t="shared" si="29"/>
        <v>____</v>
      </c>
      <c r="Z128" s="124">
        <f t="shared" si="30"/>
        <v>0</v>
      </c>
      <c r="AA128" s="124">
        <f t="shared" si="31"/>
        <v>0</v>
      </c>
    </row>
    <row r="129" spans="2:27" ht="15" x14ac:dyDescent="0.2">
      <c r="B129" s="194" t="str">
        <f t="shared" si="17"/>
        <v/>
      </c>
      <c r="C129" s="194" t="str">
        <f t="shared" si="18"/>
        <v/>
      </c>
      <c r="D129" s="195"/>
      <c r="E129" s="196"/>
      <c r="F129" s="196"/>
      <c r="G129" s="197"/>
      <c r="H129" s="198"/>
      <c r="I129" s="196"/>
      <c r="J129" s="197"/>
      <c r="K129" s="197"/>
      <c r="L129" s="199"/>
      <c r="M129" s="200" t="str">
        <f t="shared" si="19"/>
        <v/>
      </c>
      <c r="N129" s="201"/>
      <c r="O129" s="196"/>
      <c r="P129" s="124">
        <f t="shared" si="20"/>
        <v>0</v>
      </c>
      <c r="Q129" s="124">
        <f t="shared" si="21"/>
        <v>0</v>
      </c>
      <c r="R129" s="124">
        <f t="shared" si="22"/>
        <v>0</v>
      </c>
      <c r="S129" s="124">
        <f t="shared" si="23"/>
        <v>0</v>
      </c>
      <c r="T129" s="124">
        <f t="shared" si="24"/>
        <v>0</v>
      </c>
      <c r="U129" s="124">
        <f t="shared" si="25"/>
        <v>0</v>
      </c>
      <c r="V129" s="124">
        <f t="shared" si="26"/>
        <v>0</v>
      </c>
      <c r="W129" s="124">
        <f t="shared" si="27"/>
        <v>0</v>
      </c>
      <c r="X129" s="124">
        <f t="shared" si="28"/>
        <v>0</v>
      </c>
      <c r="Y129" s="124" t="str">
        <f t="shared" si="29"/>
        <v>____</v>
      </c>
      <c r="Z129" s="124">
        <f t="shared" si="30"/>
        <v>0</v>
      </c>
      <c r="AA129" s="124">
        <f t="shared" si="31"/>
        <v>0</v>
      </c>
    </row>
    <row r="130" spans="2:27" ht="15" x14ac:dyDescent="0.2">
      <c r="B130" s="194" t="str">
        <f t="shared" si="17"/>
        <v/>
      </c>
      <c r="C130" s="194" t="str">
        <f t="shared" si="18"/>
        <v/>
      </c>
      <c r="D130" s="195"/>
      <c r="E130" s="196"/>
      <c r="F130" s="196"/>
      <c r="G130" s="197"/>
      <c r="H130" s="198"/>
      <c r="I130" s="196"/>
      <c r="J130" s="197"/>
      <c r="K130" s="197"/>
      <c r="L130" s="199"/>
      <c r="M130" s="200" t="str">
        <f t="shared" si="19"/>
        <v/>
      </c>
      <c r="N130" s="201"/>
      <c r="O130" s="196"/>
      <c r="P130" s="124">
        <f t="shared" si="20"/>
        <v>0</v>
      </c>
      <c r="Q130" s="124">
        <f t="shared" si="21"/>
        <v>0</v>
      </c>
      <c r="R130" s="124">
        <f t="shared" si="22"/>
        <v>0</v>
      </c>
      <c r="S130" s="124">
        <f t="shared" si="23"/>
        <v>0</v>
      </c>
      <c r="T130" s="124">
        <f t="shared" si="24"/>
        <v>0</v>
      </c>
      <c r="U130" s="124">
        <f t="shared" si="25"/>
        <v>0</v>
      </c>
      <c r="V130" s="124">
        <f t="shared" si="26"/>
        <v>0</v>
      </c>
      <c r="W130" s="124">
        <f t="shared" si="27"/>
        <v>0</v>
      </c>
      <c r="X130" s="124">
        <f t="shared" si="28"/>
        <v>0</v>
      </c>
      <c r="Y130" s="124" t="str">
        <f t="shared" si="29"/>
        <v>____</v>
      </c>
      <c r="Z130" s="124">
        <f t="shared" si="30"/>
        <v>0</v>
      </c>
      <c r="AA130" s="124">
        <f t="shared" si="31"/>
        <v>0</v>
      </c>
    </row>
    <row r="131" spans="2:27" ht="15" x14ac:dyDescent="0.2">
      <c r="B131" s="194" t="str">
        <f t="shared" si="17"/>
        <v/>
      </c>
      <c r="C131" s="194" t="str">
        <f t="shared" si="18"/>
        <v/>
      </c>
      <c r="D131" s="195"/>
      <c r="E131" s="196"/>
      <c r="F131" s="196"/>
      <c r="G131" s="197"/>
      <c r="H131" s="198"/>
      <c r="I131" s="196"/>
      <c r="J131" s="197"/>
      <c r="K131" s="197"/>
      <c r="L131" s="199"/>
      <c r="M131" s="200" t="str">
        <f t="shared" si="19"/>
        <v/>
      </c>
      <c r="N131" s="201"/>
      <c r="O131" s="196"/>
      <c r="P131" s="124">
        <f t="shared" si="20"/>
        <v>0</v>
      </c>
      <c r="Q131" s="124">
        <f t="shared" si="21"/>
        <v>0</v>
      </c>
      <c r="R131" s="124">
        <f t="shared" si="22"/>
        <v>0</v>
      </c>
      <c r="S131" s="124">
        <f t="shared" si="23"/>
        <v>0</v>
      </c>
      <c r="T131" s="124">
        <f t="shared" si="24"/>
        <v>0</v>
      </c>
      <c r="U131" s="124">
        <f t="shared" si="25"/>
        <v>0</v>
      </c>
      <c r="V131" s="124">
        <f t="shared" si="26"/>
        <v>0</v>
      </c>
      <c r="W131" s="124">
        <f t="shared" si="27"/>
        <v>0</v>
      </c>
      <c r="X131" s="124">
        <f t="shared" si="28"/>
        <v>0</v>
      </c>
      <c r="Y131" s="124" t="str">
        <f t="shared" si="29"/>
        <v>____</v>
      </c>
      <c r="Z131" s="124">
        <f t="shared" si="30"/>
        <v>0</v>
      </c>
      <c r="AA131" s="124">
        <f t="shared" si="31"/>
        <v>0</v>
      </c>
    </row>
    <row r="132" spans="2:27" ht="15" x14ac:dyDescent="0.2">
      <c r="B132" s="194" t="str">
        <f t="shared" si="17"/>
        <v/>
      </c>
      <c r="C132" s="194" t="str">
        <f t="shared" si="18"/>
        <v/>
      </c>
      <c r="D132" s="195"/>
      <c r="E132" s="196"/>
      <c r="F132" s="196"/>
      <c r="G132" s="197"/>
      <c r="H132" s="198"/>
      <c r="I132" s="196"/>
      <c r="J132" s="197"/>
      <c r="K132" s="197"/>
      <c r="L132" s="199"/>
      <c r="M132" s="200" t="str">
        <f t="shared" si="19"/>
        <v/>
      </c>
      <c r="N132" s="201"/>
      <c r="O132" s="196"/>
      <c r="P132" s="124">
        <f t="shared" si="20"/>
        <v>0</v>
      </c>
      <c r="Q132" s="124">
        <f t="shared" si="21"/>
        <v>0</v>
      </c>
      <c r="R132" s="124">
        <f t="shared" si="22"/>
        <v>0</v>
      </c>
      <c r="S132" s="124">
        <f t="shared" si="23"/>
        <v>0</v>
      </c>
      <c r="T132" s="124">
        <f t="shared" si="24"/>
        <v>0</v>
      </c>
      <c r="U132" s="124">
        <f t="shared" si="25"/>
        <v>0</v>
      </c>
      <c r="V132" s="124">
        <f t="shared" si="26"/>
        <v>0</v>
      </c>
      <c r="W132" s="124">
        <f t="shared" si="27"/>
        <v>0</v>
      </c>
      <c r="X132" s="124">
        <f t="shared" si="28"/>
        <v>0</v>
      </c>
      <c r="Y132" s="124" t="str">
        <f t="shared" si="29"/>
        <v>____</v>
      </c>
      <c r="Z132" s="124">
        <f t="shared" si="30"/>
        <v>0</v>
      </c>
      <c r="AA132" s="124">
        <f t="shared" si="31"/>
        <v>0</v>
      </c>
    </row>
    <row r="133" spans="2:27" ht="15" x14ac:dyDescent="0.2">
      <c r="B133" s="194" t="str">
        <f t="shared" si="17"/>
        <v/>
      </c>
      <c r="C133" s="194" t="str">
        <f t="shared" si="18"/>
        <v/>
      </c>
      <c r="D133" s="195"/>
      <c r="E133" s="196"/>
      <c r="F133" s="196"/>
      <c r="G133" s="197"/>
      <c r="H133" s="198"/>
      <c r="I133" s="196"/>
      <c r="J133" s="197"/>
      <c r="K133" s="197"/>
      <c r="L133" s="199"/>
      <c r="M133" s="200" t="str">
        <f t="shared" si="19"/>
        <v/>
      </c>
      <c r="N133" s="201"/>
      <c r="O133" s="196"/>
      <c r="P133" s="124">
        <f t="shared" si="20"/>
        <v>0</v>
      </c>
      <c r="Q133" s="124">
        <f t="shared" si="21"/>
        <v>0</v>
      </c>
      <c r="R133" s="124">
        <f t="shared" si="22"/>
        <v>0</v>
      </c>
      <c r="S133" s="124">
        <f t="shared" si="23"/>
        <v>0</v>
      </c>
      <c r="T133" s="124">
        <f t="shared" si="24"/>
        <v>0</v>
      </c>
      <c r="U133" s="124">
        <f t="shared" si="25"/>
        <v>0</v>
      </c>
      <c r="V133" s="124">
        <f t="shared" si="26"/>
        <v>0</v>
      </c>
      <c r="W133" s="124">
        <f t="shared" si="27"/>
        <v>0</v>
      </c>
      <c r="X133" s="124">
        <f t="shared" si="28"/>
        <v>0</v>
      </c>
      <c r="Y133" s="124" t="str">
        <f t="shared" si="29"/>
        <v>____</v>
      </c>
      <c r="Z133" s="124">
        <f t="shared" si="30"/>
        <v>0</v>
      </c>
      <c r="AA133" s="124">
        <f t="shared" si="31"/>
        <v>0</v>
      </c>
    </row>
    <row r="134" spans="2:27" ht="15" x14ac:dyDescent="0.2">
      <c r="B134" s="194" t="str">
        <f t="shared" si="17"/>
        <v/>
      </c>
      <c r="C134" s="194" t="str">
        <f t="shared" si="18"/>
        <v/>
      </c>
      <c r="D134" s="195"/>
      <c r="E134" s="196"/>
      <c r="F134" s="196"/>
      <c r="G134" s="197"/>
      <c r="H134" s="198"/>
      <c r="I134" s="196"/>
      <c r="J134" s="197"/>
      <c r="K134" s="197"/>
      <c r="L134" s="199"/>
      <c r="M134" s="200" t="str">
        <f t="shared" si="19"/>
        <v/>
      </c>
      <c r="N134" s="201"/>
      <c r="O134" s="196"/>
      <c r="P134" s="124">
        <f t="shared" si="20"/>
        <v>0</v>
      </c>
      <c r="Q134" s="124">
        <f t="shared" si="21"/>
        <v>0</v>
      </c>
      <c r="R134" s="124">
        <f t="shared" si="22"/>
        <v>0</v>
      </c>
      <c r="S134" s="124">
        <f t="shared" si="23"/>
        <v>0</v>
      </c>
      <c r="T134" s="124">
        <f t="shared" si="24"/>
        <v>0</v>
      </c>
      <c r="U134" s="124">
        <f t="shared" si="25"/>
        <v>0</v>
      </c>
      <c r="V134" s="124">
        <f t="shared" si="26"/>
        <v>0</v>
      </c>
      <c r="W134" s="124">
        <f t="shared" si="27"/>
        <v>0</v>
      </c>
      <c r="X134" s="124">
        <f t="shared" si="28"/>
        <v>0</v>
      </c>
      <c r="Y134" s="124" t="str">
        <f t="shared" si="29"/>
        <v>____</v>
      </c>
      <c r="Z134" s="124">
        <f t="shared" si="30"/>
        <v>0</v>
      </c>
      <c r="AA134" s="124">
        <f t="shared" si="31"/>
        <v>0</v>
      </c>
    </row>
    <row r="135" spans="2:27" ht="15" x14ac:dyDescent="0.2">
      <c r="B135" s="194" t="str">
        <f t="shared" si="17"/>
        <v/>
      </c>
      <c r="C135" s="194" t="str">
        <f t="shared" si="18"/>
        <v/>
      </c>
      <c r="D135" s="195"/>
      <c r="E135" s="196"/>
      <c r="F135" s="196"/>
      <c r="G135" s="197"/>
      <c r="H135" s="198"/>
      <c r="I135" s="196"/>
      <c r="J135" s="197"/>
      <c r="K135" s="197"/>
      <c r="L135" s="199"/>
      <c r="M135" s="200" t="str">
        <f t="shared" si="19"/>
        <v/>
      </c>
      <c r="N135" s="201"/>
      <c r="O135" s="196"/>
      <c r="P135" s="124">
        <f t="shared" si="20"/>
        <v>0</v>
      </c>
      <c r="Q135" s="124">
        <f t="shared" si="21"/>
        <v>0</v>
      </c>
      <c r="R135" s="124">
        <f t="shared" si="22"/>
        <v>0</v>
      </c>
      <c r="S135" s="124">
        <f t="shared" si="23"/>
        <v>0</v>
      </c>
      <c r="T135" s="124">
        <f t="shared" si="24"/>
        <v>0</v>
      </c>
      <c r="U135" s="124">
        <f t="shared" si="25"/>
        <v>0</v>
      </c>
      <c r="V135" s="124">
        <f t="shared" si="26"/>
        <v>0</v>
      </c>
      <c r="W135" s="124">
        <f t="shared" si="27"/>
        <v>0</v>
      </c>
      <c r="X135" s="124">
        <f t="shared" si="28"/>
        <v>0</v>
      </c>
      <c r="Y135" s="124" t="str">
        <f t="shared" si="29"/>
        <v>____</v>
      </c>
      <c r="Z135" s="124">
        <f t="shared" si="30"/>
        <v>0</v>
      </c>
      <c r="AA135" s="124">
        <f t="shared" si="31"/>
        <v>0</v>
      </c>
    </row>
    <row r="136" spans="2:27" ht="15" x14ac:dyDescent="0.2">
      <c r="B136" s="194" t="str">
        <f t="shared" si="17"/>
        <v/>
      </c>
      <c r="C136" s="194" t="str">
        <f t="shared" si="18"/>
        <v/>
      </c>
      <c r="D136" s="195"/>
      <c r="E136" s="196"/>
      <c r="F136" s="196"/>
      <c r="G136" s="197"/>
      <c r="H136" s="198"/>
      <c r="I136" s="196"/>
      <c r="J136" s="197"/>
      <c r="K136" s="197"/>
      <c r="L136" s="199"/>
      <c r="M136" s="200" t="str">
        <f t="shared" si="19"/>
        <v/>
      </c>
      <c r="N136" s="201"/>
      <c r="O136" s="196"/>
      <c r="P136" s="124">
        <f t="shared" si="20"/>
        <v>0</v>
      </c>
      <c r="Q136" s="124">
        <f t="shared" si="21"/>
        <v>0</v>
      </c>
      <c r="R136" s="124">
        <f t="shared" si="22"/>
        <v>0</v>
      </c>
      <c r="S136" s="124">
        <f t="shared" si="23"/>
        <v>0</v>
      </c>
      <c r="T136" s="124">
        <f t="shared" si="24"/>
        <v>0</v>
      </c>
      <c r="U136" s="124">
        <f t="shared" si="25"/>
        <v>0</v>
      </c>
      <c r="V136" s="124">
        <f t="shared" si="26"/>
        <v>0</v>
      </c>
      <c r="W136" s="124">
        <f t="shared" si="27"/>
        <v>0</v>
      </c>
      <c r="X136" s="124">
        <f t="shared" si="28"/>
        <v>0</v>
      </c>
      <c r="Y136" s="124" t="str">
        <f t="shared" si="29"/>
        <v>____</v>
      </c>
      <c r="Z136" s="124">
        <f t="shared" si="30"/>
        <v>0</v>
      </c>
      <c r="AA136" s="124">
        <f t="shared" si="31"/>
        <v>0</v>
      </c>
    </row>
    <row r="137" spans="2:27" ht="15" x14ac:dyDescent="0.2">
      <c r="B137" s="194" t="str">
        <f t="shared" si="17"/>
        <v/>
      </c>
      <c r="C137" s="194" t="str">
        <f t="shared" si="18"/>
        <v/>
      </c>
      <c r="D137" s="195"/>
      <c r="E137" s="196"/>
      <c r="F137" s="196"/>
      <c r="G137" s="197"/>
      <c r="H137" s="198"/>
      <c r="I137" s="196"/>
      <c r="J137" s="197"/>
      <c r="K137" s="197"/>
      <c r="L137" s="199"/>
      <c r="M137" s="200" t="str">
        <f t="shared" si="19"/>
        <v/>
      </c>
      <c r="N137" s="201"/>
      <c r="O137" s="196"/>
      <c r="P137" s="124">
        <f t="shared" si="20"/>
        <v>0</v>
      </c>
      <c r="Q137" s="124">
        <f t="shared" si="21"/>
        <v>0</v>
      </c>
      <c r="R137" s="124">
        <f t="shared" si="22"/>
        <v>0</v>
      </c>
      <c r="S137" s="124">
        <f t="shared" si="23"/>
        <v>0</v>
      </c>
      <c r="T137" s="124">
        <f t="shared" si="24"/>
        <v>0</v>
      </c>
      <c r="U137" s="124">
        <f t="shared" si="25"/>
        <v>0</v>
      </c>
      <c r="V137" s="124">
        <f t="shared" si="26"/>
        <v>0</v>
      </c>
      <c r="W137" s="124">
        <f t="shared" si="27"/>
        <v>0</v>
      </c>
      <c r="X137" s="124">
        <f t="shared" si="28"/>
        <v>0</v>
      </c>
      <c r="Y137" s="124" t="str">
        <f t="shared" si="29"/>
        <v>____</v>
      </c>
      <c r="Z137" s="124">
        <f t="shared" si="30"/>
        <v>0</v>
      </c>
      <c r="AA137" s="124">
        <f t="shared" si="31"/>
        <v>0</v>
      </c>
    </row>
    <row r="138" spans="2:27" ht="15" x14ac:dyDescent="0.2">
      <c r="B138" s="194" t="str">
        <f t="shared" si="17"/>
        <v/>
      </c>
      <c r="C138" s="194" t="str">
        <f t="shared" si="18"/>
        <v/>
      </c>
      <c r="D138" s="195"/>
      <c r="E138" s="196"/>
      <c r="F138" s="196"/>
      <c r="G138" s="197"/>
      <c r="H138" s="198"/>
      <c r="I138" s="196"/>
      <c r="J138" s="197"/>
      <c r="K138" s="197"/>
      <c r="L138" s="199"/>
      <c r="M138" s="200" t="str">
        <f t="shared" si="19"/>
        <v/>
      </c>
      <c r="N138" s="201"/>
      <c r="O138" s="196"/>
      <c r="P138" s="124">
        <f t="shared" si="20"/>
        <v>0</v>
      </c>
      <c r="Q138" s="124">
        <f t="shared" si="21"/>
        <v>0</v>
      </c>
      <c r="R138" s="124">
        <f t="shared" si="22"/>
        <v>0</v>
      </c>
      <c r="S138" s="124">
        <f t="shared" si="23"/>
        <v>0</v>
      </c>
      <c r="T138" s="124">
        <f t="shared" si="24"/>
        <v>0</v>
      </c>
      <c r="U138" s="124">
        <f t="shared" si="25"/>
        <v>0</v>
      </c>
      <c r="V138" s="124">
        <f t="shared" si="26"/>
        <v>0</v>
      </c>
      <c r="W138" s="124">
        <f t="shared" si="27"/>
        <v>0</v>
      </c>
      <c r="X138" s="124">
        <f t="shared" si="28"/>
        <v>0</v>
      </c>
      <c r="Y138" s="124" t="str">
        <f t="shared" si="29"/>
        <v>____</v>
      </c>
      <c r="Z138" s="124">
        <f t="shared" si="30"/>
        <v>0</v>
      </c>
      <c r="AA138" s="124">
        <f t="shared" si="31"/>
        <v>0</v>
      </c>
    </row>
    <row r="139" spans="2:27" ht="15" x14ac:dyDescent="0.2">
      <c r="B139" s="194" t="str">
        <f t="shared" si="17"/>
        <v/>
      </c>
      <c r="C139" s="194" t="str">
        <f t="shared" si="18"/>
        <v/>
      </c>
      <c r="D139" s="195"/>
      <c r="E139" s="196"/>
      <c r="F139" s="196"/>
      <c r="G139" s="197"/>
      <c r="H139" s="198"/>
      <c r="I139" s="196"/>
      <c r="J139" s="197"/>
      <c r="K139" s="197"/>
      <c r="L139" s="199"/>
      <c r="M139" s="200" t="str">
        <f t="shared" si="19"/>
        <v/>
      </c>
      <c r="N139" s="201"/>
      <c r="O139" s="196"/>
      <c r="P139" s="124">
        <f t="shared" si="20"/>
        <v>0</v>
      </c>
      <c r="Q139" s="124">
        <f t="shared" si="21"/>
        <v>0</v>
      </c>
      <c r="R139" s="124">
        <f t="shared" si="22"/>
        <v>0</v>
      </c>
      <c r="S139" s="124">
        <f t="shared" si="23"/>
        <v>0</v>
      </c>
      <c r="T139" s="124">
        <f t="shared" si="24"/>
        <v>0</v>
      </c>
      <c r="U139" s="124">
        <f t="shared" si="25"/>
        <v>0</v>
      </c>
      <c r="V139" s="124">
        <f t="shared" si="26"/>
        <v>0</v>
      </c>
      <c r="W139" s="124">
        <f t="shared" si="27"/>
        <v>0</v>
      </c>
      <c r="X139" s="124">
        <f t="shared" si="28"/>
        <v>0</v>
      </c>
      <c r="Y139" s="124" t="str">
        <f t="shared" si="29"/>
        <v>____</v>
      </c>
      <c r="Z139" s="124">
        <f t="shared" si="30"/>
        <v>0</v>
      </c>
      <c r="AA139" s="124">
        <f t="shared" si="31"/>
        <v>0</v>
      </c>
    </row>
    <row r="140" spans="2:27" ht="15" x14ac:dyDescent="0.2">
      <c r="B140" s="194" t="str">
        <f t="shared" si="17"/>
        <v/>
      </c>
      <c r="C140" s="194" t="str">
        <f t="shared" si="18"/>
        <v/>
      </c>
      <c r="D140" s="195"/>
      <c r="E140" s="196"/>
      <c r="F140" s="196"/>
      <c r="G140" s="197"/>
      <c r="H140" s="198"/>
      <c r="I140" s="196"/>
      <c r="J140" s="197"/>
      <c r="K140" s="197"/>
      <c r="L140" s="199"/>
      <c r="M140" s="200" t="str">
        <f t="shared" si="19"/>
        <v/>
      </c>
      <c r="N140" s="201"/>
      <c r="O140" s="196"/>
      <c r="P140" s="124">
        <f t="shared" si="20"/>
        <v>0</v>
      </c>
      <c r="Q140" s="124">
        <f t="shared" si="21"/>
        <v>0</v>
      </c>
      <c r="R140" s="124">
        <f t="shared" si="22"/>
        <v>0</v>
      </c>
      <c r="S140" s="124">
        <f t="shared" si="23"/>
        <v>0</v>
      </c>
      <c r="T140" s="124">
        <f t="shared" si="24"/>
        <v>0</v>
      </c>
      <c r="U140" s="124">
        <f t="shared" si="25"/>
        <v>0</v>
      </c>
      <c r="V140" s="124">
        <f t="shared" si="26"/>
        <v>0</v>
      </c>
      <c r="W140" s="124">
        <f t="shared" si="27"/>
        <v>0</v>
      </c>
      <c r="X140" s="124">
        <f t="shared" si="28"/>
        <v>0</v>
      </c>
      <c r="Y140" s="124" t="str">
        <f t="shared" si="29"/>
        <v>____</v>
      </c>
      <c r="Z140" s="124">
        <f t="shared" si="30"/>
        <v>0</v>
      </c>
      <c r="AA140" s="124">
        <f t="shared" si="31"/>
        <v>0</v>
      </c>
    </row>
    <row r="141" spans="2:27" ht="15" x14ac:dyDescent="0.2">
      <c r="B141" s="194" t="str">
        <f t="shared" si="17"/>
        <v/>
      </c>
      <c r="C141" s="194" t="str">
        <f t="shared" si="18"/>
        <v/>
      </c>
      <c r="D141" s="195"/>
      <c r="E141" s="196"/>
      <c r="F141" s="196"/>
      <c r="G141" s="197"/>
      <c r="H141" s="198"/>
      <c r="I141" s="196"/>
      <c r="J141" s="197"/>
      <c r="K141" s="197"/>
      <c r="L141" s="199"/>
      <c r="M141" s="200" t="str">
        <f t="shared" si="19"/>
        <v/>
      </c>
      <c r="N141" s="201"/>
      <c r="O141" s="196"/>
      <c r="P141" s="124">
        <f t="shared" si="20"/>
        <v>0</v>
      </c>
      <c r="Q141" s="124">
        <f t="shared" si="21"/>
        <v>0</v>
      </c>
      <c r="R141" s="124">
        <f t="shared" si="22"/>
        <v>0</v>
      </c>
      <c r="S141" s="124">
        <f t="shared" si="23"/>
        <v>0</v>
      </c>
      <c r="T141" s="124">
        <f t="shared" si="24"/>
        <v>0</v>
      </c>
      <c r="U141" s="124">
        <f t="shared" si="25"/>
        <v>0</v>
      </c>
      <c r="V141" s="124">
        <f t="shared" si="26"/>
        <v>0</v>
      </c>
      <c r="W141" s="124">
        <f t="shared" si="27"/>
        <v>0</v>
      </c>
      <c r="X141" s="124">
        <f t="shared" si="28"/>
        <v>0</v>
      </c>
      <c r="Y141" s="124" t="str">
        <f t="shared" si="29"/>
        <v>____</v>
      </c>
      <c r="Z141" s="124">
        <f t="shared" si="30"/>
        <v>0</v>
      </c>
      <c r="AA141" s="124">
        <f t="shared" si="31"/>
        <v>0</v>
      </c>
    </row>
    <row r="142" spans="2:27" ht="15" x14ac:dyDescent="0.2">
      <c r="B142" s="194" t="str">
        <f t="shared" si="17"/>
        <v/>
      </c>
      <c r="C142" s="194" t="str">
        <f t="shared" si="18"/>
        <v/>
      </c>
      <c r="D142" s="195"/>
      <c r="E142" s="196"/>
      <c r="F142" s="196"/>
      <c r="G142" s="197"/>
      <c r="H142" s="198"/>
      <c r="I142" s="196"/>
      <c r="J142" s="197"/>
      <c r="K142" s="197"/>
      <c r="L142" s="199"/>
      <c r="M142" s="200" t="str">
        <f t="shared" si="19"/>
        <v/>
      </c>
      <c r="N142" s="201"/>
      <c r="O142" s="196"/>
      <c r="P142" s="124">
        <f t="shared" si="20"/>
        <v>0</v>
      </c>
      <c r="Q142" s="124">
        <f t="shared" si="21"/>
        <v>0</v>
      </c>
      <c r="R142" s="124">
        <f t="shared" si="22"/>
        <v>0</v>
      </c>
      <c r="S142" s="124">
        <f t="shared" si="23"/>
        <v>0</v>
      </c>
      <c r="T142" s="124">
        <f t="shared" si="24"/>
        <v>0</v>
      </c>
      <c r="U142" s="124">
        <f t="shared" si="25"/>
        <v>0</v>
      </c>
      <c r="V142" s="124">
        <f t="shared" si="26"/>
        <v>0</v>
      </c>
      <c r="W142" s="124">
        <f t="shared" si="27"/>
        <v>0</v>
      </c>
      <c r="X142" s="124">
        <f t="shared" si="28"/>
        <v>0</v>
      </c>
      <c r="Y142" s="124" t="str">
        <f t="shared" si="29"/>
        <v>____</v>
      </c>
      <c r="Z142" s="124">
        <f t="shared" si="30"/>
        <v>0</v>
      </c>
      <c r="AA142" s="124">
        <f t="shared" si="31"/>
        <v>0</v>
      </c>
    </row>
    <row r="143" spans="2:27" ht="15" x14ac:dyDescent="0.2">
      <c r="B143" s="194" t="str">
        <f t="shared" si="17"/>
        <v/>
      </c>
      <c r="C143" s="194" t="str">
        <f t="shared" si="18"/>
        <v/>
      </c>
      <c r="D143" s="195"/>
      <c r="E143" s="196"/>
      <c r="F143" s="196"/>
      <c r="G143" s="197"/>
      <c r="H143" s="198"/>
      <c r="I143" s="196"/>
      <c r="J143" s="197"/>
      <c r="K143" s="197"/>
      <c r="L143" s="199"/>
      <c r="M143" s="200" t="str">
        <f t="shared" si="19"/>
        <v/>
      </c>
      <c r="N143" s="201"/>
      <c r="O143" s="196"/>
      <c r="P143" s="124">
        <f t="shared" si="20"/>
        <v>0</v>
      </c>
      <c r="Q143" s="124">
        <f t="shared" si="21"/>
        <v>0</v>
      </c>
      <c r="R143" s="124">
        <f t="shared" si="22"/>
        <v>0</v>
      </c>
      <c r="S143" s="124">
        <f t="shared" si="23"/>
        <v>0</v>
      </c>
      <c r="T143" s="124">
        <f t="shared" si="24"/>
        <v>0</v>
      </c>
      <c r="U143" s="124">
        <f t="shared" si="25"/>
        <v>0</v>
      </c>
      <c r="V143" s="124">
        <f t="shared" si="26"/>
        <v>0</v>
      </c>
      <c r="W143" s="124">
        <f t="shared" si="27"/>
        <v>0</v>
      </c>
      <c r="X143" s="124">
        <f t="shared" si="28"/>
        <v>0</v>
      </c>
      <c r="Y143" s="124" t="str">
        <f t="shared" si="29"/>
        <v>____</v>
      </c>
      <c r="Z143" s="124">
        <f t="shared" si="30"/>
        <v>0</v>
      </c>
      <c r="AA143" s="124">
        <f t="shared" si="31"/>
        <v>0</v>
      </c>
    </row>
    <row r="144" spans="2:27" ht="15" x14ac:dyDescent="0.2">
      <c r="B144" s="194" t="str">
        <f t="shared" si="17"/>
        <v/>
      </c>
      <c r="C144" s="194" t="str">
        <f t="shared" si="18"/>
        <v/>
      </c>
      <c r="D144" s="195"/>
      <c r="E144" s="196"/>
      <c r="F144" s="196"/>
      <c r="G144" s="197"/>
      <c r="H144" s="198"/>
      <c r="I144" s="196"/>
      <c r="J144" s="197"/>
      <c r="K144" s="197"/>
      <c r="L144" s="199"/>
      <c r="M144" s="200" t="str">
        <f t="shared" si="19"/>
        <v/>
      </c>
      <c r="N144" s="201"/>
      <c r="O144" s="196"/>
      <c r="P144" s="124">
        <f t="shared" si="20"/>
        <v>0</v>
      </c>
      <c r="Q144" s="124">
        <f t="shared" si="21"/>
        <v>0</v>
      </c>
      <c r="R144" s="124">
        <f t="shared" si="22"/>
        <v>0</v>
      </c>
      <c r="S144" s="124">
        <f t="shared" si="23"/>
        <v>0</v>
      </c>
      <c r="T144" s="124">
        <f t="shared" si="24"/>
        <v>0</v>
      </c>
      <c r="U144" s="124">
        <f t="shared" si="25"/>
        <v>0</v>
      </c>
      <c r="V144" s="124">
        <f t="shared" si="26"/>
        <v>0</v>
      </c>
      <c r="W144" s="124">
        <f t="shared" si="27"/>
        <v>0</v>
      </c>
      <c r="X144" s="124">
        <f t="shared" si="28"/>
        <v>0</v>
      </c>
      <c r="Y144" s="124" t="str">
        <f t="shared" si="29"/>
        <v>____</v>
      </c>
      <c r="Z144" s="124">
        <f t="shared" si="30"/>
        <v>0</v>
      </c>
      <c r="AA144" s="124">
        <f t="shared" si="31"/>
        <v>0</v>
      </c>
    </row>
    <row r="145" spans="2:27" ht="15" x14ac:dyDescent="0.2">
      <c r="B145" s="194" t="str">
        <f t="shared" si="17"/>
        <v/>
      </c>
      <c r="C145" s="194" t="str">
        <f t="shared" si="18"/>
        <v/>
      </c>
      <c r="D145" s="195"/>
      <c r="E145" s="196"/>
      <c r="F145" s="196"/>
      <c r="G145" s="197"/>
      <c r="H145" s="198"/>
      <c r="I145" s="196"/>
      <c r="J145" s="197"/>
      <c r="K145" s="197"/>
      <c r="L145" s="199"/>
      <c r="M145" s="200" t="str">
        <f t="shared" si="19"/>
        <v/>
      </c>
      <c r="N145" s="201"/>
      <c r="O145" s="196"/>
      <c r="P145" s="124">
        <f t="shared" si="20"/>
        <v>0</v>
      </c>
      <c r="Q145" s="124">
        <f t="shared" si="21"/>
        <v>0</v>
      </c>
      <c r="R145" s="124">
        <f t="shared" si="22"/>
        <v>0</v>
      </c>
      <c r="S145" s="124">
        <f t="shared" si="23"/>
        <v>0</v>
      </c>
      <c r="T145" s="124">
        <f t="shared" si="24"/>
        <v>0</v>
      </c>
      <c r="U145" s="124">
        <f t="shared" si="25"/>
        <v>0</v>
      </c>
      <c r="V145" s="124">
        <f t="shared" si="26"/>
        <v>0</v>
      </c>
      <c r="W145" s="124">
        <f t="shared" si="27"/>
        <v>0</v>
      </c>
      <c r="X145" s="124">
        <f t="shared" si="28"/>
        <v>0</v>
      </c>
      <c r="Y145" s="124" t="str">
        <f t="shared" si="29"/>
        <v>____</v>
      </c>
      <c r="Z145" s="124">
        <f t="shared" si="30"/>
        <v>0</v>
      </c>
      <c r="AA145" s="124">
        <f t="shared" si="31"/>
        <v>0</v>
      </c>
    </row>
    <row r="146" spans="2:27" ht="15" x14ac:dyDescent="0.2">
      <c r="B146" s="194" t="str">
        <f t="shared" si="17"/>
        <v/>
      </c>
      <c r="C146" s="194" t="str">
        <f t="shared" si="18"/>
        <v/>
      </c>
      <c r="D146" s="195"/>
      <c r="E146" s="196"/>
      <c r="F146" s="196"/>
      <c r="G146" s="197"/>
      <c r="H146" s="198"/>
      <c r="I146" s="196"/>
      <c r="J146" s="197"/>
      <c r="K146" s="197"/>
      <c r="L146" s="199"/>
      <c r="M146" s="200" t="str">
        <f t="shared" si="19"/>
        <v/>
      </c>
      <c r="N146" s="201"/>
      <c r="O146" s="196"/>
      <c r="P146" s="124">
        <f t="shared" si="20"/>
        <v>0</v>
      </c>
      <c r="Q146" s="124">
        <f t="shared" si="21"/>
        <v>0</v>
      </c>
      <c r="R146" s="124">
        <f t="shared" si="22"/>
        <v>0</v>
      </c>
      <c r="S146" s="124">
        <f t="shared" si="23"/>
        <v>0</v>
      </c>
      <c r="T146" s="124">
        <f t="shared" si="24"/>
        <v>0</v>
      </c>
      <c r="U146" s="124">
        <f t="shared" si="25"/>
        <v>0</v>
      </c>
      <c r="V146" s="124">
        <f t="shared" si="26"/>
        <v>0</v>
      </c>
      <c r="W146" s="124">
        <f t="shared" si="27"/>
        <v>0</v>
      </c>
      <c r="X146" s="124">
        <f t="shared" si="28"/>
        <v>0</v>
      </c>
      <c r="Y146" s="124" t="str">
        <f t="shared" si="29"/>
        <v>____</v>
      </c>
      <c r="Z146" s="124">
        <f t="shared" si="30"/>
        <v>0</v>
      </c>
      <c r="AA146" s="124">
        <f t="shared" si="31"/>
        <v>0</v>
      </c>
    </row>
    <row r="147" spans="2:27" ht="15" x14ac:dyDescent="0.2">
      <c r="B147" s="194" t="str">
        <f t="shared" si="17"/>
        <v/>
      </c>
      <c r="C147" s="194" t="str">
        <f t="shared" si="18"/>
        <v/>
      </c>
      <c r="D147" s="195"/>
      <c r="E147" s="196"/>
      <c r="F147" s="196"/>
      <c r="G147" s="197"/>
      <c r="H147" s="198"/>
      <c r="I147" s="196"/>
      <c r="J147" s="197"/>
      <c r="K147" s="197"/>
      <c r="L147" s="199"/>
      <c r="M147" s="200" t="str">
        <f t="shared" si="19"/>
        <v/>
      </c>
      <c r="N147" s="201"/>
      <c r="O147" s="196"/>
      <c r="P147" s="124">
        <f t="shared" si="20"/>
        <v>0</v>
      </c>
      <c r="Q147" s="124">
        <f t="shared" si="21"/>
        <v>0</v>
      </c>
      <c r="R147" s="124">
        <f t="shared" si="22"/>
        <v>0</v>
      </c>
      <c r="S147" s="124">
        <f t="shared" si="23"/>
        <v>0</v>
      </c>
      <c r="T147" s="124">
        <f t="shared" si="24"/>
        <v>0</v>
      </c>
      <c r="U147" s="124">
        <f t="shared" si="25"/>
        <v>0</v>
      </c>
      <c r="V147" s="124">
        <f t="shared" si="26"/>
        <v>0</v>
      </c>
      <c r="W147" s="124">
        <f t="shared" si="27"/>
        <v>0</v>
      </c>
      <c r="X147" s="124">
        <f t="shared" si="28"/>
        <v>0</v>
      </c>
      <c r="Y147" s="124" t="str">
        <f t="shared" si="29"/>
        <v>____</v>
      </c>
      <c r="Z147" s="124">
        <f t="shared" si="30"/>
        <v>0</v>
      </c>
      <c r="AA147" s="124">
        <f t="shared" si="31"/>
        <v>0</v>
      </c>
    </row>
    <row r="148" spans="2:27" ht="15" x14ac:dyDescent="0.2">
      <c r="B148" s="194" t="str">
        <f t="shared" si="17"/>
        <v/>
      </c>
      <c r="C148" s="194" t="str">
        <f t="shared" si="18"/>
        <v/>
      </c>
      <c r="D148" s="195"/>
      <c r="E148" s="196"/>
      <c r="F148" s="196"/>
      <c r="G148" s="197"/>
      <c r="H148" s="198"/>
      <c r="I148" s="196"/>
      <c r="J148" s="197"/>
      <c r="K148" s="197"/>
      <c r="L148" s="199"/>
      <c r="M148" s="200" t="str">
        <f t="shared" si="19"/>
        <v/>
      </c>
      <c r="N148" s="201"/>
      <c r="O148" s="196"/>
      <c r="P148" s="124">
        <f t="shared" si="20"/>
        <v>0</v>
      </c>
      <c r="Q148" s="124">
        <f t="shared" si="21"/>
        <v>0</v>
      </c>
      <c r="R148" s="124">
        <f t="shared" si="22"/>
        <v>0</v>
      </c>
      <c r="S148" s="124">
        <f t="shared" si="23"/>
        <v>0</v>
      </c>
      <c r="T148" s="124">
        <f t="shared" si="24"/>
        <v>0</v>
      </c>
      <c r="U148" s="124">
        <f t="shared" si="25"/>
        <v>0</v>
      </c>
      <c r="V148" s="124">
        <f t="shared" si="26"/>
        <v>0</v>
      </c>
      <c r="W148" s="124">
        <f t="shared" si="27"/>
        <v>0</v>
      </c>
      <c r="X148" s="124">
        <f t="shared" si="28"/>
        <v>0</v>
      </c>
      <c r="Y148" s="124" t="str">
        <f t="shared" si="29"/>
        <v>____</v>
      </c>
      <c r="Z148" s="124">
        <f t="shared" si="30"/>
        <v>0</v>
      </c>
      <c r="AA148" s="124">
        <f t="shared" si="31"/>
        <v>0</v>
      </c>
    </row>
    <row r="149" spans="2:27" ht="15" x14ac:dyDescent="0.2">
      <c r="B149" s="194" t="str">
        <f t="shared" si="17"/>
        <v/>
      </c>
      <c r="C149" s="194" t="str">
        <f t="shared" si="18"/>
        <v/>
      </c>
      <c r="D149" s="195"/>
      <c r="E149" s="196"/>
      <c r="F149" s="196"/>
      <c r="G149" s="197"/>
      <c r="H149" s="198"/>
      <c r="I149" s="196"/>
      <c r="J149" s="197"/>
      <c r="K149" s="197"/>
      <c r="L149" s="199"/>
      <c r="M149" s="200" t="str">
        <f t="shared" si="19"/>
        <v/>
      </c>
      <c r="N149" s="201"/>
      <c r="O149" s="196"/>
      <c r="P149" s="124">
        <f t="shared" si="20"/>
        <v>0</v>
      </c>
      <c r="Q149" s="124">
        <f t="shared" si="21"/>
        <v>0</v>
      </c>
      <c r="R149" s="124">
        <f t="shared" si="22"/>
        <v>0</v>
      </c>
      <c r="S149" s="124">
        <f t="shared" si="23"/>
        <v>0</v>
      </c>
      <c r="T149" s="124">
        <f t="shared" si="24"/>
        <v>0</v>
      </c>
      <c r="U149" s="124">
        <f t="shared" si="25"/>
        <v>0</v>
      </c>
      <c r="V149" s="124">
        <f t="shared" si="26"/>
        <v>0</v>
      </c>
      <c r="W149" s="124">
        <f t="shared" si="27"/>
        <v>0</v>
      </c>
      <c r="X149" s="124">
        <f t="shared" si="28"/>
        <v>0</v>
      </c>
      <c r="Y149" s="124" t="str">
        <f t="shared" si="29"/>
        <v>____</v>
      </c>
      <c r="Z149" s="124">
        <f t="shared" si="30"/>
        <v>0</v>
      </c>
      <c r="AA149" s="124">
        <f t="shared" si="31"/>
        <v>0</v>
      </c>
    </row>
    <row r="150" spans="2:27" ht="15" x14ac:dyDescent="0.2">
      <c r="B150" s="194" t="str">
        <f t="shared" si="17"/>
        <v/>
      </c>
      <c r="C150" s="194" t="str">
        <f t="shared" si="18"/>
        <v/>
      </c>
      <c r="D150" s="195"/>
      <c r="E150" s="196"/>
      <c r="F150" s="196"/>
      <c r="G150" s="197"/>
      <c r="H150" s="198"/>
      <c r="I150" s="196"/>
      <c r="J150" s="197"/>
      <c r="K150" s="197"/>
      <c r="L150" s="199"/>
      <c r="M150" s="200" t="str">
        <f t="shared" si="19"/>
        <v/>
      </c>
      <c r="N150" s="201"/>
      <c r="O150" s="196"/>
      <c r="P150" s="124">
        <f t="shared" si="20"/>
        <v>0</v>
      </c>
      <c r="Q150" s="124">
        <f t="shared" si="21"/>
        <v>0</v>
      </c>
      <c r="R150" s="124">
        <f t="shared" si="22"/>
        <v>0</v>
      </c>
      <c r="S150" s="124">
        <f t="shared" si="23"/>
        <v>0</v>
      </c>
      <c r="T150" s="124">
        <f t="shared" si="24"/>
        <v>0</v>
      </c>
      <c r="U150" s="124">
        <f t="shared" si="25"/>
        <v>0</v>
      </c>
      <c r="V150" s="124">
        <f t="shared" si="26"/>
        <v>0</v>
      </c>
      <c r="W150" s="124">
        <f t="shared" si="27"/>
        <v>0</v>
      </c>
      <c r="X150" s="124">
        <f t="shared" si="28"/>
        <v>0</v>
      </c>
      <c r="Y150" s="124" t="str">
        <f t="shared" si="29"/>
        <v>____</v>
      </c>
      <c r="Z150" s="124">
        <f t="shared" si="30"/>
        <v>0</v>
      </c>
      <c r="AA150" s="124">
        <f t="shared" si="31"/>
        <v>0</v>
      </c>
    </row>
    <row r="151" spans="2:27" ht="15" x14ac:dyDescent="0.2">
      <c r="B151" s="194" t="str">
        <f t="shared" si="17"/>
        <v/>
      </c>
      <c r="C151" s="194" t="str">
        <f t="shared" si="18"/>
        <v/>
      </c>
      <c r="D151" s="195"/>
      <c r="E151" s="196"/>
      <c r="F151" s="196"/>
      <c r="G151" s="197"/>
      <c r="H151" s="198"/>
      <c r="I151" s="196"/>
      <c r="J151" s="197"/>
      <c r="K151" s="197"/>
      <c r="L151" s="199"/>
      <c r="M151" s="200" t="str">
        <f t="shared" si="19"/>
        <v/>
      </c>
      <c r="N151" s="201"/>
      <c r="O151" s="196"/>
      <c r="P151" s="124">
        <f t="shared" si="20"/>
        <v>0</v>
      </c>
      <c r="Q151" s="124">
        <f t="shared" si="21"/>
        <v>0</v>
      </c>
      <c r="R151" s="124">
        <f t="shared" si="22"/>
        <v>0</v>
      </c>
      <c r="S151" s="124">
        <f t="shared" si="23"/>
        <v>0</v>
      </c>
      <c r="T151" s="124">
        <f t="shared" si="24"/>
        <v>0</v>
      </c>
      <c r="U151" s="124">
        <f t="shared" si="25"/>
        <v>0</v>
      </c>
      <c r="V151" s="124">
        <f t="shared" si="26"/>
        <v>0</v>
      </c>
      <c r="W151" s="124">
        <f t="shared" si="27"/>
        <v>0</v>
      </c>
      <c r="X151" s="124">
        <f t="shared" si="28"/>
        <v>0</v>
      </c>
      <c r="Y151" s="124" t="str">
        <f t="shared" si="29"/>
        <v>____</v>
      </c>
      <c r="Z151" s="124">
        <f t="shared" si="30"/>
        <v>0</v>
      </c>
      <c r="AA151" s="124">
        <f t="shared" si="31"/>
        <v>0</v>
      </c>
    </row>
    <row r="152" spans="2:27" ht="15" x14ac:dyDescent="0.2">
      <c r="B152" s="194" t="str">
        <f t="shared" si="17"/>
        <v/>
      </c>
      <c r="C152" s="194" t="str">
        <f t="shared" si="18"/>
        <v/>
      </c>
      <c r="D152" s="195"/>
      <c r="E152" s="196"/>
      <c r="F152" s="196"/>
      <c r="G152" s="197"/>
      <c r="H152" s="198"/>
      <c r="I152" s="196"/>
      <c r="J152" s="197"/>
      <c r="K152" s="197"/>
      <c r="L152" s="199"/>
      <c r="M152" s="200" t="str">
        <f t="shared" si="19"/>
        <v/>
      </c>
      <c r="N152" s="201"/>
      <c r="O152" s="196"/>
      <c r="P152" s="124">
        <f t="shared" si="20"/>
        <v>0</v>
      </c>
      <c r="Q152" s="124">
        <f t="shared" si="21"/>
        <v>0</v>
      </c>
      <c r="R152" s="124">
        <f t="shared" si="22"/>
        <v>0</v>
      </c>
      <c r="S152" s="124">
        <f t="shared" si="23"/>
        <v>0</v>
      </c>
      <c r="T152" s="124">
        <f t="shared" si="24"/>
        <v>0</v>
      </c>
      <c r="U152" s="124">
        <f t="shared" si="25"/>
        <v>0</v>
      </c>
      <c r="V152" s="124">
        <f t="shared" si="26"/>
        <v>0</v>
      </c>
      <c r="W152" s="124">
        <f t="shared" si="27"/>
        <v>0</v>
      </c>
      <c r="X152" s="124">
        <f t="shared" si="28"/>
        <v>0</v>
      </c>
      <c r="Y152" s="124" t="str">
        <f t="shared" si="29"/>
        <v>____</v>
      </c>
      <c r="Z152" s="124">
        <f t="shared" si="30"/>
        <v>0</v>
      </c>
      <c r="AA152" s="124">
        <f t="shared" si="31"/>
        <v>0</v>
      </c>
    </row>
    <row r="153" spans="2:27" ht="15" x14ac:dyDescent="0.2">
      <c r="B153" s="194" t="str">
        <f t="shared" si="17"/>
        <v/>
      </c>
      <c r="C153" s="194" t="str">
        <f t="shared" si="18"/>
        <v/>
      </c>
      <c r="D153" s="195"/>
      <c r="E153" s="196"/>
      <c r="F153" s="196"/>
      <c r="G153" s="197"/>
      <c r="H153" s="198"/>
      <c r="I153" s="196"/>
      <c r="J153" s="197"/>
      <c r="K153" s="197"/>
      <c r="L153" s="199"/>
      <c r="M153" s="200" t="str">
        <f t="shared" si="19"/>
        <v/>
      </c>
      <c r="N153" s="201"/>
      <c r="O153" s="196"/>
      <c r="P153" s="124">
        <f t="shared" si="20"/>
        <v>0</v>
      </c>
      <c r="Q153" s="124">
        <f t="shared" si="21"/>
        <v>0</v>
      </c>
      <c r="R153" s="124">
        <f t="shared" si="22"/>
        <v>0</v>
      </c>
      <c r="S153" s="124">
        <f t="shared" si="23"/>
        <v>0</v>
      </c>
      <c r="T153" s="124">
        <f t="shared" si="24"/>
        <v>0</v>
      </c>
      <c r="U153" s="124">
        <f t="shared" si="25"/>
        <v>0</v>
      </c>
      <c r="V153" s="124">
        <f t="shared" si="26"/>
        <v>0</v>
      </c>
      <c r="W153" s="124">
        <f t="shared" si="27"/>
        <v>0</v>
      </c>
      <c r="X153" s="124">
        <f t="shared" si="28"/>
        <v>0</v>
      </c>
      <c r="Y153" s="124" t="str">
        <f t="shared" si="29"/>
        <v>____</v>
      </c>
      <c r="Z153" s="124">
        <f t="shared" si="30"/>
        <v>0</v>
      </c>
      <c r="AA153" s="124">
        <f t="shared" si="31"/>
        <v>0</v>
      </c>
    </row>
    <row r="154" spans="2:27" ht="15" x14ac:dyDescent="0.2">
      <c r="B154" s="194" t="str">
        <f t="shared" si="17"/>
        <v/>
      </c>
      <c r="C154" s="194" t="str">
        <f t="shared" si="18"/>
        <v/>
      </c>
      <c r="D154" s="195"/>
      <c r="E154" s="196"/>
      <c r="F154" s="196"/>
      <c r="G154" s="197"/>
      <c r="H154" s="198"/>
      <c r="I154" s="196"/>
      <c r="J154" s="197"/>
      <c r="K154" s="197"/>
      <c r="L154" s="199"/>
      <c r="M154" s="200" t="str">
        <f t="shared" si="19"/>
        <v/>
      </c>
      <c r="N154" s="201"/>
      <c r="O154" s="196"/>
      <c r="P154" s="124">
        <f t="shared" si="20"/>
        <v>0</v>
      </c>
      <c r="Q154" s="124">
        <f t="shared" si="21"/>
        <v>0</v>
      </c>
      <c r="R154" s="124">
        <f t="shared" si="22"/>
        <v>0</v>
      </c>
      <c r="S154" s="124">
        <f t="shared" si="23"/>
        <v>0</v>
      </c>
      <c r="T154" s="124">
        <f t="shared" si="24"/>
        <v>0</v>
      </c>
      <c r="U154" s="124">
        <f t="shared" si="25"/>
        <v>0</v>
      </c>
      <c r="V154" s="124">
        <f t="shared" si="26"/>
        <v>0</v>
      </c>
      <c r="W154" s="124">
        <f t="shared" si="27"/>
        <v>0</v>
      </c>
      <c r="X154" s="124">
        <f t="shared" si="28"/>
        <v>0</v>
      </c>
      <c r="Y154" s="124" t="str">
        <f t="shared" si="29"/>
        <v>____</v>
      </c>
      <c r="Z154" s="124">
        <f t="shared" si="30"/>
        <v>0</v>
      </c>
      <c r="AA154" s="124">
        <f t="shared" si="31"/>
        <v>0</v>
      </c>
    </row>
    <row r="155" spans="2:27" ht="15" x14ac:dyDescent="0.2">
      <c r="B155" s="194" t="str">
        <f t="shared" si="17"/>
        <v/>
      </c>
      <c r="C155" s="194" t="str">
        <f t="shared" si="18"/>
        <v/>
      </c>
      <c r="D155" s="195"/>
      <c r="E155" s="196"/>
      <c r="F155" s="196"/>
      <c r="G155" s="197"/>
      <c r="H155" s="198"/>
      <c r="I155" s="196"/>
      <c r="J155" s="197"/>
      <c r="K155" s="197"/>
      <c r="L155" s="199"/>
      <c r="M155" s="200" t="str">
        <f t="shared" si="19"/>
        <v/>
      </c>
      <c r="N155" s="201"/>
      <c r="O155" s="196"/>
      <c r="P155" s="124">
        <f t="shared" si="20"/>
        <v>0</v>
      </c>
      <c r="Q155" s="124">
        <f t="shared" si="21"/>
        <v>0</v>
      </c>
      <c r="R155" s="124">
        <f t="shared" si="22"/>
        <v>0</v>
      </c>
      <c r="S155" s="124">
        <f t="shared" si="23"/>
        <v>0</v>
      </c>
      <c r="T155" s="124">
        <f t="shared" si="24"/>
        <v>0</v>
      </c>
      <c r="U155" s="124">
        <f t="shared" si="25"/>
        <v>0</v>
      </c>
      <c r="V155" s="124">
        <f t="shared" si="26"/>
        <v>0</v>
      </c>
      <c r="W155" s="124">
        <f t="shared" si="27"/>
        <v>0</v>
      </c>
      <c r="X155" s="124">
        <f t="shared" si="28"/>
        <v>0</v>
      </c>
      <c r="Y155" s="124" t="str">
        <f t="shared" si="29"/>
        <v>____</v>
      </c>
      <c r="Z155" s="124">
        <f t="shared" si="30"/>
        <v>0</v>
      </c>
      <c r="AA155" s="124">
        <f t="shared" si="31"/>
        <v>0</v>
      </c>
    </row>
    <row r="156" spans="2:27" ht="15" x14ac:dyDescent="0.2">
      <c r="B156" s="194" t="str">
        <f t="shared" si="17"/>
        <v/>
      </c>
      <c r="C156" s="194" t="str">
        <f t="shared" si="18"/>
        <v/>
      </c>
      <c r="D156" s="195"/>
      <c r="E156" s="196"/>
      <c r="F156" s="196"/>
      <c r="G156" s="197"/>
      <c r="H156" s="198"/>
      <c r="I156" s="196"/>
      <c r="J156" s="197"/>
      <c r="K156" s="197"/>
      <c r="L156" s="199"/>
      <c r="M156" s="200" t="str">
        <f t="shared" si="19"/>
        <v/>
      </c>
      <c r="N156" s="201"/>
      <c r="O156" s="196"/>
      <c r="P156" s="124">
        <f t="shared" si="20"/>
        <v>0</v>
      </c>
      <c r="Q156" s="124">
        <f t="shared" si="21"/>
        <v>0</v>
      </c>
      <c r="R156" s="124">
        <f t="shared" si="22"/>
        <v>0</v>
      </c>
      <c r="S156" s="124">
        <f t="shared" si="23"/>
        <v>0</v>
      </c>
      <c r="T156" s="124">
        <f t="shared" si="24"/>
        <v>0</v>
      </c>
      <c r="U156" s="124">
        <f t="shared" si="25"/>
        <v>0</v>
      </c>
      <c r="V156" s="124">
        <f t="shared" si="26"/>
        <v>0</v>
      </c>
      <c r="W156" s="124">
        <f t="shared" si="27"/>
        <v>0</v>
      </c>
      <c r="X156" s="124">
        <f t="shared" si="28"/>
        <v>0</v>
      </c>
      <c r="Y156" s="124" t="str">
        <f t="shared" si="29"/>
        <v>____</v>
      </c>
      <c r="Z156" s="124">
        <f t="shared" si="30"/>
        <v>0</v>
      </c>
      <c r="AA156" s="124">
        <f t="shared" si="31"/>
        <v>0</v>
      </c>
    </row>
    <row r="157" spans="2:27" ht="15" x14ac:dyDescent="0.2">
      <c r="B157" s="194" t="str">
        <f t="shared" ref="B157:B220" si="32">IF(L157&gt;0,$C$22,"")</f>
        <v/>
      </c>
      <c r="C157" s="194" t="str">
        <f t="shared" si="18"/>
        <v/>
      </c>
      <c r="D157" s="195"/>
      <c r="E157" s="196"/>
      <c r="F157" s="196"/>
      <c r="G157" s="197"/>
      <c r="H157" s="198"/>
      <c r="I157" s="196"/>
      <c r="J157" s="197"/>
      <c r="K157" s="197"/>
      <c r="L157" s="199"/>
      <c r="M157" s="200" t="str">
        <f t="shared" si="19"/>
        <v/>
      </c>
      <c r="N157" s="201"/>
      <c r="O157" s="196"/>
      <c r="P157" s="124">
        <f t="shared" si="20"/>
        <v>0</v>
      </c>
      <c r="Q157" s="124">
        <f t="shared" si="21"/>
        <v>0</v>
      </c>
      <c r="R157" s="124">
        <f t="shared" si="22"/>
        <v>0</v>
      </c>
      <c r="S157" s="124">
        <f t="shared" si="23"/>
        <v>0</v>
      </c>
      <c r="T157" s="124">
        <f t="shared" si="24"/>
        <v>0</v>
      </c>
      <c r="U157" s="124">
        <f t="shared" si="25"/>
        <v>0</v>
      </c>
      <c r="V157" s="124">
        <f t="shared" si="26"/>
        <v>0</v>
      </c>
      <c r="W157" s="124">
        <f t="shared" si="27"/>
        <v>0</v>
      </c>
      <c r="X157" s="124">
        <f t="shared" si="28"/>
        <v>0</v>
      </c>
      <c r="Y157" s="124" t="str">
        <f t="shared" si="29"/>
        <v>____</v>
      </c>
      <c r="Z157" s="124">
        <f t="shared" si="30"/>
        <v>0</v>
      </c>
      <c r="AA157" s="124">
        <f t="shared" si="31"/>
        <v>0</v>
      </c>
    </row>
    <row r="158" spans="2:27" ht="15" x14ac:dyDescent="0.2">
      <c r="B158" s="194" t="str">
        <f t="shared" si="32"/>
        <v/>
      </c>
      <c r="C158" s="194" t="str">
        <f t="shared" ref="C158:C221" si="33">IF(L158&gt;0,$C$25,"")</f>
        <v/>
      </c>
      <c r="D158" s="195"/>
      <c r="E158" s="196"/>
      <c r="F158" s="196"/>
      <c r="G158" s="197"/>
      <c r="H158" s="198"/>
      <c r="I158" s="196"/>
      <c r="J158" s="197"/>
      <c r="K158" s="197"/>
      <c r="L158" s="199"/>
      <c r="M158" s="200" t="str">
        <f t="shared" ref="M158:M221" si="34">IF(L158&gt;0,(YEAR(K158)),"")</f>
        <v/>
      </c>
      <c r="N158" s="201"/>
      <c r="O158" s="196"/>
      <c r="P158" s="124">
        <f t="shared" ref="P158:P221" si="35">IF(AND($L158&gt;0,$D158="")=TRUE,1,0)</f>
        <v>0</v>
      </c>
      <c r="Q158" s="124">
        <f t="shared" ref="Q158:Q221" si="36">IF(AND($L158&gt;0,$E158="")=TRUE,1,0)</f>
        <v>0</v>
      </c>
      <c r="R158" s="124">
        <f t="shared" ref="R158:R221" si="37">IF(AND($L158&gt;0,$F158="")=TRUE,1,0)</f>
        <v>0</v>
      </c>
      <c r="S158" s="124">
        <f t="shared" ref="S158:S221" si="38">IF(AND($L158&gt;0,$G158="")=TRUE,1,0)</f>
        <v>0</v>
      </c>
      <c r="T158" s="124">
        <f t="shared" ref="T158:T221" si="39">IF(AND($L158&gt;0,$J158="")=TRUE,1,0)</f>
        <v>0</v>
      </c>
      <c r="U158" s="124">
        <f t="shared" ref="U158:U221" si="40">IF(AND($L158&gt;0,$K158="")=TRUE,1,0)</f>
        <v>0</v>
      </c>
      <c r="V158" s="124">
        <f t="shared" ref="V158:V221" si="41">IF(L158&gt;0,IF(OR(LEN(D158)=16,LEN(D158)=13)=TRUE,0,1),0)</f>
        <v>0</v>
      </c>
      <c r="W158" s="124">
        <f t="shared" ref="W158:W221" si="42">IF(AND($L158&gt;0,$M158&lt;2000)=TRUE,1,0)</f>
        <v>0</v>
      </c>
      <c r="X158" s="124">
        <f t="shared" ref="X158:X221" si="43">IF($L158&gt;0,IF(OR(YEAR(J158)&lt;&gt;M158,OR(YEAR(K158)&lt;&gt;M158))=TRUE,1,0),0)</f>
        <v>0</v>
      </c>
      <c r="Y158" s="124" t="str">
        <f t="shared" si="29"/>
        <v>____</v>
      </c>
      <c r="Z158" s="124">
        <f t="shared" si="30"/>
        <v>0</v>
      </c>
      <c r="AA158" s="124">
        <f t="shared" si="31"/>
        <v>0</v>
      </c>
    </row>
    <row r="159" spans="2:27" ht="15" x14ac:dyDescent="0.2">
      <c r="B159" s="194" t="str">
        <f t="shared" si="32"/>
        <v/>
      </c>
      <c r="C159" s="194" t="str">
        <f t="shared" si="33"/>
        <v/>
      </c>
      <c r="D159" s="195"/>
      <c r="E159" s="196"/>
      <c r="F159" s="196"/>
      <c r="G159" s="197"/>
      <c r="H159" s="198"/>
      <c r="I159" s="196"/>
      <c r="J159" s="197"/>
      <c r="K159" s="197"/>
      <c r="L159" s="199"/>
      <c r="M159" s="200" t="str">
        <f t="shared" si="34"/>
        <v/>
      </c>
      <c r="N159" s="201"/>
      <c r="O159" s="196"/>
      <c r="P159" s="124">
        <f t="shared" si="35"/>
        <v>0</v>
      </c>
      <c r="Q159" s="124">
        <f t="shared" si="36"/>
        <v>0</v>
      </c>
      <c r="R159" s="124">
        <f t="shared" si="37"/>
        <v>0</v>
      </c>
      <c r="S159" s="124">
        <f t="shared" si="38"/>
        <v>0</v>
      </c>
      <c r="T159" s="124">
        <f t="shared" si="39"/>
        <v>0</v>
      </c>
      <c r="U159" s="124">
        <f t="shared" si="40"/>
        <v>0</v>
      </c>
      <c r="V159" s="124">
        <f t="shared" si="41"/>
        <v>0</v>
      </c>
      <c r="W159" s="124">
        <f t="shared" si="42"/>
        <v>0</v>
      </c>
      <c r="X159" s="124">
        <f t="shared" si="43"/>
        <v>0</v>
      </c>
      <c r="Y159" s="124" t="str">
        <f t="shared" ref="Y159:Y222" si="44">CONCATENATE(D159,"_",M159,"_",J159,"_",K159,"_",L159)</f>
        <v>____</v>
      </c>
      <c r="Z159" s="124">
        <f t="shared" ref="Z159:Z222" si="45">IF(L159&gt;0,(COUNTIF($Y$29:$Y$100000,Y159)),0)</f>
        <v>0</v>
      </c>
      <c r="AA159" s="124">
        <f t="shared" ref="AA159:AA222" si="46">SUMIF($Y$29:$Y$100000,Y159,$Z$29:$Z$100000)</f>
        <v>0</v>
      </c>
    </row>
    <row r="160" spans="2:27" ht="15" x14ac:dyDescent="0.2">
      <c r="B160" s="194" t="str">
        <f t="shared" si="32"/>
        <v/>
      </c>
      <c r="C160" s="194" t="str">
        <f t="shared" si="33"/>
        <v/>
      </c>
      <c r="D160" s="195"/>
      <c r="E160" s="196"/>
      <c r="F160" s="196"/>
      <c r="G160" s="197"/>
      <c r="H160" s="198"/>
      <c r="I160" s="196"/>
      <c r="J160" s="197"/>
      <c r="K160" s="197"/>
      <c r="L160" s="199"/>
      <c r="M160" s="200" t="str">
        <f t="shared" si="34"/>
        <v/>
      </c>
      <c r="N160" s="201"/>
      <c r="O160" s="196"/>
      <c r="P160" s="124">
        <f t="shared" si="35"/>
        <v>0</v>
      </c>
      <c r="Q160" s="124">
        <f t="shared" si="36"/>
        <v>0</v>
      </c>
      <c r="R160" s="124">
        <f t="shared" si="37"/>
        <v>0</v>
      </c>
      <c r="S160" s="124">
        <f t="shared" si="38"/>
        <v>0</v>
      </c>
      <c r="T160" s="124">
        <f t="shared" si="39"/>
        <v>0</v>
      </c>
      <c r="U160" s="124">
        <f t="shared" si="40"/>
        <v>0</v>
      </c>
      <c r="V160" s="124">
        <f t="shared" si="41"/>
        <v>0</v>
      </c>
      <c r="W160" s="124">
        <f t="shared" si="42"/>
        <v>0</v>
      </c>
      <c r="X160" s="124">
        <f t="shared" si="43"/>
        <v>0</v>
      </c>
      <c r="Y160" s="124" t="str">
        <f t="shared" si="44"/>
        <v>____</v>
      </c>
      <c r="Z160" s="124">
        <f t="shared" si="45"/>
        <v>0</v>
      </c>
      <c r="AA160" s="124">
        <f t="shared" si="46"/>
        <v>0</v>
      </c>
    </row>
    <row r="161" spans="2:27" ht="15" x14ac:dyDescent="0.2">
      <c r="B161" s="194" t="str">
        <f t="shared" si="32"/>
        <v/>
      </c>
      <c r="C161" s="194" t="str">
        <f t="shared" si="33"/>
        <v/>
      </c>
      <c r="D161" s="195"/>
      <c r="E161" s="196"/>
      <c r="F161" s="196"/>
      <c r="G161" s="197"/>
      <c r="H161" s="198"/>
      <c r="I161" s="196"/>
      <c r="J161" s="197"/>
      <c r="K161" s="197"/>
      <c r="L161" s="199"/>
      <c r="M161" s="200" t="str">
        <f t="shared" si="34"/>
        <v/>
      </c>
      <c r="N161" s="201"/>
      <c r="O161" s="196"/>
      <c r="P161" s="124">
        <f t="shared" si="35"/>
        <v>0</v>
      </c>
      <c r="Q161" s="124">
        <f t="shared" si="36"/>
        <v>0</v>
      </c>
      <c r="R161" s="124">
        <f t="shared" si="37"/>
        <v>0</v>
      </c>
      <c r="S161" s="124">
        <f t="shared" si="38"/>
        <v>0</v>
      </c>
      <c r="T161" s="124">
        <f t="shared" si="39"/>
        <v>0</v>
      </c>
      <c r="U161" s="124">
        <f t="shared" si="40"/>
        <v>0</v>
      </c>
      <c r="V161" s="124">
        <f t="shared" si="41"/>
        <v>0</v>
      </c>
      <c r="W161" s="124">
        <f t="shared" si="42"/>
        <v>0</v>
      </c>
      <c r="X161" s="124">
        <f t="shared" si="43"/>
        <v>0</v>
      </c>
      <c r="Y161" s="124" t="str">
        <f t="shared" si="44"/>
        <v>____</v>
      </c>
      <c r="Z161" s="124">
        <f t="shared" si="45"/>
        <v>0</v>
      </c>
      <c r="AA161" s="124">
        <f t="shared" si="46"/>
        <v>0</v>
      </c>
    </row>
    <row r="162" spans="2:27" ht="15" x14ac:dyDescent="0.2">
      <c r="B162" s="194" t="str">
        <f t="shared" si="32"/>
        <v/>
      </c>
      <c r="C162" s="194" t="str">
        <f t="shared" si="33"/>
        <v/>
      </c>
      <c r="D162" s="195"/>
      <c r="E162" s="196"/>
      <c r="F162" s="196"/>
      <c r="G162" s="197"/>
      <c r="H162" s="198"/>
      <c r="I162" s="196"/>
      <c r="J162" s="197"/>
      <c r="K162" s="197"/>
      <c r="L162" s="199"/>
      <c r="M162" s="200" t="str">
        <f t="shared" si="34"/>
        <v/>
      </c>
      <c r="N162" s="201"/>
      <c r="O162" s="196"/>
      <c r="P162" s="124">
        <f t="shared" si="35"/>
        <v>0</v>
      </c>
      <c r="Q162" s="124">
        <f t="shared" si="36"/>
        <v>0</v>
      </c>
      <c r="R162" s="124">
        <f t="shared" si="37"/>
        <v>0</v>
      </c>
      <c r="S162" s="124">
        <f t="shared" si="38"/>
        <v>0</v>
      </c>
      <c r="T162" s="124">
        <f t="shared" si="39"/>
        <v>0</v>
      </c>
      <c r="U162" s="124">
        <f t="shared" si="40"/>
        <v>0</v>
      </c>
      <c r="V162" s="124">
        <f t="shared" si="41"/>
        <v>0</v>
      </c>
      <c r="W162" s="124">
        <f t="shared" si="42"/>
        <v>0</v>
      </c>
      <c r="X162" s="124">
        <f t="shared" si="43"/>
        <v>0</v>
      </c>
      <c r="Y162" s="124" t="str">
        <f t="shared" si="44"/>
        <v>____</v>
      </c>
      <c r="Z162" s="124">
        <f t="shared" si="45"/>
        <v>0</v>
      </c>
      <c r="AA162" s="124">
        <f t="shared" si="46"/>
        <v>0</v>
      </c>
    </row>
    <row r="163" spans="2:27" ht="15" x14ac:dyDescent="0.2">
      <c r="B163" s="194" t="str">
        <f t="shared" si="32"/>
        <v/>
      </c>
      <c r="C163" s="194" t="str">
        <f t="shared" si="33"/>
        <v/>
      </c>
      <c r="D163" s="195"/>
      <c r="E163" s="196"/>
      <c r="F163" s="196"/>
      <c r="G163" s="197"/>
      <c r="H163" s="198"/>
      <c r="I163" s="196"/>
      <c r="J163" s="197"/>
      <c r="K163" s="197"/>
      <c r="L163" s="199"/>
      <c r="M163" s="200" t="str">
        <f t="shared" si="34"/>
        <v/>
      </c>
      <c r="N163" s="201"/>
      <c r="O163" s="196"/>
      <c r="P163" s="124">
        <f t="shared" si="35"/>
        <v>0</v>
      </c>
      <c r="Q163" s="124">
        <f t="shared" si="36"/>
        <v>0</v>
      </c>
      <c r="R163" s="124">
        <f t="shared" si="37"/>
        <v>0</v>
      </c>
      <c r="S163" s="124">
        <f t="shared" si="38"/>
        <v>0</v>
      </c>
      <c r="T163" s="124">
        <f t="shared" si="39"/>
        <v>0</v>
      </c>
      <c r="U163" s="124">
        <f t="shared" si="40"/>
        <v>0</v>
      </c>
      <c r="V163" s="124">
        <f t="shared" si="41"/>
        <v>0</v>
      </c>
      <c r="W163" s="124">
        <f t="shared" si="42"/>
        <v>0</v>
      </c>
      <c r="X163" s="124">
        <f t="shared" si="43"/>
        <v>0</v>
      </c>
      <c r="Y163" s="124" t="str">
        <f t="shared" si="44"/>
        <v>____</v>
      </c>
      <c r="Z163" s="124">
        <f t="shared" si="45"/>
        <v>0</v>
      </c>
      <c r="AA163" s="124">
        <f t="shared" si="46"/>
        <v>0</v>
      </c>
    </row>
    <row r="164" spans="2:27" ht="15" x14ac:dyDescent="0.2">
      <c r="B164" s="194" t="str">
        <f t="shared" si="32"/>
        <v/>
      </c>
      <c r="C164" s="194" t="str">
        <f t="shared" si="33"/>
        <v/>
      </c>
      <c r="D164" s="195"/>
      <c r="E164" s="196"/>
      <c r="F164" s="196"/>
      <c r="G164" s="197"/>
      <c r="H164" s="198"/>
      <c r="I164" s="196"/>
      <c r="J164" s="197"/>
      <c r="K164" s="197"/>
      <c r="L164" s="199"/>
      <c r="M164" s="200" t="str">
        <f t="shared" si="34"/>
        <v/>
      </c>
      <c r="N164" s="201"/>
      <c r="O164" s="196"/>
      <c r="P164" s="124">
        <f t="shared" si="35"/>
        <v>0</v>
      </c>
      <c r="Q164" s="124">
        <f t="shared" si="36"/>
        <v>0</v>
      </c>
      <c r="R164" s="124">
        <f t="shared" si="37"/>
        <v>0</v>
      </c>
      <c r="S164" s="124">
        <f t="shared" si="38"/>
        <v>0</v>
      </c>
      <c r="T164" s="124">
        <f t="shared" si="39"/>
        <v>0</v>
      </c>
      <c r="U164" s="124">
        <f t="shared" si="40"/>
        <v>0</v>
      </c>
      <c r="V164" s="124">
        <f t="shared" si="41"/>
        <v>0</v>
      </c>
      <c r="W164" s="124">
        <f t="shared" si="42"/>
        <v>0</v>
      </c>
      <c r="X164" s="124">
        <f t="shared" si="43"/>
        <v>0</v>
      </c>
      <c r="Y164" s="124" t="str">
        <f t="shared" si="44"/>
        <v>____</v>
      </c>
      <c r="Z164" s="124">
        <f t="shared" si="45"/>
        <v>0</v>
      </c>
      <c r="AA164" s="124">
        <f t="shared" si="46"/>
        <v>0</v>
      </c>
    </row>
    <row r="165" spans="2:27" ht="15" x14ac:dyDescent="0.2">
      <c r="B165" s="194" t="str">
        <f t="shared" si="32"/>
        <v/>
      </c>
      <c r="C165" s="194" t="str">
        <f t="shared" si="33"/>
        <v/>
      </c>
      <c r="D165" s="195"/>
      <c r="E165" s="196"/>
      <c r="F165" s="196"/>
      <c r="G165" s="197"/>
      <c r="H165" s="198"/>
      <c r="I165" s="196"/>
      <c r="J165" s="197"/>
      <c r="K165" s="197"/>
      <c r="L165" s="199"/>
      <c r="M165" s="200" t="str">
        <f t="shared" si="34"/>
        <v/>
      </c>
      <c r="N165" s="201"/>
      <c r="O165" s="196"/>
      <c r="P165" s="124">
        <f t="shared" si="35"/>
        <v>0</v>
      </c>
      <c r="Q165" s="124">
        <f t="shared" si="36"/>
        <v>0</v>
      </c>
      <c r="R165" s="124">
        <f t="shared" si="37"/>
        <v>0</v>
      </c>
      <c r="S165" s="124">
        <f t="shared" si="38"/>
        <v>0</v>
      </c>
      <c r="T165" s="124">
        <f t="shared" si="39"/>
        <v>0</v>
      </c>
      <c r="U165" s="124">
        <f t="shared" si="40"/>
        <v>0</v>
      </c>
      <c r="V165" s="124">
        <f t="shared" si="41"/>
        <v>0</v>
      </c>
      <c r="W165" s="124">
        <f t="shared" si="42"/>
        <v>0</v>
      </c>
      <c r="X165" s="124">
        <f t="shared" si="43"/>
        <v>0</v>
      </c>
      <c r="Y165" s="124" t="str">
        <f t="shared" si="44"/>
        <v>____</v>
      </c>
      <c r="Z165" s="124">
        <f t="shared" si="45"/>
        <v>0</v>
      </c>
      <c r="AA165" s="124">
        <f t="shared" si="46"/>
        <v>0</v>
      </c>
    </row>
    <row r="166" spans="2:27" ht="15" x14ac:dyDescent="0.2">
      <c r="B166" s="194" t="str">
        <f t="shared" si="32"/>
        <v/>
      </c>
      <c r="C166" s="194" t="str">
        <f t="shared" si="33"/>
        <v/>
      </c>
      <c r="D166" s="195"/>
      <c r="E166" s="196"/>
      <c r="F166" s="196"/>
      <c r="G166" s="197"/>
      <c r="H166" s="198"/>
      <c r="I166" s="196"/>
      <c r="J166" s="197"/>
      <c r="K166" s="197"/>
      <c r="L166" s="199"/>
      <c r="M166" s="200" t="str">
        <f t="shared" si="34"/>
        <v/>
      </c>
      <c r="N166" s="201"/>
      <c r="O166" s="196"/>
      <c r="P166" s="124">
        <f t="shared" si="35"/>
        <v>0</v>
      </c>
      <c r="Q166" s="124">
        <f t="shared" si="36"/>
        <v>0</v>
      </c>
      <c r="R166" s="124">
        <f t="shared" si="37"/>
        <v>0</v>
      </c>
      <c r="S166" s="124">
        <f t="shared" si="38"/>
        <v>0</v>
      </c>
      <c r="T166" s="124">
        <f t="shared" si="39"/>
        <v>0</v>
      </c>
      <c r="U166" s="124">
        <f t="shared" si="40"/>
        <v>0</v>
      </c>
      <c r="V166" s="124">
        <f t="shared" si="41"/>
        <v>0</v>
      </c>
      <c r="W166" s="124">
        <f t="shared" si="42"/>
        <v>0</v>
      </c>
      <c r="X166" s="124">
        <f t="shared" si="43"/>
        <v>0</v>
      </c>
      <c r="Y166" s="124" t="str">
        <f t="shared" si="44"/>
        <v>____</v>
      </c>
      <c r="Z166" s="124">
        <f t="shared" si="45"/>
        <v>0</v>
      </c>
      <c r="AA166" s="124">
        <f t="shared" si="46"/>
        <v>0</v>
      </c>
    </row>
    <row r="167" spans="2:27" ht="15" x14ac:dyDescent="0.2">
      <c r="B167" s="194" t="str">
        <f t="shared" si="32"/>
        <v/>
      </c>
      <c r="C167" s="194" t="str">
        <f t="shared" si="33"/>
        <v/>
      </c>
      <c r="D167" s="195"/>
      <c r="E167" s="196"/>
      <c r="F167" s="196"/>
      <c r="G167" s="197"/>
      <c r="H167" s="198"/>
      <c r="I167" s="196"/>
      <c r="J167" s="197"/>
      <c r="K167" s="197"/>
      <c r="L167" s="199"/>
      <c r="M167" s="200" t="str">
        <f t="shared" si="34"/>
        <v/>
      </c>
      <c r="N167" s="201"/>
      <c r="O167" s="196"/>
      <c r="P167" s="124">
        <f t="shared" si="35"/>
        <v>0</v>
      </c>
      <c r="Q167" s="124">
        <f t="shared" si="36"/>
        <v>0</v>
      </c>
      <c r="R167" s="124">
        <f t="shared" si="37"/>
        <v>0</v>
      </c>
      <c r="S167" s="124">
        <f t="shared" si="38"/>
        <v>0</v>
      </c>
      <c r="T167" s="124">
        <f t="shared" si="39"/>
        <v>0</v>
      </c>
      <c r="U167" s="124">
        <f t="shared" si="40"/>
        <v>0</v>
      </c>
      <c r="V167" s="124">
        <f t="shared" si="41"/>
        <v>0</v>
      </c>
      <c r="W167" s="124">
        <f t="shared" si="42"/>
        <v>0</v>
      </c>
      <c r="X167" s="124">
        <f t="shared" si="43"/>
        <v>0</v>
      </c>
      <c r="Y167" s="124" t="str">
        <f t="shared" si="44"/>
        <v>____</v>
      </c>
      <c r="Z167" s="124">
        <f t="shared" si="45"/>
        <v>0</v>
      </c>
      <c r="AA167" s="124">
        <f t="shared" si="46"/>
        <v>0</v>
      </c>
    </row>
    <row r="168" spans="2:27" ht="15" x14ac:dyDescent="0.2">
      <c r="B168" s="194" t="str">
        <f t="shared" si="32"/>
        <v/>
      </c>
      <c r="C168" s="194" t="str">
        <f t="shared" si="33"/>
        <v/>
      </c>
      <c r="D168" s="195"/>
      <c r="E168" s="196"/>
      <c r="F168" s="196"/>
      <c r="G168" s="197"/>
      <c r="H168" s="198"/>
      <c r="I168" s="196"/>
      <c r="J168" s="197"/>
      <c r="K168" s="197"/>
      <c r="L168" s="199"/>
      <c r="M168" s="200" t="str">
        <f t="shared" si="34"/>
        <v/>
      </c>
      <c r="N168" s="201"/>
      <c r="O168" s="196"/>
      <c r="P168" s="124">
        <f t="shared" si="35"/>
        <v>0</v>
      </c>
      <c r="Q168" s="124">
        <f t="shared" si="36"/>
        <v>0</v>
      </c>
      <c r="R168" s="124">
        <f t="shared" si="37"/>
        <v>0</v>
      </c>
      <c r="S168" s="124">
        <f t="shared" si="38"/>
        <v>0</v>
      </c>
      <c r="T168" s="124">
        <f t="shared" si="39"/>
        <v>0</v>
      </c>
      <c r="U168" s="124">
        <f t="shared" si="40"/>
        <v>0</v>
      </c>
      <c r="V168" s="124">
        <f t="shared" si="41"/>
        <v>0</v>
      </c>
      <c r="W168" s="124">
        <f t="shared" si="42"/>
        <v>0</v>
      </c>
      <c r="X168" s="124">
        <f t="shared" si="43"/>
        <v>0</v>
      </c>
      <c r="Y168" s="124" t="str">
        <f t="shared" si="44"/>
        <v>____</v>
      </c>
      <c r="Z168" s="124">
        <f t="shared" si="45"/>
        <v>0</v>
      </c>
      <c r="AA168" s="124">
        <f t="shared" si="46"/>
        <v>0</v>
      </c>
    </row>
    <row r="169" spans="2:27" ht="15" x14ac:dyDescent="0.2">
      <c r="B169" s="194" t="str">
        <f t="shared" si="32"/>
        <v/>
      </c>
      <c r="C169" s="194" t="str">
        <f t="shared" si="33"/>
        <v/>
      </c>
      <c r="D169" s="195"/>
      <c r="E169" s="196"/>
      <c r="F169" s="196"/>
      <c r="G169" s="197"/>
      <c r="H169" s="198"/>
      <c r="I169" s="196"/>
      <c r="J169" s="197"/>
      <c r="K169" s="197"/>
      <c r="L169" s="199"/>
      <c r="M169" s="200" t="str">
        <f t="shared" si="34"/>
        <v/>
      </c>
      <c r="N169" s="201"/>
      <c r="O169" s="196"/>
      <c r="P169" s="124">
        <f t="shared" si="35"/>
        <v>0</v>
      </c>
      <c r="Q169" s="124">
        <f t="shared" si="36"/>
        <v>0</v>
      </c>
      <c r="R169" s="124">
        <f t="shared" si="37"/>
        <v>0</v>
      </c>
      <c r="S169" s="124">
        <f t="shared" si="38"/>
        <v>0</v>
      </c>
      <c r="T169" s="124">
        <f t="shared" si="39"/>
        <v>0</v>
      </c>
      <c r="U169" s="124">
        <f t="shared" si="40"/>
        <v>0</v>
      </c>
      <c r="V169" s="124">
        <f t="shared" si="41"/>
        <v>0</v>
      </c>
      <c r="W169" s="124">
        <f t="shared" si="42"/>
        <v>0</v>
      </c>
      <c r="X169" s="124">
        <f t="shared" si="43"/>
        <v>0</v>
      </c>
      <c r="Y169" s="124" t="str">
        <f t="shared" si="44"/>
        <v>____</v>
      </c>
      <c r="Z169" s="124">
        <f t="shared" si="45"/>
        <v>0</v>
      </c>
      <c r="AA169" s="124">
        <f t="shared" si="46"/>
        <v>0</v>
      </c>
    </row>
    <row r="170" spans="2:27" ht="15" x14ac:dyDescent="0.2">
      <c r="B170" s="194" t="str">
        <f t="shared" si="32"/>
        <v/>
      </c>
      <c r="C170" s="194" t="str">
        <f t="shared" si="33"/>
        <v/>
      </c>
      <c r="D170" s="195"/>
      <c r="E170" s="196"/>
      <c r="F170" s="196"/>
      <c r="G170" s="197"/>
      <c r="H170" s="198"/>
      <c r="I170" s="196"/>
      <c r="J170" s="197"/>
      <c r="K170" s="197"/>
      <c r="L170" s="199"/>
      <c r="M170" s="200" t="str">
        <f t="shared" si="34"/>
        <v/>
      </c>
      <c r="N170" s="201"/>
      <c r="O170" s="196"/>
      <c r="P170" s="124">
        <f t="shared" si="35"/>
        <v>0</v>
      </c>
      <c r="Q170" s="124">
        <f t="shared" si="36"/>
        <v>0</v>
      </c>
      <c r="R170" s="124">
        <f t="shared" si="37"/>
        <v>0</v>
      </c>
      <c r="S170" s="124">
        <f t="shared" si="38"/>
        <v>0</v>
      </c>
      <c r="T170" s="124">
        <f t="shared" si="39"/>
        <v>0</v>
      </c>
      <c r="U170" s="124">
        <f t="shared" si="40"/>
        <v>0</v>
      </c>
      <c r="V170" s="124">
        <f t="shared" si="41"/>
        <v>0</v>
      </c>
      <c r="W170" s="124">
        <f t="shared" si="42"/>
        <v>0</v>
      </c>
      <c r="X170" s="124">
        <f t="shared" si="43"/>
        <v>0</v>
      </c>
      <c r="Y170" s="124" t="str">
        <f t="shared" si="44"/>
        <v>____</v>
      </c>
      <c r="Z170" s="124">
        <f t="shared" si="45"/>
        <v>0</v>
      </c>
      <c r="AA170" s="124">
        <f t="shared" si="46"/>
        <v>0</v>
      </c>
    </row>
    <row r="171" spans="2:27" ht="15" x14ac:dyDescent="0.2">
      <c r="B171" s="194" t="str">
        <f t="shared" si="32"/>
        <v/>
      </c>
      <c r="C171" s="194" t="str">
        <f t="shared" si="33"/>
        <v/>
      </c>
      <c r="D171" s="195"/>
      <c r="E171" s="196"/>
      <c r="F171" s="196"/>
      <c r="G171" s="197"/>
      <c r="H171" s="198"/>
      <c r="I171" s="196"/>
      <c r="J171" s="197"/>
      <c r="K171" s="197"/>
      <c r="L171" s="199"/>
      <c r="M171" s="200" t="str">
        <f t="shared" si="34"/>
        <v/>
      </c>
      <c r="N171" s="201"/>
      <c r="O171" s="196"/>
      <c r="P171" s="124">
        <f t="shared" si="35"/>
        <v>0</v>
      </c>
      <c r="Q171" s="124">
        <f t="shared" si="36"/>
        <v>0</v>
      </c>
      <c r="R171" s="124">
        <f t="shared" si="37"/>
        <v>0</v>
      </c>
      <c r="S171" s="124">
        <f t="shared" si="38"/>
        <v>0</v>
      </c>
      <c r="T171" s="124">
        <f t="shared" si="39"/>
        <v>0</v>
      </c>
      <c r="U171" s="124">
        <f t="shared" si="40"/>
        <v>0</v>
      </c>
      <c r="V171" s="124">
        <f t="shared" si="41"/>
        <v>0</v>
      </c>
      <c r="W171" s="124">
        <f t="shared" si="42"/>
        <v>0</v>
      </c>
      <c r="X171" s="124">
        <f t="shared" si="43"/>
        <v>0</v>
      </c>
      <c r="Y171" s="124" t="str">
        <f t="shared" si="44"/>
        <v>____</v>
      </c>
      <c r="Z171" s="124">
        <f t="shared" si="45"/>
        <v>0</v>
      </c>
      <c r="AA171" s="124">
        <f t="shared" si="46"/>
        <v>0</v>
      </c>
    </row>
    <row r="172" spans="2:27" ht="15" x14ac:dyDescent="0.2">
      <c r="B172" s="194" t="str">
        <f t="shared" si="32"/>
        <v/>
      </c>
      <c r="C172" s="194" t="str">
        <f t="shared" si="33"/>
        <v/>
      </c>
      <c r="D172" s="195"/>
      <c r="E172" s="196"/>
      <c r="F172" s="196"/>
      <c r="G172" s="197"/>
      <c r="H172" s="198"/>
      <c r="I172" s="196"/>
      <c r="J172" s="197"/>
      <c r="K172" s="197"/>
      <c r="L172" s="199"/>
      <c r="M172" s="200" t="str">
        <f t="shared" si="34"/>
        <v/>
      </c>
      <c r="N172" s="201"/>
      <c r="O172" s="196"/>
      <c r="P172" s="124">
        <f t="shared" si="35"/>
        <v>0</v>
      </c>
      <c r="Q172" s="124">
        <f t="shared" si="36"/>
        <v>0</v>
      </c>
      <c r="R172" s="124">
        <f t="shared" si="37"/>
        <v>0</v>
      </c>
      <c r="S172" s="124">
        <f t="shared" si="38"/>
        <v>0</v>
      </c>
      <c r="T172" s="124">
        <f t="shared" si="39"/>
        <v>0</v>
      </c>
      <c r="U172" s="124">
        <f t="shared" si="40"/>
        <v>0</v>
      </c>
      <c r="V172" s="124">
        <f t="shared" si="41"/>
        <v>0</v>
      </c>
      <c r="W172" s="124">
        <f t="shared" si="42"/>
        <v>0</v>
      </c>
      <c r="X172" s="124">
        <f t="shared" si="43"/>
        <v>0</v>
      </c>
      <c r="Y172" s="124" t="str">
        <f t="shared" si="44"/>
        <v>____</v>
      </c>
      <c r="Z172" s="124">
        <f t="shared" si="45"/>
        <v>0</v>
      </c>
      <c r="AA172" s="124">
        <f t="shared" si="46"/>
        <v>0</v>
      </c>
    </row>
    <row r="173" spans="2:27" ht="15" x14ac:dyDescent="0.2">
      <c r="B173" s="194" t="str">
        <f t="shared" si="32"/>
        <v/>
      </c>
      <c r="C173" s="194" t="str">
        <f t="shared" si="33"/>
        <v/>
      </c>
      <c r="D173" s="195"/>
      <c r="E173" s="196"/>
      <c r="F173" s="196"/>
      <c r="G173" s="197"/>
      <c r="H173" s="198"/>
      <c r="I173" s="196"/>
      <c r="J173" s="197"/>
      <c r="K173" s="197"/>
      <c r="L173" s="199"/>
      <c r="M173" s="200" t="str">
        <f t="shared" si="34"/>
        <v/>
      </c>
      <c r="N173" s="201"/>
      <c r="O173" s="196"/>
      <c r="P173" s="124">
        <f t="shared" si="35"/>
        <v>0</v>
      </c>
      <c r="Q173" s="124">
        <f t="shared" si="36"/>
        <v>0</v>
      </c>
      <c r="R173" s="124">
        <f t="shared" si="37"/>
        <v>0</v>
      </c>
      <c r="S173" s="124">
        <f t="shared" si="38"/>
        <v>0</v>
      </c>
      <c r="T173" s="124">
        <f t="shared" si="39"/>
        <v>0</v>
      </c>
      <c r="U173" s="124">
        <f t="shared" si="40"/>
        <v>0</v>
      </c>
      <c r="V173" s="124">
        <f t="shared" si="41"/>
        <v>0</v>
      </c>
      <c r="W173" s="124">
        <f t="shared" si="42"/>
        <v>0</v>
      </c>
      <c r="X173" s="124">
        <f t="shared" si="43"/>
        <v>0</v>
      </c>
      <c r="Y173" s="124" t="str">
        <f t="shared" si="44"/>
        <v>____</v>
      </c>
      <c r="Z173" s="124">
        <f t="shared" si="45"/>
        <v>0</v>
      </c>
      <c r="AA173" s="124">
        <f t="shared" si="46"/>
        <v>0</v>
      </c>
    </row>
    <row r="174" spans="2:27" ht="15" x14ac:dyDescent="0.2">
      <c r="B174" s="194" t="str">
        <f t="shared" si="32"/>
        <v/>
      </c>
      <c r="C174" s="194" t="str">
        <f t="shared" si="33"/>
        <v/>
      </c>
      <c r="D174" s="195"/>
      <c r="E174" s="196"/>
      <c r="F174" s="196"/>
      <c r="G174" s="197"/>
      <c r="H174" s="198"/>
      <c r="I174" s="196"/>
      <c r="J174" s="197"/>
      <c r="K174" s="197"/>
      <c r="L174" s="199"/>
      <c r="M174" s="200" t="str">
        <f t="shared" si="34"/>
        <v/>
      </c>
      <c r="N174" s="201"/>
      <c r="O174" s="196"/>
      <c r="P174" s="124">
        <f t="shared" si="35"/>
        <v>0</v>
      </c>
      <c r="Q174" s="124">
        <f t="shared" si="36"/>
        <v>0</v>
      </c>
      <c r="R174" s="124">
        <f t="shared" si="37"/>
        <v>0</v>
      </c>
      <c r="S174" s="124">
        <f t="shared" si="38"/>
        <v>0</v>
      </c>
      <c r="T174" s="124">
        <f t="shared" si="39"/>
        <v>0</v>
      </c>
      <c r="U174" s="124">
        <f t="shared" si="40"/>
        <v>0</v>
      </c>
      <c r="V174" s="124">
        <f t="shared" si="41"/>
        <v>0</v>
      </c>
      <c r="W174" s="124">
        <f t="shared" si="42"/>
        <v>0</v>
      </c>
      <c r="X174" s="124">
        <f t="shared" si="43"/>
        <v>0</v>
      </c>
      <c r="Y174" s="124" t="str">
        <f t="shared" si="44"/>
        <v>____</v>
      </c>
      <c r="Z174" s="124">
        <f t="shared" si="45"/>
        <v>0</v>
      </c>
      <c r="AA174" s="124">
        <f t="shared" si="46"/>
        <v>0</v>
      </c>
    </row>
    <row r="175" spans="2:27" ht="15" x14ac:dyDescent="0.2">
      <c r="B175" s="194" t="str">
        <f t="shared" si="32"/>
        <v/>
      </c>
      <c r="C175" s="194" t="str">
        <f t="shared" si="33"/>
        <v/>
      </c>
      <c r="D175" s="195"/>
      <c r="E175" s="196"/>
      <c r="F175" s="196"/>
      <c r="G175" s="197"/>
      <c r="H175" s="198"/>
      <c r="I175" s="196"/>
      <c r="J175" s="197"/>
      <c r="K175" s="197"/>
      <c r="L175" s="199"/>
      <c r="M175" s="200" t="str">
        <f t="shared" si="34"/>
        <v/>
      </c>
      <c r="N175" s="201"/>
      <c r="O175" s="196"/>
      <c r="P175" s="124">
        <f t="shared" si="35"/>
        <v>0</v>
      </c>
      <c r="Q175" s="124">
        <f t="shared" si="36"/>
        <v>0</v>
      </c>
      <c r="R175" s="124">
        <f t="shared" si="37"/>
        <v>0</v>
      </c>
      <c r="S175" s="124">
        <f t="shared" si="38"/>
        <v>0</v>
      </c>
      <c r="T175" s="124">
        <f t="shared" si="39"/>
        <v>0</v>
      </c>
      <c r="U175" s="124">
        <f t="shared" si="40"/>
        <v>0</v>
      </c>
      <c r="V175" s="124">
        <f t="shared" si="41"/>
        <v>0</v>
      </c>
      <c r="W175" s="124">
        <f t="shared" si="42"/>
        <v>0</v>
      </c>
      <c r="X175" s="124">
        <f t="shared" si="43"/>
        <v>0</v>
      </c>
      <c r="Y175" s="124" t="str">
        <f t="shared" si="44"/>
        <v>____</v>
      </c>
      <c r="Z175" s="124">
        <f t="shared" si="45"/>
        <v>0</v>
      </c>
      <c r="AA175" s="124">
        <f t="shared" si="46"/>
        <v>0</v>
      </c>
    </row>
    <row r="176" spans="2:27" ht="15" x14ac:dyDescent="0.2">
      <c r="B176" s="194" t="str">
        <f t="shared" si="32"/>
        <v/>
      </c>
      <c r="C176" s="194" t="str">
        <f t="shared" si="33"/>
        <v/>
      </c>
      <c r="D176" s="195"/>
      <c r="E176" s="196"/>
      <c r="F176" s="196"/>
      <c r="G176" s="197"/>
      <c r="H176" s="198"/>
      <c r="I176" s="196"/>
      <c r="J176" s="197"/>
      <c r="K176" s="197"/>
      <c r="L176" s="199"/>
      <c r="M176" s="200" t="str">
        <f t="shared" si="34"/>
        <v/>
      </c>
      <c r="N176" s="201"/>
      <c r="O176" s="196"/>
      <c r="P176" s="124">
        <f t="shared" si="35"/>
        <v>0</v>
      </c>
      <c r="Q176" s="124">
        <f t="shared" si="36"/>
        <v>0</v>
      </c>
      <c r="R176" s="124">
        <f t="shared" si="37"/>
        <v>0</v>
      </c>
      <c r="S176" s="124">
        <f t="shared" si="38"/>
        <v>0</v>
      </c>
      <c r="T176" s="124">
        <f t="shared" si="39"/>
        <v>0</v>
      </c>
      <c r="U176" s="124">
        <f t="shared" si="40"/>
        <v>0</v>
      </c>
      <c r="V176" s="124">
        <f t="shared" si="41"/>
        <v>0</v>
      </c>
      <c r="W176" s="124">
        <f t="shared" si="42"/>
        <v>0</v>
      </c>
      <c r="X176" s="124">
        <f t="shared" si="43"/>
        <v>0</v>
      </c>
      <c r="Y176" s="124" t="str">
        <f t="shared" si="44"/>
        <v>____</v>
      </c>
      <c r="Z176" s="124">
        <f t="shared" si="45"/>
        <v>0</v>
      </c>
      <c r="AA176" s="124">
        <f t="shared" si="46"/>
        <v>0</v>
      </c>
    </row>
    <row r="177" spans="2:27" ht="15" x14ac:dyDescent="0.2">
      <c r="B177" s="194" t="str">
        <f t="shared" si="32"/>
        <v/>
      </c>
      <c r="C177" s="194" t="str">
        <f t="shared" si="33"/>
        <v/>
      </c>
      <c r="D177" s="195"/>
      <c r="E177" s="196"/>
      <c r="F177" s="196"/>
      <c r="G177" s="197"/>
      <c r="H177" s="198"/>
      <c r="I177" s="196"/>
      <c r="J177" s="197"/>
      <c r="K177" s="197"/>
      <c r="L177" s="199"/>
      <c r="M177" s="200" t="str">
        <f t="shared" si="34"/>
        <v/>
      </c>
      <c r="N177" s="201"/>
      <c r="O177" s="196"/>
      <c r="P177" s="124">
        <f t="shared" si="35"/>
        <v>0</v>
      </c>
      <c r="Q177" s="124">
        <f t="shared" si="36"/>
        <v>0</v>
      </c>
      <c r="R177" s="124">
        <f t="shared" si="37"/>
        <v>0</v>
      </c>
      <c r="S177" s="124">
        <f t="shared" si="38"/>
        <v>0</v>
      </c>
      <c r="T177" s="124">
        <f t="shared" si="39"/>
        <v>0</v>
      </c>
      <c r="U177" s="124">
        <f t="shared" si="40"/>
        <v>0</v>
      </c>
      <c r="V177" s="124">
        <f t="shared" si="41"/>
        <v>0</v>
      </c>
      <c r="W177" s="124">
        <f t="shared" si="42"/>
        <v>0</v>
      </c>
      <c r="X177" s="124">
        <f t="shared" si="43"/>
        <v>0</v>
      </c>
      <c r="Y177" s="124" t="str">
        <f t="shared" si="44"/>
        <v>____</v>
      </c>
      <c r="Z177" s="124">
        <f t="shared" si="45"/>
        <v>0</v>
      </c>
      <c r="AA177" s="124">
        <f t="shared" si="46"/>
        <v>0</v>
      </c>
    </row>
    <row r="178" spans="2:27" ht="15" x14ac:dyDescent="0.2">
      <c r="B178" s="194" t="str">
        <f t="shared" si="32"/>
        <v/>
      </c>
      <c r="C178" s="194" t="str">
        <f t="shared" si="33"/>
        <v/>
      </c>
      <c r="D178" s="195"/>
      <c r="E178" s="196"/>
      <c r="F178" s="196"/>
      <c r="G178" s="197"/>
      <c r="H178" s="198"/>
      <c r="I178" s="196"/>
      <c r="J178" s="197"/>
      <c r="K178" s="197"/>
      <c r="L178" s="199"/>
      <c r="M178" s="200" t="str">
        <f t="shared" si="34"/>
        <v/>
      </c>
      <c r="N178" s="201"/>
      <c r="O178" s="196"/>
      <c r="P178" s="124">
        <f t="shared" si="35"/>
        <v>0</v>
      </c>
      <c r="Q178" s="124">
        <f t="shared" si="36"/>
        <v>0</v>
      </c>
      <c r="R178" s="124">
        <f t="shared" si="37"/>
        <v>0</v>
      </c>
      <c r="S178" s="124">
        <f t="shared" si="38"/>
        <v>0</v>
      </c>
      <c r="T178" s="124">
        <f t="shared" si="39"/>
        <v>0</v>
      </c>
      <c r="U178" s="124">
        <f t="shared" si="40"/>
        <v>0</v>
      </c>
      <c r="V178" s="124">
        <f t="shared" si="41"/>
        <v>0</v>
      </c>
      <c r="W178" s="124">
        <f t="shared" si="42"/>
        <v>0</v>
      </c>
      <c r="X178" s="124">
        <f t="shared" si="43"/>
        <v>0</v>
      </c>
      <c r="Y178" s="124" t="str">
        <f t="shared" si="44"/>
        <v>____</v>
      </c>
      <c r="Z178" s="124">
        <f t="shared" si="45"/>
        <v>0</v>
      </c>
      <c r="AA178" s="124">
        <f t="shared" si="46"/>
        <v>0</v>
      </c>
    </row>
    <row r="179" spans="2:27" ht="15" x14ac:dyDescent="0.2">
      <c r="B179" s="194" t="str">
        <f t="shared" si="32"/>
        <v/>
      </c>
      <c r="C179" s="194" t="str">
        <f t="shared" si="33"/>
        <v/>
      </c>
      <c r="D179" s="195"/>
      <c r="E179" s="196"/>
      <c r="F179" s="196"/>
      <c r="G179" s="197"/>
      <c r="H179" s="198"/>
      <c r="I179" s="196"/>
      <c r="J179" s="197"/>
      <c r="K179" s="197"/>
      <c r="L179" s="199"/>
      <c r="M179" s="200" t="str">
        <f t="shared" si="34"/>
        <v/>
      </c>
      <c r="N179" s="201"/>
      <c r="O179" s="196"/>
      <c r="P179" s="124">
        <f t="shared" si="35"/>
        <v>0</v>
      </c>
      <c r="Q179" s="124">
        <f t="shared" si="36"/>
        <v>0</v>
      </c>
      <c r="R179" s="124">
        <f t="shared" si="37"/>
        <v>0</v>
      </c>
      <c r="S179" s="124">
        <f t="shared" si="38"/>
        <v>0</v>
      </c>
      <c r="T179" s="124">
        <f t="shared" si="39"/>
        <v>0</v>
      </c>
      <c r="U179" s="124">
        <f t="shared" si="40"/>
        <v>0</v>
      </c>
      <c r="V179" s="124">
        <f t="shared" si="41"/>
        <v>0</v>
      </c>
      <c r="W179" s="124">
        <f t="shared" si="42"/>
        <v>0</v>
      </c>
      <c r="X179" s="124">
        <f t="shared" si="43"/>
        <v>0</v>
      </c>
      <c r="Y179" s="124" t="str">
        <f t="shared" si="44"/>
        <v>____</v>
      </c>
      <c r="Z179" s="124">
        <f t="shared" si="45"/>
        <v>0</v>
      </c>
      <c r="AA179" s="124">
        <f t="shared" si="46"/>
        <v>0</v>
      </c>
    </row>
    <row r="180" spans="2:27" ht="15" x14ac:dyDescent="0.2">
      <c r="B180" s="194" t="str">
        <f t="shared" si="32"/>
        <v/>
      </c>
      <c r="C180" s="194" t="str">
        <f t="shared" si="33"/>
        <v/>
      </c>
      <c r="D180" s="195"/>
      <c r="E180" s="196"/>
      <c r="F180" s="196"/>
      <c r="G180" s="197"/>
      <c r="H180" s="198"/>
      <c r="I180" s="196"/>
      <c r="J180" s="197"/>
      <c r="K180" s="197"/>
      <c r="L180" s="199"/>
      <c r="M180" s="200" t="str">
        <f t="shared" si="34"/>
        <v/>
      </c>
      <c r="N180" s="201"/>
      <c r="O180" s="196"/>
      <c r="P180" s="124">
        <f t="shared" si="35"/>
        <v>0</v>
      </c>
      <c r="Q180" s="124">
        <f t="shared" si="36"/>
        <v>0</v>
      </c>
      <c r="R180" s="124">
        <f t="shared" si="37"/>
        <v>0</v>
      </c>
      <c r="S180" s="124">
        <f t="shared" si="38"/>
        <v>0</v>
      </c>
      <c r="T180" s="124">
        <f t="shared" si="39"/>
        <v>0</v>
      </c>
      <c r="U180" s="124">
        <f t="shared" si="40"/>
        <v>0</v>
      </c>
      <c r="V180" s="124">
        <f t="shared" si="41"/>
        <v>0</v>
      </c>
      <c r="W180" s="124">
        <f t="shared" si="42"/>
        <v>0</v>
      </c>
      <c r="X180" s="124">
        <f t="shared" si="43"/>
        <v>0</v>
      </c>
      <c r="Y180" s="124" t="str">
        <f t="shared" si="44"/>
        <v>____</v>
      </c>
      <c r="Z180" s="124">
        <f t="shared" si="45"/>
        <v>0</v>
      </c>
      <c r="AA180" s="124">
        <f t="shared" si="46"/>
        <v>0</v>
      </c>
    </row>
    <row r="181" spans="2:27" ht="15" x14ac:dyDescent="0.2">
      <c r="B181" s="194" t="str">
        <f t="shared" si="32"/>
        <v/>
      </c>
      <c r="C181" s="194" t="str">
        <f t="shared" si="33"/>
        <v/>
      </c>
      <c r="D181" s="195"/>
      <c r="E181" s="196"/>
      <c r="F181" s="196"/>
      <c r="G181" s="197"/>
      <c r="H181" s="198"/>
      <c r="I181" s="196"/>
      <c r="J181" s="197"/>
      <c r="K181" s="197"/>
      <c r="L181" s="199"/>
      <c r="M181" s="200" t="str">
        <f t="shared" si="34"/>
        <v/>
      </c>
      <c r="N181" s="201"/>
      <c r="O181" s="196"/>
      <c r="P181" s="124">
        <f t="shared" si="35"/>
        <v>0</v>
      </c>
      <c r="Q181" s="124">
        <f t="shared" si="36"/>
        <v>0</v>
      </c>
      <c r="R181" s="124">
        <f t="shared" si="37"/>
        <v>0</v>
      </c>
      <c r="S181" s="124">
        <f t="shared" si="38"/>
        <v>0</v>
      </c>
      <c r="T181" s="124">
        <f t="shared" si="39"/>
        <v>0</v>
      </c>
      <c r="U181" s="124">
        <f t="shared" si="40"/>
        <v>0</v>
      </c>
      <c r="V181" s="124">
        <f t="shared" si="41"/>
        <v>0</v>
      </c>
      <c r="W181" s="124">
        <f t="shared" si="42"/>
        <v>0</v>
      </c>
      <c r="X181" s="124">
        <f t="shared" si="43"/>
        <v>0</v>
      </c>
      <c r="Y181" s="124" t="str">
        <f t="shared" si="44"/>
        <v>____</v>
      </c>
      <c r="Z181" s="124">
        <f t="shared" si="45"/>
        <v>0</v>
      </c>
      <c r="AA181" s="124">
        <f t="shared" si="46"/>
        <v>0</v>
      </c>
    </row>
    <row r="182" spans="2:27" ht="15" x14ac:dyDescent="0.2">
      <c r="B182" s="194" t="str">
        <f t="shared" si="32"/>
        <v/>
      </c>
      <c r="C182" s="194" t="str">
        <f t="shared" si="33"/>
        <v/>
      </c>
      <c r="D182" s="195"/>
      <c r="E182" s="196"/>
      <c r="F182" s="196"/>
      <c r="G182" s="197"/>
      <c r="H182" s="198"/>
      <c r="I182" s="196"/>
      <c r="J182" s="197"/>
      <c r="K182" s="197"/>
      <c r="L182" s="199"/>
      <c r="M182" s="200" t="str">
        <f t="shared" si="34"/>
        <v/>
      </c>
      <c r="N182" s="201"/>
      <c r="O182" s="196"/>
      <c r="P182" s="124">
        <f t="shared" si="35"/>
        <v>0</v>
      </c>
      <c r="Q182" s="124">
        <f t="shared" si="36"/>
        <v>0</v>
      </c>
      <c r="R182" s="124">
        <f t="shared" si="37"/>
        <v>0</v>
      </c>
      <c r="S182" s="124">
        <f t="shared" si="38"/>
        <v>0</v>
      </c>
      <c r="T182" s="124">
        <f t="shared" si="39"/>
        <v>0</v>
      </c>
      <c r="U182" s="124">
        <f t="shared" si="40"/>
        <v>0</v>
      </c>
      <c r="V182" s="124">
        <f t="shared" si="41"/>
        <v>0</v>
      </c>
      <c r="W182" s="124">
        <f t="shared" si="42"/>
        <v>0</v>
      </c>
      <c r="X182" s="124">
        <f t="shared" si="43"/>
        <v>0</v>
      </c>
      <c r="Y182" s="124" t="str">
        <f t="shared" si="44"/>
        <v>____</v>
      </c>
      <c r="Z182" s="124">
        <f t="shared" si="45"/>
        <v>0</v>
      </c>
      <c r="AA182" s="124">
        <f t="shared" si="46"/>
        <v>0</v>
      </c>
    </row>
    <row r="183" spans="2:27" ht="15" x14ac:dyDescent="0.2">
      <c r="B183" s="194" t="str">
        <f t="shared" si="32"/>
        <v/>
      </c>
      <c r="C183" s="194" t="str">
        <f t="shared" si="33"/>
        <v/>
      </c>
      <c r="D183" s="195"/>
      <c r="E183" s="196"/>
      <c r="F183" s="196"/>
      <c r="G183" s="197"/>
      <c r="H183" s="198"/>
      <c r="I183" s="196"/>
      <c r="J183" s="197"/>
      <c r="K183" s="197"/>
      <c r="L183" s="199"/>
      <c r="M183" s="200" t="str">
        <f t="shared" si="34"/>
        <v/>
      </c>
      <c r="N183" s="201"/>
      <c r="O183" s="196"/>
      <c r="P183" s="124">
        <f t="shared" si="35"/>
        <v>0</v>
      </c>
      <c r="Q183" s="124">
        <f t="shared" si="36"/>
        <v>0</v>
      </c>
      <c r="R183" s="124">
        <f t="shared" si="37"/>
        <v>0</v>
      </c>
      <c r="S183" s="124">
        <f t="shared" si="38"/>
        <v>0</v>
      </c>
      <c r="T183" s="124">
        <f t="shared" si="39"/>
        <v>0</v>
      </c>
      <c r="U183" s="124">
        <f t="shared" si="40"/>
        <v>0</v>
      </c>
      <c r="V183" s="124">
        <f t="shared" si="41"/>
        <v>0</v>
      </c>
      <c r="W183" s="124">
        <f t="shared" si="42"/>
        <v>0</v>
      </c>
      <c r="X183" s="124">
        <f t="shared" si="43"/>
        <v>0</v>
      </c>
      <c r="Y183" s="124" t="str">
        <f t="shared" si="44"/>
        <v>____</v>
      </c>
      <c r="Z183" s="124">
        <f t="shared" si="45"/>
        <v>0</v>
      </c>
      <c r="AA183" s="124">
        <f t="shared" si="46"/>
        <v>0</v>
      </c>
    </row>
    <row r="184" spans="2:27" ht="15" x14ac:dyDescent="0.2">
      <c r="B184" s="194" t="str">
        <f t="shared" si="32"/>
        <v/>
      </c>
      <c r="C184" s="194" t="str">
        <f t="shared" si="33"/>
        <v/>
      </c>
      <c r="D184" s="195"/>
      <c r="E184" s="196"/>
      <c r="F184" s="196"/>
      <c r="G184" s="197"/>
      <c r="H184" s="198"/>
      <c r="I184" s="196"/>
      <c r="J184" s="197"/>
      <c r="K184" s="197"/>
      <c r="L184" s="199"/>
      <c r="M184" s="200" t="str">
        <f t="shared" si="34"/>
        <v/>
      </c>
      <c r="N184" s="201"/>
      <c r="O184" s="196"/>
      <c r="P184" s="124">
        <f t="shared" si="35"/>
        <v>0</v>
      </c>
      <c r="Q184" s="124">
        <f t="shared" si="36"/>
        <v>0</v>
      </c>
      <c r="R184" s="124">
        <f t="shared" si="37"/>
        <v>0</v>
      </c>
      <c r="S184" s="124">
        <f t="shared" si="38"/>
        <v>0</v>
      </c>
      <c r="T184" s="124">
        <f t="shared" si="39"/>
        <v>0</v>
      </c>
      <c r="U184" s="124">
        <f t="shared" si="40"/>
        <v>0</v>
      </c>
      <c r="V184" s="124">
        <f t="shared" si="41"/>
        <v>0</v>
      </c>
      <c r="W184" s="124">
        <f t="shared" si="42"/>
        <v>0</v>
      </c>
      <c r="X184" s="124">
        <f t="shared" si="43"/>
        <v>0</v>
      </c>
      <c r="Y184" s="124" t="str">
        <f t="shared" si="44"/>
        <v>____</v>
      </c>
      <c r="Z184" s="124">
        <f t="shared" si="45"/>
        <v>0</v>
      </c>
      <c r="AA184" s="124">
        <f t="shared" si="46"/>
        <v>0</v>
      </c>
    </row>
    <row r="185" spans="2:27" ht="15" x14ac:dyDescent="0.2">
      <c r="B185" s="194" t="str">
        <f t="shared" si="32"/>
        <v/>
      </c>
      <c r="C185" s="194" t="str">
        <f t="shared" si="33"/>
        <v/>
      </c>
      <c r="D185" s="195"/>
      <c r="E185" s="196"/>
      <c r="F185" s="196"/>
      <c r="G185" s="197"/>
      <c r="H185" s="198"/>
      <c r="I185" s="196"/>
      <c r="J185" s="197"/>
      <c r="K185" s="197"/>
      <c r="L185" s="199"/>
      <c r="M185" s="200" t="str">
        <f t="shared" si="34"/>
        <v/>
      </c>
      <c r="N185" s="201"/>
      <c r="O185" s="196"/>
      <c r="P185" s="124">
        <f t="shared" si="35"/>
        <v>0</v>
      </c>
      <c r="Q185" s="124">
        <f t="shared" si="36"/>
        <v>0</v>
      </c>
      <c r="R185" s="124">
        <f t="shared" si="37"/>
        <v>0</v>
      </c>
      <c r="S185" s="124">
        <f t="shared" si="38"/>
        <v>0</v>
      </c>
      <c r="T185" s="124">
        <f t="shared" si="39"/>
        <v>0</v>
      </c>
      <c r="U185" s="124">
        <f t="shared" si="40"/>
        <v>0</v>
      </c>
      <c r="V185" s="124">
        <f t="shared" si="41"/>
        <v>0</v>
      </c>
      <c r="W185" s="124">
        <f t="shared" si="42"/>
        <v>0</v>
      </c>
      <c r="X185" s="124">
        <f t="shared" si="43"/>
        <v>0</v>
      </c>
      <c r="Y185" s="124" t="str">
        <f t="shared" si="44"/>
        <v>____</v>
      </c>
      <c r="Z185" s="124">
        <f t="shared" si="45"/>
        <v>0</v>
      </c>
      <c r="AA185" s="124">
        <f t="shared" si="46"/>
        <v>0</v>
      </c>
    </row>
    <row r="186" spans="2:27" ht="15" x14ac:dyDescent="0.2">
      <c r="B186" s="194" t="str">
        <f t="shared" si="32"/>
        <v/>
      </c>
      <c r="C186" s="194" t="str">
        <f t="shared" si="33"/>
        <v/>
      </c>
      <c r="D186" s="195"/>
      <c r="E186" s="196"/>
      <c r="F186" s="196"/>
      <c r="G186" s="197"/>
      <c r="H186" s="198"/>
      <c r="I186" s="196"/>
      <c r="J186" s="197"/>
      <c r="K186" s="197"/>
      <c r="L186" s="199"/>
      <c r="M186" s="200" t="str">
        <f t="shared" si="34"/>
        <v/>
      </c>
      <c r="N186" s="201"/>
      <c r="O186" s="196"/>
      <c r="P186" s="124">
        <f t="shared" si="35"/>
        <v>0</v>
      </c>
      <c r="Q186" s="124">
        <f t="shared" si="36"/>
        <v>0</v>
      </c>
      <c r="R186" s="124">
        <f t="shared" si="37"/>
        <v>0</v>
      </c>
      <c r="S186" s="124">
        <f t="shared" si="38"/>
        <v>0</v>
      </c>
      <c r="T186" s="124">
        <f t="shared" si="39"/>
        <v>0</v>
      </c>
      <c r="U186" s="124">
        <f t="shared" si="40"/>
        <v>0</v>
      </c>
      <c r="V186" s="124">
        <f t="shared" si="41"/>
        <v>0</v>
      </c>
      <c r="W186" s="124">
        <f t="shared" si="42"/>
        <v>0</v>
      </c>
      <c r="X186" s="124">
        <f t="shared" si="43"/>
        <v>0</v>
      </c>
      <c r="Y186" s="124" t="str">
        <f t="shared" si="44"/>
        <v>____</v>
      </c>
      <c r="Z186" s="124">
        <f t="shared" si="45"/>
        <v>0</v>
      </c>
      <c r="AA186" s="124">
        <f t="shared" si="46"/>
        <v>0</v>
      </c>
    </row>
    <row r="187" spans="2:27" ht="15" x14ac:dyDescent="0.2">
      <c r="B187" s="194" t="str">
        <f t="shared" si="32"/>
        <v/>
      </c>
      <c r="C187" s="194" t="str">
        <f t="shared" si="33"/>
        <v/>
      </c>
      <c r="D187" s="195"/>
      <c r="E187" s="196"/>
      <c r="F187" s="196"/>
      <c r="G187" s="197"/>
      <c r="H187" s="198"/>
      <c r="I187" s="196"/>
      <c r="J187" s="197"/>
      <c r="K187" s="197"/>
      <c r="L187" s="199"/>
      <c r="M187" s="200" t="str">
        <f t="shared" si="34"/>
        <v/>
      </c>
      <c r="N187" s="201"/>
      <c r="O187" s="196"/>
      <c r="P187" s="124">
        <f t="shared" si="35"/>
        <v>0</v>
      </c>
      <c r="Q187" s="124">
        <f t="shared" si="36"/>
        <v>0</v>
      </c>
      <c r="R187" s="124">
        <f t="shared" si="37"/>
        <v>0</v>
      </c>
      <c r="S187" s="124">
        <f t="shared" si="38"/>
        <v>0</v>
      </c>
      <c r="T187" s="124">
        <f t="shared" si="39"/>
        <v>0</v>
      </c>
      <c r="U187" s="124">
        <f t="shared" si="40"/>
        <v>0</v>
      </c>
      <c r="V187" s="124">
        <f t="shared" si="41"/>
        <v>0</v>
      </c>
      <c r="W187" s="124">
        <f t="shared" si="42"/>
        <v>0</v>
      </c>
      <c r="X187" s="124">
        <f t="shared" si="43"/>
        <v>0</v>
      </c>
      <c r="Y187" s="124" t="str">
        <f t="shared" si="44"/>
        <v>____</v>
      </c>
      <c r="Z187" s="124">
        <f t="shared" si="45"/>
        <v>0</v>
      </c>
      <c r="AA187" s="124">
        <f t="shared" si="46"/>
        <v>0</v>
      </c>
    </row>
    <row r="188" spans="2:27" ht="15" x14ac:dyDescent="0.2">
      <c r="B188" s="194" t="str">
        <f t="shared" si="32"/>
        <v/>
      </c>
      <c r="C188" s="194" t="str">
        <f t="shared" si="33"/>
        <v/>
      </c>
      <c r="D188" s="195"/>
      <c r="E188" s="196"/>
      <c r="F188" s="196"/>
      <c r="G188" s="197"/>
      <c r="H188" s="198"/>
      <c r="I188" s="196"/>
      <c r="J188" s="197"/>
      <c r="K188" s="197"/>
      <c r="L188" s="199"/>
      <c r="M188" s="200" t="str">
        <f t="shared" si="34"/>
        <v/>
      </c>
      <c r="N188" s="201"/>
      <c r="O188" s="196"/>
      <c r="P188" s="124">
        <f t="shared" si="35"/>
        <v>0</v>
      </c>
      <c r="Q188" s="124">
        <f t="shared" si="36"/>
        <v>0</v>
      </c>
      <c r="R188" s="124">
        <f t="shared" si="37"/>
        <v>0</v>
      </c>
      <c r="S188" s="124">
        <f t="shared" si="38"/>
        <v>0</v>
      </c>
      <c r="T188" s="124">
        <f t="shared" si="39"/>
        <v>0</v>
      </c>
      <c r="U188" s="124">
        <f t="shared" si="40"/>
        <v>0</v>
      </c>
      <c r="V188" s="124">
        <f t="shared" si="41"/>
        <v>0</v>
      </c>
      <c r="W188" s="124">
        <f t="shared" si="42"/>
        <v>0</v>
      </c>
      <c r="X188" s="124">
        <f t="shared" si="43"/>
        <v>0</v>
      </c>
      <c r="Y188" s="124" t="str">
        <f t="shared" si="44"/>
        <v>____</v>
      </c>
      <c r="Z188" s="124">
        <f t="shared" si="45"/>
        <v>0</v>
      </c>
      <c r="AA188" s="124">
        <f t="shared" si="46"/>
        <v>0</v>
      </c>
    </row>
    <row r="189" spans="2:27" ht="15" x14ac:dyDescent="0.2">
      <c r="B189" s="194" t="str">
        <f t="shared" si="32"/>
        <v/>
      </c>
      <c r="C189" s="194" t="str">
        <f t="shared" si="33"/>
        <v/>
      </c>
      <c r="D189" s="195"/>
      <c r="E189" s="196"/>
      <c r="F189" s="196"/>
      <c r="G189" s="197"/>
      <c r="H189" s="198"/>
      <c r="I189" s="196"/>
      <c r="J189" s="197"/>
      <c r="K189" s="197"/>
      <c r="L189" s="199"/>
      <c r="M189" s="200" t="str">
        <f t="shared" si="34"/>
        <v/>
      </c>
      <c r="N189" s="201"/>
      <c r="O189" s="196"/>
      <c r="P189" s="124">
        <f t="shared" si="35"/>
        <v>0</v>
      </c>
      <c r="Q189" s="124">
        <f t="shared" si="36"/>
        <v>0</v>
      </c>
      <c r="R189" s="124">
        <f t="shared" si="37"/>
        <v>0</v>
      </c>
      <c r="S189" s="124">
        <f t="shared" si="38"/>
        <v>0</v>
      </c>
      <c r="T189" s="124">
        <f t="shared" si="39"/>
        <v>0</v>
      </c>
      <c r="U189" s="124">
        <f t="shared" si="40"/>
        <v>0</v>
      </c>
      <c r="V189" s="124">
        <f t="shared" si="41"/>
        <v>0</v>
      </c>
      <c r="W189" s="124">
        <f t="shared" si="42"/>
        <v>0</v>
      </c>
      <c r="X189" s="124">
        <f t="shared" si="43"/>
        <v>0</v>
      </c>
      <c r="Y189" s="124" t="str">
        <f t="shared" si="44"/>
        <v>____</v>
      </c>
      <c r="Z189" s="124">
        <f t="shared" si="45"/>
        <v>0</v>
      </c>
      <c r="AA189" s="124">
        <f t="shared" si="46"/>
        <v>0</v>
      </c>
    </row>
    <row r="190" spans="2:27" ht="15" x14ac:dyDescent="0.2">
      <c r="B190" s="194" t="str">
        <f t="shared" si="32"/>
        <v/>
      </c>
      <c r="C190" s="194" t="str">
        <f t="shared" si="33"/>
        <v/>
      </c>
      <c r="D190" s="195"/>
      <c r="E190" s="196"/>
      <c r="F190" s="196"/>
      <c r="G190" s="197"/>
      <c r="H190" s="198"/>
      <c r="I190" s="196"/>
      <c r="J190" s="197"/>
      <c r="K190" s="197"/>
      <c r="L190" s="199"/>
      <c r="M190" s="200" t="str">
        <f t="shared" si="34"/>
        <v/>
      </c>
      <c r="N190" s="201"/>
      <c r="O190" s="196"/>
      <c r="P190" s="124">
        <f t="shared" si="35"/>
        <v>0</v>
      </c>
      <c r="Q190" s="124">
        <f t="shared" si="36"/>
        <v>0</v>
      </c>
      <c r="R190" s="124">
        <f t="shared" si="37"/>
        <v>0</v>
      </c>
      <c r="S190" s="124">
        <f t="shared" si="38"/>
        <v>0</v>
      </c>
      <c r="T190" s="124">
        <f t="shared" si="39"/>
        <v>0</v>
      </c>
      <c r="U190" s="124">
        <f t="shared" si="40"/>
        <v>0</v>
      </c>
      <c r="V190" s="124">
        <f t="shared" si="41"/>
        <v>0</v>
      </c>
      <c r="W190" s="124">
        <f t="shared" si="42"/>
        <v>0</v>
      </c>
      <c r="X190" s="124">
        <f t="shared" si="43"/>
        <v>0</v>
      </c>
      <c r="Y190" s="124" t="str">
        <f t="shared" si="44"/>
        <v>____</v>
      </c>
      <c r="Z190" s="124">
        <f t="shared" si="45"/>
        <v>0</v>
      </c>
      <c r="AA190" s="124">
        <f t="shared" si="46"/>
        <v>0</v>
      </c>
    </row>
    <row r="191" spans="2:27" ht="15" x14ac:dyDescent="0.2">
      <c r="B191" s="194" t="str">
        <f t="shared" si="32"/>
        <v/>
      </c>
      <c r="C191" s="194" t="str">
        <f t="shared" si="33"/>
        <v/>
      </c>
      <c r="D191" s="195"/>
      <c r="E191" s="196"/>
      <c r="F191" s="196"/>
      <c r="G191" s="197"/>
      <c r="H191" s="198"/>
      <c r="I191" s="196"/>
      <c r="J191" s="197"/>
      <c r="K191" s="197"/>
      <c r="L191" s="199"/>
      <c r="M191" s="200" t="str">
        <f t="shared" si="34"/>
        <v/>
      </c>
      <c r="N191" s="201"/>
      <c r="O191" s="196"/>
      <c r="P191" s="124">
        <f t="shared" si="35"/>
        <v>0</v>
      </c>
      <c r="Q191" s="124">
        <f t="shared" si="36"/>
        <v>0</v>
      </c>
      <c r="R191" s="124">
        <f t="shared" si="37"/>
        <v>0</v>
      </c>
      <c r="S191" s="124">
        <f t="shared" si="38"/>
        <v>0</v>
      </c>
      <c r="T191" s="124">
        <f t="shared" si="39"/>
        <v>0</v>
      </c>
      <c r="U191" s="124">
        <f t="shared" si="40"/>
        <v>0</v>
      </c>
      <c r="V191" s="124">
        <f t="shared" si="41"/>
        <v>0</v>
      </c>
      <c r="W191" s="124">
        <f t="shared" si="42"/>
        <v>0</v>
      </c>
      <c r="X191" s="124">
        <f t="shared" si="43"/>
        <v>0</v>
      </c>
      <c r="Y191" s="124" t="str">
        <f t="shared" si="44"/>
        <v>____</v>
      </c>
      <c r="Z191" s="124">
        <f t="shared" si="45"/>
        <v>0</v>
      </c>
      <c r="AA191" s="124">
        <f t="shared" si="46"/>
        <v>0</v>
      </c>
    </row>
    <row r="192" spans="2:27" ht="15" x14ac:dyDescent="0.2">
      <c r="B192" s="194" t="str">
        <f t="shared" si="32"/>
        <v/>
      </c>
      <c r="C192" s="194" t="str">
        <f t="shared" si="33"/>
        <v/>
      </c>
      <c r="D192" s="195"/>
      <c r="E192" s="196"/>
      <c r="F192" s="196"/>
      <c r="G192" s="197"/>
      <c r="H192" s="198"/>
      <c r="I192" s="196"/>
      <c r="J192" s="197"/>
      <c r="K192" s="197"/>
      <c r="L192" s="199"/>
      <c r="M192" s="200" t="str">
        <f t="shared" si="34"/>
        <v/>
      </c>
      <c r="N192" s="201"/>
      <c r="O192" s="196"/>
      <c r="P192" s="124">
        <f t="shared" si="35"/>
        <v>0</v>
      </c>
      <c r="Q192" s="124">
        <f t="shared" si="36"/>
        <v>0</v>
      </c>
      <c r="R192" s="124">
        <f t="shared" si="37"/>
        <v>0</v>
      </c>
      <c r="S192" s="124">
        <f t="shared" si="38"/>
        <v>0</v>
      </c>
      <c r="T192" s="124">
        <f t="shared" si="39"/>
        <v>0</v>
      </c>
      <c r="U192" s="124">
        <f t="shared" si="40"/>
        <v>0</v>
      </c>
      <c r="V192" s="124">
        <f t="shared" si="41"/>
        <v>0</v>
      </c>
      <c r="W192" s="124">
        <f t="shared" si="42"/>
        <v>0</v>
      </c>
      <c r="X192" s="124">
        <f t="shared" si="43"/>
        <v>0</v>
      </c>
      <c r="Y192" s="124" t="str">
        <f t="shared" si="44"/>
        <v>____</v>
      </c>
      <c r="Z192" s="124">
        <f t="shared" si="45"/>
        <v>0</v>
      </c>
      <c r="AA192" s="124">
        <f t="shared" si="46"/>
        <v>0</v>
      </c>
    </row>
    <row r="193" spans="2:27" ht="15" x14ac:dyDescent="0.2">
      <c r="B193" s="194" t="str">
        <f t="shared" si="32"/>
        <v/>
      </c>
      <c r="C193" s="194" t="str">
        <f t="shared" si="33"/>
        <v/>
      </c>
      <c r="D193" s="195"/>
      <c r="E193" s="196"/>
      <c r="F193" s="196"/>
      <c r="G193" s="197"/>
      <c r="H193" s="198"/>
      <c r="I193" s="196"/>
      <c r="J193" s="197"/>
      <c r="K193" s="197"/>
      <c r="L193" s="199"/>
      <c r="M193" s="200" t="str">
        <f t="shared" si="34"/>
        <v/>
      </c>
      <c r="N193" s="201"/>
      <c r="O193" s="196"/>
      <c r="P193" s="124">
        <f t="shared" si="35"/>
        <v>0</v>
      </c>
      <c r="Q193" s="124">
        <f t="shared" si="36"/>
        <v>0</v>
      </c>
      <c r="R193" s="124">
        <f t="shared" si="37"/>
        <v>0</v>
      </c>
      <c r="S193" s="124">
        <f t="shared" si="38"/>
        <v>0</v>
      </c>
      <c r="T193" s="124">
        <f t="shared" si="39"/>
        <v>0</v>
      </c>
      <c r="U193" s="124">
        <f t="shared" si="40"/>
        <v>0</v>
      </c>
      <c r="V193" s="124">
        <f t="shared" si="41"/>
        <v>0</v>
      </c>
      <c r="W193" s="124">
        <f t="shared" si="42"/>
        <v>0</v>
      </c>
      <c r="X193" s="124">
        <f t="shared" si="43"/>
        <v>0</v>
      </c>
      <c r="Y193" s="124" t="str">
        <f t="shared" si="44"/>
        <v>____</v>
      </c>
      <c r="Z193" s="124">
        <f t="shared" si="45"/>
        <v>0</v>
      </c>
      <c r="AA193" s="124">
        <f t="shared" si="46"/>
        <v>0</v>
      </c>
    </row>
    <row r="194" spans="2:27" ht="15" x14ac:dyDescent="0.2">
      <c r="B194" s="194" t="str">
        <f t="shared" si="32"/>
        <v/>
      </c>
      <c r="C194" s="194" t="str">
        <f t="shared" si="33"/>
        <v/>
      </c>
      <c r="D194" s="195"/>
      <c r="E194" s="196"/>
      <c r="F194" s="196"/>
      <c r="G194" s="197"/>
      <c r="H194" s="198"/>
      <c r="I194" s="196"/>
      <c r="J194" s="197"/>
      <c r="K194" s="197"/>
      <c r="L194" s="199"/>
      <c r="M194" s="200" t="str">
        <f t="shared" si="34"/>
        <v/>
      </c>
      <c r="N194" s="201"/>
      <c r="O194" s="196"/>
      <c r="P194" s="124">
        <f t="shared" si="35"/>
        <v>0</v>
      </c>
      <c r="Q194" s="124">
        <f t="shared" si="36"/>
        <v>0</v>
      </c>
      <c r="R194" s="124">
        <f t="shared" si="37"/>
        <v>0</v>
      </c>
      <c r="S194" s="124">
        <f t="shared" si="38"/>
        <v>0</v>
      </c>
      <c r="T194" s="124">
        <f t="shared" si="39"/>
        <v>0</v>
      </c>
      <c r="U194" s="124">
        <f t="shared" si="40"/>
        <v>0</v>
      </c>
      <c r="V194" s="124">
        <f t="shared" si="41"/>
        <v>0</v>
      </c>
      <c r="W194" s="124">
        <f t="shared" si="42"/>
        <v>0</v>
      </c>
      <c r="X194" s="124">
        <f t="shared" si="43"/>
        <v>0</v>
      </c>
      <c r="Y194" s="124" t="str">
        <f t="shared" si="44"/>
        <v>____</v>
      </c>
      <c r="Z194" s="124">
        <f t="shared" si="45"/>
        <v>0</v>
      </c>
      <c r="AA194" s="124">
        <f t="shared" si="46"/>
        <v>0</v>
      </c>
    </row>
    <row r="195" spans="2:27" ht="15" x14ac:dyDescent="0.2">
      <c r="B195" s="194" t="str">
        <f t="shared" si="32"/>
        <v/>
      </c>
      <c r="C195" s="194" t="str">
        <f t="shared" si="33"/>
        <v/>
      </c>
      <c r="D195" s="195"/>
      <c r="E195" s="196"/>
      <c r="F195" s="196"/>
      <c r="G195" s="197"/>
      <c r="H195" s="198"/>
      <c r="I195" s="196"/>
      <c r="J195" s="197"/>
      <c r="K195" s="197"/>
      <c r="L195" s="199"/>
      <c r="M195" s="200" t="str">
        <f t="shared" si="34"/>
        <v/>
      </c>
      <c r="N195" s="201"/>
      <c r="O195" s="196"/>
      <c r="P195" s="124">
        <f t="shared" si="35"/>
        <v>0</v>
      </c>
      <c r="Q195" s="124">
        <f t="shared" si="36"/>
        <v>0</v>
      </c>
      <c r="R195" s="124">
        <f t="shared" si="37"/>
        <v>0</v>
      </c>
      <c r="S195" s="124">
        <f t="shared" si="38"/>
        <v>0</v>
      </c>
      <c r="T195" s="124">
        <f t="shared" si="39"/>
        <v>0</v>
      </c>
      <c r="U195" s="124">
        <f t="shared" si="40"/>
        <v>0</v>
      </c>
      <c r="V195" s="124">
        <f t="shared" si="41"/>
        <v>0</v>
      </c>
      <c r="W195" s="124">
        <f t="shared" si="42"/>
        <v>0</v>
      </c>
      <c r="X195" s="124">
        <f t="shared" si="43"/>
        <v>0</v>
      </c>
      <c r="Y195" s="124" t="str">
        <f t="shared" si="44"/>
        <v>____</v>
      </c>
      <c r="Z195" s="124">
        <f t="shared" si="45"/>
        <v>0</v>
      </c>
      <c r="AA195" s="124">
        <f t="shared" si="46"/>
        <v>0</v>
      </c>
    </row>
    <row r="196" spans="2:27" ht="15" x14ac:dyDescent="0.2">
      <c r="B196" s="194" t="str">
        <f t="shared" si="32"/>
        <v/>
      </c>
      <c r="C196" s="194" t="str">
        <f t="shared" si="33"/>
        <v/>
      </c>
      <c r="D196" s="195"/>
      <c r="E196" s="196"/>
      <c r="F196" s="196"/>
      <c r="G196" s="197"/>
      <c r="H196" s="198"/>
      <c r="I196" s="196"/>
      <c r="J196" s="197"/>
      <c r="K196" s="197"/>
      <c r="L196" s="199"/>
      <c r="M196" s="200" t="str">
        <f t="shared" si="34"/>
        <v/>
      </c>
      <c r="N196" s="201"/>
      <c r="O196" s="196"/>
      <c r="P196" s="124">
        <f t="shared" si="35"/>
        <v>0</v>
      </c>
      <c r="Q196" s="124">
        <f t="shared" si="36"/>
        <v>0</v>
      </c>
      <c r="R196" s="124">
        <f t="shared" si="37"/>
        <v>0</v>
      </c>
      <c r="S196" s="124">
        <f t="shared" si="38"/>
        <v>0</v>
      </c>
      <c r="T196" s="124">
        <f t="shared" si="39"/>
        <v>0</v>
      </c>
      <c r="U196" s="124">
        <f t="shared" si="40"/>
        <v>0</v>
      </c>
      <c r="V196" s="124">
        <f t="shared" si="41"/>
        <v>0</v>
      </c>
      <c r="W196" s="124">
        <f t="shared" si="42"/>
        <v>0</v>
      </c>
      <c r="X196" s="124">
        <f t="shared" si="43"/>
        <v>0</v>
      </c>
      <c r="Y196" s="124" t="str">
        <f t="shared" si="44"/>
        <v>____</v>
      </c>
      <c r="Z196" s="124">
        <f t="shared" si="45"/>
        <v>0</v>
      </c>
      <c r="AA196" s="124">
        <f t="shared" si="46"/>
        <v>0</v>
      </c>
    </row>
    <row r="197" spans="2:27" ht="15" x14ac:dyDescent="0.2">
      <c r="B197" s="194" t="str">
        <f t="shared" si="32"/>
        <v/>
      </c>
      <c r="C197" s="194" t="str">
        <f t="shared" si="33"/>
        <v/>
      </c>
      <c r="D197" s="195"/>
      <c r="E197" s="196"/>
      <c r="F197" s="196"/>
      <c r="G197" s="197"/>
      <c r="H197" s="198"/>
      <c r="I197" s="196"/>
      <c r="J197" s="197"/>
      <c r="K197" s="197"/>
      <c r="L197" s="199"/>
      <c r="M197" s="200" t="str">
        <f t="shared" si="34"/>
        <v/>
      </c>
      <c r="N197" s="201"/>
      <c r="O197" s="196"/>
      <c r="P197" s="124">
        <f t="shared" si="35"/>
        <v>0</v>
      </c>
      <c r="Q197" s="124">
        <f t="shared" si="36"/>
        <v>0</v>
      </c>
      <c r="R197" s="124">
        <f t="shared" si="37"/>
        <v>0</v>
      </c>
      <c r="S197" s="124">
        <f t="shared" si="38"/>
        <v>0</v>
      </c>
      <c r="T197" s="124">
        <f t="shared" si="39"/>
        <v>0</v>
      </c>
      <c r="U197" s="124">
        <f t="shared" si="40"/>
        <v>0</v>
      </c>
      <c r="V197" s="124">
        <f t="shared" si="41"/>
        <v>0</v>
      </c>
      <c r="W197" s="124">
        <f t="shared" si="42"/>
        <v>0</v>
      </c>
      <c r="X197" s="124">
        <f t="shared" si="43"/>
        <v>0</v>
      </c>
      <c r="Y197" s="124" t="str">
        <f t="shared" si="44"/>
        <v>____</v>
      </c>
      <c r="Z197" s="124">
        <f t="shared" si="45"/>
        <v>0</v>
      </c>
      <c r="AA197" s="124">
        <f t="shared" si="46"/>
        <v>0</v>
      </c>
    </row>
    <row r="198" spans="2:27" ht="15" x14ac:dyDescent="0.2">
      <c r="B198" s="194" t="str">
        <f t="shared" si="32"/>
        <v/>
      </c>
      <c r="C198" s="194" t="str">
        <f t="shared" si="33"/>
        <v/>
      </c>
      <c r="D198" s="195"/>
      <c r="E198" s="196"/>
      <c r="F198" s="196"/>
      <c r="G198" s="197"/>
      <c r="H198" s="198"/>
      <c r="I198" s="196"/>
      <c r="J198" s="197"/>
      <c r="K198" s="197"/>
      <c r="L198" s="199"/>
      <c r="M198" s="200" t="str">
        <f t="shared" si="34"/>
        <v/>
      </c>
      <c r="N198" s="201"/>
      <c r="O198" s="196"/>
      <c r="P198" s="124">
        <f t="shared" si="35"/>
        <v>0</v>
      </c>
      <c r="Q198" s="124">
        <f t="shared" si="36"/>
        <v>0</v>
      </c>
      <c r="R198" s="124">
        <f t="shared" si="37"/>
        <v>0</v>
      </c>
      <c r="S198" s="124">
        <f t="shared" si="38"/>
        <v>0</v>
      </c>
      <c r="T198" s="124">
        <f t="shared" si="39"/>
        <v>0</v>
      </c>
      <c r="U198" s="124">
        <f t="shared" si="40"/>
        <v>0</v>
      </c>
      <c r="V198" s="124">
        <f t="shared" si="41"/>
        <v>0</v>
      </c>
      <c r="W198" s="124">
        <f t="shared" si="42"/>
        <v>0</v>
      </c>
      <c r="X198" s="124">
        <f t="shared" si="43"/>
        <v>0</v>
      </c>
      <c r="Y198" s="124" t="str">
        <f t="shared" si="44"/>
        <v>____</v>
      </c>
      <c r="Z198" s="124">
        <f t="shared" si="45"/>
        <v>0</v>
      </c>
      <c r="AA198" s="124">
        <f t="shared" si="46"/>
        <v>0</v>
      </c>
    </row>
    <row r="199" spans="2:27" ht="15" x14ac:dyDescent="0.2">
      <c r="B199" s="194" t="str">
        <f t="shared" si="32"/>
        <v/>
      </c>
      <c r="C199" s="194" t="str">
        <f t="shared" si="33"/>
        <v/>
      </c>
      <c r="D199" s="195"/>
      <c r="E199" s="196"/>
      <c r="F199" s="196"/>
      <c r="G199" s="197"/>
      <c r="H199" s="198"/>
      <c r="I199" s="196"/>
      <c r="J199" s="197"/>
      <c r="K199" s="197"/>
      <c r="L199" s="199"/>
      <c r="M199" s="200" t="str">
        <f t="shared" si="34"/>
        <v/>
      </c>
      <c r="N199" s="201"/>
      <c r="O199" s="196"/>
      <c r="P199" s="124">
        <f t="shared" si="35"/>
        <v>0</v>
      </c>
      <c r="Q199" s="124">
        <f t="shared" si="36"/>
        <v>0</v>
      </c>
      <c r="R199" s="124">
        <f t="shared" si="37"/>
        <v>0</v>
      </c>
      <c r="S199" s="124">
        <f t="shared" si="38"/>
        <v>0</v>
      </c>
      <c r="T199" s="124">
        <f t="shared" si="39"/>
        <v>0</v>
      </c>
      <c r="U199" s="124">
        <f t="shared" si="40"/>
        <v>0</v>
      </c>
      <c r="V199" s="124">
        <f t="shared" si="41"/>
        <v>0</v>
      </c>
      <c r="W199" s="124">
        <f t="shared" si="42"/>
        <v>0</v>
      </c>
      <c r="X199" s="124">
        <f t="shared" si="43"/>
        <v>0</v>
      </c>
      <c r="Y199" s="124" t="str">
        <f t="shared" si="44"/>
        <v>____</v>
      </c>
      <c r="Z199" s="124">
        <f t="shared" si="45"/>
        <v>0</v>
      </c>
      <c r="AA199" s="124">
        <f t="shared" si="46"/>
        <v>0</v>
      </c>
    </row>
    <row r="200" spans="2:27" ht="15" x14ac:dyDescent="0.2">
      <c r="B200" s="194" t="str">
        <f t="shared" si="32"/>
        <v/>
      </c>
      <c r="C200" s="194" t="str">
        <f t="shared" si="33"/>
        <v/>
      </c>
      <c r="D200" s="195"/>
      <c r="E200" s="196"/>
      <c r="F200" s="196"/>
      <c r="G200" s="197"/>
      <c r="H200" s="198"/>
      <c r="I200" s="196"/>
      <c r="J200" s="197"/>
      <c r="K200" s="197"/>
      <c r="L200" s="199"/>
      <c r="M200" s="200" t="str">
        <f t="shared" si="34"/>
        <v/>
      </c>
      <c r="N200" s="201"/>
      <c r="O200" s="196"/>
      <c r="P200" s="124">
        <f t="shared" si="35"/>
        <v>0</v>
      </c>
      <c r="Q200" s="124">
        <f t="shared" si="36"/>
        <v>0</v>
      </c>
      <c r="R200" s="124">
        <f t="shared" si="37"/>
        <v>0</v>
      </c>
      <c r="S200" s="124">
        <f t="shared" si="38"/>
        <v>0</v>
      </c>
      <c r="T200" s="124">
        <f t="shared" si="39"/>
        <v>0</v>
      </c>
      <c r="U200" s="124">
        <f t="shared" si="40"/>
        <v>0</v>
      </c>
      <c r="V200" s="124">
        <f t="shared" si="41"/>
        <v>0</v>
      </c>
      <c r="W200" s="124">
        <f t="shared" si="42"/>
        <v>0</v>
      </c>
      <c r="X200" s="124">
        <f t="shared" si="43"/>
        <v>0</v>
      </c>
      <c r="Y200" s="124" t="str">
        <f t="shared" si="44"/>
        <v>____</v>
      </c>
      <c r="Z200" s="124">
        <f t="shared" si="45"/>
        <v>0</v>
      </c>
      <c r="AA200" s="124">
        <f t="shared" si="46"/>
        <v>0</v>
      </c>
    </row>
    <row r="201" spans="2:27" ht="15" x14ac:dyDescent="0.2">
      <c r="B201" s="194" t="str">
        <f t="shared" si="32"/>
        <v/>
      </c>
      <c r="C201" s="194" t="str">
        <f t="shared" si="33"/>
        <v/>
      </c>
      <c r="D201" s="195"/>
      <c r="E201" s="196"/>
      <c r="F201" s="196"/>
      <c r="G201" s="197"/>
      <c r="H201" s="198"/>
      <c r="I201" s="196"/>
      <c r="J201" s="197"/>
      <c r="K201" s="197"/>
      <c r="L201" s="199"/>
      <c r="M201" s="200" t="str">
        <f t="shared" si="34"/>
        <v/>
      </c>
      <c r="N201" s="201"/>
      <c r="O201" s="196"/>
      <c r="P201" s="124">
        <f t="shared" si="35"/>
        <v>0</v>
      </c>
      <c r="Q201" s="124">
        <f t="shared" si="36"/>
        <v>0</v>
      </c>
      <c r="R201" s="124">
        <f t="shared" si="37"/>
        <v>0</v>
      </c>
      <c r="S201" s="124">
        <f t="shared" si="38"/>
        <v>0</v>
      </c>
      <c r="T201" s="124">
        <f t="shared" si="39"/>
        <v>0</v>
      </c>
      <c r="U201" s="124">
        <f t="shared" si="40"/>
        <v>0</v>
      </c>
      <c r="V201" s="124">
        <f t="shared" si="41"/>
        <v>0</v>
      </c>
      <c r="W201" s="124">
        <f t="shared" si="42"/>
        <v>0</v>
      </c>
      <c r="X201" s="124">
        <f t="shared" si="43"/>
        <v>0</v>
      </c>
      <c r="Y201" s="124" t="str">
        <f t="shared" si="44"/>
        <v>____</v>
      </c>
      <c r="Z201" s="124">
        <f t="shared" si="45"/>
        <v>0</v>
      </c>
      <c r="AA201" s="124">
        <f t="shared" si="46"/>
        <v>0</v>
      </c>
    </row>
    <row r="202" spans="2:27" ht="15" x14ac:dyDescent="0.2">
      <c r="B202" s="194" t="str">
        <f t="shared" si="32"/>
        <v/>
      </c>
      <c r="C202" s="194" t="str">
        <f t="shared" si="33"/>
        <v/>
      </c>
      <c r="D202" s="195"/>
      <c r="E202" s="196"/>
      <c r="F202" s="196"/>
      <c r="G202" s="197"/>
      <c r="H202" s="198"/>
      <c r="I202" s="196"/>
      <c r="J202" s="197"/>
      <c r="K202" s="197"/>
      <c r="L202" s="199"/>
      <c r="M202" s="200" t="str">
        <f t="shared" si="34"/>
        <v/>
      </c>
      <c r="N202" s="201"/>
      <c r="O202" s="196"/>
      <c r="P202" s="124">
        <f t="shared" si="35"/>
        <v>0</v>
      </c>
      <c r="Q202" s="124">
        <f t="shared" si="36"/>
        <v>0</v>
      </c>
      <c r="R202" s="124">
        <f t="shared" si="37"/>
        <v>0</v>
      </c>
      <c r="S202" s="124">
        <f t="shared" si="38"/>
        <v>0</v>
      </c>
      <c r="T202" s="124">
        <f t="shared" si="39"/>
        <v>0</v>
      </c>
      <c r="U202" s="124">
        <f t="shared" si="40"/>
        <v>0</v>
      </c>
      <c r="V202" s="124">
        <f t="shared" si="41"/>
        <v>0</v>
      </c>
      <c r="W202" s="124">
        <f t="shared" si="42"/>
        <v>0</v>
      </c>
      <c r="X202" s="124">
        <f t="shared" si="43"/>
        <v>0</v>
      </c>
      <c r="Y202" s="124" t="str">
        <f t="shared" si="44"/>
        <v>____</v>
      </c>
      <c r="Z202" s="124">
        <f t="shared" si="45"/>
        <v>0</v>
      </c>
      <c r="AA202" s="124">
        <f t="shared" si="46"/>
        <v>0</v>
      </c>
    </row>
    <row r="203" spans="2:27" ht="15" x14ac:dyDescent="0.2">
      <c r="B203" s="194" t="str">
        <f t="shared" si="32"/>
        <v/>
      </c>
      <c r="C203" s="194" t="str">
        <f t="shared" si="33"/>
        <v/>
      </c>
      <c r="D203" s="195"/>
      <c r="E203" s="196"/>
      <c r="F203" s="196"/>
      <c r="G203" s="197"/>
      <c r="H203" s="198"/>
      <c r="I203" s="196"/>
      <c r="J203" s="197"/>
      <c r="K203" s="197"/>
      <c r="L203" s="199"/>
      <c r="M203" s="200" t="str">
        <f t="shared" si="34"/>
        <v/>
      </c>
      <c r="N203" s="201"/>
      <c r="O203" s="196"/>
      <c r="P203" s="124">
        <f t="shared" si="35"/>
        <v>0</v>
      </c>
      <c r="Q203" s="124">
        <f t="shared" si="36"/>
        <v>0</v>
      </c>
      <c r="R203" s="124">
        <f t="shared" si="37"/>
        <v>0</v>
      </c>
      <c r="S203" s="124">
        <f t="shared" si="38"/>
        <v>0</v>
      </c>
      <c r="T203" s="124">
        <f t="shared" si="39"/>
        <v>0</v>
      </c>
      <c r="U203" s="124">
        <f t="shared" si="40"/>
        <v>0</v>
      </c>
      <c r="V203" s="124">
        <f t="shared" si="41"/>
        <v>0</v>
      </c>
      <c r="W203" s="124">
        <f t="shared" si="42"/>
        <v>0</v>
      </c>
      <c r="X203" s="124">
        <f t="shared" si="43"/>
        <v>0</v>
      </c>
      <c r="Y203" s="124" t="str">
        <f t="shared" si="44"/>
        <v>____</v>
      </c>
      <c r="Z203" s="124">
        <f t="shared" si="45"/>
        <v>0</v>
      </c>
      <c r="AA203" s="124">
        <f t="shared" si="46"/>
        <v>0</v>
      </c>
    </row>
    <row r="204" spans="2:27" ht="15" x14ac:dyDescent="0.2">
      <c r="B204" s="194" t="str">
        <f t="shared" si="32"/>
        <v/>
      </c>
      <c r="C204" s="194" t="str">
        <f t="shared" si="33"/>
        <v/>
      </c>
      <c r="D204" s="195"/>
      <c r="E204" s="196"/>
      <c r="F204" s="196"/>
      <c r="G204" s="197"/>
      <c r="H204" s="198"/>
      <c r="I204" s="196"/>
      <c r="J204" s="197"/>
      <c r="K204" s="197"/>
      <c r="L204" s="199"/>
      <c r="M204" s="200" t="str">
        <f t="shared" si="34"/>
        <v/>
      </c>
      <c r="N204" s="201"/>
      <c r="O204" s="196"/>
      <c r="P204" s="124">
        <f t="shared" si="35"/>
        <v>0</v>
      </c>
      <c r="Q204" s="124">
        <f t="shared" si="36"/>
        <v>0</v>
      </c>
      <c r="R204" s="124">
        <f t="shared" si="37"/>
        <v>0</v>
      </c>
      <c r="S204" s="124">
        <f t="shared" si="38"/>
        <v>0</v>
      </c>
      <c r="T204" s="124">
        <f t="shared" si="39"/>
        <v>0</v>
      </c>
      <c r="U204" s="124">
        <f t="shared" si="40"/>
        <v>0</v>
      </c>
      <c r="V204" s="124">
        <f t="shared" si="41"/>
        <v>0</v>
      </c>
      <c r="W204" s="124">
        <f t="shared" si="42"/>
        <v>0</v>
      </c>
      <c r="X204" s="124">
        <f t="shared" si="43"/>
        <v>0</v>
      </c>
      <c r="Y204" s="124" t="str">
        <f t="shared" si="44"/>
        <v>____</v>
      </c>
      <c r="Z204" s="124">
        <f t="shared" si="45"/>
        <v>0</v>
      </c>
      <c r="AA204" s="124">
        <f t="shared" si="46"/>
        <v>0</v>
      </c>
    </row>
    <row r="205" spans="2:27" ht="15" x14ac:dyDescent="0.2">
      <c r="B205" s="194" t="str">
        <f t="shared" si="32"/>
        <v/>
      </c>
      <c r="C205" s="194" t="str">
        <f t="shared" si="33"/>
        <v/>
      </c>
      <c r="D205" s="195"/>
      <c r="E205" s="196"/>
      <c r="F205" s="196"/>
      <c r="G205" s="197"/>
      <c r="H205" s="198"/>
      <c r="I205" s="196"/>
      <c r="J205" s="197"/>
      <c r="K205" s="197"/>
      <c r="L205" s="199"/>
      <c r="M205" s="200" t="str">
        <f t="shared" si="34"/>
        <v/>
      </c>
      <c r="N205" s="201"/>
      <c r="O205" s="196"/>
      <c r="P205" s="124">
        <f t="shared" si="35"/>
        <v>0</v>
      </c>
      <c r="Q205" s="124">
        <f t="shared" si="36"/>
        <v>0</v>
      </c>
      <c r="R205" s="124">
        <f t="shared" si="37"/>
        <v>0</v>
      </c>
      <c r="S205" s="124">
        <f t="shared" si="38"/>
        <v>0</v>
      </c>
      <c r="T205" s="124">
        <f t="shared" si="39"/>
        <v>0</v>
      </c>
      <c r="U205" s="124">
        <f t="shared" si="40"/>
        <v>0</v>
      </c>
      <c r="V205" s="124">
        <f t="shared" si="41"/>
        <v>0</v>
      </c>
      <c r="W205" s="124">
        <f t="shared" si="42"/>
        <v>0</v>
      </c>
      <c r="X205" s="124">
        <f t="shared" si="43"/>
        <v>0</v>
      </c>
      <c r="Y205" s="124" t="str">
        <f t="shared" si="44"/>
        <v>____</v>
      </c>
      <c r="Z205" s="124">
        <f t="shared" si="45"/>
        <v>0</v>
      </c>
      <c r="AA205" s="124">
        <f t="shared" si="46"/>
        <v>0</v>
      </c>
    </row>
    <row r="206" spans="2:27" ht="15" x14ac:dyDescent="0.2">
      <c r="B206" s="194" t="str">
        <f t="shared" si="32"/>
        <v/>
      </c>
      <c r="C206" s="194" t="str">
        <f t="shared" si="33"/>
        <v/>
      </c>
      <c r="D206" s="195"/>
      <c r="E206" s="196"/>
      <c r="F206" s="196"/>
      <c r="G206" s="197"/>
      <c r="H206" s="198"/>
      <c r="I206" s="196"/>
      <c r="J206" s="197"/>
      <c r="K206" s="197"/>
      <c r="L206" s="199"/>
      <c r="M206" s="200" t="str">
        <f t="shared" si="34"/>
        <v/>
      </c>
      <c r="N206" s="201"/>
      <c r="O206" s="196"/>
      <c r="P206" s="124">
        <f t="shared" si="35"/>
        <v>0</v>
      </c>
      <c r="Q206" s="124">
        <f t="shared" si="36"/>
        <v>0</v>
      </c>
      <c r="R206" s="124">
        <f t="shared" si="37"/>
        <v>0</v>
      </c>
      <c r="S206" s="124">
        <f t="shared" si="38"/>
        <v>0</v>
      </c>
      <c r="T206" s="124">
        <f t="shared" si="39"/>
        <v>0</v>
      </c>
      <c r="U206" s="124">
        <f t="shared" si="40"/>
        <v>0</v>
      </c>
      <c r="V206" s="124">
        <f t="shared" si="41"/>
        <v>0</v>
      </c>
      <c r="W206" s="124">
        <f t="shared" si="42"/>
        <v>0</v>
      </c>
      <c r="X206" s="124">
        <f t="shared" si="43"/>
        <v>0</v>
      </c>
      <c r="Y206" s="124" t="str">
        <f t="shared" si="44"/>
        <v>____</v>
      </c>
      <c r="Z206" s="124">
        <f t="shared" si="45"/>
        <v>0</v>
      </c>
      <c r="AA206" s="124">
        <f t="shared" si="46"/>
        <v>0</v>
      </c>
    </row>
    <row r="207" spans="2:27" ht="15" x14ac:dyDescent="0.2">
      <c r="B207" s="194" t="str">
        <f t="shared" si="32"/>
        <v/>
      </c>
      <c r="C207" s="194" t="str">
        <f t="shared" si="33"/>
        <v/>
      </c>
      <c r="D207" s="195"/>
      <c r="E207" s="196"/>
      <c r="F207" s="196"/>
      <c r="G207" s="197"/>
      <c r="H207" s="198"/>
      <c r="I207" s="196"/>
      <c r="J207" s="197"/>
      <c r="K207" s="197"/>
      <c r="L207" s="199"/>
      <c r="M207" s="200" t="str">
        <f t="shared" si="34"/>
        <v/>
      </c>
      <c r="N207" s="201"/>
      <c r="O207" s="196"/>
      <c r="P207" s="124">
        <f t="shared" si="35"/>
        <v>0</v>
      </c>
      <c r="Q207" s="124">
        <f t="shared" si="36"/>
        <v>0</v>
      </c>
      <c r="R207" s="124">
        <f t="shared" si="37"/>
        <v>0</v>
      </c>
      <c r="S207" s="124">
        <f t="shared" si="38"/>
        <v>0</v>
      </c>
      <c r="T207" s="124">
        <f t="shared" si="39"/>
        <v>0</v>
      </c>
      <c r="U207" s="124">
        <f t="shared" si="40"/>
        <v>0</v>
      </c>
      <c r="V207" s="124">
        <f t="shared" si="41"/>
        <v>0</v>
      </c>
      <c r="W207" s="124">
        <f t="shared" si="42"/>
        <v>0</v>
      </c>
      <c r="X207" s="124">
        <f t="shared" si="43"/>
        <v>0</v>
      </c>
      <c r="Y207" s="124" t="str">
        <f t="shared" si="44"/>
        <v>____</v>
      </c>
      <c r="Z207" s="124">
        <f t="shared" si="45"/>
        <v>0</v>
      </c>
      <c r="AA207" s="124">
        <f t="shared" si="46"/>
        <v>0</v>
      </c>
    </row>
    <row r="208" spans="2:27" ht="15" x14ac:dyDescent="0.2">
      <c r="B208" s="194" t="str">
        <f t="shared" si="32"/>
        <v/>
      </c>
      <c r="C208" s="194" t="str">
        <f t="shared" si="33"/>
        <v/>
      </c>
      <c r="D208" s="195"/>
      <c r="E208" s="196"/>
      <c r="F208" s="196"/>
      <c r="G208" s="197"/>
      <c r="H208" s="198"/>
      <c r="I208" s="196"/>
      <c r="J208" s="197"/>
      <c r="K208" s="197"/>
      <c r="L208" s="199"/>
      <c r="M208" s="200" t="str">
        <f t="shared" si="34"/>
        <v/>
      </c>
      <c r="N208" s="201"/>
      <c r="O208" s="196"/>
      <c r="P208" s="124">
        <f t="shared" si="35"/>
        <v>0</v>
      </c>
      <c r="Q208" s="124">
        <f t="shared" si="36"/>
        <v>0</v>
      </c>
      <c r="R208" s="124">
        <f t="shared" si="37"/>
        <v>0</v>
      </c>
      <c r="S208" s="124">
        <f t="shared" si="38"/>
        <v>0</v>
      </c>
      <c r="T208" s="124">
        <f t="shared" si="39"/>
        <v>0</v>
      </c>
      <c r="U208" s="124">
        <f t="shared" si="40"/>
        <v>0</v>
      </c>
      <c r="V208" s="124">
        <f t="shared" si="41"/>
        <v>0</v>
      </c>
      <c r="W208" s="124">
        <f t="shared" si="42"/>
        <v>0</v>
      </c>
      <c r="X208" s="124">
        <f t="shared" si="43"/>
        <v>0</v>
      </c>
      <c r="Y208" s="124" t="str">
        <f t="shared" si="44"/>
        <v>____</v>
      </c>
      <c r="Z208" s="124">
        <f t="shared" si="45"/>
        <v>0</v>
      </c>
      <c r="AA208" s="124">
        <f t="shared" si="46"/>
        <v>0</v>
      </c>
    </row>
    <row r="209" spans="2:27" ht="15" x14ac:dyDescent="0.2">
      <c r="B209" s="194" t="str">
        <f t="shared" si="32"/>
        <v/>
      </c>
      <c r="C209" s="194" t="str">
        <f t="shared" si="33"/>
        <v/>
      </c>
      <c r="D209" s="195"/>
      <c r="E209" s="196"/>
      <c r="F209" s="196"/>
      <c r="G209" s="197"/>
      <c r="H209" s="198"/>
      <c r="I209" s="196"/>
      <c r="J209" s="197"/>
      <c r="K209" s="197"/>
      <c r="L209" s="199"/>
      <c r="M209" s="200" t="str">
        <f t="shared" si="34"/>
        <v/>
      </c>
      <c r="N209" s="201"/>
      <c r="O209" s="196"/>
      <c r="P209" s="124">
        <f t="shared" si="35"/>
        <v>0</v>
      </c>
      <c r="Q209" s="124">
        <f t="shared" si="36"/>
        <v>0</v>
      </c>
      <c r="R209" s="124">
        <f t="shared" si="37"/>
        <v>0</v>
      </c>
      <c r="S209" s="124">
        <f t="shared" si="38"/>
        <v>0</v>
      </c>
      <c r="T209" s="124">
        <f t="shared" si="39"/>
        <v>0</v>
      </c>
      <c r="U209" s="124">
        <f t="shared" si="40"/>
        <v>0</v>
      </c>
      <c r="V209" s="124">
        <f t="shared" si="41"/>
        <v>0</v>
      </c>
      <c r="W209" s="124">
        <f t="shared" si="42"/>
        <v>0</v>
      </c>
      <c r="X209" s="124">
        <f t="shared" si="43"/>
        <v>0</v>
      </c>
      <c r="Y209" s="124" t="str">
        <f t="shared" si="44"/>
        <v>____</v>
      </c>
      <c r="Z209" s="124">
        <f t="shared" si="45"/>
        <v>0</v>
      </c>
      <c r="AA209" s="124">
        <f t="shared" si="46"/>
        <v>0</v>
      </c>
    </row>
    <row r="210" spans="2:27" ht="15" x14ac:dyDescent="0.2">
      <c r="B210" s="194" t="str">
        <f t="shared" si="32"/>
        <v/>
      </c>
      <c r="C210" s="194" t="str">
        <f t="shared" si="33"/>
        <v/>
      </c>
      <c r="D210" s="195"/>
      <c r="E210" s="196"/>
      <c r="F210" s="196"/>
      <c r="G210" s="197"/>
      <c r="H210" s="198"/>
      <c r="I210" s="196"/>
      <c r="J210" s="197"/>
      <c r="K210" s="197"/>
      <c r="L210" s="199"/>
      <c r="M210" s="200" t="str">
        <f t="shared" si="34"/>
        <v/>
      </c>
      <c r="N210" s="201"/>
      <c r="O210" s="196"/>
      <c r="P210" s="124">
        <f t="shared" si="35"/>
        <v>0</v>
      </c>
      <c r="Q210" s="124">
        <f t="shared" si="36"/>
        <v>0</v>
      </c>
      <c r="R210" s="124">
        <f t="shared" si="37"/>
        <v>0</v>
      </c>
      <c r="S210" s="124">
        <f t="shared" si="38"/>
        <v>0</v>
      </c>
      <c r="T210" s="124">
        <f t="shared" si="39"/>
        <v>0</v>
      </c>
      <c r="U210" s="124">
        <f t="shared" si="40"/>
        <v>0</v>
      </c>
      <c r="V210" s="124">
        <f t="shared" si="41"/>
        <v>0</v>
      </c>
      <c r="W210" s="124">
        <f t="shared" si="42"/>
        <v>0</v>
      </c>
      <c r="X210" s="124">
        <f t="shared" si="43"/>
        <v>0</v>
      </c>
      <c r="Y210" s="124" t="str">
        <f t="shared" si="44"/>
        <v>____</v>
      </c>
      <c r="Z210" s="124">
        <f t="shared" si="45"/>
        <v>0</v>
      </c>
      <c r="AA210" s="124">
        <f t="shared" si="46"/>
        <v>0</v>
      </c>
    </row>
    <row r="211" spans="2:27" ht="15" x14ac:dyDescent="0.2">
      <c r="B211" s="194" t="str">
        <f t="shared" si="32"/>
        <v/>
      </c>
      <c r="C211" s="194" t="str">
        <f t="shared" si="33"/>
        <v/>
      </c>
      <c r="D211" s="195"/>
      <c r="E211" s="196"/>
      <c r="F211" s="196"/>
      <c r="G211" s="197"/>
      <c r="H211" s="198"/>
      <c r="I211" s="196"/>
      <c r="J211" s="197"/>
      <c r="K211" s="197"/>
      <c r="L211" s="199"/>
      <c r="M211" s="200" t="str">
        <f t="shared" si="34"/>
        <v/>
      </c>
      <c r="N211" s="201"/>
      <c r="O211" s="196"/>
      <c r="P211" s="124">
        <f t="shared" si="35"/>
        <v>0</v>
      </c>
      <c r="Q211" s="124">
        <f t="shared" si="36"/>
        <v>0</v>
      </c>
      <c r="R211" s="124">
        <f t="shared" si="37"/>
        <v>0</v>
      </c>
      <c r="S211" s="124">
        <f t="shared" si="38"/>
        <v>0</v>
      </c>
      <c r="T211" s="124">
        <f t="shared" si="39"/>
        <v>0</v>
      </c>
      <c r="U211" s="124">
        <f t="shared" si="40"/>
        <v>0</v>
      </c>
      <c r="V211" s="124">
        <f t="shared" si="41"/>
        <v>0</v>
      </c>
      <c r="W211" s="124">
        <f t="shared" si="42"/>
        <v>0</v>
      </c>
      <c r="X211" s="124">
        <f t="shared" si="43"/>
        <v>0</v>
      </c>
      <c r="Y211" s="124" t="str">
        <f t="shared" si="44"/>
        <v>____</v>
      </c>
      <c r="Z211" s="124">
        <f t="shared" si="45"/>
        <v>0</v>
      </c>
      <c r="AA211" s="124">
        <f t="shared" si="46"/>
        <v>0</v>
      </c>
    </row>
    <row r="212" spans="2:27" ht="15" x14ac:dyDescent="0.2">
      <c r="B212" s="194" t="str">
        <f t="shared" si="32"/>
        <v/>
      </c>
      <c r="C212" s="194" t="str">
        <f t="shared" si="33"/>
        <v/>
      </c>
      <c r="D212" s="195"/>
      <c r="E212" s="196"/>
      <c r="F212" s="196"/>
      <c r="G212" s="197"/>
      <c r="H212" s="198"/>
      <c r="I212" s="196"/>
      <c r="J212" s="197"/>
      <c r="K212" s="197"/>
      <c r="L212" s="199"/>
      <c r="M212" s="200" t="str">
        <f t="shared" si="34"/>
        <v/>
      </c>
      <c r="N212" s="201"/>
      <c r="O212" s="196"/>
      <c r="P212" s="124">
        <f t="shared" si="35"/>
        <v>0</v>
      </c>
      <c r="Q212" s="124">
        <f t="shared" si="36"/>
        <v>0</v>
      </c>
      <c r="R212" s="124">
        <f t="shared" si="37"/>
        <v>0</v>
      </c>
      <c r="S212" s="124">
        <f t="shared" si="38"/>
        <v>0</v>
      </c>
      <c r="T212" s="124">
        <f t="shared" si="39"/>
        <v>0</v>
      </c>
      <c r="U212" s="124">
        <f t="shared" si="40"/>
        <v>0</v>
      </c>
      <c r="V212" s="124">
        <f t="shared" si="41"/>
        <v>0</v>
      </c>
      <c r="W212" s="124">
        <f t="shared" si="42"/>
        <v>0</v>
      </c>
      <c r="X212" s="124">
        <f t="shared" si="43"/>
        <v>0</v>
      </c>
      <c r="Y212" s="124" t="str">
        <f t="shared" si="44"/>
        <v>____</v>
      </c>
      <c r="Z212" s="124">
        <f t="shared" si="45"/>
        <v>0</v>
      </c>
      <c r="AA212" s="124">
        <f t="shared" si="46"/>
        <v>0</v>
      </c>
    </row>
    <row r="213" spans="2:27" ht="15" x14ac:dyDescent="0.2">
      <c r="B213" s="194" t="str">
        <f t="shared" si="32"/>
        <v/>
      </c>
      <c r="C213" s="194" t="str">
        <f t="shared" si="33"/>
        <v/>
      </c>
      <c r="D213" s="195"/>
      <c r="E213" s="196"/>
      <c r="F213" s="196"/>
      <c r="G213" s="197"/>
      <c r="H213" s="198"/>
      <c r="I213" s="196"/>
      <c r="J213" s="197"/>
      <c r="K213" s="197"/>
      <c r="L213" s="199"/>
      <c r="M213" s="200" t="str">
        <f t="shared" si="34"/>
        <v/>
      </c>
      <c r="N213" s="201"/>
      <c r="O213" s="196"/>
      <c r="P213" s="124">
        <f t="shared" si="35"/>
        <v>0</v>
      </c>
      <c r="Q213" s="124">
        <f t="shared" si="36"/>
        <v>0</v>
      </c>
      <c r="R213" s="124">
        <f t="shared" si="37"/>
        <v>0</v>
      </c>
      <c r="S213" s="124">
        <f t="shared" si="38"/>
        <v>0</v>
      </c>
      <c r="T213" s="124">
        <f t="shared" si="39"/>
        <v>0</v>
      </c>
      <c r="U213" s="124">
        <f t="shared" si="40"/>
        <v>0</v>
      </c>
      <c r="V213" s="124">
        <f t="shared" si="41"/>
        <v>0</v>
      </c>
      <c r="W213" s="124">
        <f t="shared" si="42"/>
        <v>0</v>
      </c>
      <c r="X213" s="124">
        <f t="shared" si="43"/>
        <v>0</v>
      </c>
      <c r="Y213" s="124" t="str">
        <f t="shared" si="44"/>
        <v>____</v>
      </c>
      <c r="Z213" s="124">
        <f t="shared" si="45"/>
        <v>0</v>
      </c>
      <c r="AA213" s="124">
        <f t="shared" si="46"/>
        <v>0</v>
      </c>
    </row>
    <row r="214" spans="2:27" ht="15" x14ac:dyDescent="0.2">
      <c r="B214" s="194" t="str">
        <f t="shared" si="32"/>
        <v/>
      </c>
      <c r="C214" s="194" t="str">
        <f t="shared" si="33"/>
        <v/>
      </c>
      <c r="D214" s="195"/>
      <c r="E214" s="196"/>
      <c r="F214" s="196"/>
      <c r="G214" s="197"/>
      <c r="H214" s="198"/>
      <c r="I214" s="196"/>
      <c r="J214" s="197"/>
      <c r="K214" s="197"/>
      <c r="L214" s="199"/>
      <c r="M214" s="200" t="str">
        <f t="shared" si="34"/>
        <v/>
      </c>
      <c r="N214" s="201"/>
      <c r="O214" s="196"/>
      <c r="P214" s="124">
        <f t="shared" si="35"/>
        <v>0</v>
      </c>
      <c r="Q214" s="124">
        <f t="shared" si="36"/>
        <v>0</v>
      </c>
      <c r="R214" s="124">
        <f t="shared" si="37"/>
        <v>0</v>
      </c>
      <c r="S214" s="124">
        <f t="shared" si="38"/>
        <v>0</v>
      </c>
      <c r="T214" s="124">
        <f t="shared" si="39"/>
        <v>0</v>
      </c>
      <c r="U214" s="124">
        <f t="shared" si="40"/>
        <v>0</v>
      </c>
      <c r="V214" s="124">
        <f t="shared" si="41"/>
        <v>0</v>
      </c>
      <c r="W214" s="124">
        <f t="shared" si="42"/>
        <v>0</v>
      </c>
      <c r="X214" s="124">
        <f t="shared" si="43"/>
        <v>0</v>
      </c>
      <c r="Y214" s="124" t="str">
        <f t="shared" si="44"/>
        <v>____</v>
      </c>
      <c r="Z214" s="124">
        <f t="shared" si="45"/>
        <v>0</v>
      </c>
      <c r="AA214" s="124">
        <f t="shared" si="46"/>
        <v>0</v>
      </c>
    </row>
    <row r="215" spans="2:27" ht="15" x14ac:dyDescent="0.2">
      <c r="B215" s="194" t="str">
        <f t="shared" si="32"/>
        <v/>
      </c>
      <c r="C215" s="194" t="str">
        <f t="shared" si="33"/>
        <v/>
      </c>
      <c r="D215" s="195"/>
      <c r="E215" s="196"/>
      <c r="F215" s="196"/>
      <c r="G215" s="197"/>
      <c r="H215" s="198"/>
      <c r="I215" s="196"/>
      <c r="J215" s="197"/>
      <c r="K215" s="197"/>
      <c r="L215" s="199"/>
      <c r="M215" s="200" t="str">
        <f t="shared" si="34"/>
        <v/>
      </c>
      <c r="N215" s="201"/>
      <c r="O215" s="196"/>
      <c r="P215" s="124">
        <f t="shared" si="35"/>
        <v>0</v>
      </c>
      <c r="Q215" s="124">
        <f t="shared" si="36"/>
        <v>0</v>
      </c>
      <c r="R215" s="124">
        <f t="shared" si="37"/>
        <v>0</v>
      </c>
      <c r="S215" s="124">
        <f t="shared" si="38"/>
        <v>0</v>
      </c>
      <c r="T215" s="124">
        <f t="shared" si="39"/>
        <v>0</v>
      </c>
      <c r="U215" s="124">
        <f t="shared" si="40"/>
        <v>0</v>
      </c>
      <c r="V215" s="124">
        <f t="shared" si="41"/>
        <v>0</v>
      </c>
      <c r="W215" s="124">
        <f t="shared" si="42"/>
        <v>0</v>
      </c>
      <c r="X215" s="124">
        <f t="shared" si="43"/>
        <v>0</v>
      </c>
      <c r="Y215" s="124" t="str">
        <f t="shared" si="44"/>
        <v>____</v>
      </c>
      <c r="Z215" s="124">
        <f t="shared" si="45"/>
        <v>0</v>
      </c>
      <c r="AA215" s="124">
        <f t="shared" si="46"/>
        <v>0</v>
      </c>
    </row>
    <row r="216" spans="2:27" ht="15" x14ac:dyDescent="0.2">
      <c r="B216" s="194" t="str">
        <f t="shared" si="32"/>
        <v/>
      </c>
      <c r="C216" s="194" t="str">
        <f t="shared" si="33"/>
        <v/>
      </c>
      <c r="D216" s="195"/>
      <c r="E216" s="196"/>
      <c r="F216" s="196"/>
      <c r="G216" s="197"/>
      <c r="H216" s="198"/>
      <c r="I216" s="196"/>
      <c r="J216" s="197"/>
      <c r="K216" s="197"/>
      <c r="L216" s="199"/>
      <c r="M216" s="200" t="str">
        <f t="shared" si="34"/>
        <v/>
      </c>
      <c r="N216" s="201"/>
      <c r="O216" s="196"/>
      <c r="P216" s="124">
        <f t="shared" si="35"/>
        <v>0</v>
      </c>
      <c r="Q216" s="124">
        <f t="shared" si="36"/>
        <v>0</v>
      </c>
      <c r="R216" s="124">
        <f t="shared" si="37"/>
        <v>0</v>
      </c>
      <c r="S216" s="124">
        <f t="shared" si="38"/>
        <v>0</v>
      </c>
      <c r="T216" s="124">
        <f t="shared" si="39"/>
        <v>0</v>
      </c>
      <c r="U216" s="124">
        <f t="shared" si="40"/>
        <v>0</v>
      </c>
      <c r="V216" s="124">
        <f t="shared" si="41"/>
        <v>0</v>
      </c>
      <c r="W216" s="124">
        <f t="shared" si="42"/>
        <v>0</v>
      </c>
      <c r="X216" s="124">
        <f t="shared" si="43"/>
        <v>0</v>
      </c>
      <c r="Y216" s="124" t="str">
        <f t="shared" si="44"/>
        <v>____</v>
      </c>
      <c r="Z216" s="124">
        <f t="shared" si="45"/>
        <v>0</v>
      </c>
      <c r="AA216" s="124">
        <f t="shared" si="46"/>
        <v>0</v>
      </c>
    </row>
    <row r="217" spans="2:27" ht="15" x14ac:dyDescent="0.2">
      <c r="B217" s="194" t="str">
        <f t="shared" si="32"/>
        <v/>
      </c>
      <c r="C217" s="194" t="str">
        <f t="shared" si="33"/>
        <v/>
      </c>
      <c r="D217" s="195"/>
      <c r="E217" s="196"/>
      <c r="F217" s="196"/>
      <c r="G217" s="197"/>
      <c r="H217" s="198"/>
      <c r="I217" s="196"/>
      <c r="J217" s="197"/>
      <c r="K217" s="197"/>
      <c r="L217" s="199"/>
      <c r="M217" s="200" t="str">
        <f t="shared" si="34"/>
        <v/>
      </c>
      <c r="N217" s="201"/>
      <c r="O217" s="196"/>
      <c r="P217" s="124">
        <f t="shared" si="35"/>
        <v>0</v>
      </c>
      <c r="Q217" s="124">
        <f t="shared" si="36"/>
        <v>0</v>
      </c>
      <c r="R217" s="124">
        <f t="shared" si="37"/>
        <v>0</v>
      </c>
      <c r="S217" s="124">
        <f t="shared" si="38"/>
        <v>0</v>
      </c>
      <c r="T217" s="124">
        <f t="shared" si="39"/>
        <v>0</v>
      </c>
      <c r="U217" s="124">
        <f t="shared" si="40"/>
        <v>0</v>
      </c>
      <c r="V217" s="124">
        <f t="shared" si="41"/>
        <v>0</v>
      </c>
      <c r="W217" s="124">
        <f t="shared" si="42"/>
        <v>0</v>
      </c>
      <c r="X217" s="124">
        <f t="shared" si="43"/>
        <v>0</v>
      </c>
      <c r="Y217" s="124" t="str">
        <f t="shared" si="44"/>
        <v>____</v>
      </c>
      <c r="Z217" s="124">
        <f t="shared" si="45"/>
        <v>0</v>
      </c>
      <c r="AA217" s="124">
        <f t="shared" si="46"/>
        <v>0</v>
      </c>
    </row>
    <row r="218" spans="2:27" ht="15" x14ac:dyDescent="0.2">
      <c r="B218" s="194" t="str">
        <f t="shared" si="32"/>
        <v/>
      </c>
      <c r="C218" s="194" t="str">
        <f t="shared" si="33"/>
        <v/>
      </c>
      <c r="D218" s="195"/>
      <c r="E218" s="196"/>
      <c r="F218" s="196"/>
      <c r="G218" s="197"/>
      <c r="H218" s="198"/>
      <c r="I218" s="196"/>
      <c r="J218" s="197"/>
      <c r="K218" s="197"/>
      <c r="L218" s="199"/>
      <c r="M218" s="200" t="str">
        <f t="shared" si="34"/>
        <v/>
      </c>
      <c r="N218" s="201"/>
      <c r="O218" s="196"/>
      <c r="P218" s="124">
        <f t="shared" si="35"/>
        <v>0</v>
      </c>
      <c r="Q218" s="124">
        <f t="shared" si="36"/>
        <v>0</v>
      </c>
      <c r="R218" s="124">
        <f t="shared" si="37"/>
        <v>0</v>
      </c>
      <c r="S218" s="124">
        <f t="shared" si="38"/>
        <v>0</v>
      </c>
      <c r="T218" s="124">
        <f t="shared" si="39"/>
        <v>0</v>
      </c>
      <c r="U218" s="124">
        <f t="shared" si="40"/>
        <v>0</v>
      </c>
      <c r="V218" s="124">
        <f t="shared" si="41"/>
        <v>0</v>
      </c>
      <c r="W218" s="124">
        <f t="shared" si="42"/>
        <v>0</v>
      </c>
      <c r="X218" s="124">
        <f t="shared" si="43"/>
        <v>0</v>
      </c>
      <c r="Y218" s="124" t="str">
        <f t="shared" si="44"/>
        <v>____</v>
      </c>
      <c r="Z218" s="124">
        <f t="shared" si="45"/>
        <v>0</v>
      </c>
      <c r="AA218" s="124">
        <f t="shared" si="46"/>
        <v>0</v>
      </c>
    </row>
    <row r="219" spans="2:27" ht="15" x14ac:dyDescent="0.2">
      <c r="B219" s="194" t="str">
        <f t="shared" si="32"/>
        <v/>
      </c>
      <c r="C219" s="194" t="str">
        <f t="shared" si="33"/>
        <v/>
      </c>
      <c r="D219" s="195"/>
      <c r="E219" s="196"/>
      <c r="F219" s="196"/>
      <c r="G219" s="197"/>
      <c r="H219" s="198"/>
      <c r="I219" s="196"/>
      <c r="J219" s="197"/>
      <c r="K219" s="197"/>
      <c r="L219" s="199"/>
      <c r="M219" s="200" t="str">
        <f t="shared" si="34"/>
        <v/>
      </c>
      <c r="N219" s="201"/>
      <c r="O219" s="196"/>
      <c r="P219" s="124">
        <f t="shared" si="35"/>
        <v>0</v>
      </c>
      <c r="Q219" s="124">
        <f t="shared" si="36"/>
        <v>0</v>
      </c>
      <c r="R219" s="124">
        <f t="shared" si="37"/>
        <v>0</v>
      </c>
      <c r="S219" s="124">
        <f t="shared" si="38"/>
        <v>0</v>
      </c>
      <c r="T219" s="124">
        <f t="shared" si="39"/>
        <v>0</v>
      </c>
      <c r="U219" s="124">
        <f t="shared" si="40"/>
        <v>0</v>
      </c>
      <c r="V219" s="124">
        <f t="shared" si="41"/>
        <v>0</v>
      </c>
      <c r="W219" s="124">
        <f t="shared" si="42"/>
        <v>0</v>
      </c>
      <c r="X219" s="124">
        <f t="shared" si="43"/>
        <v>0</v>
      </c>
      <c r="Y219" s="124" t="str">
        <f t="shared" si="44"/>
        <v>____</v>
      </c>
      <c r="Z219" s="124">
        <f t="shared" si="45"/>
        <v>0</v>
      </c>
      <c r="AA219" s="124">
        <f t="shared" si="46"/>
        <v>0</v>
      </c>
    </row>
    <row r="220" spans="2:27" ht="15" x14ac:dyDescent="0.2">
      <c r="B220" s="194" t="str">
        <f t="shared" si="32"/>
        <v/>
      </c>
      <c r="C220" s="194" t="str">
        <f t="shared" si="33"/>
        <v/>
      </c>
      <c r="D220" s="195"/>
      <c r="E220" s="196"/>
      <c r="F220" s="196"/>
      <c r="G220" s="197"/>
      <c r="H220" s="198"/>
      <c r="I220" s="196"/>
      <c r="J220" s="197"/>
      <c r="K220" s="197"/>
      <c r="L220" s="199"/>
      <c r="M220" s="200" t="str">
        <f t="shared" si="34"/>
        <v/>
      </c>
      <c r="N220" s="201"/>
      <c r="O220" s="196"/>
      <c r="P220" s="124">
        <f t="shared" si="35"/>
        <v>0</v>
      </c>
      <c r="Q220" s="124">
        <f t="shared" si="36"/>
        <v>0</v>
      </c>
      <c r="R220" s="124">
        <f t="shared" si="37"/>
        <v>0</v>
      </c>
      <c r="S220" s="124">
        <f t="shared" si="38"/>
        <v>0</v>
      </c>
      <c r="T220" s="124">
        <f t="shared" si="39"/>
        <v>0</v>
      </c>
      <c r="U220" s="124">
        <f t="shared" si="40"/>
        <v>0</v>
      </c>
      <c r="V220" s="124">
        <f t="shared" si="41"/>
        <v>0</v>
      </c>
      <c r="W220" s="124">
        <f t="shared" si="42"/>
        <v>0</v>
      </c>
      <c r="X220" s="124">
        <f t="shared" si="43"/>
        <v>0</v>
      </c>
      <c r="Y220" s="124" t="str">
        <f t="shared" si="44"/>
        <v>____</v>
      </c>
      <c r="Z220" s="124">
        <f t="shared" si="45"/>
        <v>0</v>
      </c>
      <c r="AA220" s="124">
        <f t="shared" si="46"/>
        <v>0</v>
      </c>
    </row>
    <row r="221" spans="2:27" ht="15" x14ac:dyDescent="0.2">
      <c r="B221" s="194" t="str">
        <f t="shared" ref="B221:B284" si="47">IF(L221&gt;0,$C$22,"")</f>
        <v/>
      </c>
      <c r="C221" s="194" t="str">
        <f t="shared" si="33"/>
        <v/>
      </c>
      <c r="D221" s="195"/>
      <c r="E221" s="196"/>
      <c r="F221" s="196"/>
      <c r="G221" s="197"/>
      <c r="H221" s="198"/>
      <c r="I221" s="196"/>
      <c r="J221" s="197"/>
      <c r="K221" s="197"/>
      <c r="L221" s="199"/>
      <c r="M221" s="200" t="str">
        <f t="shared" si="34"/>
        <v/>
      </c>
      <c r="N221" s="201"/>
      <c r="O221" s="196"/>
      <c r="P221" s="124">
        <f t="shared" si="35"/>
        <v>0</v>
      </c>
      <c r="Q221" s="124">
        <f t="shared" si="36"/>
        <v>0</v>
      </c>
      <c r="R221" s="124">
        <f t="shared" si="37"/>
        <v>0</v>
      </c>
      <c r="S221" s="124">
        <f t="shared" si="38"/>
        <v>0</v>
      </c>
      <c r="T221" s="124">
        <f t="shared" si="39"/>
        <v>0</v>
      </c>
      <c r="U221" s="124">
        <f t="shared" si="40"/>
        <v>0</v>
      </c>
      <c r="V221" s="124">
        <f t="shared" si="41"/>
        <v>0</v>
      </c>
      <c r="W221" s="124">
        <f t="shared" si="42"/>
        <v>0</v>
      </c>
      <c r="X221" s="124">
        <f t="shared" si="43"/>
        <v>0</v>
      </c>
      <c r="Y221" s="124" t="str">
        <f t="shared" si="44"/>
        <v>____</v>
      </c>
      <c r="Z221" s="124">
        <f t="shared" si="45"/>
        <v>0</v>
      </c>
      <c r="AA221" s="124">
        <f t="shared" si="46"/>
        <v>0</v>
      </c>
    </row>
    <row r="222" spans="2:27" ht="15" x14ac:dyDescent="0.2">
      <c r="B222" s="194" t="str">
        <f t="shared" si="47"/>
        <v/>
      </c>
      <c r="C222" s="194" t="str">
        <f t="shared" ref="C222:C285" si="48">IF(L222&gt;0,$C$25,"")</f>
        <v/>
      </c>
      <c r="D222" s="195"/>
      <c r="E222" s="196"/>
      <c r="F222" s="196"/>
      <c r="G222" s="197"/>
      <c r="H222" s="198"/>
      <c r="I222" s="196"/>
      <c r="J222" s="197"/>
      <c r="K222" s="197"/>
      <c r="L222" s="199"/>
      <c r="M222" s="200" t="str">
        <f t="shared" ref="M222:M285" si="49">IF(L222&gt;0,(YEAR(K222)),"")</f>
        <v/>
      </c>
      <c r="N222" s="201"/>
      <c r="O222" s="196"/>
      <c r="P222" s="124">
        <f t="shared" ref="P222:P285" si="50">IF(AND($L222&gt;0,$D222="")=TRUE,1,0)</f>
        <v>0</v>
      </c>
      <c r="Q222" s="124">
        <f t="shared" ref="Q222:Q285" si="51">IF(AND($L222&gt;0,$E222="")=TRUE,1,0)</f>
        <v>0</v>
      </c>
      <c r="R222" s="124">
        <f t="shared" ref="R222:R285" si="52">IF(AND($L222&gt;0,$F222="")=TRUE,1,0)</f>
        <v>0</v>
      </c>
      <c r="S222" s="124">
        <f t="shared" ref="S222:S285" si="53">IF(AND($L222&gt;0,$G222="")=TRUE,1,0)</f>
        <v>0</v>
      </c>
      <c r="T222" s="124">
        <f t="shared" ref="T222:T285" si="54">IF(AND($L222&gt;0,$J222="")=TRUE,1,0)</f>
        <v>0</v>
      </c>
      <c r="U222" s="124">
        <f t="shared" ref="U222:U285" si="55">IF(AND($L222&gt;0,$K222="")=TRUE,1,0)</f>
        <v>0</v>
      </c>
      <c r="V222" s="124">
        <f t="shared" ref="V222:V285" si="56">IF(L222&gt;0,IF(OR(LEN(D222)=16,LEN(D222)=13)=TRUE,0,1),0)</f>
        <v>0</v>
      </c>
      <c r="W222" s="124">
        <f t="shared" ref="W222:W285" si="57">IF(AND($L222&gt;0,$M222&lt;2000)=TRUE,1,0)</f>
        <v>0</v>
      </c>
      <c r="X222" s="124">
        <f t="shared" ref="X222:X285" si="58">IF($L222&gt;0,IF(OR(YEAR(J222)&lt;&gt;M222,OR(YEAR(K222)&lt;&gt;M222))=TRUE,1,0),0)</f>
        <v>0</v>
      </c>
      <c r="Y222" s="124" t="str">
        <f t="shared" si="44"/>
        <v>____</v>
      </c>
      <c r="Z222" s="124">
        <f t="shared" si="45"/>
        <v>0</v>
      </c>
      <c r="AA222" s="124">
        <f t="shared" si="46"/>
        <v>0</v>
      </c>
    </row>
    <row r="223" spans="2:27" ht="15" x14ac:dyDescent="0.2">
      <c r="B223" s="194" t="str">
        <f t="shared" si="47"/>
        <v/>
      </c>
      <c r="C223" s="194" t="str">
        <f t="shared" si="48"/>
        <v/>
      </c>
      <c r="D223" s="195"/>
      <c r="E223" s="196"/>
      <c r="F223" s="196"/>
      <c r="G223" s="197"/>
      <c r="H223" s="198"/>
      <c r="I223" s="196"/>
      <c r="J223" s="197"/>
      <c r="K223" s="197"/>
      <c r="L223" s="199"/>
      <c r="M223" s="200" t="str">
        <f t="shared" si="49"/>
        <v/>
      </c>
      <c r="N223" s="201"/>
      <c r="O223" s="196"/>
      <c r="P223" s="124">
        <f t="shared" si="50"/>
        <v>0</v>
      </c>
      <c r="Q223" s="124">
        <f t="shared" si="51"/>
        <v>0</v>
      </c>
      <c r="R223" s="124">
        <f t="shared" si="52"/>
        <v>0</v>
      </c>
      <c r="S223" s="124">
        <f t="shared" si="53"/>
        <v>0</v>
      </c>
      <c r="T223" s="124">
        <f t="shared" si="54"/>
        <v>0</v>
      </c>
      <c r="U223" s="124">
        <f t="shared" si="55"/>
        <v>0</v>
      </c>
      <c r="V223" s="124">
        <f t="shared" si="56"/>
        <v>0</v>
      </c>
      <c r="W223" s="124">
        <f t="shared" si="57"/>
        <v>0</v>
      </c>
      <c r="X223" s="124">
        <f t="shared" si="58"/>
        <v>0</v>
      </c>
      <c r="Y223" s="124" t="str">
        <f t="shared" ref="Y223:Y286" si="59">CONCATENATE(D223,"_",M223,"_",J223,"_",K223,"_",L223)</f>
        <v>____</v>
      </c>
      <c r="Z223" s="124">
        <f t="shared" ref="Z223:Z286" si="60">IF(L223&gt;0,(COUNTIF($Y$29:$Y$100000,Y223)),0)</f>
        <v>0</v>
      </c>
      <c r="AA223" s="124">
        <f t="shared" ref="AA223:AA286" si="61">SUMIF($Y$29:$Y$100000,Y223,$Z$29:$Z$100000)</f>
        <v>0</v>
      </c>
    </row>
    <row r="224" spans="2:27" ht="15" x14ac:dyDescent="0.2">
      <c r="B224" s="194" t="str">
        <f t="shared" si="47"/>
        <v/>
      </c>
      <c r="C224" s="194" t="str">
        <f t="shared" si="48"/>
        <v/>
      </c>
      <c r="D224" s="195"/>
      <c r="E224" s="196"/>
      <c r="F224" s="196"/>
      <c r="G224" s="197"/>
      <c r="H224" s="198"/>
      <c r="I224" s="196"/>
      <c r="J224" s="197"/>
      <c r="K224" s="197"/>
      <c r="L224" s="199"/>
      <c r="M224" s="200" t="str">
        <f t="shared" si="49"/>
        <v/>
      </c>
      <c r="N224" s="201"/>
      <c r="O224" s="196"/>
      <c r="P224" s="124">
        <f t="shared" si="50"/>
        <v>0</v>
      </c>
      <c r="Q224" s="124">
        <f t="shared" si="51"/>
        <v>0</v>
      </c>
      <c r="R224" s="124">
        <f t="shared" si="52"/>
        <v>0</v>
      </c>
      <c r="S224" s="124">
        <f t="shared" si="53"/>
        <v>0</v>
      </c>
      <c r="T224" s="124">
        <f t="shared" si="54"/>
        <v>0</v>
      </c>
      <c r="U224" s="124">
        <f t="shared" si="55"/>
        <v>0</v>
      </c>
      <c r="V224" s="124">
        <f t="shared" si="56"/>
        <v>0</v>
      </c>
      <c r="W224" s="124">
        <f t="shared" si="57"/>
        <v>0</v>
      </c>
      <c r="X224" s="124">
        <f t="shared" si="58"/>
        <v>0</v>
      </c>
      <c r="Y224" s="124" t="str">
        <f t="shared" si="59"/>
        <v>____</v>
      </c>
      <c r="Z224" s="124">
        <f t="shared" si="60"/>
        <v>0</v>
      </c>
      <c r="AA224" s="124">
        <f t="shared" si="61"/>
        <v>0</v>
      </c>
    </row>
    <row r="225" spans="2:27" ht="15" x14ac:dyDescent="0.2">
      <c r="B225" s="194" t="str">
        <f t="shared" si="47"/>
        <v/>
      </c>
      <c r="C225" s="194" t="str">
        <f t="shared" si="48"/>
        <v/>
      </c>
      <c r="D225" s="195"/>
      <c r="E225" s="196"/>
      <c r="F225" s="196"/>
      <c r="G225" s="197"/>
      <c r="H225" s="198"/>
      <c r="I225" s="196"/>
      <c r="J225" s="197"/>
      <c r="K225" s="197"/>
      <c r="L225" s="199"/>
      <c r="M225" s="200" t="str">
        <f t="shared" si="49"/>
        <v/>
      </c>
      <c r="N225" s="201"/>
      <c r="O225" s="196"/>
      <c r="P225" s="124">
        <f t="shared" si="50"/>
        <v>0</v>
      </c>
      <c r="Q225" s="124">
        <f t="shared" si="51"/>
        <v>0</v>
      </c>
      <c r="R225" s="124">
        <f t="shared" si="52"/>
        <v>0</v>
      </c>
      <c r="S225" s="124">
        <f t="shared" si="53"/>
        <v>0</v>
      </c>
      <c r="T225" s="124">
        <f t="shared" si="54"/>
        <v>0</v>
      </c>
      <c r="U225" s="124">
        <f t="shared" si="55"/>
        <v>0</v>
      </c>
      <c r="V225" s="124">
        <f t="shared" si="56"/>
        <v>0</v>
      </c>
      <c r="W225" s="124">
        <f t="shared" si="57"/>
        <v>0</v>
      </c>
      <c r="X225" s="124">
        <f t="shared" si="58"/>
        <v>0</v>
      </c>
      <c r="Y225" s="124" t="str">
        <f t="shared" si="59"/>
        <v>____</v>
      </c>
      <c r="Z225" s="124">
        <f t="shared" si="60"/>
        <v>0</v>
      </c>
      <c r="AA225" s="124">
        <f t="shared" si="61"/>
        <v>0</v>
      </c>
    </row>
    <row r="226" spans="2:27" ht="15" x14ac:dyDescent="0.2">
      <c r="B226" s="194" t="str">
        <f t="shared" si="47"/>
        <v/>
      </c>
      <c r="C226" s="194" t="str">
        <f t="shared" si="48"/>
        <v/>
      </c>
      <c r="D226" s="195"/>
      <c r="E226" s="196"/>
      <c r="F226" s="196"/>
      <c r="G226" s="197"/>
      <c r="H226" s="198"/>
      <c r="I226" s="196"/>
      <c r="J226" s="197"/>
      <c r="K226" s="197"/>
      <c r="L226" s="199"/>
      <c r="M226" s="200" t="str">
        <f t="shared" si="49"/>
        <v/>
      </c>
      <c r="N226" s="201"/>
      <c r="O226" s="196"/>
      <c r="P226" s="124">
        <f t="shared" si="50"/>
        <v>0</v>
      </c>
      <c r="Q226" s="124">
        <f t="shared" si="51"/>
        <v>0</v>
      </c>
      <c r="R226" s="124">
        <f t="shared" si="52"/>
        <v>0</v>
      </c>
      <c r="S226" s="124">
        <f t="shared" si="53"/>
        <v>0</v>
      </c>
      <c r="T226" s="124">
        <f t="shared" si="54"/>
        <v>0</v>
      </c>
      <c r="U226" s="124">
        <f t="shared" si="55"/>
        <v>0</v>
      </c>
      <c r="V226" s="124">
        <f t="shared" si="56"/>
        <v>0</v>
      </c>
      <c r="W226" s="124">
        <f t="shared" si="57"/>
        <v>0</v>
      </c>
      <c r="X226" s="124">
        <f t="shared" si="58"/>
        <v>0</v>
      </c>
      <c r="Y226" s="124" t="str">
        <f t="shared" si="59"/>
        <v>____</v>
      </c>
      <c r="Z226" s="124">
        <f t="shared" si="60"/>
        <v>0</v>
      </c>
      <c r="AA226" s="124">
        <f t="shared" si="61"/>
        <v>0</v>
      </c>
    </row>
    <row r="227" spans="2:27" ht="15" x14ac:dyDescent="0.2">
      <c r="B227" s="194" t="str">
        <f t="shared" si="47"/>
        <v/>
      </c>
      <c r="C227" s="194" t="str">
        <f t="shared" si="48"/>
        <v/>
      </c>
      <c r="D227" s="195"/>
      <c r="E227" s="196"/>
      <c r="F227" s="196"/>
      <c r="G227" s="197"/>
      <c r="H227" s="198"/>
      <c r="I227" s="196"/>
      <c r="J227" s="197"/>
      <c r="K227" s="197"/>
      <c r="L227" s="199"/>
      <c r="M227" s="200" t="str">
        <f t="shared" si="49"/>
        <v/>
      </c>
      <c r="N227" s="201"/>
      <c r="O227" s="196"/>
      <c r="P227" s="124">
        <f t="shared" si="50"/>
        <v>0</v>
      </c>
      <c r="Q227" s="124">
        <f t="shared" si="51"/>
        <v>0</v>
      </c>
      <c r="R227" s="124">
        <f t="shared" si="52"/>
        <v>0</v>
      </c>
      <c r="S227" s="124">
        <f t="shared" si="53"/>
        <v>0</v>
      </c>
      <c r="T227" s="124">
        <f t="shared" si="54"/>
        <v>0</v>
      </c>
      <c r="U227" s="124">
        <f t="shared" si="55"/>
        <v>0</v>
      </c>
      <c r="V227" s="124">
        <f t="shared" si="56"/>
        <v>0</v>
      </c>
      <c r="W227" s="124">
        <f t="shared" si="57"/>
        <v>0</v>
      </c>
      <c r="X227" s="124">
        <f t="shared" si="58"/>
        <v>0</v>
      </c>
      <c r="Y227" s="124" t="str">
        <f t="shared" si="59"/>
        <v>____</v>
      </c>
      <c r="Z227" s="124">
        <f t="shared" si="60"/>
        <v>0</v>
      </c>
      <c r="AA227" s="124">
        <f t="shared" si="61"/>
        <v>0</v>
      </c>
    </row>
    <row r="228" spans="2:27" ht="15" x14ac:dyDescent="0.2">
      <c r="B228" s="194" t="str">
        <f t="shared" si="47"/>
        <v/>
      </c>
      <c r="C228" s="194" t="str">
        <f t="shared" si="48"/>
        <v/>
      </c>
      <c r="D228" s="195"/>
      <c r="E228" s="196"/>
      <c r="F228" s="196"/>
      <c r="G228" s="197"/>
      <c r="H228" s="198"/>
      <c r="I228" s="196"/>
      <c r="J228" s="197"/>
      <c r="K228" s="197"/>
      <c r="L228" s="199"/>
      <c r="M228" s="200" t="str">
        <f t="shared" si="49"/>
        <v/>
      </c>
      <c r="N228" s="201"/>
      <c r="O228" s="196"/>
      <c r="P228" s="124">
        <f t="shared" si="50"/>
        <v>0</v>
      </c>
      <c r="Q228" s="124">
        <f t="shared" si="51"/>
        <v>0</v>
      </c>
      <c r="R228" s="124">
        <f t="shared" si="52"/>
        <v>0</v>
      </c>
      <c r="S228" s="124">
        <f t="shared" si="53"/>
        <v>0</v>
      </c>
      <c r="T228" s="124">
        <f t="shared" si="54"/>
        <v>0</v>
      </c>
      <c r="U228" s="124">
        <f t="shared" si="55"/>
        <v>0</v>
      </c>
      <c r="V228" s="124">
        <f t="shared" si="56"/>
        <v>0</v>
      </c>
      <c r="W228" s="124">
        <f t="shared" si="57"/>
        <v>0</v>
      </c>
      <c r="X228" s="124">
        <f t="shared" si="58"/>
        <v>0</v>
      </c>
      <c r="Y228" s="124" t="str">
        <f t="shared" si="59"/>
        <v>____</v>
      </c>
      <c r="Z228" s="124">
        <f t="shared" si="60"/>
        <v>0</v>
      </c>
      <c r="AA228" s="124">
        <f t="shared" si="61"/>
        <v>0</v>
      </c>
    </row>
    <row r="229" spans="2:27" ht="15" x14ac:dyDescent="0.2">
      <c r="B229" s="194" t="str">
        <f t="shared" si="47"/>
        <v/>
      </c>
      <c r="C229" s="194" t="str">
        <f t="shared" si="48"/>
        <v/>
      </c>
      <c r="D229" s="195"/>
      <c r="E229" s="196"/>
      <c r="F229" s="196"/>
      <c r="G229" s="197"/>
      <c r="H229" s="198"/>
      <c r="I229" s="196"/>
      <c r="J229" s="197"/>
      <c r="K229" s="197"/>
      <c r="L229" s="199"/>
      <c r="M229" s="200" t="str">
        <f t="shared" si="49"/>
        <v/>
      </c>
      <c r="N229" s="201"/>
      <c r="O229" s="196"/>
      <c r="P229" s="124">
        <f t="shared" si="50"/>
        <v>0</v>
      </c>
      <c r="Q229" s="124">
        <f t="shared" si="51"/>
        <v>0</v>
      </c>
      <c r="R229" s="124">
        <f t="shared" si="52"/>
        <v>0</v>
      </c>
      <c r="S229" s="124">
        <f t="shared" si="53"/>
        <v>0</v>
      </c>
      <c r="T229" s="124">
        <f t="shared" si="54"/>
        <v>0</v>
      </c>
      <c r="U229" s="124">
        <f t="shared" si="55"/>
        <v>0</v>
      </c>
      <c r="V229" s="124">
        <f t="shared" si="56"/>
        <v>0</v>
      </c>
      <c r="W229" s="124">
        <f t="shared" si="57"/>
        <v>0</v>
      </c>
      <c r="X229" s="124">
        <f t="shared" si="58"/>
        <v>0</v>
      </c>
      <c r="Y229" s="124" t="str">
        <f t="shared" si="59"/>
        <v>____</v>
      </c>
      <c r="Z229" s="124">
        <f t="shared" si="60"/>
        <v>0</v>
      </c>
      <c r="AA229" s="124">
        <f t="shared" si="61"/>
        <v>0</v>
      </c>
    </row>
    <row r="230" spans="2:27" ht="15" x14ac:dyDescent="0.2">
      <c r="B230" s="194" t="str">
        <f t="shared" si="47"/>
        <v/>
      </c>
      <c r="C230" s="194" t="str">
        <f t="shared" si="48"/>
        <v/>
      </c>
      <c r="D230" s="195"/>
      <c r="E230" s="196"/>
      <c r="F230" s="196"/>
      <c r="G230" s="197"/>
      <c r="H230" s="198"/>
      <c r="I230" s="196"/>
      <c r="J230" s="197"/>
      <c r="K230" s="197"/>
      <c r="L230" s="199"/>
      <c r="M230" s="200" t="str">
        <f t="shared" si="49"/>
        <v/>
      </c>
      <c r="N230" s="201"/>
      <c r="O230" s="196"/>
      <c r="P230" s="124">
        <f t="shared" si="50"/>
        <v>0</v>
      </c>
      <c r="Q230" s="124">
        <f t="shared" si="51"/>
        <v>0</v>
      </c>
      <c r="R230" s="124">
        <f t="shared" si="52"/>
        <v>0</v>
      </c>
      <c r="S230" s="124">
        <f t="shared" si="53"/>
        <v>0</v>
      </c>
      <c r="T230" s="124">
        <f t="shared" si="54"/>
        <v>0</v>
      </c>
      <c r="U230" s="124">
        <f t="shared" si="55"/>
        <v>0</v>
      </c>
      <c r="V230" s="124">
        <f t="shared" si="56"/>
        <v>0</v>
      </c>
      <c r="W230" s="124">
        <f t="shared" si="57"/>
        <v>0</v>
      </c>
      <c r="X230" s="124">
        <f t="shared" si="58"/>
        <v>0</v>
      </c>
      <c r="Y230" s="124" t="str">
        <f t="shared" si="59"/>
        <v>____</v>
      </c>
      <c r="Z230" s="124">
        <f t="shared" si="60"/>
        <v>0</v>
      </c>
      <c r="AA230" s="124">
        <f t="shared" si="61"/>
        <v>0</v>
      </c>
    </row>
    <row r="231" spans="2:27" ht="15" x14ac:dyDescent="0.2">
      <c r="B231" s="194" t="str">
        <f t="shared" si="47"/>
        <v/>
      </c>
      <c r="C231" s="194" t="str">
        <f t="shared" si="48"/>
        <v/>
      </c>
      <c r="D231" s="195"/>
      <c r="E231" s="196"/>
      <c r="F231" s="196"/>
      <c r="G231" s="197"/>
      <c r="H231" s="198"/>
      <c r="I231" s="196"/>
      <c r="J231" s="197"/>
      <c r="K231" s="197"/>
      <c r="L231" s="199"/>
      <c r="M231" s="200" t="str">
        <f t="shared" si="49"/>
        <v/>
      </c>
      <c r="N231" s="201"/>
      <c r="O231" s="196"/>
      <c r="P231" s="124">
        <f t="shared" si="50"/>
        <v>0</v>
      </c>
      <c r="Q231" s="124">
        <f t="shared" si="51"/>
        <v>0</v>
      </c>
      <c r="R231" s="124">
        <f t="shared" si="52"/>
        <v>0</v>
      </c>
      <c r="S231" s="124">
        <f t="shared" si="53"/>
        <v>0</v>
      </c>
      <c r="T231" s="124">
        <f t="shared" si="54"/>
        <v>0</v>
      </c>
      <c r="U231" s="124">
        <f t="shared" si="55"/>
        <v>0</v>
      </c>
      <c r="V231" s="124">
        <f t="shared" si="56"/>
        <v>0</v>
      </c>
      <c r="W231" s="124">
        <f t="shared" si="57"/>
        <v>0</v>
      </c>
      <c r="X231" s="124">
        <f t="shared" si="58"/>
        <v>0</v>
      </c>
      <c r="Y231" s="124" t="str">
        <f t="shared" si="59"/>
        <v>____</v>
      </c>
      <c r="Z231" s="124">
        <f t="shared" si="60"/>
        <v>0</v>
      </c>
      <c r="AA231" s="124">
        <f t="shared" si="61"/>
        <v>0</v>
      </c>
    </row>
    <row r="232" spans="2:27" ht="15" x14ac:dyDescent="0.2">
      <c r="B232" s="194" t="str">
        <f t="shared" si="47"/>
        <v/>
      </c>
      <c r="C232" s="194" t="str">
        <f t="shared" si="48"/>
        <v/>
      </c>
      <c r="D232" s="195"/>
      <c r="E232" s="196"/>
      <c r="F232" s="196"/>
      <c r="G232" s="197"/>
      <c r="H232" s="198"/>
      <c r="I232" s="196"/>
      <c r="J232" s="197"/>
      <c r="K232" s="197"/>
      <c r="L232" s="199"/>
      <c r="M232" s="200" t="str">
        <f t="shared" si="49"/>
        <v/>
      </c>
      <c r="N232" s="201"/>
      <c r="O232" s="196"/>
      <c r="P232" s="124">
        <f t="shared" si="50"/>
        <v>0</v>
      </c>
      <c r="Q232" s="124">
        <f t="shared" si="51"/>
        <v>0</v>
      </c>
      <c r="R232" s="124">
        <f t="shared" si="52"/>
        <v>0</v>
      </c>
      <c r="S232" s="124">
        <f t="shared" si="53"/>
        <v>0</v>
      </c>
      <c r="T232" s="124">
        <f t="shared" si="54"/>
        <v>0</v>
      </c>
      <c r="U232" s="124">
        <f t="shared" si="55"/>
        <v>0</v>
      </c>
      <c r="V232" s="124">
        <f t="shared" si="56"/>
        <v>0</v>
      </c>
      <c r="W232" s="124">
        <f t="shared" si="57"/>
        <v>0</v>
      </c>
      <c r="X232" s="124">
        <f t="shared" si="58"/>
        <v>0</v>
      </c>
      <c r="Y232" s="124" t="str">
        <f t="shared" si="59"/>
        <v>____</v>
      </c>
      <c r="Z232" s="124">
        <f t="shared" si="60"/>
        <v>0</v>
      </c>
      <c r="AA232" s="124">
        <f t="shared" si="61"/>
        <v>0</v>
      </c>
    </row>
    <row r="233" spans="2:27" ht="15" x14ac:dyDescent="0.2">
      <c r="B233" s="194" t="str">
        <f t="shared" si="47"/>
        <v/>
      </c>
      <c r="C233" s="194" t="str">
        <f t="shared" si="48"/>
        <v/>
      </c>
      <c r="D233" s="195"/>
      <c r="E233" s="196"/>
      <c r="F233" s="196"/>
      <c r="G233" s="197"/>
      <c r="H233" s="198"/>
      <c r="I233" s="196"/>
      <c r="J233" s="197"/>
      <c r="K233" s="197"/>
      <c r="L233" s="199"/>
      <c r="M233" s="200" t="str">
        <f t="shared" si="49"/>
        <v/>
      </c>
      <c r="N233" s="201"/>
      <c r="O233" s="196"/>
      <c r="P233" s="124">
        <f t="shared" si="50"/>
        <v>0</v>
      </c>
      <c r="Q233" s="124">
        <f t="shared" si="51"/>
        <v>0</v>
      </c>
      <c r="R233" s="124">
        <f t="shared" si="52"/>
        <v>0</v>
      </c>
      <c r="S233" s="124">
        <f t="shared" si="53"/>
        <v>0</v>
      </c>
      <c r="T233" s="124">
        <f t="shared" si="54"/>
        <v>0</v>
      </c>
      <c r="U233" s="124">
        <f t="shared" si="55"/>
        <v>0</v>
      </c>
      <c r="V233" s="124">
        <f t="shared" si="56"/>
        <v>0</v>
      </c>
      <c r="W233" s="124">
        <f t="shared" si="57"/>
        <v>0</v>
      </c>
      <c r="X233" s="124">
        <f t="shared" si="58"/>
        <v>0</v>
      </c>
      <c r="Y233" s="124" t="str">
        <f t="shared" si="59"/>
        <v>____</v>
      </c>
      <c r="Z233" s="124">
        <f t="shared" si="60"/>
        <v>0</v>
      </c>
      <c r="AA233" s="124">
        <f t="shared" si="61"/>
        <v>0</v>
      </c>
    </row>
    <row r="234" spans="2:27" ht="15" x14ac:dyDescent="0.2">
      <c r="B234" s="194" t="str">
        <f t="shared" si="47"/>
        <v/>
      </c>
      <c r="C234" s="194" t="str">
        <f t="shared" si="48"/>
        <v/>
      </c>
      <c r="D234" s="195"/>
      <c r="E234" s="196"/>
      <c r="F234" s="196"/>
      <c r="G234" s="197"/>
      <c r="H234" s="198"/>
      <c r="I234" s="196"/>
      <c r="J234" s="197"/>
      <c r="K234" s="197"/>
      <c r="L234" s="199"/>
      <c r="M234" s="200" t="str">
        <f t="shared" si="49"/>
        <v/>
      </c>
      <c r="N234" s="201"/>
      <c r="O234" s="196"/>
      <c r="P234" s="124">
        <f t="shared" si="50"/>
        <v>0</v>
      </c>
      <c r="Q234" s="124">
        <f t="shared" si="51"/>
        <v>0</v>
      </c>
      <c r="R234" s="124">
        <f t="shared" si="52"/>
        <v>0</v>
      </c>
      <c r="S234" s="124">
        <f t="shared" si="53"/>
        <v>0</v>
      </c>
      <c r="T234" s="124">
        <f t="shared" si="54"/>
        <v>0</v>
      </c>
      <c r="U234" s="124">
        <f t="shared" si="55"/>
        <v>0</v>
      </c>
      <c r="V234" s="124">
        <f t="shared" si="56"/>
        <v>0</v>
      </c>
      <c r="W234" s="124">
        <f t="shared" si="57"/>
        <v>0</v>
      </c>
      <c r="X234" s="124">
        <f t="shared" si="58"/>
        <v>0</v>
      </c>
      <c r="Y234" s="124" t="str">
        <f t="shared" si="59"/>
        <v>____</v>
      </c>
      <c r="Z234" s="124">
        <f t="shared" si="60"/>
        <v>0</v>
      </c>
      <c r="AA234" s="124">
        <f t="shared" si="61"/>
        <v>0</v>
      </c>
    </row>
    <row r="235" spans="2:27" ht="15" x14ac:dyDescent="0.2">
      <c r="B235" s="194" t="str">
        <f t="shared" si="47"/>
        <v/>
      </c>
      <c r="C235" s="194" t="str">
        <f t="shared" si="48"/>
        <v/>
      </c>
      <c r="D235" s="195"/>
      <c r="E235" s="196"/>
      <c r="F235" s="196"/>
      <c r="G235" s="197"/>
      <c r="H235" s="198"/>
      <c r="I235" s="196"/>
      <c r="J235" s="197"/>
      <c r="K235" s="197"/>
      <c r="L235" s="199"/>
      <c r="M235" s="200" t="str">
        <f t="shared" si="49"/>
        <v/>
      </c>
      <c r="N235" s="201"/>
      <c r="O235" s="196"/>
      <c r="P235" s="124">
        <f t="shared" si="50"/>
        <v>0</v>
      </c>
      <c r="Q235" s="124">
        <f t="shared" si="51"/>
        <v>0</v>
      </c>
      <c r="R235" s="124">
        <f t="shared" si="52"/>
        <v>0</v>
      </c>
      <c r="S235" s="124">
        <f t="shared" si="53"/>
        <v>0</v>
      </c>
      <c r="T235" s="124">
        <f t="shared" si="54"/>
        <v>0</v>
      </c>
      <c r="U235" s="124">
        <f t="shared" si="55"/>
        <v>0</v>
      </c>
      <c r="V235" s="124">
        <f t="shared" si="56"/>
        <v>0</v>
      </c>
      <c r="W235" s="124">
        <f t="shared" si="57"/>
        <v>0</v>
      </c>
      <c r="X235" s="124">
        <f t="shared" si="58"/>
        <v>0</v>
      </c>
      <c r="Y235" s="124" t="str">
        <f t="shared" si="59"/>
        <v>____</v>
      </c>
      <c r="Z235" s="124">
        <f t="shared" si="60"/>
        <v>0</v>
      </c>
      <c r="AA235" s="124">
        <f t="shared" si="61"/>
        <v>0</v>
      </c>
    </row>
    <row r="236" spans="2:27" ht="15" x14ac:dyDescent="0.2">
      <c r="B236" s="194" t="str">
        <f t="shared" si="47"/>
        <v/>
      </c>
      <c r="C236" s="194" t="str">
        <f t="shared" si="48"/>
        <v/>
      </c>
      <c r="D236" s="195"/>
      <c r="E236" s="196"/>
      <c r="F236" s="196"/>
      <c r="G236" s="197"/>
      <c r="H236" s="198"/>
      <c r="I236" s="196"/>
      <c r="J236" s="197"/>
      <c r="K236" s="197"/>
      <c r="L236" s="199"/>
      <c r="M236" s="200" t="str">
        <f t="shared" si="49"/>
        <v/>
      </c>
      <c r="N236" s="201"/>
      <c r="O236" s="196"/>
      <c r="P236" s="124">
        <f t="shared" si="50"/>
        <v>0</v>
      </c>
      <c r="Q236" s="124">
        <f t="shared" si="51"/>
        <v>0</v>
      </c>
      <c r="R236" s="124">
        <f t="shared" si="52"/>
        <v>0</v>
      </c>
      <c r="S236" s="124">
        <f t="shared" si="53"/>
        <v>0</v>
      </c>
      <c r="T236" s="124">
        <f t="shared" si="54"/>
        <v>0</v>
      </c>
      <c r="U236" s="124">
        <f t="shared" si="55"/>
        <v>0</v>
      </c>
      <c r="V236" s="124">
        <f t="shared" si="56"/>
        <v>0</v>
      </c>
      <c r="W236" s="124">
        <f t="shared" si="57"/>
        <v>0</v>
      </c>
      <c r="X236" s="124">
        <f t="shared" si="58"/>
        <v>0</v>
      </c>
      <c r="Y236" s="124" t="str">
        <f t="shared" si="59"/>
        <v>____</v>
      </c>
      <c r="Z236" s="124">
        <f t="shared" si="60"/>
        <v>0</v>
      </c>
      <c r="AA236" s="124">
        <f t="shared" si="61"/>
        <v>0</v>
      </c>
    </row>
    <row r="237" spans="2:27" ht="15" x14ac:dyDescent="0.2">
      <c r="B237" s="194" t="str">
        <f t="shared" si="47"/>
        <v/>
      </c>
      <c r="C237" s="194" t="str">
        <f t="shared" si="48"/>
        <v/>
      </c>
      <c r="D237" s="195"/>
      <c r="E237" s="196"/>
      <c r="F237" s="196"/>
      <c r="G237" s="197"/>
      <c r="H237" s="198"/>
      <c r="I237" s="196"/>
      <c r="J237" s="197"/>
      <c r="K237" s="197"/>
      <c r="L237" s="199"/>
      <c r="M237" s="200" t="str">
        <f t="shared" si="49"/>
        <v/>
      </c>
      <c r="N237" s="201"/>
      <c r="O237" s="196"/>
      <c r="P237" s="124">
        <f t="shared" si="50"/>
        <v>0</v>
      </c>
      <c r="Q237" s="124">
        <f t="shared" si="51"/>
        <v>0</v>
      </c>
      <c r="R237" s="124">
        <f t="shared" si="52"/>
        <v>0</v>
      </c>
      <c r="S237" s="124">
        <f t="shared" si="53"/>
        <v>0</v>
      </c>
      <c r="T237" s="124">
        <f t="shared" si="54"/>
        <v>0</v>
      </c>
      <c r="U237" s="124">
        <f t="shared" si="55"/>
        <v>0</v>
      </c>
      <c r="V237" s="124">
        <f t="shared" si="56"/>
        <v>0</v>
      </c>
      <c r="W237" s="124">
        <f t="shared" si="57"/>
        <v>0</v>
      </c>
      <c r="X237" s="124">
        <f t="shared" si="58"/>
        <v>0</v>
      </c>
      <c r="Y237" s="124" t="str">
        <f t="shared" si="59"/>
        <v>____</v>
      </c>
      <c r="Z237" s="124">
        <f t="shared" si="60"/>
        <v>0</v>
      </c>
      <c r="AA237" s="124">
        <f t="shared" si="61"/>
        <v>0</v>
      </c>
    </row>
    <row r="238" spans="2:27" ht="15" x14ac:dyDescent="0.2">
      <c r="B238" s="194" t="str">
        <f t="shared" si="47"/>
        <v/>
      </c>
      <c r="C238" s="194" t="str">
        <f t="shared" si="48"/>
        <v/>
      </c>
      <c r="D238" s="195"/>
      <c r="E238" s="196"/>
      <c r="F238" s="196"/>
      <c r="G238" s="197"/>
      <c r="H238" s="198"/>
      <c r="I238" s="196"/>
      <c r="J238" s="197"/>
      <c r="K238" s="197"/>
      <c r="L238" s="199"/>
      <c r="M238" s="200" t="str">
        <f t="shared" si="49"/>
        <v/>
      </c>
      <c r="N238" s="201"/>
      <c r="O238" s="196"/>
      <c r="P238" s="124">
        <f t="shared" si="50"/>
        <v>0</v>
      </c>
      <c r="Q238" s="124">
        <f t="shared" si="51"/>
        <v>0</v>
      </c>
      <c r="R238" s="124">
        <f t="shared" si="52"/>
        <v>0</v>
      </c>
      <c r="S238" s="124">
        <f t="shared" si="53"/>
        <v>0</v>
      </c>
      <c r="T238" s="124">
        <f t="shared" si="54"/>
        <v>0</v>
      </c>
      <c r="U238" s="124">
        <f t="shared" si="55"/>
        <v>0</v>
      </c>
      <c r="V238" s="124">
        <f t="shared" si="56"/>
        <v>0</v>
      </c>
      <c r="W238" s="124">
        <f t="shared" si="57"/>
        <v>0</v>
      </c>
      <c r="X238" s="124">
        <f t="shared" si="58"/>
        <v>0</v>
      </c>
      <c r="Y238" s="124" t="str">
        <f t="shared" si="59"/>
        <v>____</v>
      </c>
      <c r="Z238" s="124">
        <f t="shared" si="60"/>
        <v>0</v>
      </c>
      <c r="AA238" s="124">
        <f t="shared" si="61"/>
        <v>0</v>
      </c>
    </row>
    <row r="239" spans="2:27" ht="15" x14ac:dyDescent="0.2">
      <c r="B239" s="194" t="str">
        <f t="shared" si="47"/>
        <v/>
      </c>
      <c r="C239" s="194" t="str">
        <f t="shared" si="48"/>
        <v/>
      </c>
      <c r="D239" s="195"/>
      <c r="E239" s="196"/>
      <c r="F239" s="196"/>
      <c r="G239" s="197"/>
      <c r="H239" s="198"/>
      <c r="I239" s="196"/>
      <c r="J239" s="197"/>
      <c r="K239" s="197"/>
      <c r="L239" s="199"/>
      <c r="M239" s="200" t="str">
        <f t="shared" si="49"/>
        <v/>
      </c>
      <c r="N239" s="201"/>
      <c r="O239" s="196"/>
      <c r="P239" s="124">
        <f t="shared" si="50"/>
        <v>0</v>
      </c>
      <c r="Q239" s="124">
        <f t="shared" si="51"/>
        <v>0</v>
      </c>
      <c r="R239" s="124">
        <f t="shared" si="52"/>
        <v>0</v>
      </c>
      <c r="S239" s="124">
        <f t="shared" si="53"/>
        <v>0</v>
      </c>
      <c r="T239" s="124">
        <f t="shared" si="54"/>
        <v>0</v>
      </c>
      <c r="U239" s="124">
        <f t="shared" si="55"/>
        <v>0</v>
      </c>
      <c r="V239" s="124">
        <f t="shared" si="56"/>
        <v>0</v>
      </c>
      <c r="W239" s="124">
        <f t="shared" si="57"/>
        <v>0</v>
      </c>
      <c r="X239" s="124">
        <f t="shared" si="58"/>
        <v>0</v>
      </c>
      <c r="Y239" s="124" t="str">
        <f t="shared" si="59"/>
        <v>____</v>
      </c>
      <c r="Z239" s="124">
        <f t="shared" si="60"/>
        <v>0</v>
      </c>
      <c r="AA239" s="124">
        <f t="shared" si="61"/>
        <v>0</v>
      </c>
    </row>
    <row r="240" spans="2:27" ht="15" x14ac:dyDescent="0.2">
      <c r="B240" s="194" t="str">
        <f t="shared" si="47"/>
        <v/>
      </c>
      <c r="C240" s="194" t="str">
        <f t="shared" si="48"/>
        <v/>
      </c>
      <c r="D240" s="195"/>
      <c r="E240" s="196"/>
      <c r="F240" s="196"/>
      <c r="G240" s="197"/>
      <c r="H240" s="198"/>
      <c r="I240" s="196"/>
      <c r="J240" s="197"/>
      <c r="K240" s="197"/>
      <c r="L240" s="199"/>
      <c r="M240" s="200" t="str">
        <f t="shared" si="49"/>
        <v/>
      </c>
      <c r="N240" s="201"/>
      <c r="O240" s="196"/>
      <c r="P240" s="124">
        <f t="shared" si="50"/>
        <v>0</v>
      </c>
      <c r="Q240" s="124">
        <f t="shared" si="51"/>
        <v>0</v>
      </c>
      <c r="R240" s="124">
        <f t="shared" si="52"/>
        <v>0</v>
      </c>
      <c r="S240" s="124">
        <f t="shared" si="53"/>
        <v>0</v>
      </c>
      <c r="T240" s="124">
        <f t="shared" si="54"/>
        <v>0</v>
      </c>
      <c r="U240" s="124">
        <f t="shared" si="55"/>
        <v>0</v>
      </c>
      <c r="V240" s="124">
        <f t="shared" si="56"/>
        <v>0</v>
      </c>
      <c r="W240" s="124">
        <f t="shared" si="57"/>
        <v>0</v>
      </c>
      <c r="X240" s="124">
        <f t="shared" si="58"/>
        <v>0</v>
      </c>
      <c r="Y240" s="124" t="str">
        <f t="shared" si="59"/>
        <v>____</v>
      </c>
      <c r="Z240" s="124">
        <f t="shared" si="60"/>
        <v>0</v>
      </c>
      <c r="AA240" s="124">
        <f t="shared" si="61"/>
        <v>0</v>
      </c>
    </row>
    <row r="241" spans="2:27" ht="15" x14ac:dyDescent="0.2">
      <c r="B241" s="194" t="str">
        <f t="shared" si="47"/>
        <v/>
      </c>
      <c r="C241" s="194" t="str">
        <f t="shared" si="48"/>
        <v/>
      </c>
      <c r="D241" s="195"/>
      <c r="E241" s="196"/>
      <c r="F241" s="196"/>
      <c r="G241" s="197"/>
      <c r="H241" s="198"/>
      <c r="I241" s="196"/>
      <c r="J241" s="197"/>
      <c r="K241" s="197"/>
      <c r="L241" s="199"/>
      <c r="M241" s="200" t="str">
        <f t="shared" si="49"/>
        <v/>
      </c>
      <c r="N241" s="201"/>
      <c r="O241" s="196"/>
      <c r="P241" s="124">
        <f t="shared" si="50"/>
        <v>0</v>
      </c>
      <c r="Q241" s="124">
        <f t="shared" si="51"/>
        <v>0</v>
      </c>
      <c r="R241" s="124">
        <f t="shared" si="52"/>
        <v>0</v>
      </c>
      <c r="S241" s="124">
        <f t="shared" si="53"/>
        <v>0</v>
      </c>
      <c r="T241" s="124">
        <f t="shared" si="54"/>
        <v>0</v>
      </c>
      <c r="U241" s="124">
        <f t="shared" si="55"/>
        <v>0</v>
      </c>
      <c r="V241" s="124">
        <f t="shared" si="56"/>
        <v>0</v>
      </c>
      <c r="W241" s="124">
        <f t="shared" si="57"/>
        <v>0</v>
      </c>
      <c r="X241" s="124">
        <f t="shared" si="58"/>
        <v>0</v>
      </c>
      <c r="Y241" s="124" t="str">
        <f t="shared" si="59"/>
        <v>____</v>
      </c>
      <c r="Z241" s="124">
        <f t="shared" si="60"/>
        <v>0</v>
      </c>
      <c r="AA241" s="124">
        <f t="shared" si="61"/>
        <v>0</v>
      </c>
    </row>
    <row r="242" spans="2:27" ht="15" x14ac:dyDescent="0.2">
      <c r="B242" s="194" t="str">
        <f t="shared" si="47"/>
        <v/>
      </c>
      <c r="C242" s="194" t="str">
        <f t="shared" si="48"/>
        <v/>
      </c>
      <c r="D242" s="195"/>
      <c r="E242" s="196"/>
      <c r="F242" s="196"/>
      <c r="G242" s="197"/>
      <c r="H242" s="198"/>
      <c r="I242" s="196"/>
      <c r="J242" s="197"/>
      <c r="K242" s="197"/>
      <c r="L242" s="199"/>
      <c r="M242" s="200" t="str">
        <f t="shared" si="49"/>
        <v/>
      </c>
      <c r="N242" s="201"/>
      <c r="O242" s="196"/>
      <c r="P242" s="124">
        <f t="shared" si="50"/>
        <v>0</v>
      </c>
      <c r="Q242" s="124">
        <f t="shared" si="51"/>
        <v>0</v>
      </c>
      <c r="R242" s="124">
        <f t="shared" si="52"/>
        <v>0</v>
      </c>
      <c r="S242" s="124">
        <f t="shared" si="53"/>
        <v>0</v>
      </c>
      <c r="T242" s="124">
        <f t="shared" si="54"/>
        <v>0</v>
      </c>
      <c r="U242" s="124">
        <f t="shared" si="55"/>
        <v>0</v>
      </c>
      <c r="V242" s="124">
        <f t="shared" si="56"/>
        <v>0</v>
      </c>
      <c r="W242" s="124">
        <f t="shared" si="57"/>
        <v>0</v>
      </c>
      <c r="X242" s="124">
        <f t="shared" si="58"/>
        <v>0</v>
      </c>
      <c r="Y242" s="124" t="str">
        <f t="shared" si="59"/>
        <v>____</v>
      </c>
      <c r="Z242" s="124">
        <f t="shared" si="60"/>
        <v>0</v>
      </c>
      <c r="AA242" s="124">
        <f t="shared" si="61"/>
        <v>0</v>
      </c>
    </row>
    <row r="243" spans="2:27" ht="15" x14ac:dyDescent="0.2">
      <c r="B243" s="194" t="str">
        <f t="shared" si="47"/>
        <v/>
      </c>
      <c r="C243" s="194" t="str">
        <f t="shared" si="48"/>
        <v/>
      </c>
      <c r="D243" s="195"/>
      <c r="E243" s="196"/>
      <c r="F243" s="196"/>
      <c r="G243" s="197"/>
      <c r="H243" s="198"/>
      <c r="I243" s="196"/>
      <c r="J243" s="197"/>
      <c r="K243" s="197"/>
      <c r="L243" s="199"/>
      <c r="M243" s="200" t="str">
        <f t="shared" si="49"/>
        <v/>
      </c>
      <c r="N243" s="201"/>
      <c r="O243" s="196"/>
      <c r="P243" s="124">
        <f t="shared" si="50"/>
        <v>0</v>
      </c>
      <c r="Q243" s="124">
        <f t="shared" si="51"/>
        <v>0</v>
      </c>
      <c r="R243" s="124">
        <f t="shared" si="52"/>
        <v>0</v>
      </c>
      <c r="S243" s="124">
        <f t="shared" si="53"/>
        <v>0</v>
      </c>
      <c r="T243" s="124">
        <f t="shared" si="54"/>
        <v>0</v>
      </c>
      <c r="U243" s="124">
        <f t="shared" si="55"/>
        <v>0</v>
      </c>
      <c r="V243" s="124">
        <f t="shared" si="56"/>
        <v>0</v>
      </c>
      <c r="W243" s="124">
        <f t="shared" si="57"/>
        <v>0</v>
      </c>
      <c r="X243" s="124">
        <f t="shared" si="58"/>
        <v>0</v>
      </c>
      <c r="Y243" s="124" t="str">
        <f t="shared" si="59"/>
        <v>____</v>
      </c>
      <c r="Z243" s="124">
        <f t="shared" si="60"/>
        <v>0</v>
      </c>
      <c r="AA243" s="124">
        <f t="shared" si="61"/>
        <v>0</v>
      </c>
    </row>
    <row r="244" spans="2:27" ht="15" x14ac:dyDescent="0.2">
      <c r="B244" s="194" t="str">
        <f t="shared" si="47"/>
        <v/>
      </c>
      <c r="C244" s="194" t="str">
        <f t="shared" si="48"/>
        <v/>
      </c>
      <c r="D244" s="195"/>
      <c r="E244" s="196"/>
      <c r="F244" s="196"/>
      <c r="G244" s="197"/>
      <c r="H244" s="198"/>
      <c r="I244" s="196"/>
      <c r="J244" s="197"/>
      <c r="K244" s="197"/>
      <c r="L244" s="199"/>
      <c r="M244" s="200" t="str">
        <f t="shared" si="49"/>
        <v/>
      </c>
      <c r="N244" s="201"/>
      <c r="O244" s="196"/>
      <c r="P244" s="124">
        <f t="shared" si="50"/>
        <v>0</v>
      </c>
      <c r="Q244" s="124">
        <f t="shared" si="51"/>
        <v>0</v>
      </c>
      <c r="R244" s="124">
        <f t="shared" si="52"/>
        <v>0</v>
      </c>
      <c r="S244" s="124">
        <f t="shared" si="53"/>
        <v>0</v>
      </c>
      <c r="T244" s="124">
        <f t="shared" si="54"/>
        <v>0</v>
      </c>
      <c r="U244" s="124">
        <f t="shared" si="55"/>
        <v>0</v>
      </c>
      <c r="V244" s="124">
        <f t="shared" si="56"/>
        <v>0</v>
      </c>
      <c r="W244" s="124">
        <f t="shared" si="57"/>
        <v>0</v>
      </c>
      <c r="X244" s="124">
        <f t="shared" si="58"/>
        <v>0</v>
      </c>
      <c r="Y244" s="124" t="str">
        <f t="shared" si="59"/>
        <v>____</v>
      </c>
      <c r="Z244" s="124">
        <f t="shared" si="60"/>
        <v>0</v>
      </c>
      <c r="AA244" s="124">
        <f t="shared" si="61"/>
        <v>0</v>
      </c>
    </row>
    <row r="245" spans="2:27" ht="15" x14ac:dyDescent="0.2">
      <c r="B245" s="194" t="str">
        <f t="shared" si="47"/>
        <v/>
      </c>
      <c r="C245" s="194" t="str">
        <f t="shared" si="48"/>
        <v/>
      </c>
      <c r="D245" s="195"/>
      <c r="E245" s="196"/>
      <c r="F245" s="196"/>
      <c r="G245" s="197"/>
      <c r="H245" s="198"/>
      <c r="I245" s="196"/>
      <c r="J245" s="197"/>
      <c r="K245" s="197"/>
      <c r="L245" s="199"/>
      <c r="M245" s="200" t="str">
        <f t="shared" si="49"/>
        <v/>
      </c>
      <c r="N245" s="201"/>
      <c r="O245" s="196"/>
      <c r="P245" s="124">
        <f t="shared" si="50"/>
        <v>0</v>
      </c>
      <c r="Q245" s="124">
        <f t="shared" si="51"/>
        <v>0</v>
      </c>
      <c r="R245" s="124">
        <f t="shared" si="52"/>
        <v>0</v>
      </c>
      <c r="S245" s="124">
        <f t="shared" si="53"/>
        <v>0</v>
      </c>
      <c r="T245" s="124">
        <f t="shared" si="54"/>
        <v>0</v>
      </c>
      <c r="U245" s="124">
        <f t="shared" si="55"/>
        <v>0</v>
      </c>
      <c r="V245" s="124">
        <f t="shared" si="56"/>
        <v>0</v>
      </c>
      <c r="W245" s="124">
        <f t="shared" si="57"/>
        <v>0</v>
      </c>
      <c r="X245" s="124">
        <f t="shared" si="58"/>
        <v>0</v>
      </c>
      <c r="Y245" s="124" t="str">
        <f t="shared" si="59"/>
        <v>____</v>
      </c>
      <c r="Z245" s="124">
        <f t="shared" si="60"/>
        <v>0</v>
      </c>
      <c r="AA245" s="124">
        <f t="shared" si="61"/>
        <v>0</v>
      </c>
    </row>
    <row r="246" spans="2:27" ht="15" x14ac:dyDescent="0.2">
      <c r="B246" s="194" t="str">
        <f t="shared" si="47"/>
        <v/>
      </c>
      <c r="C246" s="194" t="str">
        <f t="shared" si="48"/>
        <v/>
      </c>
      <c r="D246" s="195"/>
      <c r="E246" s="196"/>
      <c r="F246" s="196"/>
      <c r="G246" s="197"/>
      <c r="H246" s="198"/>
      <c r="I246" s="196"/>
      <c r="J246" s="197"/>
      <c r="K246" s="197"/>
      <c r="L246" s="199"/>
      <c r="M246" s="200" t="str">
        <f t="shared" si="49"/>
        <v/>
      </c>
      <c r="N246" s="201"/>
      <c r="O246" s="196"/>
      <c r="P246" s="124">
        <f t="shared" si="50"/>
        <v>0</v>
      </c>
      <c r="Q246" s="124">
        <f t="shared" si="51"/>
        <v>0</v>
      </c>
      <c r="R246" s="124">
        <f t="shared" si="52"/>
        <v>0</v>
      </c>
      <c r="S246" s="124">
        <f t="shared" si="53"/>
        <v>0</v>
      </c>
      <c r="T246" s="124">
        <f t="shared" si="54"/>
        <v>0</v>
      </c>
      <c r="U246" s="124">
        <f t="shared" si="55"/>
        <v>0</v>
      </c>
      <c r="V246" s="124">
        <f t="shared" si="56"/>
        <v>0</v>
      </c>
      <c r="W246" s="124">
        <f t="shared" si="57"/>
        <v>0</v>
      </c>
      <c r="X246" s="124">
        <f t="shared" si="58"/>
        <v>0</v>
      </c>
      <c r="Y246" s="124" t="str">
        <f t="shared" si="59"/>
        <v>____</v>
      </c>
      <c r="Z246" s="124">
        <f t="shared" si="60"/>
        <v>0</v>
      </c>
      <c r="AA246" s="124">
        <f t="shared" si="61"/>
        <v>0</v>
      </c>
    </row>
    <row r="247" spans="2:27" ht="15" x14ac:dyDescent="0.2">
      <c r="B247" s="194" t="str">
        <f t="shared" si="47"/>
        <v/>
      </c>
      <c r="C247" s="194" t="str">
        <f t="shared" si="48"/>
        <v/>
      </c>
      <c r="D247" s="195"/>
      <c r="E247" s="196"/>
      <c r="F247" s="196"/>
      <c r="G247" s="197"/>
      <c r="H247" s="198"/>
      <c r="I247" s="196"/>
      <c r="J247" s="197"/>
      <c r="K247" s="197"/>
      <c r="L247" s="199"/>
      <c r="M247" s="200" t="str">
        <f t="shared" si="49"/>
        <v/>
      </c>
      <c r="N247" s="201"/>
      <c r="O247" s="196"/>
      <c r="P247" s="124">
        <f t="shared" si="50"/>
        <v>0</v>
      </c>
      <c r="Q247" s="124">
        <f t="shared" si="51"/>
        <v>0</v>
      </c>
      <c r="R247" s="124">
        <f t="shared" si="52"/>
        <v>0</v>
      </c>
      <c r="S247" s="124">
        <f t="shared" si="53"/>
        <v>0</v>
      </c>
      <c r="T247" s="124">
        <f t="shared" si="54"/>
        <v>0</v>
      </c>
      <c r="U247" s="124">
        <f t="shared" si="55"/>
        <v>0</v>
      </c>
      <c r="V247" s="124">
        <f t="shared" si="56"/>
        <v>0</v>
      </c>
      <c r="W247" s="124">
        <f t="shared" si="57"/>
        <v>0</v>
      </c>
      <c r="X247" s="124">
        <f t="shared" si="58"/>
        <v>0</v>
      </c>
      <c r="Y247" s="124" t="str">
        <f t="shared" si="59"/>
        <v>____</v>
      </c>
      <c r="Z247" s="124">
        <f t="shared" si="60"/>
        <v>0</v>
      </c>
      <c r="AA247" s="124">
        <f t="shared" si="61"/>
        <v>0</v>
      </c>
    </row>
    <row r="248" spans="2:27" ht="15" x14ac:dyDescent="0.2">
      <c r="B248" s="194" t="str">
        <f t="shared" si="47"/>
        <v/>
      </c>
      <c r="C248" s="194" t="str">
        <f t="shared" si="48"/>
        <v/>
      </c>
      <c r="D248" s="195"/>
      <c r="E248" s="196"/>
      <c r="F248" s="196"/>
      <c r="G248" s="197"/>
      <c r="H248" s="198"/>
      <c r="I248" s="196"/>
      <c r="J248" s="197"/>
      <c r="K248" s="197"/>
      <c r="L248" s="199"/>
      <c r="M248" s="200" t="str">
        <f t="shared" si="49"/>
        <v/>
      </c>
      <c r="N248" s="201"/>
      <c r="O248" s="196"/>
      <c r="P248" s="124">
        <f t="shared" si="50"/>
        <v>0</v>
      </c>
      <c r="Q248" s="124">
        <f t="shared" si="51"/>
        <v>0</v>
      </c>
      <c r="R248" s="124">
        <f t="shared" si="52"/>
        <v>0</v>
      </c>
      <c r="S248" s="124">
        <f t="shared" si="53"/>
        <v>0</v>
      </c>
      <c r="T248" s="124">
        <f t="shared" si="54"/>
        <v>0</v>
      </c>
      <c r="U248" s="124">
        <f t="shared" si="55"/>
        <v>0</v>
      </c>
      <c r="V248" s="124">
        <f t="shared" si="56"/>
        <v>0</v>
      </c>
      <c r="W248" s="124">
        <f t="shared" si="57"/>
        <v>0</v>
      </c>
      <c r="X248" s="124">
        <f t="shared" si="58"/>
        <v>0</v>
      </c>
      <c r="Y248" s="124" t="str">
        <f t="shared" si="59"/>
        <v>____</v>
      </c>
      <c r="Z248" s="124">
        <f t="shared" si="60"/>
        <v>0</v>
      </c>
      <c r="AA248" s="124">
        <f t="shared" si="61"/>
        <v>0</v>
      </c>
    </row>
    <row r="249" spans="2:27" ht="15" x14ac:dyDescent="0.2">
      <c r="B249" s="194" t="str">
        <f t="shared" si="47"/>
        <v/>
      </c>
      <c r="C249" s="194" t="str">
        <f t="shared" si="48"/>
        <v/>
      </c>
      <c r="D249" s="195"/>
      <c r="E249" s="196"/>
      <c r="F249" s="196"/>
      <c r="G249" s="197"/>
      <c r="H249" s="198"/>
      <c r="I249" s="196"/>
      <c r="J249" s="197"/>
      <c r="K249" s="197"/>
      <c r="L249" s="199"/>
      <c r="M249" s="200" t="str">
        <f t="shared" si="49"/>
        <v/>
      </c>
      <c r="N249" s="201"/>
      <c r="O249" s="196"/>
      <c r="P249" s="124">
        <f t="shared" si="50"/>
        <v>0</v>
      </c>
      <c r="Q249" s="124">
        <f t="shared" si="51"/>
        <v>0</v>
      </c>
      <c r="R249" s="124">
        <f t="shared" si="52"/>
        <v>0</v>
      </c>
      <c r="S249" s="124">
        <f t="shared" si="53"/>
        <v>0</v>
      </c>
      <c r="T249" s="124">
        <f t="shared" si="54"/>
        <v>0</v>
      </c>
      <c r="U249" s="124">
        <f t="shared" si="55"/>
        <v>0</v>
      </c>
      <c r="V249" s="124">
        <f t="shared" si="56"/>
        <v>0</v>
      </c>
      <c r="W249" s="124">
        <f t="shared" si="57"/>
        <v>0</v>
      </c>
      <c r="X249" s="124">
        <f t="shared" si="58"/>
        <v>0</v>
      </c>
      <c r="Y249" s="124" t="str">
        <f t="shared" si="59"/>
        <v>____</v>
      </c>
      <c r="Z249" s="124">
        <f t="shared" si="60"/>
        <v>0</v>
      </c>
      <c r="AA249" s="124">
        <f t="shared" si="61"/>
        <v>0</v>
      </c>
    </row>
    <row r="250" spans="2:27" ht="15" x14ac:dyDescent="0.2">
      <c r="B250" s="194" t="str">
        <f t="shared" si="47"/>
        <v/>
      </c>
      <c r="C250" s="194" t="str">
        <f t="shared" si="48"/>
        <v/>
      </c>
      <c r="D250" s="195"/>
      <c r="E250" s="196"/>
      <c r="F250" s="196"/>
      <c r="G250" s="197"/>
      <c r="H250" s="198"/>
      <c r="I250" s="196"/>
      <c r="J250" s="197"/>
      <c r="K250" s="197"/>
      <c r="L250" s="199"/>
      <c r="M250" s="200" t="str">
        <f t="shared" si="49"/>
        <v/>
      </c>
      <c r="N250" s="201"/>
      <c r="O250" s="196"/>
      <c r="P250" s="124">
        <f t="shared" si="50"/>
        <v>0</v>
      </c>
      <c r="Q250" s="124">
        <f t="shared" si="51"/>
        <v>0</v>
      </c>
      <c r="R250" s="124">
        <f t="shared" si="52"/>
        <v>0</v>
      </c>
      <c r="S250" s="124">
        <f t="shared" si="53"/>
        <v>0</v>
      </c>
      <c r="T250" s="124">
        <f t="shared" si="54"/>
        <v>0</v>
      </c>
      <c r="U250" s="124">
        <f t="shared" si="55"/>
        <v>0</v>
      </c>
      <c r="V250" s="124">
        <f t="shared" si="56"/>
        <v>0</v>
      </c>
      <c r="W250" s="124">
        <f t="shared" si="57"/>
        <v>0</v>
      </c>
      <c r="X250" s="124">
        <f t="shared" si="58"/>
        <v>0</v>
      </c>
      <c r="Y250" s="124" t="str">
        <f t="shared" si="59"/>
        <v>____</v>
      </c>
      <c r="Z250" s="124">
        <f t="shared" si="60"/>
        <v>0</v>
      </c>
      <c r="AA250" s="124">
        <f t="shared" si="61"/>
        <v>0</v>
      </c>
    </row>
    <row r="251" spans="2:27" ht="15" x14ac:dyDescent="0.2">
      <c r="B251" s="194" t="str">
        <f t="shared" si="47"/>
        <v/>
      </c>
      <c r="C251" s="194" t="str">
        <f t="shared" si="48"/>
        <v/>
      </c>
      <c r="D251" s="195"/>
      <c r="E251" s="196"/>
      <c r="F251" s="196"/>
      <c r="G251" s="197"/>
      <c r="H251" s="198"/>
      <c r="I251" s="196"/>
      <c r="J251" s="197"/>
      <c r="K251" s="197"/>
      <c r="L251" s="199"/>
      <c r="M251" s="200" t="str">
        <f t="shared" si="49"/>
        <v/>
      </c>
      <c r="N251" s="201"/>
      <c r="O251" s="196"/>
      <c r="P251" s="124">
        <f t="shared" si="50"/>
        <v>0</v>
      </c>
      <c r="Q251" s="124">
        <f t="shared" si="51"/>
        <v>0</v>
      </c>
      <c r="R251" s="124">
        <f t="shared" si="52"/>
        <v>0</v>
      </c>
      <c r="S251" s="124">
        <f t="shared" si="53"/>
        <v>0</v>
      </c>
      <c r="T251" s="124">
        <f t="shared" si="54"/>
        <v>0</v>
      </c>
      <c r="U251" s="124">
        <f t="shared" si="55"/>
        <v>0</v>
      </c>
      <c r="V251" s="124">
        <f t="shared" si="56"/>
        <v>0</v>
      </c>
      <c r="W251" s="124">
        <f t="shared" si="57"/>
        <v>0</v>
      </c>
      <c r="X251" s="124">
        <f t="shared" si="58"/>
        <v>0</v>
      </c>
      <c r="Y251" s="124" t="str">
        <f t="shared" si="59"/>
        <v>____</v>
      </c>
      <c r="Z251" s="124">
        <f t="shared" si="60"/>
        <v>0</v>
      </c>
      <c r="AA251" s="124">
        <f t="shared" si="61"/>
        <v>0</v>
      </c>
    </row>
    <row r="252" spans="2:27" ht="15" x14ac:dyDescent="0.2">
      <c r="B252" s="194" t="str">
        <f t="shared" si="47"/>
        <v/>
      </c>
      <c r="C252" s="194" t="str">
        <f t="shared" si="48"/>
        <v/>
      </c>
      <c r="D252" s="195"/>
      <c r="E252" s="196"/>
      <c r="F252" s="196"/>
      <c r="G252" s="197"/>
      <c r="H252" s="198"/>
      <c r="I252" s="196"/>
      <c r="J252" s="197"/>
      <c r="K252" s="197"/>
      <c r="L252" s="199"/>
      <c r="M252" s="200" t="str">
        <f t="shared" si="49"/>
        <v/>
      </c>
      <c r="N252" s="201"/>
      <c r="O252" s="196"/>
      <c r="P252" s="124">
        <f t="shared" si="50"/>
        <v>0</v>
      </c>
      <c r="Q252" s="124">
        <f t="shared" si="51"/>
        <v>0</v>
      </c>
      <c r="R252" s="124">
        <f t="shared" si="52"/>
        <v>0</v>
      </c>
      <c r="S252" s="124">
        <f t="shared" si="53"/>
        <v>0</v>
      </c>
      <c r="T252" s="124">
        <f t="shared" si="54"/>
        <v>0</v>
      </c>
      <c r="U252" s="124">
        <f t="shared" si="55"/>
        <v>0</v>
      </c>
      <c r="V252" s="124">
        <f t="shared" si="56"/>
        <v>0</v>
      </c>
      <c r="W252" s="124">
        <f t="shared" si="57"/>
        <v>0</v>
      </c>
      <c r="X252" s="124">
        <f t="shared" si="58"/>
        <v>0</v>
      </c>
      <c r="Y252" s="124" t="str">
        <f t="shared" si="59"/>
        <v>____</v>
      </c>
      <c r="Z252" s="124">
        <f t="shared" si="60"/>
        <v>0</v>
      </c>
      <c r="AA252" s="124">
        <f t="shared" si="61"/>
        <v>0</v>
      </c>
    </row>
    <row r="253" spans="2:27" ht="15" x14ac:dyDescent="0.2">
      <c r="B253" s="194" t="str">
        <f t="shared" si="47"/>
        <v/>
      </c>
      <c r="C253" s="194" t="str">
        <f t="shared" si="48"/>
        <v/>
      </c>
      <c r="D253" s="195"/>
      <c r="E253" s="196"/>
      <c r="F253" s="196"/>
      <c r="G253" s="197"/>
      <c r="H253" s="198"/>
      <c r="I253" s="196"/>
      <c r="J253" s="197"/>
      <c r="K253" s="197"/>
      <c r="L253" s="199"/>
      <c r="M253" s="200" t="str">
        <f t="shared" si="49"/>
        <v/>
      </c>
      <c r="N253" s="201"/>
      <c r="O253" s="196"/>
      <c r="P253" s="124">
        <f t="shared" si="50"/>
        <v>0</v>
      </c>
      <c r="Q253" s="124">
        <f t="shared" si="51"/>
        <v>0</v>
      </c>
      <c r="R253" s="124">
        <f t="shared" si="52"/>
        <v>0</v>
      </c>
      <c r="S253" s="124">
        <f t="shared" si="53"/>
        <v>0</v>
      </c>
      <c r="T253" s="124">
        <f t="shared" si="54"/>
        <v>0</v>
      </c>
      <c r="U253" s="124">
        <f t="shared" si="55"/>
        <v>0</v>
      </c>
      <c r="V253" s="124">
        <f t="shared" si="56"/>
        <v>0</v>
      </c>
      <c r="W253" s="124">
        <f t="shared" si="57"/>
        <v>0</v>
      </c>
      <c r="X253" s="124">
        <f t="shared" si="58"/>
        <v>0</v>
      </c>
      <c r="Y253" s="124" t="str">
        <f t="shared" si="59"/>
        <v>____</v>
      </c>
      <c r="Z253" s="124">
        <f t="shared" si="60"/>
        <v>0</v>
      </c>
      <c r="AA253" s="124">
        <f t="shared" si="61"/>
        <v>0</v>
      </c>
    </row>
    <row r="254" spans="2:27" ht="15" x14ac:dyDescent="0.2">
      <c r="B254" s="194" t="str">
        <f t="shared" si="47"/>
        <v/>
      </c>
      <c r="C254" s="194" t="str">
        <f t="shared" si="48"/>
        <v/>
      </c>
      <c r="D254" s="195"/>
      <c r="E254" s="196"/>
      <c r="F254" s="196"/>
      <c r="G254" s="197"/>
      <c r="H254" s="198"/>
      <c r="I254" s="196"/>
      <c r="J254" s="197"/>
      <c r="K254" s="197"/>
      <c r="L254" s="199"/>
      <c r="M254" s="200" t="str">
        <f t="shared" si="49"/>
        <v/>
      </c>
      <c r="N254" s="201"/>
      <c r="O254" s="196"/>
      <c r="P254" s="124">
        <f t="shared" si="50"/>
        <v>0</v>
      </c>
      <c r="Q254" s="124">
        <f t="shared" si="51"/>
        <v>0</v>
      </c>
      <c r="R254" s="124">
        <f t="shared" si="52"/>
        <v>0</v>
      </c>
      <c r="S254" s="124">
        <f t="shared" si="53"/>
        <v>0</v>
      </c>
      <c r="T254" s="124">
        <f t="shared" si="54"/>
        <v>0</v>
      </c>
      <c r="U254" s="124">
        <f t="shared" si="55"/>
        <v>0</v>
      </c>
      <c r="V254" s="124">
        <f t="shared" si="56"/>
        <v>0</v>
      </c>
      <c r="W254" s="124">
        <f t="shared" si="57"/>
        <v>0</v>
      </c>
      <c r="X254" s="124">
        <f t="shared" si="58"/>
        <v>0</v>
      </c>
      <c r="Y254" s="124" t="str">
        <f t="shared" si="59"/>
        <v>____</v>
      </c>
      <c r="Z254" s="124">
        <f t="shared" si="60"/>
        <v>0</v>
      </c>
      <c r="AA254" s="124">
        <f t="shared" si="61"/>
        <v>0</v>
      </c>
    </row>
    <row r="255" spans="2:27" ht="15" x14ac:dyDescent="0.2">
      <c r="B255" s="194" t="str">
        <f t="shared" si="47"/>
        <v/>
      </c>
      <c r="C255" s="194" t="str">
        <f t="shared" si="48"/>
        <v/>
      </c>
      <c r="D255" s="195"/>
      <c r="E255" s="196"/>
      <c r="F255" s="196"/>
      <c r="G255" s="197"/>
      <c r="H255" s="198"/>
      <c r="I255" s="196"/>
      <c r="J255" s="197"/>
      <c r="K255" s="197"/>
      <c r="L255" s="199"/>
      <c r="M255" s="200" t="str">
        <f t="shared" si="49"/>
        <v/>
      </c>
      <c r="N255" s="201"/>
      <c r="O255" s="196"/>
      <c r="P255" s="124">
        <f t="shared" si="50"/>
        <v>0</v>
      </c>
      <c r="Q255" s="124">
        <f t="shared" si="51"/>
        <v>0</v>
      </c>
      <c r="R255" s="124">
        <f t="shared" si="52"/>
        <v>0</v>
      </c>
      <c r="S255" s="124">
        <f t="shared" si="53"/>
        <v>0</v>
      </c>
      <c r="T255" s="124">
        <f t="shared" si="54"/>
        <v>0</v>
      </c>
      <c r="U255" s="124">
        <f t="shared" si="55"/>
        <v>0</v>
      </c>
      <c r="V255" s="124">
        <f t="shared" si="56"/>
        <v>0</v>
      </c>
      <c r="W255" s="124">
        <f t="shared" si="57"/>
        <v>0</v>
      </c>
      <c r="X255" s="124">
        <f t="shared" si="58"/>
        <v>0</v>
      </c>
      <c r="Y255" s="124" t="str">
        <f t="shared" si="59"/>
        <v>____</v>
      </c>
      <c r="Z255" s="124">
        <f t="shared" si="60"/>
        <v>0</v>
      </c>
      <c r="AA255" s="124">
        <f t="shared" si="61"/>
        <v>0</v>
      </c>
    </row>
    <row r="256" spans="2:27" ht="15" x14ac:dyDescent="0.2">
      <c r="B256" s="194" t="str">
        <f t="shared" si="47"/>
        <v/>
      </c>
      <c r="C256" s="194" t="str">
        <f t="shared" si="48"/>
        <v/>
      </c>
      <c r="D256" s="195"/>
      <c r="E256" s="196"/>
      <c r="F256" s="196"/>
      <c r="G256" s="197"/>
      <c r="H256" s="198"/>
      <c r="I256" s="196"/>
      <c r="J256" s="197"/>
      <c r="K256" s="197"/>
      <c r="L256" s="199"/>
      <c r="M256" s="200" t="str">
        <f t="shared" si="49"/>
        <v/>
      </c>
      <c r="N256" s="201"/>
      <c r="O256" s="196"/>
      <c r="P256" s="124">
        <f t="shared" si="50"/>
        <v>0</v>
      </c>
      <c r="Q256" s="124">
        <f t="shared" si="51"/>
        <v>0</v>
      </c>
      <c r="R256" s="124">
        <f t="shared" si="52"/>
        <v>0</v>
      </c>
      <c r="S256" s="124">
        <f t="shared" si="53"/>
        <v>0</v>
      </c>
      <c r="T256" s="124">
        <f t="shared" si="54"/>
        <v>0</v>
      </c>
      <c r="U256" s="124">
        <f t="shared" si="55"/>
        <v>0</v>
      </c>
      <c r="V256" s="124">
        <f t="shared" si="56"/>
        <v>0</v>
      </c>
      <c r="W256" s="124">
        <f t="shared" si="57"/>
        <v>0</v>
      </c>
      <c r="X256" s="124">
        <f t="shared" si="58"/>
        <v>0</v>
      </c>
      <c r="Y256" s="124" t="str">
        <f t="shared" si="59"/>
        <v>____</v>
      </c>
      <c r="Z256" s="124">
        <f t="shared" si="60"/>
        <v>0</v>
      </c>
      <c r="AA256" s="124">
        <f t="shared" si="61"/>
        <v>0</v>
      </c>
    </row>
    <row r="257" spans="2:27" ht="15" x14ac:dyDescent="0.2">
      <c r="B257" s="194" t="str">
        <f t="shared" si="47"/>
        <v/>
      </c>
      <c r="C257" s="194" t="str">
        <f t="shared" si="48"/>
        <v/>
      </c>
      <c r="D257" s="195"/>
      <c r="E257" s="196"/>
      <c r="F257" s="196"/>
      <c r="G257" s="197"/>
      <c r="H257" s="198"/>
      <c r="I257" s="196"/>
      <c r="J257" s="197"/>
      <c r="K257" s="197"/>
      <c r="L257" s="199"/>
      <c r="M257" s="200" t="str">
        <f t="shared" si="49"/>
        <v/>
      </c>
      <c r="N257" s="201"/>
      <c r="O257" s="196"/>
      <c r="P257" s="124">
        <f t="shared" si="50"/>
        <v>0</v>
      </c>
      <c r="Q257" s="124">
        <f t="shared" si="51"/>
        <v>0</v>
      </c>
      <c r="R257" s="124">
        <f t="shared" si="52"/>
        <v>0</v>
      </c>
      <c r="S257" s="124">
        <f t="shared" si="53"/>
        <v>0</v>
      </c>
      <c r="T257" s="124">
        <f t="shared" si="54"/>
        <v>0</v>
      </c>
      <c r="U257" s="124">
        <f t="shared" si="55"/>
        <v>0</v>
      </c>
      <c r="V257" s="124">
        <f t="shared" si="56"/>
        <v>0</v>
      </c>
      <c r="W257" s="124">
        <f t="shared" si="57"/>
        <v>0</v>
      </c>
      <c r="X257" s="124">
        <f t="shared" si="58"/>
        <v>0</v>
      </c>
      <c r="Y257" s="124" t="str">
        <f t="shared" si="59"/>
        <v>____</v>
      </c>
      <c r="Z257" s="124">
        <f t="shared" si="60"/>
        <v>0</v>
      </c>
      <c r="AA257" s="124">
        <f t="shared" si="61"/>
        <v>0</v>
      </c>
    </row>
    <row r="258" spans="2:27" ht="15" x14ac:dyDescent="0.2">
      <c r="B258" s="194" t="str">
        <f t="shared" si="47"/>
        <v/>
      </c>
      <c r="C258" s="194" t="str">
        <f t="shared" si="48"/>
        <v/>
      </c>
      <c r="D258" s="195"/>
      <c r="E258" s="196"/>
      <c r="F258" s="196"/>
      <c r="G258" s="197"/>
      <c r="H258" s="198"/>
      <c r="I258" s="196"/>
      <c r="J258" s="197"/>
      <c r="K258" s="197"/>
      <c r="L258" s="199"/>
      <c r="M258" s="200" t="str">
        <f t="shared" si="49"/>
        <v/>
      </c>
      <c r="N258" s="201"/>
      <c r="O258" s="196"/>
      <c r="P258" s="124">
        <f t="shared" si="50"/>
        <v>0</v>
      </c>
      <c r="Q258" s="124">
        <f t="shared" si="51"/>
        <v>0</v>
      </c>
      <c r="R258" s="124">
        <f t="shared" si="52"/>
        <v>0</v>
      </c>
      <c r="S258" s="124">
        <f t="shared" si="53"/>
        <v>0</v>
      </c>
      <c r="T258" s="124">
        <f t="shared" si="54"/>
        <v>0</v>
      </c>
      <c r="U258" s="124">
        <f t="shared" si="55"/>
        <v>0</v>
      </c>
      <c r="V258" s="124">
        <f t="shared" si="56"/>
        <v>0</v>
      </c>
      <c r="W258" s="124">
        <f t="shared" si="57"/>
        <v>0</v>
      </c>
      <c r="X258" s="124">
        <f t="shared" si="58"/>
        <v>0</v>
      </c>
      <c r="Y258" s="124" t="str">
        <f t="shared" si="59"/>
        <v>____</v>
      </c>
      <c r="Z258" s="124">
        <f t="shared" si="60"/>
        <v>0</v>
      </c>
      <c r="AA258" s="124">
        <f t="shared" si="61"/>
        <v>0</v>
      </c>
    </row>
    <row r="259" spans="2:27" ht="15" x14ac:dyDescent="0.2">
      <c r="B259" s="194" t="str">
        <f t="shared" si="47"/>
        <v/>
      </c>
      <c r="C259" s="194" t="str">
        <f t="shared" si="48"/>
        <v/>
      </c>
      <c r="D259" s="195"/>
      <c r="E259" s="196"/>
      <c r="F259" s="196"/>
      <c r="G259" s="197"/>
      <c r="H259" s="198"/>
      <c r="I259" s="196"/>
      <c r="J259" s="197"/>
      <c r="K259" s="197"/>
      <c r="L259" s="199"/>
      <c r="M259" s="200" t="str">
        <f t="shared" si="49"/>
        <v/>
      </c>
      <c r="N259" s="201"/>
      <c r="O259" s="196"/>
      <c r="P259" s="124">
        <f t="shared" si="50"/>
        <v>0</v>
      </c>
      <c r="Q259" s="124">
        <f t="shared" si="51"/>
        <v>0</v>
      </c>
      <c r="R259" s="124">
        <f t="shared" si="52"/>
        <v>0</v>
      </c>
      <c r="S259" s="124">
        <f t="shared" si="53"/>
        <v>0</v>
      </c>
      <c r="T259" s="124">
        <f t="shared" si="54"/>
        <v>0</v>
      </c>
      <c r="U259" s="124">
        <f t="shared" si="55"/>
        <v>0</v>
      </c>
      <c r="V259" s="124">
        <f t="shared" si="56"/>
        <v>0</v>
      </c>
      <c r="W259" s="124">
        <f t="shared" si="57"/>
        <v>0</v>
      </c>
      <c r="X259" s="124">
        <f t="shared" si="58"/>
        <v>0</v>
      </c>
      <c r="Y259" s="124" t="str">
        <f t="shared" si="59"/>
        <v>____</v>
      </c>
      <c r="Z259" s="124">
        <f t="shared" si="60"/>
        <v>0</v>
      </c>
      <c r="AA259" s="124">
        <f t="shared" si="61"/>
        <v>0</v>
      </c>
    </row>
    <row r="260" spans="2:27" ht="15" x14ac:dyDescent="0.2">
      <c r="B260" s="194" t="str">
        <f t="shared" si="47"/>
        <v/>
      </c>
      <c r="C260" s="194" t="str">
        <f t="shared" si="48"/>
        <v/>
      </c>
      <c r="D260" s="195"/>
      <c r="E260" s="196"/>
      <c r="F260" s="196"/>
      <c r="G260" s="197"/>
      <c r="H260" s="198"/>
      <c r="I260" s="196"/>
      <c r="J260" s="197"/>
      <c r="K260" s="197"/>
      <c r="L260" s="199"/>
      <c r="M260" s="200" t="str">
        <f t="shared" si="49"/>
        <v/>
      </c>
      <c r="N260" s="201"/>
      <c r="O260" s="196"/>
      <c r="P260" s="124">
        <f t="shared" si="50"/>
        <v>0</v>
      </c>
      <c r="Q260" s="124">
        <f t="shared" si="51"/>
        <v>0</v>
      </c>
      <c r="R260" s="124">
        <f t="shared" si="52"/>
        <v>0</v>
      </c>
      <c r="S260" s="124">
        <f t="shared" si="53"/>
        <v>0</v>
      </c>
      <c r="T260" s="124">
        <f t="shared" si="54"/>
        <v>0</v>
      </c>
      <c r="U260" s="124">
        <f t="shared" si="55"/>
        <v>0</v>
      </c>
      <c r="V260" s="124">
        <f t="shared" si="56"/>
        <v>0</v>
      </c>
      <c r="W260" s="124">
        <f t="shared" si="57"/>
        <v>0</v>
      </c>
      <c r="X260" s="124">
        <f t="shared" si="58"/>
        <v>0</v>
      </c>
      <c r="Y260" s="124" t="str">
        <f t="shared" si="59"/>
        <v>____</v>
      </c>
      <c r="Z260" s="124">
        <f t="shared" si="60"/>
        <v>0</v>
      </c>
      <c r="AA260" s="124">
        <f t="shared" si="61"/>
        <v>0</v>
      </c>
    </row>
    <row r="261" spans="2:27" ht="15" x14ac:dyDescent="0.2">
      <c r="B261" s="194" t="str">
        <f t="shared" si="47"/>
        <v/>
      </c>
      <c r="C261" s="194" t="str">
        <f t="shared" si="48"/>
        <v/>
      </c>
      <c r="D261" s="195"/>
      <c r="E261" s="196"/>
      <c r="F261" s="196"/>
      <c r="G261" s="197"/>
      <c r="H261" s="198"/>
      <c r="I261" s="196"/>
      <c r="J261" s="197"/>
      <c r="K261" s="197"/>
      <c r="L261" s="199"/>
      <c r="M261" s="200" t="str">
        <f t="shared" si="49"/>
        <v/>
      </c>
      <c r="N261" s="201"/>
      <c r="O261" s="196"/>
      <c r="P261" s="124">
        <f t="shared" si="50"/>
        <v>0</v>
      </c>
      <c r="Q261" s="124">
        <f t="shared" si="51"/>
        <v>0</v>
      </c>
      <c r="R261" s="124">
        <f t="shared" si="52"/>
        <v>0</v>
      </c>
      <c r="S261" s="124">
        <f t="shared" si="53"/>
        <v>0</v>
      </c>
      <c r="T261" s="124">
        <f t="shared" si="54"/>
        <v>0</v>
      </c>
      <c r="U261" s="124">
        <f t="shared" si="55"/>
        <v>0</v>
      </c>
      <c r="V261" s="124">
        <f t="shared" si="56"/>
        <v>0</v>
      </c>
      <c r="W261" s="124">
        <f t="shared" si="57"/>
        <v>0</v>
      </c>
      <c r="X261" s="124">
        <f t="shared" si="58"/>
        <v>0</v>
      </c>
      <c r="Y261" s="124" t="str">
        <f t="shared" si="59"/>
        <v>____</v>
      </c>
      <c r="Z261" s="124">
        <f t="shared" si="60"/>
        <v>0</v>
      </c>
      <c r="AA261" s="124">
        <f t="shared" si="61"/>
        <v>0</v>
      </c>
    </row>
    <row r="262" spans="2:27" ht="15" x14ac:dyDescent="0.2">
      <c r="B262" s="194" t="str">
        <f t="shared" si="47"/>
        <v/>
      </c>
      <c r="C262" s="194" t="str">
        <f t="shared" si="48"/>
        <v/>
      </c>
      <c r="D262" s="195"/>
      <c r="E262" s="196"/>
      <c r="F262" s="196"/>
      <c r="G262" s="197"/>
      <c r="H262" s="198"/>
      <c r="I262" s="196"/>
      <c r="J262" s="197"/>
      <c r="K262" s="197"/>
      <c r="L262" s="199"/>
      <c r="M262" s="200" t="str">
        <f t="shared" si="49"/>
        <v/>
      </c>
      <c r="N262" s="201"/>
      <c r="O262" s="196"/>
      <c r="P262" s="124">
        <f t="shared" si="50"/>
        <v>0</v>
      </c>
      <c r="Q262" s="124">
        <f t="shared" si="51"/>
        <v>0</v>
      </c>
      <c r="R262" s="124">
        <f t="shared" si="52"/>
        <v>0</v>
      </c>
      <c r="S262" s="124">
        <f t="shared" si="53"/>
        <v>0</v>
      </c>
      <c r="T262" s="124">
        <f t="shared" si="54"/>
        <v>0</v>
      </c>
      <c r="U262" s="124">
        <f t="shared" si="55"/>
        <v>0</v>
      </c>
      <c r="V262" s="124">
        <f t="shared" si="56"/>
        <v>0</v>
      </c>
      <c r="W262" s="124">
        <f t="shared" si="57"/>
        <v>0</v>
      </c>
      <c r="X262" s="124">
        <f t="shared" si="58"/>
        <v>0</v>
      </c>
      <c r="Y262" s="124" t="str">
        <f t="shared" si="59"/>
        <v>____</v>
      </c>
      <c r="Z262" s="124">
        <f t="shared" si="60"/>
        <v>0</v>
      </c>
      <c r="AA262" s="124">
        <f t="shared" si="61"/>
        <v>0</v>
      </c>
    </row>
    <row r="263" spans="2:27" ht="15" x14ac:dyDescent="0.2">
      <c r="B263" s="194" t="str">
        <f t="shared" si="47"/>
        <v/>
      </c>
      <c r="C263" s="194" t="str">
        <f t="shared" si="48"/>
        <v/>
      </c>
      <c r="D263" s="195"/>
      <c r="E263" s="196"/>
      <c r="F263" s="196"/>
      <c r="G263" s="197"/>
      <c r="H263" s="198"/>
      <c r="I263" s="196"/>
      <c r="J263" s="197"/>
      <c r="K263" s="197"/>
      <c r="L263" s="199"/>
      <c r="M263" s="200" t="str">
        <f t="shared" si="49"/>
        <v/>
      </c>
      <c r="N263" s="201"/>
      <c r="O263" s="196"/>
      <c r="P263" s="124">
        <f t="shared" si="50"/>
        <v>0</v>
      </c>
      <c r="Q263" s="124">
        <f t="shared" si="51"/>
        <v>0</v>
      </c>
      <c r="R263" s="124">
        <f t="shared" si="52"/>
        <v>0</v>
      </c>
      <c r="S263" s="124">
        <f t="shared" si="53"/>
        <v>0</v>
      </c>
      <c r="T263" s="124">
        <f t="shared" si="54"/>
        <v>0</v>
      </c>
      <c r="U263" s="124">
        <f t="shared" si="55"/>
        <v>0</v>
      </c>
      <c r="V263" s="124">
        <f t="shared" si="56"/>
        <v>0</v>
      </c>
      <c r="W263" s="124">
        <f t="shared" si="57"/>
        <v>0</v>
      </c>
      <c r="X263" s="124">
        <f t="shared" si="58"/>
        <v>0</v>
      </c>
      <c r="Y263" s="124" t="str">
        <f t="shared" si="59"/>
        <v>____</v>
      </c>
      <c r="Z263" s="124">
        <f t="shared" si="60"/>
        <v>0</v>
      </c>
      <c r="AA263" s="124">
        <f t="shared" si="61"/>
        <v>0</v>
      </c>
    </row>
    <row r="264" spans="2:27" ht="15" x14ac:dyDescent="0.2">
      <c r="B264" s="194" t="str">
        <f t="shared" si="47"/>
        <v/>
      </c>
      <c r="C264" s="194" t="str">
        <f t="shared" si="48"/>
        <v/>
      </c>
      <c r="D264" s="195"/>
      <c r="E264" s="196"/>
      <c r="F264" s="196"/>
      <c r="G264" s="197"/>
      <c r="H264" s="198"/>
      <c r="I264" s="196"/>
      <c r="J264" s="197"/>
      <c r="K264" s="197"/>
      <c r="L264" s="199"/>
      <c r="M264" s="200" t="str">
        <f t="shared" si="49"/>
        <v/>
      </c>
      <c r="N264" s="201"/>
      <c r="O264" s="196"/>
      <c r="P264" s="124">
        <f t="shared" si="50"/>
        <v>0</v>
      </c>
      <c r="Q264" s="124">
        <f t="shared" si="51"/>
        <v>0</v>
      </c>
      <c r="R264" s="124">
        <f t="shared" si="52"/>
        <v>0</v>
      </c>
      <c r="S264" s="124">
        <f t="shared" si="53"/>
        <v>0</v>
      </c>
      <c r="T264" s="124">
        <f t="shared" si="54"/>
        <v>0</v>
      </c>
      <c r="U264" s="124">
        <f t="shared" si="55"/>
        <v>0</v>
      </c>
      <c r="V264" s="124">
        <f t="shared" si="56"/>
        <v>0</v>
      </c>
      <c r="W264" s="124">
        <f t="shared" si="57"/>
        <v>0</v>
      </c>
      <c r="X264" s="124">
        <f t="shared" si="58"/>
        <v>0</v>
      </c>
      <c r="Y264" s="124" t="str">
        <f t="shared" si="59"/>
        <v>____</v>
      </c>
      <c r="Z264" s="124">
        <f t="shared" si="60"/>
        <v>0</v>
      </c>
      <c r="AA264" s="124">
        <f t="shared" si="61"/>
        <v>0</v>
      </c>
    </row>
    <row r="265" spans="2:27" ht="15" x14ac:dyDescent="0.2">
      <c r="B265" s="194" t="str">
        <f t="shared" si="47"/>
        <v/>
      </c>
      <c r="C265" s="194" t="str">
        <f t="shared" si="48"/>
        <v/>
      </c>
      <c r="D265" s="195"/>
      <c r="E265" s="196"/>
      <c r="F265" s="196"/>
      <c r="G265" s="197"/>
      <c r="H265" s="198"/>
      <c r="I265" s="196"/>
      <c r="J265" s="197"/>
      <c r="K265" s="197"/>
      <c r="L265" s="199"/>
      <c r="M265" s="200" t="str">
        <f t="shared" si="49"/>
        <v/>
      </c>
      <c r="N265" s="201"/>
      <c r="O265" s="196"/>
      <c r="P265" s="124">
        <f t="shared" si="50"/>
        <v>0</v>
      </c>
      <c r="Q265" s="124">
        <f t="shared" si="51"/>
        <v>0</v>
      </c>
      <c r="R265" s="124">
        <f t="shared" si="52"/>
        <v>0</v>
      </c>
      <c r="S265" s="124">
        <f t="shared" si="53"/>
        <v>0</v>
      </c>
      <c r="T265" s="124">
        <f t="shared" si="54"/>
        <v>0</v>
      </c>
      <c r="U265" s="124">
        <f t="shared" si="55"/>
        <v>0</v>
      </c>
      <c r="V265" s="124">
        <f t="shared" si="56"/>
        <v>0</v>
      </c>
      <c r="W265" s="124">
        <f t="shared" si="57"/>
        <v>0</v>
      </c>
      <c r="X265" s="124">
        <f t="shared" si="58"/>
        <v>0</v>
      </c>
      <c r="Y265" s="124" t="str">
        <f t="shared" si="59"/>
        <v>____</v>
      </c>
      <c r="Z265" s="124">
        <f t="shared" si="60"/>
        <v>0</v>
      </c>
      <c r="AA265" s="124">
        <f t="shared" si="61"/>
        <v>0</v>
      </c>
    </row>
    <row r="266" spans="2:27" ht="15" x14ac:dyDescent="0.2">
      <c r="B266" s="194" t="str">
        <f t="shared" si="47"/>
        <v/>
      </c>
      <c r="C266" s="194" t="str">
        <f t="shared" si="48"/>
        <v/>
      </c>
      <c r="D266" s="195"/>
      <c r="E266" s="196"/>
      <c r="F266" s="196"/>
      <c r="G266" s="197"/>
      <c r="H266" s="198"/>
      <c r="I266" s="196"/>
      <c r="J266" s="197"/>
      <c r="K266" s="197"/>
      <c r="L266" s="199"/>
      <c r="M266" s="200" t="str">
        <f t="shared" si="49"/>
        <v/>
      </c>
      <c r="N266" s="201"/>
      <c r="O266" s="196"/>
      <c r="P266" s="124">
        <f t="shared" si="50"/>
        <v>0</v>
      </c>
      <c r="Q266" s="124">
        <f t="shared" si="51"/>
        <v>0</v>
      </c>
      <c r="R266" s="124">
        <f t="shared" si="52"/>
        <v>0</v>
      </c>
      <c r="S266" s="124">
        <f t="shared" si="53"/>
        <v>0</v>
      </c>
      <c r="T266" s="124">
        <f t="shared" si="54"/>
        <v>0</v>
      </c>
      <c r="U266" s="124">
        <f t="shared" si="55"/>
        <v>0</v>
      </c>
      <c r="V266" s="124">
        <f t="shared" si="56"/>
        <v>0</v>
      </c>
      <c r="W266" s="124">
        <f t="shared" si="57"/>
        <v>0</v>
      </c>
      <c r="X266" s="124">
        <f t="shared" si="58"/>
        <v>0</v>
      </c>
      <c r="Y266" s="124" t="str">
        <f t="shared" si="59"/>
        <v>____</v>
      </c>
      <c r="Z266" s="124">
        <f t="shared" si="60"/>
        <v>0</v>
      </c>
      <c r="AA266" s="124">
        <f t="shared" si="61"/>
        <v>0</v>
      </c>
    </row>
    <row r="267" spans="2:27" ht="15" x14ac:dyDescent="0.2">
      <c r="B267" s="194" t="str">
        <f t="shared" si="47"/>
        <v/>
      </c>
      <c r="C267" s="194" t="str">
        <f t="shared" si="48"/>
        <v/>
      </c>
      <c r="D267" s="195"/>
      <c r="E267" s="196"/>
      <c r="F267" s="196"/>
      <c r="G267" s="197"/>
      <c r="H267" s="198"/>
      <c r="I267" s="196"/>
      <c r="J267" s="197"/>
      <c r="K267" s="197"/>
      <c r="L267" s="199"/>
      <c r="M267" s="200" t="str">
        <f t="shared" si="49"/>
        <v/>
      </c>
      <c r="N267" s="201"/>
      <c r="O267" s="196"/>
      <c r="P267" s="124">
        <f t="shared" si="50"/>
        <v>0</v>
      </c>
      <c r="Q267" s="124">
        <f t="shared" si="51"/>
        <v>0</v>
      </c>
      <c r="R267" s="124">
        <f t="shared" si="52"/>
        <v>0</v>
      </c>
      <c r="S267" s="124">
        <f t="shared" si="53"/>
        <v>0</v>
      </c>
      <c r="T267" s="124">
        <f t="shared" si="54"/>
        <v>0</v>
      </c>
      <c r="U267" s="124">
        <f t="shared" si="55"/>
        <v>0</v>
      </c>
      <c r="V267" s="124">
        <f t="shared" si="56"/>
        <v>0</v>
      </c>
      <c r="W267" s="124">
        <f t="shared" si="57"/>
        <v>0</v>
      </c>
      <c r="X267" s="124">
        <f t="shared" si="58"/>
        <v>0</v>
      </c>
      <c r="Y267" s="124" t="str">
        <f t="shared" si="59"/>
        <v>____</v>
      </c>
      <c r="Z267" s="124">
        <f t="shared" si="60"/>
        <v>0</v>
      </c>
      <c r="AA267" s="124">
        <f t="shared" si="61"/>
        <v>0</v>
      </c>
    </row>
    <row r="268" spans="2:27" ht="15" x14ac:dyDescent="0.2">
      <c r="B268" s="194" t="str">
        <f t="shared" si="47"/>
        <v/>
      </c>
      <c r="C268" s="194" t="str">
        <f t="shared" si="48"/>
        <v/>
      </c>
      <c r="D268" s="195"/>
      <c r="E268" s="196"/>
      <c r="F268" s="196"/>
      <c r="G268" s="197"/>
      <c r="H268" s="198"/>
      <c r="I268" s="196"/>
      <c r="J268" s="197"/>
      <c r="K268" s="197"/>
      <c r="L268" s="199"/>
      <c r="M268" s="200" t="str">
        <f t="shared" si="49"/>
        <v/>
      </c>
      <c r="N268" s="201"/>
      <c r="O268" s="196"/>
      <c r="P268" s="124">
        <f t="shared" si="50"/>
        <v>0</v>
      </c>
      <c r="Q268" s="124">
        <f t="shared" si="51"/>
        <v>0</v>
      </c>
      <c r="R268" s="124">
        <f t="shared" si="52"/>
        <v>0</v>
      </c>
      <c r="S268" s="124">
        <f t="shared" si="53"/>
        <v>0</v>
      </c>
      <c r="T268" s="124">
        <f t="shared" si="54"/>
        <v>0</v>
      </c>
      <c r="U268" s="124">
        <f t="shared" si="55"/>
        <v>0</v>
      </c>
      <c r="V268" s="124">
        <f t="shared" si="56"/>
        <v>0</v>
      </c>
      <c r="W268" s="124">
        <f t="shared" si="57"/>
        <v>0</v>
      </c>
      <c r="X268" s="124">
        <f t="shared" si="58"/>
        <v>0</v>
      </c>
      <c r="Y268" s="124" t="str">
        <f t="shared" si="59"/>
        <v>____</v>
      </c>
      <c r="Z268" s="124">
        <f t="shared" si="60"/>
        <v>0</v>
      </c>
      <c r="AA268" s="124">
        <f t="shared" si="61"/>
        <v>0</v>
      </c>
    </row>
    <row r="269" spans="2:27" ht="15" x14ac:dyDescent="0.2">
      <c r="B269" s="194" t="str">
        <f t="shared" si="47"/>
        <v/>
      </c>
      <c r="C269" s="194" t="str">
        <f t="shared" si="48"/>
        <v/>
      </c>
      <c r="D269" s="195"/>
      <c r="E269" s="196"/>
      <c r="F269" s="196"/>
      <c r="G269" s="197"/>
      <c r="H269" s="198"/>
      <c r="I269" s="196"/>
      <c r="J269" s="197"/>
      <c r="K269" s="197"/>
      <c r="L269" s="199"/>
      <c r="M269" s="200" t="str">
        <f t="shared" si="49"/>
        <v/>
      </c>
      <c r="N269" s="201"/>
      <c r="O269" s="196"/>
      <c r="P269" s="124">
        <f t="shared" si="50"/>
        <v>0</v>
      </c>
      <c r="Q269" s="124">
        <f t="shared" si="51"/>
        <v>0</v>
      </c>
      <c r="R269" s="124">
        <f t="shared" si="52"/>
        <v>0</v>
      </c>
      <c r="S269" s="124">
        <f t="shared" si="53"/>
        <v>0</v>
      </c>
      <c r="T269" s="124">
        <f t="shared" si="54"/>
        <v>0</v>
      </c>
      <c r="U269" s="124">
        <f t="shared" si="55"/>
        <v>0</v>
      </c>
      <c r="V269" s="124">
        <f t="shared" si="56"/>
        <v>0</v>
      </c>
      <c r="W269" s="124">
        <f t="shared" si="57"/>
        <v>0</v>
      </c>
      <c r="X269" s="124">
        <f t="shared" si="58"/>
        <v>0</v>
      </c>
      <c r="Y269" s="124" t="str">
        <f t="shared" si="59"/>
        <v>____</v>
      </c>
      <c r="Z269" s="124">
        <f t="shared" si="60"/>
        <v>0</v>
      </c>
      <c r="AA269" s="124">
        <f t="shared" si="61"/>
        <v>0</v>
      </c>
    </row>
    <row r="270" spans="2:27" ht="15" x14ac:dyDescent="0.2">
      <c r="B270" s="194" t="str">
        <f t="shared" si="47"/>
        <v/>
      </c>
      <c r="C270" s="194" t="str">
        <f t="shared" si="48"/>
        <v/>
      </c>
      <c r="D270" s="195"/>
      <c r="E270" s="196"/>
      <c r="F270" s="196"/>
      <c r="G270" s="197"/>
      <c r="H270" s="198"/>
      <c r="I270" s="196"/>
      <c r="J270" s="197"/>
      <c r="K270" s="197"/>
      <c r="L270" s="199"/>
      <c r="M270" s="200" t="str">
        <f t="shared" si="49"/>
        <v/>
      </c>
      <c r="N270" s="201"/>
      <c r="O270" s="196"/>
      <c r="P270" s="124">
        <f t="shared" si="50"/>
        <v>0</v>
      </c>
      <c r="Q270" s="124">
        <f t="shared" si="51"/>
        <v>0</v>
      </c>
      <c r="R270" s="124">
        <f t="shared" si="52"/>
        <v>0</v>
      </c>
      <c r="S270" s="124">
        <f t="shared" si="53"/>
        <v>0</v>
      </c>
      <c r="T270" s="124">
        <f t="shared" si="54"/>
        <v>0</v>
      </c>
      <c r="U270" s="124">
        <f t="shared" si="55"/>
        <v>0</v>
      </c>
      <c r="V270" s="124">
        <f t="shared" si="56"/>
        <v>0</v>
      </c>
      <c r="W270" s="124">
        <f t="shared" si="57"/>
        <v>0</v>
      </c>
      <c r="X270" s="124">
        <f t="shared" si="58"/>
        <v>0</v>
      </c>
      <c r="Y270" s="124" t="str">
        <f t="shared" si="59"/>
        <v>____</v>
      </c>
      <c r="Z270" s="124">
        <f t="shared" si="60"/>
        <v>0</v>
      </c>
      <c r="AA270" s="124">
        <f t="shared" si="61"/>
        <v>0</v>
      </c>
    </row>
    <row r="271" spans="2:27" ht="15" x14ac:dyDescent="0.2">
      <c r="B271" s="194" t="str">
        <f t="shared" si="47"/>
        <v/>
      </c>
      <c r="C271" s="194" t="str">
        <f t="shared" si="48"/>
        <v/>
      </c>
      <c r="D271" s="195"/>
      <c r="E271" s="196"/>
      <c r="F271" s="196"/>
      <c r="G271" s="197"/>
      <c r="H271" s="198"/>
      <c r="I271" s="196"/>
      <c r="J271" s="197"/>
      <c r="K271" s="197"/>
      <c r="L271" s="199"/>
      <c r="M271" s="200" t="str">
        <f t="shared" si="49"/>
        <v/>
      </c>
      <c r="N271" s="201"/>
      <c r="O271" s="196"/>
      <c r="P271" s="124">
        <f t="shared" si="50"/>
        <v>0</v>
      </c>
      <c r="Q271" s="124">
        <f t="shared" si="51"/>
        <v>0</v>
      </c>
      <c r="R271" s="124">
        <f t="shared" si="52"/>
        <v>0</v>
      </c>
      <c r="S271" s="124">
        <f t="shared" si="53"/>
        <v>0</v>
      </c>
      <c r="T271" s="124">
        <f t="shared" si="54"/>
        <v>0</v>
      </c>
      <c r="U271" s="124">
        <f t="shared" si="55"/>
        <v>0</v>
      </c>
      <c r="V271" s="124">
        <f t="shared" si="56"/>
        <v>0</v>
      </c>
      <c r="W271" s="124">
        <f t="shared" si="57"/>
        <v>0</v>
      </c>
      <c r="X271" s="124">
        <f t="shared" si="58"/>
        <v>0</v>
      </c>
      <c r="Y271" s="124" t="str">
        <f t="shared" si="59"/>
        <v>____</v>
      </c>
      <c r="Z271" s="124">
        <f t="shared" si="60"/>
        <v>0</v>
      </c>
      <c r="AA271" s="124">
        <f t="shared" si="61"/>
        <v>0</v>
      </c>
    </row>
    <row r="272" spans="2:27" ht="15" x14ac:dyDescent="0.2">
      <c r="B272" s="194" t="str">
        <f t="shared" si="47"/>
        <v/>
      </c>
      <c r="C272" s="194" t="str">
        <f t="shared" si="48"/>
        <v/>
      </c>
      <c r="D272" s="195"/>
      <c r="E272" s="196"/>
      <c r="F272" s="196"/>
      <c r="G272" s="197"/>
      <c r="H272" s="198"/>
      <c r="I272" s="196"/>
      <c r="J272" s="197"/>
      <c r="K272" s="197"/>
      <c r="L272" s="199"/>
      <c r="M272" s="200" t="str">
        <f t="shared" si="49"/>
        <v/>
      </c>
      <c r="N272" s="201"/>
      <c r="O272" s="196"/>
      <c r="P272" s="124">
        <f t="shared" si="50"/>
        <v>0</v>
      </c>
      <c r="Q272" s="124">
        <f t="shared" si="51"/>
        <v>0</v>
      </c>
      <c r="R272" s="124">
        <f t="shared" si="52"/>
        <v>0</v>
      </c>
      <c r="S272" s="124">
        <f t="shared" si="53"/>
        <v>0</v>
      </c>
      <c r="T272" s="124">
        <f t="shared" si="54"/>
        <v>0</v>
      </c>
      <c r="U272" s="124">
        <f t="shared" si="55"/>
        <v>0</v>
      </c>
      <c r="V272" s="124">
        <f t="shared" si="56"/>
        <v>0</v>
      </c>
      <c r="W272" s="124">
        <f t="shared" si="57"/>
        <v>0</v>
      </c>
      <c r="X272" s="124">
        <f t="shared" si="58"/>
        <v>0</v>
      </c>
      <c r="Y272" s="124" t="str">
        <f t="shared" si="59"/>
        <v>____</v>
      </c>
      <c r="Z272" s="124">
        <f t="shared" si="60"/>
        <v>0</v>
      </c>
      <c r="AA272" s="124">
        <f t="shared" si="61"/>
        <v>0</v>
      </c>
    </row>
    <row r="273" spans="2:27" ht="15" x14ac:dyDescent="0.2">
      <c r="B273" s="194" t="str">
        <f t="shared" si="47"/>
        <v/>
      </c>
      <c r="C273" s="194" t="str">
        <f t="shared" si="48"/>
        <v/>
      </c>
      <c r="D273" s="195"/>
      <c r="E273" s="196"/>
      <c r="F273" s="196"/>
      <c r="G273" s="197"/>
      <c r="H273" s="198"/>
      <c r="I273" s="196"/>
      <c r="J273" s="197"/>
      <c r="K273" s="197"/>
      <c r="L273" s="199"/>
      <c r="M273" s="200" t="str">
        <f t="shared" si="49"/>
        <v/>
      </c>
      <c r="N273" s="201"/>
      <c r="O273" s="196"/>
      <c r="P273" s="124">
        <f t="shared" si="50"/>
        <v>0</v>
      </c>
      <c r="Q273" s="124">
        <f t="shared" si="51"/>
        <v>0</v>
      </c>
      <c r="R273" s="124">
        <f t="shared" si="52"/>
        <v>0</v>
      </c>
      <c r="S273" s="124">
        <f t="shared" si="53"/>
        <v>0</v>
      </c>
      <c r="T273" s="124">
        <f t="shared" si="54"/>
        <v>0</v>
      </c>
      <c r="U273" s="124">
        <f t="shared" si="55"/>
        <v>0</v>
      </c>
      <c r="V273" s="124">
        <f t="shared" si="56"/>
        <v>0</v>
      </c>
      <c r="W273" s="124">
        <f t="shared" si="57"/>
        <v>0</v>
      </c>
      <c r="X273" s="124">
        <f t="shared" si="58"/>
        <v>0</v>
      </c>
      <c r="Y273" s="124" t="str">
        <f t="shared" si="59"/>
        <v>____</v>
      </c>
      <c r="Z273" s="124">
        <f t="shared" si="60"/>
        <v>0</v>
      </c>
      <c r="AA273" s="124">
        <f t="shared" si="61"/>
        <v>0</v>
      </c>
    </row>
    <row r="274" spans="2:27" ht="15" x14ac:dyDescent="0.2">
      <c r="B274" s="194" t="str">
        <f t="shared" si="47"/>
        <v/>
      </c>
      <c r="C274" s="194" t="str">
        <f t="shared" si="48"/>
        <v/>
      </c>
      <c r="D274" s="195"/>
      <c r="E274" s="196"/>
      <c r="F274" s="196"/>
      <c r="G274" s="197"/>
      <c r="H274" s="198"/>
      <c r="I274" s="196"/>
      <c r="J274" s="197"/>
      <c r="K274" s="197"/>
      <c r="L274" s="199"/>
      <c r="M274" s="200" t="str">
        <f t="shared" si="49"/>
        <v/>
      </c>
      <c r="N274" s="201"/>
      <c r="O274" s="196"/>
      <c r="P274" s="124">
        <f t="shared" si="50"/>
        <v>0</v>
      </c>
      <c r="Q274" s="124">
        <f t="shared" si="51"/>
        <v>0</v>
      </c>
      <c r="R274" s="124">
        <f t="shared" si="52"/>
        <v>0</v>
      </c>
      <c r="S274" s="124">
        <f t="shared" si="53"/>
        <v>0</v>
      </c>
      <c r="T274" s="124">
        <f t="shared" si="54"/>
        <v>0</v>
      </c>
      <c r="U274" s="124">
        <f t="shared" si="55"/>
        <v>0</v>
      </c>
      <c r="V274" s="124">
        <f t="shared" si="56"/>
        <v>0</v>
      </c>
      <c r="W274" s="124">
        <f t="shared" si="57"/>
        <v>0</v>
      </c>
      <c r="X274" s="124">
        <f t="shared" si="58"/>
        <v>0</v>
      </c>
      <c r="Y274" s="124" t="str">
        <f t="shared" si="59"/>
        <v>____</v>
      </c>
      <c r="Z274" s="124">
        <f t="shared" si="60"/>
        <v>0</v>
      </c>
      <c r="AA274" s="124">
        <f t="shared" si="61"/>
        <v>0</v>
      </c>
    </row>
    <row r="275" spans="2:27" ht="15" x14ac:dyDescent="0.2">
      <c r="B275" s="194" t="str">
        <f t="shared" si="47"/>
        <v/>
      </c>
      <c r="C275" s="194" t="str">
        <f t="shared" si="48"/>
        <v/>
      </c>
      <c r="D275" s="195"/>
      <c r="E275" s="196"/>
      <c r="F275" s="196"/>
      <c r="G275" s="197"/>
      <c r="H275" s="198"/>
      <c r="I275" s="196"/>
      <c r="J275" s="197"/>
      <c r="K275" s="197"/>
      <c r="L275" s="199"/>
      <c r="M275" s="200" t="str">
        <f t="shared" si="49"/>
        <v/>
      </c>
      <c r="N275" s="201"/>
      <c r="O275" s="196"/>
      <c r="P275" s="124">
        <f t="shared" si="50"/>
        <v>0</v>
      </c>
      <c r="Q275" s="124">
        <f t="shared" si="51"/>
        <v>0</v>
      </c>
      <c r="R275" s="124">
        <f t="shared" si="52"/>
        <v>0</v>
      </c>
      <c r="S275" s="124">
        <f t="shared" si="53"/>
        <v>0</v>
      </c>
      <c r="T275" s="124">
        <f t="shared" si="54"/>
        <v>0</v>
      </c>
      <c r="U275" s="124">
        <f t="shared" si="55"/>
        <v>0</v>
      </c>
      <c r="V275" s="124">
        <f t="shared" si="56"/>
        <v>0</v>
      </c>
      <c r="W275" s="124">
        <f t="shared" si="57"/>
        <v>0</v>
      </c>
      <c r="X275" s="124">
        <f t="shared" si="58"/>
        <v>0</v>
      </c>
      <c r="Y275" s="124" t="str">
        <f t="shared" si="59"/>
        <v>____</v>
      </c>
      <c r="Z275" s="124">
        <f t="shared" si="60"/>
        <v>0</v>
      </c>
      <c r="AA275" s="124">
        <f t="shared" si="61"/>
        <v>0</v>
      </c>
    </row>
    <row r="276" spans="2:27" ht="15" x14ac:dyDescent="0.2">
      <c r="B276" s="194" t="str">
        <f t="shared" si="47"/>
        <v/>
      </c>
      <c r="C276" s="194" t="str">
        <f t="shared" si="48"/>
        <v/>
      </c>
      <c r="D276" s="195"/>
      <c r="E276" s="196"/>
      <c r="F276" s="196"/>
      <c r="G276" s="197"/>
      <c r="H276" s="198"/>
      <c r="I276" s="196"/>
      <c r="J276" s="197"/>
      <c r="K276" s="197"/>
      <c r="L276" s="199"/>
      <c r="M276" s="200" t="str">
        <f t="shared" si="49"/>
        <v/>
      </c>
      <c r="N276" s="201"/>
      <c r="O276" s="196"/>
      <c r="P276" s="124">
        <f t="shared" si="50"/>
        <v>0</v>
      </c>
      <c r="Q276" s="124">
        <f t="shared" si="51"/>
        <v>0</v>
      </c>
      <c r="R276" s="124">
        <f t="shared" si="52"/>
        <v>0</v>
      </c>
      <c r="S276" s="124">
        <f t="shared" si="53"/>
        <v>0</v>
      </c>
      <c r="T276" s="124">
        <f t="shared" si="54"/>
        <v>0</v>
      </c>
      <c r="U276" s="124">
        <f t="shared" si="55"/>
        <v>0</v>
      </c>
      <c r="V276" s="124">
        <f t="shared" si="56"/>
        <v>0</v>
      </c>
      <c r="W276" s="124">
        <f t="shared" si="57"/>
        <v>0</v>
      </c>
      <c r="X276" s="124">
        <f t="shared" si="58"/>
        <v>0</v>
      </c>
      <c r="Y276" s="124" t="str">
        <f t="shared" si="59"/>
        <v>____</v>
      </c>
      <c r="Z276" s="124">
        <f t="shared" si="60"/>
        <v>0</v>
      </c>
      <c r="AA276" s="124">
        <f t="shared" si="61"/>
        <v>0</v>
      </c>
    </row>
    <row r="277" spans="2:27" ht="15" x14ac:dyDescent="0.2">
      <c r="B277" s="194" t="str">
        <f t="shared" si="47"/>
        <v/>
      </c>
      <c r="C277" s="194" t="str">
        <f t="shared" si="48"/>
        <v/>
      </c>
      <c r="D277" s="195"/>
      <c r="E277" s="196"/>
      <c r="F277" s="196"/>
      <c r="G277" s="197"/>
      <c r="H277" s="198"/>
      <c r="I277" s="196"/>
      <c r="J277" s="197"/>
      <c r="K277" s="197"/>
      <c r="L277" s="199"/>
      <c r="M277" s="200" t="str">
        <f t="shared" si="49"/>
        <v/>
      </c>
      <c r="N277" s="201"/>
      <c r="O277" s="196"/>
      <c r="P277" s="124">
        <f t="shared" si="50"/>
        <v>0</v>
      </c>
      <c r="Q277" s="124">
        <f t="shared" si="51"/>
        <v>0</v>
      </c>
      <c r="R277" s="124">
        <f t="shared" si="52"/>
        <v>0</v>
      </c>
      <c r="S277" s="124">
        <f t="shared" si="53"/>
        <v>0</v>
      </c>
      <c r="T277" s="124">
        <f t="shared" si="54"/>
        <v>0</v>
      </c>
      <c r="U277" s="124">
        <f t="shared" si="55"/>
        <v>0</v>
      </c>
      <c r="V277" s="124">
        <f t="shared" si="56"/>
        <v>0</v>
      </c>
      <c r="W277" s="124">
        <f t="shared" si="57"/>
        <v>0</v>
      </c>
      <c r="X277" s="124">
        <f t="shared" si="58"/>
        <v>0</v>
      </c>
      <c r="Y277" s="124" t="str">
        <f t="shared" si="59"/>
        <v>____</v>
      </c>
      <c r="Z277" s="124">
        <f t="shared" si="60"/>
        <v>0</v>
      </c>
      <c r="AA277" s="124">
        <f t="shared" si="61"/>
        <v>0</v>
      </c>
    </row>
    <row r="278" spans="2:27" ht="15" x14ac:dyDescent="0.2">
      <c r="B278" s="194" t="str">
        <f t="shared" si="47"/>
        <v/>
      </c>
      <c r="C278" s="194" t="str">
        <f t="shared" si="48"/>
        <v/>
      </c>
      <c r="D278" s="195"/>
      <c r="E278" s="196"/>
      <c r="F278" s="196"/>
      <c r="G278" s="197"/>
      <c r="H278" s="198"/>
      <c r="I278" s="196"/>
      <c r="J278" s="197"/>
      <c r="K278" s="197"/>
      <c r="L278" s="199"/>
      <c r="M278" s="200" t="str">
        <f t="shared" si="49"/>
        <v/>
      </c>
      <c r="N278" s="201"/>
      <c r="O278" s="196"/>
      <c r="P278" s="124">
        <f t="shared" si="50"/>
        <v>0</v>
      </c>
      <c r="Q278" s="124">
        <f t="shared" si="51"/>
        <v>0</v>
      </c>
      <c r="R278" s="124">
        <f t="shared" si="52"/>
        <v>0</v>
      </c>
      <c r="S278" s="124">
        <f t="shared" si="53"/>
        <v>0</v>
      </c>
      <c r="T278" s="124">
        <f t="shared" si="54"/>
        <v>0</v>
      </c>
      <c r="U278" s="124">
        <f t="shared" si="55"/>
        <v>0</v>
      </c>
      <c r="V278" s="124">
        <f t="shared" si="56"/>
        <v>0</v>
      </c>
      <c r="W278" s="124">
        <f t="shared" si="57"/>
        <v>0</v>
      </c>
      <c r="X278" s="124">
        <f t="shared" si="58"/>
        <v>0</v>
      </c>
      <c r="Y278" s="124" t="str">
        <f t="shared" si="59"/>
        <v>____</v>
      </c>
      <c r="Z278" s="124">
        <f t="shared" si="60"/>
        <v>0</v>
      </c>
      <c r="AA278" s="124">
        <f t="shared" si="61"/>
        <v>0</v>
      </c>
    </row>
    <row r="279" spans="2:27" ht="15" x14ac:dyDescent="0.2">
      <c r="B279" s="194" t="str">
        <f t="shared" si="47"/>
        <v/>
      </c>
      <c r="C279" s="194" t="str">
        <f t="shared" si="48"/>
        <v/>
      </c>
      <c r="D279" s="195"/>
      <c r="E279" s="196"/>
      <c r="F279" s="196"/>
      <c r="G279" s="197"/>
      <c r="H279" s="198"/>
      <c r="I279" s="196"/>
      <c r="J279" s="197"/>
      <c r="K279" s="197"/>
      <c r="L279" s="199"/>
      <c r="M279" s="200" t="str">
        <f t="shared" si="49"/>
        <v/>
      </c>
      <c r="N279" s="201"/>
      <c r="O279" s="196"/>
      <c r="P279" s="124">
        <f t="shared" si="50"/>
        <v>0</v>
      </c>
      <c r="Q279" s="124">
        <f t="shared" si="51"/>
        <v>0</v>
      </c>
      <c r="R279" s="124">
        <f t="shared" si="52"/>
        <v>0</v>
      </c>
      <c r="S279" s="124">
        <f t="shared" si="53"/>
        <v>0</v>
      </c>
      <c r="T279" s="124">
        <f t="shared" si="54"/>
        <v>0</v>
      </c>
      <c r="U279" s="124">
        <f t="shared" si="55"/>
        <v>0</v>
      </c>
      <c r="V279" s="124">
        <f t="shared" si="56"/>
        <v>0</v>
      </c>
      <c r="W279" s="124">
        <f t="shared" si="57"/>
        <v>0</v>
      </c>
      <c r="X279" s="124">
        <f t="shared" si="58"/>
        <v>0</v>
      </c>
      <c r="Y279" s="124" t="str">
        <f t="shared" si="59"/>
        <v>____</v>
      </c>
      <c r="Z279" s="124">
        <f t="shared" si="60"/>
        <v>0</v>
      </c>
      <c r="AA279" s="124">
        <f t="shared" si="61"/>
        <v>0</v>
      </c>
    </row>
    <row r="280" spans="2:27" ht="15" x14ac:dyDescent="0.2">
      <c r="B280" s="194" t="str">
        <f t="shared" si="47"/>
        <v/>
      </c>
      <c r="C280" s="194" t="str">
        <f t="shared" si="48"/>
        <v/>
      </c>
      <c r="D280" s="195"/>
      <c r="E280" s="196"/>
      <c r="F280" s="196"/>
      <c r="G280" s="197"/>
      <c r="H280" s="198"/>
      <c r="I280" s="196"/>
      <c r="J280" s="197"/>
      <c r="K280" s="197"/>
      <c r="L280" s="199"/>
      <c r="M280" s="200" t="str">
        <f t="shared" si="49"/>
        <v/>
      </c>
      <c r="N280" s="201"/>
      <c r="O280" s="196"/>
      <c r="P280" s="124">
        <f t="shared" si="50"/>
        <v>0</v>
      </c>
      <c r="Q280" s="124">
        <f t="shared" si="51"/>
        <v>0</v>
      </c>
      <c r="R280" s="124">
        <f t="shared" si="52"/>
        <v>0</v>
      </c>
      <c r="S280" s="124">
        <f t="shared" si="53"/>
        <v>0</v>
      </c>
      <c r="T280" s="124">
        <f t="shared" si="54"/>
        <v>0</v>
      </c>
      <c r="U280" s="124">
        <f t="shared" si="55"/>
        <v>0</v>
      </c>
      <c r="V280" s="124">
        <f t="shared" si="56"/>
        <v>0</v>
      </c>
      <c r="W280" s="124">
        <f t="shared" si="57"/>
        <v>0</v>
      </c>
      <c r="X280" s="124">
        <f t="shared" si="58"/>
        <v>0</v>
      </c>
      <c r="Y280" s="124" t="str">
        <f t="shared" si="59"/>
        <v>____</v>
      </c>
      <c r="Z280" s="124">
        <f t="shared" si="60"/>
        <v>0</v>
      </c>
      <c r="AA280" s="124">
        <f t="shared" si="61"/>
        <v>0</v>
      </c>
    </row>
    <row r="281" spans="2:27" ht="15" x14ac:dyDescent="0.2">
      <c r="B281" s="194" t="str">
        <f t="shared" si="47"/>
        <v/>
      </c>
      <c r="C281" s="194" t="str">
        <f t="shared" si="48"/>
        <v/>
      </c>
      <c r="D281" s="195"/>
      <c r="E281" s="196"/>
      <c r="F281" s="196"/>
      <c r="G281" s="197"/>
      <c r="H281" s="198"/>
      <c r="I281" s="196"/>
      <c r="J281" s="197"/>
      <c r="K281" s="197"/>
      <c r="L281" s="199"/>
      <c r="M281" s="200" t="str">
        <f t="shared" si="49"/>
        <v/>
      </c>
      <c r="N281" s="201"/>
      <c r="O281" s="196"/>
      <c r="P281" s="124">
        <f t="shared" si="50"/>
        <v>0</v>
      </c>
      <c r="Q281" s="124">
        <f t="shared" si="51"/>
        <v>0</v>
      </c>
      <c r="R281" s="124">
        <f t="shared" si="52"/>
        <v>0</v>
      </c>
      <c r="S281" s="124">
        <f t="shared" si="53"/>
        <v>0</v>
      </c>
      <c r="T281" s="124">
        <f t="shared" si="54"/>
        <v>0</v>
      </c>
      <c r="U281" s="124">
        <f t="shared" si="55"/>
        <v>0</v>
      </c>
      <c r="V281" s="124">
        <f t="shared" si="56"/>
        <v>0</v>
      </c>
      <c r="W281" s="124">
        <f t="shared" si="57"/>
        <v>0</v>
      </c>
      <c r="X281" s="124">
        <f t="shared" si="58"/>
        <v>0</v>
      </c>
      <c r="Y281" s="124" t="str">
        <f t="shared" si="59"/>
        <v>____</v>
      </c>
      <c r="Z281" s="124">
        <f t="shared" si="60"/>
        <v>0</v>
      </c>
      <c r="AA281" s="124">
        <f t="shared" si="61"/>
        <v>0</v>
      </c>
    </row>
    <row r="282" spans="2:27" ht="15" x14ac:dyDescent="0.2">
      <c r="B282" s="194" t="str">
        <f t="shared" si="47"/>
        <v/>
      </c>
      <c r="C282" s="194" t="str">
        <f t="shared" si="48"/>
        <v/>
      </c>
      <c r="D282" s="195"/>
      <c r="E282" s="196"/>
      <c r="F282" s="196"/>
      <c r="G282" s="197"/>
      <c r="H282" s="198"/>
      <c r="I282" s="196"/>
      <c r="J282" s="197"/>
      <c r="K282" s="197"/>
      <c r="L282" s="199"/>
      <c r="M282" s="200" t="str">
        <f t="shared" si="49"/>
        <v/>
      </c>
      <c r="N282" s="201"/>
      <c r="O282" s="196"/>
      <c r="P282" s="124">
        <f t="shared" si="50"/>
        <v>0</v>
      </c>
      <c r="Q282" s="124">
        <f t="shared" si="51"/>
        <v>0</v>
      </c>
      <c r="R282" s="124">
        <f t="shared" si="52"/>
        <v>0</v>
      </c>
      <c r="S282" s="124">
        <f t="shared" si="53"/>
        <v>0</v>
      </c>
      <c r="T282" s="124">
        <f t="shared" si="54"/>
        <v>0</v>
      </c>
      <c r="U282" s="124">
        <f t="shared" si="55"/>
        <v>0</v>
      </c>
      <c r="V282" s="124">
        <f t="shared" si="56"/>
        <v>0</v>
      </c>
      <c r="W282" s="124">
        <f t="shared" si="57"/>
        <v>0</v>
      </c>
      <c r="X282" s="124">
        <f t="shared" si="58"/>
        <v>0</v>
      </c>
      <c r="Y282" s="124" t="str">
        <f t="shared" si="59"/>
        <v>____</v>
      </c>
      <c r="Z282" s="124">
        <f t="shared" si="60"/>
        <v>0</v>
      </c>
      <c r="AA282" s="124">
        <f t="shared" si="61"/>
        <v>0</v>
      </c>
    </row>
    <row r="283" spans="2:27" ht="15" x14ac:dyDescent="0.2">
      <c r="B283" s="194" t="str">
        <f t="shared" si="47"/>
        <v/>
      </c>
      <c r="C283" s="194" t="str">
        <f t="shared" si="48"/>
        <v/>
      </c>
      <c r="D283" s="195"/>
      <c r="E283" s="196"/>
      <c r="F283" s="196"/>
      <c r="G283" s="197"/>
      <c r="H283" s="198"/>
      <c r="I283" s="196"/>
      <c r="J283" s="197"/>
      <c r="K283" s="197"/>
      <c r="L283" s="199"/>
      <c r="M283" s="200" t="str">
        <f t="shared" si="49"/>
        <v/>
      </c>
      <c r="N283" s="201"/>
      <c r="O283" s="196"/>
      <c r="P283" s="124">
        <f t="shared" si="50"/>
        <v>0</v>
      </c>
      <c r="Q283" s="124">
        <f t="shared" si="51"/>
        <v>0</v>
      </c>
      <c r="R283" s="124">
        <f t="shared" si="52"/>
        <v>0</v>
      </c>
      <c r="S283" s="124">
        <f t="shared" si="53"/>
        <v>0</v>
      </c>
      <c r="T283" s="124">
        <f t="shared" si="54"/>
        <v>0</v>
      </c>
      <c r="U283" s="124">
        <f t="shared" si="55"/>
        <v>0</v>
      </c>
      <c r="V283" s="124">
        <f t="shared" si="56"/>
        <v>0</v>
      </c>
      <c r="W283" s="124">
        <f t="shared" si="57"/>
        <v>0</v>
      </c>
      <c r="X283" s="124">
        <f t="shared" si="58"/>
        <v>0</v>
      </c>
      <c r="Y283" s="124" t="str">
        <f t="shared" si="59"/>
        <v>____</v>
      </c>
      <c r="Z283" s="124">
        <f t="shared" si="60"/>
        <v>0</v>
      </c>
      <c r="AA283" s="124">
        <f t="shared" si="61"/>
        <v>0</v>
      </c>
    </row>
    <row r="284" spans="2:27" ht="15" x14ac:dyDescent="0.2">
      <c r="B284" s="194" t="str">
        <f t="shared" si="47"/>
        <v/>
      </c>
      <c r="C284" s="194" t="str">
        <f t="shared" si="48"/>
        <v/>
      </c>
      <c r="D284" s="195"/>
      <c r="E284" s="196"/>
      <c r="F284" s="196"/>
      <c r="G284" s="197"/>
      <c r="H284" s="198"/>
      <c r="I284" s="196"/>
      <c r="J284" s="197"/>
      <c r="K284" s="197"/>
      <c r="L284" s="199"/>
      <c r="M284" s="200" t="str">
        <f t="shared" si="49"/>
        <v/>
      </c>
      <c r="N284" s="201"/>
      <c r="O284" s="196"/>
      <c r="P284" s="124">
        <f t="shared" si="50"/>
        <v>0</v>
      </c>
      <c r="Q284" s="124">
        <f t="shared" si="51"/>
        <v>0</v>
      </c>
      <c r="R284" s="124">
        <f t="shared" si="52"/>
        <v>0</v>
      </c>
      <c r="S284" s="124">
        <f t="shared" si="53"/>
        <v>0</v>
      </c>
      <c r="T284" s="124">
        <f t="shared" si="54"/>
        <v>0</v>
      </c>
      <c r="U284" s="124">
        <f t="shared" si="55"/>
        <v>0</v>
      </c>
      <c r="V284" s="124">
        <f t="shared" si="56"/>
        <v>0</v>
      </c>
      <c r="W284" s="124">
        <f t="shared" si="57"/>
        <v>0</v>
      </c>
      <c r="X284" s="124">
        <f t="shared" si="58"/>
        <v>0</v>
      </c>
      <c r="Y284" s="124" t="str">
        <f t="shared" si="59"/>
        <v>____</v>
      </c>
      <c r="Z284" s="124">
        <f t="shared" si="60"/>
        <v>0</v>
      </c>
      <c r="AA284" s="124">
        <f t="shared" si="61"/>
        <v>0</v>
      </c>
    </row>
    <row r="285" spans="2:27" ht="15" x14ac:dyDescent="0.2">
      <c r="B285" s="194" t="str">
        <f t="shared" ref="B285:B348" si="62">IF(L285&gt;0,$C$22,"")</f>
        <v/>
      </c>
      <c r="C285" s="194" t="str">
        <f t="shared" si="48"/>
        <v/>
      </c>
      <c r="D285" s="195"/>
      <c r="E285" s="196"/>
      <c r="F285" s="196"/>
      <c r="G285" s="197"/>
      <c r="H285" s="198"/>
      <c r="I285" s="196"/>
      <c r="J285" s="197"/>
      <c r="K285" s="197"/>
      <c r="L285" s="199"/>
      <c r="M285" s="200" t="str">
        <f t="shared" si="49"/>
        <v/>
      </c>
      <c r="N285" s="201"/>
      <c r="O285" s="196"/>
      <c r="P285" s="124">
        <f t="shared" si="50"/>
        <v>0</v>
      </c>
      <c r="Q285" s="124">
        <f t="shared" si="51"/>
        <v>0</v>
      </c>
      <c r="R285" s="124">
        <f t="shared" si="52"/>
        <v>0</v>
      </c>
      <c r="S285" s="124">
        <f t="shared" si="53"/>
        <v>0</v>
      </c>
      <c r="T285" s="124">
        <f t="shared" si="54"/>
        <v>0</v>
      </c>
      <c r="U285" s="124">
        <f t="shared" si="55"/>
        <v>0</v>
      </c>
      <c r="V285" s="124">
        <f t="shared" si="56"/>
        <v>0</v>
      </c>
      <c r="W285" s="124">
        <f t="shared" si="57"/>
        <v>0</v>
      </c>
      <c r="X285" s="124">
        <f t="shared" si="58"/>
        <v>0</v>
      </c>
      <c r="Y285" s="124" t="str">
        <f t="shared" si="59"/>
        <v>____</v>
      </c>
      <c r="Z285" s="124">
        <f t="shared" si="60"/>
        <v>0</v>
      </c>
      <c r="AA285" s="124">
        <f t="shared" si="61"/>
        <v>0</v>
      </c>
    </row>
    <row r="286" spans="2:27" ht="15" x14ac:dyDescent="0.2">
      <c r="B286" s="194" t="str">
        <f t="shared" si="62"/>
        <v/>
      </c>
      <c r="C286" s="194" t="str">
        <f t="shared" ref="C286:C349" si="63">IF(L286&gt;0,$C$25,"")</f>
        <v/>
      </c>
      <c r="D286" s="195"/>
      <c r="E286" s="196"/>
      <c r="F286" s="196"/>
      <c r="G286" s="197"/>
      <c r="H286" s="198"/>
      <c r="I286" s="196"/>
      <c r="J286" s="197"/>
      <c r="K286" s="197"/>
      <c r="L286" s="199"/>
      <c r="M286" s="200" t="str">
        <f t="shared" ref="M286:M349" si="64">IF(L286&gt;0,(YEAR(K286)),"")</f>
        <v/>
      </c>
      <c r="N286" s="201"/>
      <c r="O286" s="196"/>
      <c r="P286" s="124">
        <f t="shared" ref="P286:P349" si="65">IF(AND($L286&gt;0,$D286="")=TRUE,1,0)</f>
        <v>0</v>
      </c>
      <c r="Q286" s="124">
        <f t="shared" ref="Q286:Q349" si="66">IF(AND($L286&gt;0,$E286="")=TRUE,1,0)</f>
        <v>0</v>
      </c>
      <c r="R286" s="124">
        <f t="shared" ref="R286:R349" si="67">IF(AND($L286&gt;0,$F286="")=TRUE,1,0)</f>
        <v>0</v>
      </c>
      <c r="S286" s="124">
        <f t="shared" ref="S286:S349" si="68">IF(AND($L286&gt;0,$G286="")=TRUE,1,0)</f>
        <v>0</v>
      </c>
      <c r="T286" s="124">
        <f t="shared" ref="T286:T349" si="69">IF(AND($L286&gt;0,$J286="")=TRUE,1,0)</f>
        <v>0</v>
      </c>
      <c r="U286" s="124">
        <f t="shared" ref="U286:U349" si="70">IF(AND($L286&gt;0,$K286="")=TRUE,1,0)</f>
        <v>0</v>
      </c>
      <c r="V286" s="124">
        <f t="shared" ref="V286:V349" si="71">IF(L286&gt;0,IF(OR(LEN(D286)=16,LEN(D286)=13)=TRUE,0,1),0)</f>
        <v>0</v>
      </c>
      <c r="W286" s="124">
        <f t="shared" ref="W286:W349" si="72">IF(AND($L286&gt;0,$M286&lt;2000)=TRUE,1,0)</f>
        <v>0</v>
      </c>
      <c r="X286" s="124">
        <f t="shared" ref="X286:X349" si="73">IF($L286&gt;0,IF(OR(YEAR(J286)&lt;&gt;M286,OR(YEAR(K286)&lt;&gt;M286))=TRUE,1,0),0)</f>
        <v>0</v>
      </c>
      <c r="Y286" s="124" t="str">
        <f t="shared" si="59"/>
        <v>____</v>
      </c>
      <c r="Z286" s="124">
        <f t="shared" si="60"/>
        <v>0</v>
      </c>
      <c r="AA286" s="124">
        <f t="shared" si="61"/>
        <v>0</v>
      </c>
    </row>
    <row r="287" spans="2:27" ht="15" x14ac:dyDescent="0.2">
      <c r="B287" s="194" t="str">
        <f t="shared" si="62"/>
        <v/>
      </c>
      <c r="C287" s="194" t="str">
        <f t="shared" si="63"/>
        <v/>
      </c>
      <c r="D287" s="195"/>
      <c r="E287" s="196"/>
      <c r="F287" s="196"/>
      <c r="G287" s="197"/>
      <c r="H287" s="198"/>
      <c r="I287" s="196"/>
      <c r="J287" s="197"/>
      <c r="K287" s="197"/>
      <c r="L287" s="199"/>
      <c r="M287" s="200" t="str">
        <f t="shared" si="64"/>
        <v/>
      </c>
      <c r="N287" s="201"/>
      <c r="O287" s="196"/>
      <c r="P287" s="124">
        <f t="shared" si="65"/>
        <v>0</v>
      </c>
      <c r="Q287" s="124">
        <f t="shared" si="66"/>
        <v>0</v>
      </c>
      <c r="R287" s="124">
        <f t="shared" si="67"/>
        <v>0</v>
      </c>
      <c r="S287" s="124">
        <f t="shared" si="68"/>
        <v>0</v>
      </c>
      <c r="T287" s="124">
        <f t="shared" si="69"/>
        <v>0</v>
      </c>
      <c r="U287" s="124">
        <f t="shared" si="70"/>
        <v>0</v>
      </c>
      <c r="V287" s="124">
        <f t="shared" si="71"/>
        <v>0</v>
      </c>
      <c r="W287" s="124">
        <f t="shared" si="72"/>
        <v>0</v>
      </c>
      <c r="X287" s="124">
        <f t="shared" si="73"/>
        <v>0</v>
      </c>
      <c r="Y287" s="124" t="str">
        <f t="shared" ref="Y287:Y350" si="74">CONCATENATE(D287,"_",M287,"_",J287,"_",K287,"_",L287)</f>
        <v>____</v>
      </c>
      <c r="Z287" s="124">
        <f t="shared" ref="Z287:Z350" si="75">IF(L287&gt;0,(COUNTIF($Y$29:$Y$100000,Y287)),0)</f>
        <v>0</v>
      </c>
      <c r="AA287" s="124">
        <f t="shared" ref="AA287:AA350" si="76">SUMIF($Y$29:$Y$100000,Y287,$Z$29:$Z$100000)</f>
        <v>0</v>
      </c>
    </row>
    <row r="288" spans="2:27" ht="15" x14ac:dyDescent="0.2">
      <c r="B288" s="194" t="str">
        <f t="shared" si="62"/>
        <v/>
      </c>
      <c r="C288" s="194" t="str">
        <f t="shared" si="63"/>
        <v/>
      </c>
      <c r="D288" s="195"/>
      <c r="E288" s="196"/>
      <c r="F288" s="196"/>
      <c r="G288" s="197"/>
      <c r="H288" s="198"/>
      <c r="I288" s="196"/>
      <c r="J288" s="197"/>
      <c r="K288" s="197"/>
      <c r="L288" s="199"/>
      <c r="M288" s="200" t="str">
        <f t="shared" si="64"/>
        <v/>
      </c>
      <c r="N288" s="201"/>
      <c r="O288" s="196"/>
      <c r="P288" s="124">
        <f t="shared" si="65"/>
        <v>0</v>
      </c>
      <c r="Q288" s="124">
        <f t="shared" si="66"/>
        <v>0</v>
      </c>
      <c r="R288" s="124">
        <f t="shared" si="67"/>
        <v>0</v>
      </c>
      <c r="S288" s="124">
        <f t="shared" si="68"/>
        <v>0</v>
      </c>
      <c r="T288" s="124">
        <f t="shared" si="69"/>
        <v>0</v>
      </c>
      <c r="U288" s="124">
        <f t="shared" si="70"/>
        <v>0</v>
      </c>
      <c r="V288" s="124">
        <f t="shared" si="71"/>
        <v>0</v>
      </c>
      <c r="W288" s="124">
        <f t="shared" si="72"/>
        <v>0</v>
      </c>
      <c r="X288" s="124">
        <f t="shared" si="73"/>
        <v>0</v>
      </c>
      <c r="Y288" s="124" t="str">
        <f t="shared" si="74"/>
        <v>____</v>
      </c>
      <c r="Z288" s="124">
        <f t="shared" si="75"/>
        <v>0</v>
      </c>
      <c r="AA288" s="124">
        <f t="shared" si="76"/>
        <v>0</v>
      </c>
    </row>
    <row r="289" spans="2:27" ht="15" x14ac:dyDescent="0.2">
      <c r="B289" s="194" t="str">
        <f t="shared" si="62"/>
        <v/>
      </c>
      <c r="C289" s="194" t="str">
        <f t="shared" si="63"/>
        <v/>
      </c>
      <c r="D289" s="195"/>
      <c r="E289" s="196"/>
      <c r="F289" s="196"/>
      <c r="G289" s="197"/>
      <c r="H289" s="198"/>
      <c r="I289" s="196"/>
      <c r="J289" s="197"/>
      <c r="K289" s="197"/>
      <c r="L289" s="199"/>
      <c r="M289" s="200" t="str">
        <f t="shared" si="64"/>
        <v/>
      </c>
      <c r="N289" s="201"/>
      <c r="O289" s="196"/>
      <c r="P289" s="124">
        <f t="shared" si="65"/>
        <v>0</v>
      </c>
      <c r="Q289" s="124">
        <f t="shared" si="66"/>
        <v>0</v>
      </c>
      <c r="R289" s="124">
        <f t="shared" si="67"/>
        <v>0</v>
      </c>
      <c r="S289" s="124">
        <f t="shared" si="68"/>
        <v>0</v>
      </c>
      <c r="T289" s="124">
        <f t="shared" si="69"/>
        <v>0</v>
      </c>
      <c r="U289" s="124">
        <f t="shared" si="70"/>
        <v>0</v>
      </c>
      <c r="V289" s="124">
        <f t="shared" si="71"/>
        <v>0</v>
      </c>
      <c r="W289" s="124">
        <f t="shared" si="72"/>
        <v>0</v>
      </c>
      <c r="X289" s="124">
        <f t="shared" si="73"/>
        <v>0</v>
      </c>
      <c r="Y289" s="124" t="str">
        <f t="shared" si="74"/>
        <v>____</v>
      </c>
      <c r="Z289" s="124">
        <f t="shared" si="75"/>
        <v>0</v>
      </c>
      <c r="AA289" s="124">
        <f t="shared" si="76"/>
        <v>0</v>
      </c>
    </row>
    <row r="290" spans="2:27" ht="15" x14ac:dyDescent="0.2">
      <c r="B290" s="194" t="str">
        <f t="shared" si="62"/>
        <v/>
      </c>
      <c r="C290" s="194" t="str">
        <f t="shared" si="63"/>
        <v/>
      </c>
      <c r="D290" s="195"/>
      <c r="E290" s="196"/>
      <c r="F290" s="196"/>
      <c r="G290" s="197"/>
      <c r="H290" s="198"/>
      <c r="I290" s="196"/>
      <c r="J290" s="197"/>
      <c r="K290" s="197"/>
      <c r="L290" s="199"/>
      <c r="M290" s="200" t="str">
        <f t="shared" si="64"/>
        <v/>
      </c>
      <c r="N290" s="201"/>
      <c r="O290" s="196"/>
      <c r="P290" s="124">
        <f t="shared" si="65"/>
        <v>0</v>
      </c>
      <c r="Q290" s="124">
        <f t="shared" si="66"/>
        <v>0</v>
      </c>
      <c r="R290" s="124">
        <f t="shared" si="67"/>
        <v>0</v>
      </c>
      <c r="S290" s="124">
        <f t="shared" si="68"/>
        <v>0</v>
      </c>
      <c r="T290" s="124">
        <f t="shared" si="69"/>
        <v>0</v>
      </c>
      <c r="U290" s="124">
        <f t="shared" si="70"/>
        <v>0</v>
      </c>
      <c r="V290" s="124">
        <f t="shared" si="71"/>
        <v>0</v>
      </c>
      <c r="W290" s="124">
        <f t="shared" si="72"/>
        <v>0</v>
      </c>
      <c r="X290" s="124">
        <f t="shared" si="73"/>
        <v>0</v>
      </c>
      <c r="Y290" s="124" t="str">
        <f t="shared" si="74"/>
        <v>____</v>
      </c>
      <c r="Z290" s="124">
        <f t="shared" si="75"/>
        <v>0</v>
      </c>
      <c r="AA290" s="124">
        <f t="shared" si="76"/>
        <v>0</v>
      </c>
    </row>
    <row r="291" spans="2:27" ht="15" x14ac:dyDescent="0.2">
      <c r="B291" s="194" t="str">
        <f t="shared" si="62"/>
        <v/>
      </c>
      <c r="C291" s="194" t="str">
        <f t="shared" si="63"/>
        <v/>
      </c>
      <c r="D291" s="195"/>
      <c r="E291" s="196"/>
      <c r="F291" s="196"/>
      <c r="G291" s="197"/>
      <c r="H291" s="198"/>
      <c r="I291" s="196"/>
      <c r="J291" s="197"/>
      <c r="K291" s="197"/>
      <c r="L291" s="199"/>
      <c r="M291" s="200" t="str">
        <f t="shared" si="64"/>
        <v/>
      </c>
      <c r="N291" s="201"/>
      <c r="O291" s="196"/>
      <c r="P291" s="124">
        <f t="shared" si="65"/>
        <v>0</v>
      </c>
      <c r="Q291" s="124">
        <f t="shared" si="66"/>
        <v>0</v>
      </c>
      <c r="R291" s="124">
        <f t="shared" si="67"/>
        <v>0</v>
      </c>
      <c r="S291" s="124">
        <f t="shared" si="68"/>
        <v>0</v>
      </c>
      <c r="T291" s="124">
        <f t="shared" si="69"/>
        <v>0</v>
      </c>
      <c r="U291" s="124">
        <f t="shared" si="70"/>
        <v>0</v>
      </c>
      <c r="V291" s="124">
        <f t="shared" si="71"/>
        <v>0</v>
      </c>
      <c r="W291" s="124">
        <f t="shared" si="72"/>
        <v>0</v>
      </c>
      <c r="X291" s="124">
        <f t="shared" si="73"/>
        <v>0</v>
      </c>
      <c r="Y291" s="124" t="str">
        <f t="shared" si="74"/>
        <v>____</v>
      </c>
      <c r="Z291" s="124">
        <f t="shared" si="75"/>
        <v>0</v>
      </c>
      <c r="AA291" s="124">
        <f t="shared" si="76"/>
        <v>0</v>
      </c>
    </row>
    <row r="292" spans="2:27" ht="15" x14ac:dyDescent="0.2">
      <c r="B292" s="194" t="str">
        <f t="shared" si="62"/>
        <v/>
      </c>
      <c r="C292" s="194" t="str">
        <f t="shared" si="63"/>
        <v/>
      </c>
      <c r="D292" s="195"/>
      <c r="E292" s="196"/>
      <c r="F292" s="196"/>
      <c r="G292" s="197"/>
      <c r="H292" s="198"/>
      <c r="I292" s="196"/>
      <c r="J292" s="197"/>
      <c r="K292" s="197"/>
      <c r="L292" s="199"/>
      <c r="M292" s="200" t="str">
        <f t="shared" si="64"/>
        <v/>
      </c>
      <c r="N292" s="201"/>
      <c r="O292" s="196"/>
      <c r="P292" s="124">
        <f t="shared" si="65"/>
        <v>0</v>
      </c>
      <c r="Q292" s="124">
        <f t="shared" si="66"/>
        <v>0</v>
      </c>
      <c r="R292" s="124">
        <f t="shared" si="67"/>
        <v>0</v>
      </c>
      <c r="S292" s="124">
        <f t="shared" si="68"/>
        <v>0</v>
      </c>
      <c r="T292" s="124">
        <f t="shared" si="69"/>
        <v>0</v>
      </c>
      <c r="U292" s="124">
        <f t="shared" si="70"/>
        <v>0</v>
      </c>
      <c r="V292" s="124">
        <f t="shared" si="71"/>
        <v>0</v>
      </c>
      <c r="W292" s="124">
        <f t="shared" si="72"/>
        <v>0</v>
      </c>
      <c r="X292" s="124">
        <f t="shared" si="73"/>
        <v>0</v>
      </c>
      <c r="Y292" s="124" t="str">
        <f t="shared" si="74"/>
        <v>____</v>
      </c>
      <c r="Z292" s="124">
        <f t="shared" si="75"/>
        <v>0</v>
      </c>
      <c r="AA292" s="124">
        <f t="shared" si="76"/>
        <v>0</v>
      </c>
    </row>
    <row r="293" spans="2:27" ht="15" x14ac:dyDescent="0.2">
      <c r="B293" s="194" t="str">
        <f t="shared" si="62"/>
        <v/>
      </c>
      <c r="C293" s="194" t="str">
        <f t="shared" si="63"/>
        <v/>
      </c>
      <c r="D293" s="195"/>
      <c r="E293" s="196"/>
      <c r="F293" s="196"/>
      <c r="G293" s="197"/>
      <c r="H293" s="198"/>
      <c r="I293" s="196"/>
      <c r="J293" s="197"/>
      <c r="K293" s="197"/>
      <c r="L293" s="199"/>
      <c r="M293" s="200" t="str">
        <f t="shared" si="64"/>
        <v/>
      </c>
      <c r="N293" s="201"/>
      <c r="O293" s="196"/>
      <c r="P293" s="124">
        <f t="shared" si="65"/>
        <v>0</v>
      </c>
      <c r="Q293" s="124">
        <f t="shared" si="66"/>
        <v>0</v>
      </c>
      <c r="R293" s="124">
        <f t="shared" si="67"/>
        <v>0</v>
      </c>
      <c r="S293" s="124">
        <f t="shared" si="68"/>
        <v>0</v>
      </c>
      <c r="T293" s="124">
        <f t="shared" si="69"/>
        <v>0</v>
      </c>
      <c r="U293" s="124">
        <f t="shared" si="70"/>
        <v>0</v>
      </c>
      <c r="V293" s="124">
        <f t="shared" si="71"/>
        <v>0</v>
      </c>
      <c r="W293" s="124">
        <f t="shared" si="72"/>
        <v>0</v>
      </c>
      <c r="X293" s="124">
        <f t="shared" si="73"/>
        <v>0</v>
      </c>
      <c r="Y293" s="124" t="str">
        <f t="shared" si="74"/>
        <v>____</v>
      </c>
      <c r="Z293" s="124">
        <f t="shared" si="75"/>
        <v>0</v>
      </c>
      <c r="AA293" s="124">
        <f t="shared" si="76"/>
        <v>0</v>
      </c>
    </row>
    <row r="294" spans="2:27" ht="15" x14ac:dyDescent="0.2">
      <c r="B294" s="194" t="str">
        <f t="shared" si="62"/>
        <v/>
      </c>
      <c r="C294" s="194" t="str">
        <f t="shared" si="63"/>
        <v/>
      </c>
      <c r="D294" s="195"/>
      <c r="E294" s="196"/>
      <c r="F294" s="196"/>
      <c r="G294" s="197"/>
      <c r="H294" s="198"/>
      <c r="I294" s="196"/>
      <c r="J294" s="197"/>
      <c r="K294" s="197"/>
      <c r="L294" s="199"/>
      <c r="M294" s="200" t="str">
        <f t="shared" si="64"/>
        <v/>
      </c>
      <c r="N294" s="201"/>
      <c r="O294" s="196"/>
      <c r="P294" s="124">
        <f t="shared" si="65"/>
        <v>0</v>
      </c>
      <c r="Q294" s="124">
        <f t="shared" si="66"/>
        <v>0</v>
      </c>
      <c r="R294" s="124">
        <f t="shared" si="67"/>
        <v>0</v>
      </c>
      <c r="S294" s="124">
        <f t="shared" si="68"/>
        <v>0</v>
      </c>
      <c r="T294" s="124">
        <f t="shared" si="69"/>
        <v>0</v>
      </c>
      <c r="U294" s="124">
        <f t="shared" si="70"/>
        <v>0</v>
      </c>
      <c r="V294" s="124">
        <f t="shared" si="71"/>
        <v>0</v>
      </c>
      <c r="W294" s="124">
        <f t="shared" si="72"/>
        <v>0</v>
      </c>
      <c r="X294" s="124">
        <f t="shared" si="73"/>
        <v>0</v>
      </c>
      <c r="Y294" s="124" t="str">
        <f t="shared" si="74"/>
        <v>____</v>
      </c>
      <c r="Z294" s="124">
        <f t="shared" si="75"/>
        <v>0</v>
      </c>
      <c r="AA294" s="124">
        <f t="shared" si="76"/>
        <v>0</v>
      </c>
    </row>
    <row r="295" spans="2:27" ht="15" x14ac:dyDescent="0.2">
      <c r="B295" s="194" t="str">
        <f t="shared" si="62"/>
        <v/>
      </c>
      <c r="C295" s="194" t="str">
        <f t="shared" si="63"/>
        <v/>
      </c>
      <c r="D295" s="195"/>
      <c r="E295" s="196"/>
      <c r="F295" s="196"/>
      <c r="G295" s="197"/>
      <c r="H295" s="198"/>
      <c r="I295" s="196"/>
      <c r="J295" s="197"/>
      <c r="K295" s="197"/>
      <c r="L295" s="199"/>
      <c r="M295" s="200" t="str">
        <f t="shared" si="64"/>
        <v/>
      </c>
      <c r="N295" s="201"/>
      <c r="O295" s="196"/>
      <c r="P295" s="124">
        <f t="shared" si="65"/>
        <v>0</v>
      </c>
      <c r="Q295" s="124">
        <f t="shared" si="66"/>
        <v>0</v>
      </c>
      <c r="R295" s="124">
        <f t="shared" si="67"/>
        <v>0</v>
      </c>
      <c r="S295" s="124">
        <f t="shared" si="68"/>
        <v>0</v>
      </c>
      <c r="T295" s="124">
        <f t="shared" si="69"/>
        <v>0</v>
      </c>
      <c r="U295" s="124">
        <f t="shared" si="70"/>
        <v>0</v>
      </c>
      <c r="V295" s="124">
        <f t="shared" si="71"/>
        <v>0</v>
      </c>
      <c r="W295" s="124">
        <f t="shared" si="72"/>
        <v>0</v>
      </c>
      <c r="X295" s="124">
        <f t="shared" si="73"/>
        <v>0</v>
      </c>
      <c r="Y295" s="124" t="str">
        <f t="shared" si="74"/>
        <v>____</v>
      </c>
      <c r="Z295" s="124">
        <f t="shared" si="75"/>
        <v>0</v>
      </c>
      <c r="AA295" s="124">
        <f t="shared" si="76"/>
        <v>0</v>
      </c>
    </row>
    <row r="296" spans="2:27" ht="15" x14ac:dyDescent="0.2">
      <c r="B296" s="194" t="str">
        <f t="shared" si="62"/>
        <v/>
      </c>
      <c r="C296" s="194" t="str">
        <f t="shared" si="63"/>
        <v/>
      </c>
      <c r="D296" s="195"/>
      <c r="E296" s="196"/>
      <c r="F296" s="196"/>
      <c r="G296" s="197"/>
      <c r="H296" s="198"/>
      <c r="I296" s="196"/>
      <c r="J296" s="197"/>
      <c r="K296" s="197"/>
      <c r="L296" s="199"/>
      <c r="M296" s="200" t="str">
        <f t="shared" si="64"/>
        <v/>
      </c>
      <c r="N296" s="201"/>
      <c r="O296" s="196"/>
      <c r="P296" s="124">
        <f t="shared" si="65"/>
        <v>0</v>
      </c>
      <c r="Q296" s="124">
        <f t="shared" si="66"/>
        <v>0</v>
      </c>
      <c r="R296" s="124">
        <f t="shared" si="67"/>
        <v>0</v>
      </c>
      <c r="S296" s="124">
        <f t="shared" si="68"/>
        <v>0</v>
      </c>
      <c r="T296" s="124">
        <f t="shared" si="69"/>
        <v>0</v>
      </c>
      <c r="U296" s="124">
        <f t="shared" si="70"/>
        <v>0</v>
      </c>
      <c r="V296" s="124">
        <f t="shared" si="71"/>
        <v>0</v>
      </c>
      <c r="W296" s="124">
        <f t="shared" si="72"/>
        <v>0</v>
      </c>
      <c r="X296" s="124">
        <f t="shared" si="73"/>
        <v>0</v>
      </c>
      <c r="Y296" s="124" t="str">
        <f t="shared" si="74"/>
        <v>____</v>
      </c>
      <c r="Z296" s="124">
        <f t="shared" si="75"/>
        <v>0</v>
      </c>
      <c r="AA296" s="124">
        <f t="shared" si="76"/>
        <v>0</v>
      </c>
    </row>
    <row r="297" spans="2:27" ht="15" x14ac:dyDescent="0.2">
      <c r="B297" s="194" t="str">
        <f t="shared" si="62"/>
        <v/>
      </c>
      <c r="C297" s="194" t="str">
        <f t="shared" si="63"/>
        <v/>
      </c>
      <c r="D297" s="195"/>
      <c r="E297" s="196"/>
      <c r="F297" s="196"/>
      <c r="G297" s="197"/>
      <c r="H297" s="198"/>
      <c r="I297" s="196"/>
      <c r="J297" s="197"/>
      <c r="K297" s="197"/>
      <c r="L297" s="199"/>
      <c r="M297" s="200" t="str">
        <f t="shared" si="64"/>
        <v/>
      </c>
      <c r="N297" s="201"/>
      <c r="O297" s="196"/>
      <c r="P297" s="124">
        <f t="shared" si="65"/>
        <v>0</v>
      </c>
      <c r="Q297" s="124">
        <f t="shared" si="66"/>
        <v>0</v>
      </c>
      <c r="R297" s="124">
        <f t="shared" si="67"/>
        <v>0</v>
      </c>
      <c r="S297" s="124">
        <f t="shared" si="68"/>
        <v>0</v>
      </c>
      <c r="T297" s="124">
        <f t="shared" si="69"/>
        <v>0</v>
      </c>
      <c r="U297" s="124">
        <f t="shared" si="70"/>
        <v>0</v>
      </c>
      <c r="V297" s="124">
        <f t="shared" si="71"/>
        <v>0</v>
      </c>
      <c r="W297" s="124">
        <f t="shared" si="72"/>
        <v>0</v>
      </c>
      <c r="X297" s="124">
        <f t="shared" si="73"/>
        <v>0</v>
      </c>
      <c r="Y297" s="124" t="str">
        <f t="shared" si="74"/>
        <v>____</v>
      </c>
      <c r="Z297" s="124">
        <f t="shared" si="75"/>
        <v>0</v>
      </c>
      <c r="AA297" s="124">
        <f t="shared" si="76"/>
        <v>0</v>
      </c>
    </row>
    <row r="298" spans="2:27" ht="15" x14ac:dyDescent="0.2">
      <c r="B298" s="194" t="str">
        <f t="shared" si="62"/>
        <v/>
      </c>
      <c r="C298" s="194" t="str">
        <f t="shared" si="63"/>
        <v/>
      </c>
      <c r="D298" s="195"/>
      <c r="E298" s="196"/>
      <c r="F298" s="196"/>
      <c r="G298" s="197"/>
      <c r="H298" s="198"/>
      <c r="I298" s="196"/>
      <c r="J298" s="197"/>
      <c r="K298" s="197"/>
      <c r="L298" s="199"/>
      <c r="M298" s="200" t="str">
        <f t="shared" si="64"/>
        <v/>
      </c>
      <c r="N298" s="201"/>
      <c r="O298" s="196"/>
      <c r="P298" s="124">
        <f t="shared" si="65"/>
        <v>0</v>
      </c>
      <c r="Q298" s="124">
        <f t="shared" si="66"/>
        <v>0</v>
      </c>
      <c r="R298" s="124">
        <f t="shared" si="67"/>
        <v>0</v>
      </c>
      <c r="S298" s="124">
        <f t="shared" si="68"/>
        <v>0</v>
      </c>
      <c r="T298" s="124">
        <f t="shared" si="69"/>
        <v>0</v>
      </c>
      <c r="U298" s="124">
        <f t="shared" si="70"/>
        <v>0</v>
      </c>
      <c r="V298" s="124">
        <f t="shared" si="71"/>
        <v>0</v>
      </c>
      <c r="W298" s="124">
        <f t="shared" si="72"/>
        <v>0</v>
      </c>
      <c r="X298" s="124">
        <f t="shared" si="73"/>
        <v>0</v>
      </c>
      <c r="Y298" s="124" t="str">
        <f t="shared" si="74"/>
        <v>____</v>
      </c>
      <c r="Z298" s="124">
        <f t="shared" si="75"/>
        <v>0</v>
      </c>
      <c r="AA298" s="124">
        <f t="shared" si="76"/>
        <v>0</v>
      </c>
    </row>
    <row r="299" spans="2:27" ht="15" x14ac:dyDescent="0.2">
      <c r="B299" s="194" t="str">
        <f t="shared" si="62"/>
        <v/>
      </c>
      <c r="C299" s="194" t="str">
        <f t="shared" si="63"/>
        <v/>
      </c>
      <c r="D299" s="195"/>
      <c r="E299" s="196"/>
      <c r="F299" s="196"/>
      <c r="G299" s="197"/>
      <c r="H299" s="198"/>
      <c r="I299" s="196"/>
      <c r="J299" s="197"/>
      <c r="K299" s="197"/>
      <c r="L299" s="199"/>
      <c r="M299" s="200" t="str">
        <f t="shared" si="64"/>
        <v/>
      </c>
      <c r="N299" s="201"/>
      <c r="O299" s="196"/>
      <c r="P299" s="124">
        <f t="shared" si="65"/>
        <v>0</v>
      </c>
      <c r="Q299" s="124">
        <f t="shared" si="66"/>
        <v>0</v>
      </c>
      <c r="R299" s="124">
        <f t="shared" si="67"/>
        <v>0</v>
      </c>
      <c r="S299" s="124">
        <f t="shared" si="68"/>
        <v>0</v>
      </c>
      <c r="T299" s="124">
        <f t="shared" si="69"/>
        <v>0</v>
      </c>
      <c r="U299" s="124">
        <f t="shared" si="70"/>
        <v>0</v>
      </c>
      <c r="V299" s="124">
        <f t="shared" si="71"/>
        <v>0</v>
      </c>
      <c r="W299" s="124">
        <f t="shared" si="72"/>
        <v>0</v>
      </c>
      <c r="X299" s="124">
        <f t="shared" si="73"/>
        <v>0</v>
      </c>
      <c r="Y299" s="124" t="str">
        <f t="shared" si="74"/>
        <v>____</v>
      </c>
      <c r="Z299" s="124">
        <f t="shared" si="75"/>
        <v>0</v>
      </c>
      <c r="AA299" s="124">
        <f t="shared" si="76"/>
        <v>0</v>
      </c>
    </row>
    <row r="300" spans="2:27" ht="15" x14ac:dyDescent="0.2">
      <c r="B300" s="194" t="str">
        <f t="shared" si="62"/>
        <v/>
      </c>
      <c r="C300" s="194" t="str">
        <f t="shared" si="63"/>
        <v/>
      </c>
      <c r="D300" s="195"/>
      <c r="E300" s="196"/>
      <c r="F300" s="196"/>
      <c r="G300" s="197"/>
      <c r="H300" s="198"/>
      <c r="I300" s="196"/>
      <c r="J300" s="197"/>
      <c r="K300" s="197"/>
      <c r="L300" s="199"/>
      <c r="M300" s="200" t="str">
        <f t="shared" si="64"/>
        <v/>
      </c>
      <c r="N300" s="201"/>
      <c r="O300" s="196"/>
      <c r="P300" s="124">
        <f t="shared" si="65"/>
        <v>0</v>
      </c>
      <c r="Q300" s="124">
        <f t="shared" si="66"/>
        <v>0</v>
      </c>
      <c r="R300" s="124">
        <f t="shared" si="67"/>
        <v>0</v>
      </c>
      <c r="S300" s="124">
        <f t="shared" si="68"/>
        <v>0</v>
      </c>
      <c r="T300" s="124">
        <f t="shared" si="69"/>
        <v>0</v>
      </c>
      <c r="U300" s="124">
        <f t="shared" si="70"/>
        <v>0</v>
      </c>
      <c r="V300" s="124">
        <f t="shared" si="71"/>
        <v>0</v>
      </c>
      <c r="W300" s="124">
        <f t="shared" si="72"/>
        <v>0</v>
      </c>
      <c r="X300" s="124">
        <f t="shared" si="73"/>
        <v>0</v>
      </c>
      <c r="Y300" s="124" t="str">
        <f t="shared" si="74"/>
        <v>____</v>
      </c>
      <c r="Z300" s="124">
        <f t="shared" si="75"/>
        <v>0</v>
      </c>
      <c r="AA300" s="124">
        <f t="shared" si="76"/>
        <v>0</v>
      </c>
    </row>
    <row r="301" spans="2:27" ht="15" x14ac:dyDescent="0.2">
      <c r="B301" s="194" t="str">
        <f t="shared" si="62"/>
        <v/>
      </c>
      <c r="C301" s="194" t="str">
        <f t="shared" si="63"/>
        <v/>
      </c>
      <c r="D301" s="195"/>
      <c r="E301" s="196"/>
      <c r="F301" s="196"/>
      <c r="G301" s="197"/>
      <c r="H301" s="198"/>
      <c r="I301" s="196"/>
      <c r="J301" s="197"/>
      <c r="K301" s="197"/>
      <c r="L301" s="199"/>
      <c r="M301" s="200" t="str">
        <f t="shared" si="64"/>
        <v/>
      </c>
      <c r="N301" s="201"/>
      <c r="O301" s="196"/>
      <c r="P301" s="124">
        <f t="shared" si="65"/>
        <v>0</v>
      </c>
      <c r="Q301" s="124">
        <f t="shared" si="66"/>
        <v>0</v>
      </c>
      <c r="R301" s="124">
        <f t="shared" si="67"/>
        <v>0</v>
      </c>
      <c r="S301" s="124">
        <f t="shared" si="68"/>
        <v>0</v>
      </c>
      <c r="T301" s="124">
        <f t="shared" si="69"/>
        <v>0</v>
      </c>
      <c r="U301" s="124">
        <f t="shared" si="70"/>
        <v>0</v>
      </c>
      <c r="V301" s="124">
        <f t="shared" si="71"/>
        <v>0</v>
      </c>
      <c r="W301" s="124">
        <f t="shared" si="72"/>
        <v>0</v>
      </c>
      <c r="X301" s="124">
        <f t="shared" si="73"/>
        <v>0</v>
      </c>
      <c r="Y301" s="124" t="str">
        <f t="shared" si="74"/>
        <v>____</v>
      </c>
      <c r="Z301" s="124">
        <f t="shared" si="75"/>
        <v>0</v>
      </c>
      <c r="AA301" s="124">
        <f t="shared" si="76"/>
        <v>0</v>
      </c>
    </row>
    <row r="302" spans="2:27" ht="15" x14ac:dyDescent="0.2">
      <c r="B302" s="194" t="str">
        <f t="shared" si="62"/>
        <v/>
      </c>
      <c r="C302" s="194" t="str">
        <f t="shared" si="63"/>
        <v/>
      </c>
      <c r="D302" s="195"/>
      <c r="E302" s="196"/>
      <c r="F302" s="196"/>
      <c r="G302" s="197"/>
      <c r="H302" s="198"/>
      <c r="I302" s="196"/>
      <c r="J302" s="197"/>
      <c r="K302" s="197"/>
      <c r="L302" s="199"/>
      <c r="M302" s="200" t="str">
        <f t="shared" si="64"/>
        <v/>
      </c>
      <c r="N302" s="201"/>
      <c r="O302" s="196"/>
      <c r="P302" s="124">
        <f t="shared" si="65"/>
        <v>0</v>
      </c>
      <c r="Q302" s="124">
        <f t="shared" si="66"/>
        <v>0</v>
      </c>
      <c r="R302" s="124">
        <f t="shared" si="67"/>
        <v>0</v>
      </c>
      <c r="S302" s="124">
        <f t="shared" si="68"/>
        <v>0</v>
      </c>
      <c r="T302" s="124">
        <f t="shared" si="69"/>
        <v>0</v>
      </c>
      <c r="U302" s="124">
        <f t="shared" si="70"/>
        <v>0</v>
      </c>
      <c r="V302" s="124">
        <f t="shared" si="71"/>
        <v>0</v>
      </c>
      <c r="W302" s="124">
        <f t="shared" si="72"/>
        <v>0</v>
      </c>
      <c r="X302" s="124">
        <f t="shared" si="73"/>
        <v>0</v>
      </c>
      <c r="Y302" s="124" t="str">
        <f t="shared" si="74"/>
        <v>____</v>
      </c>
      <c r="Z302" s="124">
        <f t="shared" si="75"/>
        <v>0</v>
      </c>
      <c r="AA302" s="124">
        <f t="shared" si="76"/>
        <v>0</v>
      </c>
    </row>
    <row r="303" spans="2:27" ht="15" x14ac:dyDescent="0.2">
      <c r="B303" s="194" t="str">
        <f t="shared" si="62"/>
        <v/>
      </c>
      <c r="C303" s="194" t="str">
        <f t="shared" si="63"/>
        <v/>
      </c>
      <c r="D303" s="195"/>
      <c r="E303" s="196"/>
      <c r="F303" s="196"/>
      <c r="G303" s="197"/>
      <c r="H303" s="198"/>
      <c r="I303" s="196"/>
      <c r="J303" s="197"/>
      <c r="K303" s="197"/>
      <c r="L303" s="199"/>
      <c r="M303" s="200" t="str">
        <f t="shared" si="64"/>
        <v/>
      </c>
      <c r="N303" s="201"/>
      <c r="O303" s="196"/>
      <c r="P303" s="124">
        <f t="shared" si="65"/>
        <v>0</v>
      </c>
      <c r="Q303" s="124">
        <f t="shared" si="66"/>
        <v>0</v>
      </c>
      <c r="R303" s="124">
        <f t="shared" si="67"/>
        <v>0</v>
      </c>
      <c r="S303" s="124">
        <f t="shared" si="68"/>
        <v>0</v>
      </c>
      <c r="T303" s="124">
        <f t="shared" si="69"/>
        <v>0</v>
      </c>
      <c r="U303" s="124">
        <f t="shared" si="70"/>
        <v>0</v>
      </c>
      <c r="V303" s="124">
        <f t="shared" si="71"/>
        <v>0</v>
      </c>
      <c r="W303" s="124">
        <f t="shared" si="72"/>
        <v>0</v>
      </c>
      <c r="X303" s="124">
        <f t="shared" si="73"/>
        <v>0</v>
      </c>
      <c r="Y303" s="124" t="str">
        <f t="shared" si="74"/>
        <v>____</v>
      </c>
      <c r="Z303" s="124">
        <f t="shared" si="75"/>
        <v>0</v>
      </c>
      <c r="AA303" s="124">
        <f t="shared" si="76"/>
        <v>0</v>
      </c>
    </row>
    <row r="304" spans="2:27" ht="15" x14ac:dyDescent="0.2">
      <c r="B304" s="194" t="str">
        <f t="shared" si="62"/>
        <v/>
      </c>
      <c r="C304" s="194" t="str">
        <f t="shared" si="63"/>
        <v/>
      </c>
      <c r="D304" s="195"/>
      <c r="E304" s="196"/>
      <c r="F304" s="196"/>
      <c r="G304" s="197"/>
      <c r="H304" s="198"/>
      <c r="I304" s="196"/>
      <c r="J304" s="197"/>
      <c r="K304" s="197"/>
      <c r="L304" s="199"/>
      <c r="M304" s="200" t="str">
        <f t="shared" si="64"/>
        <v/>
      </c>
      <c r="N304" s="201"/>
      <c r="O304" s="196"/>
      <c r="P304" s="124">
        <f t="shared" si="65"/>
        <v>0</v>
      </c>
      <c r="Q304" s="124">
        <f t="shared" si="66"/>
        <v>0</v>
      </c>
      <c r="R304" s="124">
        <f t="shared" si="67"/>
        <v>0</v>
      </c>
      <c r="S304" s="124">
        <f t="shared" si="68"/>
        <v>0</v>
      </c>
      <c r="T304" s="124">
        <f t="shared" si="69"/>
        <v>0</v>
      </c>
      <c r="U304" s="124">
        <f t="shared" si="70"/>
        <v>0</v>
      </c>
      <c r="V304" s="124">
        <f t="shared" si="71"/>
        <v>0</v>
      </c>
      <c r="W304" s="124">
        <f t="shared" si="72"/>
        <v>0</v>
      </c>
      <c r="X304" s="124">
        <f t="shared" si="73"/>
        <v>0</v>
      </c>
      <c r="Y304" s="124" t="str">
        <f t="shared" si="74"/>
        <v>____</v>
      </c>
      <c r="Z304" s="124">
        <f t="shared" si="75"/>
        <v>0</v>
      </c>
      <c r="AA304" s="124">
        <f t="shared" si="76"/>
        <v>0</v>
      </c>
    </row>
    <row r="305" spans="2:27" ht="15" x14ac:dyDescent="0.2">
      <c r="B305" s="194" t="str">
        <f t="shared" si="62"/>
        <v/>
      </c>
      <c r="C305" s="194" t="str">
        <f t="shared" si="63"/>
        <v/>
      </c>
      <c r="D305" s="195"/>
      <c r="E305" s="196"/>
      <c r="F305" s="196"/>
      <c r="G305" s="197"/>
      <c r="H305" s="198"/>
      <c r="I305" s="196"/>
      <c r="J305" s="197"/>
      <c r="K305" s="197"/>
      <c r="L305" s="199"/>
      <c r="M305" s="200" t="str">
        <f t="shared" si="64"/>
        <v/>
      </c>
      <c r="N305" s="201"/>
      <c r="O305" s="196"/>
      <c r="P305" s="124">
        <f t="shared" si="65"/>
        <v>0</v>
      </c>
      <c r="Q305" s="124">
        <f t="shared" si="66"/>
        <v>0</v>
      </c>
      <c r="R305" s="124">
        <f t="shared" si="67"/>
        <v>0</v>
      </c>
      <c r="S305" s="124">
        <f t="shared" si="68"/>
        <v>0</v>
      </c>
      <c r="T305" s="124">
        <f t="shared" si="69"/>
        <v>0</v>
      </c>
      <c r="U305" s="124">
        <f t="shared" si="70"/>
        <v>0</v>
      </c>
      <c r="V305" s="124">
        <f t="shared" si="71"/>
        <v>0</v>
      </c>
      <c r="W305" s="124">
        <f t="shared" si="72"/>
        <v>0</v>
      </c>
      <c r="X305" s="124">
        <f t="shared" si="73"/>
        <v>0</v>
      </c>
      <c r="Y305" s="124" t="str">
        <f t="shared" si="74"/>
        <v>____</v>
      </c>
      <c r="Z305" s="124">
        <f t="shared" si="75"/>
        <v>0</v>
      </c>
      <c r="AA305" s="124">
        <f t="shared" si="76"/>
        <v>0</v>
      </c>
    </row>
    <row r="306" spans="2:27" ht="15" x14ac:dyDescent="0.2">
      <c r="B306" s="194" t="str">
        <f t="shared" si="62"/>
        <v/>
      </c>
      <c r="C306" s="194" t="str">
        <f t="shared" si="63"/>
        <v/>
      </c>
      <c r="D306" s="195"/>
      <c r="E306" s="196"/>
      <c r="F306" s="196"/>
      <c r="G306" s="197"/>
      <c r="H306" s="198"/>
      <c r="I306" s="196"/>
      <c r="J306" s="197"/>
      <c r="K306" s="197"/>
      <c r="L306" s="199"/>
      <c r="M306" s="200" t="str">
        <f t="shared" si="64"/>
        <v/>
      </c>
      <c r="N306" s="201"/>
      <c r="O306" s="196"/>
      <c r="P306" s="124">
        <f t="shared" si="65"/>
        <v>0</v>
      </c>
      <c r="Q306" s="124">
        <f t="shared" si="66"/>
        <v>0</v>
      </c>
      <c r="R306" s="124">
        <f t="shared" si="67"/>
        <v>0</v>
      </c>
      <c r="S306" s="124">
        <f t="shared" si="68"/>
        <v>0</v>
      </c>
      <c r="T306" s="124">
        <f t="shared" si="69"/>
        <v>0</v>
      </c>
      <c r="U306" s="124">
        <f t="shared" si="70"/>
        <v>0</v>
      </c>
      <c r="V306" s="124">
        <f t="shared" si="71"/>
        <v>0</v>
      </c>
      <c r="W306" s="124">
        <f t="shared" si="72"/>
        <v>0</v>
      </c>
      <c r="X306" s="124">
        <f t="shared" si="73"/>
        <v>0</v>
      </c>
      <c r="Y306" s="124" t="str">
        <f t="shared" si="74"/>
        <v>____</v>
      </c>
      <c r="Z306" s="124">
        <f t="shared" si="75"/>
        <v>0</v>
      </c>
      <c r="AA306" s="124">
        <f t="shared" si="76"/>
        <v>0</v>
      </c>
    </row>
    <row r="307" spans="2:27" ht="15" x14ac:dyDescent="0.2">
      <c r="B307" s="194" t="str">
        <f t="shared" si="62"/>
        <v/>
      </c>
      <c r="C307" s="194" t="str">
        <f t="shared" si="63"/>
        <v/>
      </c>
      <c r="D307" s="195"/>
      <c r="E307" s="196"/>
      <c r="F307" s="196"/>
      <c r="G307" s="197"/>
      <c r="H307" s="198"/>
      <c r="I307" s="196"/>
      <c r="J307" s="197"/>
      <c r="K307" s="197"/>
      <c r="L307" s="199"/>
      <c r="M307" s="200" t="str">
        <f t="shared" si="64"/>
        <v/>
      </c>
      <c r="N307" s="201"/>
      <c r="O307" s="196"/>
      <c r="P307" s="124">
        <f t="shared" si="65"/>
        <v>0</v>
      </c>
      <c r="Q307" s="124">
        <f t="shared" si="66"/>
        <v>0</v>
      </c>
      <c r="R307" s="124">
        <f t="shared" si="67"/>
        <v>0</v>
      </c>
      <c r="S307" s="124">
        <f t="shared" si="68"/>
        <v>0</v>
      </c>
      <c r="T307" s="124">
        <f t="shared" si="69"/>
        <v>0</v>
      </c>
      <c r="U307" s="124">
        <f t="shared" si="70"/>
        <v>0</v>
      </c>
      <c r="V307" s="124">
        <f t="shared" si="71"/>
        <v>0</v>
      </c>
      <c r="W307" s="124">
        <f t="shared" si="72"/>
        <v>0</v>
      </c>
      <c r="X307" s="124">
        <f t="shared" si="73"/>
        <v>0</v>
      </c>
      <c r="Y307" s="124" t="str">
        <f t="shared" si="74"/>
        <v>____</v>
      </c>
      <c r="Z307" s="124">
        <f t="shared" si="75"/>
        <v>0</v>
      </c>
      <c r="AA307" s="124">
        <f t="shared" si="76"/>
        <v>0</v>
      </c>
    </row>
    <row r="308" spans="2:27" ht="15" x14ac:dyDescent="0.2">
      <c r="B308" s="194" t="str">
        <f t="shared" si="62"/>
        <v/>
      </c>
      <c r="C308" s="194" t="str">
        <f t="shared" si="63"/>
        <v/>
      </c>
      <c r="D308" s="195"/>
      <c r="E308" s="196"/>
      <c r="F308" s="196"/>
      <c r="G308" s="197"/>
      <c r="H308" s="198"/>
      <c r="I308" s="196"/>
      <c r="J308" s="197"/>
      <c r="K308" s="197"/>
      <c r="L308" s="199"/>
      <c r="M308" s="200" t="str">
        <f t="shared" si="64"/>
        <v/>
      </c>
      <c r="N308" s="201"/>
      <c r="O308" s="196"/>
      <c r="P308" s="124">
        <f t="shared" si="65"/>
        <v>0</v>
      </c>
      <c r="Q308" s="124">
        <f t="shared" si="66"/>
        <v>0</v>
      </c>
      <c r="R308" s="124">
        <f t="shared" si="67"/>
        <v>0</v>
      </c>
      <c r="S308" s="124">
        <f t="shared" si="68"/>
        <v>0</v>
      </c>
      <c r="T308" s="124">
        <f t="shared" si="69"/>
        <v>0</v>
      </c>
      <c r="U308" s="124">
        <f t="shared" si="70"/>
        <v>0</v>
      </c>
      <c r="V308" s="124">
        <f t="shared" si="71"/>
        <v>0</v>
      </c>
      <c r="W308" s="124">
        <f t="shared" si="72"/>
        <v>0</v>
      </c>
      <c r="X308" s="124">
        <f t="shared" si="73"/>
        <v>0</v>
      </c>
      <c r="Y308" s="124" t="str">
        <f t="shared" si="74"/>
        <v>____</v>
      </c>
      <c r="Z308" s="124">
        <f t="shared" si="75"/>
        <v>0</v>
      </c>
      <c r="AA308" s="124">
        <f t="shared" si="76"/>
        <v>0</v>
      </c>
    </row>
    <row r="309" spans="2:27" ht="15" x14ac:dyDescent="0.2">
      <c r="B309" s="194" t="str">
        <f t="shared" si="62"/>
        <v/>
      </c>
      <c r="C309" s="194" t="str">
        <f t="shared" si="63"/>
        <v/>
      </c>
      <c r="D309" s="195"/>
      <c r="E309" s="196"/>
      <c r="F309" s="196"/>
      <c r="G309" s="197"/>
      <c r="H309" s="198"/>
      <c r="I309" s="196"/>
      <c r="J309" s="197"/>
      <c r="K309" s="197"/>
      <c r="L309" s="199"/>
      <c r="M309" s="200" t="str">
        <f t="shared" si="64"/>
        <v/>
      </c>
      <c r="N309" s="201"/>
      <c r="O309" s="196"/>
      <c r="P309" s="124">
        <f t="shared" si="65"/>
        <v>0</v>
      </c>
      <c r="Q309" s="124">
        <f t="shared" si="66"/>
        <v>0</v>
      </c>
      <c r="R309" s="124">
        <f t="shared" si="67"/>
        <v>0</v>
      </c>
      <c r="S309" s="124">
        <f t="shared" si="68"/>
        <v>0</v>
      </c>
      <c r="T309" s="124">
        <f t="shared" si="69"/>
        <v>0</v>
      </c>
      <c r="U309" s="124">
        <f t="shared" si="70"/>
        <v>0</v>
      </c>
      <c r="V309" s="124">
        <f t="shared" si="71"/>
        <v>0</v>
      </c>
      <c r="W309" s="124">
        <f t="shared" si="72"/>
        <v>0</v>
      </c>
      <c r="X309" s="124">
        <f t="shared" si="73"/>
        <v>0</v>
      </c>
      <c r="Y309" s="124" t="str">
        <f t="shared" si="74"/>
        <v>____</v>
      </c>
      <c r="Z309" s="124">
        <f t="shared" si="75"/>
        <v>0</v>
      </c>
      <c r="AA309" s="124">
        <f t="shared" si="76"/>
        <v>0</v>
      </c>
    </row>
    <row r="310" spans="2:27" ht="15" x14ac:dyDescent="0.2">
      <c r="B310" s="194" t="str">
        <f t="shared" si="62"/>
        <v/>
      </c>
      <c r="C310" s="194" t="str">
        <f t="shared" si="63"/>
        <v/>
      </c>
      <c r="D310" s="195"/>
      <c r="E310" s="196"/>
      <c r="F310" s="196"/>
      <c r="G310" s="197"/>
      <c r="H310" s="198"/>
      <c r="I310" s="196"/>
      <c r="J310" s="197"/>
      <c r="K310" s="197"/>
      <c r="L310" s="199"/>
      <c r="M310" s="200" t="str">
        <f t="shared" si="64"/>
        <v/>
      </c>
      <c r="N310" s="201"/>
      <c r="O310" s="196"/>
      <c r="P310" s="124">
        <f t="shared" si="65"/>
        <v>0</v>
      </c>
      <c r="Q310" s="124">
        <f t="shared" si="66"/>
        <v>0</v>
      </c>
      <c r="R310" s="124">
        <f t="shared" si="67"/>
        <v>0</v>
      </c>
      <c r="S310" s="124">
        <f t="shared" si="68"/>
        <v>0</v>
      </c>
      <c r="T310" s="124">
        <f t="shared" si="69"/>
        <v>0</v>
      </c>
      <c r="U310" s="124">
        <f t="shared" si="70"/>
        <v>0</v>
      </c>
      <c r="V310" s="124">
        <f t="shared" si="71"/>
        <v>0</v>
      </c>
      <c r="W310" s="124">
        <f t="shared" si="72"/>
        <v>0</v>
      </c>
      <c r="X310" s="124">
        <f t="shared" si="73"/>
        <v>0</v>
      </c>
      <c r="Y310" s="124" t="str">
        <f t="shared" si="74"/>
        <v>____</v>
      </c>
      <c r="Z310" s="124">
        <f t="shared" si="75"/>
        <v>0</v>
      </c>
      <c r="AA310" s="124">
        <f t="shared" si="76"/>
        <v>0</v>
      </c>
    </row>
    <row r="311" spans="2:27" ht="15" x14ac:dyDescent="0.2">
      <c r="B311" s="194" t="str">
        <f t="shared" si="62"/>
        <v/>
      </c>
      <c r="C311" s="194" t="str">
        <f t="shared" si="63"/>
        <v/>
      </c>
      <c r="D311" s="195"/>
      <c r="E311" s="196"/>
      <c r="F311" s="196"/>
      <c r="G311" s="197"/>
      <c r="H311" s="198"/>
      <c r="I311" s="196"/>
      <c r="J311" s="197"/>
      <c r="K311" s="197"/>
      <c r="L311" s="199"/>
      <c r="M311" s="200" t="str">
        <f t="shared" si="64"/>
        <v/>
      </c>
      <c r="N311" s="201"/>
      <c r="O311" s="196"/>
      <c r="P311" s="124">
        <f t="shared" si="65"/>
        <v>0</v>
      </c>
      <c r="Q311" s="124">
        <f t="shared" si="66"/>
        <v>0</v>
      </c>
      <c r="R311" s="124">
        <f t="shared" si="67"/>
        <v>0</v>
      </c>
      <c r="S311" s="124">
        <f t="shared" si="68"/>
        <v>0</v>
      </c>
      <c r="T311" s="124">
        <f t="shared" si="69"/>
        <v>0</v>
      </c>
      <c r="U311" s="124">
        <f t="shared" si="70"/>
        <v>0</v>
      </c>
      <c r="V311" s="124">
        <f t="shared" si="71"/>
        <v>0</v>
      </c>
      <c r="W311" s="124">
        <f t="shared" si="72"/>
        <v>0</v>
      </c>
      <c r="X311" s="124">
        <f t="shared" si="73"/>
        <v>0</v>
      </c>
      <c r="Y311" s="124" t="str">
        <f t="shared" si="74"/>
        <v>____</v>
      </c>
      <c r="Z311" s="124">
        <f t="shared" si="75"/>
        <v>0</v>
      </c>
      <c r="AA311" s="124">
        <f t="shared" si="76"/>
        <v>0</v>
      </c>
    </row>
    <row r="312" spans="2:27" ht="15" x14ac:dyDescent="0.2">
      <c r="B312" s="194" t="str">
        <f t="shared" si="62"/>
        <v/>
      </c>
      <c r="C312" s="194" t="str">
        <f t="shared" si="63"/>
        <v/>
      </c>
      <c r="D312" s="195"/>
      <c r="E312" s="196"/>
      <c r="F312" s="196"/>
      <c r="G312" s="197"/>
      <c r="H312" s="198"/>
      <c r="I312" s="196"/>
      <c r="J312" s="197"/>
      <c r="K312" s="197"/>
      <c r="L312" s="199"/>
      <c r="M312" s="200" t="str">
        <f t="shared" si="64"/>
        <v/>
      </c>
      <c r="N312" s="201"/>
      <c r="O312" s="196"/>
      <c r="P312" s="124">
        <f t="shared" si="65"/>
        <v>0</v>
      </c>
      <c r="Q312" s="124">
        <f t="shared" si="66"/>
        <v>0</v>
      </c>
      <c r="R312" s="124">
        <f t="shared" si="67"/>
        <v>0</v>
      </c>
      <c r="S312" s="124">
        <f t="shared" si="68"/>
        <v>0</v>
      </c>
      <c r="T312" s="124">
        <f t="shared" si="69"/>
        <v>0</v>
      </c>
      <c r="U312" s="124">
        <f t="shared" si="70"/>
        <v>0</v>
      </c>
      <c r="V312" s="124">
        <f t="shared" si="71"/>
        <v>0</v>
      </c>
      <c r="W312" s="124">
        <f t="shared" si="72"/>
        <v>0</v>
      </c>
      <c r="X312" s="124">
        <f t="shared" si="73"/>
        <v>0</v>
      </c>
      <c r="Y312" s="124" t="str">
        <f t="shared" si="74"/>
        <v>____</v>
      </c>
      <c r="Z312" s="124">
        <f t="shared" si="75"/>
        <v>0</v>
      </c>
      <c r="AA312" s="124">
        <f t="shared" si="76"/>
        <v>0</v>
      </c>
    </row>
    <row r="313" spans="2:27" ht="15" x14ac:dyDescent="0.2">
      <c r="B313" s="194" t="str">
        <f t="shared" si="62"/>
        <v/>
      </c>
      <c r="C313" s="194" t="str">
        <f t="shared" si="63"/>
        <v/>
      </c>
      <c r="D313" s="195"/>
      <c r="E313" s="196"/>
      <c r="F313" s="196"/>
      <c r="G313" s="197"/>
      <c r="H313" s="198"/>
      <c r="I313" s="196"/>
      <c r="J313" s="197"/>
      <c r="K313" s="197"/>
      <c r="L313" s="199"/>
      <c r="M313" s="200" t="str">
        <f t="shared" si="64"/>
        <v/>
      </c>
      <c r="N313" s="201"/>
      <c r="O313" s="196"/>
      <c r="P313" s="124">
        <f t="shared" si="65"/>
        <v>0</v>
      </c>
      <c r="Q313" s="124">
        <f t="shared" si="66"/>
        <v>0</v>
      </c>
      <c r="R313" s="124">
        <f t="shared" si="67"/>
        <v>0</v>
      </c>
      <c r="S313" s="124">
        <f t="shared" si="68"/>
        <v>0</v>
      </c>
      <c r="T313" s="124">
        <f t="shared" si="69"/>
        <v>0</v>
      </c>
      <c r="U313" s="124">
        <f t="shared" si="70"/>
        <v>0</v>
      </c>
      <c r="V313" s="124">
        <f t="shared" si="71"/>
        <v>0</v>
      </c>
      <c r="W313" s="124">
        <f t="shared" si="72"/>
        <v>0</v>
      </c>
      <c r="X313" s="124">
        <f t="shared" si="73"/>
        <v>0</v>
      </c>
      <c r="Y313" s="124" t="str">
        <f t="shared" si="74"/>
        <v>____</v>
      </c>
      <c r="Z313" s="124">
        <f t="shared" si="75"/>
        <v>0</v>
      </c>
      <c r="AA313" s="124">
        <f t="shared" si="76"/>
        <v>0</v>
      </c>
    </row>
    <row r="314" spans="2:27" ht="15" x14ac:dyDescent="0.2">
      <c r="B314" s="194" t="str">
        <f t="shared" si="62"/>
        <v/>
      </c>
      <c r="C314" s="194" t="str">
        <f t="shared" si="63"/>
        <v/>
      </c>
      <c r="D314" s="195"/>
      <c r="E314" s="196"/>
      <c r="F314" s="196"/>
      <c r="G314" s="197"/>
      <c r="H314" s="198"/>
      <c r="I314" s="196"/>
      <c r="J314" s="197"/>
      <c r="K314" s="197"/>
      <c r="L314" s="199"/>
      <c r="M314" s="200" t="str">
        <f t="shared" si="64"/>
        <v/>
      </c>
      <c r="N314" s="201"/>
      <c r="O314" s="196"/>
      <c r="P314" s="124">
        <f t="shared" si="65"/>
        <v>0</v>
      </c>
      <c r="Q314" s="124">
        <f t="shared" si="66"/>
        <v>0</v>
      </c>
      <c r="R314" s="124">
        <f t="shared" si="67"/>
        <v>0</v>
      </c>
      <c r="S314" s="124">
        <f t="shared" si="68"/>
        <v>0</v>
      </c>
      <c r="T314" s="124">
        <f t="shared" si="69"/>
        <v>0</v>
      </c>
      <c r="U314" s="124">
        <f t="shared" si="70"/>
        <v>0</v>
      </c>
      <c r="V314" s="124">
        <f t="shared" si="71"/>
        <v>0</v>
      </c>
      <c r="W314" s="124">
        <f t="shared" si="72"/>
        <v>0</v>
      </c>
      <c r="X314" s="124">
        <f t="shared" si="73"/>
        <v>0</v>
      </c>
      <c r="Y314" s="124" t="str">
        <f t="shared" si="74"/>
        <v>____</v>
      </c>
      <c r="Z314" s="124">
        <f t="shared" si="75"/>
        <v>0</v>
      </c>
      <c r="AA314" s="124">
        <f t="shared" si="76"/>
        <v>0</v>
      </c>
    </row>
    <row r="315" spans="2:27" ht="15" x14ac:dyDescent="0.2">
      <c r="B315" s="194" t="str">
        <f t="shared" si="62"/>
        <v/>
      </c>
      <c r="C315" s="194" t="str">
        <f t="shared" si="63"/>
        <v/>
      </c>
      <c r="D315" s="195"/>
      <c r="E315" s="196"/>
      <c r="F315" s="196"/>
      <c r="G315" s="197"/>
      <c r="H315" s="198"/>
      <c r="I315" s="196"/>
      <c r="J315" s="197"/>
      <c r="K315" s="197"/>
      <c r="L315" s="199"/>
      <c r="M315" s="200" t="str">
        <f t="shared" si="64"/>
        <v/>
      </c>
      <c r="N315" s="201"/>
      <c r="O315" s="196"/>
      <c r="P315" s="124">
        <f t="shared" si="65"/>
        <v>0</v>
      </c>
      <c r="Q315" s="124">
        <f t="shared" si="66"/>
        <v>0</v>
      </c>
      <c r="R315" s="124">
        <f t="shared" si="67"/>
        <v>0</v>
      </c>
      <c r="S315" s="124">
        <f t="shared" si="68"/>
        <v>0</v>
      </c>
      <c r="T315" s="124">
        <f t="shared" si="69"/>
        <v>0</v>
      </c>
      <c r="U315" s="124">
        <f t="shared" si="70"/>
        <v>0</v>
      </c>
      <c r="V315" s="124">
        <f t="shared" si="71"/>
        <v>0</v>
      </c>
      <c r="W315" s="124">
        <f t="shared" si="72"/>
        <v>0</v>
      </c>
      <c r="X315" s="124">
        <f t="shared" si="73"/>
        <v>0</v>
      </c>
      <c r="Y315" s="124" t="str">
        <f t="shared" si="74"/>
        <v>____</v>
      </c>
      <c r="Z315" s="124">
        <f t="shared" si="75"/>
        <v>0</v>
      </c>
      <c r="AA315" s="124">
        <f t="shared" si="76"/>
        <v>0</v>
      </c>
    </row>
    <row r="316" spans="2:27" ht="15" x14ac:dyDescent="0.2">
      <c r="B316" s="194" t="str">
        <f t="shared" si="62"/>
        <v/>
      </c>
      <c r="C316" s="194" t="str">
        <f t="shared" si="63"/>
        <v/>
      </c>
      <c r="D316" s="195"/>
      <c r="E316" s="196"/>
      <c r="F316" s="196"/>
      <c r="G316" s="197"/>
      <c r="H316" s="198"/>
      <c r="I316" s="196"/>
      <c r="J316" s="197"/>
      <c r="K316" s="197"/>
      <c r="L316" s="199"/>
      <c r="M316" s="200" t="str">
        <f t="shared" si="64"/>
        <v/>
      </c>
      <c r="N316" s="201"/>
      <c r="O316" s="196"/>
      <c r="P316" s="124">
        <f t="shared" si="65"/>
        <v>0</v>
      </c>
      <c r="Q316" s="124">
        <f t="shared" si="66"/>
        <v>0</v>
      </c>
      <c r="R316" s="124">
        <f t="shared" si="67"/>
        <v>0</v>
      </c>
      <c r="S316" s="124">
        <f t="shared" si="68"/>
        <v>0</v>
      </c>
      <c r="T316" s="124">
        <f t="shared" si="69"/>
        <v>0</v>
      </c>
      <c r="U316" s="124">
        <f t="shared" si="70"/>
        <v>0</v>
      </c>
      <c r="V316" s="124">
        <f t="shared" si="71"/>
        <v>0</v>
      </c>
      <c r="W316" s="124">
        <f t="shared" si="72"/>
        <v>0</v>
      </c>
      <c r="X316" s="124">
        <f t="shared" si="73"/>
        <v>0</v>
      </c>
      <c r="Y316" s="124" t="str">
        <f t="shared" si="74"/>
        <v>____</v>
      </c>
      <c r="Z316" s="124">
        <f t="shared" si="75"/>
        <v>0</v>
      </c>
      <c r="AA316" s="124">
        <f t="shared" si="76"/>
        <v>0</v>
      </c>
    </row>
    <row r="317" spans="2:27" ht="15" x14ac:dyDescent="0.2">
      <c r="B317" s="194" t="str">
        <f t="shared" si="62"/>
        <v/>
      </c>
      <c r="C317" s="194" t="str">
        <f t="shared" si="63"/>
        <v/>
      </c>
      <c r="D317" s="195"/>
      <c r="E317" s="196"/>
      <c r="F317" s="196"/>
      <c r="G317" s="197"/>
      <c r="H317" s="198"/>
      <c r="I317" s="196"/>
      <c r="J317" s="197"/>
      <c r="K317" s="197"/>
      <c r="L317" s="199"/>
      <c r="M317" s="200" t="str">
        <f t="shared" si="64"/>
        <v/>
      </c>
      <c r="N317" s="201"/>
      <c r="O317" s="196"/>
      <c r="P317" s="124">
        <f t="shared" si="65"/>
        <v>0</v>
      </c>
      <c r="Q317" s="124">
        <f t="shared" si="66"/>
        <v>0</v>
      </c>
      <c r="R317" s="124">
        <f t="shared" si="67"/>
        <v>0</v>
      </c>
      <c r="S317" s="124">
        <f t="shared" si="68"/>
        <v>0</v>
      </c>
      <c r="T317" s="124">
        <f t="shared" si="69"/>
        <v>0</v>
      </c>
      <c r="U317" s="124">
        <f t="shared" si="70"/>
        <v>0</v>
      </c>
      <c r="V317" s="124">
        <f t="shared" si="71"/>
        <v>0</v>
      </c>
      <c r="W317" s="124">
        <f t="shared" si="72"/>
        <v>0</v>
      </c>
      <c r="X317" s="124">
        <f t="shared" si="73"/>
        <v>0</v>
      </c>
      <c r="Y317" s="124" t="str">
        <f t="shared" si="74"/>
        <v>____</v>
      </c>
      <c r="Z317" s="124">
        <f t="shared" si="75"/>
        <v>0</v>
      </c>
      <c r="AA317" s="124">
        <f t="shared" si="76"/>
        <v>0</v>
      </c>
    </row>
    <row r="318" spans="2:27" ht="15" x14ac:dyDescent="0.2">
      <c r="B318" s="194" t="str">
        <f t="shared" si="62"/>
        <v/>
      </c>
      <c r="C318" s="194" t="str">
        <f t="shared" si="63"/>
        <v/>
      </c>
      <c r="D318" s="195"/>
      <c r="E318" s="196"/>
      <c r="F318" s="196"/>
      <c r="G318" s="197"/>
      <c r="H318" s="198"/>
      <c r="I318" s="196"/>
      <c r="J318" s="197"/>
      <c r="K318" s="197"/>
      <c r="L318" s="199"/>
      <c r="M318" s="200" t="str">
        <f t="shared" si="64"/>
        <v/>
      </c>
      <c r="N318" s="201"/>
      <c r="O318" s="196"/>
      <c r="P318" s="124">
        <f t="shared" si="65"/>
        <v>0</v>
      </c>
      <c r="Q318" s="124">
        <f t="shared" si="66"/>
        <v>0</v>
      </c>
      <c r="R318" s="124">
        <f t="shared" si="67"/>
        <v>0</v>
      </c>
      <c r="S318" s="124">
        <f t="shared" si="68"/>
        <v>0</v>
      </c>
      <c r="T318" s="124">
        <f t="shared" si="69"/>
        <v>0</v>
      </c>
      <c r="U318" s="124">
        <f t="shared" si="70"/>
        <v>0</v>
      </c>
      <c r="V318" s="124">
        <f t="shared" si="71"/>
        <v>0</v>
      </c>
      <c r="W318" s="124">
        <f t="shared" si="72"/>
        <v>0</v>
      </c>
      <c r="X318" s="124">
        <f t="shared" si="73"/>
        <v>0</v>
      </c>
      <c r="Y318" s="124" t="str">
        <f t="shared" si="74"/>
        <v>____</v>
      </c>
      <c r="Z318" s="124">
        <f t="shared" si="75"/>
        <v>0</v>
      </c>
      <c r="AA318" s="124">
        <f t="shared" si="76"/>
        <v>0</v>
      </c>
    </row>
    <row r="319" spans="2:27" ht="15" x14ac:dyDescent="0.2">
      <c r="B319" s="194" t="str">
        <f t="shared" si="62"/>
        <v/>
      </c>
      <c r="C319" s="194" t="str">
        <f t="shared" si="63"/>
        <v/>
      </c>
      <c r="D319" s="195"/>
      <c r="E319" s="196"/>
      <c r="F319" s="196"/>
      <c r="G319" s="197"/>
      <c r="H319" s="198"/>
      <c r="I319" s="196"/>
      <c r="J319" s="197"/>
      <c r="K319" s="197"/>
      <c r="L319" s="199"/>
      <c r="M319" s="200" t="str">
        <f t="shared" si="64"/>
        <v/>
      </c>
      <c r="N319" s="201"/>
      <c r="O319" s="196"/>
      <c r="P319" s="124">
        <f t="shared" si="65"/>
        <v>0</v>
      </c>
      <c r="Q319" s="124">
        <f t="shared" si="66"/>
        <v>0</v>
      </c>
      <c r="R319" s="124">
        <f t="shared" si="67"/>
        <v>0</v>
      </c>
      <c r="S319" s="124">
        <f t="shared" si="68"/>
        <v>0</v>
      </c>
      <c r="T319" s="124">
        <f t="shared" si="69"/>
        <v>0</v>
      </c>
      <c r="U319" s="124">
        <f t="shared" si="70"/>
        <v>0</v>
      </c>
      <c r="V319" s="124">
        <f t="shared" si="71"/>
        <v>0</v>
      </c>
      <c r="W319" s="124">
        <f t="shared" si="72"/>
        <v>0</v>
      </c>
      <c r="X319" s="124">
        <f t="shared" si="73"/>
        <v>0</v>
      </c>
      <c r="Y319" s="124" t="str">
        <f t="shared" si="74"/>
        <v>____</v>
      </c>
      <c r="Z319" s="124">
        <f t="shared" si="75"/>
        <v>0</v>
      </c>
      <c r="AA319" s="124">
        <f t="shared" si="76"/>
        <v>0</v>
      </c>
    </row>
    <row r="320" spans="2:27" ht="15" x14ac:dyDescent="0.2">
      <c r="B320" s="194" t="str">
        <f t="shared" si="62"/>
        <v/>
      </c>
      <c r="C320" s="194" t="str">
        <f t="shared" si="63"/>
        <v/>
      </c>
      <c r="D320" s="195"/>
      <c r="E320" s="196"/>
      <c r="F320" s="196"/>
      <c r="G320" s="197"/>
      <c r="H320" s="198"/>
      <c r="I320" s="196"/>
      <c r="J320" s="197"/>
      <c r="K320" s="197"/>
      <c r="L320" s="199"/>
      <c r="M320" s="200" t="str">
        <f t="shared" si="64"/>
        <v/>
      </c>
      <c r="N320" s="201"/>
      <c r="O320" s="196"/>
      <c r="P320" s="124">
        <f t="shared" si="65"/>
        <v>0</v>
      </c>
      <c r="Q320" s="124">
        <f t="shared" si="66"/>
        <v>0</v>
      </c>
      <c r="R320" s="124">
        <f t="shared" si="67"/>
        <v>0</v>
      </c>
      <c r="S320" s="124">
        <f t="shared" si="68"/>
        <v>0</v>
      </c>
      <c r="T320" s="124">
        <f t="shared" si="69"/>
        <v>0</v>
      </c>
      <c r="U320" s="124">
        <f t="shared" si="70"/>
        <v>0</v>
      </c>
      <c r="V320" s="124">
        <f t="shared" si="71"/>
        <v>0</v>
      </c>
      <c r="W320" s="124">
        <f t="shared" si="72"/>
        <v>0</v>
      </c>
      <c r="X320" s="124">
        <f t="shared" si="73"/>
        <v>0</v>
      </c>
      <c r="Y320" s="124" t="str">
        <f t="shared" si="74"/>
        <v>____</v>
      </c>
      <c r="Z320" s="124">
        <f t="shared" si="75"/>
        <v>0</v>
      </c>
      <c r="AA320" s="124">
        <f t="shared" si="76"/>
        <v>0</v>
      </c>
    </row>
    <row r="321" spans="2:27" ht="15" x14ac:dyDescent="0.2">
      <c r="B321" s="194" t="str">
        <f t="shared" si="62"/>
        <v/>
      </c>
      <c r="C321" s="194" t="str">
        <f t="shared" si="63"/>
        <v/>
      </c>
      <c r="D321" s="195"/>
      <c r="E321" s="196"/>
      <c r="F321" s="196"/>
      <c r="G321" s="197"/>
      <c r="H321" s="198"/>
      <c r="I321" s="196"/>
      <c r="J321" s="197"/>
      <c r="K321" s="197"/>
      <c r="L321" s="199"/>
      <c r="M321" s="200" t="str">
        <f t="shared" si="64"/>
        <v/>
      </c>
      <c r="N321" s="201"/>
      <c r="O321" s="196"/>
      <c r="P321" s="124">
        <f t="shared" si="65"/>
        <v>0</v>
      </c>
      <c r="Q321" s="124">
        <f t="shared" si="66"/>
        <v>0</v>
      </c>
      <c r="R321" s="124">
        <f t="shared" si="67"/>
        <v>0</v>
      </c>
      <c r="S321" s="124">
        <f t="shared" si="68"/>
        <v>0</v>
      </c>
      <c r="T321" s="124">
        <f t="shared" si="69"/>
        <v>0</v>
      </c>
      <c r="U321" s="124">
        <f t="shared" si="70"/>
        <v>0</v>
      </c>
      <c r="V321" s="124">
        <f t="shared" si="71"/>
        <v>0</v>
      </c>
      <c r="W321" s="124">
        <f t="shared" si="72"/>
        <v>0</v>
      </c>
      <c r="X321" s="124">
        <f t="shared" si="73"/>
        <v>0</v>
      </c>
      <c r="Y321" s="124" t="str">
        <f t="shared" si="74"/>
        <v>____</v>
      </c>
      <c r="Z321" s="124">
        <f t="shared" si="75"/>
        <v>0</v>
      </c>
      <c r="AA321" s="124">
        <f t="shared" si="76"/>
        <v>0</v>
      </c>
    </row>
    <row r="322" spans="2:27" ht="15" x14ac:dyDescent="0.2">
      <c r="B322" s="194" t="str">
        <f t="shared" si="62"/>
        <v/>
      </c>
      <c r="C322" s="194" t="str">
        <f t="shared" si="63"/>
        <v/>
      </c>
      <c r="D322" s="195"/>
      <c r="E322" s="196"/>
      <c r="F322" s="196"/>
      <c r="G322" s="197"/>
      <c r="H322" s="198"/>
      <c r="I322" s="196"/>
      <c r="J322" s="197"/>
      <c r="K322" s="197"/>
      <c r="L322" s="199"/>
      <c r="M322" s="200" t="str">
        <f t="shared" si="64"/>
        <v/>
      </c>
      <c r="N322" s="201"/>
      <c r="O322" s="196"/>
      <c r="P322" s="124">
        <f t="shared" si="65"/>
        <v>0</v>
      </c>
      <c r="Q322" s="124">
        <f t="shared" si="66"/>
        <v>0</v>
      </c>
      <c r="R322" s="124">
        <f t="shared" si="67"/>
        <v>0</v>
      </c>
      <c r="S322" s="124">
        <f t="shared" si="68"/>
        <v>0</v>
      </c>
      <c r="T322" s="124">
        <f t="shared" si="69"/>
        <v>0</v>
      </c>
      <c r="U322" s="124">
        <f t="shared" si="70"/>
        <v>0</v>
      </c>
      <c r="V322" s="124">
        <f t="shared" si="71"/>
        <v>0</v>
      </c>
      <c r="W322" s="124">
        <f t="shared" si="72"/>
        <v>0</v>
      </c>
      <c r="X322" s="124">
        <f t="shared" si="73"/>
        <v>0</v>
      </c>
      <c r="Y322" s="124" t="str">
        <f t="shared" si="74"/>
        <v>____</v>
      </c>
      <c r="Z322" s="124">
        <f t="shared" si="75"/>
        <v>0</v>
      </c>
      <c r="AA322" s="124">
        <f t="shared" si="76"/>
        <v>0</v>
      </c>
    </row>
    <row r="323" spans="2:27" ht="15" x14ac:dyDescent="0.2">
      <c r="B323" s="194" t="str">
        <f t="shared" si="62"/>
        <v/>
      </c>
      <c r="C323" s="194" t="str">
        <f t="shared" si="63"/>
        <v/>
      </c>
      <c r="D323" s="195"/>
      <c r="E323" s="196"/>
      <c r="F323" s="196"/>
      <c r="G323" s="197"/>
      <c r="H323" s="198"/>
      <c r="I323" s="196"/>
      <c r="J323" s="197"/>
      <c r="K323" s="197"/>
      <c r="L323" s="199"/>
      <c r="M323" s="200" t="str">
        <f t="shared" si="64"/>
        <v/>
      </c>
      <c r="N323" s="201"/>
      <c r="O323" s="196"/>
      <c r="P323" s="124">
        <f t="shared" si="65"/>
        <v>0</v>
      </c>
      <c r="Q323" s="124">
        <f t="shared" si="66"/>
        <v>0</v>
      </c>
      <c r="R323" s="124">
        <f t="shared" si="67"/>
        <v>0</v>
      </c>
      <c r="S323" s="124">
        <f t="shared" si="68"/>
        <v>0</v>
      </c>
      <c r="T323" s="124">
        <f t="shared" si="69"/>
        <v>0</v>
      </c>
      <c r="U323" s="124">
        <f t="shared" si="70"/>
        <v>0</v>
      </c>
      <c r="V323" s="124">
        <f t="shared" si="71"/>
        <v>0</v>
      </c>
      <c r="W323" s="124">
        <f t="shared" si="72"/>
        <v>0</v>
      </c>
      <c r="X323" s="124">
        <f t="shared" si="73"/>
        <v>0</v>
      </c>
      <c r="Y323" s="124" t="str">
        <f t="shared" si="74"/>
        <v>____</v>
      </c>
      <c r="Z323" s="124">
        <f t="shared" si="75"/>
        <v>0</v>
      </c>
      <c r="AA323" s="124">
        <f t="shared" si="76"/>
        <v>0</v>
      </c>
    </row>
    <row r="324" spans="2:27" ht="15" x14ac:dyDescent="0.2">
      <c r="B324" s="194" t="str">
        <f t="shared" si="62"/>
        <v/>
      </c>
      <c r="C324" s="194" t="str">
        <f t="shared" si="63"/>
        <v/>
      </c>
      <c r="D324" s="195"/>
      <c r="E324" s="196"/>
      <c r="F324" s="196"/>
      <c r="G324" s="197"/>
      <c r="H324" s="198"/>
      <c r="I324" s="196"/>
      <c r="J324" s="197"/>
      <c r="K324" s="197"/>
      <c r="L324" s="199"/>
      <c r="M324" s="200" t="str">
        <f t="shared" si="64"/>
        <v/>
      </c>
      <c r="N324" s="201"/>
      <c r="O324" s="196"/>
      <c r="P324" s="124">
        <f t="shared" si="65"/>
        <v>0</v>
      </c>
      <c r="Q324" s="124">
        <f t="shared" si="66"/>
        <v>0</v>
      </c>
      <c r="R324" s="124">
        <f t="shared" si="67"/>
        <v>0</v>
      </c>
      <c r="S324" s="124">
        <f t="shared" si="68"/>
        <v>0</v>
      </c>
      <c r="T324" s="124">
        <f t="shared" si="69"/>
        <v>0</v>
      </c>
      <c r="U324" s="124">
        <f t="shared" si="70"/>
        <v>0</v>
      </c>
      <c r="V324" s="124">
        <f t="shared" si="71"/>
        <v>0</v>
      </c>
      <c r="W324" s="124">
        <f t="shared" si="72"/>
        <v>0</v>
      </c>
      <c r="X324" s="124">
        <f t="shared" si="73"/>
        <v>0</v>
      </c>
      <c r="Y324" s="124" t="str">
        <f t="shared" si="74"/>
        <v>____</v>
      </c>
      <c r="Z324" s="124">
        <f t="shared" si="75"/>
        <v>0</v>
      </c>
      <c r="AA324" s="124">
        <f t="shared" si="76"/>
        <v>0</v>
      </c>
    </row>
    <row r="325" spans="2:27" ht="15" x14ac:dyDescent="0.2">
      <c r="B325" s="194" t="str">
        <f t="shared" si="62"/>
        <v/>
      </c>
      <c r="C325" s="194" t="str">
        <f t="shared" si="63"/>
        <v/>
      </c>
      <c r="D325" s="195"/>
      <c r="E325" s="196"/>
      <c r="F325" s="196"/>
      <c r="G325" s="197"/>
      <c r="H325" s="198"/>
      <c r="I325" s="196"/>
      <c r="J325" s="197"/>
      <c r="K325" s="197"/>
      <c r="L325" s="199"/>
      <c r="M325" s="200" t="str">
        <f t="shared" si="64"/>
        <v/>
      </c>
      <c r="N325" s="201"/>
      <c r="O325" s="196"/>
      <c r="P325" s="124">
        <f t="shared" si="65"/>
        <v>0</v>
      </c>
      <c r="Q325" s="124">
        <f t="shared" si="66"/>
        <v>0</v>
      </c>
      <c r="R325" s="124">
        <f t="shared" si="67"/>
        <v>0</v>
      </c>
      <c r="S325" s="124">
        <f t="shared" si="68"/>
        <v>0</v>
      </c>
      <c r="T325" s="124">
        <f t="shared" si="69"/>
        <v>0</v>
      </c>
      <c r="U325" s="124">
        <f t="shared" si="70"/>
        <v>0</v>
      </c>
      <c r="V325" s="124">
        <f t="shared" si="71"/>
        <v>0</v>
      </c>
      <c r="W325" s="124">
        <f t="shared" si="72"/>
        <v>0</v>
      </c>
      <c r="X325" s="124">
        <f t="shared" si="73"/>
        <v>0</v>
      </c>
      <c r="Y325" s="124" t="str">
        <f t="shared" si="74"/>
        <v>____</v>
      </c>
      <c r="Z325" s="124">
        <f t="shared" si="75"/>
        <v>0</v>
      </c>
      <c r="AA325" s="124">
        <f t="shared" si="76"/>
        <v>0</v>
      </c>
    </row>
    <row r="326" spans="2:27" ht="15" x14ac:dyDescent="0.2">
      <c r="B326" s="194" t="str">
        <f t="shared" si="62"/>
        <v/>
      </c>
      <c r="C326" s="194" t="str">
        <f t="shared" si="63"/>
        <v/>
      </c>
      <c r="D326" s="195"/>
      <c r="E326" s="196"/>
      <c r="F326" s="196"/>
      <c r="G326" s="197"/>
      <c r="H326" s="198"/>
      <c r="I326" s="196"/>
      <c r="J326" s="197"/>
      <c r="K326" s="197"/>
      <c r="L326" s="199"/>
      <c r="M326" s="200" t="str">
        <f t="shared" si="64"/>
        <v/>
      </c>
      <c r="N326" s="201"/>
      <c r="O326" s="196"/>
      <c r="P326" s="124">
        <f t="shared" si="65"/>
        <v>0</v>
      </c>
      <c r="Q326" s="124">
        <f t="shared" si="66"/>
        <v>0</v>
      </c>
      <c r="R326" s="124">
        <f t="shared" si="67"/>
        <v>0</v>
      </c>
      <c r="S326" s="124">
        <f t="shared" si="68"/>
        <v>0</v>
      </c>
      <c r="T326" s="124">
        <f t="shared" si="69"/>
        <v>0</v>
      </c>
      <c r="U326" s="124">
        <f t="shared" si="70"/>
        <v>0</v>
      </c>
      <c r="V326" s="124">
        <f t="shared" si="71"/>
        <v>0</v>
      </c>
      <c r="W326" s="124">
        <f t="shared" si="72"/>
        <v>0</v>
      </c>
      <c r="X326" s="124">
        <f t="shared" si="73"/>
        <v>0</v>
      </c>
      <c r="Y326" s="124" t="str">
        <f t="shared" si="74"/>
        <v>____</v>
      </c>
      <c r="Z326" s="124">
        <f t="shared" si="75"/>
        <v>0</v>
      </c>
      <c r="AA326" s="124">
        <f t="shared" si="76"/>
        <v>0</v>
      </c>
    </row>
    <row r="327" spans="2:27" ht="15" x14ac:dyDescent="0.2">
      <c r="B327" s="194" t="str">
        <f t="shared" si="62"/>
        <v/>
      </c>
      <c r="C327" s="194" t="str">
        <f t="shared" si="63"/>
        <v/>
      </c>
      <c r="D327" s="195"/>
      <c r="E327" s="196"/>
      <c r="F327" s="196"/>
      <c r="G327" s="197"/>
      <c r="H327" s="198"/>
      <c r="I327" s="196"/>
      <c r="J327" s="197"/>
      <c r="K327" s="197"/>
      <c r="L327" s="199"/>
      <c r="M327" s="200" t="str">
        <f t="shared" si="64"/>
        <v/>
      </c>
      <c r="N327" s="201"/>
      <c r="O327" s="196"/>
      <c r="P327" s="124">
        <f t="shared" si="65"/>
        <v>0</v>
      </c>
      <c r="Q327" s="124">
        <f t="shared" si="66"/>
        <v>0</v>
      </c>
      <c r="R327" s="124">
        <f t="shared" si="67"/>
        <v>0</v>
      </c>
      <c r="S327" s="124">
        <f t="shared" si="68"/>
        <v>0</v>
      </c>
      <c r="T327" s="124">
        <f t="shared" si="69"/>
        <v>0</v>
      </c>
      <c r="U327" s="124">
        <f t="shared" si="70"/>
        <v>0</v>
      </c>
      <c r="V327" s="124">
        <f t="shared" si="71"/>
        <v>0</v>
      </c>
      <c r="W327" s="124">
        <f t="shared" si="72"/>
        <v>0</v>
      </c>
      <c r="X327" s="124">
        <f t="shared" si="73"/>
        <v>0</v>
      </c>
      <c r="Y327" s="124" t="str">
        <f t="shared" si="74"/>
        <v>____</v>
      </c>
      <c r="Z327" s="124">
        <f t="shared" si="75"/>
        <v>0</v>
      </c>
      <c r="AA327" s="124">
        <f t="shared" si="76"/>
        <v>0</v>
      </c>
    </row>
    <row r="328" spans="2:27" ht="15" x14ac:dyDescent="0.2">
      <c r="B328" s="194" t="str">
        <f t="shared" si="62"/>
        <v/>
      </c>
      <c r="C328" s="194" t="str">
        <f t="shared" si="63"/>
        <v/>
      </c>
      <c r="D328" s="195"/>
      <c r="E328" s="196"/>
      <c r="F328" s="196"/>
      <c r="G328" s="197"/>
      <c r="H328" s="198"/>
      <c r="I328" s="196"/>
      <c r="J328" s="197"/>
      <c r="K328" s="197"/>
      <c r="L328" s="199"/>
      <c r="M328" s="200" t="str">
        <f t="shared" si="64"/>
        <v/>
      </c>
      <c r="N328" s="201"/>
      <c r="O328" s="196"/>
      <c r="P328" s="124">
        <f t="shared" si="65"/>
        <v>0</v>
      </c>
      <c r="Q328" s="124">
        <f t="shared" si="66"/>
        <v>0</v>
      </c>
      <c r="R328" s="124">
        <f t="shared" si="67"/>
        <v>0</v>
      </c>
      <c r="S328" s="124">
        <f t="shared" si="68"/>
        <v>0</v>
      </c>
      <c r="T328" s="124">
        <f t="shared" si="69"/>
        <v>0</v>
      </c>
      <c r="U328" s="124">
        <f t="shared" si="70"/>
        <v>0</v>
      </c>
      <c r="V328" s="124">
        <f t="shared" si="71"/>
        <v>0</v>
      </c>
      <c r="W328" s="124">
        <f t="shared" si="72"/>
        <v>0</v>
      </c>
      <c r="X328" s="124">
        <f t="shared" si="73"/>
        <v>0</v>
      </c>
      <c r="Y328" s="124" t="str">
        <f t="shared" si="74"/>
        <v>____</v>
      </c>
      <c r="Z328" s="124">
        <f t="shared" si="75"/>
        <v>0</v>
      </c>
      <c r="AA328" s="124">
        <f t="shared" si="76"/>
        <v>0</v>
      </c>
    </row>
    <row r="329" spans="2:27" ht="15" x14ac:dyDescent="0.2">
      <c r="B329" s="194" t="str">
        <f t="shared" si="62"/>
        <v/>
      </c>
      <c r="C329" s="194" t="str">
        <f t="shared" si="63"/>
        <v/>
      </c>
      <c r="D329" s="195"/>
      <c r="E329" s="196"/>
      <c r="F329" s="196"/>
      <c r="G329" s="197"/>
      <c r="H329" s="198"/>
      <c r="I329" s="196"/>
      <c r="J329" s="197"/>
      <c r="K329" s="197"/>
      <c r="L329" s="199"/>
      <c r="M329" s="200" t="str">
        <f t="shared" si="64"/>
        <v/>
      </c>
      <c r="N329" s="201"/>
      <c r="O329" s="196"/>
      <c r="P329" s="124">
        <f t="shared" si="65"/>
        <v>0</v>
      </c>
      <c r="Q329" s="124">
        <f t="shared" si="66"/>
        <v>0</v>
      </c>
      <c r="R329" s="124">
        <f t="shared" si="67"/>
        <v>0</v>
      </c>
      <c r="S329" s="124">
        <f t="shared" si="68"/>
        <v>0</v>
      </c>
      <c r="T329" s="124">
        <f t="shared" si="69"/>
        <v>0</v>
      </c>
      <c r="U329" s="124">
        <f t="shared" si="70"/>
        <v>0</v>
      </c>
      <c r="V329" s="124">
        <f t="shared" si="71"/>
        <v>0</v>
      </c>
      <c r="W329" s="124">
        <f t="shared" si="72"/>
        <v>0</v>
      </c>
      <c r="X329" s="124">
        <f t="shared" si="73"/>
        <v>0</v>
      </c>
      <c r="Y329" s="124" t="str">
        <f t="shared" si="74"/>
        <v>____</v>
      </c>
      <c r="Z329" s="124">
        <f t="shared" si="75"/>
        <v>0</v>
      </c>
      <c r="AA329" s="124">
        <f t="shared" si="76"/>
        <v>0</v>
      </c>
    </row>
    <row r="330" spans="2:27" ht="15" x14ac:dyDescent="0.2">
      <c r="B330" s="194" t="str">
        <f t="shared" si="62"/>
        <v/>
      </c>
      <c r="C330" s="194" t="str">
        <f t="shared" si="63"/>
        <v/>
      </c>
      <c r="D330" s="195"/>
      <c r="E330" s="196"/>
      <c r="F330" s="196"/>
      <c r="G330" s="197"/>
      <c r="H330" s="198"/>
      <c r="I330" s="196"/>
      <c r="J330" s="197"/>
      <c r="K330" s="197"/>
      <c r="L330" s="199"/>
      <c r="M330" s="200" t="str">
        <f t="shared" si="64"/>
        <v/>
      </c>
      <c r="N330" s="201"/>
      <c r="O330" s="196"/>
      <c r="P330" s="124">
        <f t="shared" si="65"/>
        <v>0</v>
      </c>
      <c r="Q330" s="124">
        <f t="shared" si="66"/>
        <v>0</v>
      </c>
      <c r="R330" s="124">
        <f t="shared" si="67"/>
        <v>0</v>
      </c>
      <c r="S330" s="124">
        <f t="shared" si="68"/>
        <v>0</v>
      </c>
      <c r="T330" s="124">
        <f t="shared" si="69"/>
        <v>0</v>
      </c>
      <c r="U330" s="124">
        <f t="shared" si="70"/>
        <v>0</v>
      </c>
      <c r="V330" s="124">
        <f t="shared" si="71"/>
        <v>0</v>
      </c>
      <c r="W330" s="124">
        <f t="shared" si="72"/>
        <v>0</v>
      </c>
      <c r="X330" s="124">
        <f t="shared" si="73"/>
        <v>0</v>
      </c>
      <c r="Y330" s="124" t="str">
        <f t="shared" si="74"/>
        <v>____</v>
      </c>
      <c r="Z330" s="124">
        <f t="shared" si="75"/>
        <v>0</v>
      </c>
      <c r="AA330" s="124">
        <f t="shared" si="76"/>
        <v>0</v>
      </c>
    </row>
    <row r="331" spans="2:27" ht="15" x14ac:dyDescent="0.2">
      <c r="B331" s="194" t="str">
        <f t="shared" si="62"/>
        <v/>
      </c>
      <c r="C331" s="194" t="str">
        <f t="shared" si="63"/>
        <v/>
      </c>
      <c r="D331" s="195"/>
      <c r="E331" s="196"/>
      <c r="F331" s="196"/>
      <c r="G331" s="197"/>
      <c r="H331" s="198"/>
      <c r="I331" s="196"/>
      <c r="J331" s="197"/>
      <c r="K331" s="197"/>
      <c r="L331" s="199"/>
      <c r="M331" s="200" t="str">
        <f t="shared" si="64"/>
        <v/>
      </c>
      <c r="N331" s="201"/>
      <c r="O331" s="196"/>
      <c r="P331" s="124">
        <f t="shared" si="65"/>
        <v>0</v>
      </c>
      <c r="Q331" s="124">
        <f t="shared" si="66"/>
        <v>0</v>
      </c>
      <c r="R331" s="124">
        <f t="shared" si="67"/>
        <v>0</v>
      </c>
      <c r="S331" s="124">
        <f t="shared" si="68"/>
        <v>0</v>
      </c>
      <c r="T331" s="124">
        <f t="shared" si="69"/>
        <v>0</v>
      </c>
      <c r="U331" s="124">
        <f t="shared" si="70"/>
        <v>0</v>
      </c>
      <c r="V331" s="124">
        <f t="shared" si="71"/>
        <v>0</v>
      </c>
      <c r="W331" s="124">
        <f t="shared" si="72"/>
        <v>0</v>
      </c>
      <c r="X331" s="124">
        <f t="shared" si="73"/>
        <v>0</v>
      </c>
      <c r="Y331" s="124" t="str">
        <f t="shared" si="74"/>
        <v>____</v>
      </c>
      <c r="Z331" s="124">
        <f t="shared" si="75"/>
        <v>0</v>
      </c>
      <c r="AA331" s="124">
        <f t="shared" si="76"/>
        <v>0</v>
      </c>
    </row>
    <row r="332" spans="2:27" ht="15" x14ac:dyDescent="0.2">
      <c r="B332" s="194" t="str">
        <f t="shared" si="62"/>
        <v/>
      </c>
      <c r="C332" s="194" t="str">
        <f t="shared" si="63"/>
        <v/>
      </c>
      <c r="D332" s="195"/>
      <c r="E332" s="196"/>
      <c r="F332" s="196"/>
      <c r="G332" s="197"/>
      <c r="H332" s="198"/>
      <c r="I332" s="196"/>
      <c r="J332" s="197"/>
      <c r="K332" s="197"/>
      <c r="L332" s="199"/>
      <c r="M332" s="200" t="str">
        <f t="shared" si="64"/>
        <v/>
      </c>
      <c r="N332" s="201"/>
      <c r="O332" s="196"/>
      <c r="P332" s="124">
        <f t="shared" si="65"/>
        <v>0</v>
      </c>
      <c r="Q332" s="124">
        <f t="shared" si="66"/>
        <v>0</v>
      </c>
      <c r="R332" s="124">
        <f t="shared" si="67"/>
        <v>0</v>
      </c>
      <c r="S332" s="124">
        <f t="shared" si="68"/>
        <v>0</v>
      </c>
      <c r="T332" s="124">
        <f t="shared" si="69"/>
        <v>0</v>
      </c>
      <c r="U332" s="124">
        <f t="shared" si="70"/>
        <v>0</v>
      </c>
      <c r="V332" s="124">
        <f t="shared" si="71"/>
        <v>0</v>
      </c>
      <c r="W332" s="124">
        <f t="shared" si="72"/>
        <v>0</v>
      </c>
      <c r="X332" s="124">
        <f t="shared" si="73"/>
        <v>0</v>
      </c>
      <c r="Y332" s="124" t="str">
        <f t="shared" si="74"/>
        <v>____</v>
      </c>
      <c r="Z332" s="124">
        <f t="shared" si="75"/>
        <v>0</v>
      </c>
      <c r="AA332" s="124">
        <f t="shared" si="76"/>
        <v>0</v>
      </c>
    </row>
    <row r="333" spans="2:27" ht="15" x14ac:dyDescent="0.2">
      <c r="B333" s="194" t="str">
        <f t="shared" si="62"/>
        <v/>
      </c>
      <c r="C333" s="194" t="str">
        <f t="shared" si="63"/>
        <v/>
      </c>
      <c r="D333" s="195"/>
      <c r="E333" s="196"/>
      <c r="F333" s="196"/>
      <c r="G333" s="197"/>
      <c r="H333" s="198"/>
      <c r="I333" s="196"/>
      <c r="J333" s="197"/>
      <c r="K333" s="197"/>
      <c r="L333" s="199"/>
      <c r="M333" s="200" t="str">
        <f t="shared" si="64"/>
        <v/>
      </c>
      <c r="N333" s="201"/>
      <c r="O333" s="196"/>
      <c r="P333" s="124">
        <f t="shared" si="65"/>
        <v>0</v>
      </c>
      <c r="Q333" s="124">
        <f t="shared" si="66"/>
        <v>0</v>
      </c>
      <c r="R333" s="124">
        <f t="shared" si="67"/>
        <v>0</v>
      </c>
      <c r="S333" s="124">
        <f t="shared" si="68"/>
        <v>0</v>
      </c>
      <c r="T333" s="124">
        <f t="shared" si="69"/>
        <v>0</v>
      </c>
      <c r="U333" s="124">
        <f t="shared" si="70"/>
        <v>0</v>
      </c>
      <c r="V333" s="124">
        <f t="shared" si="71"/>
        <v>0</v>
      </c>
      <c r="W333" s="124">
        <f t="shared" si="72"/>
        <v>0</v>
      </c>
      <c r="X333" s="124">
        <f t="shared" si="73"/>
        <v>0</v>
      </c>
      <c r="Y333" s="124" t="str">
        <f t="shared" si="74"/>
        <v>____</v>
      </c>
      <c r="Z333" s="124">
        <f t="shared" si="75"/>
        <v>0</v>
      </c>
      <c r="AA333" s="124">
        <f t="shared" si="76"/>
        <v>0</v>
      </c>
    </row>
    <row r="334" spans="2:27" ht="15" x14ac:dyDescent="0.2">
      <c r="B334" s="194" t="str">
        <f t="shared" si="62"/>
        <v/>
      </c>
      <c r="C334" s="194" t="str">
        <f t="shared" si="63"/>
        <v/>
      </c>
      <c r="D334" s="195"/>
      <c r="E334" s="196"/>
      <c r="F334" s="196"/>
      <c r="G334" s="197"/>
      <c r="H334" s="198"/>
      <c r="I334" s="196"/>
      <c r="J334" s="197"/>
      <c r="K334" s="197"/>
      <c r="L334" s="199"/>
      <c r="M334" s="200" t="str">
        <f t="shared" si="64"/>
        <v/>
      </c>
      <c r="N334" s="201"/>
      <c r="O334" s="196"/>
      <c r="P334" s="124">
        <f t="shared" si="65"/>
        <v>0</v>
      </c>
      <c r="Q334" s="124">
        <f t="shared" si="66"/>
        <v>0</v>
      </c>
      <c r="R334" s="124">
        <f t="shared" si="67"/>
        <v>0</v>
      </c>
      <c r="S334" s="124">
        <f t="shared" si="68"/>
        <v>0</v>
      </c>
      <c r="T334" s="124">
        <f t="shared" si="69"/>
        <v>0</v>
      </c>
      <c r="U334" s="124">
        <f t="shared" si="70"/>
        <v>0</v>
      </c>
      <c r="V334" s="124">
        <f t="shared" si="71"/>
        <v>0</v>
      </c>
      <c r="W334" s="124">
        <f t="shared" si="72"/>
        <v>0</v>
      </c>
      <c r="X334" s="124">
        <f t="shared" si="73"/>
        <v>0</v>
      </c>
      <c r="Y334" s="124" t="str">
        <f t="shared" si="74"/>
        <v>____</v>
      </c>
      <c r="Z334" s="124">
        <f t="shared" si="75"/>
        <v>0</v>
      </c>
      <c r="AA334" s="124">
        <f t="shared" si="76"/>
        <v>0</v>
      </c>
    </row>
    <row r="335" spans="2:27" ht="15" x14ac:dyDescent="0.2">
      <c r="B335" s="194" t="str">
        <f t="shared" si="62"/>
        <v/>
      </c>
      <c r="C335" s="194" t="str">
        <f t="shared" si="63"/>
        <v/>
      </c>
      <c r="D335" s="195"/>
      <c r="E335" s="196"/>
      <c r="F335" s="196"/>
      <c r="G335" s="197"/>
      <c r="H335" s="198"/>
      <c r="I335" s="196"/>
      <c r="J335" s="197"/>
      <c r="K335" s="197"/>
      <c r="L335" s="199"/>
      <c r="M335" s="200" t="str">
        <f t="shared" si="64"/>
        <v/>
      </c>
      <c r="N335" s="201"/>
      <c r="O335" s="196"/>
      <c r="P335" s="124">
        <f t="shared" si="65"/>
        <v>0</v>
      </c>
      <c r="Q335" s="124">
        <f t="shared" si="66"/>
        <v>0</v>
      </c>
      <c r="R335" s="124">
        <f t="shared" si="67"/>
        <v>0</v>
      </c>
      <c r="S335" s="124">
        <f t="shared" si="68"/>
        <v>0</v>
      </c>
      <c r="T335" s="124">
        <f t="shared" si="69"/>
        <v>0</v>
      </c>
      <c r="U335" s="124">
        <f t="shared" si="70"/>
        <v>0</v>
      </c>
      <c r="V335" s="124">
        <f t="shared" si="71"/>
        <v>0</v>
      </c>
      <c r="W335" s="124">
        <f t="shared" si="72"/>
        <v>0</v>
      </c>
      <c r="X335" s="124">
        <f t="shared" si="73"/>
        <v>0</v>
      </c>
      <c r="Y335" s="124" t="str">
        <f t="shared" si="74"/>
        <v>____</v>
      </c>
      <c r="Z335" s="124">
        <f t="shared" si="75"/>
        <v>0</v>
      </c>
      <c r="AA335" s="124">
        <f t="shared" si="76"/>
        <v>0</v>
      </c>
    </row>
    <row r="336" spans="2:27" ht="15" x14ac:dyDescent="0.2">
      <c r="B336" s="194" t="str">
        <f t="shared" si="62"/>
        <v/>
      </c>
      <c r="C336" s="194" t="str">
        <f t="shared" si="63"/>
        <v/>
      </c>
      <c r="D336" s="195"/>
      <c r="E336" s="196"/>
      <c r="F336" s="196"/>
      <c r="G336" s="197"/>
      <c r="H336" s="198"/>
      <c r="I336" s="196"/>
      <c r="J336" s="197"/>
      <c r="K336" s="197"/>
      <c r="L336" s="199"/>
      <c r="M336" s="200" t="str">
        <f t="shared" si="64"/>
        <v/>
      </c>
      <c r="N336" s="201"/>
      <c r="O336" s="196"/>
      <c r="P336" s="124">
        <f t="shared" si="65"/>
        <v>0</v>
      </c>
      <c r="Q336" s="124">
        <f t="shared" si="66"/>
        <v>0</v>
      </c>
      <c r="R336" s="124">
        <f t="shared" si="67"/>
        <v>0</v>
      </c>
      <c r="S336" s="124">
        <f t="shared" si="68"/>
        <v>0</v>
      </c>
      <c r="T336" s="124">
        <f t="shared" si="69"/>
        <v>0</v>
      </c>
      <c r="U336" s="124">
        <f t="shared" si="70"/>
        <v>0</v>
      </c>
      <c r="V336" s="124">
        <f t="shared" si="71"/>
        <v>0</v>
      </c>
      <c r="W336" s="124">
        <f t="shared" si="72"/>
        <v>0</v>
      </c>
      <c r="X336" s="124">
        <f t="shared" si="73"/>
        <v>0</v>
      </c>
      <c r="Y336" s="124" t="str">
        <f t="shared" si="74"/>
        <v>____</v>
      </c>
      <c r="Z336" s="124">
        <f t="shared" si="75"/>
        <v>0</v>
      </c>
      <c r="AA336" s="124">
        <f t="shared" si="76"/>
        <v>0</v>
      </c>
    </row>
    <row r="337" spans="2:27" ht="15" x14ac:dyDescent="0.2">
      <c r="B337" s="194" t="str">
        <f t="shared" si="62"/>
        <v/>
      </c>
      <c r="C337" s="194" t="str">
        <f t="shared" si="63"/>
        <v/>
      </c>
      <c r="D337" s="195"/>
      <c r="E337" s="196"/>
      <c r="F337" s="196"/>
      <c r="G337" s="197"/>
      <c r="H337" s="198"/>
      <c r="I337" s="196"/>
      <c r="J337" s="197"/>
      <c r="K337" s="197"/>
      <c r="L337" s="199"/>
      <c r="M337" s="200" t="str">
        <f t="shared" si="64"/>
        <v/>
      </c>
      <c r="N337" s="201"/>
      <c r="O337" s="196"/>
      <c r="P337" s="124">
        <f t="shared" si="65"/>
        <v>0</v>
      </c>
      <c r="Q337" s="124">
        <f t="shared" si="66"/>
        <v>0</v>
      </c>
      <c r="R337" s="124">
        <f t="shared" si="67"/>
        <v>0</v>
      </c>
      <c r="S337" s="124">
        <f t="shared" si="68"/>
        <v>0</v>
      </c>
      <c r="T337" s="124">
        <f t="shared" si="69"/>
        <v>0</v>
      </c>
      <c r="U337" s="124">
        <f t="shared" si="70"/>
        <v>0</v>
      </c>
      <c r="V337" s="124">
        <f t="shared" si="71"/>
        <v>0</v>
      </c>
      <c r="W337" s="124">
        <f t="shared" si="72"/>
        <v>0</v>
      </c>
      <c r="X337" s="124">
        <f t="shared" si="73"/>
        <v>0</v>
      </c>
      <c r="Y337" s="124" t="str">
        <f t="shared" si="74"/>
        <v>____</v>
      </c>
      <c r="Z337" s="124">
        <f t="shared" si="75"/>
        <v>0</v>
      </c>
      <c r="AA337" s="124">
        <f t="shared" si="76"/>
        <v>0</v>
      </c>
    </row>
    <row r="338" spans="2:27" ht="15" x14ac:dyDescent="0.2">
      <c r="B338" s="194" t="str">
        <f t="shared" si="62"/>
        <v/>
      </c>
      <c r="C338" s="194" t="str">
        <f t="shared" si="63"/>
        <v/>
      </c>
      <c r="D338" s="195"/>
      <c r="E338" s="196"/>
      <c r="F338" s="196"/>
      <c r="G338" s="197"/>
      <c r="H338" s="198"/>
      <c r="I338" s="196"/>
      <c r="J338" s="197"/>
      <c r="K338" s="197"/>
      <c r="L338" s="199"/>
      <c r="M338" s="200" t="str">
        <f t="shared" si="64"/>
        <v/>
      </c>
      <c r="N338" s="201"/>
      <c r="O338" s="196"/>
      <c r="P338" s="124">
        <f t="shared" si="65"/>
        <v>0</v>
      </c>
      <c r="Q338" s="124">
        <f t="shared" si="66"/>
        <v>0</v>
      </c>
      <c r="R338" s="124">
        <f t="shared" si="67"/>
        <v>0</v>
      </c>
      <c r="S338" s="124">
        <f t="shared" si="68"/>
        <v>0</v>
      </c>
      <c r="T338" s="124">
        <f t="shared" si="69"/>
        <v>0</v>
      </c>
      <c r="U338" s="124">
        <f t="shared" si="70"/>
        <v>0</v>
      </c>
      <c r="V338" s="124">
        <f t="shared" si="71"/>
        <v>0</v>
      </c>
      <c r="W338" s="124">
        <f t="shared" si="72"/>
        <v>0</v>
      </c>
      <c r="X338" s="124">
        <f t="shared" si="73"/>
        <v>0</v>
      </c>
      <c r="Y338" s="124" t="str">
        <f t="shared" si="74"/>
        <v>____</v>
      </c>
      <c r="Z338" s="124">
        <f t="shared" si="75"/>
        <v>0</v>
      </c>
      <c r="AA338" s="124">
        <f t="shared" si="76"/>
        <v>0</v>
      </c>
    </row>
    <row r="339" spans="2:27" ht="15" x14ac:dyDescent="0.2">
      <c r="B339" s="194" t="str">
        <f t="shared" si="62"/>
        <v/>
      </c>
      <c r="C339" s="194" t="str">
        <f t="shared" si="63"/>
        <v/>
      </c>
      <c r="D339" s="195"/>
      <c r="E339" s="196"/>
      <c r="F339" s="196"/>
      <c r="G339" s="197"/>
      <c r="H339" s="198"/>
      <c r="I339" s="196"/>
      <c r="J339" s="197"/>
      <c r="K339" s="197"/>
      <c r="L339" s="199"/>
      <c r="M339" s="200" t="str">
        <f t="shared" si="64"/>
        <v/>
      </c>
      <c r="N339" s="201"/>
      <c r="O339" s="196"/>
      <c r="P339" s="124">
        <f t="shared" si="65"/>
        <v>0</v>
      </c>
      <c r="Q339" s="124">
        <f t="shared" si="66"/>
        <v>0</v>
      </c>
      <c r="R339" s="124">
        <f t="shared" si="67"/>
        <v>0</v>
      </c>
      <c r="S339" s="124">
        <f t="shared" si="68"/>
        <v>0</v>
      </c>
      <c r="T339" s="124">
        <f t="shared" si="69"/>
        <v>0</v>
      </c>
      <c r="U339" s="124">
        <f t="shared" si="70"/>
        <v>0</v>
      </c>
      <c r="V339" s="124">
        <f t="shared" si="71"/>
        <v>0</v>
      </c>
      <c r="W339" s="124">
        <f t="shared" si="72"/>
        <v>0</v>
      </c>
      <c r="X339" s="124">
        <f t="shared" si="73"/>
        <v>0</v>
      </c>
      <c r="Y339" s="124" t="str">
        <f t="shared" si="74"/>
        <v>____</v>
      </c>
      <c r="Z339" s="124">
        <f t="shared" si="75"/>
        <v>0</v>
      </c>
      <c r="AA339" s="124">
        <f t="shared" si="76"/>
        <v>0</v>
      </c>
    </row>
    <row r="340" spans="2:27" ht="15" x14ac:dyDescent="0.2">
      <c r="B340" s="194" t="str">
        <f t="shared" si="62"/>
        <v/>
      </c>
      <c r="C340" s="194" t="str">
        <f t="shared" si="63"/>
        <v/>
      </c>
      <c r="D340" s="195"/>
      <c r="E340" s="196"/>
      <c r="F340" s="196"/>
      <c r="G340" s="197"/>
      <c r="H340" s="198"/>
      <c r="I340" s="196"/>
      <c r="J340" s="197"/>
      <c r="K340" s="197"/>
      <c r="L340" s="199"/>
      <c r="M340" s="200" t="str">
        <f t="shared" si="64"/>
        <v/>
      </c>
      <c r="N340" s="201"/>
      <c r="O340" s="196"/>
      <c r="P340" s="124">
        <f t="shared" si="65"/>
        <v>0</v>
      </c>
      <c r="Q340" s="124">
        <f t="shared" si="66"/>
        <v>0</v>
      </c>
      <c r="R340" s="124">
        <f t="shared" si="67"/>
        <v>0</v>
      </c>
      <c r="S340" s="124">
        <f t="shared" si="68"/>
        <v>0</v>
      </c>
      <c r="T340" s="124">
        <f t="shared" si="69"/>
        <v>0</v>
      </c>
      <c r="U340" s="124">
        <f t="shared" si="70"/>
        <v>0</v>
      </c>
      <c r="V340" s="124">
        <f t="shared" si="71"/>
        <v>0</v>
      </c>
      <c r="W340" s="124">
        <f t="shared" si="72"/>
        <v>0</v>
      </c>
      <c r="X340" s="124">
        <f t="shared" si="73"/>
        <v>0</v>
      </c>
      <c r="Y340" s="124" t="str">
        <f t="shared" si="74"/>
        <v>____</v>
      </c>
      <c r="Z340" s="124">
        <f t="shared" si="75"/>
        <v>0</v>
      </c>
      <c r="AA340" s="124">
        <f t="shared" si="76"/>
        <v>0</v>
      </c>
    </row>
    <row r="341" spans="2:27" ht="15" x14ac:dyDescent="0.2">
      <c r="B341" s="194" t="str">
        <f t="shared" si="62"/>
        <v/>
      </c>
      <c r="C341" s="194" t="str">
        <f t="shared" si="63"/>
        <v/>
      </c>
      <c r="D341" s="195"/>
      <c r="E341" s="196"/>
      <c r="F341" s="196"/>
      <c r="G341" s="197"/>
      <c r="H341" s="198"/>
      <c r="I341" s="196"/>
      <c r="J341" s="197"/>
      <c r="K341" s="197"/>
      <c r="L341" s="199"/>
      <c r="M341" s="200" t="str">
        <f t="shared" si="64"/>
        <v/>
      </c>
      <c r="N341" s="201"/>
      <c r="O341" s="196"/>
      <c r="P341" s="124">
        <f t="shared" si="65"/>
        <v>0</v>
      </c>
      <c r="Q341" s="124">
        <f t="shared" si="66"/>
        <v>0</v>
      </c>
      <c r="R341" s="124">
        <f t="shared" si="67"/>
        <v>0</v>
      </c>
      <c r="S341" s="124">
        <f t="shared" si="68"/>
        <v>0</v>
      </c>
      <c r="T341" s="124">
        <f t="shared" si="69"/>
        <v>0</v>
      </c>
      <c r="U341" s="124">
        <f t="shared" si="70"/>
        <v>0</v>
      </c>
      <c r="V341" s="124">
        <f t="shared" si="71"/>
        <v>0</v>
      </c>
      <c r="W341" s="124">
        <f t="shared" si="72"/>
        <v>0</v>
      </c>
      <c r="X341" s="124">
        <f t="shared" si="73"/>
        <v>0</v>
      </c>
      <c r="Y341" s="124" t="str">
        <f t="shared" si="74"/>
        <v>____</v>
      </c>
      <c r="Z341" s="124">
        <f t="shared" si="75"/>
        <v>0</v>
      </c>
      <c r="AA341" s="124">
        <f t="shared" si="76"/>
        <v>0</v>
      </c>
    </row>
    <row r="342" spans="2:27" ht="15" x14ac:dyDescent="0.2">
      <c r="B342" s="194" t="str">
        <f t="shared" si="62"/>
        <v/>
      </c>
      <c r="C342" s="194" t="str">
        <f t="shared" si="63"/>
        <v/>
      </c>
      <c r="D342" s="195"/>
      <c r="E342" s="196"/>
      <c r="F342" s="196"/>
      <c r="G342" s="197"/>
      <c r="H342" s="198"/>
      <c r="I342" s="196"/>
      <c r="J342" s="197"/>
      <c r="K342" s="197"/>
      <c r="L342" s="199"/>
      <c r="M342" s="200" t="str">
        <f t="shared" si="64"/>
        <v/>
      </c>
      <c r="N342" s="201"/>
      <c r="O342" s="196"/>
      <c r="P342" s="124">
        <f t="shared" si="65"/>
        <v>0</v>
      </c>
      <c r="Q342" s="124">
        <f t="shared" si="66"/>
        <v>0</v>
      </c>
      <c r="R342" s="124">
        <f t="shared" si="67"/>
        <v>0</v>
      </c>
      <c r="S342" s="124">
        <f t="shared" si="68"/>
        <v>0</v>
      </c>
      <c r="T342" s="124">
        <f t="shared" si="69"/>
        <v>0</v>
      </c>
      <c r="U342" s="124">
        <f t="shared" si="70"/>
        <v>0</v>
      </c>
      <c r="V342" s="124">
        <f t="shared" si="71"/>
        <v>0</v>
      </c>
      <c r="W342" s="124">
        <f t="shared" si="72"/>
        <v>0</v>
      </c>
      <c r="X342" s="124">
        <f t="shared" si="73"/>
        <v>0</v>
      </c>
      <c r="Y342" s="124" t="str">
        <f t="shared" si="74"/>
        <v>____</v>
      </c>
      <c r="Z342" s="124">
        <f t="shared" si="75"/>
        <v>0</v>
      </c>
      <c r="AA342" s="124">
        <f t="shared" si="76"/>
        <v>0</v>
      </c>
    </row>
    <row r="343" spans="2:27" ht="15" x14ac:dyDescent="0.2">
      <c r="B343" s="194" t="str">
        <f t="shared" si="62"/>
        <v/>
      </c>
      <c r="C343" s="194" t="str">
        <f t="shared" si="63"/>
        <v/>
      </c>
      <c r="D343" s="195"/>
      <c r="E343" s="196"/>
      <c r="F343" s="196"/>
      <c r="G343" s="197"/>
      <c r="H343" s="198"/>
      <c r="I343" s="196"/>
      <c r="J343" s="197"/>
      <c r="K343" s="197"/>
      <c r="L343" s="199"/>
      <c r="M343" s="200" t="str">
        <f t="shared" si="64"/>
        <v/>
      </c>
      <c r="N343" s="201"/>
      <c r="O343" s="196"/>
      <c r="P343" s="124">
        <f t="shared" si="65"/>
        <v>0</v>
      </c>
      <c r="Q343" s="124">
        <f t="shared" si="66"/>
        <v>0</v>
      </c>
      <c r="R343" s="124">
        <f t="shared" si="67"/>
        <v>0</v>
      </c>
      <c r="S343" s="124">
        <f t="shared" si="68"/>
        <v>0</v>
      </c>
      <c r="T343" s="124">
        <f t="shared" si="69"/>
        <v>0</v>
      </c>
      <c r="U343" s="124">
        <f t="shared" si="70"/>
        <v>0</v>
      </c>
      <c r="V343" s="124">
        <f t="shared" si="71"/>
        <v>0</v>
      </c>
      <c r="W343" s="124">
        <f t="shared" si="72"/>
        <v>0</v>
      </c>
      <c r="X343" s="124">
        <f t="shared" si="73"/>
        <v>0</v>
      </c>
      <c r="Y343" s="124" t="str">
        <f t="shared" si="74"/>
        <v>____</v>
      </c>
      <c r="Z343" s="124">
        <f t="shared" si="75"/>
        <v>0</v>
      </c>
      <c r="AA343" s="124">
        <f t="shared" si="76"/>
        <v>0</v>
      </c>
    </row>
    <row r="344" spans="2:27" ht="15" x14ac:dyDescent="0.2">
      <c r="B344" s="194" t="str">
        <f t="shared" si="62"/>
        <v/>
      </c>
      <c r="C344" s="194" t="str">
        <f t="shared" si="63"/>
        <v/>
      </c>
      <c r="D344" s="195"/>
      <c r="E344" s="196"/>
      <c r="F344" s="196"/>
      <c r="G344" s="197"/>
      <c r="H344" s="198"/>
      <c r="I344" s="196"/>
      <c r="J344" s="197"/>
      <c r="K344" s="197"/>
      <c r="L344" s="199"/>
      <c r="M344" s="200" t="str">
        <f t="shared" si="64"/>
        <v/>
      </c>
      <c r="N344" s="201"/>
      <c r="O344" s="196"/>
      <c r="P344" s="124">
        <f t="shared" si="65"/>
        <v>0</v>
      </c>
      <c r="Q344" s="124">
        <f t="shared" si="66"/>
        <v>0</v>
      </c>
      <c r="R344" s="124">
        <f t="shared" si="67"/>
        <v>0</v>
      </c>
      <c r="S344" s="124">
        <f t="shared" si="68"/>
        <v>0</v>
      </c>
      <c r="T344" s="124">
        <f t="shared" si="69"/>
        <v>0</v>
      </c>
      <c r="U344" s="124">
        <f t="shared" si="70"/>
        <v>0</v>
      </c>
      <c r="V344" s="124">
        <f t="shared" si="71"/>
        <v>0</v>
      </c>
      <c r="W344" s="124">
        <f t="shared" si="72"/>
        <v>0</v>
      </c>
      <c r="X344" s="124">
        <f t="shared" si="73"/>
        <v>0</v>
      </c>
      <c r="Y344" s="124" t="str">
        <f t="shared" si="74"/>
        <v>____</v>
      </c>
      <c r="Z344" s="124">
        <f t="shared" si="75"/>
        <v>0</v>
      </c>
      <c r="AA344" s="124">
        <f t="shared" si="76"/>
        <v>0</v>
      </c>
    </row>
    <row r="345" spans="2:27" ht="15" x14ac:dyDescent="0.2">
      <c r="B345" s="194" t="str">
        <f t="shared" si="62"/>
        <v/>
      </c>
      <c r="C345" s="194" t="str">
        <f t="shared" si="63"/>
        <v/>
      </c>
      <c r="D345" s="195"/>
      <c r="E345" s="196"/>
      <c r="F345" s="196"/>
      <c r="G345" s="197"/>
      <c r="H345" s="198"/>
      <c r="I345" s="196"/>
      <c r="J345" s="197"/>
      <c r="K345" s="197"/>
      <c r="L345" s="199"/>
      <c r="M345" s="200" t="str">
        <f t="shared" si="64"/>
        <v/>
      </c>
      <c r="N345" s="201"/>
      <c r="O345" s="196"/>
      <c r="P345" s="124">
        <f t="shared" si="65"/>
        <v>0</v>
      </c>
      <c r="Q345" s="124">
        <f t="shared" si="66"/>
        <v>0</v>
      </c>
      <c r="R345" s="124">
        <f t="shared" si="67"/>
        <v>0</v>
      </c>
      <c r="S345" s="124">
        <f t="shared" si="68"/>
        <v>0</v>
      </c>
      <c r="T345" s="124">
        <f t="shared" si="69"/>
        <v>0</v>
      </c>
      <c r="U345" s="124">
        <f t="shared" si="70"/>
        <v>0</v>
      </c>
      <c r="V345" s="124">
        <f t="shared" si="71"/>
        <v>0</v>
      </c>
      <c r="W345" s="124">
        <f t="shared" si="72"/>
        <v>0</v>
      </c>
      <c r="X345" s="124">
        <f t="shared" si="73"/>
        <v>0</v>
      </c>
      <c r="Y345" s="124" t="str">
        <f t="shared" si="74"/>
        <v>____</v>
      </c>
      <c r="Z345" s="124">
        <f t="shared" si="75"/>
        <v>0</v>
      </c>
      <c r="AA345" s="124">
        <f t="shared" si="76"/>
        <v>0</v>
      </c>
    </row>
    <row r="346" spans="2:27" ht="15" x14ac:dyDescent="0.2">
      <c r="B346" s="194" t="str">
        <f t="shared" si="62"/>
        <v/>
      </c>
      <c r="C346" s="194" t="str">
        <f t="shared" si="63"/>
        <v/>
      </c>
      <c r="D346" s="195"/>
      <c r="E346" s="196"/>
      <c r="F346" s="196"/>
      <c r="G346" s="197"/>
      <c r="H346" s="198"/>
      <c r="I346" s="196"/>
      <c r="J346" s="197"/>
      <c r="K346" s="197"/>
      <c r="L346" s="199"/>
      <c r="M346" s="200" t="str">
        <f t="shared" si="64"/>
        <v/>
      </c>
      <c r="N346" s="201"/>
      <c r="O346" s="196"/>
      <c r="P346" s="124">
        <f t="shared" si="65"/>
        <v>0</v>
      </c>
      <c r="Q346" s="124">
        <f t="shared" si="66"/>
        <v>0</v>
      </c>
      <c r="R346" s="124">
        <f t="shared" si="67"/>
        <v>0</v>
      </c>
      <c r="S346" s="124">
        <f t="shared" si="68"/>
        <v>0</v>
      </c>
      <c r="T346" s="124">
        <f t="shared" si="69"/>
        <v>0</v>
      </c>
      <c r="U346" s="124">
        <f t="shared" si="70"/>
        <v>0</v>
      </c>
      <c r="V346" s="124">
        <f t="shared" si="71"/>
        <v>0</v>
      </c>
      <c r="W346" s="124">
        <f t="shared" si="72"/>
        <v>0</v>
      </c>
      <c r="X346" s="124">
        <f t="shared" si="73"/>
        <v>0</v>
      </c>
      <c r="Y346" s="124" t="str">
        <f t="shared" si="74"/>
        <v>____</v>
      </c>
      <c r="Z346" s="124">
        <f t="shared" si="75"/>
        <v>0</v>
      </c>
      <c r="AA346" s="124">
        <f t="shared" si="76"/>
        <v>0</v>
      </c>
    </row>
    <row r="347" spans="2:27" ht="15" x14ac:dyDescent="0.2">
      <c r="B347" s="194" t="str">
        <f t="shared" si="62"/>
        <v/>
      </c>
      <c r="C347" s="194" t="str">
        <f t="shared" si="63"/>
        <v/>
      </c>
      <c r="D347" s="195"/>
      <c r="E347" s="196"/>
      <c r="F347" s="196"/>
      <c r="G347" s="197"/>
      <c r="H347" s="198"/>
      <c r="I347" s="196"/>
      <c r="J347" s="197"/>
      <c r="K347" s="197"/>
      <c r="L347" s="199"/>
      <c r="M347" s="200" t="str">
        <f t="shared" si="64"/>
        <v/>
      </c>
      <c r="N347" s="201"/>
      <c r="O347" s="196"/>
      <c r="P347" s="124">
        <f t="shared" si="65"/>
        <v>0</v>
      </c>
      <c r="Q347" s="124">
        <f t="shared" si="66"/>
        <v>0</v>
      </c>
      <c r="R347" s="124">
        <f t="shared" si="67"/>
        <v>0</v>
      </c>
      <c r="S347" s="124">
        <f t="shared" si="68"/>
        <v>0</v>
      </c>
      <c r="T347" s="124">
        <f t="shared" si="69"/>
        <v>0</v>
      </c>
      <c r="U347" s="124">
        <f t="shared" si="70"/>
        <v>0</v>
      </c>
      <c r="V347" s="124">
        <f t="shared" si="71"/>
        <v>0</v>
      </c>
      <c r="W347" s="124">
        <f t="shared" si="72"/>
        <v>0</v>
      </c>
      <c r="X347" s="124">
        <f t="shared" si="73"/>
        <v>0</v>
      </c>
      <c r="Y347" s="124" t="str">
        <f t="shared" si="74"/>
        <v>____</v>
      </c>
      <c r="Z347" s="124">
        <f t="shared" si="75"/>
        <v>0</v>
      </c>
      <c r="AA347" s="124">
        <f t="shared" si="76"/>
        <v>0</v>
      </c>
    </row>
    <row r="348" spans="2:27" ht="15" x14ac:dyDescent="0.2">
      <c r="B348" s="194" t="str">
        <f t="shared" si="62"/>
        <v/>
      </c>
      <c r="C348" s="194" t="str">
        <f t="shared" si="63"/>
        <v/>
      </c>
      <c r="D348" s="195"/>
      <c r="E348" s="196"/>
      <c r="F348" s="196"/>
      <c r="G348" s="197"/>
      <c r="H348" s="198"/>
      <c r="I348" s="196"/>
      <c r="J348" s="197"/>
      <c r="K348" s="197"/>
      <c r="L348" s="199"/>
      <c r="M348" s="200" t="str">
        <f t="shared" si="64"/>
        <v/>
      </c>
      <c r="N348" s="201"/>
      <c r="O348" s="196"/>
      <c r="P348" s="124">
        <f t="shared" si="65"/>
        <v>0</v>
      </c>
      <c r="Q348" s="124">
        <f t="shared" si="66"/>
        <v>0</v>
      </c>
      <c r="R348" s="124">
        <f t="shared" si="67"/>
        <v>0</v>
      </c>
      <c r="S348" s="124">
        <f t="shared" si="68"/>
        <v>0</v>
      </c>
      <c r="T348" s="124">
        <f t="shared" si="69"/>
        <v>0</v>
      </c>
      <c r="U348" s="124">
        <f t="shared" si="70"/>
        <v>0</v>
      </c>
      <c r="V348" s="124">
        <f t="shared" si="71"/>
        <v>0</v>
      </c>
      <c r="W348" s="124">
        <f t="shared" si="72"/>
        <v>0</v>
      </c>
      <c r="X348" s="124">
        <f t="shared" si="73"/>
        <v>0</v>
      </c>
      <c r="Y348" s="124" t="str">
        <f t="shared" si="74"/>
        <v>____</v>
      </c>
      <c r="Z348" s="124">
        <f t="shared" si="75"/>
        <v>0</v>
      </c>
      <c r="AA348" s="124">
        <f t="shared" si="76"/>
        <v>0</v>
      </c>
    </row>
    <row r="349" spans="2:27" ht="15" x14ac:dyDescent="0.2">
      <c r="B349" s="194" t="str">
        <f t="shared" ref="B349:B412" si="77">IF(L349&gt;0,$C$22,"")</f>
        <v/>
      </c>
      <c r="C349" s="194" t="str">
        <f t="shared" si="63"/>
        <v/>
      </c>
      <c r="D349" s="195"/>
      <c r="E349" s="196"/>
      <c r="F349" s="196"/>
      <c r="G349" s="197"/>
      <c r="H349" s="198"/>
      <c r="I349" s="196"/>
      <c r="J349" s="197"/>
      <c r="K349" s="197"/>
      <c r="L349" s="199"/>
      <c r="M349" s="200" t="str">
        <f t="shared" si="64"/>
        <v/>
      </c>
      <c r="N349" s="201"/>
      <c r="O349" s="196"/>
      <c r="P349" s="124">
        <f t="shared" si="65"/>
        <v>0</v>
      </c>
      <c r="Q349" s="124">
        <f t="shared" si="66"/>
        <v>0</v>
      </c>
      <c r="R349" s="124">
        <f t="shared" si="67"/>
        <v>0</v>
      </c>
      <c r="S349" s="124">
        <f t="shared" si="68"/>
        <v>0</v>
      </c>
      <c r="T349" s="124">
        <f t="shared" si="69"/>
        <v>0</v>
      </c>
      <c r="U349" s="124">
        <f t="shared" si="70"/>
        <v>0</v>
      </c>
      <c r="V349" s="124">
        <f t="shared" si="71"/>
        <v>0</v>
      </c>
      <c r="W349" s="124">
        <f t="shared" si="72"/>
        <v>0</v>
      </c>
      <c r="X349" s="124">
        <f t="shared" si="73"/>
        <v>0</v>
      </c>
      <c r="Y349" s="124" t="str">
        <f t="shared" si="74"/>
        <v>____</v>
      </c>
      <c r="Z349" s="124">
        <f t="shared" si="75"/>
        <v>0</v>
      </c>
      <c r="AA349" s="124">
        <f t="shared" si="76"/>
        <v>0</v>
      </c>
    </row>
    <row r="350" spans="2:27" ht="15" x14ac:dyDescent="0.2">
      <c r="B350" s="194" t="str">
        <f t="shared" si="77"/>
        <v/>
      </c>
      <c r="C350" s="194" t="str">
        <f t="shared" ref="C350:C413" si="78">IF(L350&gt;0,$C$25,"")</f>
        <v/>
      </c>
      <c r="D350" s="195"/>
      <c r="E350" s="196"/>
      <c r="F350" s="196"/>
      <c r="G350" s="197"/>
      <c r="H350" s="198"/>
      <c r="I350" s="196"/>
      <c r="J350" s="197"/>
      <c r="K350" s="197"/>
      <c r="L350" s="199"/>
      <c r="M350" s="200" t="str">
        <f t="shared" ref="M350:M413" si="79">IF(L350&gt;0,(YEAR(K350)),"")</f>
        <v/>
      </c>
      <c r="N350" s="201"/>
      <c r="O350" s="196"/>
      <c r="P350" s="124">
        <f t="shared" ref="P350:P413" si="80">IF(AND($L350&gt;0,$D350="")=TRUE,1,0)</f>
        <v>0</v>
      </c>
      <c r="Q350" s="124">
        <f t="shared" ref="Q350:Q413" si="81">IF(AND($L350&gt;0,$E350="")=TRUE,1,0)</f>
        <v>0</v>
      </c>
      <c r="R350" s="124">
        <f t="shared" ref="R350:R413" si="82">IF(AND($L350&gt;0,$F350="")=TRUE,1,0)</f>
        <v>0</v>
      </c>
      <c r="S350" s="124">
        <f t="shared" ref="S350:S413" si="83">IF(AND($L350&gt;0,$G350="")=TRUE,1,0)</f>
        <v>0</v>
      </c>
      <c r="T350" s="124">
        <f t="shared" ref="T350:T413" si="84">IF(AND($L350&gt;0,$J350="")=TRUE,1,0)</f>
        <v>0</v>
      </c>
      <c r="U350" s="124">
        <f t="shared" ref="U350:U413" si="85">IF(AND($L350&gt;0,$K350="")=TRUE,1,0)</f>
        <v>0</v>
      </c>
      <c r="V350" s="124">
        <f t="shared" ref="V350:V413" si="86">IF(L350&gt;0,IF(OR(LEN(D350)=16,LEN(D350)=13)=TRUE,0,1),0)</f>
        <v>0</v>
      </c>
      <c r="W350" s="124">
        <f t="shared" ref="W350:W413" si="87">IF(AND($L350&gt;0,$M350&lt;2000)=TRUE,1,0)</f>
        <v>0</v>
      </c>
      <c r="X350" s="124">
        <f t="shared" ref="X350:X413" si="88">IF($L350&gt;0,IF(OR(YEAR(J350)&lt;&gt;M350,OR(YEAR(K350)&lt;&gt;M350))=TRUE,1,0),0)</f>
        <v>0</v>
      </c>
      <c r="Y350" s="124" t="str">
        <f t="shared" si="74"/>
        <v>____</v>
      </c>
      <c r="Z350" s="124">
        <f t="shared" si="75"/>
        <v>0</v>
      </c>
      <c r="AA350" s="124">
        <f t="shared" si="76"/>
        <v>0</v>
      </c>
    </row>
    <row r="351" spans="2:27" ht="15" x14ac:dyDescent="0.2">
      <c r="B351" s="194" t="str">
        <f t="shared" si="77"/>
        <v/>
      </c>
      <c r="C351" s="194" t="str">
        <f t="shared" si="78"/>
        <v/>
      </c>
      <c r="D351" s="195"/>
      <c r="E351" s="196"/>
      <c r="F351" s="196"/>
      <c r="G351" s="197"/>
      <c r="H351" s="198"/>
      <c r="I351" s="196"/>
      <c r="J351" s="197"/>
      <c r="K351" s="197"/>
      <c r="L351" s="199"/>
      <c r="M351" s="200" t="str">
        <f t="shared" si="79"/>
        <v/>
      </c>
      <c r="N351" s="201"/>
      <c r="O351" s="196"/>
      <c r="P351" s="124">
        <f t="shared" si="80"/>
        <v>0</v>
      </c>
      <c r="Q351" s="124">
        <f t="shared" si="81"/>
        <v>0</v>
      </c>
      <c r="R351" s="124">
        <f t="shared" si="82"/>
        <v>0</v>
      </c>
      <c r="S351" s="124">
        <f t="shared" si="83"/>
        <v>0</v>
      </c>
      <c r="T351" s="124">
        <f t="shared" si="84"/>
        <v>0</v>
      </c>
      <c r="U351" s="124">
        <f t="shared" si="85"/>
        <v>0</v>
      </c>
      <c r="V351" s="124">
        <f t="shared" si="86"/>
        <v>0</v>
      </c>
      <c r="W351" s="124">
        <f t="shared" si="87"/>
        <v>0</v>
      </c>
      <c r="X351" s="124">
        <f t="shared" si="88"/>
        <v>0</v>
      </c>
      <c r="Y351" s="124" t="str">
        <f t="shared" ref="Y351:Y414" si="89">CONCATENATE(D351,"_",M351,"_",J351,"_",K351,"_",L351)</f>
        <v>____</v>
      </c>
      <c r="Z351" s="124">
        <f t="shared" ref="Z351:Z414" si="90">IF(L351&gt;0,(COUNTIF($Y$29:$Y$100000,Y351)),0)</f>
        <v>0</v>
      </c>
      <c r="AA351" s="124">
        <f t="shared" ref="AA351:AA414" si="91">SUMIF($Y$29:$Y$100000,Y351,$Z$29:$Z$100000)</f>
        <v>0</v>
      </c>
    </row>
    <row r="352" spans="2:27" ht="15" x14ac:dyDescent="0.2">
      <c r="B352" s="194" t="str">
        <f t="shared" si="77"/>
        <v/>
      </c>
      <c r="C352" s="194" t="str">
        <f t="shared" si="78"/>
        <v/>
      </c>
      <c r="D352" s="195"/>
      <c r="E352" s="196"/>
      <c r="F352" s="196"/>
      <c r="G352" s="197"/>
      <c r="H352" s="198"/>
      <c r="I352" s="196"/>
      <c r="J352" s="197"/>
      <c r="K352" s="197"/>
      <c r="L352" s="199"/>
      <c r="M352" s="200" t="str">
        <f t="shared" si="79"/>
        <v/>
      </c>
      <c r="N352" s="201"/>
      <c r="O352" s="196"/>
      <c r="P352" s="124">
        <f t="shared" si="80"/>
        <v>0</v>
      </c>
      <c r="Q352" s="124">
        <f t="shared" si="81"/>
        <v>0</v>
      </c>
      <c r="R352" s="124">
        <f t="shared" si="82"/>
        <v>0</v>
      </c>
      <c r="S352" s="124">
        <f t="shared" si="83"/>
        <v>0</v>
      </c>
      <c r="T352" s="124">
        <f t="shared" si="84"/>
        <v>0</v>
      </c>
      <c r="U352" s="124">
        <f t="shared" si="85"/>
        <v>0</v>
      </c>
      <c r="V352" s="124">
        <f t="shared" si="86"/>
        <v>0</v>
      </c>
      <c r="W352" s="124">
        <f t="shared" si="87"/>
        <v>0</v>
      </c>
      <c r="X352" s="124">
        <f t="shared" si="88"/>
        <v>0</v>
      </c>
      <c r="Y352" s="124" t="str">
        <f t="shared" si="89"/>
        <v>____</v>
      </c>
      <c r="Z352" s="124">
        <f t="shared" si="90"/>
        <v>0</v>
      </c>
      <c r="AA352" s="124">
        <f t="shared" si="91"/>
        <v>0</v>
      </c>
    </row>
    <row r="353" spans="2:27" ht="15" x14ac:dyDescent="0.2">
      <c r="B353" s="194" t="str">
        <f t="shared" si="77"/>
        <v/>
      </c>
      <c r="C353" s="194" t="str">
        <f t="shared" si="78"/>
        <v/>
      </c>
      <c r="D353" s="195"/>
      <c r="E353" s="196"/>
      <c r="F353" s="196"/>
      <c r="G353" s="197"/>
      <c r="H353" s="198"/>
      <c r="I353" s="196"/>
      <c r="J353" s="197"/>
      <c r="K353" s="197"/>
      <c r="L353" s="199"/>
      <c r="M353" s="200" t="str">
        <f t="shared" si="79"/>
        <v/>
      </c>
      <c r="N353" s="201"/>
      <c r="O353" s="196"/>
      <c r="P353" s="124">
        <f t="shared" si="80"/>
        <v>0</v>
      </c>
      <c r="Q353" s="124">
        <f t="shared" si="81"/>
        <v>0</v>
      </c>
      <c r="R353" s="124">
        <f t="shared" si="82"/>
        <v>0</v>
      </c>
      <c r="S353" s="124">
        <f t="shared" si="83"/>
        <v>0</v>
      </c>
      <c r="T353" s="124">
        <f t="shared" si="84"/>
        <v>0</v>
      </c>
      <c r="U353" s="124">
        <f t="shared" si="85"/>
        <v>0</v>
      </c>
      <c r="V353" s="124">
        <f t="shared" si="86"/>
        <v>0</v>
      </c>
      <c r="W353" s="124">
        <f t="shared" si="87"/>
        <v>0</v>
      </c>
      <c r="X353" s="124">
        <f t="shared" si="88"/>
        <v>0</v>
      </c>
      <c r="Y353" s="124" t="str">
        <f t="shared" si="89"/>
        <v>____</v>
      </c>
      <c r="Z353" s="124">
        <f t="shared" si="90"/>
        <v>0</v>
      </c>
      <c r="AA353" s="124">
        <f t="shared" si="91"/>
        <v>0</v>
      </c>
    </row>
    <row r="354" spans="2:27" ht="15" x14ac:dyDescent="0.2">
      <c r="B354" s="194" t="str">
        <f t="shared" si="77"/>
        <v/>
      </c>
      <c r="C354" s="194" t="str">
        <f t="shared" si="78"/>
        <v/>
      </c>
      <c r="D354" s="195"/>
      <c r="E354" s="196"/>
      <c r="F354" s="196"/>
      <c r="G354" s="197"/>
      <c r="H354" s="198"/>
      <c r="I354" s="196"/>
      <c r="J354" s="197"/>
      <c r="K354" s="197"/>
      <c r="L354" s="199"/>
      <c r="M354" s="200" t="str">
        <f t="shared" si="79"/>
        <v/>
      </c>
      <c r="N354" s="201"/>
      <c r="O354" s="196"/>
      <c r="P354" s="124">
        <f t="shared" si="80"/>
        <v>0</v>
      </c>
      <c r="Q354" s="124">
        <f t="shared" si="81"/>
        <v>0</v>
      </c>
      <c r="R354" s="124">
        <f t="shared" si="82"/>
        <v>0</v>
      </c>
      <c r="S354" s="124">
        <f t="shared" si="83"/>
        <v>0</v>
      </c>
      <c r="T354" s="124">
        <f t="shared" si="84"/>
        <v>0</v>
      </c>
      <c r="U354" s="124">
        <f t="shared" si="85"/>
        <v>0</v>
      </c>
      <c r="V354" s="124">
        <f t="shared" si="86"/>
        <v>0</v>
      </c>
      <c r="W354" s="124">
        <f t="shared" si="87"/>
        <v>0</v>
      </c>
      <c r="X354" s="124">
        <f t="shared" si="88"/>
        <v>0</v>
      </c>
      <c r="Y354" s="124" t="str">
        <f t="shared" si="89"/>
        <v>____</v>
      </c>
      <c r="Z354" s="124">
        <f t="shared" si="90"/>
        <v>0</v>
      </c>
      <c r="AA354" s="124">
        <f t="shared" si="91"/>
        <v>0</v>
      </c>
    </row>
    <row r="355" spans="2:27" ht="15" x14ac:dyDescent="0.2">
      <c r="B355" s="194" t="str">
        <f t="shared" si="77"/>
        <v/>
      </c>
      <c r="C355" s="194" t="str">
        <f t="shared" si="78"/>
        <v/>
      </c>
      <c r="D355" s="195"/>
      <c r="E355" s="196"/>
      <c r="F355" s="196"/>
      <c r="G355" s="197"/>
      <c r="H355" s="198"/>
      <c r="I355" s="196"/>
      <c r="J355" s="197"/>
      <c r="K355" s="197"/>
      <c r="L355" s="199"/>
      <c r="M355" s="200" t="str">
        <f t="shared" si="79"/>
        <v/>
      </c>
      <c r="N355" s="201"/>
      <c r="O355" s="196"/>
      <c r="P355" s="124">
        <f t="shared" si="80"/>
        <v>0</v>
      </c>
      <c r="Q355" s="124">
        <f t="shared" si="81"/>
        <v>0</v>
      </c>
      <c r="R355" s="124">
        <f t="shared" si="82"/>
        <v>0</v>
      </c>
      <c r="S355" s="124">
        <f t="shared" si="83"/>
        <v>0</v>
      </c>
      <c r="T355" s="124">
        <f t="shared" si="84"/>
        <v>0</v>
      </c>
      <c r="U355" s="124">
        <f t="shared" si="85"/>
        <v>0</v>
      </c>
      <c r="V355" s="124">
        <f t="shared" si="86"/>
        <v>0</v>
      </c>
      <c r="W355" s="124">
        <f t="shared" si="87"/>
        <v>0</v>
      </c>
      <c r="X355" s="124">
        <f t="shared" si="88"/>
        <v>0</v>
      </c>
      <c r="Y355" s="124" t="str">
        <f t="shared" si="89"/>
        <v>____</v>
      </c>
      <c r="Z355" s="124">
        <f t="shared" si="90"/>
        <v>0</v>
      </c>
      <c r="AA355" s="124">
        <f t="shared" si="91"/>
        <v>0</v>
      </c>
    </row>
    <row r="356" spans="2:27" ht="15" x14ac:dyDescent="0.2">
      <c r="B356" s="194" t="str">
        <f t="shared" si="77"/>
        <v/>
      </c>
      <c r="C356" s="194" t="str">
        <f t="shared" si="78"/>
        <v/>
      </c>
      <c r="D356" s="195"/>
      <c r="E356" s="196"/>
      <c r="F356" s="196"/>
      <c r="G356" s="197"/>
      <c r="H356" s="198"/>
      <c r="I356" s="196"/>
      <c r="J356" s="197"/>
      <c r="K356" s="197"/>
      <c r="L356" s="199"/>
      <c r="M356" s="200" t="str">
        <f t="shared" si="79"/>
        <v/>
      </c>
      <c r="N356" s="201"/>
      <c r="O356" s="196"/>
      <c r="P356" s="124">
        <f t="shared" si="80"/>
        <v>0</v>
      </c>
      <c r="Q356" s="124">
        <f t="shared" si="81"/>
        <v>0</v>
      </c>
      <c r="R356" s="124">
        <f t="shared" si="82"/>
        <v>0</v>
      </c>
      <c r="S356" s="124">
        <f t="shared" si="83"/>
        <v>0</v>
      </c>
      <c r="T356" s="124">
        <f t="shared" si="84"/>
        <v>0</v>
      </c>
      <c r="U356" s="124">
        <f t="shared" si="85"/>
        <v>0</v>
      </c>
      <c r="V356" s="124">
        <f t="shared" si="86"/>
        <v>0</v>
      </c>
      <c r="W356" s="124">
        <f t="shared" si="87"/>
        <v>0</v>
      </c>
      <c r="X356" s="124">
        <f t="shared" si="88"/>
        <v>0</v>
      </c>
      <c r="Y356" s="124" t="str">
        <f t="shared" si="89"/>
        <v>____</v>
      </c>
      <c r="Z356" s="124">
        <f t="shared" si="90"/>
        <v>0</v>
      </c>
      <c r="AA356" s="124">
        <f t="shared" si="91"/>
        <v>0</v>
      </c>
    </row>
    <row r="357" spans="2:27" ht="15" x14ac:dyDescent="0.2">
      <c r="B357" s="194" t="str">
        <f t="shared" si="77"/>
        <v/>
      </c>
      <c r="C357" s="194" t="str">
        <f t="shared" si="78"/>
        <v/>
      </c>
      <c r="D357" s="195"/>
      <c r="E357" s="196"/>
      <c r="F357" s="196"/>
      <c r="G357" s="197"/>
      <c r="H357" s="198"/>
      <c r="I357" s="196"/>
      <c r="J357" s="197"/>
      <c r="K357" s="197"/>
      <c r="L357" s="199"/>
      <c r="M357" s="200" t="str">
        <f t="shared" si="79"/>
        <v/>
      </c>
      <c r="N357" s="201"/>
      <c r="O357" s="196"/>
      <c r="P357" s="124">
        <f t="shared" si="80"/>
        <v>0</v>
      </c>
      <c r="Q357" s="124">
        <f t="shared" si="81"/>
        <v>0</v>
      </c>
      <c r="R357" s="124">
        <f t="shared" si="82"/>
        <v>0</v>
      </c>
      <c r="S357" s="124">
        <f t="shared" si="83"/>
        <v>0</v>
      </c>
      <c r="T357" s="124">
        <f t="shared" si="84"/>
        <v>0</v>
      </c>
      <c r="U357" s="124">
        <f t="shared" si="85"/>
        <v>0</v>
      </c>
      <c r="V357" s="124">
        <f t="shared" si="86"/>
        <v>0</v>
      </c>
      <c r="W357" s="124">
        <f t="shared" si="87"/>
        <v>0</v>
      </c>
      <c r="X357" s="124">
        <f t="shared" si="88"/>
        <v>0</v>
      </c>
      <c r="Y357" s="124" t="str">
        <f t="shared" si="89"/>
        <v>____</v>
      </c>
      <c r="Z357" s="124">
        <f t="shared" si="90"/>
        <v>0</v>
      </c>
      <c r="AA357" s="124">
        <f t="shared" si="91"/>
        <v>0</v>
      </c>
    </row>
    <row r="358" spans="2:27" ht="15" x14ac:dyDescent="0.2">
      <c r="B358" s="194" t="str">
        <f t="shared" si="77"/>
        <v/>
      </c>
      <c r="C358" s="194" t="str">
        <f t="shared" si="78"/>
        <v/>
      </c>
      <c r="D358" s="195"/>
      <c r="E358" s="196"/>
      <c r="F358" s="196"/>
      <c r="G358" s="197"/>
      <c r="H358" s="198"/>
      <c r="I358" s="196"/>
      <c r="J358" s="197"/>
      <c r="K358" s="197"/>
      <c r="L358" s="199"/>
      <c r="M358" s="200" t="str">
        <f t="shared" si="79"/>
        <v/>
      </c>
      <c r="N358" s="201"/>
      <c r="O358" s="196"/>
      <c r="P358" s="124">
        <f t="shared" si="80"/>
        <v>0</v>
      </c>
      <c r="Q358" s="124">
        <f t="shared" si="81"/>
        <v>0</v>
      </c>
      <c r="R358" s="124">
        <f t="shared" si="82"/>
        <v>0</v>
      </c>
      <c r="S358" s="124">
        <f t="shared" si="83"/>
        <v>0</v>
      </c>
      <c r="T358" s="124">
        <f t="shared" si="84"/>
        <v>0</v>
      </c>
      <c r="U358" s="124">
        <f t="shared" si="85"/>
        <v>0</v>
      </c>
      <c r="V358" s="124">
        <f t="shared" si="86"/>
        <v>0</v>
      </c>
      <c r="W358" s="124">
        <f t="shared" si="87"/>
        <v>0</v>
      </c>
      <c r="X358" s="124">
        <f t="shared" si="88"/>
        <v>0</v>
      </c>
      <c r="Y358" s="124" t="str">
        <f t="shared" si="89"/>
        <v>____</v>
      </c>
      <c r="Z358" s="124">
        <f t="shared" si="90"/>
        <v>0</v>
      </c>
      <c r="AA358" s="124">
        <f t="shared" si="91"/>
        <v>0</v>
      </c>
    </row>
    <row r="359" spans="2:27" ht="15" x14ac:dyDescent="0.2">
      <c r="B359" s="194" t="str">
        <f t="shared" si="77"/>
        <v/>
      </c>
      <c r="C359" s="194" t="str">
        <f t="shared" si="78"/>
        <v/>
      </c>
      <c r="D359" s="195"/>
      <c r="E359" s="196"/>
      <c r="F359" s="196"/>
      <c r="G359" s="197"/>
      <c r="H359" s="198"/>
      <c r="I359" s="196"/>
      <c r="J359" s="197"/>
      <c r="K359" s="197"/>
      <c r="L359" s="199"/>
      <c r="M359" s="200" t="str">
        <f t="shared" si="79"/>
        <v/>
      </c>
      <c r="N359" s="201"/>
      <c r="O359" s="196"/>
      <c r="P359" s="124">
        <f t="shared" si="80"/>
        <v>0</v>
      </c>
      <c r="Q359" s="124">
        <f t="shared" si="81"/>
        <v>0</v>
      </c>
      <c r="R359" s="124">
        <f t="shared" si="82"/>
        <v>0</v>
      </c>
      <c r="S359" s="124">
        <f t="shared" si="83"/>
        <v>0</v>
      </c>
      <c r="T359" s="124">
        <f t="shared" si="84"/>
        <v>0</v>
      </c>
      <c r="U359" s="124">
        <f t="shared" si="85"/>
        <v>0</v>
      </c>
      <c r="V359" s="124">
        <f t="shared" si="86"/>
        <v>0</v>
      </c>
      <c r="W359" s="124">
        <f t="shared" si="87"/>
        <v>0</v>
      </c>
      <c r="X359" s="124">
        <f t="shared" si="88"/>
        <v>0</v>
      </c>
      <c r="Y359" s="124" t="str">
        <f t="shared" si="89"/>
        <v>____</v>
      </c>
      <c r="Z359" s="124">
        <f t="shared" si="90"/>
        <v>0</v>
      </c>
      <c r="AA359" s="124">
        <f t="shared" si="91"/>
        <v>0</v>
      </c>
    </row>
    <row r="360" spans="2:27" ht="15" x14ac:dyDescent="0.2">
      <c r="B360" s="194" t="str">
        <f t="shared" si="77"/>
        <v/>
      </c>
      <c r="C360" s="194" t="str">
        <f t="shared" si="78"/>
        <v/>
      </c>
      <c r="D360" s="195"/>
      <c r="E360" s="196"/>
      <c r="F360" s="196"/>
      <c r="G360" s="197"/>
      <c r="H360" s="198"/>
      <c r="I360" s="196"/>
      <c r="J360" s="197"/>
      <c r="K360" s="197"/>
      <c r="L360" s="199"/>
      <c r="M360" s="200" t="str">
        <f t="shared" si="79"/>
        <v/>
      </c>
      <c r="N360" s="201"/>
      <c r="O360" s="196"/>
      <c r="P360" s="124">
        <f t="shared" si="80"/>
        <v>0</v>
      </c>
      <c r="Q360" s="124">
        <f t="shared" si="81"/>
        <v>0</v>
      </c>
      <c r="R360" s="124">
        <f t="shared" si="82"/>
        <v>0</v>
      </c>
      <c r="S360" s="124">
        <f t="shared" si="83"/>
        <v>0</v>
      </c>
      <c r="T360" s="124">
        <f t="shared" si="84"/>
        <v>0</v>
      </c>
      <c r="U360" s="124">
        <f t="shared" si="85"/>
        <v>0</v>
      </c>
      <c r="V360" s="124">
        <f t="shared" si="86"/>
        <v>0</v>
      </c>
      <c r="W360" s="124">
        <f t="shared" si="87"/>
        <v>0</v>
      </c>
      <c r="X360" s="124">
        <f t="shared" si="88"/>
        <v>0</v>
      </c>
      <c r="Y360" s="124" t="str">
        <f t="shared" si="89"/>
        <v>____</v>
      </c>
      <c r="Z360" s="124">
        <f t="shared" si="90"/>
        <v>0</v>
      </c>
      <c r="AA360" s="124">
        <f t="shared" si="91"/>
        <v>0</v>
      </c>
    </row>
    <row r="361" spans="2:27" ht="15" x14ac:dyDescent="0.2">
      <c r="B361" s="194" t="str">
        <f t="shared" si="77"/>
        <v/>
      </c>
      <c r="C361" s="194" t="str">
        <f t="shared" si="78"/>
        <v/>
      </c>
      <c r="D361" s="195"/>
      <c r="E361" s="196"/>
      <c r="F361" s="196"/>
      <c r="G361" s="197"/>
      <c r="H361" s="198"/>
      <c r="I361" s="196"/>
      <c r="J361" s="197"/>
      <c r="K361" s="197"/>
      <c r="L361" s="199"/>
      <c r="M361" s="200" t="str">
        <f t="shared" si="79"/>
        <v/>
      </c>
      <c r="N361" s="201"/>
      <c r="O361" s="196"/>
      <c r="P361" s="124">
        <f t="shared" si="80"/>
        <v>0</v>
      </c>
      <c r="Q361" s="124">
        <f t="shared" si="81"/>
        <v>0</v>
      </c>
      <c r="R361" s="124">
        <f t="shared" si="82"/>
        <v>0</v>
      </c>
      <c r="S361" s="124">
        <f t="shared" si="83"/>
        <v>0</v>
      </c>
      <c r="T361" s="124">
        <f t="shared" si="84"/>
        <v>0</v>
      </c>
      <c r="U361" s="124">
        <f t="shared" si="85"/>
        <v>0</v>
      </c>
      <c r="V361" s="124">
        <f t="shared" si="86"/>
        <v>0</v>
      </c>
      <c r="W361" s="124">
        <f t="shared" si="87"/>
        <v>0</v>
      </c>
      <c r="X361" s="124">
        <f t="shared" si="88"/>
        <v>0</v>
      </c>
      <c r="Y361" s="124" t="str">
        <f t="shared" si="89"/>
        <v>____</v>
      </c>
      <c r="Z361" s="124">
        <f t="shared" si="90"/>
        <v>0</v>
      </c>
      <c r="AA361" s="124">
        <f t="shared" si="91"/>
        <v>0</v>
      </c>
    </row>
    <row r="362" spans="2:27" ht="15" x14ac:dyDescent="0.2">
      <c r="B362" s="194" t="str">
        <f t="shared" si="77"/>
        <v/>
      </c>
      <c r="C362" s="194" t="str">
        <f t="shared" si="78"/>
        <v/>
      </c>
      <c r="D362" s="195"/>
      <c r="E362" s="196"/>
      <c r="F362" s="196"/>
      <c r="G362" s="197"/>
      <c r="H362" s="198"/>
      <c r="I362" s="196"/>
      <c r="J362" s="197"/>
      <c r="K362" s="197"/>
      <c r="L362" s="199"/>
      <c r="M362" s="200" t="str">
        <f t="shared" si="79"/>
        <v/>
      </c>
      <c r="N362" s="201"/>
      <c r="O362" s="196"/>
      <c r="P362" s="124">
        <f t="shared" si="80"/>
        <v>0</v>
      </c>
      <c r="Q362" s="124">
        <f t="shared" si="81"/>
        <v>0</v>
      </c>
      <c r="R362" s="124">
        <f t="shared" si="82"/>
        <v>0</v>
      </c>
      <c r="S362" s="124">
        <f t="shared" si="83"/>
        <v>0</v>
      </c>
      <c r="T362" s="124">
        <f t="shared" si="84"/>
        <v>0</v>
      </c>
      <c r="U362" s="124">
        <f t="shared" si="85"/>
        <v>0</v>
      </c>
      <c r="V362" s="124">
        <f t="shared" si="86"/>
        <v>0</v>
      </c>
      <c r="W362" s="124">
        <f t="shared" si="87"/>
        <v>0</v>
      </c>
      <c r="X362" s="124">
        <f t="shared" si="88"/>
        <v>0</v>
      </c>
      <c r="Y362" s="124" t="str">
        <f t="shared" si="89"/>
        <v>____</v>
      </c>
      <c r="Z362" s="124">
        <f t="shared" si="90"/>
        <v>0</v>
      </c>
      <c r="AA362" s="124">
        <f t="shared" si="91"/>
        <v>0</v>
      </c>
    </row>
    <row r="363" spans="2:27" ht="15" x14ac:dyDescent="0.2">
      <c r="B363" s="194" t="str">
        <f t="shared" si="77"/>
        <v/>
      </c>
      <c r="C363" s="194" t="str">
        <f t="shared" si="78"/>
        <v/>
      </c>
      <c r="D363" s="195"/>
      <c r="E363" s="196"/>
      <c r="F363" s="196"/>
      <c r="G363" s="197"/>
      <c r="H363" s="198"/>
      <c r="I363" s="196"/>
      <c r="J363" s="197"/>
      <c r="K363" s="197"/>
      <c r="L363" s="199"/>
      <c r="M363" s="200" t="str">
        <f t="shared" si="79"/>
        <v/>
      </c>
      <c r="N363" s="201"/>
      <c r="O363" s="196"/>
      <c r="P363" s="124">
        <f t="shared" si="80"/>
        <v>0</v>
      </c>
      <c r="Q363" s="124">
        <f t="shared" si="81"/>
        <v>0</v>
      </c>
      <c r="R363" s="124">
        <f t="shared" si="82"/>
        <v>0</v>
      </c>
      <c r="S363" s="124">
        <f t="shared" si="83"/>
        <v>0</v>
      </c>
      <c r="T363" s="124">
        <f t="shared" si="84"/>
        <v>0</v>
      </c>
      <c r="U363" s="124">
        <f t="shared" si="85"/>
        <v>0</v>
      </c>
      <c r="V363" s="124">
        <f t="shared" si="86"/>
        <v>0</v>
      </c>
      <c r="W363" s="124">
        <f t="shared" si="87"/>
        <v>0</v>
      </c>
      <c r="X363" s="124">
        <f t="shared" si="88"/>
        <v>0</v>
      </c>
      <c r="Y363" s="124" t="str">
        <f t="shared" si="89"/>
        <v>____</v>
      </c>
      <c r="Z363" s="124">
        <f t="shared" si="90"/>
        <v>0</v>
      </c>
      <c r="AA363" s="124">
        <f t="shared" si="91"/>
        <v>0</v>
      </c>
    </row>
    <row r="364" spans="2:27" ht="15" x14ac:dyDescent="0.2">
      <c r="B364" s="194" t="str">
        <f t="shared" si="77"/>
        <v/>
      </c>
      <c r="C364" s="194" t="str">
        <f t="shared" si="78"/>
        <v/>
      </c>
      <c r="D364" s="195"/>
      <c r="E364" s="196"/>
      <c r="F364" s="196"/>
      <c r="G364" s="197"/>
      <c r="H364" s="198"/>
      <c r="I364" s="196"/>
      <c r="J364" s="197"/>
      <c r="K364" s="197"/>
      <c r="L364" s="199"/>
      <c r="M364" s="200" t="str">
        <f t="shared" si="79"/>
        <v/>
      </c>
      <c r="N364" s="201"/>
      <c r="O364" s="196"/>
      <c r="P364" s="124">
        <f t="shared" si="80"/>
        <v>0</v>
      </c>
      <c r="Q364" s="124">
        <f t="shared" si="81"/>
        <v>0</v>
      </c>
      <c r="R364" s="124">
        <f t="shared" si="82"/>
        <v>0</v>
      </c>
      <c r="S364" s="124">
        <f t="shared" si="83"/>
        <v>0</v>
      </c>
      <c r="T364" s="124">
        <f t="shared" si="84"/>
        <v>0</v>
      </c>
      <c r="U364" s="124">
        <f t="shared" si="85"/>
        <v>0</v>
      </c>
      <c r="V364" s="124">
        <f t="shared" si="86"/>
        <v>0</v>
      </c>
      <c r="W364" s="124">
        <f t="shared" si="87"/>
        <v>0</v>
      </c>
      <c r="X364" s="124">
        <f t="shared" si="88"/>
        <v>0</v>
      </c>
      <c r="Y364" s="124" t="str">
        <f t="shared" si="89"/>
        <v>____</v>
      </c>
      <c r="Z364" s="124">
        <f t="shared" si="90"/>
        <v>0</v>
      </c>
      <c r="AA364" s="124">
        <f t="shared" si="91"/>
        <v>0</v>
      </c>
    </row>
    <row r="365" spans="2:27" ht="15" x14ac:dyDescent="0.2">
      <c r="B365" s="194" t="str">
        <f t="shared" si="77"/>
        <v/>
      </c>
      <c r="C365" s="194" t="str">
        <f t="shared" si="78"/>
        <v/>
      </c>
      <c r="D365" s="195"/>
      <c r="E365" s="196"/>
      <c r="F365" s="196"/>
      <c r="G365" s="197"/>
      <c r="H365" s="198"/>
      <c r="I365" s="196"/>
      <c r="J365" s="197"/>
      <c r="K365" s="197"/>
      <c r="L365" s="199"/>
      <c r="M365" s="200" t="str">
        <f t="shared" si="79"/>
        <v/>
      </c>
      <c r="N365" s="201"/>
      <c r="O365" s="196"/>
      <c r="P365" s="124">
        <f t="shared" si="80"/>
        <v>0</v>
      </c>
      <c r="Q365" s="124">
        <f t="shared" si="81"/>
        <v>0</v>
      </c>
      <c r="R365" s="124">
        <f t="shared" si="82"/>
        <v>0</v>
      </c>
      <c r="S365" s="124">
        <f t="shared" si="83"/>
        <v>0</v>
      </c>
      <c r="T365" s="124">
        <f t="shared" si="84"/>
        <v>0</v>
      </c>
      <c r="U365" s="124">
        <f t="shared" si="85"/>
        <v>0</v>
      </c>
      <c r="V365" s="124">
        <f t="shared" si="86"/>
        <v>0</v>
      </c>
      <c r="W365" s="124">
        <f t="shared" si="87"/>
        <v>0</v>
      </c>
      <c r="X365" s="124">
        <f t="shared" si="88"/>
        <v>0</v>
      </c>
      <c r="Y365" s="124" t="str">
        <f t="shared" si="89"/>
        <v>____</v>
      </c>
      <c r="Z365" s="124">
        <f t="shared" si="90"/>
        <v>0</v>
      </c>
      <c r="AA365" s="124">
        <f t="shared" si="91"/>
        <v>0</v>
      </c>
    </row>
    <row r="366" spans="2:27" ht="15" x14ac:dyDescent="0.2">
      <c r="B366" s="194" t="str">
        <f t="shared" si="77"/>
        <v/>
      </c>
      <c r="C366" s="194" t="str">
        <f t="shared" si="78"/>
        <v/>
      </c>
      <c r="D366" s="195"/>
      <c r="E366" s="196"/>
      <c r="F366" s="196"/>
      <c r="G366" s="197"/>
      <c r="H366" s="198"/>
      <c r="I366" s="196"/>
      <c r="J366" s="197"/>
      <c r="K366" s="197"/>
      <c r="L366" s="199"/>
      <c r="M366" s="200" t="str">
        <f t="shared" si="79"/>
        <v/>
      </c>
      <c r="N366" s="201"/>
      <c r="O366" s="196"/>
      <c r="P366" s="124">
        <f t="shared" si="80"/>
        <v>0</v>
      </c>
      <c r="Q366" s="124">
        <f t="shared" si="81"/>
        <v>0</v>
      </c>
      <c r="R366" s="124">
        <f t="shared" si="82"/>
        <v>0</v>
      </c>
      <c r="S366" s="124">
        <f t="shared" si="83"/>
        <v>0</v>
      </c>
      <c r="T366" s="124">
        <f t="shared" si="84"/>
        <v>0</v>
      </c>
      <c r="U366" s="124">
        <f t="shared" si="85"/>
        <v>0</v>
      </c>
      <c r="V366" s="124">
        <f t="shared" si="86"/>
        <v>0</v>
      </c>
      <c r="W366" s="124">
        <f t="shared" si="87"/>
        <v>0</v>
      </c>
      <c r="X366" s="124">
        <f t="shared" si="88"/>
        <v>0</v>
      </c>
      <c r="Y366" s="124" t="str">
        <f t="shared" si="89"/>
        <v>____</v>
      </c>
      <c r="Z366" s="124">
        <f t="shared" si="90"/>
        <v>0</v>
      </c>
      <c r="AA366" s="124">
        <f t="shared" si="91"/>
        <v>0</v>
      </c>
    </row>
    <row r="367" spans="2:27" ht="15" x14ac:dyDescent="0.2">
      <c r="B367" s="194" t="str">
        <f t="shared" si="77"/>
        <v/>
      </c>
      <c r="C367" s="194" t="str">
        <f t="shared" si="78"/>
        <v/>
      </c>
      <c r="D367" s="195"/>
      <c r="E367" s="196"/>
      <c r="F367" s="196"/>
      <c r="G367" s="197"/>
      <c r="H367" s="198"/>
      <c r="I367" s="196"/>
      <c r="J367" s="197"/>
      <c r="K367" s="197"/>
      <c r="L367" s="199"/>
      <c r="M367" s="200" t="str">
        <f t="shared" si="79"/>
        <v/>
      </c>
      <c r="N367" s="201"/>
      <c r="O367" s="196"/>
      <c r="P367" s="124">
        <f t="shared" si="80"/>
        <v>0</v>
      </c>
      <c r="Q367" s="124">
        <f t="shared" si="81"/>
        <v>0</v>
      </c>
      <c r="R367" s="124">
        <f t="shared" si="82"/>
        <v>0</v>
      </c>
      <c r="S367" s="124">
        <f t="shared" si="83"/>
        <v>0</v>
      </c>
      <c r="T367" s="124">
        <f t="shared" si="84"/>
        <v>0</v>
      </c>
      <c r="U367" s="124">
        <f t="shared" si="85"/>
        <v>0</v>
      </c>
      <c r="V367" s="124">
        <f t="shared" si="86"/>
        <v>0</v>
      </c>
      <c r="W367" s="124">
        <f t="shared" si="87"/>
        <v>0</v>
      </c>
      <c r="X367" s="124">
        <f t="shared" si="88"/>
        <v>0</v>
      </c>
      <c r="Y367" s="124" t="str">
        <f t="shared" si="89"/>
        <v>____</v>
      </c>
      <c r="Z367" s="124">
        <f t="shared" si="90"/>
        <v>0</v>
      </c>
      <c r="AA367" s="124">
        <f t="shared" si="91"/>
        <v>0</v>
      </c>
    </row>
    <row r="368" spans="2:27" ht="15" x14ac:dyDescent="0.2">
      <c r="B368" s="194" t="str">
        <f t="shared" si="77"/>
        <v/>
      </c>
      <c r="C368" s="194" t="str">
        <f t="shared" si="78"/>
        <v/>
      </c>
      <c r="D368" s="195"/>
      <c r="E368" s="196"/>
      <c r="F368" s="196"/>
      <c r="G368" s="197"/>
      <c r="H368" s="198"/>
      <c r="I368" s="196"/>
      <c r="J368" s="197"/>
      <c r="K368" s="197"/>
      <c r="L368" s="199"/>
      <c r="M368" s="200" t="str">
        <f t="shared" si="79"/>
        <v/>
      </c>
      <c r="N368" s="201"/>
      <c r="O368" s="196"/>
      <c r="P368" s="124">
        <f t="shared" si="80"/>
        <v>0</v>
      </c>
      <c r="Q368" s="124">
        <f t="shared" si="81"/>
        <v>0</v>
      </c>
      <c r="R368" s="124">
        <f t="shared" si="82"/>
        <v>0</v>
      </c>
      <c r="S368" s="124">
        <f t="shared" si="83"/>
        <v>0</v>
      </c>
      <c r="T368" s="124">
        <f t="shared" si="84"/>
        <v>0</v>
      </c>
      <c r="U368" s="124">
        <f t="shared" si="85"/>
        <v>0</v>
      </c>
      <c r="V368" s="124">
        <f t="shared" si="86"/>
        <v>0</v>
      </c>
      <c r="W368" s="124">
        <f t="shared" si="87"/>
        <v>0</v>
      </c>
      <c r="X368" s="124">
        <f t="shared" si="88"/>
        <v>0</v>
      </c>
      <c r="Y368" s="124" t="str">
        <f t="shared" si="89"/>
        <v>____</v>
      </c>
      <c r="Z368" s="124">
        <f t="shared" si="90"/>
        <v>0</v>
      </c>
      <c r="AA368" s="124">
        <f t="shared" si="91"/>
        <v>0</v>
      </c>
    </row>
    <row r="369" spans="2:27" ht="15" x14ac:dyDescent="0.2">
      <c r="B369" s="194" t="str">
        <f t="shared" si="77"/>
        <v/>
      </c>
      <c r="C369" s="194" t="str">
        <f t="shared" si="78"/>
        <v/>
      </c>
      <c r="D369" s="195"/>
      <c r="E369" s="196"/>
      <c r="F369" s="196"/>
      <c r="G369" s="197"/>
      <c r="H369" s="198"/>
      <c r="I369" s="196"/>
      <c r="J369" s="197"/>
      <c r="K369" s="197"/>
      <c r="L369" s="199"/>
      <c r="M369" s="200" t="str">
        <f t="shared" si="79"/>
        <v/>
      </c>
      <c r="N369" s="201"/>
      <c r="O369" s="196"/>
      <c r="P369" s="124">
        <f t="shared" si="80"/>
        <v>0</v>
      </c>
      <c r="Q369" s="124">
        <f t="shared" si="81"/>
        <v>0</v>
      </c>
      <c r="R369" s="124">
        <f t="shared" si="82"/>
        <v>0</v>
      </c>
      <c r="S369" s="124">
        <f t="shared" si="83"/>
        <v>0</v>
      </c>
      <c r="T369" s="124">
        <f t="shared" si="84"/>
        <v>0</v>
      </c>
      <c r="U369" s="124">
        <f t="shared" si="85"/>
        <v>0</v>
      </c>
      <c r="V369" s="124">
        <f t="shared" si="86"/>
        <v>0</v>
      </c>
      <c r="W369" s="124">
        <f t="shared" si="87"/>
        <v>0</v>
      </c>
      <c r="X369" s="124">
        <f t="shared" si="88"/>
        <v>0</v>
      </c>
      <c r="Y369" s="124" t="str">
        <f t="shared" si="89"/>
        <v>____</v>
      </c>
      <c r="Z369" s="124">
        <f t="shared" si="90"/>
        <v>0</v>
      </c>
      <c r="AA369" s="124">
        <f t="shared" si="91"/>
        <v>0</v>
      </c>
    </row>
    <row r="370" spans="2:27" ht="15" x14ac:dyDescent="0.2">
      <c r="B370" s="194" t="str">
        <f t="shared" si="77"/>
        <v/>
      </c>
      <c r="C370" s="194" t="str">
        <f t="shared" si="78"/>
        <v/>
      </c>
      <c r="D370" s="195"/>
      <c r="E370" s="196"/>
      <c r="F370" s="196"/>
      <c r="G370" s="197"/>
      <c r="H370" s="198"/>
      <c r="I370" s="196"/>
      <c r="J370" s="197"/>
      <c r="K370" s="197"/>
      <c r="L370" s="199"/>
      <c r="M370" s="200" t="str">
        <f t="shared" si="79"/>
        <v/>
      </c>
      <c r="N370" s="201"/>
      <c r="O370" s="196"/>
      <c r="P370" s="124">
        <f t="shared" si="80"/>
        <v>0</v>
      </c>
      <c r="Q370" s="124">
        <f t="shared" si="81"/>
        <v>0</v>
      </c>
      <c r="R370" s="124">
        <f t="shared" si="82"/>
        <v>0</v>
      </c>
      <c r="S370" s="124">
        <f t="shared" si="83"/>
        <v>0</v>
      </c>
      <c r="T370" s="124">
        <f t="shared" si="84"/>
        <v>0</v>
      </c>
      <c r="U370" s="124">
        <f t="shared" si="85"/>
        <v>0</v>
      </c>
      <c r="V370" s="124">
        <f t="shared" si="86"/>
        <v>0</v>
      </c>
      <c r="W370" s="124">
        <f t="shared" si="87"/>
        <v>0</v>
      </c>
      <c r="X370" s="124">
        <f t="shared" si="88"/>
        <v>0</v>
      </c>
      <c r="Y370" s="124" t="str">
        <f t="shared" si="89"/>
        <v>____</v>
      </c>
      <c r="Z370" s="124">
        <f t="shared" si="90"/>
        <v>0</v>
      </c>
      <c r="AA370" s="124">
        <f t="shared" si="91"/>
        <v>0</v>
      </c>
    </row>
    <row r="371" spans="2:27" ht="15" x14ac:dyDescent="0.2">
      <c r="B371" s="194" t="str">
        <f t="shared" si="77"/>
        <v/>
      </c>
      <c r="C371" s="194" t="str">
        <f t="shared" si="78"/>
        <v/>
      </c>
      <c r="D371" s="195"/>
      <c r="E371" s="196"/>
      <c r="F371" s="196"/>
      <c r="G371" s="197"/>
      <c r="H371" s="198"/>
      <c r="I371" s="196"/>
      <c r="J371" s="197"/>
      <c r="K371" s="197"/>
      <c r="L371" s="199"/>
      <c r="M371" s="200" t="str">
        <f t="shared" si="79"/>
        <v/>
      </c>
      <c r="N371" s="201"/>
      <c r="O371" s="196"/>
      <c r="P371" s="124">
        <f t="shared" si="80"/>
        <v>0</v>
      </c>
      <c r="Q371" s="124">
        <f t="shared" si="81"/>
        <v>0</v>
      </c>
      <c r="R371" s="124">
        <f t="shared" si="82"/>
        <v>0</v>
      </c>
      <c r="S371" s="124">
        <f t="shared" si="83"/>
        <v>0</v>
      </c>
      <c r="T371" s="124">
        <f t="shared" si="84"/>
        <v>0</v>
      </c>
      <c r="U371" s="124">
        <f t="shared" si="85"/>
        <v>0</v>
      </c>
      <c r="V371" s="124">
        <f t="shared" si="86"/>
        <v>0</v>
      </c>
      <c r="W371" s="124">
        <f t="shared" si="87"/>
        <v>0</v>
      </c>
      <c r="X371" s="124">
        <f t="shared" si="88"/>
        <v>0</v>
      </c>
      <c r="Y371" s="124" t="str">
        <f t="shared" si="89"/>
        <v>____</v>
      </c>
      <c r="Z371" s="124">
        <f t="shared" si="90"/>
        <v>0</v>
      </c>
      <c r="AA371" s="124">
        <f t="shared" si="91"/>
        <v>0</v>
      </c>
    </row>
    <row r="372" spans="2:27" ht="15" x14ac:dyDescent="0.2">
      <c r="B372" s="194" t="str">
        <f t="shared" si="77"/>
        <v/>
      </c>
      <c r="C372" s="194" t="str">
        <f t="shared" si="78"/>
        <v/>
      </c>
      <c r="D372" s="195"/>
      <c r="E372" s="196"/>
      <c r="F372" s="196"/>
      <c r="G372" s="197"/>
      <c r="H372" s="198"/>
      <c r="I372" s="196"/>
      <c r="J372" s="197"/>
      <c r="K372" s="197"/>
      <c r="L372" s="199"/>
      <c r="M372" s="200" t="str">
        <f t="shared" si="79"/>
        <v/>
      </c>
      <c r="N372" s="201"/>
      <c r="O372" s="196"/>
      <c r="P372" s="124">
        <f t="shared" si="80"/>
        <v>0</v>
      </c>
      <c r="Q372" s="124">
        <f t="shared" si="81"/>
        <v>0</v>
      </c>
      <c r="R372" s="124">
        <f t="shared" si="82"/>
        <v>0</v>
      </c>
      <c r="S372" s="124">
        <f t="shared" si="83"/>
        <v>0</v>
      </c>
      <c r="T372" s="124">
        <f t="shared" si="84"/>
        <v>0</v>
      </c>
      <c r="U372" s="124">
        <f t="shared" si="85"/>
        <v>0</v>
      </c>
      <c r="V372" s="124">
        <f t="shared" si="86"/>
        <v>0</v>
      </c>
      <c r="W372" s="124">
        <f t="shared" si="87"/>
        <v>0</v>
      </c>
      <c r="X372" s="124">
        <f t="shared" si="88"/>
        <v>0</v>
      </c>
      <c r="Y372" s="124" t="str">
        <f t="shared" si="89"/>
        <v>____</v>
      </c>
      <c r="Z372" s="124">
        <f t="shared" si="90"/>
        <v>0</v>
      </c>
      <c r="AA372" s="124">
        <f t="shared" si="91"/>
        <v>0</v>
      </c>
    </row>
    <row r="373" spans="2:27" ht="15" x14ac:dyDescent="0.2">
      <c r="B373" s="194" t="str">
        <f t="shared" si="77"/>
        <v/>
      </c>
      <c r="C373" s="194" t="str">
        <f t="shared" si="78"/>
        <v/>
      </c>
      <c r="D373" s="195"/>
      <c r="E373" s="196"/>
      <c r="F373" s="196"/>
      <c r="G373" s="197"/>
      <c r="H373" s="198"/>
      <c r="I373" s="196"/>
      <c r="J373" s="197"/>
      <c r="K373" s="197"/>
      <c r="L373" s="199"/>
      <c r="M373" s="200" t="str">
        <f t="shared" si="79"/>
        <v/>
      </c>
      <c r="N373" s="201"/>
      <c r="O373" s="196"/>
      <c r="P373" s="124">
        <f t="shared" si="80"/>
        <v>0</v>
      </c>
      <c r="Q373" s="124">
        <f t="shared" si="81"/>
        <v>0</v>
      </c>
      <c r="R373" s="124">
        <f t="shared" si="82"/>
        <v>0</v>
      </c>
      <c r="S373" s="124">
        <f t="shared" si="83"/>
        <v>0</v>
      </c>
      <c r="T373" s="124">
        <f t="shared" si="84"/>
        <v>0</v>
      </c>
      <c r="U373" s="124">
        <f t="shared" si="85"/>
        <v>0</v>
      </c>
      <c r="V373" s="124">
        <f t="shared" si="86"/>
        <v>0</v>
      </c>
      <c r="W373" s="124">
        <f t="shared" si="87"/>
        <v>0</v>
      </c>
      <c r="X373" s="124">
        <f t="shared" si="88"/>
        <v>0</v>
      </c>
      <c r="Y373" s="124" t="str">
        <f t="shared" si="89"/>
        <v>____</v>
      </c>
      <c r="Z373" s="124">
        <f t="shared" si="90"/>
        <v>0</v>
      </c>
      <c r="AA373" s="124">
        <f t="shared" si="91"/>
        <v>0</v>
      </c>
    </row>
    <row r="374" spans="2:27" ht="15" x14ac:dyDescent="0.2">
      <c r="B374" s="194" t="str">
        <f t="shared" si="77"/>
        <v/>
      </c>
      <c r="C374" s="194" t="str">
        <f t="shared" si="78"/>
        <v/>
      </c>
      <c r="D374" s="195"/>
      <c r="E374" s="196"/>
      <c r="F374" s="196"/>
      <c r="G374" s="197"/>
      <c r="H374" s="198"/>
      <c r="I374" s="196"/>
      <c r="J374" s="197"/>
      <c r="K374" s="197"/>
      <c r="L374" s="199"/>
      <c r="M374" s="200" t="str">
        <f t="shared" si="79"/>
        <v/>
      </c>
      <c r="N374" s="201"/>
      <c r="O374" s="196"/>
      <c r="P374" s="124">
        <f t="shared" si="80"/>
        <v>0</v>
      </c>
      <c r="Q374" s="124">
        <f t="shared" si="81"/>
        <v>0</v>
      </c>
      <c r="R374" s="124">
        <f t="shared" si="82"/>
        <v>0</v>
      </c>
      <c r="S374" s="124">
        <f t="shared" si="83"/>
        <v>0</v>
      </c>
      <c r="T374" s="124">
        <f t="shared" si="84"/>
        <v>0</v>
      </c>
      <c r="U374" s="124">
        <f t="shared" si="85"/>
        <v>0</v>
      </c>
      <c r="V374" s="124">
        <f t="shared" si="86"/>
        <v>0</v>
      </c>
      <c r="W374" s="124">
        <f t="shared" si="87"/>
        <v>0</v>
      </c>
      <c r="X374" s="124">
        <f t="shared" si="88"/>
        <v>0</v>
      </c>
      <c r="Y374" s="124" t="str">
        <f t="shared" si="89"/>
        <v>____</v>
      </c>
      <c r="Z374" s="124">
        <f t="shared" si="90"/>
        <v>0</v>
      </c>
      <c r="AA374" s="124">
        <f t="shared" si="91"/>
        <v>0</v>
      </c>
    </row>
    <row r="375" spans="2:27" ht="15" x14ac:dyDescent="0.2">
      <c r="B375" s="194" t="str">
        <f t="shared" si="77"/>
        <v/>
      </c>
      <c r="C375" s="194" t="str">
        <f t="shared" si="78"/>
        <v/>
      </c>
      <c r="D375" s="195"/>
      <c r="E375" s="196"/>
      <c r="F375" s="196"/>
      <c r="G375" s="197"/>
      <c r="H375" s="198"/>
      <c r="I375" s="196"/>
      <c r="J375" s="197"/>
      <c r="K375" s="197"/>
      <c r="L375" s="199"/>
      <c r="M375" s="200" t="str">
        <f t="shared" si="79"/>
        <v/>
      </c>
      <c r="N375" s="201"/>
      <c r="O375" s="196"/>
      <c r="P375" s="124">
        <f t="shared" si="80"/>
        <v>0</v>
      </c>
      <c r="Q375" s="124">
        <f t="shared" si="81"/>
        <v>0</v>
      </c>
      <c r="R375" s="124">
        <f t="shared" si="82"/>
        <v>0</v>
      </c>
      <c r="S375" s="124">
        <f t="shared" si="83"/>
        <v>0</v>
      </c>
      <c r="T375" s="124">
        <f t="shared" si="84"/>
        <v>0</v>
      </c>
      <c r="U375" s="124">
        <f t="shared" si="85"/>
        <v>0</v>
      </c>
      <c r="V375" s="124">
        <f t="shared" si="86"/>
        <v>0</v>
      </c>
      <c r="W375" s="124">
        <f t="shared" si="87"/>
        <v>0</v>
      </c>
      <c r="X375" s="124">
        <f t="shared" si="88"/>
        <v>0</v>
      </c>
      <c r="Y375" s="124" t="str">
        <f t="shared" si="89"/>
        <v>____</v>
      </c>
      <c r="Z375" s="124">
        <f t="shared" si="90"/>
        <v>0</v>
      </c>
      <c r="AA375" s="124">
        <f t="shared" si="91"/>
        <v>0</v>
      </c>
    </row>
    <row r="376" spans="2:27" ht="15" x14ac:dyDescent="0.2">
      <c r="B376" s="194" t="str">
        <f t="shared" si="77"/>
        <v/>
      </c>
      <c r="C376" s="194" t="str">
        <f t="shared" si="78"/>
        <v/>
      </c>
      <c r="D376" s="195"/>
      <c r="E376" s="196"/>
      <c r="F376" s="196"/>
      <c r="G376" s="197"/>
      <c r="H376" s="198"/>
      <c r="I376" s="196"/>
      <c r="J376" s="197"/>
      <c r="K376" s="197"/>
      <c r="L376" s="199"/>
      <c r="M376" s="200" t="str">
        <f t="shared" si="79"/>
        <v/>
      </c>
      <c r="N376" s="201"/>
      <c r="O376" s="196"/>
      <c r="P376" s="124">
        <f t="shared" si="80"/>
        <v>0</v>
      </c>
      <c r="Q376" s="124">
        <f t="shared" si="81"/>
        <v>0</v>
      </c>
      <c r="R376" s="124">
        <f t="shared" si="82"/>
        <v>0</v>
      </c>
      <c r="S376" s="124">
        <f t="shared" si="83"/>
        <v>0</v>
      </c>
      <c r="T376" s="124">
        <f t="shared" si="84"/>
        <v>0</v>
      </c>
      <c r="U376" s="124">
        <f t="shared" si="85"/>
        <v>0</v>
      </c>
      <c r="V376" s="124">
        <f t="shared" si="86"/>
        <v>0</v>
      </c>
      <c r="W376" s="124">
        <f t="shared" si="87"/>
        <v>0</v>
      </c>
      <c r="X376" s="124">
        <f t="shared" si="88"/>
        <v>0</v>
      </c>
      <c r="Y376" s="124" t="str">
        <f t="shared" si="89"/>
        <v>____</v>
      </c>
      <c r="Z376" s="124">
        <f t="shared" si="90"/>
        <v>0</v>
      </c>
      <c r="AA376" s="124">
        <f t="shared" si="91"/>
        <v>0</v>
      </c>
    </row>
    <row r="377" spans="2:27" ht="15" x14ac:dyDescent="0.2">
      <c r="B377" s="194" t="str">
        <f t="shared" si="77"/>
        <v/>
      </c>
      <c r="C377" s="194" t="str">
        <f t="shared" si="78"/>
        <v/>
      </c>
      <c r="D377" s="195"/>
      <c r="E377" s="196"/>
      <c r="F377" s="196"/>
      <c r="G377" s="197"/>
      <c r="H377" s="198"/>
      <c r="I377" s="196"/>
      <c r="J377" s="197"/>
      <c r="K377" s="197"/>
      <c r="L377" s="199"/>
      <c r="M377" s="200" t="str">
        <f t="shared" si="79"/>
        <v/>
      </c>
      <c r="N377" s="201"/>
      <c r="O377" s="196"/>
      <c r="P377" s="124">
        <f t="shared" si="80"/>
        <v>0</v>
      </c>
      <c r="Q377" s="124">
        <f t="shared" si="81"/>
        <v>0</v>
      </c>
      <c r="R377" s="124">
        <f t="shared" si="82"/>
        <v>0</v>
      </c>
      <c r="S377" s="124">
        <f t="shared" si="83"/>
        <v>0</v>
      </c>
      <c r="T377" s="124">
        <f t="shared" si="84"/>
        <v>0</v>
      </c>
      <c r="U377" s="124">
        <f t="shared" si="85"/>
        <v>0</v>
      </c>
      <c r="V377" s="124">
        <f t="shared" si="86"/>
        <v>0</v>
      </c>
      <c r="W377" s="124">
        <f t="shared" si="87"/>
        <v>0</v>
      </c>
      <c r="X377" s="124">
        <f t="shared" si="88"/>
        <v>0</v>
      </c>
      <c r="Y377" s="124" t="str">
        <f t="shared" si="89"/>
        <v>____</v>
      </c>
      <c r="Z377" s="124">
        <f t="shared" si="90"/>
        <v>0</v>
      </c>
      <c r="AA377" s="124">
        <f t="shared" si="91"/>
        <v>0</v>
      </c>
    </row>
    <row r="378" spans="2:27" ht="15" x14ac:dyDescent="0.2">
      <c r="B378" s="194" t="str">
        <f t="shared" si="77"/>
        <v/>
      </c>
      <c r="C378" s="194" t="str">
        <f t="shared" si="78"/>
        <v/>
      </c>
      <c r="D378" s="195"/>
      <c r="E378" s="196"/>
      <c r="F378" s="196"/>
      <c r="G378" s="197"/>
      <c r="H378" s="198"/>
      <c r="I378" s="196"/>
      <c r="J378" s="197"/>
      <c r="K378" s="197"/>
      <c r="L378" s="199"/>
      <c r="M378" s="200" t="str">
        <f t="shared" si="79"/>
        <v/>
      </c>
      <c r="N378" s="201"/>
      <c r="O378" s="196"/>
      <c r="P378" s="124">
        <f t="shared" si="80"/>
        <v>0</v>
      </c>
      <c r="Q378" s="124">
        <f t="shared" si="81"/>
        <v>0</v>
      </c>
      <c r="R378" s="124">
        <f t="shared" si="82"/>
        <v>0</v>
      </c>
      <c r="S378" s="124">
        <f t="shared" si="83"/>
        <v>0</v>
      </c>
      <c r="T378" s="124">
        <f t="shared" si="84"/>
        <v>0</v>
      </c>
      <c r="U378" s="124">
        <f t="shared" si="85"/>
        <v>0</v>
      </c>
      <c r="V378" s="124">
        <f t="shared" si="86"/>
        <v>0</v>
      </c>
      <c r="W378" s="124">
        <f t="shared" si="87"/>
        <v>0</v>
      </c>
      <c r="X378" s="124">
        <f t="shared" si="88"/>
        <v>0</v>
      </c>
      <c r="Y378" s="124" t="str">
        <f t="shared" si="89"/>
        <v>____</v>
      </c>
      <c r="Z378" s="124">
        <f t="shared" si="90"/>
        <v>0</v>
      </c>
      <c r="AA378" s="124">
        <f t="shared" si="91"/>
        <v>0</v>
      </c>
    </row>
    <row r="379" spans="2:27" ht="15" x14ac:dyDescent="0.2">
      <c r="B379" s="194" t="str">
        <f t="shared" si="77"/>
        <v/>
      </c>
      <c r="C379" s="194" t="str">
        <f t="shared" si="78"/>
        <v/>
      </c>
      <c r="D379" s="195"/>
      <c r="E379" s="196"/>
      <c r="F379" s="196"/>
      <c r="G379" s="197"/>
      <c r="H379" s="198"/>
      <c r="I379" s="196"/>
      <c r="J379" s="197"/>
      <c r="K379" s="197"/>
      <c r="L379" s="199"/>
      <c r="M379" s="200" t="str">
        <f t="shared" si="79"/>
        <v/>
      </c>
      <c r="N379" s="201"/>
      <c r="O379" s="196"/>
      <c r="P379" s="124">
        <f t="shared" si="80"/>
        <v>0</v>
      </c>
      <c r="Q379" s="124">
        <f t="shared" si="81"/>
        <v>0</v>
      </c>
      <c r="R379" s="124">
        <f t="shared" si="82"/>
        <v>0</v>
      </c>
      <c r="S379" s="124">
        <f t="shared" si="83"/>
        <v>0</v>
      </c>
      <c r="T379" s="124">
        <f t="shared" si="84"/>
        <v>0</v>
      </c>
      <c r="U379" s="124">
        <f t="shared" si="85"/>
        <v>0</v>
      </c>
      <c r="V379" s="124">
        <f t="shared" si="86"/>
        <v>0</v>
      </c>
      <c r="W379" s="124">
        <f t="shared" si="87"/>
        <v>0</v>
      </c>
      <c r="X379" s="124">
        <f t="shared" si="88"/>
        <v>0</v>
      </c>
      <c r="Y379" s="124" t="str">
        <f t="shared" si="89"/>
        <v>____</v>
      </c>
      <c r="Z379" s="124">
        <f t="shared" si="90"/>
        <v>0</v>
      </c>
      <c r="AA379" s="124">
        <f t="shared" si="91"/>
        <v>0</v>
      </c>
    </row>
    <row r="380" spans="2:27" ht="15" x14ac:dyDescent="0.2">
      <c r="B380" s="194" t="str">
        <f t="shared" si="77"/>
        <v/>
      </c>
      <c r="C380" s="194" t="str">
        <f t="shared" si="78"/>
        <v/>
      </c>
      <c r="D380" s="195"/>
      <c r="E380" s="196"/>
      <c r="F380" s="196"/>
      <c r="G380" s="197"/>
      <c r="H380" s="198"/>
      <c r="I380" s="196"/>
      <c r="J380" s="197"/>
      <c r="K380" s="197"/>
      <c r="L380" s="199"/>
      <c r="M380" s="200" t="str">
        <f t="shared" si="79"/>
        <v/>
      </c>
      <c r="N380" s="201"/>
      <c r="O380" s="196"/>
      <c r="P380" s="124">
        <f t="shared" si="80"/>
        <v>0</v>
      </c>
      <c r="Q380" s="124">
        <f t="shared" si="81"/>
        <v>0</v>
      </c>
      <c r="R380" s="124">
        <f t="shared" si="82"/>
        <v>0</v>
      </c>
      <c r="S380" s="124">
        <f t="shared" si="83"/>
        <v>0</v>
      </c>
      <c r="T380" s="124">
        <f t="shared" si="84"/>
        <v>0</v>
      </c>
      <c r="U380" s="124">
        <f t="shared" si="85"/>
        <v>0</v>
      </c>
      <c r="V380" s="124">
        <f t="shared" si="86"/>
        <v>0</v>
      </c>
      <c r="W380" s="124">
        <f t="shared" si="87"/>
        <v>0</v>
      </c>
      <c r="X380" s="124">
        <f t="shared" si="88"/>
        <v>0</v>
      </c>
      <c r="Y380" s="124" t="str">
        <f t="shared" si="89"/>
        <v>____</v>
      </c>
      <c r="Z380" s="124">
        <f t="shared" si="90"/>
        <v>0</v>
      </c>
      <c r="AA380" s="124">
        <f t="shared" si="91"/>
        <v>0</v>
      </c>
    </row>
    <row r="381" spans="2:27" ht="15" x14ac:dyDescent="0.2">
      <c r="B381" s="194" t="str">
        <f t="shared" si="77"/>
        <v/>
      </c>
      <c r="C381" s="194" t="str">
        <f t="shared" si="78"/>
        <v/>
      </c>
      <c r="D381" s="195"/>
      <c r="E381" s="196"/>
      <c r="F381" s="196"/>
      <c r="G381" s="197"/>
      <c r="H381" s="198"/>
      <c r="I381" s="196"/>
      <c r="J381" s="197"/>
      <c r="K381" s="197"/>
      <c r="L381" s="199"/>
      <c r="M381" s="200" t="str">
        <f t="shared" si="79"/>
        <v/>
      </c>
      <c r="N381" s="201"/>
      <c r="O381" s="196"/>
      <c r="P381" s="124">
        <f t="shared" si="80"/>
        <v>0</v>
      </c>
      <c r="Q381" s="124">
        <f t="shared" si="81"/>
        <v>0</v>
      </c>
      <c r="R381" s="124">
        <f t="shared" si="82"/>
        <v>0</v>
      </c>
      <c r="S381" s="124">
        <f t="shared" si="83"/>
        <v>0</v>
      </c>
      <c r="T381" s="124">
        <f t="shared" si="84"/>
        <v>0</v>
      </c>
      <c r="U381" s="124">
        <f t="shared" si="85"/>
        <v>0</v>
      </c>
      <c r="V381" s="124">
        <f t="shared" si="86"/>
        <v>0</v>
      </c>
      <c r="W381" s="124">
        <f t="shared" si="87"/>
        <v>0</v>
      </c>
      <c r="X381" s="124">
        <f t="shared" si="88"/>
        <v>0</v>
      </c>
      <c r="Y381" s="124" t="str">
        <f t="shared" si="89"/>
        <v>____</v>
      </c>
      <c r="Z381" s="124">
        <f t="shared" si="90"/>
        <v>0</v>
      </c>
      <c r="AA381" s="124">
        <f t="shared" si="91"/>
        <v>0</v>
      </c>
    </row>
    <row r="382" spans="2:27" ht="15" x14ac:dyDescent="0.2">
      <c r="B382" s="194" t="str">
        <f t="shared" si="77"/>
        <v/>
      </c>
      <c r="C382" s="194" t="str">
        <f t="shared" si="78"/>
        <v/>
      </c>
      <c r="D382" s="195"/>
      <c r="E382" s="196"/>
      <c r="F382" s="196"/>
      <c r="G382" s="197"/>
      <c r="H382" s="198"/>
      <c r="I382" s="196"/>
      <c r="J382" s="197"/>
      <c r="K382" s="197"/>
      <c r="L382" s="199"/>
      <c r="M382" s="200" t="str">
        <f t="shared" si="79"/>
        <v/>
      </c>
      <c r="N382" s="201"/>
      <c r="O382" s="196"/>
      <c r="P382" s="124">
        <f t="shared" si="80"/>
        <v>0</v>
      </c>
      <c r="Q382" s="124">
        <f t="shared" si="81"/>
        <v>0</v>
      </c>
      <c r="R382" s="124">
        <f t="shared" si="82"/>
        <v>0</v>
      </c>
      <c r="S382" s="124">
        <f t="shared" si="83"/>
        <v>0</v>
      </c>
      <c r="T382" s="124">
        <f t="shared" si="84"/>
        <v>0</v>
      </c>
      <c r="U382" s="124">
        <f t="shared" si="85"/>
        <v>0</v>
      </c>
      <c r="V382" s="124">
        <f t="shared" si="86"/>
        <v>0</v>
      </c>
      <c r="W382" s="124">
        <f t="shared" si="87"/>
        <v>0</v>
      </c>
      <c r="X382" s="124">
        <f t="shared" si="88"/>
        <v>0</v>
      </c>
      <c r="Y382" s="124" t="str">
        <f t="shared" si="89"/>
        <v>____</v>
      </c>
      <c r="Z382" s="124">
        <f t="shared" si="90"/>
        <v>0</v>
      </c>
      <c r="AA382" s="124">
        <f t="shared" si="91"/>
        <v>0</v>
      </c>
    </row>
    <row r="383" spans="2:27" ht="15" x14ac:dyDescent="0.2">
      <c r="B383" s="194" t="str">
        <f t="shared" si="77"/>
        <v/>
      </c>
      <c r="C383" s="194" t="str">
        <f t="shared" si="78"/>
        <v/>
      </c>
      <c r="D383" s="195"/>
      <c r="E383" s="196"/>
      <c r="F383" s="196"/>
      <c r="G383" s="197"/>
      <c r="H383" s="198"/>
      <c r="I383" s="196"/>
      <c r="J383" s="197"/>
      <c r="K383" s="197"/>
      <c r="L383" s="199"/>
      <c r="M383" s="200" t="str">
        <f t="shared" si="79"/>
        <v/>
      </c>
      <c r="N383" s="201"/>
      <c r="O383" s="196"/>
      <c r="P383" s="124">
        <f t="shared" si="80"/>
        <v>0</v>
      </c>
      <c r="Q383" s="124">
        <f t="shared" si="81"/>
        <v>0</v>
      </c>
      <c r="R383" s="124">
        <f t="shared" si="82"/>
        <v>0</v>
      </c>
      <c r="S383" s="124">
        <f t="shared" si="83"/>
        <v>0</v>
      </c>
      <c r="T383" s="124">
        <f t="shared" si="84"/>
        <v>0</v>
      </c>
      <c r="U383" s="124">
        <f t="shared" si="85"/>
        <v>0</v>
      </c>
      <c r="V383" s="124">
        <f t="shared" si="86"/>
        <v>0</v>
      </c>
      <c r="W383" s="124">
        <f t="shared" si="87"/>
        <v>0</v>
      </c>
      <c r="X383" s="124">
        <f t="shared" si="88"/>
        <v>0</v>
      </c>
      <c r="Y383" s="124" t="str">
        <f t="shared" si="89"/>
        <v>____</v>
      </c>
      <c r="Z383" s="124">
        <f t="shared" si="90"/>
        <v>0</v>
      </c>
      <c r="AA383" s="124">
        <f t="shared" si="91"/>
        <v>0</v>
      </c>
    </row>
    <row r="384" spans="2:27" ht="15" x14ac:dyDescent="0.2">
      <c r="B384" s="194" t="str">
        <f t="shared" si="77"/>
        <v/>
      </c>
      <c r="C384" s="194" t="str">
        <f t="shared" si="78"/>
        <v/>
      </c>
      <c r="D384" s="195"/>
      <c r="E384" s="196"/>
      <c r="F384" s="196"/>
      <c r="G384" s="197"/>
      <c r="H384" s="198"/>
      <c r="I384" s="196"/>
      <c r="J384" s="197"/>
      <c r="K384" s="197"/>
      <c r="L384" s="199"/>
      <c r="M384" s="200" t="str">
        <f t="shared" si="79"/>
        <v/>
      </c>
      <c r="N384" s="201"/>
      <c r="O384" s="196"/>
      <c r="P384" s="124">
        <f t="shared" si="80"/>
        <v>0</v>
      </c>
      <c r="Q384" s="124">
        <f t="shared" si="81"/>
        <v>0</v>
      </c>
      <c r="R384" s="124">
        <f t="shared" si="82"/>
        <v>0</v>
      </c>
      <c r="S384" s="124">
        <f t="shared" si="83"/>
        <v>0</v>
      </c>
      <c r="T384" s="124">
        <f t="shared" si="84"/>
        <v>0</v>
      </c>
      <c r="U384" s="124">
        <f t="shared" si="85"/>
        <v>0</v>
      </c>
      <c r="V384" s="124">
        <f t="shared" si="86"/>
        <v>0</v>
      </c>
      <c r="W384" s="124">
        <f t="shared" si="87"/>
        <v>0</v>
      </c>
      <c r="X384" s="124">
        <f t="shared" si="88"/>
        <v>0</v>
      </c>
      <c r="Y384" s="124" t="str">
        <f t="shared" si="89"/>
        <v>____</v>
      </c>
      <c r="Z384" s="124">
        <f t="shared" si="90"/>
        <v>0</v>
      </c>
      <c r="AA384" s="124">
        <f t="shared" si="91"/>
        <v>0</v>
      </c>
    </row>
    <row r="385" spans="2:27" ht="15" x14ac:dyDescent="0.2">
      <c r="B385" s="194" t="str">
        <f t="shared" si="77"/>
        <v/>
      </c>
      <c r="C385" s="194" t="str">
        <f t="shared" si="78"/>
        <v/>
      </c>
      <c r="D385" s="195"/>
      <c r="E385" s="196"/>
      <c r="F385" s="196"/>
      <c r="G385" s="197"/>
      <c r="H385" s="198"/>
      <c r="I385" s="196"/>
      <c r="J385" s="197"/>
      <c r="K385" s="197"/>
      <c r="L385" s="199"/>
      <c r="M385" s="200" t="str">
        <f t="shared" si="79"/>
        <v/>
      </c>
      <c r="N385" s="201"/>
      <c r="O385" s="196"/>
      <c r="P385" s="124">
        <f t="shared" si="80"/>
        <v>0</v>
      </c>
      <c r="Q385" s="124">
        <f t="shared" si="81"/>
        <v>0</v>
      </c>
      <c r="R385" s="124">
        <f t="shared" si="82"/>
        <v>0</v>
      </c>
      <c r="S385" s="124">
        <f t="shared" si="83"/>
        <v>0</v>
      </c>
      <c r="T385" s="124">
        <f t="shared" si="84"/>
        <v>0</v>
      </c>
      <c r="U385" s="124">
        <f t="shared" si="85"/>
        <v>0</v>
      </c>
      <c r="V385" s="124">
        <f t="shared" si="86"/>
        <v>0</v>
      </c>
      <c r="W385" s="124">
        <f t="shared" si="87"/>
        <v>0</v>
      </c>
      <c r="X385" s="124">
        <f t="shared" si="88"/>
        <v>0</v>
      </c>
      <c r="Y385" s="124" t="str">
        <f t="shared" si="89"/>
        <v>____</v>
      </c>
      <c r="Z385" s="124">
        <f t="shared" si="90"/>
        <v>0</v>
      </c>
      <c r="AA385" s="124">
        <f t="shared" si="91"/>
        <v>0</v>
      </c>
    </row>
    <row r="386" spans="2:27" ht="15" x14ac:dyDescent="0.2">
      <c r="B386" s="194" t="str">
        <f t="shared" si="77"/>
        <v/>
      </c>
      <c r="C386" s="194" t="str">
        <f t="shared" si="78"/>
        <v/>
      </c>
      <c r="D386" s="195"/>
      <c r="E386" s="196"/>
      <c r="F386" s="196"/>
      <c r="G386" s="197"/>
      <c r="H386" s="198"/>
      <c r="I386" s="196"/>
      <c r="J386" s="197"/>
      <c r="K386" s="197"/>
      <c r="L386" s="199"/>
      <c r="M386" s="200" t="str">
        <f t="shared" si="79"/>
        <v/>
      </c>
      <c r="N386" s="201"/>
      <c r="O386" s="196"/>
      <c r="P386" s="124">
        <f t="shared" si="80"/>
        <v>0</v>
      </c>
      <c r="Q386" s="124">
        <f t="shared" si="81"/>
        <v>0</v>
      </c>
      <c r="R386" s="124">
        <f t="shared" si="82"/>
        <v>0</v>
      </c>
      <c r="S386" s="124">
        <f t="shared" si="83"/>
        <v>0</v>
      </c>
      <c r="T386" s="124">
        <f t="shared" si="84"/>
        <v>0</v>
      </c>
      <c r="U386" s="124">
        <f t="shared" si="85"/>
        <v>0</v>
      </c>
      <c r="V386" s="124">
        <f t="shared" si="86"/>
        <v>0</v>
      </c>
      <c r="W386" s="124">
        <f t="shared" si="87"/>
        <v>0</v>
      </c>
      <c r="X386" s="124">
        <f t="shared" si="88"/>
        <v>0</v>
      </c>
      <c r="Y386" s="124" t="str">
        <f t="shared" si="89"/>
        <v>____</v>
      </c>
      <c r="Z386" s="124">
        <f t="shared" si="90"/>
        <v>0</v>
      </c>
      <c r="AA386" s="124">
        <f t="shared" si="91"/>
        <v>0</v>
      </c>
    </row>
    <row r="387" spans="2:27" ht="15" x14ac:dyDescent="0.2">
      <c r="B387" s="194" t="str">
        <f t="shared" si="77"/>
        <v/>
      </c>
      <c r="C387" s="194" t="str">
        <f t="shared" si="78"/>
        <v/>
      </c>
      <c r="D387" s="195"/>
      <c r="E387" s="196"/>
      <c r="F387" s="196"/>
      <c r="G387" s="197"/>
      <c r="H387" s="198"/>
      <c r="I387" s="196"/>
      <c r="J387" s="197"/>
      <c r="K387" s="197"/>
      <c r="L387" s="199"/>
      <c r="M387" s="200" t="str">
        <f t="shared" si="79"/>
        <v/>
      </c>
      <c r="N387" s="201"/>
      <c r="O387" s="196"/>
      <c r="P387" s="124">
        <f t="shared" si="80"/>
        <v>0</v>
      </c>
      <c r="Q387" s="124">
        <f t="shared" si="81"/>
        <v>0</v>
      </c>
      <c r="R387" s="124">
        <f t="shared" si="82"/>
        <v>0</v>
      </c>
      <c r="S387" s="124">
        <f t="shared" si="83"/>
        <v>0</v>
      </c>
      <c r="T387" s="124">
        <f t="shared" si="84"/>
        <v>0</v>
      </c>
      <c r="U387" s="124">
        <f t="shared" si="85"/>
        <v>0</v>
      </c>
      <c r="V387" s="124">
        <f t="shared" si="86"/>
        <v>0</v>
      </c>
      <c r="W387" s="124">
        <f t="shared" si="87"/>
        <v>0</v>
      </c>
      <c r="X387" s="124">
        <f t="shared" si="88"/>
        <v>0</v>
      </c>
      <c r="Y387" s="124" t="str">
        <f t="shared" si="89"/>
        <v>____</v>
      </c>
      <c r="Z387" s="124">
        <f t="shared" si="90"/>
        <v>0</v>
      </c>
      <c r="AA387" s="124">
        <f t="shared" si="91"/>
        <v>0</v>
      </c>
    </row>
    <row r="388" spans="2:27" ht="15" x14ac:dyDescent="0.2">
      <c r="B388" s="194" t="str">
        <f t="shared" si="77"/>
        <v/>
      </c>
      <c r="C388" s="194" t="str">
        <f t="shared" si="78"/>
        <v/>
      </c>
      <c r="D388" s="195"/>
      <c r="E388" s="196"/>
      <c r="F388" s="196"/>
      <c r="G388" s="197"/>
      <c r="H388" s="198"/>
      <c r="I388" s="196"/>
      <c r="J388" s="197"/>
      <c r="K388" s="197"/>
      <c r="L388" s="199"/>
      <c r="M388" s="200" t="str">
        <f t="shared" si="79"/>
        <v/>
      </c>
      <c r="N388" s="201"/>
      <c r="O388" s="196"/>
      <c r="P388" s="124">
        <f t="shared" si="80"/>
        <v>0</v>
      </c>
      <c r="Q388" s="124">
        <f t="shared" si="81"/>
        <v>0</v>
      </c>
      <c r="R388" s="124">
        <f t="shared" si="82"/>
        <v>0</v>
      </c>
      <c r="S388" s="124">
        <f t="shared" si="83"/>
        <v>0</v>
      </c>
      <c r="T388" s="124">
        <f t="shared" si="84"/>
        <v>0</v>
      </c>
      <c r="U388" s="124">
        <f t="shared" si="85"/>
        <v>0</v>
      </c>
      <c r="V388" s="124">
        <f t="shared" si="86"/>
        <v>0</v>
      </c>
      <c r="W388" s="124">
        <f t="shared" si="87"/>
        <v>0</v>
      </c>
      <c r="X388" s="124">
        <f t="shared" si="88"/>
        <v>0</v>
      </c>
      <c r="Y388" s="124" t="str">
        <f t="shared" si="89"/>
        <v>____</v>
      </c>
      <c r="Z388" s="124">
        <f t="shared" si="90"/>
        <v>0</v>
      </c>
      <c r="AA388" s="124">
        <f t="shared" si="91"/>
        <v>0</v>
      </c>
    </row>
    <row r="389" spans="2:27" ht="15" x14ac:dyDescent="0.2">
      <c r="B389" s="194" t="str">
        <f t="shared" si="77"/>
        <v/>
      </c>
      <c r="C389" s="194" t="str">
        <f t="shared" si="78"/>
        <v/>
      </c>
      <c r="D389" s="195"/>
      <c r="E389" s="196"/>
      <c r="F389" s="196"/>
      <c r="G389" s="197"/>
      <c r="H389" s="198"/>
      <c r="I389" s="196"/>
      <c r="J389" s="197"/>
      <c r="K389" s="197"/>
      <c r="L389" s="199"/>
      <c r="M389" s="200" t="str">
        <f t="shared" si="79"/>
        <v/>
      </c>
      <c r="N389" s="201"/>
      <c r="O389" s="196"/>
      <c r="P389" s="124">
        <f t="shared" si="80"/>
        <v>0</v>
      </c>
      <c r="Q389" s="124">
        <f t="shared" si="81"/>
        <v>0</v>
      </c>
      <c r="R389" s="124">
        <f t="shared" si="82"/>
        <v>0</v>
      </c>
      <c r="S389" s="124">
        <f t="shared" si="83"/>
        <v>0</v>
      </c>
      <c r="T389" s="124">
        <f t="shared" si="84"/>
        <v>0</v>
      </c>
      <c r="U389" s="124">
        <f t="shared" si="85"/>
        <v>0</v>
      </c>
      <c r="V389" s="124">
        <f t="shared" si="86"/>
        <v>0</v>
      </c>
      <c r="W389" s="124">
        <f t="shared" si="87"/>
        <v>0</v>
      </c>
      <c r="X389" s="124">
        <f t="shared" si="88"/>
        <v>0</v>
      </c>
      <c r="Y389" s="124" t="str">
        <f t="shared" si="89"/>
        <v>____</v>
      </c>
      <c r="Z389" s="124">
        <f t="shared" si="90"/>
        <v>0</v>
      </c>
      <c r="AA389" s="124">
        <f t="shared" si="91"/>
        <v>0</v>
      </c>
    </row>
    <row r="390" spans="2:27" ht="15" x14ac:dyDescent="0.2">
      <c r="B390" s="194" t="str">
        <f t="shared" si="77"/>
        <v/>
      </c>
      <c r="C390" s="194" t="str">
        <f t="shared" si="78"/>
        <v/>
      </c>
      <c r="D390" s="195"/>
      <c r="E390" s="196"/>
      <c r="F390" s="196"/>
      <c r="G390" s="197"/>
      <c r="H390" s="198"/>
      <c r="I390" s="196"/>
      <c r="J390" s="197"/>
      <c r="K390" s="197"/>
      <c r="L390" s="199"/>
      <c r="M390" s="200" t="str">
        <f t="shared" si="79"/>
        <v/>
      </c>
      <c r="N390" s="201"/>
      <c r="O390" s="196"/>
      <c r="P390" s="124">
        <f t="shared" si="80"/>
        <v>0</v>
      </c>
      <c r="Q390" s="124">
        <f t="shared" si="81"/>
        <v>0</v>
      </c>
      <c r="R390" s="124">
        <f t="shared" si="82"/>
        <v>0</v>
      </c>
      <c r="S390" s="124">
        <f t="shared" si="83"/>
        <v>0</v>
      </c>
      <c r="T390" s="124">
        <f t="shared" si="84"/>
        <v>0</v>
      </c>
      <c r="U390" s="124">
        <f t="shared" si="85"/>
        <v>0</v>
      </c>
      <c r="V390" s="124">
        <f t="shared" si="86"/>
        <v>0</v>
      </c>
      <c r="W390" s="124">
        <f t="shared" si="87"/>
        <v>0</v>
      </c>
      <c r="X390" s="124">
        <f t="shared" si="88"/>
        <v>0</v>
      </c>
      <c r="Y390" s="124" t="str">
        <f t="shared" si="89"/>
        <v>____</v>
      </c>
      <c r="Z390" s="124">
        <f t="shared" si="90"/>
        <v>0</v>
      </c>
      <c r="AA390" s="124">
        <f t="shared" si="91"/>
        <v>0</v>
      </c>
    </row>
    <row r="391" spans="2:27" ht="15" x14ac:dyDescent="0.2">
      <c r="B391" s="194" t="str">
        <f t="shared" si="77"/>
        <v/>
      </c>
      <c r="C391" s="194" t="str">
        <f t="shared" si="78"/>
        <v/>
      </c>
      <c r="D391" s="195"/>
      <c r="E391" s="196"/>
      <c r="F391" s="196"/>
      <c r="G391" s="197"/>
      <c r="H391" s="198"/>
      <c r="I391" s="196"/>
      <c r="J391" s="197"/>
      <c r="K391" s="197"/>
      <c r="L391" s="199"/>
      <c r="M391" s="200" t="str">
        <f t="shared" si="79"/>
        <v/>
      </c>
      <c r="N391" s="201"/>
      <c r="O391" s="196"/>
      <c r="P391" s="124">
        <f t="shared" si="80"/>
        <v>0</v>
      </c>
      <c r="Q391" s="124">
        <f t="shared" si="81"/>
        <v>0</v>
      </c>
      <c r="R391" s="124">
        <f t="shared" si="82"/>
        <v>0</v>
      </c>
      <c r="S391" s="124">
        <f t="shared" si="83"/>
        <v>0</v>
      </c>
      <c r="T391" s="124">
        <f t="shared" si="84"/>
        <v>0</v>
      </c>
      <c r="U391" s="124">
        <f t="shared" si="85"/>
        <v>0</v>
      </c>
      <c r="V391" s="124">
        <f t="shared" si="86"/>
        <v>0</v>
      </c>
      <c r="W391" s="124">
        <f t="shared" si="87"/>
        <v>0</v>
      </c>
      <c r="X391" s="124">
        <f t="shared" si="88"/>
        <v>0</v>
      </c>
      <c r="Y391" s="124" t="str">
        <f t="shared" si="89"/>
        <v>____</v>
      </c>
      <c r="Z391" s="124">
        <f t="shared" si="90"/>
        <v>0</v>
      </c>
      <c r="AA391" s="124">
        <f t="shared" si="91"/>
        <v>0</v>
      </c>
    </row>
    <row r="392" spans="2:27" ht="15" x14ac:dyDescent="0.2">
      <c r="B392" s="194" t="str">
        <f t="shared" si="77"/>
        <v/>
      </c>
      <c r="C392" s="194" t="str">
        <f t="shared" si="78"/>
        <v/>
      </c>
      <c r="D392" s="195"/>
      <c r="E392" s="196"/>
      <c r="F392" s="196"/>
      <c r="G392" s="197"/>
      <c r="H392" s="198"/>
      <c r="I392" s="196"/>
      <c r="J392" s="197"/>
      <c r="K392" s="197"/>
      <c r="L392" s="199"/>
      <c r="M392" s="200" t="str">
        <f t="shared" si="79"/>
        <v/>
      </c>
      <c r="N392" s="201"/>
      <c r="O392" s="196"/>
      <c r="P392" s="124">
        <f t="shared" si="80"/>
        <v>0</v>
      </c>
      <c r="Q392" s="124">
        <f t="shared" si="81"/>
        <v>0</v>
      </c>
      <c r="R392" s="124">
        <f t="shared" si="82"/>
        <v>0</v>
      </c>
      <c r="S392" s="124">
        <f t="shared" si="83"/>
        <v>0</v>
      </c>
      <c r="T392" s="124">
        <f t="shared" si="84"/>
        <v>0</v>
      </c>
      <c r="U392" s="124">
        <f t="shared" si="85"/>
        <v>0</v>
      </c>
      <c r="V392" s="124">
        <f t="shared" si="86"/>
        <v>0</v>
      </c>
      <c r="W392" s="124">
        <f t="shared" si="87"/>
        <v>0</v>
      </c>
      <c r="X392" s="124">
        <f t="shared" si="88"/>
        <v>0</v>
      </c>
      <c r="Y392" s="124" t="str">
        <f t="shared" si="89"/>
        <v>____</v>
      </c>
      <c r="Z392" s="124">
        <f t="shared" si="90"/>
        <v>0</v>
      </c>
      <c r="AA392" s="124">
        <f t="shared" si="91"/>
        <v>0</v>
      </c>
    </row>
    <row r="393" spans="2:27" ht="15" x14ac:dyDescent="0.2">
      <c r="B393" s="194" t="str">
        <f t="shared" si="77"/>
        <v/>
      </c>
      <c r="C393" s="194" t="str">
        <f t="shared" si="78"/>
        <v/>
      </c>
      <c r="D393" s="195"/>
      <c r="E393" s="196"/>
      <c r="F393" s="196"/>
      <c r="G393" s="197"/>
      <c r="H393" s="198"/>
      <c r="I393" s="196"/>
      <c r="J393" s="197"/>
      <c r="K393" s="197"/>
      <c r="L393" s="199"/>
      <c r="M393" s="200" t="str">
        <f t="shared" si="79"/>
        <v/>
      </c>
      <c r="N393" s="201"/>
      <c r="O393" s="196"/>
      <c r="P393" s="124">
        <f t="shared" si="80"/>
        <v>0</v>
      </c>
      <c r="Q393" s="124">
        <f t="shared" si="81"/>
        <v>0</v>
      </c>
      <c r="R393" s="124">
        <f t="shared" si="82"/>
        <v>0</v>
      </c>
      <c r="S393" s="124">
        <f t="shared" si="83"/>
        <v>0</v>
      </c>
      <c r="T393" s="124">
        <f t="shared" si="84"/>
        <v>0</v>
      </c>
      <c r="U393" s="124">
        <f t="shared" si="85"/>
        <v>0</v>
      </c>
      <c r="V393" s="124">
        <f t="shared" si="86"/>
        <v>0</v>
      </c>
      <c r="W393" s="124">
        <f t="shared" si="87"/>
        <v>0</v>
      </c>
      <c r="X393" s="124">
        <f t="shared" si="88"/>
        <v>0</v>
      </c>
      <c r="Y393" s="124" t="str">
        <f t="shared" si="89"/>
        <v>____</v>
      </c>
      <c r="Z393" s="124">
        <f t="shared" si="90"/>
        <v>0</v>
      </c>
      <c r="AA393" s="124">
        <f t="shared" si="91"/>
        <v>0</v>
      </c>
    </row>
    <row r="394" spans="2:27" ht="15" x14ac:dyDescent="0.2">
      <c r="B394" s="194" t="str">
        <f t="shared" si="77"/>
        <v/>
      </c>
      <c r="C394" s="194" t="str">
        <f t="shared" si="78"/>
        <v/>
      </c>
      <c r="D394" s="195"/>
      <c r="E394" s="196"/>
      <c r="F394" s="196"/>
      <c r="G394" s="197"/>
      <c r="H394" s="198"/>
      <c r="I394" s="196"/>
      <c r="J394" s="197"/>
      <c r="K394" s="197"/>
      <c r="L394" s="199"/>
      <c r="M394" s="200" t="str">
        <f t="shared" si="79"/>
        <v/>
      </c>
      <c r="N394" s="201"/>
      <c r="O394" s="196"/>
      <c r="P394" s="124">
        <f t="shared" si="80"/>
        <v>0</v>
      </c>
      <c r="Q394" s="124">
        <f t="shared" si="81"/>
        <v>0</v>
      </c>
      <c r="R394" s="124">
        <f t="shared" si="82"/>
        <v>0</v>
      </c>
      <c r="S394" s="124">
        <f t="shared" si="83"/>
        <v>0</v>
      </c>
      <c r="T394" s="124">
        <f t="shared" si="84"/>
        <v>0</v>
      </c>
      <c r="U394" s="124">
        <f t="shared" si="85"/>
        <v>0</v>
      </c>
      <c r="V394" s="124">
        <f t="shared" si="86"/>
        <v>0</v>
      </c>
      <c r="W394" s="124">
        <f t="shared" si="87"/>
        <v>0</v>
      </c>
      <c r="X394" s="124">
        <f t="shared" si="88"/>
        <v>0</v>
      </c>
      <c r="Y394" s="124" t="str">
        <f t="shared" si="89"/>
        <v>____</v>
      </c>
      <c r="Z394" s="124">
        <f t="shared" si="90"/>
        <v>0</v>
      </c>
      <c r="AA394" s="124">
        <f t="shared" si="91"/>
        <v>0</v>
      </c>
    </row>
    <row r="395" spans="2:27" ht="15" x14ac:dyDescent="0.2">
      <c r="B395" s="194" t="str">
        <f t="shared" si="77"/>
        <v/>
      </c>
      <c r="C395" s="194" t="str">
        <f t="shared" si="78"/>
        <v/>
      </c>
      <c r="D395" s="195"/>
      <c r="E395" s="196"/>
      <c r="F395" s="196"/>
      <c r="G395" s="197"/>
      <c r="H395" s="198"/>
      <c r="I395" s="196"/>
      <c r="J395" s="197"/>
      <c r="K395" s="197"/>
      <c r="L395" s="199"/>
      <c r="M395" s="200" t="str">
        <f t="shared" si="79"/>
        <v/>
      </c>
      <c r="N395" s="201"/>
      <c r="O395" s="196"/>
      <c r="P395" s="124">
        <f t="shared" si="80"/>
        <v>0</v>
      </c>
      <c r="Q395" s="124">
        <f t="shared" si="81"/>
        <v>0</v>
      </c>
      <c r="R395" s="124">
        <f t="shared" si="82"/>
        <v>0</v>
      </c>
      <c r="S395" s="124">
        <f t="shared" si="83"/>
        <v>0</v>
      </c>
      <c r="T395" s="124">
        <f t="shared" si="84"/>
        <v>0</v>
      </c>
      <c r="U395" s="124">
        <f t="shared" si="85"/>
        <v>0</v>
      </c>
      <c r="V395" s="124">
        <f t="shared" si="86"/>
        <v>0</v>
      </c>
      <c r="W395" s="124">
        <f t="shared" si="87"/>
        <v>0</v>
      </c>
      <c r="X395" s="124">
        <f t="shared" si="88"/>
        <v>0</v>
      </c>
      <c r="Y395" s="124" t="str">
        <f t="shared" si="89"/>
        <v>____</v>
      </c>
      <c r="Z395" s="124">
        <f t="shared" si="90"/>
        <v>0</v>
      </c>
      <c r="AA395" s="124">
        <f t="shared" si="91"/>
        <v>0</v>
      </c>
    </row>
    <row r="396" spans="2:27" ht="15" x14ac:dyDescent="0.2">
      <c r="B396" s="194" t="str">
        <f t="shared" si="77"/>
        <v/>
      </c>
      <c r="C396" s="194" t="str">
        <f t="shared" si="78"/>
        <v/>
      </c>
      <c r="D396" s="195"/>
      <c r="E396" s="196"/>
      <c r="F396" s="196"/>
      <c r="G396" s="197"/>
      <c r="H396" s="198"/>
      <c r="I396" s="196"/>
      <c r="J396" s="197"/>
      <c r="K396" s="197"/>
      <c r="L396" s="199"/>
      <c r="M396" s="200" t="str">
        <f t="shared" si="79"/>
        <v/>
      </c>
      <c r="N396" s="201"/>
      <c r="O396" s="196"/>
      <c r="P396" s="124">
        <f t="shared" si="80"/>
        <v>0</v>
      </c>
      <c r="Q396" s="124">
        <f t="shared" si="81"/>
        <v>0</v>
      </c>
      <c r="R396" s="124">
        <f t="shared" si="82"/>
        <v>0</v>
      </c>
      <c r="S396" s="124">
        <f t="shared" si="83"/>
        <v>0</v>
      </c>
      <c r="T396" s="124">
        <f t="shared" si="84"/>
        <v>0</v>
      </c>
      <c r="U396" s="124">
        <f t="shared" si="85"/>
        <v>0</v>
      </c>
      <c r="V396" s="124">
        <f t="shared" si="86"/>
        <v>0</v>
      </c>
      <c r="W396" s="124">
        <f t="shared" si="87"/>
        <v>0</v>
      </c>
      <c r="X396" s="124">
        <f t="shared" si="88"/>
        <v>0</v>
      </c>
      <c r="Y396" s="124" t="str">
        <f t="shared" si="89"/>
        <v>____</v>
      </c>
      <c r="Z396" s="124">
        <f t="shared" si="90"/>
        <v>0</v>
      </c>
      <c r="AA396" s="124">
        <f t="shared" si="91"/>
        <v>0</v>
      </c>
    </row>
    <row r="397" spans="2:27" ht="15" x14ac:dyDescent="0.2">
      <c r="B397" s="194" t="str">
        <f t="shared" si="77"/>
        <v/>
      </c>
      <c r="C397" s="194" t="str">
        <f t="shared" si="78"/>
        <v/>
      </c>
      <c r="D397" s="195"/>
      <c r="E397" s="196"/>
      <c r="F397" s="196"/>
      <c r="G397" s="197"/>
      <c r="H397" s="198"/>
      <c r="I397" s="196"/>
      <c r="J397" s="197"/>
      <c r="K397" s="197"/>
      <c r="L397" s="199"/>
      <c r="M397" s="200" t="str">
        <f t="shared" si="79"/>
        <v/>
      </c>
      <c r="N397" s="201"/>
      <c r="O397" s="196"/>
      <c r="P397" s="124">
        <f t="shared" si="80"/>
        <v>0</v>
      </c>
      <c r="Q397" s="124">
        <f t="shared" si="81"/>
        <v>0</v>
      </c>
      <c r="R397" s="124">
        <f t="shared" si="82"/>
        <v>0</v>
      </c>
      <c r="S397" s="124">
        <f t="shared" si="83"/>
        <v>0</v>
      </c>
      <c r="T397" s="124">
        <f t="shared" si="84"/>
        <v>0</v>
      </c>
      <c r="U397" s="124">
        <f t="shared" si="85"/>
        <v>0</v>
      </c>
      <c r="V397" s="124">
        <f t="shared" si="86"/>
        <v>0</v>
      </c>
      <c r="W397" s="124">
        <f t="shared" si="87"/>
        <v>0</v>
      </c>
      <c r="X397" s="124">
        <f t="shared" si="88"/>
        <v>0</v>
      </c>
      <c r="Y397" s="124" t="str">
        <f t="shared" si="89"/>
        <v>____</v>
      </c>
      <c r="Z397" s="124">
        <f t="shared" si="90"/>
        <v>0</v>
      </c>
      <c r="AA397" s="124">
        <f t="shared" si="91"/>
        <v>0</v>
      </c>
    </row>
    <row r="398" spans="2:27" ht="15" x14ac:dyDescent="0.2">
      <c r="B398" s="194" t="str">
        <f t="shared" si="77"/>
        <v/>
      </c>
      <c r="C398" s="194" t="str">
        <f t="shared" si="78"/>
        <v/>
      </c>
      <c r="D398" s="195"/>
      <c r="E398" s="196"/>
      <c r="F398" s="196"/>
      <c r="G398" s="197"/>
      <c r="H398" s="198"/>
      <c r="I398" s="196"/>
      <c r="J398" s="197"/>
      <c r="K398" s="197"/>
      <c r="L398" s="199"/>
      <c r="M398" s="200" t="str">
        <f t="shared" si="79"/>
        <v/>
      </c>
      <c r="N398" s="201"/>
      <c r="O398" s="196"/>
      <c r="P398" s="124">
        <f t="shared" si="80"/>
        <v>0</v>
      </c>
      <c r="Q398" s="124">
        <f t="shared" si="81"/>
        <v>0</v>
      </c>
      <c r="R398" s="124">
        <f t="shared" si="82"/>
        <v>0</v>
      </c>
      <c r="S398" s="124">
        <f t="shared" si="83"/>
        <v>0</v>
      </c>
      <c r="T398" s="124">
        <f t="shared" si="84"/>
        <v>0</v>
      </c>
      <c r="U398" s="124">
        <f t="shared" si="85"/>
        <v>0</v>
      </c>
      <c r="V398" s="124">
        <f t="shared" si="86"/>
        <v>0</v>
      </c>
      <c r="W398" s="124">
        <f t="shared" si="87"/>
        <v>0</v>
      </c>
      <c r="X398" s="124">
        <f t="shared" si="88"/>
        <v>0</v>
      </c>
      <c r="Y398" s="124" t="str">
        <f t="shared" si="89"/>
        <v>____</v>
      </c>
      <c r="Z398" s="124">
        <f t="shared" si="90"/>
        <v>0</v>
      </c>
      <c r="AA398" s="124">
        <f t="shared" si="91"/>
        <v>0</v>
      </c>
    </row>
    <row r="399" spans="2:27" ht="15" x14ac:dyDescent="0.2">
      <c r="B399" s="194" t="str">
        <f t="shared" si="77"/>
        <v/>
      </c>
      <c r="C399" s="194" t="str">
        <f t="shared" si="78"/>
        <v/>
      </c>
      <c r="D399" s="195"/>
      <c r="E399" s="196"/>
      <c r="F399" s="196"/>
      <c r="G399" s="197"/>
      <c r="H399" s="198"/>
      <c r="I399" s="196"/>
      <c r="J399" s="197"/>
      <c r="K399" s="197"/>
      <c r="L399" s="199"/>
      <c r="M399" s="200" t="str">
        <f t="shared" si="79"/>
        <v/>
      </c>
      <c r="N399" s="201"/>
      <c r="O399" s="196"/>
      <c r="P399" s="124">
        <f t="shared" si="80"/>
        <v>0</v>
      </c>
      <c r="Q399" s="124">
        <f t="shared" si="81"/>
        <v>0</v>
      </c>
      <c r="R399" s="124">
        <f t="shared" si="82"/>
        <v>0</v>
      </c>
      <c r="S399" s="124">
        <f t="shared" si="83"/>
        <v>0</v>
      </c>
      <c r="T399" s="124">
        <f t="shared" si="84"/>
        <v>0</v>
      </c>
      <c r="U399" s="124">
        <f t="shared" si="85"/>
        <v>0</v>
      </c>
      <c r="V399" s="124">
        <f t="shared" si="86"/>
        <v>0</v>
      </c>
      <c r="W399" s="124">
        <f t="shared" si="87"/>
        <v>0</v>
      </c>
      <c r="X399" s="124">
        <f t="shared" si="88"/>
        <v>0</v>
      </c>
      <c r="Y399" s="124" t="str">
        <f t="shared" si="89"/>
        <v>____</v>
      </c>
      <c r="Z399" s="124">
        <f t="shared" si="90"/>
        <v>0</v>
      </c>
      <c r="AA399" s="124">
        <f t="shared" si="91"/>
        <v>0</v>
      </c>
    </row>
    <row r="400" spans="2:27" ht="15" x14ac:dyDescent="0.2">
      <c r="B400" s="194" t="str">
        <f t="shared" si="77"/>
        <v/>
      </c>
      <c r="C400" s="194" t="str">
        <f t="shared" si="78"/>
        <v/>
      </c>
      <c r="D400" s="195"/>
      <c r="E400" s="196"/>
      <c r="F400" s="196"/>
      <c r="G400" s="197"/>
      <c r="H400" s="198"/>
      <c r="I400" s="196"/>
      <c r="J400" s="197"/>
      <c r="K400" s="197"/>
      <c r="L400" s="199"/>
      <c r="M400" s="200" t="str">
        <f t="shared" si="79"/>
        <v/>
      </c>
      <c r="N400" s="201"/>
      <c r="O400" s="196"/>
      <c r="P400" s="124">
        <f t="shared" si="80"/>
        <v>0</v>
      </c>
      <c r="Q400" s="124">
        <f t="shared" si="81"/>
        <v>0</v>
      </c>
      <c r="R400" s="124">
        <f t="shared" si="82"/>
        <v>0</v>
      </c>
      <c r="S400" s="124">
        <f t="shared" si="83"/>
        <v>0</v>
      </c>
      <c r="T400" s="124">
        <f t="shared" si="84"/>
        <v>0</v>
      </c>
      <c r="U400" s="124">
        <f t="shared" si="85"/>
        <v>0</v>
      </c>
      <c r="V400" s="124">
        <f t="shared" si="86"/>
        <v>0</v>
      </c>
      <c r="W400" s="124">
        <f t="shared" si="87"/>
        <v>0</v>
      </c>
      <c r="X400" s="124">
        <f t="shared" si="88"/>
        <v>0</v>
      </c>
      <c r="Y400" s="124" t="str">
        <f t="shared" si="89"/>
        <v>____</v>
      </c>
      <c r="Z400" s="124">
        <f t="shared" si="90"/>
        <v>0</v>
      </c>
      <c r="AA400" s="124">
        <f t="shared" si="91"/>
        <v>0</v>
      </c>
    </row>
    <row r="401" spans="2:27" ht="15" x14ac:dyDescent="0.2">
      <c r="B401" s="194" t="str">
        <f t="shared" si="77"/>
        <v/>
      </c>
      <c r="C401" s="194" t="str">
        <f t="shared" si="78"/>
        <v/>
      </c>
      <c r="D401" s="195"/>
      <c r="E401" s="196"/>
      <c r="F401" s="196"/>
      <c r="G401" s="197"/>
      <c r="H401" s="198"/>
      <c r="I401" s="196"/>
      <c r="J401" s="197"/>
      <c r="K401" s="197"/>
      <c r="L401" s="199"/>
      <c r="M401" s="200" t="str">
        <f t="shared" si="79"/>
        <v/>
      </c>
      <c r="N401" s="201"/>
      <c r="O401" s="196"/>
      <c r="P401" s="124">
        <f t="shared" si="80"/>
        <v>0</v>
      </c>
      <c r="Q401" s="124">
        <f t="shared" si="81"/>
        <v>0</v>
      </c>
      <c r="R401" s="124">
        <f t="shared" si="82"/>
        <v>0</v>
      </c>
      <c r="S401" s="124">
        <f t="shared" si="83"/>
        <v>0</v>
      </c>
      <c r="T401" s="124">
        <f t="shared" si="84"/>
        <v>0</v>
      </c>
      <c r="U401" s="124">
        <f t="shared" si="85"/>
        <v>0</v>
      </c>
      <c r="V401" s="124">
        <f t="shared" si="86"/>
        <v>0</v>
      </c>
      <c r="W401" s="124">
        <f t="shared" si="87"/>
        <v>0</v>
      </c>
      <c r="X401" s="124">
        <f t="shared" si="88"/>
        <v>0</v>
      </c>
      <c r="Y401" s="124" t="str">
        <f t="shared" si="89"/>
        <v>____</v>
      </c>
      <c r="Z401" s="124">
        <f t="shared" si="90"/>
        <v>0</v>
      </c>
      <c r="AA401" s="124">
        <f t="shared" si="91"/>
        <v>0</v>
      </c>
    </row>
    <row r="402" spans="2:27" ht="15" x14ac:dyDescent="0.2">
      <c r="B402" s="194" t="str">
        <f t="shared" si="77"/>
        <v/>
      </c>
      <c r="C402" s="194" t="str">
        <f t="shared" si="78"/>
        <v/>
      </c>
      <c r="D402" s="195"/>
      <c r="E402" s="196"/>
      <c r="F402" s="196"/>
      <c r="G402" s="197"/>
      <c r="H402" s="198"/>
      <c r="I402" s="196"/>
      <c r="J402" s="197"/>
      <c r="K402" s="197"/>
      <c r="L402" s="199"/>
      <c r="M402" s="200" t="str">
        <f t="shared" si="79"/>
        <v/>
      </c>
      <c r="N402" s="201"/>
      <c r="O402" s="196"/>
      <c r="P402" s="124">
        <f t="shared" si="80"/>
        <v>0</v>
      </c>
      <c r="Q402" s="124">
        <f t="shared" si="81"/>
        <v>0</v>
      </c>
      <c r="R402" s="124">
        <f t="shared" si="82"/>
        <v>0</v>
      </c>
      <c r="S402" s="124">
        <f t="shared" si="83"/>
        <v>0</v>
      </c>
      <c r="T402" s="124">
        <f t="shared" si="84"/>
        <v>0</v>
      </c>
      <c r="U402" s="124">
        <f t="shared" si="85"/>
        <v>0</v>
      </c>
      <c r="V402" s="124">
        <f t="shared" si="86"/>
        <v>0</v>
      </c>
      <c r="W402" s="124">
        <f t="shared" si="87"/>
        <v>0</v>
      </c>
      <c r="X402" s="124">
        <f t="shared" si="88"/>
        <v>0</v>
      </c>
      <c r="Y402" s="124" t="str">
        <f t="shared" si="89"/>
        <v>____</v>
      </c>
      <c r="Z402" s="124">
        <f t="shared" si="90"/>
        <v>0</v>
      </c>
      <c r="AA402" s="124">
        <f t="shared" si="91"/>
        <v>0</v>
      </c>
    </row>
    <row r="403" spans="2:27" ht="15" x14ac:dyDescent="0.2">
      <c r="B403" s="194" t="str">
        <f t="shared" si="77"/>
        <v/>
      </c>
      <c r="C403" s="194" t="str">
        <f t="shared" si="78"/>
        <v/>
      </c>
      <c r="D403" s="195"/>
      <c r="E403" s="196"/>
      <c r="F403" s="196"/>
      <c r="G403" s="197"/>
      <c r="H403" s="198"/>
      <c r="I403" s="196"/>
      <c r="J403" s="197"/>
      <c r="K403" s="197"/>
      <c r="L403" s="199"/>
      <c r="M403" s="200" t="str">
        <f t="shared" si="79"/>
        <v/>
      </c>
      <c r="N403" s="201"/>
      <c r="O403" s="196"/>
      <c r="P403" s="124">
        <f t="shared" si="80"/>
        <v>0</v>
      </c>
      <c r="Q403" s="124">
        <f t="shared" si="81"/>
        <v>0</v>
      </c>
      <c r="R403" s="124">
        <f t="shared" si="82"/>
        <v>0</v>
      </c>
      <c r="S403" s="124">
        <f t="shared" si="83"/>
        <v>0</v>
      </c>
      <c r="T403" s="124">
        <f t="shared" si="84"/>
        <v>0</v>
      </c>
      <c r="U403" s="124">
        <f t="shared" si="85"/>
        <v>0</v>
      </c>
      <c r="V403" s="124">
        <f t="shared" si="86"/>
        <v>0</v>
      </c>
      <c r="W403" s="124">
        <f t="shared" si="87"/>
        <v>0</v>
      </c>
      <c r="X403" s="124">
        <f t="shared" si="88"/>
        <v>0</v>
      </c>
      <c r="Y403" s="124" t="str">
        <f t="shared" si="89"/>
        <v>____</v>
      </c>
      <c r="Z403" s="124">
        <f t="shared" si="90"/>
        <v>0</v>
      </c>
      <c r="AA403" s="124">
        <f t="shared" si="91"/>
        <v>0</v>
      </c>
    </row>
    <row r="404" spans="2:27" ht="15" x14ac:dyDescent="0.2">
      <c r="B404" s="194" t="str">
        <f t="shared" si="77"/>
        <v/>
      </c>
      <c r="C404" s="194" t="str">
        <f t="shared" si="78"/>
        <v/>
      </c>
      <c r="D404" s="195"/>
      <c r="E404" s="196"/>
      <c r="F404" s="196"/>
      <c r="G404" s="197"/>
      <c r="H404" s="198"/>
      <c r="I404" s="196"/>
      <c r="J404" s="197"/>
      <c r="K404" s="197"/>
      <c r="L404" s="199"/>
      <c r="M404" s="200" t="str">
        <f t="shared" si="79"/>
        <v/>
      </c>
      <c r="N404" s="201"/>
      <c r="O404" s="196"/>
      <c r="P404" s="124">
        <f t="shared" si="80"/>
        <v>0</v>
      </c>
      <c r="Q404" s="124">
        <f t="shared" si="81"/>
        <v>0</v>
      </c>
      <c r="R404" s="124">
        <f t="shared" si="82"/>
        <v>0</v>
      </c>
      <c r="S404" s="124">
        <f t="shared" si="83"/>
        <v>0</v>
      </c>
      <c r="T404" s="124">
        <f t="shared" si="84"/>
        <v>0</v>
      </c>
      <c r="U404" s="124">
        <f t="shared" si="85"/>
        <v>0</v>
      </c>
      <c r="V404" s="124">
        <f t="shared" si="86"/>
        <v>0</v>
      </c>
      <c r="W404" s="124">
        <f t="shared" si="87"/>
        <v>0</v>
      </c>
      <c r="X404" s="124">
        <f t="shared" si="88"/>
        <v>0</v>
      </c>
      <c r="Y404" s="124" t="str">
        <f t="shared" si="89"/>
        <v>____</v>
      </c>
      <c r="Z404" s="124">
        <f t="shared" si="90"/>
        <v>0</v>
      </c>
      <c r="AA404" s="124">
        <f t="shared" si="91"/>
        <v>0</v>
      </c>
    </row>
    <row r="405" spans="2:27" ht="15" x14ac:dyDescent="0.2">
      <c r="B405" s="194" t="str">
        <f t="shared" si="77"/>
        <v/>
      </c>
      <c r="C405" s="194" t="str">
        <f t="shared" si="78"/>
        <v/>
      </c>
      <c r="D405" s="195"/>
      <c r="E405" s="196"/>
      <c r="F405" s="196"/>
      <c r="G405" s="197"/>
      <c r="H405" s="198"/>
      <c r="I405" s="196"/>
      <c r="J405" s="197"/>
      <c r="K405" s="197"/>
      <c r="L405" s="199"/>
      <c r="M405" s="200" t="str">
        <f t="shared" si="79"/>
        <v/>
      </c>
      <c r="N405" s="201"/>
      <c r="O405" s="196"/>
      <c r="P405" s="124">
        <f t="shared" si="80"/>
        <v>0</v>
      </c>
      <c r="Q405" s="124">
        <f t="shared" si="81"/>
        <v>0</v>
      </c>
      <c r="R405" s="124">
        <f t="shared" si="82"/>
        <v>0</v>
      </c>
      <c r="S405" s="124">
        <f t="shared" si="83"/>
        <v>0</v>
      </c>
      <c r="T405" s="124">
        <f t="shared" si="84"/>
        <v>0</v>
      </c>
      <c r="U405" s="124">
        <f t="shared" si="85"/>
        <v>0</v>
      </c>
      <c r="V405" s="124">
        <f t="shared" si="86"/>
        <v>0</v>
      </c>
      <c r="W405" s="124">
        <f t="shared" si="87"/>
        <v>0</v>
      </c>
      <c r="X405" s="124">
        <f t="shared" si="88"/>
        <v>0</v>
      </c>
      <c r="Y405" s="124" t="str">
        <f t="shared" si="89"/>
        <v>____</v>
      </c>
      <c r="Z405" s="124">
        <f t="shared" si="90"/>
        <v>0</v>
      </c>
      <c r="AA405" s="124">
        <f t="shared" si="91"/>
        <v>0</v>
      </c>
    </row>
    <row r="406" spans="2:27" ht="15" x14ac:dyDescent="0.2">
      <c r="B406" s="194" t="str">
        <f t="shared" si="77"/>
        <v/>
      </c>
      <c r="C406" s="194" t="str">
        <f t="shared" si="78"/>
        <v/>
      </c>
      <c r="D406" s="195"/>
      <c r="E406" s="196"/>
      <c r="F406" s="196"/>
      <c r="G406" s="197"/>
      <c r="H406" s="198"/>
      <c r="I406" s="196"/>
      <c r="J406" s="197"/>
      <c r="K406" s="197"/>
      <c r="L406" s="199"/>
      <c r="M406" s="200" t="str">
        <f t="shared" si="79"/>
        <v/>
      </c>
      <c r="N406" s="201"/>
      <c r="O406" s="196"/>
      <c r="P406" s="124">
        <f t="shared" si="80"/>
        <v>0</v>
      </c>
      <c r="Q406" s="124">
        <f t="shared" si="81"/>
        <v>0</v>
      </c>
      <c r="R406" s="124">
        <f t="shared" si="82"/>
        <v>0</v>
      </c>
      <c r="S406" s="124">
        <f t="shared" si="83"/>
        <v>0</v>
      </c>
      <c r="T406" s="124">
        <f t="shared" si="84"/>
        <v>0</v>
      </c>
      <c r="U406" s="124">
        <f t="shared" si="85"/>
        <v>0</v>
      </c>
      <c r="V406" s="124">
        <f t="shared" si="86"/>
        <v>0</v>
      </c>
      <c r="W406" s="124">
        <f t="shared" si="87"/>
        <v>0</v>
      </c>
      <c r="X406" s="124">
        <f t="shared" si="88"/>
        <v>0</v>
      </c>
      <c r="Y406" s="124" t="str">
        <f t="shared" si="89"/>
        <v>____</v>
      </c>
      <c r="Z406" s="124">
        <f t="shared" si="90"/>
        <v>0</v>
      </c>
      <c r="AA406" s="124">
        <f t="shared" si="91"/>
        <v>0</v>
      </c>
    </row>
    <row r="407" spans="2:27" ht="15" x14ac:dyDescent="0.2">
      <c r="B407" s="194" t="str">
        <f t="shared" si="77"/>
        <v/>
      </c>
      <c r="C407" s="194" t="str">
        <f t="shared" si="78"/>
        <v/>
      </c>
      <c r="D407" s="195"/>
      <c r="E407" s="196"/>
      <c r="F407" s="196"/>
      <c r="G407" s="197"/>
      <c r="H407" s="198"/>
      <c r="I407" s="196"/>
      <c r="J407" s="197"/>
      <c r="K407" s="197"/>
      <c r="L407" s="199"/>
      <c r="M407" s="200" t="str">
        <f t="shared" si="79"/>
        <v/>
      </c>
      <c r="N407" s="201"/>
      <c r="O407" s="196"/>
      <c r="P407" s="124">
        <f t="shared" si="80"/>
        <v>0</v>
      </c>
      <c r="Q407" s="124">
        <f t="shared" si="81"/>
        <v>0</v>
      </c>
      <c r="R407" s="124">
        <f t="shared" si="82"/>
        <v>0</v>
      </c>
      <c r="S407" s="124">
        <f t="shared" si="83"/>
        <v>0</v>
      </c>
      <c r="T407" s="124">
        <f t="shared" si="84"/>
        <v>0</v>
      </c>
      <c r="U407" s="124">
        <f t="shared" si="85"/>
        <v>0</v>
      </c>
      <c r="V407" s="124">
        <f t="shared" si="86"/>
        <v>0</v>
      </c>
      <c r="W407" s="124">
        <f t="shared" si="87"/>
        <v>0</v>
      </c>
      <c r="X407" s="124">
        <f t="shared" si="88"/>
        <v>0</v>
      </c>
      <c r="Y407" s="124" t="str">
        <f t="shared" si="89"/>
        <v>____</v>
      </c>
      <c r="Z407" s="124">
        <f t="shared" si="90"/>
        <v>0</v>
      </c>
      <c r="AA407" s="124">
        <f t="shared" si="91"/>
        <v>0</v>
      </c>
    </row>
    <row r="408" spans="2:27" ht="15" x14ac:dyDescent="0.2">
      <c r="B408" s="194" t="str">
        <f t="shared" si="77"/>
        <v/>
      </c>
      <c r="C408" s="194" t="str">
        <f t="shared" si="78"/>
        <v/>
      </c>
      <c r="D408" s="195"/>
      <c r="E408" s="196"/>
      <c r="F408" s="196"/>
      <c r="G408" s="197"/>
      <c r="H408" s="198"/>
      <c r="I408" s="196"/>
      <c r="J408" s="197"/>
      <c r="K408" s="197"/>
      <c r="L408" s="199"/>
      <c r="M408" s="200" t="str">
        <f t="shared" si="79"/>
        <v/>
      </c>
      <c r="N408" s="201"/>
      <c r="O408" s="196"/>
      <c r="P408" s="124">
        <f t="shared" si="80"/>
        <v>0</v>
      </c>
      <c r="Q408" s="124">
        <f t="shared" si="81"/>
        <v>0</v>
      </c>
      <c r="R408" s="124">
        <f t="shared" si="82"/>
        <v>0</v>
      </c>
      <c r="S408" s="124">
        <f t="shared" si="83"/>
        <v>0</v>
      </c>
      <c r="T408" s="124">
        <f t="shared" si="84"/>
        <v>0</v>
      </c>
      <c r="U408" s="124">
        <f t="shared" si="85"/>
        <v>0</v>
      </c>
      <c r="V408" s="124">
        <f t="shared" si="86"/>
        <v>0</v>
      </c>
      <c r="W408" s="124">
        <f t="shared" si="87"/>
        <v>0</v>
      </c>
      <c r="X408" s="124">
        <f t="shared" si="88"/>
        <v>0</v>
      </c>
      <c r="Y408" s="124" t="str">
        <f t="shared" si="89"/>
        <v>____</v>
      </c>
      <c r="Z408" s="124">
        <f t="shared" si="90"/>
        <v>0</v>
      </c>
      <c r="AA408" s="124">
        <f t="shared" si="91"/>
        <v>0</v>
      </c>
    </row>
    <row r="409" spans="2:27" ht="15" x14ac:dyDescent="0.2">
      <c r="B409" s="194" t="str">
        <f t="shared" si="77"/>
        <v/>
      </c>
      <c r="C409" s="194" t="str">
        <f t="shared" si="78"/>
        <v/>
      </c>
      <c r="D409" s="195"/>
      <c r="E409" s="196"/>
      <c r="F409" s="196"/>
      <c r="G409" s="197"/>
      <c r="H409" s="198"/>
      <c r="I409" s="196"/>
      <c r="J409" s="197"/>
      <c r="K409" s="197"/>
      <c r="L409" s="199"/>
      <c r="M409" s="200" t="str">
        <f t="shared" si="79"/>
        <v/>
      </c>
      <c r="N409" s="201"/>
      <c r="O409" s="196"/>
      <c r="P409" s="124">
        <f t="shared" si="80"/>
        <v>0</v>
      </c>
      <c r="Q409" s="124">
        <f t="shared" si="81"/>
        <v>0</v>
      </c>
      <c r="R409" s="124">
        <f t="shared" si="82"/>
        <v>0</v>
      </c>
      <c r="S409" s="124">
        <f t="shared" si="83"/>
        <v>0</v>
      </c>
      <c r="T409" s="124">
        <f t="shared" si="84"/>
        <v>0</v>
      </c>
      <c r="U409" s="124">
        <f t="shared" si="85"/>
        <v>0</v>
      </c>
      <c r="V409" s="124">
        <f t="shared" si="86"/>
        <v>0</v>
      </c>
      <c r="W409" s="124">
        <f t="shared" si="87"/>
        <v>0</v>
      </c>
      <c r="X409" s="124">
        <f t="shared" si="88"/>
        <v>0</v>
      </c>
      <c r="Y409" s="124" t="str">
        <f t="shared" si="89"/>
        <v>____</v>
      </c>
      <c r="Z409" s="124">
        <f t="shared" si="90"/>
        <v>0</v>
      </c>
      <c r="AA409" s="124">
        <f t="shared" si="91"/>
        <v>0</v>
      </c>
    </row>
    <row r="410" spans="2:27" ht="15" x14ac:dyDescent="0.2">
      <c r="B410" s="194" t="str">
        <f t="shared" si="77"/>
        <v/>
      </c>
      <c r="C410" s="194" t="str">
        <f t="shared" si="78"/>
        <v/>
      </c>
      <c r="D410" s="195"/>
      <c r="E410" s="196"/>
      <c r="F410" s="196"/>
      <c r="G410" s="197"/>
      <c r="H410" s="198"/>
      <c r="I410" s="196"/>
      <c r="J410" s="197"/>
      <c r="K410" s="197"/>
      <c r="L410" s="199"/>
      <c r="M410" s="200" t="str">
        <f t="shared" si="79"/>
        <v/>
      </c>
      <c r="N410" s="201"/>
      <c r="O410" s="196"/>
      <c r="P410" s="124">
        <f t="shared" si="80"/>
        <v>0</v>
      </c>
      <c r="Q410" s="124">
        <f t="shared" si="81"/>
        <v>0</v>
      </c>
      <c r="R410" s="124">
        <f t="shared" si="82"/>
        <v>0</v>
      </c>
      <c r="S410" s="124">
        <f t="shared" si="83"/>
        <v>0</v>
      </c>
      <c r="T410" s="124">
        <f t="shared" si="84"/>
        <v>0</v>
      </c>
      <c r="U410" s="124">
        <f t="shared" si="85"/>
        <v>0</v>
      </c>
      <c r="V410" s="124">
        <f t="shared" si="86"/>
        <v>0</v>
      </c>
      <c r="W410" s="124">
        <f t="shared" si="87"/>
        <v>0</v>
      </c>
      <c r="X410" s="124">
        <f t="shared" si="88"/>
        <v>0</v>
      </c>
      <c r="Y410" s="124" t="str">
        <f t="shared" si="89"/>
        <v>____</v>
      </c>
      <c r="Z410" s="124">
        <f t="shared" si="90"/>
        <v>0</v>
      </c>
      <c r="AA410" s="124">
        <f t="shared" si="91"/>
        <v>0</v>
      </c>
    </row>
    <row r="411" spans="2:27" ht="15" x14ac:dyDescent="0.2">
      <c r="B411" s="194" t="str">
        <f t="shared" si="77"/>
        <v/>
      </c>
      <c r="C411" s="194" t="str">
        <f t="shared" si="78"/>
        <v/>
      </c>
      <c r="D411" s="195"/>
      <c r="E411" s="196"/>
      <c r="F411" s="196"/>
      <c r="G411" s="197"/>
      <c r="H411" s="198"/>
      <c r="I411" s="196"/>
      <c r="J411" s="197"/>
      <c r="K411" s="197"/>
      <c r="L411" s="199"/>
      <c r="M411" s="200" t="str">
        <f t="shared" si="79"/>
        <v/>
      </c>
      <c r="N411" s="201"/>
      <c r="O411" s="196"/>
      <c r="P411" s="124">
        <f t="shared" si="80"/>
        <v>0</v>
      </c>
      <c r="Q411" s="124">
        <f t="shared" si="81"/>
        <v>0</v>
      </c>
      <c r="R411" s="124">
        <f t="shared" si="82"/>
        <v>0</v>
      </c>
      <c r="S411" s="124">
        <f t="shared" si="83"/>
        <v>0</v>
      </c>
      <c r="T411" s="124">
        <f t="shared" si="84"/>
        <v>0</v>
      </c>
      <c r="U411" s="124">
        <f t="shared" si="85"/>
        <v>0</v>
      </c>
      <c r="V411" s="124">
        <f t="shared" si="86"/>
        <v>0</v>
      </c>
      <c r="W411" s="124">
        <f t="shared" si="87"/>
        <v>0</v>
      </c>
      <c r="X411" s="124">
        <f t="shared" si="88"/>
        <v>0</v>
      </c>
      <c r="Y411" s="124" t="str">
        <f t="shared" si="89"/>
        <v>____</v>
      </c>
      <c r="Z411" s="124">
        <f t="shared" si="90"/>
        <v>0</v>
      </c>
      <c r="AA411" s="124">
        <f t="shared" si="91"/>
        <v>0</v>
      </c>
    </row>
    <row r="412" spans="2:27" ht="15" x14ac:dyDescent="0.2">
      <c r="B412" s="194" t="str">
        <f t="shared" si="77"/>
        <v/>
      </c>
      <c r="C412" s="194" t="str">
        <f t="shared" si="78"/>
        <v/>
      </c>
      <c r="D412" s="195"/>
      <c r="E412" s="196"/>
      <c r="F412" s="196"/>
      <c r="G412" s="197"/>
      <c r="H412" s="198"/>
      <c r="I412" s="196"/>
      <c r="J412" s="197"/>
      <c r="K412" s="197"/>
      <c r="L412" s="199"/>
      <c r="M412" s="200" t="str">
        <f t="shared" si="79"/>
        <v/>
      </c>
      <c r="N412" s="201"/>
      <c r="O412" s="196"/>
      <c r="P412" s="124">
        <f t="shared" si="80"/>
        <v>0</v>
      </c>
      <c r="Q412" s="124">
        <f t="shared" si="81"/>
        <v>0</v>
      </c>
      <c r="R412" s="124">
        <f t="shared" si="82"/>
        <v>0</v>
      </c>
      <c r="S412" s="124">
        <f t="shared" si="83"/>
        <v>0</v>
      </c>
      <c r="T412" s="124">
        <f t="shared" si="84"/>
        <v>0</v>
      </c>
      <c r="U412" s="124">
        <f t="shared" si="85"/>
        <v>0</v>
      </c>
      <c r="V412" s="124">
        <f t="shared" si="86"/>
        <v>0</v>
      </c>
      <c r="W412" s="124">
        <f t="shared" si="87"/>
        <v>0</v>
      </c>
      <c r="X412" s="124">
        <f t="shared" si="88"/>
        <v>0</v>
      </c>
      <c r="Y412" s="124" t="str">
        <f t="shared" si="89"/>
        <v>____</v>
      </c>
      <c r="Z412" s="124">
        <f t="shared" si="90"/>
        <v>0</v>
      </c>
      <c r="AA412" s="124">
        <f t="shared" si="91"/>
        <v>0</v>
      </c>
    </row>
    <row r="413" spans="2:27" ht="15" x14ac:dyDescent="0.2">
      <c r="B413" s="194" t="str">
        <f t="shared" ref="B413:B476" si="92">IF(L413&gt;0,$C$22,"")</f>
        <v/>
      </c>
      <c r="C413" s="194" t="str">
        <f t="shared" si="78"/>
        <v/>
      </c>
      <c r="D413" s="195"/>
      <c r="E413" s="196"/>
      <c r="F413" s="196"/>
      <c r="G413" s="197"/>
      <c r="H413" s="198"/>
      <c r="I413" s="196"/>
      <c r="J413" s="197"/>
      <c r="K413" s="197"/>
      <c r="L413" s="199"/>
      <c r="M413" s="200" t="str">
        <f t="shared" si="79"/>
        <v/>
      </c>
      <c r="N413" s="201"/>
      <c r="O413" s="196"/>
      <c r="P413" s="124">
        <f t="shared" si="80"/>
        <v>0</v>
      </c>
      <c r="Q413" s="124">
        <f t="shared" si="81"/>
        <v>0</v>
      </c>
      <c r="R413" s="124">
        <f t="shared" si="82"/>
        <v>0</v>
      </c>
      <c r="S413" s="124">
        <f t="shared" si="83"/>
        <v>0</v>
      </c>
      <c r="T413" s="124">
        <f t="shared" si="84"/>
        <v>0</v>
      </c>
      <c r="U413" s="124">
        <f t="shared" si="85"/>
        <v>0</v>
      </c>
      <c r="V413" s="124">
        <f t="shared" si="86"/>
        <v>0</v>
      </c>
      <c r="W413" s="124">
        <f t="shared" si="87"/>
        <v>0</v>
      </c>
      <c r="X413" s="124">
        <f t="shared" si="88"/>
        <v>0</v>
      </c>
      <c r="Y413" s="124" t="str">
        <f t="shared" si="89"/>
        <v>____</v>
      </c>
      <c r="Z413" s="124">
        <f t="shared" si="90"/>
        <v>0</v>
      </c>
      <c r="AA413" s="124">
        <f t="shared" si="91"/>
        <v>0</v>
      </c>
    </row>
    <row r="414" spans="2:27" ht="15" x14ac:dyDescent="0.2">
      <c r="B414" s="194" t="str">
        <f t="shared" si="92"/>
        <v/>
      </c>
      <c r="C414" s="194" t="str">
        <f t="shared" ref="C414:C477" si="93">IF(L414&gt;0,$C$25,"")</f>
        <v/>
      </c>
      <c r="D414" s="195"/>
      <c r="E414" s="196"/>
      <c r="F414" s="196"/>
      <c r="G414" s="197"/>
      <c r="H414" s="198"/>
      <c r="I414" s="196"/>
      <c r="J414" s="197"/>
      <c r="K414" s="197"/>
      <c r="L414" s="199"/>
      <c r="M414" s="200" t="str">
        <f t="shared" ref="M414:M477" si="94">IF(L414&gt;0,(YEAR(K414)),"")</f>
        <v/>
      </c>
      <c r="N414" s="201"/>
      <c r="O414" s="196"/>
      <c r="P414" s="124">
        <f t="shared" ref="P414:P477" si="95">IF(AND($L414&gt;0,$D414="")=TRUE,1,0)</f>
        <v>0</v>
      </c>
      <c r="Q414" s="124">
        <f t="shared" ref="Q414:Q477" si="96">IF(AND($L414&gt;0,$E414="")=TRUE,1,0)</f>
        <v>0</v>
      </c>
      <c r="R414" s="124">
        <f t="shared" ref="R414:R477" si="97">IF(AND($L414&gt;0,$F414="")=TRUE,1,0)</f>
        <v>0</v>
      </c>
      <c r="S414" s="124">
        <f t="shared" ref="S414:S477" si="98">IF(AND($L414&gt;0,$G414="")=TRUE,1,0)</f>
        <v>0</v>
      </c>
      <c r="T414" s="124">
        <f t="shared" ref="T414:T477" si="99">IF(AND($L414&gt;0,$J414="")=TRUE,1,0)</f>
        <v>0</v>
      </c>
      <c r="U414" s="124">
        <f t="shared" ref="U414:U477" si="100">IF(AND($L414&gt;0,$K414="")=TRUE,1,0)</f>
        <v>0</v>
      </c>
      <c r="V414" s="124">
        <f t="shared" ref="V414:V477" si="101">IF(L414&gt;0,IF(OR(LEN(D414)=16,LEN(D414)=13)=TRUE,0,1),0)</f>
        <v>0</v>
      </c>
      <c r="W414" s="124">
        <f t="shared" ref="W414:W477" si="102">IF(AND($L414&gt;0,$M414&lt;2000)=TRUE,1,0)</f>
        <v>0</v>
      </c>
      <c r="X414" s="124">
        <f t="shared" ref="X414:X477" si="103">IF($L414&gt;0,IF(OR(YEAR(J414)&lt;&gt;M414,OR(YEAR(K414)&lt;&gt;M414))=TRUE,1,0),0)</f>
        <v>0</v>
      </c>
      <c r="Y414" s="124" t="str">
        <f t="shared" si="89"/>
        <v>____</v>
      </c>
      <c r="Z414" s="124">
        <f t="shared" si="90"/>
        <v>0</v>
      </c>
      <c r="AA414" s="124">
        <f t="shared" si="91"/>
        <v>0</v>
      </c>
    </row>
    <row r="415" spans="2:27" ht="15" x14ac:dyDescent="0.2">
      <c r="B415" s="194" t="str">
        <f t="shared" si="92"/>
        <v/>
      </c>
      <c r="C415" s="194" t="str">
        <f t="shared" si="93"/>
        <v/>
      </c>
      <c r="D415" s="195"/>
      <c r="E415" s="196"/>
      <c r="F415" s="196"/>
      <c r="G415" s="197"/>
      <c r="H415" s="198"/>
      <c r="I415" s="196"/>
      <c r="J415" s="197"/>
      <c r="K415" s="197"/>
      <c r="L415" s="199"/>
      <c r="M415" s="200" t="str">
        <f t="shared" si="94"/>
        <v/>
      </c>
      <c r="N415" s="201"/>
      <c r="O415" s="196"/>
      <c r="P415" s="124">
        <f t="shared" si="95"/>
        <v>0</v>
      </c>
      <c r="Q415" s="124">
        <f t="shared" si="96"/>
        <v>0</v>
      </c>
      <c r="R415" s="124">
        <f t="shared" si="97"/>
        <v>0</v>
      </c>
      <c r="S415" s="124">
        <f t="shared" si="98"/>
        <v>0</v>
      </c>
      <c r="T415" s="124">
        <f t="shared" si="99"/>
        <v>0</v>
      </c>
      <c r="U415" s="124">
        <f t="shared" si="100"/>
        <v>0</v>
      </c>
      <c r="V415" s="124">
        <f t="shared" si="101"/>
        <v>0</v>
      </c>
      <c r="W415" s="124">
        <f t="shared" si="102"/>
        <v>0</v>
      </c>
      <c r="X415" s="124">
        <f t="shared" si="103"/>
        <v>0</v>
      </c>
      <c r="Y415" s="124" t="str">
        <f t="shared" ref="Y415:Y478" si="104">CONCATENATE(D415,"_",M415,"_",J415,"_",K415,"_",L415)</f>
        <v>____</v>
      </c>
      <c r="Z415" s="124">
        <f t="shared" ref="Z415:Z478" si="105">IF(L415&gt;0,(COUNTIF($Y$29:$Y$100000,Y415)),0)</f>
        <v>0</v>
      </c>
      <c r="AA415" s="124">
        <f t="shared" ref="AA415:AA478" si="106">SUMIF($Y$29:$Y$100000,Y415,$Z$29:$Z$100000)</f>
        <v>0</v>
      </c>
    </row>
    <row r="416" spans="2:27" ht="15" x14ac:dyDescent="0.2">
      <c r="B416" s="194" t="str">
        <f t="shared" si="92"/>
        <v/>
      </c>
      <c r="C416" s="194" t="str">
        <f t="shared" si="93"/>
        <v/>
      </c>
      <c r="D416" s="195"/>
      <c r="E416" s="196"/>
      <c r="F416" s="196"/>
      <c r="G416" s="197"/>
      <c r="H416" s="198"/>
      <c r="I416" s="196"/>
      <c r="J416" s="197"/>
      <c r="K416" s="197"/>
      <c r="L416" s="199"/>
      <c r="M416" s="200" t="str">
        <f t="shared" si="94"/>
        <v/>
      </c>
      <c r="N416" s="201"/>
      <c r="O416" s="196"/>
      <c r="P416" s="124">
        <f t="shared" si="95"/>
        <v>0</v>
      </c>
      <c r="Q416" s="124">
        <f t="shared" si="96"/>
        <v>0</v>
      </c>
      <c r="R416" s="124">
        <f t="shared" si="97"/>
        <v>0</v>
      </c>
      <c r="S416" s="124">
        <f t="shared" si="98"/>
        <v>0</v>
      </c>
      <c r="T416" s="124">
        <f t="shared" si="99"/>
        <v>0</v>
      </c>
      <c r="U416" s="124">
        <f t="shared" si="100"/>
        <v>0</v>
      </c>
      <c r="V416" s="124">
        <f t="shared" si="101"/>
        <v>0</v>
      </c>
      <c r="W416" s="124">
        <f t="shared" si="102"/>
        <v>0</v>
      </c>
      <c r="X416" s="124">
        <f t="shared" si="103"/>
        <v>0</v>
      </c>
      <c r="Y416" s="124" t="str">
        <f t="shared" si="104"/>
        <v>____</v>
      </c>
      <c r="Z416" s="124">
        <f t="shared" si="105"/>
        <v>0</v>
      </c>
      <c r="AA416" s="124">
        <f t="shared" si="106"/>
        <v>0</v>
      </c>
    </row>
    <row r="417" spans="2:27" ht="15" x14ac:dyDescent="0.2">
      <c r="B417" s="194" t="str">
        <f t="shared" si="92"/>
        <v/>
      </c>
      <c r="C417" s="194" t="str">
        <f t="shared" si="93"/>
        <v/>
      </c>
      <c r="D417" s="195"/>
      <c r="E417" s="196"/>
      <c r="F417" s="196"/>
      <c r="G417" s="197"/>
      <c r="H417" s="198"/>
      <c r="I417" s="196"/>
      <c r="J417" s="197"/>
      <c r="K417" s="197"/>
      <c r="L417" s="199"/>
      <c r="M417" s="200" t="str">
        <f t="shared" si="94"/>
        <v/>
      </c>
      <c r="N417" s="201"/>
      <c r="O417" s="196"/>
      <c r="P417" s="124">
        <f t="shared" si="95"/>
        <v>0</v>
      </c>
      <c r="Q417" s="124">
        <f t="shared" si="96"/>
        <v>0</v>
      </c>
      <c r="R417" s="124">
        <f t="shared" si="97"/>
        <v>0</v>
      </c>
      <c r="S417" s="124">
        <f t="shared" si="98"/>
        <v>0</v>
      </c>
      <c r="T417" s="124">
        <f t="shared" si="99"/>
        <v>0</v>
      </c>
      <c r="U417" s="124">
        <f t="shared" si="100"/>
        <v>0</v>
      </c>
      <c r="V417" s="124">
        <f t="shared" si="101"/>
        <v>0</v>
      </c>
      <c r="W417" s="124">
        <f t="shared" si="102"/>
        <v>0</v>
      </c>
      <c r="X417" s="124">
        <f t="shared" si="103"/>
        <v>0</v>
      </c>
      <c r="Y417" s="124" t="str">
        <f t="shared" si="104"/>
        <v>____</v>
      </c>
      <c r="Z417" s="124">
        <f t="shared" si="105"/>
        <v>0</v>
      </c>
      <c r="AA417" s="124">
        <f t="shared" si="106"/>
        <v>0</v>
      </c>
    </row>
    <row r="418" spans="2:27" ht="15" x14ac:dyDescent="0.2">
      <c r="B418" s="194" t="str">
        <f t="shared" si="92"/>
        <v/>
      </c>
      <c r="C418" s="194" t="str">
        <f t="shared" si="93"/>
        <v/>
      </c>
      <c r="D418" s="195"/>
      <c r="E418" s="196"/>
      <c r="F418" s="196"/>
      <c r="G418" s="197"/>
      <c r="H418" s="198"/>
      <c r="I418" s="196"/>
      <c r="J418" s="197"/>
      <c r="K418" s="197"/>
      <c r="L418" s="199"/>
      <c r="M418" s="200" t="str">
        <f t="shared" si="94"/>
        <v/>
      </c>
      <c r="N418" s="201"/>
      <c r="O418" s="196"/>
      <c r="P418" s="124">
        <f t="shared" si="95"/>
        <v>0</v>
      </c>
      <c r="Q418" s="124">
        <f t="shared" si="96"/>
        <v>0</v>
      </c>
      <c r="R418" s="124">
        <f t="shared" si="97"/>
        <v>0</v>
      </c>
      <c r="S418" s="124">
        <f t="shared" si="98"/>
        <v>0</v>
      </c>
      <c r="T418" s="124">
        <f t="shared" si="99"/>
        <v>0</v>
      </c>
      <c r="U418" s="124">
        <f t="shared" si="100"/>
        <v>0</v>
      </c>
      <c r="V418" s="124">
        <f t="shared" si="101"/>
        <v>0</v>
      </c>
      <c r="W418" s="124">
        <f t="shared" si="102"/>
        <v>0</v>
      </c>
      <c r="X418" s="124">
        <f t="shared" si="103"/>
        <v>0</v>
      </c>
      <c r="Y418" s="124" t="str">
        <f t="shared" si="104"/>
        <v>____</v>
      </c>
      <c r="Z418" s="124">
        <f t="shared" si="105"/>
        <v>0</v>
      </c>
      <c r="AA418" s="124">
        <f t="shared" si="106"/>
        <v>0</v>
      </c>
    </row>
    <row r="419" spans="2:27" ht="15" x14ac:dyDescent="0.2">
      <c r="B419" s="194" t="str">
        <f t="shared" si="92"/>
        <v/>
      </c>
      <c r="C419" s="194" t="str">
        <f t="shared" si="93"/>
        <v/>
      </c>
      <c r="D419" s="195"/>
      <c r="E419" s="196"/>
      <c r="F419" s="196"/>
      <c r="G419" s="197"/>
      <c r="H419" s="198"/>
      <c r="I419" s="196"/>
      <c r="J419" s="197"/>
      <c r="K419" s="197"/>
      <c r="L419" s="199"/>
      <c r="M419" s="200" t="str">
        <f t="shared" si="94"/>
        <v/>
      </c>
      <c r="N419" s="201"/>
      <c r="O419" s="196"/>
      <c r="P419" s="124">
        <f t="shared" si="95"/>
        <v>0</v>
      </c>
      <c r="Q419" s="124">
        <f t="shared" si="96"/>
        <v>0</v>
      </c>
      <c r="R419" s="124">
        <f t="shared" si="97"/>
        <v>0</v>
      </c>
      <c r="S419" s="124">
        <f t="shared" si="98"/>
        <v>0</v>
      </c>
      <c r="T419" s="124">
        <f t="shared" si="99"/>
        <v>0</v>
      </c>
      <c r="U419" s="124">
        <f t="shared" si="100"/>
        <v>0</v>
      </c>
      <c r="V419" s="124">
        <f t="shared" si="101"/>
        <v>0</v>
      </c>
      <c r="W419" s="124">
        <f t="shared" si="102"/>
        <v>0</v>
      </c>
      <c r="X419" s="124">
        <f t="shared" si="103"/>
        <v>0</v>
      </c>
      <c r="Y419" s="124" t="str">
        <f t="shared" si="104"/>
        <v>____</v>
      </c>
      <c r="Z419" s="124">
        <f t="shared" si="105"/>
        <v>0</v>
      </c>
      <c r="AA419" s="124">
        <f t="shared" si="106"/>
        <v>0</v>
      </c>
    </row>
    <row r="420" spans="2:27" ht="15" x14ac:dyDescent="0.2">
      <c r="B420" s="194" t="str">
        <f t="shared" si="92"/>
        <v/>
      </c>
      <c r="C420" s="194" t="str">
        <f t="shared" si="93"/>
        <v/>
      </c>
      <c r="D420" s="195"/>
      <c r="E420" s="196"/>
      <c r="F420" s="196"/>
      <c r="G420" s="197"/>
      <c r="H420" s="198"/>
      <c r="I420" s="196"/>
      <c r="J420" s="197"/>
      <c r="K420" s="197"/>
      <c r="L420" s="199"/>
      <c r="M420" s="200" t="str">
        <f t="shared" si="94"/>
        <v/>
      </c>
      <c r="N420" s="201"/>
      <c r="O420" s="196"/>
      <c r="P420" s="124">
        <f t="shared" si="95"/>
        <v>0</v>
      </c>
      <c r="Q420" s="124">
        <f t="shared" si="96"/>
        <v>0</v>
      </c>
      <c r="R420" s="124">
        <f t="shared" si="97"/>
        <v>0</v>
      </c>
      <c r="S420" s="124">
        <f t="shared" si="98"/>
        <v>0</v>
      </c>
      <c r="T420" s="124">
        <f t="shared" si="99"/>
        <v>0</v>
      </c>
      <c r="U420" s="124">
        <f t="shared" si="100"/>
        <v>0</v>
      </c>
      <c r="V420" s="124">
        <f t="shared" si="101"/>
        <v>0</v>
      </c>
      <c r="W420" s="124">
        <f t="shared" si="102"/>
        <v>0</v>
      </c>
      <c r="X420" s="124">
        <f t="shared" si="103"/>
        <v>0</v>
      </c>
      <c r="Y420" s="124" t="str">
        <f t="shared" si="104"/>
        <v>____</v>
      </c>
      <c r="Z420" s="124">
        <f t="shared" si="105"/>
        <v>0</v>
      </c>
      <c r="AA420" s="124">
        <f t="shared" si="106"/>
        <v>0</v>
      </c>
    </row>
    <row r="421" spans="2:27" ht="15" x14ac:dyDescent="0.2">
      <c r="B421" s="194" t="str">
        <f t="shared" si="92"/>
        <v/>
      </c>
      <c r="C421" s="194" t="str">
        <f t="shared" si="93"/>
        <v/>
      </c>
      <c r="D421" s="195"/>
      <c r="E421" s="196"/>
      <c r="F421" s="196"/>
      <c r="G421" s="197"/>
      <c r="H421" s="198"/>
      <c r="I421" s="196"/>
      <c r="J421" s="197"/>
      <c r="K421" s="197"/>
      <c r="L421" s="199"/>
      <c r="M421" s="200" t="str">
        <f t="shared" si="94"/>
        <v/>
      </c>
      <c r="N421" s="201"/>
      <c r="O421" s="196"/>
      <c r="P421" s="124">
        <f t="shared" si="95"/>
        <v>0</v>
      </c>
      <c r="Q421" s="124">
        <f t="shared" si="96"/>
        <v>0</v>
      </c>
      <c r="R421" s="124">
        <f t="shared" si="97"/>
        <v>0</v>
      </c>
      <c r="S421" s="124">
        <f t="shared" si="98"/>
        <v>0</v>
      </c>
      <c r="T421" s="124">
        <f t="shared" si="99"/>
        <v>0</v>
      </c>
      <c r="U421" s="124">
        <f t="shared" si="100"/>
        <v>0</v>
      </c>
      <c r="V421" s="124">
        <f t="shared" si="101"/>
        <v>0</v>
      </c>
      <c r="W421" s="124">
        <f t="shared" si="102"/>
        <v>0</v>
      </c>
      <c r="X421" s="124">
        <f t="shared" si="103"/>
        <v>0</v>
      </c>
      <c r="Y421" s="124" t="str">
        <f t="shared" si="104"/>
        <v>____</v>
      </c>
      <c r="Z421" s="124">
        <f t="shared" si="105"/>
        <v>0</v>
      </c>
      <c r="AA421" s="124">
        <f t="shared" si="106"/>
        <v>0</v>
      </c>
    </row>
    <row r="422" spans="2:27" ht="15" x14ac:dyDescent="0.2">
      <c r="B422" s="194" t="str">
        <f t="shared" si="92"/>
        <v/>
      </c>
      <c r="C422" s="194" t="str">
        <f t="shared" si="93"/>
        <v/>
      </c>
      <c r="D422" s="195"/>
      <c r="E422" s="196"/>
      <c r="F422" s="196"/>
      <c r="G422" s="197"/>
      <c r="H422" s="198"/>
      <c r="I422" s="196"/>
      <c r="J422" s="197"/>
      <c r="K422" s="197"/>
      <c r="L422" s="199"/>
      <c r="M422" s="200" t="str">
        <f t="shared" si="94"/>
        <v/>
      </c>
      <c r="N422" s="201"/>
      <c r="O422" s="196"/>
      <c r="P422" s="124">
        <f t="shared" si="95"/>
        <v>0</v>
      </c>
      <c r="Q422" s="124">
        <f t="shared" si="96"/>
        <v>0</v>
      </c>
      <c r="R422" s="124">
        <f t="shared" si="97"/>
        <v>0</v>
      </c>
      <c r="S422" s="124">
        <f t="shared" si="98"/>
        <v>0</v>
      </c>
      <c r="T422" s="124">
        <f t="shared" si="99"/>
        <v>0</v>
      </c>
      <c r="U422" s="124">
        <f t="shared" si="100"/>
        <v>0</v>
      </c>
      <c r="V422" s="124">
        <f t="shared" si="101"/>
        <v>0</v>
      </c>
      <c r="W422" s="124">
        <f t="shared" si="102"/>
        <v>0</v>
      </c>
      <c r="X422" s="124">
        <f t="shared" si="103"/>
        <v>0</v>
      </c>
      <c r="Y422" s="124" t="str">
        <f t="shared" si="104"/>
        <v>____</v>
      </c>
      <c r="Z422" s="124">
        <f t="shared" si="105"/>
        <v>0</v>
      </c>
      <c r="AA422" s="124">
        <f t="shared" si="106"/>
        <v>0</v>
      </c>
    </row>
    <row r="423" spans="2:27" ht="15" x14ac:dyDescent="0.2">
      <c r="B423" s="194" t="str">
        <f t="shared" si="92"/>
        <v/>
      </c>
      <c r="C423" s="194" t="str">
        <f t="shared" si="93"/>
        <v/>
      </c>
      <c r="D423" s="195"/>
      <c r="E423" s="196"/>
      <c r="F423" s="196"/>
      <c r="G423" s="197"/>
      <c r="H423" s="198"/>
      <c r="I423" s="196"/>
      <c r="J423" s="197"/>
      <c r="K423" s="197"/>
      <c r="L423" s="199"/>
      <c r="M423" s="200" t="str">
        <f t="shared" si="94"/>
        <v/>
      </c>
      <c r="N423" s="201"/>
      <c r="O423" s="196"/>
      <c r="P423" s="124">
        <f t="shared" si="95"/>
        <v>0</v>
      </c>
      <c r="Q423" s="124">
        <f t="shared" si="96"/>
        <v>0</v>
      </c>
      <c r="R423" s="124">
        <f t="shared" si="97"/>
        <v>0</v>
      </c>
      <c r="S423" s="124">
        <f t="shared" si="98"/>
        <v>0</v>
      </c>
      <c r="T423" s="124">
        <f t="shared" si="99"/>
        <v>0</v>
      </c>
      <c r="U423" s="124">
        <f t="shared" si="100"/>
        <v>0</v>
      </c>
      <c r="V423" s="124">
        <f t="shared" si="101"/>
        <v>0</v>
      </c>
      <c r="W423" s="124">
        <f t="shared" si="102"/>
        <v>0</v>
      </c>
      <c r="X423" s="124">
        <f t="shared" si="103"/>
        <v>0</v>
      </c>
      <c r="Y423" s="124" t="str">
        <f t="shared" si="104"/>
        <v>____</v>
      </c>
      <c r="Z423" s="124">
        <f t="shared" si="105"/>
        <v>0</v>
      </c>
      <c r="AA423" s="124">
        <f t="shared" si="106"/>
        <v>0</v>
      </c>
    </row>
    <row r="424" spans="2:27" ht="15" x14ac:dyDescent="0.2">
      <c r="B424" s="194" t="str">
        <f t="shared" si="92"/>
        <v/>
      </c>
      <c r="C424" s="194" t="str">
        <f t="shared" si="93"/>
        <v/>
      </c>
      <c r="D424" s="195"/>
      <c r="E424" s="196"/>
      <c r="F424" s="196"/>
      <c r="G424" s="197"/>
      <c r="H424" s="198"/>
      <c r="I424" s="196"/>
      <c r="J424" s="197"/>
      <c r="K424" s="197"/>
      <c r="L424" s="199"/>
      <c r="M424" s="200" t="str">
        <f t="shared" si="94"/>
        <v/>
      </c>
      <c r="N424" s="201"/>
      <c r="O424" s="196"/>
      <c r="P424" s="124">
        <f t="shared" si="95"/>
        <v>0</v>
      </c>
      <c r="Q424" s="124">
        <f t="shared" si="96"/>
        <v>0</v>
      </c>
      <c r="R424" s="124">
        <f t="shared" si="97"/>
        <v>0</v>
      </c>
      <c r="S424" s="124">
        <f t="shared" si="98"/>
        <v>0</v>
      </c>
      <c r="T424" s="124">
        <f t="shared" si="99"/>
        <v>0</v>
      </c>
      <c r="U424" s="124">
        <f t="shared" si="100"/>
        <v>0</v>
      </c>
      <c r="V424" s="124">
        <f t="shared" si="101"/>
        <v>0</v>
      </c>
      <c r="W424" s="124">
        <f t="shared" si="102"/>
        <v>0</v>
      </c>
      <c r="X424" s="124">
        <f t="shared" si="103"/>
        <v>0</v>
      </c>
      <c r="Y424" s="124" t="str">
        <f t="shared" si="104"/>
        <v>____</v>
      </c>
      <c r="Z424" s="124">
        <f t="shared" si="105"/>
        <v>0</v>
      </c>
      <c r="AA424" s="124">
        <f t="shared" si="106"/>
        <v>0</v>
      </c>
    </row>
    <row r="425" spans="2:27" ht="15" x14ac:dyDescent="0.2">
      <c r="B425" s="194" t="str">
        <f t="shared" si="92"/>
        <v/>
      </c>
      <c r="C425" s="194" t="str">
        <f t="shared" si="93"/>
        <v/>
      </c>
      <c r="D425" s="195"/>
      <c r="E425" s="196"/>
      <c r="F425" s="196"/>
      <c r="G425" s="197"/>
      <c r="H425" s="198"/>
      <c r="I425" s="196"/>
      <c r="J425" s="197"/>
      <c r="K425" s="197"/>
      <c r="L425" s="199"/>
      <c r="M425" s="200" t="str">
        <f t="shared" si="94"/>
        <v/>
      </c>
      <c r="N425" s="201"/>
      <c r="O425" s="196"/>
      <c r="P425" s="124">
        <f t="shared" si="95"/>
        <v>0</v>
      </c>
      <c r="Q425" s="124">
        <f t="shared" si="96"/>
        <v>0</v>
      </c>
      <c r="R425" s="124">
        <f t="shared" si="97"/>
        <v>0</v>
      </c>
      <c r="S425" s="124">
        <f t="shared" si="98"/>
        <v>0</v>
      </c>
      <c r="T425" s="124">
        <f t="shared" si="99"/>
        <v>0</v>
      </c>
      <c r="U425" s="124">
        <f t="shared" si="100"/>
        <v>0</v>
      </c>
      <c r="V425" s="124">
        <f t="shared" si="101"/>
        <v>0</v>
      </c>
      <c r="W425" s="124">
        <f t="shared" si="102"/>
        <v>0</v>
      </c>
      <c r="X425" s="124">
        <f t="shared" si="103"/>
        <v>0</v>
      </c>
      <c r="Y425" s="124" t="str">
        <f t="shared" si="104"/>
        <v>____</v>
      </c>
      <c r="Z425" s="124">
        <f t="shared" si="105"/>
        <v>0</v>
      </c>
      <c r="AA425" s="124">
        <f t="shared" si="106"/>
        <v>0</v>
      </c>
    </row>
    <row r="426" spans="2:27" ht="15" x14ac:dyDescent="0.2">
      <c r="B426" s="194" t="str">
        <f t="shared" si="92"/>
        <v/>
      </c>
      <c r="C426" s="194" t="str">
        <f t="shared" si="93"/>
        <v/>
      </c>
      <c r="D426" s="195"/>
      <c r="E426" s="196"/>
      <c r="F426" s="196"/>
      <c r="G426" s="197"/>
      <c r="H426" s="198"/>
      <c r="I426" s="196"/>
      <c r="J426" s="197"/>
      <c r="K426" s="197"/>
      <c r="L426" s="199"/>
      <c r="M426" s="200" t="str">
        <f t="shared" si="94"/>
        <v/>
      </c>
      <c r="N426" s="201"/>
      <c r="O426" s="196"/>
      <c r="P426" s="124">
        <f t="shared" si="95"/>
        <v>0</v>
      </c>
      <c r="Q426" s="124">
        <f t="shared" si="96"/>
        <v>0</v>
      </c>
      <c r="R426" s="124">
        <f t="shared" si="97"/>
        <v>0</v>
      </c>
      <c r="S426" s="124">
        <f t="shared" si="98"/>
        <v>0</v>
      </c>
      <c r="T426" s="124">
        <f t="shared" si="99"/>
        <v>0</v>
      </c>
      <c r="U426" s="124">
        <f t="shared" si="100"/>
        <v>0</v>
      </c>
      <c r="V426" s="124">
        <f t="shared" si="101"/>
        <v>0</v>
      </c>
      <c r="W426" s="124">
        <f t="shared" si="102"/>
        <v>0</v>
      </c>
      <c r="X426" s="124">
        <f t="shared" si="103"/>
        <v>0</v>
      </c>
      <c r="Y426" s="124" t="str">
        <f t="shared" si="104"/>
        <v>____</v>
      </c>
      <c r="Z426" s="124">
        <f t="shared" si="105"/>
        <v>0</v>
      </c>
      <c r="AA426" s="124">
        <f t="shared" si="106"/>
        <v>0</v>
      </c>
    </row>
    <row r="427" spans="2:27" ht="15" x14ac:dyDescent="0.2">
      <c r="B427" s="194" t="str">
        <f t="shared" si="92"/>
        <v/>
      </c>
      <c r="C427" s="194" t="str">
        <f t="shared" si="93"/>
        <v/>
      </c>
      <c r="D427" s="195"/>
      <c r="E427" s="196"/>
      <c r="F427" s="196"/>
      <c r="G427" s="197"/>
      <c r="H427" s="198"/>
      <c r="I427" s="196"/>
      <c r="J427" s="197"/>
      <c r="K427" s="197"/>
      <c r="L427" s="199"/>
      <c r="M427" s="200" t="str">
        <f t="shared" si="94"/>
        <v/>
      </c>
      <c r="N427" s="201"/>
      <c r="O427" s="196"/>
      <c r="P427" s="124">
        <f t="shared" si="95"/>
        <v>0</v>
      </c>
      <c r="Q427" s="124">
        <f t="shared" si="96"/>
        <v>0</v>
      </c>
      <c r="R427" s="124">
        <f t="shared" si="97"/>
        <v>0</v>
      </c>
      <c r="S427" s="124">
        <f t="shared" si="98"/>
        <v>0</v>
      </c>
      <c r="T427" s="124">
        <f t="shared" si="99"/>
        <v>0</v>
      </c>
      <c r="U427" s="124">
        <f t="shared" si="100"/>
        <v>0</v>
      </c>
      <c r="V427" s="124">
        <f t="shared" si="101"/>
        <v>0</v>
      </c>
      <c r="W427" s="124">
        <f t="shared" si="102"/>
        <v>0</v>
      </c>
      <c r="X427" s="124">
        <f t="shared" si="103"/>
        <v>0</v>
      </c>
      <c r="Y427" s="124" t="str">
        <f t="shared" si="104"/>
        <v>____</v>
      </c>
      <c r="Z427" s="124">
        <f t="shared" si="105"/>
        <v>0</v>
      </c>
      <c r="AA427" s="124">
        <f t="shared" si="106"/>
        <v>0</v>
      </c>
    </row>
    <row r="428" spans="2:27" ht="15" x14ac:dyDescent="0.2">
      <c r="B428" s="194" t="str">
        <f t="shared" si="92"/>
        <v/>
      </c>
      <c r="C428" s="194" t="str">
        <f t="shared" si="93"/>
        <v/>
      </c>
      <c r="D428" s="195"/>
      <c r="E428" s="196"/>
      <c r="F428" s="196"/>
      <c r="G428" s="197"/>
      <c r="H428" s="198"/>
      <c r="I428" s="196"/>
      <c r="J428" s="197"/>
      <c r="K428" s="197"/>
      <c r="L428" s="199"/>
      <c r="M428" s="200" t="str">
        <f t="shared" si="94"/>
        <v/>
      </c>
      <c r="N428" s="201"/>
      <c r="O428" s="196"/>
      <c r="P428" s="124">
        <f t="shared" si="95"/>
        <v>0</v>
      </c>
      <c r="Q428" s="124">
        <f t="shared" si="96"/>
        <v>0</v>
      </c>
      <c r="R428" s="124">
        <f t="shared" si="97"/>
        <v>0</v>
      </c>
      <c r="S428" s="124">
        <f t="shared" si="98"/>
        <v>0</v>
      </c>
      <c r="T428" s="124">
        <f t="shared" si="99"/>
        <v>0</v>
      </c>
      <c r="U428" s="124">
        <f t="shared" si="100"/>
        <v>0</v>
      </c>
      <c r="V428" s="124">
        <f t="shared" si="101"/>
        <v>0</v>
      </c>
      <c r="W428" s="124">
        <f t="shared" si="102"/>
        <v>0</v>
      </c>
      <c r="X428" s="124">
        <f t="shared" si="103"/>
        <v>0</v>
      </c>
      <c r="Y428" s="124" t="str">
        <f t="shared" si="104"/>
        <v>____</v>
      </c>
      <c r="Z428" s="124">
        <f t="shared" si="105"/>
        <v>0</v>
      </c>
      <c r="AA428" s="124">
        <f t="shared" si="106"/>
        <v>0</v>
      </c>
    </row>
    <row r="429" spans="2:27" ht="15" x14ac:dyDescent="0.2">
      <c r="B429" s="194" t="str">
        <f t="shared" si="92"/>
        <v/>
      </c>
      <c r="C429" s="194" t="str">
        <f t="shared" si="93"/>
        <v/>
      </c>
      <c r="D429" s="195"/>
      <c r="E429" s="196"/>
      <c r="F429" s="196"/>
      <c r="G429" s="197"/>
      <c r="H429" s="198"/>
      <c r="I429" s="196"/>
      <c r="J429" s="197"/>
      <c r="K429" s="197"/>
      <c r="L429" s="199"/>
      <c r="M429" s="200" t="str">
        <f t="shared" si="94"/>
        <v/>
      </c>
      <c r="N429" s="201"/>
      <c r="O429" s="196"/>
      <c r="P429" s="124">
        <f t="shared" si="95"/>
        <v>0</v>
      </c>
      <c r="Q429" s="124">
        <f t="shared" si="96"/>
        <v>0</v>
      </c>
      <c r="R429" s="124">
        <f t="shared" si="97"/>
        <v>0</v>
      </c>
      <c r="S429" s="124">
        <f t="shared" si="98"/>
        <v>0</v>
      </c>
      <c r="T429" s="124">
        <f t="shared" si="99"/>
        <v>0</v>
      </c>
      <c r="U429" s="124">
        <f t="shared" si="100"/>
        <v>0</v>
      </c>
      <c r="V429" s="124">
        <f t="shared" si="101"/>
        <v>0</v>
      </c>
      <c r="W429" s="124">
        <f t="shared" si="102"/>
        <v>0</v>
      </c>
      <c r="X429" s="124">
        <f t="shared" si="103"/>
        <v>0</v>
      </c>
      <c r="Y429" s="124" t="str">
        <f t="shared" si="104"/>
        <v>____</v>
      </c>
      <c r="Z429" s="124">
        <f t="shared" si="105"/>
        <v>0</v>
      </c>
      <c r="AA429" s="124">
        <f t="shared" si="106"/>
        <v>0</v>
      </c>
    </row>
    <row r="430" spans="2:27" ht="15" x14ac:dyDescent="0.2">
      <c r="B430" s="194" t="str">
        <f t="shared" si="92"/>
        <v/>
      </c>
      <c r="C430" s="194" t="str">
        <f t="shared" si="93"/>
        <v/>
      </c>
      <c r="D430" s="195"/>
      <c r="E430" s="196"/>
      <c r="F430" s="196"/>
      <c r="G430" s="197"/>
      <c r="H430" s="198"/>
      <c r="I430" s="196"/>
      <c r="J430" s="197"/>
      <c r="K430" s="197"/>
      <c r="L430" s="199"/>
      <c r="M430" s="200" t="str">
        <f t="shared" si="94"/>
        <v/>
      </c>
      <c r="N430" s="201"/>
      <c r="O430" s="196"/>
      <c r="P430" s="124">
        <f t="shared" si="95"/>
        <v>0</v>
      </c>
      <c r="Q430" s="124">
        <f t="shared" si="96"/>
        <v>0</v>
      </c>
      <c r="R430" s="124">
        <f t="shared" si="97"/>
        <v>0</v>
      </c>
      <c r="S430" s="124">
        <f t="shared" si="98"/>
        <v>0</v>
      </c>
      <c r="T430" s="124">
        <f t="shared" si="99"/>
        <v>0</v>
      </c>
      <c r="U430" s="124">
        <f t="shared" si="100"/>
        <v>0</v>
      </c>
      <c r="V430" s="124">
        <f t="shared" si="101"/>
        <v>0</v>
      </c>
      <c r="W430" s="124">
        <f t="shared" si="102"/>
        <v>0</v>
      </c>
      <c r="X430" s="124">
        <f t="shared" si="103"/>
        <v>0</v>
      </c>
      <c r="Y430" s="124" t="str">
        <f t="shared" si="104"/>
        <v>____</v>
      </c>
      <c r="Z430" s="124">
        <f t="shared" si="105"/>
        <v>0</v>
      </c>
      <c r="AA430" s="124">
        <f t="shared" si="106"/>
        <v>0</v>
      </c>
    </row>
    <row r="431" spans="2:27" ht="15" x14ac:dyDescent="0.2">
      <c r="B431" s="194" t="str">
        <f t="shared" si="92"/>
        <v/>
      </c>
      <c r="C431" s="194" t="str">
        <f t="shared" si="93"/>
        <v/>
      </c>
      <c r="D431" s="195"/>
      <c r="E431" s="196"/>
      <c r="F431" s="196"/>
      <c r="G431" s="197"/>
      <c r="H431" s="198"/>
      <c r="I431" s="196"/>
      <c r="J431" s="197"/>
      <c r="K431" s="197"/>
      <c r="L431" s="199"/>
      <c r="M431" s="200" t="str">
        <f t="shared" si="94"/>
        <v/>
      </c>
      <c r="N431" s="201"/>
      <c r="O431" s="196"/>
      <c r="P431" s="124">
        <f t="shared" si="95"/>
        <v>0</v>
      </c>
      <c r="Q431" s="124">
        <f t="shared" si="96"/>
        <v>0</v>
      </c>
      <c r="R431" s="124">
        <f t="shared" si="97"/>
        <v>0</v>
      </c>
      <c r="S431" s="124">
        <f t="shared" si="98"/>
        <v>0</v>
      </c>
      <c r="T431" s="124">
        <f t="shared" si="99"/>
        <v>0</v>
      </c>
      <c r="U431" s="124">
        <f t="shared" si="100"/>
        <v>0</v>
      </c>
      <c r="V431" s="124">
        <f t="shared" si="101"/>
        <v>0</v>
      </c>
      <c r="W431" s="124">
        <f t="shared" si="102"/>
        <v>0</v>
      </c>
      <c r="X431" s="124">
        <f t="shared" si="103"/>
        <v>0</v>
      </c>
      <c r="Y431" s="124" t="str">
        <f t="shared" si="104"/>
        <v>____</v>
      </c>
      <c r="Z431" s="124">
        <f t="shared" si="105"/>
        <v>0</v>
      </c>
      <c r="AA431" s="124">
        <f t="shared" si="106"/>
        <v>0</v>
      </c>
    </row>
    <row r="432" spans="2:27" ht="15" x14ac:dyDescent="0.2">
      <c r="B432" s="194" t="str">
        <f t="shared" si="92"/>
        <v/>
      </c>
      <c r="C432" s="194" t="str">
        <f t="shared" si="93"/>
        <v/>
      </c>
      <c r="D432" s="195"/>
      <c r="E432" s="196"/>
      <c r="F432" s="196"/>
      <c r="G432" s="197"/>
      <c r="H432" s="198"/>
      <c r="I432" s="196"/>
      <c r="J432" s="197"/>
      <c r="K432" s="197"/>
      <c r="L432" s="199"/>
      <c r="M432" s="200" t="str">
        <f t="shared" si="94"/>
        <v/>
      </c>
      <c r="N432" s="201"/>
      <c r="O432" s="196"/>
      <c r="P432" s="124">
        <f t="shared" si="95"/>
        <v>0</v>
      </c>
      <c r="Q432" s="124">
        <f t="shared" si="96"/>
        <v>0</v>
      </c>
      <c r="R432" s="124">
        <f t="shared" si="97"/>
        <v>0</v>
      </c>
      <c r="S432" s="124">
        <f t="shared" si="98"/>
        <v>0</v>
      </c>
      <c r="T432" s="124">
        <f t="shared" si="99"/>
        <v>0</v>
      </c>
      <c r="U432" s="124">
        <f t="shared" si="100"/>
        <v>0</v>
      </c>
      <c r="V432" s="124">
        <f t="shared" si="101"/>
        <v>0</v>
      </c>
      <c r="W432" s="124">
        <f t="shared" si="102"/>
        <v>0</v>
      </c>
      <c r="X432" s="124">
        <f t="shared" si="103"/>
        <v>0</v>
      </c>
      <c r="Y432" s="124" t="str">
        <f t="shared" si="104"/>
        <v>____</v>
      </c>
      <c r="Z432" s="124">
        <f t="shared" si="105"/>
        <v>0</v>
      </c>
      <c r="AA432" s="124">
        <f t="shared" si="106"/>
        <v>0</v>
      </c>
    </row>
    <row r="433" spans="2:27" ht="15" x14ac:dyDescent="0.2">
      <c r="B433" s="194" t="str">
        <f t="shared" si="92"/>
        <v/>
      </c>
      <c r="C433" s="194" t="str">
        <f t="shared" si="93"/>
        <v/>
      </c>
      <c r="D433" s="195"/>
      <c r="E433" s="196"/>
      <c r="F433" s="196"/>
      <c r="G433" s="197"/>
      <c r="H433" s="198"/>
      <c r="I433" s="196"/>
      <c r="J433" s="197"/>
      <c r="K433" s="197"/>
      <c r="L433" s="199"/>
      <c r="M433" s="200" t="str">
        <f t="shared" si="94"/>
        <v/>
      </c>
      <c r="N433" s="201"/>
      <c r="O433" s="196"/>
      <c r="P433" s="124">
        <f t="shared" si="95"/>
        <v>0</v>
      </c>
      <c r="Q433" s="124">
        <f t="shared" si="96"/>
        <v>0</v>
      </c>
      <c r="R433" s="124">
        <f t="shared" si="97"/>
        <v>0</v>
      </c>
      <c r="S433" s="124">
        <f t="shared" si="98"/>
        <v>0</v>
      </c>
      <c r="T433" s="124">
        <f t="shared" si="99"/>
        <v>0</v>
      </c>
      <c r="U433" s="124">
        <f t="shared" si="100"/>
        <v>0</v>
      </c>
      <c r="V433" s="124">
        <f t="shared" si="101"/>
        <v>0</v>
      </c>
      <c r="W433" s="124">
        <f t="shared" si="102"/>
        <v>0</v>
      </c>
      <c r="X433" s="124">
        <f t="shared" si="103"/>
        <v>0</v>
      </c>
      <c r="Y433" s="124" t="str">
        <f t="shared" si="104"/>
        <v>____</v>
      </c>
      <c r="Z433" s="124">
        <f t="shared" si="105"/>
        <v>0</v>
      </c>
      <c r="AA433" s="124">
        <f t="shared" si="106"/>
        <v>0</v>
      </c>
    </row>
    <row r="434" spans="2:27" ht="15" x14ac:dyDescent="0.2">
      <c r="B434" s="194" t="str">
        <f t="shared" si="92"/>
        <v/>
      </c>
      <c r="C434" s="194" t="str">
        <f t="shared" si="93"/>
        <v/>
      </c>
      <c r="D434" s="195"/>
      <c r="E434" s="196"/>
      <c r="F434" s="196"/>
      <c r="G434" s="197"/>
      <c r="H434" s="198"/>
      <c r="I434" s="196"/>
      <c r="J434" s="197"/>
      <c r="K434" s="197"/>
      <c r="L434" s="199"/>
      <c r="M434" s="200" t="str">
        <f t="shared" si="94"/>
        <v/>
      </c>
      <c r="N434" s="201"/>
      <c r="O434" s="196"/>
      <c r="P434" s="124">
        <f t="shared" si="95"/>
        <v>0</v>
      </c>
      <c r="Q434" s="124">
        <f t="shared" si="96"/>
        <v>0</v>
      </c>
      <c r="R434" s="124">
        <f t="shared" si="97"/>
        <v>0</v>
      </c>
      <c r="S434" s="124">
        <f t="shared" si="98"/>
        <v>0</v>
      </c>
      <c r="T434" s="124">
        <f t="shared" si="99"/>
        <v>0</v>
      </c>
      <c r="U434" s="124">
        <f t="shared" si="100"/>
        <v>0</v>
      </c>
      <c r="V434" s="124">
        <f t="shared" si="101"/>
        <v>0</v>
      </c>
      <c r="W434" s="124">
        <f t="shared" si="102"/>
        <v>0</v>
      </c>
      <c r="X434" s="124">
        <f t="shared" si="103"/>
        <v>0</v>
      </c>
      <c r="Y434" s="124" t="str">
        <f t="shared" si="104"/>
        <v>____</v>
      </c>
      <c r="Z434" s="124">
        <f t="shared" si="105"/>
        <v>0</v>
      </c>
      <c r="AA434" s="124">
        <f t="shared" si="106"/>
        <v>0</v>
      </c>
    </row>
    <row r="435" spans="2:27" ht="15" x14ac:dyDescent="0.2">
      <c r="B435" s="194" t="str">
        <f t="shared" si="92"/>
        <v/>
      </c>
      <c r="C435" s="194" t="str">
        <f t="shared" si="93"/>
        <v/>
      </c>
      <c r="D435" s="195"/>
      <c r="E435" s="196"/>
      <c r="F435" s="196"/>
      <c r="G435" s="197"/>
      <c r="H435" s="198"/>
      <c r="I435" s="196"/>
      <c r="J435" s="197"/>
      <c r="K435" s="197"/>
      <c r="L435" s="199"/>
      <c r="M435" s="200" t="str">
        <f t="shared" si="94"/>
        <v/>
      </c>
      <c r="N435" s="201"/>
      <c r="O435" s="196"/>
      <c r="P435" s="124">
        <f t="shared" si="95"/>
        <v>0</v>
      </c>
      <c r="Q435" s="124">
        <f t="shared" si="96"/>
        <v>0</v>
      </c>
      <c r="R435" s="124">
        <f t="shared" si="97"/>
        <v>0</v>
      </c>
      <c r="S435" s="124">
        <f t="shared" si="98"/>
        <v>0</v>
      </c>
      <c r="T435" s="124">
        <f t="shared" si="99"/>
        <v>0</v>
      </c>
      <c r="U435" s="124">
        <f t="shared" si="100"/>
        <v>0</v>
      </c>
      <c r="V435" s="124">
        <f t="shared" si="101"/>
        <v>0</v>
      </c>
      <c r="W435" s="124">
        <f t="shared" si="102"/>
        <v>0</v>
      </c>
      <c r="X435" s="124">
        <f t="shared" si="103"/>
        <v>0</v>
      </c>
      <c r="Y435" s="124" t="str">
        <f t="shared" si="104"/>
        <v>____</v>
      </c>
      <c r="Z435" s="124">
        <f t="shared" si="105"/>
        <v>0</v>
      </c>
      <c r="AA435" s="124">
        <f t="shared" si="106"/>
        <v>0</v>
      </c>
    </row>
    <row r="436" spans="2:27" ht="15" x14ac:dyDescent="0.2">
      <c r="B436" s="194" t="str">
        <f t="shared" si="92"/>
        <v/>
      </c>
      <c r="C436" s="194" t="str">
        <f t="shared" si="93"/>
        <v/>
      </c>
      <c r="D436" s="195"/>
      <c r="E436" s="196"/>
      <c r="F436" s="196"/>
      <c r="G436" s="197"/>
      <c r="H436" s="198"/>
      <c r="I436" s="196"/>
      <c r="J436" s="197"/>
      <c r="K436" s="197"/>
      <c r="L436" s="199"/>
      <c r="M436" s="200" t="str">
        <f t="shared" si="94"/>
        <v/>
      </c>
      <c r="N436" s="201"/>
      <c r="O436" s="196"/>
      <c r="P436" s="124">
        <f t="shared" si="95"/>
        <v>0</v>
      </c>
      <c r="Q436" s="124">
        <f t="shared" si="96"/>
        <v>0</v>
      </c>
      <c r="R436" s="124">
        <f t="shared" si="97"/>
        <v>0</v>
      </c>
      <c r="S436" s="124">
        <f t="shared" si="98"/>
        <v>0</v>
      </c>
      <c r="T436" s="124">
        <f t="shared" si="99"/>
        <v>0</v>
      </c>
      <c r="U436" s="124">
        <f t="shared" si="100"/>
        <v>0</v>
      </c>
      <c r="V436" s="124">
        <f t="shared" si="101"/>
        <v>0</v>
      </c>
      <c r="W436" s="124">
        <f t="shared" si="102"/>
        <v>0</v>
      </c>
      <c r="X436" s="124">
        <f t="shared" si="103"/>
        <v>0</v>
      </c>
      <c r="Y436" s="124" t="str">
        <f t="shared" si="104"/>
        <v>____</v>
      </c>
      <c r="Z436" s="124">
        <f t="shared" si="105"/>
        <v>0</v>
      </c>
      <c r="AA436" s="124">
        <f t="shared" si="106"/>
        <v>0</v>
      </c>
    </row>
    <row r="437" spans="2:27" ht="15" x14ac:dyDescent="0.2">
      <c r="B437" s="194" t="str">
        <f t="shared" si="92"/>
        <v/>
      </c>
      <c r="C437" s="194" t="str">
        <f t="shared" si="93"/>
        <v/>
      </c>
      <c r="D437" s="195"/>
      <c r="E437" s="196"/>
      <c r="F437" s="196"/>
      <c r="G437" s="197"/>
      <c r="H437" s="198"/>
      <c r="I437" s="196"/>
      <c r="J437" s="197"/>
      <c r="K437" s="197"/>
      <c r="L437" s="199"/>
      <c r="M437" s="200" t="str">
        <f t="shared" si="94"/>
        <v/>
      </c>
      <c r="N437" s="201"/>
      <c r="O437" s="196"/>
      <c r="P437" s="124">
        <f t="shared" si="95"/>
        <v>0</v>
      </c>
      <c r="Q437" s="124">
        <f t="shared" si="96"/>
        <v>0</v>
      </c>
      <c r="R437" s="124">
        <f t="shared" si="97"/>
        <v>0</v>
      </c>
      <c r="S437" s="124">
        <f t="shared" si="98"/>
        <v>0</v>
      </c>
      <c r="T437" s="124">
        <f t="shared" si="99"/>
        <v>0</v>
      </c>
      <c r="U437" s="124">
        <f t="shared" si="100"/>
        <v>0</v>
      </c>
      <c r="V437" s="124">
        <f t="shared" si="101"/>
        <v>0</v>
      </c>
      <c r="W437" s="124">
        <f t="shared" si="102"/>
        <v>0</v>
      </c>
      <c r="X437" s="124">
        <f t="shared" si="103"/>
        <v>0</v>
      </c>
      <c r="Y437" s="124" t="str">
        <f t="shared" si="104"/>
        <v>____</v>
      </c>
      <c r="Z437" s="124">
        <f t="shared" si="105"/>
        <v>0</v>
      </c>
      <c r="AA437" s="124">
        <f t="shared" si="106"/>
        <v>0</v>
      </c>
    </row>
    <row r="438" spans="2:27" ht="15" x14ac:dyDescent="0.2">
      <c r="B438" s="194" t="str">
        <f t="shared" si="92"/>
        <v/>
      </c>
      <c r="C438" s="194" t="str">
        <f t="shared" si="93"/>
        <v/>
      </c>
      <c r="D438" s="195"/>
      <c r="E438" s="196"/>
      <c r="F438" s="196"/>
      <c r="G438" s="197"/>
      <c r="H438" s="198"/>
      <c r="I438" s="196"/>
      <c r="J438" s="197"/>
      <c r="K438" s="197"/>
      <c r="L438" s="199"/>
      <c r="M438" s="200" t="str">
        <f t="shared" si="94"/>
        <v/>
      </c>
      <c r="N438" s="201"/>
      <c r="O438" s="196"/>
      <c r="P438" s="124">
        <f t="shared" si="95"/>
        <v>0</v>
      </c>
      <c r="Q438" s="124">
        <f t="shared" si="96"/>
        <v>0</v>
      </c>
      <c r="R438" s="124">
        <f t="shared" si="97"/>
        <v>0</v>
      </c>
      <c r="S438" s="124">
        <f t="shared" si="98"/>
        <v>0</v>
      </c>
      <c r="T438" s="124">
        <f t="shared" si="99"/>
        <v>0</v>
      </c>
      <c r="U438" s="124">
        <f t="shared" si="100"/>
        <v>0</v>
      </c>
      <c r="V438" s="124">
        <f t="shared" si="101"/>
        <v>0</v>
      </c>
      <c r="W438" s="124">
        <f t="shared" si="102"/>
        <v>0</v>
      </c>
      <c r="X438" s="124">
        <f t="shared" si="103"/>
        <v>0</v>
      </c>
      <c r="Y438" s="124" t="str">
        <f t="shared" si="104"/>
        <v>____</v>
      </c>
      <c r="Z438" s="124">
        <f t="shared" si="105"/>
        <v>0</v>
      </c>
      <c r="AA438" s="124">
        <f t="shared" si="106"/>
        <v>0</v>
      </c>
    </row>
    <row r="439" spans="2:27" ht="15" x14ac:dyDescent="0.2">
      <c r="B439" s="194" t="str">
        <f t="shared" si="92"/>
        <v/>
      </c>
      <c r="C439" s="194" t="str">
        <f t="shared" si="93"/>
        <v/>
      </c>
      <c r="D439" s="195"/>
      <c r="E439" s="196"/>
      <c r="F439" s="196"/>
      <c r="G439" s="197"/>
      <c r="H439" s="198"/>
      <c r="I439" s="196"/>
      <c r="J439" s="197"/>
      <c r="K439" s="197"/>
      <c r="L439" s="199"/>
      <c r="M439" s="200" t="str">
        <f t="shared" si="94"/>
        <v/>
      </c>
      <c r="N439" s="201"/>
      <c r="O439" s="196"/>
      <c r="P439" s="124">
        <f t="shared" si="95"/>
        <v>0</v>
      </c>
      <c r="Q439" s="124">
        <f t="shared" si="96"/>
        <v>0</v>
      </c>
      <c r="R439" s="124">
        <f t="shared" si="97"/>
        <v>0</v>
      </c>
      <c r="S439" s="124">
        <f t="shared" si="98"/>
        <v>0</v>
      </c>
      <c r="T439" s="124">
        <f t="shared" si="99"/>
        <v>0</v>
      </c>
      <c r="U439" s="124">
        <f t="shared" si="100"/>
        <v>0</v>
      </c>
      <c r="V439" s="124">
        <f t="shared" si="101"/>
        <v>0</v>
      </c>
      <c r="W439" s="124">
        <f t="shared" si="102"/>
        <v>0</v>
      </c>
      <c r="X439" s="124">
        <f t="shared" si="103"/>
        <v>0</v>
      </c>
      <c r="Y439" s="124" t="str">
        <f t="shared" si="104"/>
        <v>____</v>
      </c>
      <c r="Z439" s="124">
        <f t="shared" si="105"/>
        <v>0</v>
      </c>
      <c r="AA439" s="124">
        <f t="shared" si="106"/>
        <v>0</v>
      </c>
    </row>
    <row r="440" spans="2:27" ht="15" x14ac:dyDescent="0.2">
      <c r="B440" s="194" t="str">
        <f t="shared" si="92"/>
        <v/>
      </c>
      <c r="C440" s="194" t="str">
        <f t="shared" si="93"/>
        <v/>
      </c>
      <c r="D440" s="195"/>
      <c r="E440" s="196"/>
      <c r="F440" s="196"/>
      <c r="G440" s="197"/>
      <c r="H440" s="198"/>
      <c r="I440" s="196"/>
      <c r="J440" s="197"/>
      <c r="K440" s="197"/>
      <c r="L440" s="199"/>
      <c r="M440" s="200" t="str">
        <f t="shared" si="94"/>
        <v/>
      </c>
      <c r="N440" s="201"/>
      <c r="O440" s="196"/>
      <c r="P440" s="124">
        <f t="shared" si="95"/>
        <v>0</v>
      </c>
      <c r="Q440" s="124">
        <f t="shared" si="96"/>
        <v>0</v>
      </c>
      <c r="R440" s="124">
        <f t="shared" si="97"/>
        <v>0</v>
      </c>
      <c r="S440" s="124">
        <f t="shared" si="98"/>
        <v>0</v>
      </c>
      <c r="T440" s="124">
        <f t="shared" si="99"/>
        <v>0</v>
      </c>
      <c r="U440" s="124">
        <f t="shared" si="100"/>
        <v>0</v>
      </c>
      <c r="V440" s="124">
        <f t="shared" si="101"/>
        <v>0</v>
      </c>
      <c r="W440" s="124">
        <f t="shared" si="102"/>
        <v>0</v>
      </c>
      <c r="X440" s="124">
        <f t="shared" si="103"/>
        <v>0</v>
      </c>
      <c r="Y440" s="124" t="str">
        <f t="shared" si="104"/>
        <v>____</v>
      </c>
      <c r="Z440" s="124">
        <f t="shared" si="105"/>
        <v>0</v>
      </c>
      <c r="AA440" s="124">
        <f t="shared" si="106"/>
        <v>0</v>
      </c>
    </row>
    <row r="441" spans="2:27" ht="15" x14ac:dyDescent="0.2">
      <c r="B441" s="194" t="str">
        <f t="shared" si="92"/>
        <v/>
      </c>
      <c r="C441" s="194" t="str">
        <f t="shared" si="93"/>
        <v/>
      </c>
      <c r="D441" s="195"/>
      <c r="E441" s="196"/>
      <c r="F441" s="196"/>
      <c r="G441" s="197"/>
      <c r="H441" s="198"/>
      <c r="I441" s="196"/>
      <c r="J441" s="197"/>
      <c r="K441" s="197"/>
      <c r="L441" s="199"/>
      <c r="M441" s="200" t="str">
        <f t="shared" si="94"/>
        <v/>
      </c>
      <c r="N441" s="201"/>
      <c r="O441" s="196"/>
      <c r="P441" s="124">
        <f t="shared" si="95"/>
        <v>0</v>
      </c>
      <c r="Q441" s="124">
        <f t="shared" si="96"/>
        <v>0</v>
      </c>
      <c r="R441" s="124">
        <f t="shared" si="97"/>
        <v>0</v>
      </c>
      <c r="S441" s="124">
        <f t="shared" si="98"/>
        <v>0</v>
      </c>
      <c r="T441" s="124">
        <f t="shared" si="99"/>
        <v>0</v>
      </c>
      <c r="U441" s="124">
        <f t="shared" si="100"/>
        <v>0</v>
      </c>
      <c r="V441" s="124">
        <f t="shared" si="101"/>
        <v>0</v>
      </c>
      <c r="W441" s="124">
        <f t="shared" si="102"/>
        <v>0</v>
      </c>
      <c r="X441" s="124">
        <f t="shared" si="103"/>
        <v>0</v>
      </c>
      <c r="Y441" s="124" t="str">
        <f t="shared" si="104"/>
        <v>____</v>
      </c>
      <c r="Z441" s="124">
        <f t="shared" si="105"/>
        <v>0</v>
      </c>
      <c r="AA441" s="124">
        <f t="shared" si="106"/>
        <v>0</v>
      </c>
    </row>
    <row r="442" spans="2:27" ht="15" x14ac:dyDescent="0.2">
      <c r="B442" s="194" t="str">
        <f t="shared" si="92"/>
        <v/>
      </c>
      <c r="C442" s="194" t="str">
        <f t="shared" si="93"/>
        <v/>
      </c>
      <c r="D442" s="195"/>
      <c r="E442" s="196"/>
      <c r="F442" s="196"/>
      <c r="G442" s="197"/>
      <c r="H442" s="198"/>
      <c r="I442" s="196"/>
      <c r="J442" s="197"/>
      <c r="K442" s="197"/>
      <c r="L442" s="199"/>
      <c r="M442" s="200" t="str">
        <f t="shared" si="94"/>
        <v/>
      </c>
      <c r="N442" s="201"/>
      <c r="O442" s="196"/>
      <c r="P442" s="124">
        <f t="shared" si="95"/>
        <v>0</v>
      </c>
      <c r="Q442" s="124">
        <f t="shared" si="96"/>
        <v>0</v>
      </c>
      <c r="R442" s="124">
        <f t="shared" si="97"/>
        <v>0</v>
      </c>
      <c r="S442" s="124">
        <f t="shared" si="98"/>
        <v>0</v>
      </c>
      <c r="T442" s="124">
        <f t="shared" si="99"/>
        <v>0</v>
      </c>
      <c r="U442" s="124">
        <f t="shared" si="100"/>
        <v>0</v>
      </c>
      <c r="V442" s="124">
        <f t="shared" si="101"/>
        <v>0</v>
      </c>
      <c r="W442" s="124">
        <f t="shared" si="102"/>
        <v>0</v>
      </c>
      <c r="X442" s="124">
        <f t="shared" si="103"/>
        <v>0</v>
      </c>
      <c r="Y442" s="124" t="str">
        <f t="shared" si="104"/>
        <v>____</v>
      </c>
      <c r="Z442" s="124">
        <f t="shared" si="105"/>
        <v>0</v>
      </c>
      <c r="AA442" s="124">
        <f t="shared" si="106"/>
        <v>0</v>
      </c>
    </row>
    <row r="443" spans="2:27" ht="15" x14ac:dyDescent="0.2">
      <c r="B443" s="194" t="str">
        <f t="shared" si="92"/>
        <v/>
      </c>
      <c r="C443" s="194" t="str">
        <f t="shared" si="93"/>
        <v/>
      </c>
      <c r="D443" s="195"/>
      <c r="E443" s="196"/>
      <c r="F443" s="196"/>
      <c r="G443" s="197"/>
      <c r="H443" s="198"/>
      <c r="I443" s="196"/>
      <c r="J443" s="197"/>
      <c r="K443" s="197"/>
      <c r="L443" s="199"/>
      <c r="M443" s="200" t="str">
        <f t="shared" si="94"/>
        <v/>
      </c>
      <c r="N443" s="201"/>
      <c r="O443" s="196"/>
      <c r="P443" s="124">
        <f t="shared" si="95"/>
        <v>0</v>
      </c>
      <c r="Q443" s="124">
        <f t="shared" si="96"/>
        <v>0</v>
      </c>
      <c r="R443" s="124">
        <f t="shared" si="97"/>
        <v>0</v>
      </c>
      <c r="S443" s="124">
        <f t="shared" si="98"/>
        <v>0</v>
      </c>
      <c r="T443" s="124">
        <f t="shared" si="99"/>
        <v>0</v>
      </c>
      <c r="U443" s="124">
        <f t="shared" si="100"/>
        <v>0</v>
      </c>
      <c r="V443" s="124">
        <f t="shared" si="101"/>
        <v>0</v>
      </c>
      <c r="W443" s="124">
        <f t="shared" si="102"/>
        <v>0</v>
      </c>
      <c r="X443" s="124">
        <f t="shared" si="103"/>
        <v>0</v>
      </c>
      <c r="Y443" s="124" t="str">
        <f t="shared" si="104"/>
        <v>____</v>
      </c>
      <c r="Z443" s="124">
        <f t="shared" si="105"/>
        <v>0</v>
      </c>
      <c r="AA443" s="124">
        <f t="shared" si="106"/>
        <v>0</v>
      </c>
    </row>
    <row r="444" spans="2:27" ht="15" x14ac:dyDescent="0.2">
      <c r="B444" s="194" t="str">
        <f t="shared" si="92"/>
        <v/>
      </c>
      <c r="C444" s="194" t="str">
        <f t="shared" si="93"/>
        <v/>
      </c>
      <c r="D444" s="195"/>
      <c r="E444" s="196"/>
      <c r="F444" s="196"/>
      <c r="G444" s="197"/>
      <c r="H444" s="198"/>
      <c r="I444" s="196"/>
      <c r="J444" s="197"/>
      <c r="K444" s="197"/>
      <c r="L444" s="199"/>
      <c r="M444" s="200" t="str">
        <f t="shared" si="94"/>
        <v/>
      </c>
      <c r="N444" s="201"/>
      <c r="O444" s="196"/>
      <c r="P444" s="124">
        <f t="shared" si="95"/>
        <v>0</v>
      </c>
      <c r="Q444" s="124">
        <f t="shared" si="96"/>
        <v>0</v>
      </c>
      <c r="R444" s="124">
        <f t="shared" si="97"/>
        <v>0</v>
      </c>
      <c r="S444" s="124">
        <f t="shared" si="98"/>
        <v>0</v>
      </c>
      <c r="T444" s="124">
        <f t="shared" si="99"/>
        <v>0</v>
      </c>
      <c r="U444" s="124">
        <f t="shared" si="100"/>
        <v>0</v>
      </c>
      <c r="V444" s="124">
        <f t="shared" si="101"/>
        <v>0</v>
      </c>
      <c r="W444" s="124">
        <f t="shared" si="102"/>
        <v>0</v>
      </c>
      <c r="X444" s="124">
        <f t="shared" si="103"/>
        <v>0</v>
      </c>
      <c r="Y444" s="124" t="str">
        <f t="shared" si="104"/>
        <v>____</v>
      </c>
      <c r="Z444" s="124">
        <f t="shared" si="105"/>
        <v>0</v>
      </c>
      <c r="AA444" s="124">
        <f t="shared" si="106"/>
        <v>0</v>
      </c>
    </row>
    <row r="445" spans="2:27" ht="15" x14ac:dyDescent="0.2">
      <c r="B445" s="194" t="str">
        <f t="shared" si="92"/>
        <v/>
      </c>
      <c r="C445" s="194" t="str">
        <f t="shared" si="93"/>
        <v/>
      </c>
      <c r="D445" s="195"/>
      <c r="E445" s="196"/>
      <c r="F445" s="196"/>
      <c r="G445" s="197"/>
      <c r="H445" s="198"/>
      <c r="I445" s="196"/>
      <c r="J445" s="197"/>
      <c r="K445" s="197"/>
      <c r="L445" s="199"/>
      <c r="M445" s="200" t="str">
        <f t="shared" si="94"/>
        <v/>
      </c>
      <c r="N445" s="201"/>
      <c r="O445" s="196"/>
      <c r="P445" s="124">
        <f t="shared" si="95"/>
        <v>0</v>
      </c>
      <c r="Q445" s="124">
        <f t="shared" si="96"/>
        <v>0</v>
      </c>
      <c r="R445" s="124">
        <f t="shared" si="97"/>
        <v>0</v>
      </c>
      <c r="S445" s="124">
        <f t="shared" si="98"/>
        <v>0</v>
      </c>
      <c r="T445" s="124">
        <f t="shared" si="99"/>
        <v>0</v>
      </c>
      <c r="U445" s="124">
        <f t="shared" si="100"/>
        <v>0</v>
      </c>
      <c r="V445" s="124">
        <f t="shared" si="101"/>
        <v>0</v>
      </c>
      <c r="W445" s="124">
        <f t="shared" si="102"/>
        <v>0</v>
      </c>
      <c r="X445" s="124">
        <f t="shared" si="103"/>
        <v>0</v>
      </c>
      <c r="Y445" s="124" t="str">
        <f t="shared" si="104"/>
        <v>____</v>
      </c>
      <c r="Z445" s="124">
        <f t="shared" si="105"/>
        <v>0</v>
      </c>
      <c r="AA445" s="124">
        <f t="shared" si="106"/>
        <v>0</v>
      </c>
    </row>
    <row r="446" spans="2:27" ht="15" x14ac:dyDescent="0.2">
      <c r="B446" s="194" t="str">
        <f t="shared" si="92"/>
        <v/>
      </c>
      <c r="C446" s="194" t="str">
        <f t="shared" si="93"/>
        <v/>
      </c>
      <c r="D446" s="195"/>
      <c r="E446" s="196"/>
      <c r="F446" s="196"/>
      <c r="G446" s="197"/>
      <c r="H446" s="198"/>
      <c r="I446" s="196"/>
      <c r="J446" s="197"/>
      <c r="K446" s="197"/>
      <c r="L446" s="199"/>
      <c r="M446" s="200" t="str">
        <f t="shared" si="94"/>
        <v/>
      </c>
      <c r="N446" s="201"/>
      <c r="O446" s="196"/>
      <c r="P446" s="124">
        <f t="shared" si="95"/>
        <v>0</v>
      </c>
      <c r="Q446" s="124">
        <f t="shared" si="96"/>
        <v>0</v>
      </c>
      <c r="R446" s="124">
        <f t="shared" si="97"/>
        <v>0</v>
      </c>
      <c r="S446" s="124">
        <f t="shared" si="98"/>
        <v>0</v>
      </c>
      <c r="T446" s="124">
        <f t="shared" si="99"/>
        <v>0</v>
      </c>
      <c r="U446" s="124">
        <f t="shared" si="100"/>
        <v>0</v>
      </c>
      <c r="V446" s="124">
        <f t="shared" si="101"/>
        <v>0</v>
      </c>
      <c r="W446" s="124">
        <f t="shared" si="102"/>
        <v>0</v>
      </c>
      <c r="X446" s="124">
        <f t="shared" si="103"/>
        <v>0</v>
      </c>
      <c r="Y446" s="124" t="str">
        <f t="shared" si="104"/>
        <v>____</v>
      </c>
      <c r="Z446" s="124">
        <f t="shared" si="105"/>
        <v>0</v>
      </c>
      <c r="AA446" s="124">
        <f t="shared" si="106"/>
        <v>0</v>
      </c>
    </row>
    <row r="447" spans="2:27" ht="15" x14ac:dyDescent="0.2">
      <c r="B447" s="194" t="str">
        <f t="shared" si="92"/>
        <v/>
      </c>
      <c r="C447" s="194" t="str">
        <f t="shared" si="93"/>
        <v/>
      </c>
      <c r="D447" s="195"/>
      <c r="E447" s="196"/>
      <c r="F447" s="196"/>
      <c r="G447" s="197"/>
      <c r="H447" s="198"/>
      <c r="I447" s="196"/>
      <c r="J447" s="197"/>
      <c r="K447" s="197"/>
      <c r="L447" s="199"/>
      <c r="M447" s="200" t="str">
        <f t="shared" si="94"/>
        <v/>
      </c>
      <c r="N447" s="201"/>
      <c r="O447" s="196"/>
      <c r="P447" s="124">
        <f t="shared" si="95"/>
        <v>0</v>
      </c>
      <c r="Q447" s="124">
        <f t="shared" si="96"/>
        <v>0</v>
      </c>
      <c r="R447" s="124">
        <f t="shared" si="97"/>
        <v>0</v>
      </c>
      <c r="S447" s="124">
        <f t="shared" si="98"/>
        <v>0</v>
      </c>
      <c r="T447" s="124">
        <f t="shared" si="99"/>
        <v>0</v>
      </c>
      <c r="U447" s="124">
        <f t="shared" si="100"/>
        <v>0</v>
      </c>
      <c r="V447" s="124">
        <f t="shared" si="101"/>
        <v>0</v>
      </c>
      <c r="W447" s="124">
        <f t="shared" si="102"/>
        <v>0</v>
      </c>
      <c r="X447" s="124">
        <f t="shared" si="103"/>
        <v>0</v>
      </c>
      <c r="Y447" s="124" t="str">
        <f t="shared" si="104"/>
        <v>____</v>
      </c>
      <c r="Z447" s="124">
        <f t="shared" si="105"/>
        <v>0</v>
      </c>
      <c r="AA447" s="124">
        <f t="shared" si="106"/>
        <v>0</v>
      </c>
    </row>
    <row r="448" spans="2:27" ht="15" x14ac:dyDescent="0.2">
      <c r="B448" s="194" t="str">
        <f t="shared" si="92"/>
        <v/>
      </c>
      <c r="C448" s="194" t="str">
        <f t="shared" si="93"/>
        <v/>
      </c>
      <c r="D448" s="195"/>
      <c r="E448" s="196"/>
      <c r="F448" s="196"/>
      <c r="G448" s="197"/>
      <c r="H448" s="198"/>
      <c r="I448" s="196"/>
      <c r="J448" s="197"/>
      <c r="K448" s="197"/>
      <c r="L448" s="199"/>
      <c r="M448" s="200" t="str">
        <f t="shared" si="94"/>
        <v/>
      </c>
      <c r="N448" s="201"/>
      <c r="O448" s="196"/>
      <c r="P448" s="124">
        <f t="shared" si="95"/>
        <v>0</v>
      </c>
      <c r="Q448" s="124">
        <f t="shared" si="96"/>
        <v>0</v>
      </c>
      <c r="R448" s="124">
        <f t="shared" si="97"/>
        <v>0</v>
      </c>
      <c r="S448" s="124">
        <f t="shared" si="98"/>
        <v>0</v>
      </c>
      <c r="T448" s="124">
        <f t="shared" si="99"/>
        <v>0</v>
      </c>
      <c r="U448" s="124">
        <f t="shared" si="100"/>
        <v>0</v>
      </c>
      <c r="V448" s="124">
        <f t="shared" si="101"/>
        <v>0</v>
      </c>
      <c r="W448" s="124">
        <f t="shared" si="102"/>
        <v>0</v>
      </c>
      <c r="X448" s="124">
        <f t="shared" si="103"/>
        <v>0</v>
      </c>
      <c r="Y448" s="124" t="str">
        <f t="shared" si="104"/>
        <v>____</v>
      </c>
      <c r="Z448" s="124">
        <f t="shared" si="105"/>
        <v>0</v>
      </c>
      <c r="AA448" s="124">
        <f t="shared" si="106"/>
        <v>0</v>
      </c>
    </row>
    <row r="449" spans="2:27" ht="15" x14ac:dyDescent="0.2">
      <c r="B449" s="194" t="str">
        <f t="shared" si="92"/>
        <v/>
      </c>
      <c r="C449" s="194" t="str">
        <f t="shared" si="93"/>
        <v/>
      </c>
      <c r="D449" s="195"/>
      <c r="E449" s="196"/>
      <c r="F449" s="196"/>
      <c r="G449" s="197"/>
      <c r="H449" s="198"/>
      <c r="I449" s="196"/>
      <c r="J449" s="197"/>
      <c r="K449" s="197"/>
      <c r="L449" s="199"/>
      <c r="M449" s="200" t="str">
        <f t="shared" si="94"/>
        <v/>
      </c>
      <c r="N449" s="201"/>
      <c r="O449" s="196"/>
      <c r="P449" s="124">
        <f t="shared" si="95"/>
        <v>0</v>
      </c>
      <c r="Q449" s="124">
        <f t="shared" si="96"/>
        <v>0</v>
      </c>
      <c r="R449" s="124">
        <f t="shared" si="97"/>
        <v>0</v>
      </c>
      <c r="S449" s="124">
        <f t="shared" si="98"/>
        <v>0</v>
      </c>
      <c r="T449" s="124">
        <f t="shared" si="99"/>
        <v>0</v>
      </c>
      <c r="U449" s="124">
        <f t="shared" si="100"/>
        <v>0</v>
      </c>
      <c r="V449" s="124">
        <f t="shared" si="101"/>
        <v>0</v>
      </c>
      <c r="W449" s="124">
        <f t="shared" si="102"/>
        <v>0</v>
      </c>
      <c r="X449" s="124">
        <f t="shared" si="103"/>
        <v>0</v>
      </c>
      <c r="Y449" s="124" t="str">
        <f t="shared" si="104"/>
        <v>____</v>
      </c>
      <c r="Z449" s="124">
        <f t="shared" si="105"/>
        <v>0</v>
      </c>
      <c r="AA449" s="124">
        <f t="shared" si="106"/>
        <v>0</v>
      </c>
    </row>
    <row r="450" spans="2:27" ht="15" x14ac:dyDescent="0.2">
      <c r="B450" s="194" t="str">
        <f t="shared" si="92"/>
        <v/>
      </c>
      <c r="C450" s="194" t="str">
        <f t="shared" si="93"/>
        <v/>
      </c>
      <c r="D450" s="195"/>
      <c r="E450" s="196"/>
      <c r="F450" s="196"/>
      <c r="G450" s="197"/>
      <c r="H450" s="198"/>
      <c r="I450" s="196"/>
      <c r="J450" s="197"/>
      <c r="K450" s="197"/>
      <c r="L450" s="199"/>
      <c r="M450" s="200" t="str">
        <f t="shared" si="94"/>
        <v/>
      </c>
      <c r="N450" s="201"/>
      <c r="O450" s="196"/>
      <c r="P450" s="124">
        <f t="shared" si="95"/>
        <v>0</v>
      </c>
      <c r="Q450" s="124">
        <f t="shared" si="96"/>
        <v>0</v>
      </c>
      <c r="R450" s="124">
        <f t="shared" si="97"/>
        <v>0</v>
      </c>
      <c r="S450" s="124">
        <f t="shared" si="98"/>
        <v>0</v>
      </c>
      <c r="T450" s="124">
        <f t="shared" si="99"/>
        <v>0</v>
      </c>
      <c r="U450" s="124">
        <f t="shared" si="100"/>
        <v>0</v>
      </c>
      <c r="V450" s="124">
        <f t="shared" si="101"/>
        <v>0</v>
      </c>
      <c r="W450" s="124">
        <f t="shared" si="102"/>
        <v>0</v>
      </c>
      <c r="X450" s="124">
        <f t="shared" si="103"/>
        <v>0</v>
      </c>
      <c r="Y450" s="124" t="str">
        <f t="shared" si="104"/>
        <v>____</v>
      </c>
      <c r="Z450" s="124">
        <f t="shared" si="105"/>
        <v>0</v>
      </c>
      <c r="AA450" s="124">
        <f t="shared" si="106"/>
        <v>0</v>
      </c>
    </row>
    <row r="451" spans="2:27" ht="15" x14ac:dyDescent="0.2">
      <c r="B451" s="194" t="str">
        <f t="shared" si="92"/>
        <v/>
      </c>
      <c r="C451" s="194" t="str">
        <f t="shared" si="93"/>
        <v/>
      </c>
      <c r="D451" s="195"/>
      <c r="E451" s="196"/>
      <c r="F451" s="196"/>
      <c r="G451" s="197"/>
      <c r="H451" s="198"/>
      <c r="I451" s="196"/>
      <c r="J451" s="197"/>
      <c r="K451" s="197"/>
      <c r="L451" s="199"/>
      <c r="M451" s="200" t="str">
        <f t="shared" si="94"/>
        <v/>
      </c>
      <c r="N451" s="201"/>
      <c r="O451" s="196"/>
      <c r="P451" s="124">
        <f t="shared" si="95"/>
        <v>0</v>
      </c>
      <c r="Q451" s="124">
        <f t="shared" si="96"/>
        <v>0</v>
      </c>
      <c r="R451" s="124">
        <f t="shared" si="97"/>
        <v>0</v>
      </c>
      <c r="S451" s="124">
        <f t="shared" si="98"/>
        <v>0</v>
      </c>
      <c r="T451" s="124">
        <f t="shared" si="99"/>
        <v>0</v>
      </c>
      <c r="U451" s="124">
        <f t="shared" si="100"/>
        <v>0</v>
      </c>
      <c r="V451" s="124">
        <f t="shared" si="101"/>
        <v>0</v>
      </c>
      <c r="W451" s="124">
        <f t="shared" si="102"/>
        <v>0</v>
      </c>
      <c r="X451" s="124">
        <f t="shared" si="103"/>
        <v>0</v>
      </c>
      <c r="Y451" s="124" t="str">
        <f t="shared" si="104"/>
        <v>____</v>
      </c>
      <c r="Z451" s="124">
        <f t="shared" si="105"/>
        <v>0</v>
      </c>
      <c r="AA451" s="124">
        <f t="shared" si="106"/>
        <v>0</v>
      </c>
    </row>
    <row r="452" spans="2:27" ht="15" x14ac:dyDescent="0.2">
      <c r="B452" s="194" t="str">
        <f t="shared" si="92"/>
        <v/>
      </c>
      <c r="C452" s="194" t="str">
        <f t="shared" si="93"/>
        <v/>
      </c>
      <c r="D452" s="195"/>
      <c r="E452" s="196"/>
      <c r="F452" s="196"/>
      <c r="G452" s="197"/>
      <c r="H452" s="198"/>
      <c r="I452" s="196"/>
      <c r="J452" s="197"/>
      <c r="K452" s="197"/>
      <c r="L452" s="199"/>
      <c r="M452" s="200" t="str">
        <f t="shared" si="94"/>
        <v/>
      </c>
      <c r="N452" s="201"/>
      <c r="O452" s="196"/>
      <c r="P452" s="124">
        <f t="shared" si="95"/>
        <v>0</v>
      </c>
      <c r="Q452" s="124">
        <f t="shared" si="96"/>
        <v>0</v>
      </c>
      <c r="R452" s="124">
        <f t="shared" si="97"/>
        <v>0</v>
      </c>
      <c r="S452" s="124">
        <f t="shared" si="98"/>
        <v>0</v>
      </c>
      <c r="T452" s="124">
        <f t="shared" si="99"/>
        <v>0</v>
      </c>
      <c r="U452" s="124">
        <f t="shared" si="100"/>
        <v>0</v>
      </c>
      <c r="V452" s="124">
        <f t="shared" si="101"/>
        <v>0</v>
      </c>
      <c r="W452" s="124">
        <f t="shared" si="102"/>
        <v>0</v>
      </c>
      <c r="X452" s="124">
        <f t="shared" si="103"/>
        <v>0</v>
      </c>
      <c r="Y452" s="124" t="str">
        <f t="shared" si="104"/>
        <v>____</v>
      </c>
      <c r="Z452" s="124">
        <f t="shared" si="105"/>
        <v>0</v>
      </c>
      <c r="AA452" s="124">
        <f t="shared" si="106"/>
        <v>0</v>
      </c>
    </row>
    <row r="453" spans="2:27" ht="15" x14ac:dyDescent="0.2">
      <c r="B453" s="194" t="str">
        <f t="shared" si="92"/>
        <v/>
      </c>
      <c r="C453" s="194" t="str">
        <f t="shared" si="93"/>
        <v/>
      </c>
      <c r="D453" s="195"/>
      <c r="E453" s="196"/>
      <c r="F453" s="196"/>
      <c r="G453" s="197"/>
      <c r="H453" s="198"/>
      <c r="I453" s="196"/>
      <c r="J453" s="197"/>
      <c r="K453" s="197"/>
      <c r="L453" s="199"/>
      <c r="M453" s="200" t="str">
        <f t="shared" si="94"/>
        <v/>
      </c>
      <c r="N453" s="201"/>
      <c r="O453" s="196"/>
      <c r="P453" s="124">
        <f t="shared" si="95"/>
        <v>0</v>
      </c>
      <c r="Q453" s="124">
        <f t="shared" si="96"/>
        <v>0</v>
      </c>
      <c r="R453" s="124">
        <f t="shared" si="97"/>
        <v>0</v>
      </c>
      <c r="S453" s="124">
        <f t="shared" si="98"/>
        <v>0</v>
      </c>
      <c r="T453" s="124">
        <f t="shared" si="99"/>
        <v>0</v>
      </c>
      <c r="U453" s="124">
        <f t="shared" si="100"/>
        <v>0</v>
      </c>
      <c r="V453" s="124">
        <f t="shared" si="101"/>
        <v>0</v>
      </c>
      <c r="W453" s="124">
        <f t="shared" si="102"/>
        <v>0</v>
      </c>
      <c r="X453" s="124">
        <f t="shared" si="103"/>
        <v>0</v>
      </c>
      <c r="Y453" s="124" t="str">
        <f t="shared" si="104"/>
        <v>____</v>
      </c>
      <c r="Z453" s="124">
        <f t="shared" si="105"/>
        <v>0</v>
      </c>
      <c r="AA453" s="124">
        <f t="shared" si="106"/>
        <v>0</v>
      </c>
    </row>
    <row r="454" spans="2:27" ht="15" x14ac:dyDescent="0.2">
      <c r="B454" s="194" t="str">
        <f t="shared" si="92"/>
        <v/>
      </c>
      <c r="C454" s="194" t="str">
        <f t="shared" si="93"/>
        <v/>
      </c>
      <c r="D454" s="195"/>
      <c r="E454" s="196"/>
      <c r="F454" s="196"/>
      <c r="G454" s="197"/>
      <c r="H454" s="198"/>
      <c r="I454" s="196"/>
      <c r="J454" s="197"/>
      <c r="K454" s="197"/>
      <c r="L454" s="199"/>
      <c r="M454" s="200" t="str">
        <f t="shared" si="94"/>
        <v/>
      </c>
      <c r="N454" s="201"/>
      <c r="O454" s="196"/>
      <c r="P454" s="124">
        <f t="shared" si="95"/>
        <v>0</v>
      </c>
      <c r="Q454" s="124">
        <f t="shared" si="96"/>
        <v>0</v>
      </c>
      <c r="R454" s="124">
        <f t="shared" si="97"/>
        <v>0</v>
      </c>
      <c r="S454" s="124">
        <f t="shared" si="98"/>
        <v>0</v>
      </c>
      <c r="T454" s="124">
        <f t="shared" si="99"/>
        <v>0</v>
      </c>
      <c r="U454" s="124">
        <f t="shared" si="100"/>
        <v>0</v>
      </c>
      <c r="V454" s="124">
        <f t="shared" si="101"/>
        <v>0</v>
      </c>
      <c r="W454" s="124">
        <f t="shared" si="102"/>
        <v>0</v>
      </c>
      <c r="X454" s="124">
        <f t="shared" si="103"/>
        <v>0</v>
      </c>
      <c r="Y454" s="124" t="str">
        <f t="shared" si="104"/>
        <v>____</v>
      </c>
      <c r="Z454" s="124">
        <f t="shared" si="105"/>
        <v>0</v>
      </c>
      <c r="AA454" s="124">
        <f t="shared" si="106"/>
        <v>0</v>
      </c>
    </row>
    <row r="455" spans="2:27" ht="15" x14ac:dyDescent="0.2">
      <c r="B455" s="194" t="str">
        <f t="shared" si="92"/>
        <v/>
      </c>
      <c r="C455" s="194" t="str">
        <f t="shared" si="93"/>
        <v/>
      </c>
      <c r="D455" s="195"/>
      <c r="E455" s="196"/>
      <c r="F455" s="196"/>
      <c r="G455" s="197"/>
      <c r="H455" s="198"/>
      <c r="I455" s="196"/>
      <c r="J455" s="197"/>
      <c r="K455" s="197"/>
      <c r="L455" s="199"/>
      <c r="M455" s="200" t="str">
        <f t="shared" si="94"/>
        <v/>
      </c>
      <c r="N455" s="201"/>
      <c r="O455" s="196"/>
      <c r="P455" s="124">
        <f t="shared" si="95"/>
        <v>0</v>
      </c>
      <c r="Q455" s="124">
        <f t="shared" si="96"/>
        <v>0</v>
      </c>
      <c r="R455" s="124">
        <f t="shared" si="97"/>
        <v>0</v>
      </c>
      <c r="S455" s="124">
        <f t="shared" si="98"/>
        <v>0</v>
      </c>
      <c r="T455" s="124">
        <f t="shared" si="99"/>
        <v>0</v>
      </c>
      <c r="U455" s="124">
        <f t="shared" si="100"/>
        <v>0</v>
      </c>
      <c r="V455" s="124">
        <f t="shared" si="101"/>
        <v>0</v>
      </c>
      <c r="W455" s="124">
        <f t="shared" si="102"/>
        <v>0</v>
      </c>
      <c r="X455" s="124">
        <f t="shared" si="103"/>
        <v>0</v>
      </c>
      <c r="Y455" s="124" t="str">
        <f t="shared" si="104"/>
        <v>____</v>
      </c>
      <c r="Z455" s="124">
        <f t="shared" si="105"/>
        <v>0</v>
      </c>
      <c r="AA455" s="124">
        <f t="shared" si="106"/>
        <v>0</v>
      </c>
    </row>
    <row r="456" spans="2:27" ht="15" x14ac:dyDescent="0.2">
      <c r="B456" s="194" t="str">
        <f t="shared" si="92"/>
        <v/>
      </c>
      <c r="C456" s="194" t="str">
        <f t="shared" si="93"/>
        <v/>
      </c>
      <c r="D456" s="195"/>
      <c r="E456" s="196"/>
      <c r="F456" s="196"/>
      <c r="G456" s="197"/>
      <c r="H456" s="198"/>
      <c r="I456" s="196"/>
      <c r="J456" s="197"/>
      <c r="K456" s="197"/>
      <c r="L456" s="199"/>
      <c r="M456" s="200" t="str">
        <f t="shared" si="94"/>
        <v/>
      </c>
      <c r="N456" s="201"/>
      <c r="O456" s="196"/>
      <c r="P456" s="124">
        <f t="shared" si="95"/>
        <v>0</v>
      </c>
      <c r="Q456" s="124">
        <f t="shared" si="96"/>
        <v>0</v>
      </c>
      <c r="R456" s="124">
        <f t="shared" si="97"/>
        <v>0</v>
      </c>
      <c r="S456" s="124">
        <f t="shared" si="98"/>
        <v>0</v>
      </c>
      <c r="T456" s="124">
        <f t="shared" si="99"/>
        <v>0</v>
      </c>
      <c r="U456" s="124">
        <f t="shared" si="100"/>
        <v>0</v>
      </c>
      <c r="V456" s="124">
        <f t="shared" si="101"/>
        <v>0</v>
      </c>
      <c r="W456" s="124">
        <f t="shared" si="102"/>
        <v>0</v>
      </c>
      <c r="X456" s="124">
        <f t="shared" si="103"/>
        <v>0</v>
      </c>
      <c r="Y456" s="124" t="str">
        <f t="shared" si="104"/>
        <v>____</v>
      </c>
      <c r="Z456" s="124">
        <f t="shared" si="105"/>
        <v>0</v>
      </c>
      <c r="AA456" s="124">
        <f t="shared" si="106"/>
        <v>0</v>
      </c>
    </row>
    <row r="457" spans="2:27" ht="15" x14ac:dyDescent="0.2">
      <c r="B457" s="194" t="str">
        <f t="shared" si="92"/>
        <v/>
      </c>
      <c r="C457" s="194" t="str">
        <f t="shared" si="93"/>
        <v/>
      </c>
      <c r="D457" s="195"/>
      <c r="E457" s="196"/>
      <c r="F457" s="196"/>
      <c r="G457" s="197"/>
      <c r="H457" s="198"/>
      <c r="I457" s="196"/>
      <c r="J457" s="197"/>
      <c r="K457" s="197"/>
      <c r="L457" s="199"/>
      <c r="M457" s="200" t="str">
        <f t="shared" si="94"/>
        <v/>
      </c>
      <c r="N457" s="201"/>
      <c r="O457" s="196"/>
      <c r="P457" s="124">
        <f t="shared" si="95"/>
        <v>0</v>
      </c>
      <c r="Q457" s="124">
        <f t="shared" si="96"/>
        <v>0</v>
      </c>
      <c r="R457" s="124">
        <f t="shared" si="97"/>
        <v>0</v>
      </c>
      <c r="S457" s="124">
        <f t="shared" si="98"/>
        <v>0</v>
      </c>
      <c r="T457" s="124">
        <f t="shared" si="99"/>
        <v>0</v>
      </c>
      <c r="U457" s="124">
        <f t="shared" si="100"/>
        <v>0</v>
      </c>
      <c r="V457" s="124">
        <f t="shared" si="101"/>
        <v>0</v>
      </c>
      <c r="W457" s="124">
        <f t="shared" si="102"/>
        <v>0</v>
      </c>
      <c r="X457" s="124">
        <f t="shared" si="103"/>
        <v>0</v>
      </c>
      <c r="Y457" s="124" t="str">
        <f t="shared" si="104"/>
        <v>____</v>
      </c>
      <c r="Z457" s="124">
        <f t="shared" si="105"/>
        <v>0</v>
      </c>
      <c r="AA457" s="124">
        <f t="shared" si="106"/>
        <v>0</v>
      </c>
    </row>
    <row r="458" spans="2:27" ht="15" x14ac:dyDescent="0.2">
      <c r="B458" s="194" t="str">
        <f t="shared" si="92"/>
        <v/>
      </c>
      <c r="C458" s="194" t="str">
        <f t="shared" si="93"/>
        <v/>
      </c>
      <c r="D458" s="195"/>
      <c r="E458" s="196"/>
      <c r="F458" s="196"/>
      <c r="G458" s="197"/>
      <c r="H458" s="198"/>
      <c r="I458" s="196"/>
      <c r="J458" s="197"/>
      <c r="K458" s="197"/>
      <c r="L458" s="199"/>
      <c r="M458" s="200" t="str">
        <f t="shared" si="94"/>
        <v/>
      </c>
      <c r="N458" s="201"/>
      <c r="O458" s="196"/>
      <c r="P458" s="124">
        <f t="shared" si="95"/>
        <v>0</v>
      </c>
      <c r="Q458" s="124">
        <f t="shared" si="96"/>
        <v>0</v>
      </c>
      <c r="R458" s="124">
        <f t="shared" si="97"/>
        <v>0</v>
      </c>
      <c r="S458" s="124">
        <f t="shared" si="98"/>
        <v>0</v>
      </c>
      <c r="T458" s="124">
        <f t="shared" si="99"/>
        <v>0</v>
      </c>
      <c r="U458" s="124">
        <f t="shared" si="100"/>
        <v>0</v>
      </c>
      <c r="V458" s="124">
        <f t="shared" si="101"/>
        <v>0</v>
      </c>
      <c r="W458" s="124">
        <f t="shared" si="102"/>
        <v>0</v>
      </c>
      <c r="X458" s="124">
        <f t="shared" si="103"/>
        <v>0</v>
      </c>
      <c r="Y458" s="124" t="str">
        <f t="shared" si="104"/>
        <v>____</v>
      </c>
      <c r="Z458" s="124">
        <f t="shared" si="105"/>
        <v>0</v>
      </c>
      <c r="AA458" s="124">
        <f t="shared" si="106"/>
        <v>0</v>
      </c>
    </row>
    <row r="459" spans="2:27" ht="15" x14ac:dyDescent="0.2">
      <c r="B459" s="194" t="str">
        <f t="shared" si="92"/>
        <v/>
      </c>
      <c r="C459" s="194" t="str">
        <f t="shared" si="93"/>
        <v/>
      </c>
      <c r="D459" s="195"/>
      <c r="E459" s="196"/>
      <c r="F459" s="196"/>
      <c r="G459" s="197"/>
      <c r="H459" s="198"/>
      <c r="I459" s="196"/>
      <c r="J459" s="197"/>
      <c r="K459" s="197"/>
      <c r="L459" s="199"/>
      <c r="M459" s="200" t="str">
        <f t="shared" si="94"/>
        <v/>
      </c>
      <c r="N459" s="201"/>
      <c r="O459" s="196"/>
      <c r="P459" s="124">
        <f t="shared" si="95"/>
        <v>0</v>
      </c>
      <c r="Q459" s="124">
        <f t="shared" si="96"/>
        <v>0</v>
      </c>
      <c r="R459" s="124">
        <f t="shared" si="97"/>
        <v>0</v>
      </c>
      <c r="S459" s="124">
        <f t="shared" si="98"/>
        <v>0</v>
      </c>
      <c r="T459" s="124">
        <f t="shared" si="99"/>
        <v>0</v>
      </c>
      <c r="U459" s="124">
        <f t="shared" si="100"/>
        <v>0</v>
      </c>
      <c r="V459" s="124">
        <f t="shared" si="101"/>
        <v>0</v>
      </c>
      <c r="W459" s="124">
        <f t="shared" si="102"/>
        <v>0</v>
      </c>
      <c r="X459" s="124">
        <f t="shared" si="103"/>
        <v>0</v>
      </c>
      <c r="Y459" s="124" t="str">
        <f t="shared" si="104"/>
        <v>____</v>
      </c>
      <c r="Z459" s="124">
        <f t="shared" si="105"/>
        <v>0</v>
      </c>
      <c r="AA459" s="124">
        <f t="shared" si="106"/>
        <v>0</v>
      </c>
    </row>
    <row r="460" spans="2:27" ht="15" x14ac:dyDescent="0.2">
      <c r="B460" s="194" t="str">
        <f t="shared" si="92"/>
        <v/>
      </c>
      <c r="C460" s="194" t="str">
        <f t="shared" si="93"/>
        <v/>
      </c>
      <c r="D460" s="195"/>
      <c r="E460" s="196"/>
      <c r="F460" s="196"/>
      <c r="G460" s="197"/>
      <c r="H460" s="198"/>
      <c r="I460" s="196"/>
      <c r="J460" s="197"/>
      <c r="K460" s="197"/>
      <c r="L460" s="199"/>
      <c r="M460" s="200" t="str">
        <f t="shared" si="94"/>
        <v/>
      </c>
      <c r="N460" s="201"/>
      <c r="O460" s="196"/>
      <c r="P460" s="124">
        <f t="shared" si="95"/>
        <v>0</v>
      </c>
      <c r="Q460" s="124">
        <f t="shared" si="96"/>
        <v>0</v>
      </c>
      <c r="R460" s="124">
        <f t="shared" si="97"/>
        <v>0</v>
      </c>
      <c r="S460" s="124">
        <f t="shared" si="98"/>
        <v>0</v>
      </c>
      <c r="T460" s="124">
        <f t="shared" si="99"/>
        <v>0</v>
      </c>
      <c r="U460" s="124">
        <f t="shared" si="100"/>
        <v>0</v>
      </c>
      <c r="V460" s="124">
        <f t="shared" si="101"/>
        <v>0</v>
      </c>
      <c r="W460" s="124">
        <f t="shared" si="102"/>
        <v>0</v>
      </c>
      <c r="X460" s="124">
        <f t="shared" si="103"/>
        <v>0</v>
      </c>
      <c r="Y460" s="124" t="str">
        <f t="shared" si="104"/>
        <v>____</v>
      </c>
      <c r="Z460" s="124">
        <f t="shared" si="105"/>
        <v>0</v>
      </c>
      <c r="AA460" s="124">
        <f t="shared" si="106"/>
        <v>0</v>
      </c>
    </row>
    <row r="461" spans="2:27" ht="15" x14ac:dyDescent="0.2">
      <c r="B461" s="194" t="str">
        <f t="shared" si="92"/>
        <v/>
      </c>
      <c r="C461" s="194" t="str">
        <f t="shared" si="93"/>
        <v/>
      </c>
      <c r="D461" s="195"/>
      <c r="E461" s="196"/>
      <c r="F461" s="196"/>
      <c r="G461" s="197"/>
      <c r="H461" s="198"/>
      <c r="I461" s="196"/>
      <c r="J461" s="197"/>
      <c r="K461" s="197"/>
      <c r="L461" s="199"/>
      <c r="M461" s="200" t="str">
        <f t="shared" si="94"/>
        <v/>
      </c>
      <c r="N461" s="201"/>
      <c r="O461" s="196"/>
      <c r="P461" s="124">
        <f t="shared" si="95"/>
        <v>0</v>
      </c>
      <c r="Q461" s="124">
        <f t="shared" si="96"/>
        <v>0</v>
      </c>
      <c r="R461" s="124">
        <f t="shared" si="97"/>
        <v>0</v>
      </c>
      <c r="S461" s="124">
        <f t="shared" si="98"/>
        <v>0</v>
      </c>
      <c r="T461" s="124">
        <f t="shared" si="99"/>
        <v>0</v>
      </c>
      <c r="U461" s="124">
        <f t="shared" si="100"/>
        <v>0</v>
      </c>
      <c r="V461" s="124">
        <f t="shared" si="101"/>
        <v>0</v>
      </c>
      <c r="W461" s="124">
        <f t="shared" si="102"/>
        <v>0</v>
      </c>
      <c r="X461" s="124">
        <f t="shared" si="103"/>
        <v>0</v>
      </c>
      <c r="Y461" s="124" t="str">
        <f t="shared" si="104"/>
        <v>____</v>
      </c>
      <c r="Z461" s="124">
        <f t="shared" si="105"/>
        <v>0</v>
      </c>
      <c r="AA461" s="124">
        <f t="shared" si="106"/>
        <v>0</v>
      </c>
    </row>
    <row r="462" spans="2:27" ht="15" x14ac:dyDescent="0.2">
      <c r="B462" s="194" t="str">
        <f t="shared" si="92"/>
        <v/>
      </c>
      <c r="C462" s="194" t="str">
        <f t="shared" si="93"/>
        <v/>
      </c>
      <c r="D462" s="195"/>
      <c r="E462" s="196"/>
      <c r="F462" s="196"/>
      <c r="G462" s="197"/>
      <c r="H462" s="198"/>
      <c r="I462" s="196"/>
      <c r="J462" s="197"/>
      <c r="K462" s="197"/>
      <c r="L462" s="199"/>
      <c r="M462" s="200" t="str">
        <f t="shared" si="94"/>
        <v/>
      </c>
      <c r="N462" s="201"/>
      <c r="O462" s="196"/>
      <c r="P462" s="124">
        <f t="shared" si="95"/>
        <v>0</v>
      </c>
      <c r="Q462" s="124">
        <f t="shared" si="96"/>
        <v>0</v>
      </c>
      <c r="R462" s="124">
        <f t="shared" si="97"/>
        <v>0</v>
      </c>
      <c r="S462" s="124">
        <f t="shared" si="98"/>
        <v>0</v>
      </c>
      <c r="T462" s="124">
        <f t="shared" si="99"/>
        <v>0</v>
      </c>
      <c r="U462" s="124">
        <f t="shared" si="100"/>
        <v>0</v>
      </c>
      <c r="V462" s="124">
        <f t="shared" si="101"/>
        <v>0</v>
      </c>
      <c r="W462" s="124">
        <f t="shared" si="102"/>
        <v>0</v>
      </c>
      <c r="X462" s="124">
        <f t="shared" si="103"/>
        <v>0</v>
      </c>
      <c r="Y462" s="124" t="str">
        <f t="shared" si="104"/>
        <v>____</v>
      </c>
      <c r="Z462" s="124">
        <f t="shared" si="105"/>
        <v>0</v>
      </c>
      <c r="AA462" s="124">
        <f t="shared" si="106"/>
        <v>0</v>
      </c>
    </row>
    <row r="463" spans="2:27" ht="15" x14ac:dyDescent="0.2">
      <c r="B463" s="194" t="str">
        <f t="shared" si="92"/>
        <v/>
      </c>
      <c r="C463" s="194" t="str">
        <f t="shared" si="93"/>
        <v/>
      </c>
      <c r="D463" s="195"/>
      <c r="E463" s="196"/>
      <c r="F463" s="196"/>
      <c r="G463" s="197"/>
      <c r="H463" s="198"/>
      <c r="I463" s="196"/>
      <c r="J463" s="197"/>
      <c r="K463" s="197"/>
      <c r="L463" s="199"/>
      <c r="M463" s="200" t="str">
        <f t="shared" si="94"/>
        <v/>
      </c>
      <c r="N463" s="201"/>
      <c r="O463" s="196"/>
      <c r="P463" s="124">
        <f t="shared" si="95"/>
        <v>0</v>
      </c>
      <c r="Q463" s="124">
        <f t="shared" si="96"/>
        <v>0</v>
      </c>
      <c r="R463" s="124">
        <f t="shared" si="97"/>
        <v>0</v>
      </c>
      <c r="S463" s="124">
        <f t="shared" si="98"/>
        <v>0</v>
      </c>
      <c r="T463" s="124">
        <f t="shared" si="99"/>
        <v>0</v>
      </c>
      <c r="U463" s="124">
        <f t="shared" si="100"/>
        <v>0</v>
      </c>
      <c r="V463" s="124">
        <f t="shared" si="101"/>
        <v>0</v>
      </c>
      <c r="W463" s="124">
        <f t="shared" si="102"/>
        <v>0</v>
      </c>
      <c r="X463" s="124">
        <f t="shared" si="103"/>
        <v>0</v>
      </c>
      <c r="Y463" s="124" t="str">
        <f t="shared" si="104"/>
        <v>____</v>
      </c>
      <c r="Z463" s="124">
        <f t="shared" si="105"/>
        <v>0</v>
      </c>
      <c r="AA463" s="124">
        <f t="shared" si="106"/>
        <v>0</v>
      </c>
    </row>
    <row r="464" spans="2:27" ht="15" x14ac:dyDescent="0.2">
      <c r="B464" s="194" t="str">
        <f t="shared" si="92"/>
        <v/>
      </c>
      <c r="C464" s="194" t="str">
        <f t="shared" si="93"/>
        <v/>
      </c>
      <c r="D464" s="195"/>
      <c r="E464" s="196"/>
      <c r="F464" s="196"/>
      <c r="G464" s="197"/>
      <c r="H464" s="198"/>
      <c r="I464" s="196"/>
      <c r="J464" s="197"/>
      <c r="K464" s="197"/>
      <c r="L464" s="199"/>
      <c r="M464" s="200" t="str">
        <f t="shared" si="94"/>
        <v/>
      </c>
      <c r="N464" s="201"/>
      <c r="O464" s="196"/>
      <c r="P464" s="124">
        <f t="shared" si="95"/>
        <v>0</v>
      </c>
      <c r="Q464" s="124">
        <f t="shared" si="96"/>
        <v>0</v>
      </c>
      <c r="R464" s="124">
        <f t="shared" si="97"/>
        <v>0</v>
      </c>
      <c r="S464" s="124">
        <f t="shared" si="98"/>
        <v>0</v>
      </c>
      <c r="T464" s="124">
        <f t="shared" si="99"/>
        <v>0</v>
      </c>
      <c r="U464" s="124">
        <f t="shared" si="100"/>
        <v>0</v>
      </c>
      <c r="V464" s="124">
        <f t="shared" si="101"/>
        <v>0</v>
      </c>
      <c r="W464" s="124">
        <f t="shared" si="102"/>
        <v>0</v>
      </c>
      <c r="X464" s="124">
        <f t="shared" si="103"/>
        <v>0</v>
      </c>
      <c r="Y464" s="124" t="str">
        <f t="shared" si="104"/>
        <v>____</v>
      </c>
      <c r="Z464" s="124">
        <f t="shared" si="105"/>
        <v>0</v>
      </c>
      <c r="AA464" s="124">
        <f t="shared" si="106"/>
        <v>0</v>
      </c>
    </row>
    <row r="465" spans="2:27" ht="15" x14ac:dyDescent="0.2">
      <c r="B465" s="194" t="str">
        <f t="shared" si="92"/>
        <v/>
      </c>
      <c r="C465" s="194" t="str">
        <f t="shared" si="93"/>
        <v/>
      </c>
      <c r="D465" s="195"/>
      <c r="E465" s="196"/>
      <c r="F465" s="196"/>
      <c r="G465" s="197"/>
      <c r="H465" s="198"/>
      <c r="I465" s="196"/>
      <c r="J465" s="197"/>
      <c r="K465" s="197"/>
      <c r="L465" s="199"/>
      <c r="M465" s="200" t="str">
        <f t="shared" si="94"/>
        <v/>
      </c>
      <c r="N465" s="201"/>
      <c r="O465" s="196"/>
      <c r="P465" s="124">
        <f t="shared" si="95"/>
        <v>0</v>
      </c>
      <c r="Q465" s="124">
        <f t="shared" si="96"/>
        <v>0</v>
      </c>
      <c r="R465" s="124">
        <f t="shared" si="97"/>
        <v>0</v>
      </c>
      <c r="S465" s="124">
        <f t="shared" si="98"/>
        <v>0</v>
      </c>
      <c r="T465" s="124">
        <f t="shared" si="99"/>
        <v>0</v>
      </c>
      <c r="U465" s="124">
        <f t="shared" si="100"/>
        <v>0</v>
      </c>
      <c r="V465" s="124">
        <f t="shared" si="101"/>
        <v>0</v>
      </c>
      <c r="W465" s="124">
        <f t="shared" si="102"/>
        <v>0</v>
      </c>
      <c r="X465" s="124">
        <f t="shared" si="103"/>
        <v>0</v>
      </c>
      <c r="Y465" s="124" t="str">
        <f t="shared" si="104"/>
        <v>____</v>
      </c>
      <c r="Z465" s="124">
        <f t="shared" si="105"/>
        <v>0</v>
      </c>
      <c r="AA465" s="124">
        <f t="shared" si="106"/>
        <v>0</v>
      </c>
    </row>
    <row r="466" spans="2:27" ht="15" x14ac:dyDescent="0.2">
      <c r="B466" s="194" t="str">
        <f t="shared" si="92"/>
        <v/>
      </c>
      <c r="C466" s="194" t="str">
        <f t="shared" si="93"/>
        <v/>
      </c>
      <c r="D466" s="195"/>
      <c r="E466" s="196"/>
      <c r="F466" s="196"/>
      <c r="G466" s="197"/>
      <c r="H466" s="198"/>
      <c r="I466" s="196"/>
      <c r="J466" s="197"/>
      <c r="K466" s="197"/>
      <c r="L466" s="199"/>
      <c r="M466" s="200" t="str">
        <f t="shared" si="94"/>
        <v/>
      </c>
      <c r="N466" s="201"/>
      <c r="O466" s="196"/>
      <c r="P466" s="124">
        <f t="shared" si="95"/>
        <v>0</v>
      </c>
      <c r="Q466" s="124">
        <f t="shared" si="96"/>
        <v>0</v>
      </c>
      <c r="R466" s="124">
        <f t="shared" si="97"/>
        <v>0</v>
      </c>
      <c r="S466" s="124">
        <f t="shared" si="98"/>
        <v>0</v>
      </c>
      <c r="T466" s="124">
        <f t="shared" si="99"/>
        <v>0</v>
      </c>
      <c r="U466" s="124">
        <f t="shared" si="100"/>
        <v>0</v>
      </c>
      <c r="V466" s="124">
        <f t="shared" si="101"/>
        <v>0</v>
      </c>
      <c r="W466" s="124">
        <f t="shared" si="102"/>
        <v>0</v>
      </c>
      <c r="X466" s="124">
        <f t="shared" si="103"/>
        <v>0</v>
      </c>
      <c r="Y466" s="124" t="str">
        <f t="shared" si="104"/>
        <v>____</v>
      </c>
      <c r="Z466" s="124">
        <f t="shared" si="105"/>
        <v>0</v>
      </c>
      <c r="AA466" s="124">
        <f t="shared" si="106"/>
        <v>0</v>
      </c>
    </row>
    <row r="467" spans="2:27" ht="15" x14ac:dyDescent="0.2">
      <c r="B467" s="194" t="str">
        <f t="shared" si="92"/>
        <v/>
      </c>
      <c r="C467" s="194" t="str">
        <f t="shared" si="93"/>
        <v/>
      </c>
      <c r="D467" s="195"/>
      <c r="E467" s="196"/>
      <c r="F467" s="196"/>
      <c r="G467" s="197"/>
      <c r="H467" s="198"/>
      <c r="I467" s="196"/>
      <c r="J467" s="197"/>
      <c r="K467" s="197"/>
      <c r="L467" s="199"/>
      <c r="M467" s="200" t="str">
        <f t="shared" si="94"/>
        <v/>
      </c>
      <c r="N467" s="201"/>
      <c r="O467" s="196"/>
      <c r="P467" s="124">
        <f t="shared" si="95"/>
        <v>0</v>
      </c>
      <c r="Q467" s="124">
        <f t="shared" si="96"/>
        <v>0</v>
      </c>
      <c r="R467" s="124">
        <f t="shared" si="97"/>
        <v>0</v>
      </c>
      <c r="S467" s="124">
        <f t="shared" si="98"/>
        <v>0</v>
      </c>
      <c r="T467" s="124">
        <f t="shared" si="99"/>
        <v>0</v>
      </c>
      <c r="U467" s="124">
        <f t="shared" si="100"/>
        <v>0</v>
      </c>
      <c r="V467" s="124">
        <f t="shared" si="101"/>
        <v>0</v>
      </c>
      <c r="W467" s="124">
        <f t="shared" si="102"/>
        <v>0</v>
      </c>
      <c r="X467" s="124">
        <f t="shared" si="103"/>
        <v>0</v>
      </c>
      <c r="Y467" s="124" t="str">
        <f t="shared" si="104"/>
        <v>____</v>
      </c>
      <c r="Z467" s="124">
        <f t="shared" si="105"/>
        <v>0</v>
      </c>
      <c r="AA467" s="124">
        <f t="shared" si="106"/>
        <v>0</v>
      </c>
    </row>
    <row r="468" spans="2:27" ht="15" x14ac:dyDescent="0.2">
      <c r="B468" s="194" t="str">
        <f t="shared" si="92"/>
        <v/>
      </c>
      <c r="C468" s="194" t="str">
        <f t="shared" si="93"/>
        <v/>
      </c>
      <c r="D468" s="195"/>
      <c r="E468" s="196"/>
      <c r="F468" s="196"/>
      <c r="G468" s="197"/>
      <c r="H468" s="198"/>
      <c r="I468" s="196"/>
      <c r="J468" s="197"/>
      <c r="K468" s="197"/>
      <c r="L468" s="199"/>
      <c r="M468" s="200" t="str">
        <f t="shared" si="94"/>
        <v/>
      </c>
      <c r="N468" s="201"/>
      <c r="O468" s="196"/>
      <c r="P468" s="124">
        <f t="shared" si="95"/>
        <v>0</v>
      </c>
      <c r="Q468" s="124">
        <f t="shared" si="96"/>
        <v>0</v>
      </c>
      <c r="R468" s="124">
        <f t="shared" si="97"/>
        <v>0</v>
      </c>
      <c r="S468" s="124">
        <f t="shared" si="98"/>
        <v>0</v>
      </c>
      <c r="T468" s="124">
        <f t="shared" si="99"/>
        <v>0</v>
      </c>
      <c r="U468" s="124">
        <f t="shared" si="100"/>
        <v>0</v>
      </c>
      <c r="V468" s="124">
        <f t="shared" si="101"/>
        <v>0</v>
      </c>
      <c r="W468" s="124">
        <f t="shared" si="102"/>
        <v>0</v>
      </c>
      <c r="X468" s="124">
        <f t="shared" si="103"/>
        <v>0</v>
      </c>
      <c r="Y468" s="124" t="str">
        <f t="shared" si="104"/>
        <v>____</v>
      </c>
      <c r="Z468" s="124">
        <f t="shared" si="105"/>
        <v>0</v>
      </c>
      <c r="AA468" s="124">
        <f t="shared" si="106"/>
        <v>0</v>
      </c>
    </row>
    <row r="469" spans="2:27" ht="15" x14ac:dyDescent="0.2">
      <c r="B469" s="194" t="str">
        <f t="shared" si="92"/>
        <v/>
      </c>
      <c r="C469" s="194" t="str">
        <f t="shared" si="93"/>
        <v/>
      </c>
      <c r="D469" s="195"/>
      <c r="E469" s="196"/>
      <c r="F469" s="196"/>
      <c r="G469" s="197"/>
      <c r="H469" s="198"/>
      <c r="I469" s="196"/>
      <c r="J469" s="197"/>
      <c r="K469" s="197"/>
      <c r="L469" s="199"/>
      <c r="M469" s="200" t="str">
        <f t="shared" si="94"/>
        <v/>
      </c>
      <c r="N469" s="201"/>
      <c r="O469" s="196"/>
      <c r="P469" s="124">
        <f t="shared" si="95"/>
        <v>0</v>
      </c>
      <c r="Q469" s="124">
        <f t="shared" si="96"/>
        <v>0</v>
      </c>
      <c r="R469" s="124">
        <f t="shared" si="97"/>
        <v>0</v>
      </c>
      <c r="S469" s="124">
        <f t="shared" si="98"/>
        <v>0</v>
      </c>
      <c r="T469" s="124">
        <f t="shared" si="99"/>
        <v>0</v>
      </c>
      <c r="U469" s="124">
        <f t="shared" si="100"/>
        <v>0</v>
      </c>
      <c r="V469" s="124">
        <f t="shared" si="101"/>
        <v>0</v>
      </c>
      <c r="W469" s="124">
        <f t="shared" si="102"/>
        <v>0</v>
      </c>
      <c r="X469" s="124">
        <f t="shared" si="103"/>
        <v>0</v>
      </c>
      <c r="Y469" s="124" t="str">
        <f t="shared" si="104"/>
        <v>____</v>
      </c>
      <c r="Z469" s="124">
        <f t="shared" si="105"/>
        <v>0</v>
      </c>
      <c r="AA469" s="124">
        <f t="shared" si="106"/>
        <v>0</v>
      </c>
    </row>
    <row r="470" spans="2:27" ht="15" x14ac:dyDescent="0.2">
      <c r="B470" s="194" t="str">
        <f t="shared" si="92"/>
        <v/>
      </c>
      <c r="C470" s="194" t="str">
        <f t="shared" si="93"/>
        <v/>
      </c>
      <c r="D470" s="195"/>
      <c r="E470" s="196"/>
      <c r="F470" s="196"/>
      <c r="G470" s="197"/>
      <c r="H470" s="198"/>
      <c r="I470" s="196"/>
      <c r="J470" s="197"/>
      <c r="K470" s="197"/>
      <c r="L470" s="199"/>
      <c r="M470" s="200" t="str">
        <f t="shared" si="94"/>
        <v/>
      </c>
      <c r="N470" s="201"/>
      <c r="O470" s="196"/>
      <c r="P470" s="124">
        <f t="shared" si="95"/>
        <v>0</v>
      </c>
      <c r="Q470" s="124">
        <f t="shared" si="96"/>
        <v>0</v>
      </c>
      <c r="R470" s="124">
        <f t="shared" si="97"/>
        <v>0</v>
      </c>
      <c r="S470" s="124">
        <f t="shared" si="98"/>
        <v>0</v>
      </c>
      <c r="T470" s="124">
        <f t="shared" si="99"/>
        <v>0</v>
      </c>
      <c r="U470" s="124">
        <f t="shared" si="100"/>
        <v>0</v>
      </c>
      <c r="V470" s="124">
        <f t="shared" si="101"/>
        <v>0</v>
      </c>
      <c r="W470" s="124">
        <f t="shared" si="102"/>
        <v>0</v>
      </c>
      <c r="X470" s="124">
        <f t="shared" si="103"/>
        <v>0</v>
      </c>
      <c r="Y470" s="124" t="str">
        <f t="shared" si="104"/>
        <v>____</v>
      </c>
      <c r="Z470" s="124">
        <f t="shared" si="105"/>
        <v>0</v>
      </c>
      <c r="AA470" s="124">
        <f t="shared" si="106"/>
        <v>0</v>
      </c>
    </row>
    <row r="471" spans="2:27" ht="15" x14ac:dyDescent="0.2">
      <c r="B471" s="194" t="str">
        <f t="shared" si="92"/>
        <v/>
      </c>
      <c r="C471" s="194" t="str">
        <f t="shared" si="93"/>
        <v/>
      </c>
      <c r="D471" s="195"/>
      <c r="E471" s="196"/>
      <c r="F471" s="196"/>
      <c r="G471" s="197"/>
      <c r="H471" s="198"/>
      <c r="I471" s="196"/>
      <c r="J471" s="197"/>
      <c r="K471" s="197"/>
      <c r="L471" s="199"/>
      <c r="M471" s="200" t="str">
        <f t="shared" si="94"/>
        <v/>
      </c>
      <c r="N471" s="201"/>
      <c r="O471" s="196"/>
      <c r="P471" s="124">
        <f t="shared" si="95"/>
        <v>0</v>
      </c>
      <c r="Q471" s="124">
        <f t="shared" si="96"/>
        <v>0</v>
      </c>
      <c r="R471" s="124">
        <f t="shared" si="97"/>
        <v>0</v>
      </c>
      <c r="S471" s="124">
        <f t="shared" si="98"/>
        <v>0</v>
      </c>
      <c r="T471" s="124">
        <f t="shared" si="99"/>
        <v>0</v>
      </c>
      <c r="U471" s="124">
        <f t="shared" si="100"/>
        <v>0</v>
      </c>
      <c r="V471" s="124">
        <f t="shared" si="101"/>
        <v>0</v>
      </c>
      <c r="W471" s="124">
        <f t="shared" si="102"/>
        <v>0</v>
      </c>
      <c r="X471" s="124">
        <f t="shared" si="103"/>
        <v>0</v>
      </c>
      <c r="Y471" s="124" t="str">
        <f t="shared" si="104"/>
        <v>____</v>
      </c>
      <c r="Z471" s="124">
        <f t="shared" si="105"/>
        <v>0</v>
      </c>
      <c r="AA471" s="124">
        <f t="shared" si="106"/>
        <v>0</v>
      </c>
    </row>
    <row r="472" spans="2:27" ht="15" x14ac:dyDescent="0.2">
      <c r="B472" s="194" t="str">
        <f t="shared" si="92"/>
        <v/>
      </c>
      <c r="C472" s="194" t="str">
        <f t="shared" si="93"/>
        <v/>
      </c>
      <c r="D472" s="195"/>
      <c r="E472" s="196"/>
      <c r="F472" s="196"/>
      <c r="G472" s="197"/>
      <c r="H472" s="198"/>
      <c r="I472" s="196"/>
      <c r="J472" s="197"/>
      <c r="K472" s="197"/>
      <c r="L472" s="199"/>
      <c r="M472" s="200" t="str">
        <f t="shared" si="94"/>
        <v/>
      </c>
      <c r="N472" s="201"/>
      <c r="O472" s="196"/>
      <c r="P472" s="124">
        <f t="shared" si="95"/>
        <v>0</v>
      </c>
      <c r="Q472" s="124">
        <f t="shared" si="96"/>
        <v>0</v>
      </c>
      <c r="R472" s="124">
        <f t="shared" si="97"/>
        <v>0</v>
      </c>
      <c r="S472" s="124">
        <f t="shared" si="98"/>
        <v>0</v>
      </c>
      <c r="T472" s="124">
        <f t="shared" si="99"/>
        <v>0</v>
      </c>
      <c r="U472" s="124">
        <f t="shared" si="100"/>
        <v>0</v>
      </c>
      <c r="V472" s="124">
        <f t="shared" si="101"/>
        <v>0</v>
      </c>
      <c r="W472" s="124">
        <f t="shared" si="102"/>
        <v>0</v>
      </c>
      <c r="X472" s="124">
        <f t="shared" si="103"/>
        <v>0</v>
      </c>
      <c r="Y472" s="124" t="str">
        <f t="shared" si="104"/>
        <v>____</v>
      </c>
      <c r="Z472" s="124">
        <f t="shared" si="105"/>
        <v>0</v>
      </c>
      <c r="AA472" s="124">
        <f t="shared" si="106"/>
        <v>0</v>
      </c>
    </row>
    <row r="473" spans="2:27" ht="15" x14ac:dyDescent="0.2">
      <c r="B473" s="194" t="str">
        <f t="shared" si="92"/>
        <v/>
      </c>
      <c r="C473" s="194" t="str">
        <f t="shared" si="93"/>
        <v/>
      </c>
      <c r="D473" s="195"/>
      <c r="E473" s="196"/>
      <c r="F473" s="196"/>
      <c r="G473" s="197"/>
      <c r="H473" s="198"/>
      <c r="I473" s="196"/>
      <c r="J473" s="197"/>
      <c r="K473" s="197"/>
      <c r="L473" s="199"/>
      <c r="M473" s="200" t="str">
        <f t="shared" si="94"/>
        <v/>
      </c>
      <c r="N473" s="201"/>
      <c r="O473" s="196"/>
      <c r="P473" s="124">
        <f t="shared" si="95"/>
        <v>0</v>
      </c>
      <c r="Q473" s="124">
        <f t="shared" si="96"/>
        <v>0</v>
      </c>
      <c r="R473" s="124">
        <f t="shared" si="97"/>
        <v>0</v>
      </c>
      <c r="S473" s="124">
        <f t="shared" si="98"/>
        <v>0</v>
      </c>
      <c r="T473" s="124">
        <f t="shared" si="99"/>
        <v>0</v>
      </c>
      <c r="U473" s="124">
        <f t="shared" si="100"/>
        <v>0</v>
      </c>
      <c r="V473" s="124">
        <f t="shared" si="101"/>
        <v>0</v>
      </c>
      <c r="W473" s="124">
        <f t="shared" si="102"/>
        <v>0</v>
      </c>
      <c r="X473" s="124">
        <f t="shared" si="103"/>
        <v>0</v>
      </c>
      <c r="Y473" s="124" t="str">
        <f t="shared" si="104"/>
        <v>____</v>
      </c>
      <c r="Z473" s="124">
        <f t="shared" si="105"/>
        <v>0</v>
      </c>
      <c r="AA473" s="124">
        <f t="shared" si="106"/>
        <v>0</v>
      </c>
    </row>
    <row r="474" spans="2:27" ht="15" x14ac:dyDescent="0.2">
      <c r="B474" s="194" t="str">
        <f t="shared" si="92"/>
        <v/>
      </c>
      <c r="C474" s="194" t="str">
        <f t="shared" si="93"/>
        <v/>
      </c>
      <c r="D474" s="195"/>
      <c r="E474" s="196"/>
      <c r="F474" s="196"/>
      <c r="G474" s="197"/>
      <c r="H474" s="198"/>
      <c r="I474" s="196"/>
      <c r="J474" s="197"/>
      <c r="K474" s="197"/>
      <c r="L474" s="199"/>
      <c r="M474" s="200" t="str">
        <f t="shared" si="94"/>
        <v/>
      </c>
      <c r="N474" s="201"/>
      <c r="O474" s="196"/>
      <c r="P474" s="124">
        <f t="shared" si="95"/>
        <v>0</v>
      </c>
      <c r="Q474" s="124">
        <f t="shared" si="96"/>
        <v>0</v>
      </c>
      <c r="R474" s="124">
        <f t="shared" si="97"/>
        <v>0</v>
      </c>
      <c r="S474" s="124">
        <f t="shared" si="98"/>
        <v>0</v>
      </c>
      <c r="T474" s="124">
        <f t="shared" si="99"/>
        <v>0</v>
      </c>
      <c r="U474" s="124">
        <f t="shared" si="100"/>
        <v>0</v>
      </c>
      <c r="V474" s="124">
        <f t="shared" si="101"/>
        <v>0</v>
      </c>
      <c r="W474" s="124">
        <f t="shared" si="102"/>
        <v>0</v>
      </c>
      <c r="X474" s="124">
        <f t="shared" si="103"/>
        <v>0</v>
      </c>
      <c r="Y474" s="124" t="str">
        <f t="shared" si="104"/>
        <v>____</v>
      </c>
      <c r="Z474" s="124">
        <f t="shared" si="105"/>
        <v>0</v>
      </c>
      <c r="AA474" s="124">
        <f t="shared" si="106"/>
        <v>0</v>
      </c>
    </row>
    <row r="475" spans="2:27" ht="15" x14ac:dyDescent="0.2">
      <c r="B475" s="194" t="str">
        <f t="shared" si="92"/>
        <v/>
      </c>
      <c r="C475" s="194" t="str">
        <f t="shared" si="93"/>
        <v/>
      </c>
      <c r="D475" s="195"/>
      <c r="E475" s="196"/>
      <c r="F475" s="196"/>
      <c r="G475" s="197"/>
      <c r="H475" s="198"/>
      <c r="I475" s="196"/>
      <c r="J475" s="197"/>
      <c r="K475" s="197"/>
      <c r="L475" s="199"/>
      <c r="M475" s="200" t="str">
        <f t="shared" si="94"/>
        <v/>
      </c>
      <c r="N475" s="201"/>
      <c r="O475" s="196"/>
      <c r="P475" s="124">
        <f t="shared" si="95"/>
        <v>0</v>
      </c>
      <c r="Q475" s="124">
        <f t="shared" si="96"/>
        <v>0</v>
      </c>
      <c r="R475" s="124">
        <f t="shared" si="97"/>
        <v>0</v>
      </c>
      <c r="S475" s="124">
        <f t="shared" si="98"/>
        <v>0</v>
      </c>
      <c r="T475" s="124">
        <f t="shared" si="99"/>
        <v>0</v>
      </c>
      <c r="U475" s="124">
        <f t="shared" si="100"/>
        <v>0</v>
      </c>
      <c r="V475" s="124">
        <f t="shared" si="101"/>
        <v>0</v>
      </c>
      <c r="W475" s="124">
        <f t="shared" si="102"/>
        <v>0</v>
      </c>
      <c r="X475" s="124">
        <f t="shared" si="103"/>
        <v>0</v>
      </c>
      <c r="Y475" s="124" t="str">
        <f t="shared" si="104"/>
        <v>____</v>
      </c>
      <c r="Z475" s="124">
        <f t="shared" si="105"/>
        <v>0</v>
      </c>
      <c r="AA475" s="124">
        <f t="shared" si="106"/>
        <v>0</v>
      </c>
    </row>
    <row r="476" spans="2:27" ht="15" x14ac:dyDescent="0.2">
      <c r="B476" s="194" t="str">
        <f t="shared" si="92"/>
        <v/>
      </c>
      <c r="C476" s="194" t="str">
        <f t="shared" si="93"/>
        <v/>
      </c>
      <c r="D476" s="195"/>
      <c r="E476" s="196"/>
      <c r="F476" s="196"/>
      <c r="G476" s="197"/>
      <c r="H476" s="198"/>
      <c r="I476" s="196"/>
      <c r="J476" s="197"/>
      <c r="K476" s="197"/>
      <c r="L476" s="199"/>
      <c r="M476" s="200" t="str">
        <f t="shared" si="94"/>
        <v/>
      </c>
      <c r="N476" s="201"/>
      <c r="O476" s="196"/>
      <c r="P476" s="124">
        <f t="shared" si="95"/>
        <v>0</v>
      </c>
      <c r="Q476" s="124">
        <f t="shared" si="96"/>
        <v>0</v>
      </c>
      <c r="R476" s="124">
        <f t="shared" si="97"/>
        <v>0</v>
      </c>
      <c r="S476" s="124">
        <f t="shared" si="98"/>
        <v>0</v>
      </c>
      <c r="T476" s="124">
        <f t="shared" si="99"/>
        <v>0</v>
      </c>
      <c r="U476" s="124">
        <f t="shared" si="100"/>
        <v>0</v>
      </c>
      <c r="V476" s="124">
        <f t="shared" si="101"/>
        <v>0</v>
      </c>
      <c r="W476" s="124">
        <f t="shared" si="102"/>
        <v>0</v>
      </c>
      <c r="X476" s="124">
        <f t="shared" si="103"/>
        <v>0</v>
      </c>
      <c r="Y476" s="124" t="str">
        <f t="shared" si="104"/>
        <v>____</v>
      </c>
      <c r="Z476" s="124">
        <f t="shared" si="105"/>
        <v>0</v>
      </c>
      <c r="AA476" s="124">
        <f t="shared" si="106"/>
        <v>0</v>
      </c>
    </row>
    <row r="477" spans="2:27" ht="15" x14ac:dyDescent="0.2">
      <c r="B477" s="194" t="str">
        <f t="shared" ref="B477:B540" si="107">IF(L477&gt;0,$C$22,"")</f>
        <v/>
      </c>
      <c r="C477" s="194" t="str">
        <f t="shared" si="93"/>
        <v/>
      </c>
      <c r="D477" s="195"/>
      <c r="E477" s="196"/>
      <c r="F477" s="196"/>
      <c r="G477" s="197"/>
      <c r="H477" s="198"/>
      <c r="I477" s="196"/>
      <c r="J477" s="197"/>
      <c r="K477" s="197"/>
      <c r="L477" s="199"/>
      <c r="M477" s="200" t="str">
        <f t="shared" si="94"/>
        <v/>
      </c>
      <c r="N477" s="201"/>
      <c r="O477" s="196"/>
      <c r="P477" s="124">
        <f t="shared" si="95"/>
        <v>0</v>
      </c>
      <c r="Q477" s="124">
        <f t="shared" si="96"/>
        <v>0</v>
      </c>
      <c r="R477" s="124">
        <f t="shared" si="97"/>
        <v>0</v>
      </c>
      <c r="S477" s="124">
        <f t="shared" si="98"/>
        <v>0</v>
      </c>
      <c r="T477" s="124">
        <f t="shared" si="99"/>
        <v>0</v>
      </c>
      <c r="U477" s="124">
        <f t="shared" si="100"/>
        <v>0</v>
      </c>
      <c r="V477" s="124">
        <f t="shared" si="101"/>
        <v>0</v>
      </c>
      <c r="W477" s="124">
        <f t="shared" si="102"/>
        <v>0</v>
      </c>
      <c r="X477" s="124">
        <f t="shared" si="103"/>
        <v>0</v>
      </c>
      <c r="Y477" s="124" t="str">
        <f t="shared" si="104"/>
        <v>____</v>
      </c>
      <c r="Z477" s="124">
        <f t="shared" si="105"/>
        <v>0</v>
      </c>
      <c r="AA477" s="124">
        <f t="shared" si="106"/>
        <v>0</v>
      </c>
    </row>
    <row r="478" spans="2:27" ht="15" x14ac:dyDescent="0.2">
      <c r="B478" s="194" t="str">
        <f t="shared" si="107"/>
        <v/>
      </c>
      <c r="C478" s="194" t="str">
        <f t="shared" ref="C478:C541" si="108">IF(L478&gt;0,$C$25,"")</f>
        <v/>
      </c>
      <c r="D478" s="195"/>
      <c r="E478" s="196"/>
      <c r="F478" s="196"/>
      <c r="G478" s="197"/>
      <c r="H478" s="198"/>
      <c r="I478" s="196"/>
      <c r="J478" s="197"/>
      <c r="K478" s="197"/>
      <c r="L478" s="199"/>
      <c r="M478" s="200" t="str">
        <f t="shared" ref="M478:M541" si="109">IF(L478&gt;0,(YEAR(K478)),"")</f>
        <v/>
      </c>
      <c r="N478" s="201"/>
      <c r="O478" s="196"/>
      <c r="P478" s="124">
        <f t="shared" ref="P478:P541" si="110">IF(AND($L478&gt;0,$D478="")=TRUE,1,0)</f>
        <v>0</v>
      </c>
      <c r="Q478" s="124">
        <f t="shared" ref="Q478:Q541" si="111">IF(AND($L478&gt;0,$E478="")=TRUE,1,0)</f>
        <v>0</v>
      </c>
      <c r="R478" s="124">
        <f t="shared" ref="R478:R541" si="112">IF(AND($L478&gt;0,$F478="")=TRUE,1,0)</f>
        <v>0</v>
      </c>
      <c r="S478" s="124">
        <f t="shared" ref="S478:S541" si="113">IF(AND($L478&gt;0,$G478="")=TRUE,1,0)</f>
        <v>0</v>
      </c>
      <c r="T478" s="124">
        <f t="shared" ref="T478:T541" si="114">IF(AND($L478&gt;0,$J478="")=TRUE,1,0)</f>
        <v>0</v>
      </c>
      <c r="U478" s="124">
        <f t="shared" ref="U478:U541" si="115">IF(AND($L478&gt;0,$K478="")=TRUE,1,0)</f>
        <v>0</v>
      </c>
      <c r="V478" s="124">
        <f t="shared" ref="V478:V541" si="116">IF(L478&gt;0,IF(OR(LEN(D478)=16,LEN(D478)=13)=TRUE,0,1),0)</f>
        <v>0</v>
      </c>
      <c r="W478" s="124">
        <f t="shared" ref="W478:W541" si="117">IF(AND($L478&gt;0,$M478&lt;2000)=TRUE,1,0)</f>
        <v>0</v>
      </c>
      <c r="X478" s="124">
        <f t="shared" ref="X478:X541" si="118">IF($L478&gt;0,IF(OR(YEAR(J478)&lt;&gt;M478,OR(YEAR(K478)&lt;&gt;M478))=TRUE,1,0),0)</f>
        <v>0</v>
      </c>
      <c r="Y478" s="124" t="str">
        <f t="shared" si="104"/>
        <v>____</v>
      </c>
      <c r="Z478" s="124">
        <f t="shared" si="105"/>
        <v>0</v>
      </c>
      <c r="AA478" s="124">
        <f t="shared" si="106"/>
        <v>0</v>
      </c>
    </row>
    <row r="479" spans="2:27" ht="15" x14ac:dyDescent="0.2">
      <c r="B479" s="194" t="str">
        <f t="shared" si="107"/>
        <v/>
      </c>
      <c r="C479" s="194" t="str">
        <f t="shared" si="108"/>
        <v/>
      </c>
      <c r="D479" s="195"/>
      <c r="E479" s="196"/>
      <c r="F479" s="196"/>
      <c r="G479" s="197"/>
      <c r="H479" s="198"/>
      <c r="I479" s="196"/>
      <c r="J479" s="197"/>
      <c r="K479" s="197"/>
      <c r="L479" s="199"/>
      <c r="M479" s="200" t="str">
        <f t="shared" si="109"/>
        <v/>
      </c>
      <c r="N479" s="201"/>
      <c r="O479" s="196"/>
      <c r="P479" s="124">
        <f t="shared" si="110"/>
        <v>0</v>
      </c>
      <c r="Q479" s="124">
        <f t="shared" si="111"/>
        <v>0</v>
      </c>
      <c r="R479" s="124">
        <f t="shared" si="112"/>
        <v>0</v>
      </c>
      <c r="S479" s="124">
        <f t="shared" si="113"/>
        <v>0</v>
      </c>
      <c r="T479" s="124">
        <f t="shared" si="114"/>
        <v>0</v>
      </c>
      <c r="U479" s="124">
        <f t="shared" si="115"/>
        <v>0</v>
      </c>
      <c r="V479" s="124">
        <f t="shared" si="116"/>
        <v>0</v>
      </c>
      <c r="W479" s="124">
        <f t="shared" si="117"/>
        <v>0</v>
      </c>
      <c r="X479" s="124">
        <f t="shared" si="118"/>
        <v>0</v>
      </c>
      <c r="Y479" s="124" t="str">
        <f t="shared" ref="Y479:Y542" si="119">CONCATENATE(D479,"_",M479,"_",J479,"_",K479,"_",L479)</f>
        <v>____</v>
      </c>
      <c r="Z479" s="124">
        <f t="shared" ref="Z479:Z542" si="120">IF(L479&gt;0,(COUNTIF($Y$29:$Y$100000,Y479)),0)</f>
        <v>0</v>
      </c>
      <c r="AA479" s="124">
        <f t="shared" ref="AA479:AA542" si="121">SUMIF($Y$29:$Y$100000,Y479,$Z$29:$Z$100000)</f>
        <v>0</v>
      </c>
    </row>
    <row r="480" spans="2:27" ht="15" x14ac:dyDescent="0.2">
      <c r="B480" s="194" t="str">
        <f t="shared" si="107"/>
        <v/>
      </c>
      <c r="C480" s="194" t="str">
        <f t="shared" si="108"/>
        <v/>
      </c>
      <c r="D480" s="195"/>
      <c r="E480" s="196"/>
      <c r="F480" s="196"/>
      <c r="G480" s="197"/>
      <c r="H480" s="198"/>
      <c r="I480" s="196"/>
      <c r="J480" s="197"/>
      <c r="K480" s="197"/>
      <c r="L480" s="199"/>
      <c r="M480" s="200" t="str">
        <f t="shared" si="109"/>
        <v/>
      </c>
      <c r="N480" s="201"/>
      <c r="O480" s="196"/>
      <c r="P480" s="124">
        <f t="shared" si="110"/>
        <v>0</v>
      </c>
      <c r="Q480" s="124">
        <f t="shared" si="111"/>
        <v>0</v>
      </c>
      <c r="R480" s="124">
        <f t="shared" si="112"/>
        <v>0</v>
      </c>
      <c r="S480" s="124">
        <f t="shared" si="113"/>
        <v>0</v>
      </c>
      <c r="T480" s="124">
        <f t="shared" si="114"/>
        <v>0</v>
      </c>
      <c r="U480" s="124">
        <f t="shared" si="115"/>
        <v>0</v>
      </c>
      <c r="V480" s="124">
        <f t="shared" si="116"/>
        <v>0</v>
      </c>
      <c r="W480" s="124">
        <f t="shared" si="117"/>
        <v>0</v>
      </c>
      <c r="X480" s="124">
        <f t="shared" si="118"/>
        <v>0</v>
      </c>
      <c r="Y480" s="124" t="str">
        <f t="shared" si="119"/>
        <v>____</v>
      </c>
      <c r="Z480" s="124">
        <f t="shared" si="120"/>
        <v>0</v>
      </c>
      <c r="AA480" s="124">
        <f t="shared" si="121"/>
        <v>0</v>
      </c>
    </row>
    <row r="481" spans="2:27" ht="15" x14ac:dyDescent="0.2">
      <c r="B481" s="194" t="str">
        <f t="shared" si="107"/>
        <v/>
      </c>
      <c r="C481" s="194" t="str">
        <f t="shared" si="108"/>
        <v/>
      </c>
      <c r="D481" s="195"/>
      <c r="E481" s="196"/>
      <c r="F481" s="196"/>
      <c r="G481" s="197"/>
      <c r="H481" s="198"/>
      <c r="I481" s="196"/>
      <c r="J481" s="197"/>
      <c r="K481" s="197"/>
      <c r="L481" s="199"/>
      <c r="M481" s="200" t="str">
        <f t="shared" si="109"/>
        <v/>
      </c>
      <c r="N481" s="201"/>
      <c r="O481" s="196"/>
      <c r="P481" s="124">
        <f t="shared" si="110"/>
        <v>0</v>
      </c>
      <c r="Q481" s="124">
        <f t="shared" si="111"/>
        <v>0</v>
      </c>
      <c r="R481" s="124">
        <f t="shared" si="112"/>
        <v>0</v>
      </c>
      <c r="S481" s="124">
        <f t="shared" si="113"/>
        <v>0</v>
      </c>
      <c r="T481" s="124">
        <f t="shared" si="114"/>
        <v>0</v>
      </c>
      <c r="U481" s="124">
        <f t="shared" si="115"/>
        <v>0</v>
      </c>
      <c r="V481" s="124">
        <f t="shared" si="116"/>
        <v>0</v>
      </c>
      <c r="W481" s="124">
        <f t="shared" si="117"/>
        <v>0</v>
      </c>
      <c r="X481" s="124">
        <f t="shared" si="118"/>
        <v>0</v>
      </c>
      <c r="Y481" s="124" t="str">
        <f t="shared" si="119"/>
        <v>____</v>
      </c>
      <c r="Z481" s="124">
        <f t="shared" si="120"/>
        <v>0</v>
      </c>
      <c r="AA481" s="124">
        <f t="shared" si="121"/>
        <v>0</v>
      </c>
    </row>
    <row r="482" spans="2:27" ht="15" x14ac:dyDescent="0.2">
      <c r="B482" s="194" t="str">
        <f t="shared" si="107"/>
        <v/>
      </c>
      <c r="C482" s="194" t="str">
        <f t="shared" si="108"/>
        <v/>
      </c>
      <c r="D482" s="195"/>
      <c r="E482" s="196"/>
      <c r="F482" s="196"/>
      <c r="G482" s="197"/>
      <c r="H482" s="198"/>
      <c r="I482" s="196"/>
      <c r="J482" s="197"/>
      <c r="K482" s="197"/>
      <c r="L482" s="199"/>
      <c r="M482" s="200" t="str">
        <f t="shared" si="109"/>
        <v/>
      </c>
      <c r="N482" s="201"/>
      <c r="O482" s="196"/>
      <c r="P482" s="124">
        <f t="shared" si="110"/>
        <v>0</v>
      </c>
      <c r="Q482" s="124">
        <f t="shared" si="111"/>
        <v>0</v>
      </c>
      <c r="R482" s="124">
        <f t="shared" si="112"/>
        <v>0</v>
      </c>
      <c r="S482" s="124">
        <f t="shared" si="113"/>
        <v>0</v>
      </c>
      <c r="T482" s="124">
        <f t="shared" si="114"/>
        <v>0</v>
      </c>
      <c r="U482" s="124">
        <f t="shared" si="115"/>
        <v>0</v>
      </c>
      <c r="V482" s="124">
        <f t="shared" si="116"/>
        <v>0</v>
      </c>
      <c r="W482" s="124">
        <f t="shared" si="117"/>
        <v>0</v>
      </c>
      <c r="X482" s="124">
        <f t="shared" si="118"/>
        <v>0</v>
      </c>
      <c r="Y482" s="124" t="str">
        <f t="shared" si="119"/>
        <v>____</v>
      </c>
      <c r="Z482" s="124">
        <f t="shared" si="120"/>
        <v>0</v>
      </c>
      <c r="AA482" s="124">
        <f t="shared" si="121"/>
        <v>0</v>
      </c>
    </row>
    <row r="483" spans="2:27" ht="15" x14ac:dyDescent="0.2">
      <c r="B483" s="194" t="str">
        <f t="shared" si="107"/>
        <v/>
      </c>
      <c r="C483" s="194" t="str">
        <f t="shared" si="108"/>
        <v/>
      </c>
      <c r="D483" s="195"/>
      <c r="E483" s="196"/>
      <c r="F483" s="196"/>
      <c r="G483" s="197"/>
      <c r="H483" s="198"/>
      <c r="I483" s="196"/>
      <c r="J483" s="197"/>
      <c r="K483" s="197"/>
      <c r="L483" s="199"/>
      <c r="M483" s="200" t="str">
        <f t="shared" si="109"/>
        <v/>
      </c>
      <c r="N483" s="201"/>
      <c r="O483" s="196"/>
      <c r="P483" s="124">
        <f t="shared" si="110"/>
        <v>0</v>
      </c>
      <c r="Q483" s="124">
        <f t="shared" si="111"/>
        <v>0</v>
      </c>
      <c r="R483" s="124">
        <f t="shared" si="112"/>
        <v>0</v>
      </c>
      <c r="S483" s="124">
        <f t="shared" si="113"/>
        <v>0</v>
      </c>
      <c r="T483" s="124">
        <f t="shared" si="114"/>
        <v>0</v>
      </c>
      <c r="U483" s="124">
        <f t="shared" si="115"/>
        <v>0</v>
      </c>
      <c r="V483" s="124">
        <f t="shared" si="116"/>
        <v>0</v>
      </c>
      <c r="W483" s="124">
        <f t="shared" si="117"/>
        <v>0</v>
      </c>
      <c r="X483" s="124">
        <f t="shared" si="118"/>
        <v>0</v>
      </c>
      <c r="Y483" s="124" t="str">
        <f t="shared" si="119"/>
        <v>____</v>
      </c>
      <c r="Z483" s="124">
        <f t="shared" si="120"/>
        <v>0</v>
      </c>
      <c r="AA483" s="124">
        <f t="shared" si="121"/>
        <v>0</v>
      </c>
    </row>
    <row r="484" spans="2:27" ht="15" x14ac:dyDescent="0.2">
      <c r="B484" s="194" t="str">
        <f t="shared" si="107"/>
        <v/>
      </c>
      <c r="C484" s="194" t="str">
        <f t="shared" si="108"/>
        <v/>
      </c>
      <c r="D484" s="195"/>
      <c r="E484" s="196"/>
      <c r="F484" s="196"/>
      <c r="G484" s="197"/>
      <c r="H484" s="198"/>
      <c r="I484" s="196"/>
      <c r="J484" s="197"/>
      <c r="K484" s="197"/>
      <c r="L484" s="199"/>
      <c r="M484" s="200" t="str">
        <f t="shared" si="109"/>
        <v/>
      </c>
      <c r="N484" s="201"/>
      <c r="O484" s="196"/>
      <c r="P484" s="124">
        <f t="shared" si="110"/>
        <v>0</v>
      </c>
      <c r="Q484" s="124">
        <f t="shared" si="111"/>
        <v>0</v>
      </c>
      <c r="R484" s="124">
        <f t="shared" si="112"/>
        <v>0</v>
      </c>
      <c r="S484" s="124">
        <f t="shared" si="113"/>
        <v>0</v>
      </c>
      <c r="T484" s="124">
        <f t="shared" si="114"/>
        <v>0</v>
      </c>
      <c r="U484" s="124">
        <f t="shared" si="115"/>
        <v>0</v>
      </c>
      <c r="V484" s="124">
        <f t="shared" si="116"/>
        <v>0</v>
      </c>
      <c r="W484" s="124">
        <f t="shared" si="117"/>
        <v>0</v>
      </c>
      <c r="X484" s="124">
        <f t="shared" si="118"/>
        <v>0</v>
      </c>
      <c r="Y484" s="124" t="str">
        <f t="shared" si="119"/>
        <v>____</v>
      </c>
      <c r="Z484" s="124">
        <f t="shared" si="120"/>
        <v>0</v>
      </c>
      <c r="AA484" s="124">
        <f t="shared" si="121"/>
        <v>0</v>
      </c>
    </row>
    <row r="485" spans="2:27" ht="15" x14ac:dyDescent="0.2">
      <c r="B485" s="194" t="str">
        <f t="shared" si="107"/>
        <v/>
      </c>
      <c r="C485" s="194" t="str">
        <f t="shared" si="108"/>
        <v/>
      </c>
      <c r="D485" s="195"/>
      <c r="E485" s="196"/>
      <c r="F485" s="196"/>
      <c r="G485" s="197"/>
      <c r="H485" s="198"/>
      <c r="I485" s="196"/>
      <c r="J485" s="197"/>
      <c r="K485" s="197"/>
      <c r="L485" s="199"/>
      <c r="M485" s="200" t="str">
        <f t="shared" si="109"/>
        <v/>
      </c>
      <c r="N485" s="201"/>
      <c r="O485" s="196"/>
      <c r="P485" s="124">
        <f t="shared" si="110"/>
        <v>0</v>
      </c>
      <c r="Q485" s="124">
        <f t="shared" si="111"/>
        <v>0</v>
      </c>
      <c r="R485" s="124">
        <f t="shared" si="112"/>
        <v>0</v>
      </c>
      <c r="S485" s="124">
        <f t="shared" si="113"/>
        <v>0</v>
      </c>
      <c r="T485" s="124">
        <f t="shared" si="114"/>
        <v>0</v>
      </c>
      <c r="U485" s="124">
        <f t="shared" si="115"/>
        <v>0</v>
      </c>
      <c r="V485" s="124">
        <f t="shared" si="116"/>
        <v>0</v>
      </c>
      <c r="W485" s="124">
        <f t="shared" si="117"/>
        <v>0</v>
      </c>
      <c r="X485" s="124">
        <f t="shared" si="118"/>
        <v>0</v>
      </c>
      <c r="Y485" s="124" t="str">
        <f t="shared" si="119"/>
        <v>____</v>
      </c>
      <c r="Z485" s="124">
        <f t="shared" si="120"/>
        <v>0</v>
      </c>
      <c r="AA485" s="124">
        <f t="shared" si="121"/>
        <v>0</v>
      </c>
    </row>
    <row r="486" spans="2:27" ht="15" x14ac:dyDescent="0.2">
      <c r="B486" s="194" t="str">
        <f t="shared" si="107"/>
        <v/>
      </c>
      <c r="C486" s="194" t="str">
        <f t="shared" si="108"/>
        <v/>
      </c>
      <c r="D486" s="195"/>
      <c r="E486" s="196"/>
      <c r="F486" s="196"/>
      <c r="G486" s="197"/>
      <c r="H486" s="198"/>
      <c r="I486" s="196"/>
      <c r="J486" s="197"/>
      <c r="K486" s="197"/>
      <c r="L486" s="199"/>
      <c r="M486" s="200" t="str">
        <f t="shared" si="109"/>
        <v/>
      </c>
      <c r="N486" s="201"/>
      <c r="O486" s="196"/>
      <c r="P486" s="124">
        <f t="shared" si="110"/>
        <v>0</v>
      </c>
      <c r="Q486" s="124">
        <f t="shared" si="111"/>
        <v>0</v>
      </c>
      <c r="R486" s="124">
        <f t="shared" si="112"/>
        <v>0</v>
      </c>
      <c r="S486" s="124">
        <f t="shared" si="113"/>
        <v>0</v>
      </c>
      <c r="T486" s="124">
        <f t="shared" si="114"/>
        <v>0</v>
      </c>
      <c r="U486" s="124">
        <f t="shared" si="115"/>
        <v>0</v>
      </c>
      <c r="V486" s="124">
        <f t="shared" si="116"/>
        <v>0</v>
      </c>
      <c r="W486" s="124">
        <f t="shared" si="117"/>
        <v>0</v>
      </c>
      <c r="X486" s="124">
        <f t="shared" si="118"/>
        <v>0</v>
      </c>
      <c r="Y486" s="124" t="str">
        <f t="shared" si="119"/>
        <v>____</v>
      </c>
      <c r="Z486" s="124">
        <f t="shared" si="120"/>
        <v>0</v>
      </c>
      <c r="AA486" s="124">
        <f t="shared" si="121"/>
        <v>0</v>
      </c>
    </row>
    <row r="487" spans="2:27" ht="15" x14ac:dyDescent="0.2">
      <c r="B487" s="194" t="str">
        <f t="shared" si="107"/>
        <v/>
      </c>
      <c r="C487" s="194" t="str">
        <f t="shared" si="108"/>
        <v/>
      </c>
      <c r="D487" s="195"/>
      <c r="E487" s="196"/>
      <c r="F487" s="196"/>
      <c r="G487" s="197"/>
      <c r="H487" s="198"/>
      <c r="I487" s="196"/>
      <c r="J487" s="197"/>
      <c r="K487" s="197"/>
      <c r="L487" s="199"/>
      <c r="M487" s="200" t="str">
        <f t="shared" si="109"/>
        <v/>
      </c>
      <c r="N487" s="201"/>
      <c r="O487" s="196"/>
      <c r="P487" s="124">
        <f t="shared" si="110"/>
        <v>0</v>
      </c>
      <c r="Q487" s="124">
        <f t="shared" si="111"/>
        <v>0</v>
      </c>
      <c r="R487" s="124">
        <f t="shared" si="112"/>
        <v>0</v>
      </c>
      <c r="S487" s="124">
        <f t="shared" si="113"/>
        <v>0</v>
      </c>
      <c r="T487" s="124">
        <f t="shared" si="114"/>
        <v>0</v>
      </c>
      <c r="U487" s="124">
        <f t="shared" si="115"/>
        <v>0</v>
      </c>
      <c r="V487" s="124">
        <f t="shared" si="116"/>
        <v>0</v>
      </c>
      <c r="W487" s="124">
        <f t="shared" si="117"/>
        <v>0</v>
      </c>
      <c r="X487" s="124">
        <f t="shared" si="118"/>
        <v>0</v>
      </c>
      <c r="Y487" s="124" t="str">
        <f t="shared" si="119"/>
        <v>____</v>
      </c>
      <c r="Z487" s="124">
        <f t="shared" si="120"/>
        <v>0</v>
      </c>
      <c r="AA487" s="124">
        <f t="shared" si="121"/>
        <v>0</v>
      </c>
    </row>
    <row r="488" spans="2:27" ht="15" x14ac:dyDescent="0.2">
      <c r="B488" s="194" t="str">
        <f t="shared" si="107"/>
        <v/>
      </c>
      <c r="C488" s="194" t="str">
        <f t="shared" si="108"/>
        <v/>
      </c>
      <c r="D488" s="195"/>
      <c r="E488" s="196"/>
      <c r="F488" s="196"/>
      <c r="G488" s="197"/>
      <c r="H488" s="198"/>
      <c r="I488" s="196"/>
      <c r="J488" s="197"/>
      <c r="K488" s="197"/>
      <c r="L488" s="199"/>
      <c r="M488" s="200" t="str">
        <f t="shared" si="109"/>
        <v/>
      </c>
      <c r="N488" s="201"/>
      <c r="O488" s="196"/>
      <c r="P488" s="124">
        <f t="shared" si="110"/>
        <v>0</v>
      </c>
      <c r="Q488" s="124">
        <f t="shared" si="111"/>
        <v>0</v>
      </c>
      <c r="R488" s="124">
        <f t="shared" si="112"/>
        <v>0</v>
      </c>
      <c r="S488" s="124">
        <f t="shared" si="113"/>
        <v>0</v>
      </c>
      <c r="T488" s="124">
        <f t="shared" si="114"/>
        <v>0</v>
      </c>
      <c r="U488" s="124">
        <f t="shared" si="115"/>
        <v>0</v>
      </c>
      <c r="V488" s="124">
        <f t="shared" si="116"/>
        <v>0</v>
      </c>
      <c r="W488" s="124">
        <f t="shared" si="117"/>
        <v>0</v>
      </c>
      <c r="X488" s="124">
        <f t="shared" si="118"/>
        <v>0</v>
      </c>
      <c r="Y488" s="124" t="str">
        <f t="shared" si="119"/>
        <v>____</v>
      </c>
      <c r="Z488" s="124">
        <f t="shared" si="120"/>
        <v>0</v>
      </c>
      <c r="AA488" s="124">
        <f t="shared" si="121"/>
        <v>0</v>
      </c>
    </row>
    <row r="489" spans="2:27" ht="15" x14ac:dyDescent="0.2">
      <c r="B489" s="194" t="str">
        <f t="shared" si="107"/>
        <v/>
      </c>
      <c r="C489" s="194" t="str">
        <f t="shared" si="108"/>
        <v/>
      </c>
      <c r="D489" s="195"/>
      <c r="E489" s="196"/>
      <c r="F489" s="196"/>
      <c r="G489" s="197"/>
      <c r="H489" s="198"/>
      <c r="I489" s="196"/>
      <c r="J489" s="197"/>
      <c r="K489" s="197"/>
      <c r="L489" s="199"/>
      <c r="M489" s="200" t="str">
        <f t="shared" si="109"/>
        <v/>
      </c>
      <c r="N489" s="201"/>
      <c r="O489" s="196"/>
      <c r="P489" s="124">
        <f t="shared" si="110"/>
        <v>0</v>
      </c>
      <c r="Q489" s="124">
        <f t="shared" si="111"/>
        <v>0</v>
      </c>
      <c r="R489" s="124">
        <f t="shared" si="112"/>
        <v>0</v>
      </c>
      <c r="S489" s="124">
        <f t="shared" si="113"/>
        <v>0</v>
      </c>
      <c r="T489" s="124">
        <f t="shared" si="114"/>
        <v>0</v>
      </c>
      <c r="U489" s="124">
        <f t="shared" si="115"/>
        <v>0</v>
      </c>
      <c r="V489" s="124">
        <f t="shared" si="116"/>
        <v>0</v>
      </c>
      <c r="W489" s="124">
        <f t="shared" si="117"/>
        <v>0</v>
      </c>
      <c r="X489" s="124">
        <f t="shared" si="118"/>
        <v>0</v>
      </c>
      <c r="Y489" s="124" t="str">
        <f t="shared" si="119"/>
        <v>____</v>
      </c>
      <c r="Z489" s="124">
        <f t="shared" si="120"/>
        <v>0</v>
      </c>
      <c r="AA489" s="124">
        <f t="shared" si="121"/>
        <v>0</v>
      </c>
    </row>
    <row r="490" spans="2:27" ht="15" x14ac:dyDescent="0.2">
      <c r="B490" s="194" t="str">
        <f t="shared" si="107"/>
        <v/>
      </c>
      <c r="C490" s="194" t="str">
        <f t="shared" si="108"/>
        <v/>
      </c>
      <c r="D490" s="195"/>
      <c r="E490" s="196"/>
      <c r="F490" s="196"/>
      <c r="G490" s="197"/>
      <c r="H490" s="198"/>
      <c r="I490" s="196"/>
      <c r="J490" s="197"/>
      <c r="K490" s="197"/>
      <c r="L490" s="199"/>
      <c r="M490" s="200" t="str">
        <f t="shared" si="109"/>
        <v/>
      </c>
      <c r="N490" s="201"/>
      <c r="O490" s="196"/>
      <c r="P490" s="124">
        <f t="shared" si="110"/>
        <v>0</v>
      </c>
      <c r="Q490" s="124">
        <f t="shared" si="111"/>
        <v>0</v>
      </c>
      <c r="R490" s="124">
        <f t="shared" si="112"/>
        <v>0</v>
      </c>
      <c r="S490" s="124">
        <f t="shared" si="113"/>
        <v>0</v>
      </c>
      <c r="T490" s="124">
        <f t="shared" si="114"/>
        <v>0</v>
      </c>
      <c r="U490" s="124">
        <f t="shared" si="115"/>
        <v>0</v>
      </c>
      <c r="V490" s="124">
        <f t="shared" si="116"/>
        <v>0</v>
      </c>
      <c r="W490" s="124">
        <f t="shared" si="117"/>
        <v>0</v>
      </c>
      <c r="X490" s="124">
        <f t="shared" si="118"/>
        <v>0</v>
      </c>
      <c r="Y490" s="124" t="str">
        <f t="shared" si="119"/>
        <v>____</v>
      </c>
      <c r="Z490" s="124">
        <f t="shared" si="120"/>
        <v>0</v>
      </c>
      <c r="AA490" s="124">
        <f t="shared" si="121"/>
        <v>0</v>
      </c>
    </row>
    <row r="491" spans="2:27" ht="15" x14ac:dyDescent="0.2">
      <c r="B491" s="194" t="str">
        <f t="shared" si="107"/>
        <v/>
      </c>
      <c r="C491" s="194" t="str">
        <f t="shared" si="108"/>
        <v/>
      </c>
      <c r="D491" s="195"/>
      <c r="E491" s="196"/>
      <c r="F491" s="196"/>
      <c r="G491" s="197"/>
      <c r="H491" s="198"/>
      <c r="I491" s="196"/>
      <c r="J491" s="197"/>
      <c r="K491" s="197"/>
      <c r="L491" s="199"/>
      <c r="M491" s="200" t="str">
        <f t="shared" si="109"/>
        <v/>
      </c>
      <c r="N491" s="201"/>
      <c r="O491" s="196"/>
      <c r="P491" s="124">
        <f t="shared" si="110"/>
        <v>0</v>
      </c>
      <c r="Q491" s="124">
        <f t="shared" si="111"/>
        <v>0</v>
      </c>
      <c r="R491" s="124">
        <f t="shared" si="112"/>
        <v>0</v>
      </c>
      <c r="S491" s="124">
        <f t="shared" si="113"/>
        <v>0</v>
      </c>
      <c r="T491" s="124">
        <f t="shared" si="114"/>
        <v>0</v>
      </c>
      <c r="U491" s="124">
        <f t="shared" si="115"/>
        <v>0</v>
      </c>
      <c r="V491" s="124">
        <f t="shared" si="116"/>
        <v>0</v>
      </c>
      <c r="W491" s="124">
        <f t="shared" si="117"/>
        <v>0</v>
      </c>
      <c r="X491" s="124">
        <f t="shared" si="118"/>
        <v>0</v>
      </c>
      <c r="Y491" s="124" t="str">
        <f t="shared" si="119"/>
        <v>____</v>
      </c>
      <c r="Z491" s="124">
        <f t="shared" si="120"/>
        <v>0</v>
      </c>
      <c r="AA491" s="124">
        <f t="shared" si="121"/>
        <v>0</v>
      </c>
    </row>
    <row r="492" spans="2:27" ht="15" x14ac:dyDescent="0.2">
      <c r="B492" s="194" t="str">
        <f t="shared" si="107"/>
        <v/>
      </c>
      <c r="C492" s="194" t="str">
        <f t="shared" si="108"/>
        <v/>
      </c>
      <c r="D492" s="195"/>
      <c r="E492" s="196"/>
      <c r="F492" s="196"/>
      <c r="G492" s="197"/>
      <c r="H492" s="198"/>
      <c r="I492" s="196"/>
      <c r="J492" s="197"/>
      <c r="K492" s="197"/>
      <c r="L492" s="199"/>
      <c r="M492" s="200" t="str">
        <f t="shared" si="109"/>
        <v/>
      </c>
      <c r="N492" s="201"/>
      <c r="O492" s="196"/>
      <c r="P492" s="124">
        <f t="shared" si="110"/>
        <v>0</v>
      </c>
      <c r="Q492" s="124">
        <f t="shared" si="111"/>
        <v>0</v>
      </c>
      <c r="R492" s="124">
        <f t="shared" si="112"/>
        <v>0</v>
      </c>
      <c r="S492" s="124">
        <f t="shared" si="113"/>
        <v>0</v>
      </c>
      <c r="T492" s="124">
        <f t="shared" si="114"/>
        <v>0</v>
      </c>
      <c r="U492" s="124">
        <f t="shared" si="115"/>
        <v>0</v>
      </c>
      <c r="V492" s="124">
        <f t="shared" si="116"/>
        <v>0</v>
      </c>
      <c r="W492" s="124">
        <f t="shared" si="117"/>
        <v>0</v>
      </c>
      <c r="X492" s="124">
        <f t="shared" si="118"/>
        <v>0</v>
      </c>
      <c r="Y492" s="124" t="str">
        <f t="shared" si="119"/>
        <v>____</v>
      </c>
      <c r="Z492" s="124">
        <f t="shared" si="120"/>
        <v>0</v>
      </c>
      <c r="AA492" s="124">
        <f t="shared" si="121"/>
        <v>0</v>
      </c>
    </row>
    <row r="493" spans="2:27" ht="15" x14ac:dyDescent="0.2">
      <c r="B493" s="194" t="str">
        <f t="shared" si="107"/>
        <v/>
      </c>
      <c r="C493" s="194" t="str">
        <f t="shared" si="108"/>
        <v/>
      </c>
      <c r="D493" s="195"/>
      <c r="E493" s="196"/>
      <c r="F493" s="196"/>
      <c r="G493" s="197"/>
      <c r="H493" s="198"/>
      <c r="I493" s="196"/>
      <c r="J493" s="197"/>
      <c r="K493" s="197"/>
      <c r="L493" s="199"/>
      <c r="M493" s="200" t="str">
        <f t="shared" si="109"/>
        <v/>
      </c>
      <c r="N493" s="201"/>
      <c r="O493" s="196"/>
      <c r="P493" s="124">
        <f t="shared" si="110"/>
        <v>0</v>
      </c>
      <c r="Q493" s="124">
        <f t="shared" si="111"/>
        <v>0</v>
      </c>
      <c r="R493" s="124">
        <f t="shared" si="112"/>
        <v>0</v>
      </c>
      <c r="S493" s="124">
        <f t="shared" si="113"/>
        <v>0</v>
      </c>
      <c r="T493" s="124">
        <f t="shared" si="114"/>
        <v>0</v>
      </c>
      <c r="U493" s="124">
        <f t="shared" si="115"/>
        <v>0</v>
      </c>
      <c r="V493" s="124">
        <f t="shared" si="116"/>
        <v>0</v>
      </c>
      <c r="W493" s="124">
        <f t="shared" si="117"/>
        <v>0</v>
      </c>
      <c r="X493" s="124">
        <f t="shared" si="118"/>
        <v>0</v>
      </c>
      <c r="Y493" s="124" t="str">
        <f t="shared" si="119"/>
        <v>____</v>
      </c>
      <c r="Z493" s="124">
        <f t="shared" si="120"/>
        <v>0</v>
      </c>
      <c r="AA493" s="124">
        <f t="shared" si="121"/>
        <v>0</v>
      </c>
    </row>
    <row r="494" spans="2:27" ht="15" x14ac:dyDescent="0.2">
      <c r="B494" s="194" t="str">
        <f t="shared" si="107"/>
        <v/>
      </c>
      <c r="C494" s="194" t="str">
        <f t="shared" si="108"/>
        <v/>
      </c>
      <c r="D494" s="195"/>
      <c r="E494" s="196"/>
      <c r="F494" s="196"/>
      <c r="G494" s="197"/>
      <c r="H494" s="198"/>
      <c r="I494" s="196"/>
      <c r="J494" s="197"/>
      <c r="K494" s="197"/>
      <c r="L494" s="199"/>
      <c r="M494" s="200" t="str">
        <f t="shared" si="109"/>
        <v/>
      </c>
      <c r="N494" s="201"/>
      <c r="O494" s="196"/>
      <c r="P494" s="124">
        <f t="shared" si="110"/>
        <v>0</v>
      </c>
      <c r="Q494" s="124">
        <f t="shared" si="111"/>
        <v>0</v>
      </c>
      <c r="R494" s="124">
        <f t="shared" si="112"/>
        <v>0</v>
      </c>
      <c r="S494" s="124">
        <f t="shared" si="113"/>
        <v>0</v>
      </c>
      <c r="T494" s="124">
        <f t="shared" si="114"/>
        <v>0</v>
      </c>
      <c r="U494" s="124">
        <f t="shared" si="115"/>
        <v>0</v>
      </c>
      <c r="V494" s="124">
        <f t="shared" si="116"/>
        <v>0</v>
      </c>
      <c r="W494" s="124">
        <f t="shared" si="117"/>
        <v>0</v>
      </c>
      <c r="X494" s="124">
        <f t="shared" si="118"/>
        <v>0</v>
      </c>
      <c r="Y494" s="124" t="str">
        <f t="shared" si="119"/>
        <v>____</v>
      </c>
      <c r="Z494" s="124">
        <f t="shared" si="120"/>
        <v>0</v>
      </c>
      <c r="AA494" s="124">
        <f t="shared" si="121"/>
        <v>0</v>
      </c>
    </row>
    <row r="495" spans="2:27" ht="15" x14ac:dyDescent="0.2">
      <c r="B495" s="194" t="str">
        <f t="shared" si="107"/>
        <v/>
      </c>
      <c r="C495" s="194" t="str">
        <f t="shared" si="108"/>
        <v/>
      </c>
      <c r="D495" s="195"/>
      <c r="E495" s="196"/>
      <c r="F495" s="196"/>
      <c r="G495" s="197"/>
      <c r="H495" s="198"/>
      <c r="I495" s="196"/>
      <c r="J495" s="197"/>
      <c r="K495" s="197"/>
      <c r="L495" s="199"/>
      <c r="M495" s="200" t="str">
        <f t="shared" si="109"/>
        <v/>
      </c>
      <c r="N495" s="201"/>
      <c r="O495" s="196"/>
      <c r="P495" s="124">
        <f t="shared" si="110"/>
        <v>0</v>
      </c>
      <c r="Q495" s="124">
        <f t="shared" si="111"/>
        <v>0</v>
      </c>
      <c r="R495" s="124">
        <f t="shared" si="112"/>
        <v>0</v>
      </c>
      <c r="S495" s="124">
        <f t="shared" si="113"/>
        <v>0</v>
      </c>
      <c r="T495" s="124">
        <f t="shared" si="114"/>
        <v>0</v>
      </c>
      <c r="U495" s="124">
        <f t="shared" si="115"/>
        <v>0</v>
      </c>
      <c r="V495" s="124">
        <f t="shared" si="116"/>
        <v>0</v>
      </c>
      <c r="W495" s="124">
        <f t="shared" si="117"/>
        <v>0</v>
      </c>
      <c r="X495" s="124">
        <f t="shared" si="118"/>
        <v>0</v>
      </c>
      <c r="Y495" s="124" t="str">
        <f t="shared" si="119"/>
        <v>____</v>
      </c>
      <c r="Z495" s="124">
        <f t="shared" si="120"/>
        <v>0</v>
      </c>
      <c r="AA495" s="124">
        <f t="shared" si="121"/>
        <v>0</v>
      </c>
    </row>
    <row r="496" spans="2:27" ht="15" x14ac:dyDescent="0.2">
      <c r="B496" s="194" t="str">
        <f t="shared" si="107"/>
        <v/>
      </c>
      <c r="C496" s="194" t="str">
        <f t="shared" si="108"/>
        <v/>
      </c>
      <c r="D496" s="195"/>
      <c r="E496" s="196"/>
      <c r="F496" s="196"/>
      <c r="G496" s="197"/>
      <c r="H496" s="198"/>
      <c r="I496" s="196"/>
      <c r="J496" s="197"/>
      <c r="K496" s="197"/>
      <c r="L496" s="199"/>
      <c r="M496" s="200" t="str">
        <f t="shared" si="109"/>
        <v/>
      </c>
      <c r="N496" s="201"/>
      <c r="O496" s="196"/>
      <c r="P496" s="124">
        <f t="shared" si="110"/>
        <v>0</v>
      </c>
      <c r="Q496" s="124">
        <f t="shared" si="111"/>
        <v>0</v>
      </c>
      <c r="R496" s="124">
        <f t="shared" si="112"/>
        <v>0</v>
      </c>
      <c r="S496" s="124">
        <f t="shared" si="113"/>
        <v>0</v>
      </c>
      <c r="T496" s="124">
        <f t="shared" si="114"/>
        <v>0</v>
      </c>
      <c r="U496" s="124">
        <f t="shared" si="115"/>
        <v>0</v>
      </c>
      <c r="V496" s="124">
        <f t="shared" si="116"/>
        <v>0</v>
      </c>
      <c r="W496" s="124">
        <f t="shared" si="117"/>
        <v>0</v>
      </c>
      <c r="X496" s="124">
        <f t="shared" si="118"/>
        <v>0</v>
      </c>
      <c r="Y496" s="124" t="str">
        <f t="shared" si="119"/>
        <v>____</v>
      </c>
      <c r="Z496" s="124">
        <f t="shared" si="120"/>
        <v>0</v>
      </c>
      <c r="AA496" s="124">
        <f t="shared" si="121"/>
        <v>0</v>
      </c>
    </row>
    <row r="497" spans="2:27" ht="15" x14ac:dyDescent="0.2">
      <c r="B497" s="194" t="str">
        <f t="shared" si="107"/>
        <v/>
      </c>
      <c r="C497" s="194" t="str">
        <f t="shared" si="108"/>
        <v/>
      </c>
      <c r="D497" s="195"/>
      <c r="E497" s="196"/>
      <c r="F497" s="196"/>
      <c r="G497" s="197"/>
      <c r="H497" s="198"/>
      <c r="I497" s="196"/>
      <c r="J497" s="197"/>
      <c r="K497" s="197"/>
      <c r="L497" s="199"/>
      <c r="M497" s="200" t="str">
        <f t="shared" si="109"/>
        <v/>
      </c>
      <c r="N497" s="201"/>
      <c r="O497" s="196"/>
      <c r="P497" s="124">
        <f t="shared" si="110"/>
        <v>0</v>
      </c>
      <c r="Q497" s="124">
        <f t="shared" si="111"/>
        <v>0</v>
      </c>
      <c r="R497" s="124">
        <f t="shared" si="112"/>
        <v>0</v>
      </c>
      <c r="S497" s="124">
        <f t="shared" si="113"/>
        <v>0</v>
      </c>
      <c r="T497" s="124">
        <f t="shared" si="114"/>
        <v>0</v>
      </c>
      <c r="U497" s="124">
        <f t="shared" si="115"/>
        <v>0</v>
      </c>
      <c r="V497" s="124">
        <f t="shared" si="116"/>
        <v>0</v>
      </c>
      <c r="W497" s="124">
        <f t="shared" si="117"/>
        <v>0</v>
      </c>
      <c r="X497" s="124">
        <f t="shared" si="118"/>
        <v>0</v>
      </c>
      <c r="Y497" s="124" t="str">
        <f t="shared" si="119"/>
        <v>____</v>
      </c>
      <c r="Z497" s="124">
        <f t="shared" si="120"/>
        <v>0</v>
      </c>
      <c r="AA497" s="124">
        <f t="shared" si="121"/>
        <v>0</v>
      </c>
    </row>
    <row r="498" spans="2:27" ht="15" x14ac:dyDescent="0.2">
      <c r="B498" s="194" t="str">
        <f t="shared" si="107"/>
        <v/>
      </c>
      <c r="C498" s="194" t="str">
        <f t="shared" si="108"/>
        <v/>
      </c>
      <c r="D498" s="195"/>
      <c r="E498" s="196"/>
      <c r="F498" s="196"/>
      <c r="G498" s="197"/>
      <c r="H498" s="198"/>
      <c r="I498" s="196"/>
      <c r="J498" s="197"/>
      <c r="K498" s="197"/>
      <c r="L498" s="199"/>
      <c r="M498" s="200" t="str">
        <f t="shared" si="109"/>
        <v/>
      </c>
      <c r="N498" s="201"/>
      <c r="O498" s="196"/>
      <c r="P498" s="124">
        <f t="shared" si="110"/>
        <v>0</v>
      </c>
      <c r="Q498" s="124">
        <f t="shared" si="111"/>
        <v>0</v>
      </c>
      <c r="R498" s="124">
        <f t="shared" si="112"/>
        <v>0</v>
      </c>
      <c r="S498" s="124">
        <f t="shared" si="113"/>
        <v>0</v>
      </c>
      <c r="T498" s="124">
        <f t="shared" si="114"/>
        <v>0</v>
      </c>
      <c r="U498" s="124">
        <f t="shared" si="115"/>
        <v>0</v>
      </c>
      <c r="V498" s="124">
        <f t="shared" si="116"/>
        <v>0</v>
      </c>
      <c r="W498" s="124">
        <f t="shared" si="117"/>
        <v>0</v>
      </c>
      <c r="X498" s="124">
        <f t="shared" si="118"/>
        <v>0</v>
      </c>
      <c r="Y498" s="124" t="str">
        <f t="shared" si="119"/>
        <v>____</v>
      </c>
      <c r="Z498" s="124">
        <f t="shared" si="120"/>
        <v>0</v>
      </c>
      <c r="AA498" s="124">
        <f t="shared" si="121"/>
        <v>0</v>
      </c>
    </row>
    <row r="499" spans="2:27" ht="15" x14ac:dyDescent="0.2">
      <c r="B499" s="194" t="str">
        <f t="shared" si="107"/>
        <v/>
      </c>
      <c r="C499" s="194" t="str">
        <f t="shared" si="108"/>
        <v/>
      </c>
      <c r="D499" s="195"/>
      <c r="E499" s="196"/>
      <c r="F499" s="196"/>
      <c r="G499" s="197"/>
      <c r="H499" s="198"/>
      <c r="I499" s="196"/>
      <c r="J499" s="197"/>
      <c r="K499" s="197"/>
      <c r="L499" s="199"/>
      <c r="M499" s="200" t="str">
        <f t="shared" si="109"/>
        <v/>
      </c>
      <c r="N499" s="201"/>
      <c r="O499" s="196"/>
      <c r="P499" s="124">
        <f t="shared" si="110"/>
        <v>0</v>
      </c>
      <c r="Q499" s="124">
        <f t="shared" si="111"/>
        <v>0</v>
      </c>
      <c r="R499" s="124">
        <f t="shared" si="112"/>
        <v>0</v>
      </c>
      <c r="S499" s="124">
        <f t="shared" si="113"/>
        <v>0</v>
      </c>
      <c r="T499" s="124">
        <f t="shared" si="114"/>
        <v>0</v>
      </c>
      <c r="U499" s="124">
        <f t="shared" si="115"/>
        <v>0</v>
      </c>
      <c r="V499" s="124">
        <f t="shared" si="116"/>
        <v>0</v>
      </c>
      <c r="W499" s="124">
        <f t="shared" si="117"/>
        <v>0</v>
      </c>
      <c r="X499" s="124">
        <f t="shared" si="118"/>
        <v>0</v>
      </c>
      <c r="Y499" s="124" t="str">
        <f t="shared" si="119"/>
        <v>____</v>
      </c>
      <c r="Z499" s="124">
        <f t="shared" si="120"/>
        <v>0</v>
      </c>
      <c r="AA499" s="124">
        <f t="shared" si="121"/>
        <v>0</v>
      </c>
    </row>
    <row r="500" spans="2:27" ht="15" x14ac:dyDescent="0.2">
      <c r="B500" s="194" t="str">
        <f t="shared" si="107"/>
        <v/>
      </c>
      <c r="C500" s="194" t="str">
        <f t="shared" si="108"/>
        <v/>
      </c>
      <c r="D500" s="195"/>
      <c r="E500" s="196"/>
      <c r="F500" s="196"/>
      <c r="G500" s="197"/>
      <c r="H500" s="198"/>
      <c r="I500" s="196"/>
      <c r="J500" s="197"/>
      <c r="K500" s="197"/>
      <c r="L500" s="199"/>
      <c r="M500" s="200" t="str">
        <f t="shared" si="109"/>
        <v/>
      </c>
      <c r="N500" s="201"/>
      <c r="O500" s="196"/>
      <c r="P500" s="124">
        <f t="shared" si="110"/>
        <v>0</v>
      </c>
      <c r="Q500" s="124">
        <f t="shared" si="111"/>
        <v>0</v>
      </c>
      <c r="R500" s="124">
        <f t="shared" si="112"/>
        <v>0</v>
      </c>
      <c r="S500" s="124">
        <f t="shared" si="113"/>
        <v>0</v>
      </c>
      <c r="T500" s="124">
        <f t="shared" si="114"/>
        <v>0</v>
      </c>
      <c r="U500" s="124">
        <f t="shared" si="115"/>
        <v>0</v>
      </c>
      <c r="V500" s="124">
        <f t="shared" si="116"/>
        <v>0</v>
      </c>
      <c r="W500" s="124">
        <f t="shared" si="117"/>
        <v>0</v>
      </c>
      <c r="X500" s="124">
        <f t="shared" si="118"/>
        <v>0</v>
      </c>
      <c r="Y500" s="124" t="str">
        <f t="shared" si="119"/>
        <v>____</v>
      </c>
      <c r="Z500" s="124">
        <f t="shared" si="120"/>
        <v>0</v>
      </c>
      <c r="AA500" s="124">
        <f t="shared" si="121"/>
        <v>0</v>
      </c>
    </row>
    <row r="501" spans="2:27" ht="15" x14ac:dyDescent="0.2">
      <c r="B501" s="194" t="str">
        <f t="shared" si="107"/>
        <v/>
      </c>
      <c r="C501" s="194" t="str">
        <f t="shared" si="108"/>
        <v/>
      </c>
      <c r="D501" s="195"/>
      <c r="E501" s="196"/>
      <c r="F501" s="196"/>
      <c r="G501" s="197"/>
      <c r="H501" s="198"/>
      <c r="I501" s="196"/>
      <c r="J501" s="197"/>
      <c r="K501" s="197"/>
      <c r="L501" s="199"/>
      <c r="M501" s="200" t="str">
        <f t="shared" si="109"/>
        <v/>
      </c>
      <c r="N501" s="201"/>
      <c r="O501" s="196"/>
      <c r="P501" s="124">
        <f t="shared" si="110"/>
        <v>0</v>
      </c>
      <c r="Q501" s="124">
        <f t="shared" si="111"/>
        <v>0</v>
      </c>
      <c r="R501" s="124">
        <f t="shared" si="112"/>
        <v>0</v>
      </c>
      <c r="S501" s="124">
        <f t="shared" si="113"/>
        <v>0</v>
      </c>
      <c r="T501" s="124">
        <f t="shared" si="114"/>
        <v>0</v>
      </c>
      <c r="U501" s="124">
        <f t="shared" si="115"/>
        <v>0</v>
      </c>
      <c r="V501" s="124">
        <f t="shared" si="116"/>
        <v>0</v>
      </c>
      <c r="W501" s="124">
        <f t="shared" si="117"/>
        <v>0</v>
      </c>
      <c r="X501" s="124">
        <f t="shared" si="118"/>
        <v>0</v>
      </c>
      <c r="Y501" s="124" t="str">
        <f t="shared" si="119"/>
        <v>____</v>
      </c>
      <c r="Z501" s="124">
        <f t="shared" si="120"/>
        <v>0</v>
      </c>
      <c r="AA501" s="124">
        <f t="shared" si="121"/>
        <v>0</v>
      </c>
    </row>
    <row r="502" spans="2:27" ht="15" x14ac:dyDescent="0.2">
      <c r="B502" s="194" t="str">
        <f t="shared" si="107"/>
        <v/>
      </c>
      <c r="C502" s="194" t="str">
        <f t="shared" si="108"/>
        <v/>
      </c>
      <c r="D502" s="195"/>
      <c r="E502" s="196"/>
      <c r="F502" s="196"/>
      <c r="G502" s="197"/>
      <c r="H502" s="198"/>
      <c r="I502" s="196"/>
      <c r="J502" s="197"/>
      <c r="K502" s="197"/>
      <c r="L502" s="199"/>
      <c r="M502" s="200" t="str">
        <f t="shared" si="109"/>
        <v/>
      </c>
      <c r="N502" s="201"/>
      <c r="O502" s="196"/>
      <c r="P502" s="124">
        <f t="shared" si="110"/>
        <v>0</v>
      </c>
      <c r="Q502" s="124">
        <f t="shared" si="111"/>
        <v>0</v>
      </c>
      <c r="R502" s="124">
        <f t="shared" si="112"/>
        <v>0</v>
      </c>
      <c r="S502" s="124">
        <f t="shared" si="113"/>
        <v>0</v>
      </c>
      <c r="T502" s="124">
        <f t="shared" si="114"/>
        <v>0</v>
      </c>
      <c r="U502" s="124">
        <f t="shared" si="115"/>
        <v>0</v>
      </c>
      <c r="V502" s="124">
        <f t="shared" si="116"/>
        <v>0</v>
      </c>
      <c r="W502" s="124">
        <f t="shared" si="117"/>
        <v>0</v>
      </c>
      <c r="X502" s="124">
        <f t="shared" si="118"/>
        <v>0</v>
      </c>
      <c r="Y502" s="124" t="str">
        <f t="shared" si="119"/>
        <v>____</v>
      </c>
      <c r="Z502" s="124">
        <f t="shared" si="120"/>
        <v>0</v>
      </c>
      <c r="AA502" s="124">
        <f t="shared" si="121"/>
        <v>0</v>
      </c>
    </row>
    <row r="503" spans="2:27" ht="15" x14ac:dyDescent="0.2">
      <c r="B503" s="194" t="str">
        <f t="shared" si="107"/>
        <v/>
      </c>
      <c r="C503" s="194" t="str">
        <f t="shared" si="108"/>
        <v/>
      </c>
      <c r="D503" s="195"/>
      <c r="E503" s="196"/>
      <c r="F503" s="196"/>
      <c r="G503" s="197"/>
      <c r="H503" s="198"/>
      <c r="I503" s="196"/>
      <c r="J503" s="197"/>
      <c r="K503" s="197"/>
      <c r="L503" s="199"/>
      <c r="M503" s="200" t="str">
        <f t="shared" si="109"/>
        <v/>
      </c>
      <c r="N503" s="201"/>
      <c r="O503" s="196"/>
      <c r="P503" s="124">
        <f t="shared" si="110"/>
        <v>0</v>
      </c>
      <c r="Q503" s="124">
        <f t="shared" si="111"/>
        <v>0</v>
      </c>
      <c r="R503" s="124">
        <f t="shared" si="112"/>
        <v>0</v>
      </c>
      <c r="S503" s="124">
        <f t="shared" si="113"/>
        <v>0</v>
      </c>
      <c r="T503" s="124">
        <f t="shared" si="114"/>
        <v>0</v>
      </c>
      <c r="U503" s="124">
        <f t="shared" si="115"/>
        <v>0</v>
      </c>
      <c r="V503" s="124">
        <f t="shared" si="116"/>
        <v>0</v>
      </c>
      <c r="W503" s="124">
        <f t="shared" si="117"/>
        <v>0</v>
      </c>
      <c r="X503" s="124">
        <f t="shared" si="118"/>
        <v>0</v>
      </c>
      <c r="Y503" s="124" t="str">
        <f t="shared" si="119"/>
        <v>____</v>
      </c>
      <c r="Z503" s="124">
        <f t="shared" si="120"/>
        <v>0</v>
      </c>
      <c r="AA503" s="124">
        <f t="shared" si="121"/>
        <v>0</v>
      </c>
    </row>
    <row r="504" spans="2:27" ht="15" x14ac:dyDescent="0.2">
      <c r="B504" s="194" t="str">
        <f t="shared" si="107"/>
        <v/>
      </c>
      <c r="C504" s="194" t="str">
        <f t="shared" si="108"/>
        <v/>
      </c>
      <c r="D504" s="195"/>
      <c r="E504" s="196"/>
      <c r="F504" s="196"/>
      <c r="G504" s="197"/>
      <c r="H504" s="198"/>
      <c r="I504" s="196"/>
      <c r="J504" s="197"/>
      <c r="K504" s="197"/>
      <c r="L504" s="199"/>
      <c r="M504" s="200" t="str">
        <f t="shared" si="109"/>
        <v/>
      </c>
      <c r="N504" s="201"/>
      <c r="O504" s="196"/>
      <c r="P504" s="124">
        <f t="shared" si="110"/>
        <v>0</v>
      </c>
      <c r="Q504" s="124">
        <f t="shared" si="111"/>
        <v>0</v>
      </c>
      <c r="R504" s="124">
        <f t="shared" si="112"/>
        <v>0</v>
      </c>
      <c r="S504" s="124">
        <f t="shared" si="113"/>
        <v>0</v>
      </c>
      <c r="T504" s="124">
        <f t="shared" si="114"/>
        <v>0</v>
      </c>
      <c r="U504" s="124">
        <f t="shared" si="115"/>
        <v>0</v>
      </c>
      <c r="V504" s="124">
        <f t="shared" si="116"/>
        <v>0</v>
      </c>
      <c r="W504" s="124">
        <f t="shared" si="117"/>
        <v>0</v>
      </c>
      <c r="X504" s="124">
        <f t="shared" si="118"/>
        <v>0</v>
      </c>
      <c r="Y504" s="124" t="str">
        <f t="shared" si="119"/>
        <v>____</v>
      </c>
      <c r="Z504" s="124">
        <f t="shared" si="120"/>
        <v>0</v>
      </c>
      <c r="AA504" s="124">
        <f t="shared" si="121"/>
        <v>0</v>
      </c>
    </row>
    <row r="505" spans="2:27" ht="15" x14ac:dyDescent="0.2">
      <c r="B505" s="194" t="str">
        <f t="shared" si="107"/>
        <v/>
      </c>
      <c r="C505" s="194" t="str">
        <f t="shared" si="108"/>
        <v/>
      </c>
      <c r="D505" s="195"/>
      <c r="E505" s="196"/>
      <c r="F505" s="196"/>
      <c r="G505" s="197"/>
      <c r="H505" s="198"/>
      <c r="I505" s="196"/>
      <c r="J505" s="197"/>
      <c r="K505" s="197"/>
      <c r="L505" s="199"/>
      <c r="M505" s="200" t="str">
        <f t="shared" si="109"/>
        <v/>
      </c>
      <c r="N505" s="201"/>
      <c r="O505" s="196"/>
      <c r="P505" s="124">
        <f t="shared" si="110"/>
        <v>0</v>
      </c>
      <c r="Q505" s="124">
        <f t="shared" si="111"/>
        <v>0</v>
      </c>
      <c r="R505" s="124">
        <f t="shared" si="112"/>
        <v>0</v>
      </c>
      <c r="S505" s="124">
        <f t="shared" si="113"/>
        <v>0</v>
      </c>
      <c r="T505" s="124">
        <f t="shared" si="114"/>
        <v>0</v>
      </c>
      <c r="U505" s="124">
        <f t="shared" si="115"/>
        <v>0</v>
      </c>
      <c r="V505" s="124">
        <f t="shared" si="116"/>
        <v>0</v>
      </c>
      <c r="W505" s="124">
        <f t="shared" si="117"/>
        <v>0</v>
      </c>
      <c r="X505" s="124">
        <f t="shared" si="118"/>
        <v>0</v>
      </c>
      <c r="Y505" s="124" t="str">
        <f t="shared" si="119"/>
        <v>____</v>
      </c>
      <c r="Z505" s="124">
        <f t="shared" si="120"/>
        <v>0</v>
      </c>
      <c r="AA505" s="124">
        <f t="shared" si="121"/>
        <v>0</v>
      </c>
    </row>
    <row r="506" spans="2:27" ht="15" x14ac:dyDescent="0.2">
      <c r="B506" s="194" t="str">
        <f t="shared" si="107"/>
        <v/>
      </c>
      <c r="C506" s="194" t="str">
        <f t="shared" si="108"/>
        <v/>
      </c>
      <c r="D506" s="195"/>
      <c r="E506" s="196"/>
      <c r="F506" s="196"/>
      <c r="G506" s="197"/>
      <c r="H506" s="198"/>
      <c r="I506" s="196"/>
      <c r="J506" s="197"/>
      <c r="K506" s="197"/>
      <c r="L506" s="199"/>
      <c r="M506" s="200" t="str">
        <f t="shared" si="109"/>
        <v/>
      </c>
      <c r="N506" s="201"/>
      <c r="O506" s="196"/>
      <c r="P506" s="124">
        <f t="shared" si="110"/>
        <v>0</v>
      </c>
      <c r="Q506" s="124">
        <f t="shared" si="111"/>
        <v>0</v>
      </c>
      <c r="R506" s="124">
        <f t="shared" si="112"/>
        <v>0</v>
      </c>
      <c r="S506" s="124">
        <f t="shared" si="113"/>
        <v>0</v>
      </c>
      <c r="T506" s="124">
        <f t="shared" si="114"/>
        <v>0</v>
      </c>
      <c r="U506" s="124">
        <f t="shared" si="115"/>
        <v>0</v>
      </c>
      <c r="V506" s="124">
        <f t="shared" si="116"/>
        <v>0</v>
      </c>
      <c r="W506" s="124">
        <f t="shared" si="117"/>
        <v>0</v>
      </c>
      <c r="X506" s="124">
        <f t="shared" si="118"/>
        <v>0</v>
      </c>
      <c r="Y506" s="124" t="str">
        <f t="shared" si="119"/>
        <v>____</v>
      </c>
      <c r="Z506" s="124">
        <f t="shared" si="120"/>
        <v>0</v>
      </c>
      <c r="AA506" s="124">
        <f t="shared" si="121"/>
        <v>0</v>
      </c>
    </row>
    <row r="507" spans="2:27" ht="15" x14ac:dyDescent="0.2">
      <c r="B507" s="194" t="str">
        <f t="shared" si="107"/>
        <v/>
      </c>
      <c r="C507" s="194" t="str">
        <f t="shared" si="108"/>
        <v/>
      </c>
      <c r="D507" s="195"/>
      <c r="E507" s="196"/>
      <c r="F507" s="196"/>
      <c r="G507" s="197"/>
      <c r="H507" s="198"/>
      <c r="I507" s="196"/>
      <c r="J507" s="197"/>
      <c r="K507" s="197"/>
      <c r="L507" s="199"/>
      <c r="M507" s="200" t="str">
        <f t="shared" si="109"/>
        <v/>
      </c>
      <c r="N507" s="201"/>
      <c r="O507" s="196"/>
      <c r="P507" s="124">
        <f t="shared" si="110"/>
        <v>0</v>
      </c>
      <c r="Q507" s="124">
        <f t="shared" si="111"/>
        <v>0</v>
      </c>
      <c r="R507" s="124">
        <f t="shared" si="112"/>
        <v>0</v>
      </c>
      <c r="S507" s="124">
        <f t="shared" si="113"/>
        <v>0</v>
      </c>
      <c r="T507" s="124">
        <f t="shared" si="114"/>
        <v>0</v>
      </c>
      <c r="U507" s="124">
        <f t="shared" si="115"/>
        <v>0</v>
      </c>
      <c r="V507" s="124">
        <f t="shared" si="116"/>
        <v>0</v>
      </c>
      <c r="W507" s="124">
        <f t="shared" si="117"/>
        <v>0</v>
      </c>
      <c r="X507" s="124">
        <f t="shared" si="118"/>
        <v>0</v>
      </c>
      <c r="Y507" s="124" t="str">
        <f t="shared" si="119"/>
        <v>____</v>
      </c>
      <c r="Z507" s="124">
        <f t="shared" si="120"/>
        <v>0</v>
      </c>
      <c r="AA507" s="124">
        <f t="shared" si="121"/>
        <v>0</v>
      </c>
    </row>
    <row r="508" spans="2:27" ht="15" x14ac:dyDescent="0.2">
      <c r="B508" s="194" t="str">
        <f t="shared" si="107"/>
        <v/>
      </c>
      <c r="C508" s="194" t="str">
        <f t="shared" si="108"/>
        <v/>
      </c>
      <c r="D508" s="195"/>
      <c r="E508" s="196"/>
      <c r="F508" s="196"/>
      <c r="G508" s="197"/>
      <c r="H508" s="198"/>
      <c r="I508" s="196"/>
      <c r="J508" s="197"/>
      <c r="K508" s="197"/>
      <c r="L508" s="199"/>
      <c r="M508" s="200" t="str">
        <f t="shared" si="109"/>
        <v/>
      </c>
      <c r="N508" s="201"/>
      <c r="O508" s="196"/>
      <c r="P508" s="124">
        <f t="shared" si="110"/>
        <v>0</v>
      </c>
      <c r="Q508" s="124">
        <f t="shared" si="111"/>
        <v>0</v>
      </c>
      <c r="R508" s="124">
        <f t="shared" si="112"/>
        <v>0</v>
      </c>
      <c r="S508" s="124">
        <f t="shared" si="113"/>
        <v>0</v>
      </c>
      <c r="T508" s="124">
        <f t="shared" si="114"/>
        <v>0</v>
      </c>
      <c r="U508" s="124">
        <f t="shared" si="115"/>
        <v>0</v>
      </c>
      <c r="V508" s="124">
        <f t="shared" si="116"/>
        <v>0</v>
      </c>
      <c r="W508" s="124">
        <f t="shared" si="117"/>
        <v>0</v>
      </c>
      <c r="X508" s="124">
        <f t="shared" si="118"/>
        <v>0</v>
      </c>
      <c r="Y508" s="124" t="str">
        <f t="shared" si="119"/>
        <v>____</v>
      </c>
      <c r="Z508" s="124">
        <f t="shared" si="120"/>
        <v>0</v>
      </c>
      <c r="AA508" s="124">
        <f t="shared" si="121"/>
        <v>0</v>
      </c>
    </row>
    <row r="509" spans="2:27" ht="15" x14ac:dyDescent="0.2">
      <c r="B509" s="194" t="str">
        <f t="shared" si="107"/>
        <v/>
      </c>
      <c r="C509" s="194" t="str">
        <f t="shared" si="108"/>
        <v/>
      </c>
      <c r="D509" s="195"/>
      <c r="E509" s="196"/>
      <c r="F509" s="196"/>
      <c r="G509" s="197"/>
      <c r="H509" s="198"/>
      <c r="I509" s="196"/>
      <c r="J509" s="197"/>
      <c r="K509" s="197"/>
      <c r="L509" s="199"/>
      <c r="M509" s="200" t="str">
        <f t="shared" si="109"/>
        <v/>
      </c>
      <c r="N509" s="201"/>
      <c r="O509" s="196"/>
      <c r="P509" s="124">
        <f t="shared" si="110"/>
        <v>0</v>
      </c>
      <c r="Q509" s="124">
        <f t="shared" si="111"/>
        <v>0</v>
      </c>
      <c r="R509" s="124">
        <f t="shared" si="112"/>
        <v>0</v>
      </c>
      <c r="S509" s="124">
        <f t="shared" si="113"/>
        <v>0</v>
      </c>
      <c r="T509" s="124">
        <f t="shared" si="114"/>
        <v>0</v>
      </c>
      <c r="U509" s="124">
        <f t="shared" si="115"/>
        <v>0</v>
      </c>
      <c r="V509" s="124">
        <f t="shared" si="116"/>
        <v>0</v>
      </c>
      <c r="W509" s="124">
        <f t="shared" si="117"/>
        <v>0</v>
      </c>
      <c r="X509" s="124">
        <f t="shared" si="118"/>
        <v>0</v>
      </c>
      <c r="Y509" s="124" t="str">
        <f t="shared" si="119"/>
        <v>____</v>
      </c>
      <c r="Z509" s="124">
        <f t="shared" si="120"/>
        <v>0</v>
      </c>
      <c r="AA509" s="124">
        <f t="shared" si="121"/>
        <v>0</v>
      </c>
    </row>
    <row r="510" spans="2:27" ht="15" x14ac:dyDescent="0.2">
      <c r="B510" s="194" t="str">
        <f t="shared" si="107"/>
        <v/>
      </c>
      <c r="C510" s="194" t="str">
        <f t="shared" si="108"/>
        <v/>
      </c>
      <c r="D510" s="195"/>
      <c r="E510" s="196"/>
      <c r="F510" s="196"/>
      <c r="G510" s="197"/>
      <c r="H510" s="198"/>
      <c r="I510" s="196"/>
      <c r="J510" s="197"/>
      <c r="K510" s="197"/>
      <c r="L510" s="199"/>
      <c r="M510" s="200" t="str">
        <f t="shared" si="109"/>
        <v/>
      </c>
      <c r="N510" s="201"/>
      <c r="O510" s="196"/>
      <c r="P510" s="124">
        <f t="shared" si="110"/>
        <v>0</v>
      </c>
      <c r="Q510" s="124">
        <f t="shared" si="111"/>
        <v>0</v>
      </c>
      <c r="R510" s="124">
        <f t="shared" si="112"/>
        <v>0</v>
      </c>
      <c r="S510" s="124">
        <f t="shared" si="113"/>
        <v>0</v>
      </c>
      <c r="T510" s="124">
        <f t="shared" si="114"/>
        <v>0</v>
      </c>
      <c r="U510" s="124">
        <f t="shared" si="115"/>
        <v>0</v>
      </c>
      <c r="V510" s="124">
        <f t="shared" si="116"/>
        <v>0</v>
      </c>
      <c r="W510" s="124">
        <f t="shared" si="117"/>
        <v>0</v>
      </c>
      <c r="X510" s="124">
        <f t="shared" si="118"/>
        <v>0</v>
      </c>
      <c r="Y510" s="124" t="str">
        <f t="shared" si="119"/>
        <v>____</v>
      </c>
      <c r="Z510" s="124">
        <f t="shared" si="120"/>
        <v>0</v>
      </c>
      <c r="AA510" s="124">
        <f t="shared" si="121"/>
        <v>0</v>
      </c>
    </row>
    <row r="511" spans="2:27" ht="15" x14ac:dyDescent="0.2">
      <c r="B511" s="194" t="str">
        <f t="shared" si="107"/>
        <v/>
      </c>
      <c r="C511" s="194" t="str">
        <f t="shared" si="108"/>
        <v/>
      </c>
      <c r="D511" s="195"/>
      <c r="E511" s="196"/>
      <c r="F511" s="196"/>
      <c r="G511" s="197"/>
      <c r="H511" s="198"/>
      <c r="I511" s="196"/>
      <c r="J511" s="197"/>
      <c r="K511" s="197"/>
      <c r="L511" s="199"/>
      <c r="M511" s="200" t="str">
        <f t="shared" si="109"/>
        <v/>
      </c>
      <c r="N511" s="201"/>
      <c r="O511" s="196"/>
      <c r="P511" s="124">
        <f t="shared" si="110"/>
        <v>0</v>
      </c>
      <c r="Q511" s="124">
        <f t="shared" si="111"/>
        <v>0</v>
      </c>
      <c r="R511" s="124">
        <f t="shared" si="112"/>
        <v>0</v>
      </c>
      <c r="S511" s="124">
        <f t="shared" si="113"/>
        <v>0</v>
      </c>
      <c r="T511" s="124">
        <f t="shared" si="114"/>
        <v>0</v>
      </c>
      <c r="U511" s="124">
        <f t="shared" si="115"/>
        <v>0</v>
      </c>
      <c r="V511" s="124">
        <f t="shared" si="116"/>
        <v>0</v>
      </c>
      <c r="W511" s="124">
        <f t="shared" si="117"/>
        <v>0</v>
      </c>
      <c r="X511" s="124">
        <f t="shared" si="118"/>
        <v>0</v>
      </c>
      <c r="Y511" s="124" t="str">
        <f t="shared" si="119"/>
        <v>____</v>
      </c>
      <c r="Z511" s="124">
        <f t="shared" si="120"/>
        <v>0</v>
      </c>
      <c r="AA511" s="124">
        <f t="shared" si="121"/>
        <v>0</v>
      </c>
    </row>
    <row r="512" spans="2:27" ht="15" x14ac:dyDescent="0.2">
      <c r="B512" s="194" t="str">
        <f t="shared" si="107"/>
        <v/>
      </c>
      <c r="C512" s="194" t="str">
        <f t="shared" si="108"/>
        <v/>
      </c>
      <c r="D512" s="195"/>
      <c r="E512" s="196"/>
      <c r="F512" s="196"/>
      <c r="G512" s="197"/>
      <c r="H512" s="198"/>
      <c r="I512" s="196"/>
      <c r="J512" s="197"/>
      <c r="K512" s="197"/>
      <c r="L512" s="199"/>
      <c r="M512" s="200" t="str">
        <f t="shared" si="109"/>
        <v/>
      </c>
      <c r="N512" s="201"/>
      <c r="O512" s="196"/>
      <c r="P512" s="124">
        <f t="shared" si="110"/>
        <v>0</v>
      </c>
      <c r="Q512" s="124">
        <f t="shared" si="111"/>
        <v>0</v>
      </c>
      <c r="R512" s="124">
        <f t="shared" si="112"/>
        <v>0</v>
      </c>
      <c r="S512" s="124">
        <f t="shared" si="113"/>
        <v>0</v>
      </c>
      <c r="T512" s="124">
        <f t="shared" si="114"/>
        <v>0</v>
      </c>
      <c r="U512" s="124">
        <f t="shared" si="115"/>
        <v>0</v>
      </c>
      <c r="V512" s="124">
        <f t="shared" si="116"/>
        <v>0</v>
      </c>
      <c r="W512" s="124">
        <f t="shared" si="117"/>
        <v>0</v>
      </c>
      <c r="X512" s="124">
        <f t="shared" si="118"/>
        <v>0</v>
      </c>
      <c r="Y512" s="124" t="str">
        <f t="shared" si="119"/>
        <v>____</v>
      </c>
      <c r="Z512" s="124">
        <f t="shared" si="120"/>
        <v>0</v>
      </c>
      <c r="AA512" s="124">
        <f t="shared" si="121"/>
        <v>0</v>
      </c>
    </row>
    <row r="513" spans="2:27" ht="15" x14ac:dyDescent="0.2">
      <c r="B513" s="194" t="str">
        <f t="shared" si="107"/>
        <v/>
      </c>
      <c r="C513" s="194" t="str">
        <f t="shared" si="108"/>
        <v/>
      </c>
      <c r="D513" s="195"/>
      <c r="E513" s="196"/>
      <c r="F513" s="196"/>
      <c r="G513" s="197"/>
      <c r="H513" s="198"/>
      <c r="I513" s="196"/>
      <c r="J513" s="197"/>
      <c r="K513" s="197"/>
      <c r="L513" s="199"/>
      <c r="M513" s="200" t="str">
        <f t="shared" si="109"/>
        <v/>
      </c>
      <c r="N513" s="201"/>
      <c r="O513" s="196"/>
      <c r="P513" s="124">
        <f t="shared" si="110"/>
        <v>0</v>
      </c>
      <c r="Q513" s="124">
        <f t="shared" si="111"/>
        <v>0</v>
      </c>
      <c r="R513" s="124">
        <f t="shared" si="112"/>
        <v>0</v>
      </c>
      <c r="S513" s="124">
        <f t="shared" si="113"/>
        <v>0</v>
      </c>
      <c r="T513" s="124">
        <f t="shared" si="114"/>
        <v>0</v>
      </c>
      <c r="U513" s="124">
        <f t="shared" si="115"/>
        <v>0</v>
      </c>
      <c r="V513" s="124">
        <f t="shared" si="116"/>
        <v>0</v>
      </c>
      <c r="W513" s="124">
        <f t="shared" si="117"/>
        <v>0</v>
      </c>
      <c r="X513" s="124">
        <f t="shared" si="118"/>
        <v>0</v>
      </c>
      <c r="Y513" s="124" t="str">
        <f t="shared" si="119"/>
        <v>____</v>
      </c>
      <c r="Z513" s="124">
        <f t="shared" si="120"/>
        <v>0</v>
      </c>
      <c r="AA513" s="124">
        <f t="shared" si="121"/>
        <v>0</v>
      </c>
    </row>
    <row r="514" spans="2:27" ht="15" x14ac:dyDescent="0.2">
      <c r="B514" s="194" t="str">
        <f t="shared" si="107"/>
        <v/>
      </c>
      <c r="C514" s="194" t="str">
        <f t="shared" si="108"/>
        <v/>
      </c>
      <c r="D514" s="195"/>
      <c r="E514" s="196"/>
      <c r="F514" s="196"/>
      <c r="G514" s="197"/>
      <c r="H514" s="198"/>
      <c r="I514" s="196"/>
      <c r="J514" s="197"/>
      <c r="K514" s="197"/>
      <c r="L514" s="199"/>
      <c r="M514" s="200" t="str">
        <f t="shared" si="109"/>
        <v/>
      </c>
      <c r="N514" s="201"/>
      <c r="O514" s="196"/>
      <c r="P514" s="124">
        <f t="shared" si="110"/>
        <v>0</v>
      </c>
      <c r="Q514" s="124">
        <f t="shared" si="111"/>
        <v>0</v>
      </c>
      <c r="R514" s="124">
        <f t="shared" si="112"/>
        <v>0</v>
      </c>
      <c r="S514" s="124">
        <f t="shared" si="113"/>
        <v>0</v>
      </c>
      <c r="T514" s="124">
        <f t="shared" si="114"/>
        <v>0</v>
      </c>
      <c r="U514" s="124">
        <f t="shared" si="115"/>
        <v>0</v>
      </c>
      <c r="V514" s="124">
        <f t="shared" si="116"/>
        <v>0</v>
      </c>
      <c r="W514" s="124">
        <f t="shared" si="117"/>
        <v>0</v>
      </c>
      <c r="X514" s="124">
        <f t="shared" si="118"/>
        <v>0</v>
      </c>
      <c r="Y514" s="124" t="str">
        <f t="shared" si="119"/>
        <v>____</v>
      </c>
      <c r="Z514" s="124">
        <f t="shared" si="120"/>
        <v>0</v>
      </c>
      <c r="AA514" s="124">
        <f t="shared" si="121"/>
        <v>0</v>
      </c>
    </row>
    <row r="515" spans="2:27" ht="15" x14ac:dyDescent="0.2">
      <c r="B515" s="194" t="str">
        <f t="shared" si="107"/>
        <v/>
      </c>
      <c r="C515" s="194" t="str">
        <f t="shared" si="108"/>
        <v/>
      </c>
      <c r="D515" s="195"/>
      <c r="E515" s="196"/>
      <c r="F515" s="196"/>
      <c r="G515" s="197"/>
      <c r="H515" s="198"/>
      <c r="I515" s="196"/>
      <c r="J515" s="197"/>
      <c r="K515" s="197"/>
      <c r="L515" s="199"/>
      <c r="M515" s="200" t="str">
        <f t="shared" si="109"/>
        <v/>
      </c>
      <c r="N515" s="201"/>
      <c r="O515" s="196"/>
      <c r="P515" s="124">
        <f t="shared" si="110"/>
        <v>0</v>
      </c>
      <c r="Q515" s="124">
        <f t="shared" si="111"/>
        <v>0</v>
      </c>
      <c r="R515" s="124">
        <f t="shared" si="112"/>
        <v>0</v>
      </c>
      <c r="S515" s="124">
        <f t="shared" si="113"/>
        <v>0</v>
      </c>
      <c r="T515" s="124">
        <f t="shared" si="114"/>
        <v>0</v>
      </c>
      <c r="U515" s="124">
        <f t="shared" si="115"/>
        <v>0</v>
      </c>
      <c r="V515" s="124">
        <f t="shared" si="116"/>
        <v>0</v>
      </c>
      <c r="W515" s="124">
        <f t="shared" si="117"/>
        <v>0</v>
      </c>
      <c r="X515" s="124">
        <f t="shared" si="118"/>
        <v>0</v>
      </c>
      <c r="Y515" s="124" t="str">
        <f t="shared" si="119"/>
        <v>____</v>
      </c>
      <c r="Z515" s="124">
        <f t="shared" si="120"/>
        <v>0</v>
      </c>
      <c r="AA515" s="124">
        <f t="shared" si="121"/>
        <v>0</v>
      </c>
    </row>
    <row r="516" spans="2:27" ht="15" x14ac:dyDescent="0.2">
      <c r="B516" s="194" t="str">
        <f t="shared" si="107"/>
        <v/>
      </c>
      <c r="C516" s="194" t="str">
        <f t="shared" si="108"/>
        <v/>
      </c>
      <c r="D516" s="195"/>
      <c r="E516" s="196"/>
      <c r="F516" s="196"/>
      <c r="G516" s="197"/>
      <c r="H516" s="198"/>
      <c r="I516" s="196"/>
      <c r="J516" s="197"/>
      <c r="K516" s="197"/>
      <c r="L516" s="199"/>
      <c r="M516" s="200" t="str">
        <f t="shared" si="109"/>
        <v/>
      </c>
      <c r="N516" s="201"/>
      <c r="O516" s="196"/>
      <c r="P516" s="124">
        <f t="shared" si="110"/>
        <v>0</v>
      </c>
      <c r="Q516" s="124">
        <f t="shared" si="111"/>
        <v>0</v>
      </c>
      <c r="R516" s="124">
        <f t="shared" si="112"/>
        <v>0</v>
      </c>
      <c r="S516" s="124">
        <f t="shared" si="113"/>
        <v>0</v>
      </c>
      <c r="T516" s="124">
        <f t="shared" si="114"/>
        <v>0</v>
      </c>
      <c r="U516" s="124">
        <f t="shared" si="115"/>
        <v>0</v>
      </c>
      <c r="V516" s="124">
        <f t="shared" si="116"/>
        <v>0</v>
      </c>
      <c r="W516" s="124">
        <f t="shared" si="117"/>
        <v>0</v>
      </c>
      <c r="X516" s="124">
        <f t="shared" si="118"/>
        <v>0</v>
      </c>
      <c r="Y516" s="124" t="str">
        <f t="shared" si="119"/>
        <v>____</v>
      </c>
      <c r="Z516" s="124">
        <f t="shared" si="120"/>
        <v>0</v>
      </c>
      <c r="AA516" s="124">
        <f t="shared" si="121"/>
        <v>0</v>
      </c>
    </row>
    <row r="517" spans="2:27" ht="15" x14ac:dyDescent="0.2">
      <c r="B517" s="194" t="str">
        <f t="shared" si="107"/>
        <v/>
      </c>
      <c r="C517" s="194" t="str">
        <f t="shared" si="108"/>
        <v/>
      </c>
      <c r="D517" s="195"/>
      <c r="E517" s="196"/>
      <c r="F517" s="196"/>
      <c r="G517" s="197"/>
      <c r="H517" s="198"/>
      <c r="I517" s="196"/>
      <c r="J517" s="197"/>
      <c r="K517" s="197"/>
      <c r="L517" s="199"/>
      <c r="M517" s="200" t="str">
        <f t="shared" si="109"/>
        <v/>
      </c>
      <c r="N517" s="201"/>
      <c r="O517" s="196"/>
      <c r="P517" s="124">
        <f t="shared" si="110"/>
        <v>0</v>
      </c>
      <c r="Q517" s="124">
        <f t="shared" si="111"/>
        <v>0</v>
      </c>
      <c r="R517" s="124">
        <f t="shared" si="112"/>
        <v>0</v>
      </c>
      <c r="S517" s="124">
        <f t="shared" si="113"/>
        <v>0</v>
      </c>
      <c r="T517" s="124">
        <f t="shared" si="114"/>
        <v>0</v>
      </c>
      <c r="U517" s="124">
        <f t="shared" si="115"/>
        <v>0</v>
      </c>
      <c r="V517" s="124">
        <f t="shared" si="116"/>
        <v>0</v>
      </c>
      <c r="W517" s="124">
        <f t="shared" si="117"/>
        <v>0</v>
      </c>
      <c r="X517" s="124">
        <f t="shared" si="118"/>
        <v>0</v>
      </c>
      <c r="Y517" s="124" t="str">
        <f t="shared" si="119"/>
        <v>____</v>
      </c>
      <c r="Z517" s="124">
        <f t="shared" si="120"/>
        <v>0</v>
      </c>
      <c r="AA517" s="124">
        <f t="shared" si="121"/>
        <v>0</v>
      </c>
    </row>
    <row r="518" spans="2:27" ht="15" x14ac:dyDescent="0.2">
      <c r="B518" s="194" t="str">
        <f t="shared" si="107"/>
        <v/>
      </c>
      <c r="C518" s="194" t="str">
        <f t="shared" si="108"/>
        <v/>
      </c>
      <c r="D518" s="195"/>
      <c r="E518" s="196"/>
      <c r="F518" s="196"/>
      <c r="G518" s="197"/>
      <c r="H518" s="198"/>
      <c r="I518" s="196"/>
      <c r="J518" s="197"/>
      <c r="K518" s="197"/>
      <c r="L518" s="199"/>
      <c r="M518" s="200" t="str">
        <f t="shared" si="109"/>
        <v/>
      </c>
      <c r="N518" s="201"/>
      <c r="O518" s="196"/>
      <c r="P518" s="124">
        <f t="shared" si="110"/>
        <v>0</v>
      </c>
      <c r="Q518" s="124">
        <f t="shared" si="111"/>
        <v>0</v>
      </c>
      <c r="R518" s="124">
        <f t="shared" si="112"/>
        <v>0</v>
      </c>
      <c r="S518" s="124">
        <f t="shared" si="113"/>
        <v>0</v>
      </c>
      <c r="T518" s="124">
        <f t="shared" si="114"/>
        <v>0</v>
      </c>
      <c r="U518" s="124">
        <f t="shared" si="115"/>
        <v>0</v>
      </c>
      <c r="V518" s="124">
        <f t="shared" si="116"/>
        <v>0</v>
      </c>
      <c r="W518" s="124">
        <f t="shared" si="117"/>
        <v>0</v>
      </c>
      <c r="X518" s="124">
        <f t="shared" si="118"/>
        <v>0</v>
      </c>
      <c r="Y518" s="124" t="str">
        <f t="shared" si="119"/>
        <v>____</v>
      </c>
      <c r="Z518" s="124">
        <f t="shared" si="120"/>
        <v>0</v>
      </c>
      <c r="AA518" s="124">
        <f t="shared" si="121"/>
        <v>0</v>
      </c>
    </row>
    <row r="519" spans="2:27" ht="15" x14ac:dyDescent="0.2">
      <c r="B519" s="194" t="str">
        <f t="shared" si="107"/>
        <v/>
      </c>
      <c r="C519" s="194" t="str">
        <f t="shared" si="108"/>
        <v/>
      </c>
      <c r="D519" s="195"/>
      <c r="E519" s="196"/>
      <c r="F519" s="196"/>
      <c r="G519" s="197"/>
      <c r="H519" s="198"/>
      <c r="I519" s="196"/>
      <c r="J519" s="197"/>
      <c r="K519" s="197"/>
      <c r="L519" s="199"/>
      <c r="M519" s="200" t="str">
        <f t="shared" si="109"/>
        <v/>
      </c>
      <c r="N519" s="201"/>
      <c r="O519" s="196"/>
      <c r="P519" s="124">
        <f t="shared" si="110"/>
        <v>0</v>
      </c>
      <c r="Q519" s="124">
        <f t="shared" si="111"/>
        <v>0</v>
      </c>
      <c r="R519" s="124">
        <f t="shared" si="112"/>
        <v>0</v>
      </c>
      <c r="S519" s="124">
        <f t="shared" si="113"/>
        <v>0</v>
      </c>
      <c r="T519" s="124">
        <f t="shared" si="114"/>
        <v>0</v>
      </c>
      <c r="U519" s="124">
        <f t="shared" si="115"/>
        <v>0</v>
      </c>
      <c r="V519" s="124">
        <f t="shared" si="116"/>
        <v>0</v>
      </c>
      <c r="W519" s="124">
        <f t="shared" si="117"/>
        <v>0</v>
      </c>
      <c r="X519" s="124">
        <f t="shared" si="118"/>
        <v>0</v>
      </c>
      <c r="Y519" s="124" t="str">
        <f t="shared" si="119"/>
        <v>____</v>
      </c>
      <c r="Z519" s="124">
        <f t="shared" si="120"/>
        <v>0</v>
      </c>
      <c r="AA519" s="124">
        <f t="shared" si="121"/>
        <v>0</v>
      </c>
    </row>
    <row r="520" spans="2:27" ht="15" x14ac:dyDescent="0.2">
      <c r="B520" s="194" t="str">
        <f t="shared" si="107"/>
        <v/>
      </c>
      <c r="C520" s="194" t="str">
        <f t="shared" si="108"/>
        <v/>
      </c>
      <c r="D520" s="195"/>
      <c r="E520" s="196"/>
      <c r="F520" s="196"/>
      <c r="G520" s="197"/>
      <c r="H520" s="198"/>
      <c r="I520" s="196"/>
      <c r="J520" s="197"/>
      <c r="K520" s="197"/>
      <c r="L520" s="199"/>
      <c r="M520" s="200" t="str">
        <f t="shared" si="109"/>
        <v/>
      </c>
      <c r="N520" s="201"/>
      <c r="O520" s="196"/>
      <c r="P520" s="124">
        <f t="shared" si="110"/>
        <v>0</v>
      </c>
      <c r="Q520" s="124">
        <f t="shared" si="111"/>
        <v>0</v>
      </c>
      <c r="R520" s="124">
        <f t="shared" si="112"/>
        <v>0</v>
      </c>
      <c r="S520" s="124">
        <f t="shared" si="113"/>
        <v>0</v>
      </c>
      <c r="T520" s="124">
        <f t="shared" si="114"/>
        <v>0</v>
      </c>
      <c r="U520" s="124">
        <f t="shared" si="115"/>
        <v>0</v>
      </c>
      <c r="V520" s="124">
        <f t="shared" si="116"/>
        <v>0</v>
      </c>
      <c r="W520" s="124">
        <f t="shared" si="117"/>
        <v>0</v>
      </c>
      <c r="X520" s="124">
        <f t="shared" si="118"/>
        <v>0</v>
      </c>
      <c r="Y520" s="124" t="str">
        <f t="shared" si="119"/>
        <v>____</v>
      </c>
      <c r="Z520" s="124">
        <f t="shared" si="120"/>
        <v>0</v>
      </c>
      <c r="AA520" s="124">
        <f t="shared" si="121"/>
        <v>0</v>
      </c>
    </row>
    <row r="521" spans="2:27" ht="15" x14ac:dyDescent="0.2">
      <c r="B521" s="194" t="str">
        <f t="shared" si="107"/>
        <v/>
      </c>
      <c r="C521" s="194" t="str">
        <f t="shared" si="108"/>
        <v/>
      </c>
      <c r="D521" s="195"/>
      <c r="E521" s="196"/>
      <c r="F521" s="196"/>
      <c r="G521" s="197"/>
      <c r="H521" s="198"/>
      <c r="I521" s="196"/>
      <c r="J521" s="197"/>
      <c r="K521" s="197"/>
      <c r="L521" s="199"/>
      <c r="M521" s="200" t="str">
        <f t="shared" si="109"/>
        <v/>
      </c>
      <c r="N521" s="201"/>
      <c r="O521" s="196"/>
      <c r="P521" s="124">
        <f t="shared" si="110"/>
        <v>0</v>
      </c>
      <c r="Q521" s="124">
        <f t="shared" si="111"/>
        <v>0</v>
      </c>
      <c r="R521" s="124">
        <f t="shared" si="112"/>
        <v>0</v>
      </c>
      <c r="S521" s="124">
        <f t="shared" si="113"/>
        <v>0</v>
      </c>
      <c r="T521" s="124">
        <f t="shared" si="114"/>
        <v>0</v>
      </c>
      <c r="U521" s="124">
        <f t="shared" si="115"/>
        <v>0</v>
      </c>
      <c r="V521" s="124">
        <f t="shared" si="116"/>
        <v>0</v>
      </c>
      <c r="W521" s="124">
        <f t="shared" si="117"/>
        <v>0</v>
      </c>
      <c r="X521" s="124">
        <f t="shared" si="118"/>
        <v>0</v>
      </c>
      <c r="Y521" s="124" t="str">
        <f t="shared" si="119"/>
        <v>____</v>
      </c>
      <c r="Z521" s="124">
        <f t="shared" si="120"/>
        <v>0</v>
      </c>
      <c r="AA521" s="124">
        <f t="shared" si="121"/>
        <v>0</v>
      </c>
    </row>
    <row r="522" spans="2:27" ht="15" x14ac:dyDescent="0.2">
      <c r="B522" s="194" t="str">
        <f t="shared" si="107"/>
        <v/>
      </c>
      <c r="C522" s="194" t="str">
        <f t="shared" si="108"/>
        <v/>
      </c>
      <c r="D522" s="195"/>
      <c r="E522" s="196"/>
      <c r="F522" s="196"/>
      <c r="G522" s="197"/>
      <c r="H522" s="198"/>
      <c r="I522" s="196"/>
      <c r="J522" s="197"/>
      <c r="K522" s="197"/>
      <c r="L522" s="199"/>
      <c r="M522" s="200" t="str">
        <f t="shared" si="109"/>
        <v/>
      </c>
      <c r="N522" s="201"/>
      <c r="O522" s="196"/>
      <c r="P522" s="124">
        <f t="shared" si="110"/>
        <v>0</v>
      </c>
      <c r="Q522" s="124">
        <f t="shared" si="111"/>
        <v>0</v>
      </c>
      <c r="R522" s="124">
        <f t="shared" si="112"/>
        <v>0</v>
      </c>
      <c r="S522" s="124">
        <f t="shared" si="113"/>
        <v>0</v>
      </c>
      <c r="T522" s="124">
        <f t="shared" si="114"/>
        <v>0</v>
      </c>
      <c r="U522" s="124">
        <f t="shared" si="115"/>
        <v>0</v>
      </c>
      <c r="V522" s="124">
        <f t="shared" si="116"/>
        <v>0</v>
      </c>
      <c r="W522" s="124">
        <f t="shared" si="117"/>
        <v>0</v>
      </c>
      <c r="X522" s="124">
        <f t="shared" si="118"/>
        <v>0</v>
      </c>
      <c r="Y522" s="124" t="str">
        <f t="shared" si="119"/>
        <v>____</v>
      </c>
      <c r="Z522" s="124">
        <f t="shared" si="120"/>
        <v>0</v>
      </c>
      <c r="AA522" s="124">
        <f t="shared" si="121"/>
        <v>0</v>
      </c>
    </row>
    <row r="523" spans="2:27" ht="15" x14ac:dyDescent="0.2">
      <c r="B523" s="194" t="str">
        <f t="shared" si="107"/>
        <v/>
      </c>
      <c r="C523" s="194" t="str">
        <f t="shared" si="108"/>
        <v/>
      </c>
      <c r="D523" s="195"/>
      <c r="E523" s="196"/>
      <c r="F523" s="196"/>
      <c r="G523" s="197"/>
      <c r="H523" s="198"/>
      <c r="I523" s="196"/>
      <c r="J523" s="197"/>
      <c r="K523" s="197"/>
      <c r="L523" s="199"/>
      <c r="M523" s="200" t="str">
        <f t="shared" si="109"/>
        <v/>
      </c>
      <c r="N523" s="201"/>
      <c r="O523" s="196"/>
      <c r="P523" s="124">
        <f t="shared" si="110"/>
        <v>0</v>
      </c>
      <c r="Q523" s="124">
        <f t="shared" si="111"/>
        <v>0</v>
      </c>
      <c r="R523" s="124">
        <f t="shared" si="112"/>
        <v>0</v>
      </c>
      <c r="S523" s="124">
        <f t="shared" si="113"/>
        <v>0</v>
      </c>
      <c r="T523" s="124">
        <f t="shared" si="114"/>
        <v>0</v>
      </c>
      <c r="U523" s="124">
        <f t="shared" si="115"/>
        <v>0</v>
      </c>
      <c r="V523" s="124">
        <f t="shared" si="116"/>
        <v>0</v>
      </c>
      <c r="W523" s="124">
        <f t="shared" si="117"/>
        <v>0</v>
      </c>
      <c r="X523" s="124">
        <f t="shared" si="118"/>
        <v>0</v>
      </c>
      <c r="Y523" s="124" t="str">
        <f t="shared" si="119"/>
        <v>____</v>
      </c>
      <c r="Z523" s="124">
        <f t="shared" si="120"/>
        <v>0</v>
      </c>
      <c r="AA523" s="124">
        <f t="shared" si="121"/>
        <v>0</v>
      </c>
    </row>
    <row r="524" spans="2:27" ht="15" x14ac:dyDescent="0.2">
      <c r="B524" s="194" t="str">
        <f t="shared" si="107"/>
        <v/>
      </c>
      <c r="C524" s="194" t="str">
        <f t="shared" si="108"/>
        <v/>
      </c>
      <c r="D524" s="195"/>
      <c r="E524" s="196"/>
      <c r="F524" s="196"/>
      <c r="G524" s="197"/>
      <c r="H524" s="198"/>
      <c r="I524" s="196"/>
      <c r="J524" s="197"/>
      <c r="K524" s="197"/>
      <c r="L524" s="199"/>
      <c r="M524" s="200" t="str">
        <f t="shared" si="109"/>
        <v/>
      </c>
      <c r="N524" s="201"/>
      <c r="O524" s="196"/>
      <c r="P524" s="124">
        <f t="shared" si="110"/>
        <v>0</v>
      </c>
      <c r="Q524" s="124">
        <f t="shared" si="111"/>
        <v>0</v>
      </c>
      <c r="R524" s="124">
        <f t="shared" si="112"/>
        <v>0</v>
      </c>
      <c r="S524" s="124">
        <f t="shared" si="113"/>
        <v>0</v>
      </c>
      <c r="T524" s="124">
        <f t="shared" si="114"/>
        <v>0</v>
      </c>
      <c r="U524" s="124">
        <f t="shared" si="115"/>
        <v>0</v>
      </c>
      <c r="V524" s="124">
        <f t="shared" si="116"/>
        <v>0</v>
      </c>
      <c r="W524" s="124">
        <f t="shared" si="117"/>
        <v>0</v>
      </c>
      <c r="X524" s="124">
        <f t="shared" si="118"/>
        <v>0</v>
      </c>
      <c r="Y524" s="124" t="str">
        <f t="shared" si="119"/>
        <v>____</v>
      </c>
      <c r="Z524" s="124">
        <f t="shared" si="120"/>
        <v>0</v>
      </c>
      <c r="AA524" s="124">
        <f t="shared" si="121"/>
        <v>0</v>
      </c>
    </row>
    <row r="525" spans="2:27" ht="15" x14ac:dyDescent="0.2">
      <c r="B525" s="194" t="str">
        <f t="shared" si="107"/>
        <v/>
      </c>
      <c r="C525" s="194" t="str">
        <f t="shared" si="108"/>
        <v/>
      </c>
      <c r="D525" s="195"/>
      <c r="E525" s="196"/>
      <c r="F525" s="196"/>
      <c r="G525" s="197"/>
      <c r="H525" s="198"/>
      <c r="I525" s="196"/>
      <c r="J525" s="197"/>
      <c r="K525" s="197"/>
      <c r="L525" s="199"/>
      <c r="M525" s="200" t="str">
        <f t="shared" si="109"/>
        <v/>
      </c>
      <c r="N525" s="201"/>
      <c r="O525" s="196"/>
      <c r="P525" s="124">
        <f t="shared" si="110"/>
        <v>0</v>
      </c>
      <c r="Q525" s="124">
        <f t="shared" si="111"/>
        <v>0</v>
      </c>
      <c r="R525" s="124">
        <f t="shared" si="112"/>
        <v>0</v>
      </c>
      <c r="S525" s="124">
        <f t="shared" si="113"/>
        <v>0</v>
      </c>
      <c r="T525" s="124">
        <f t="shared" si="114"/>
        <v>0</v>
      </c>
      <c r="U525" s="124">
        <f t="shared" si="115"/>
        <v>0</v>
      </c>
      <c r="V525" s="124">
        <f t="shared" si="116"/>
        <v>0</v>
      </c>
      <c r="W525" s="124">
        <f t="shared" si="117"/>
        <v>0</v>
      </c>
      <c r="X525" s="124">
        <f t="shared" si="118"/>
        <v>0</v>
      </c>
      <c r="Y525" s="124" t="str">
        <f t="shared" si="119"/>
        <v>____</v>
      </c>
      <c r="Z525" s="124">
        <f t="shared" si="120"/>
        <v>0</v>
      </c>
      <c r="AA525" s="124">
        <f t="shared" si="121"/>
        <v>0</v>
      </c>
    </row>
    <row r="526" spans="2:27" ht="15" x14ac:dyDescent="0.2">
      <c r="B526" s="194" t="str">
        <f t="shared" si="107"/>
        <v/>
      </c>
      <c r="C526" s="194" t="str">
        <f t="shared" si="108"/>
        <v/>
      </c>
      <c r="D526" s="195"/>
      <c r="E526" s="196"/>
      <c r="F526" s="196"/>
      <c r="G526" s="197"/>
      <c r="H526" s="198"/>
      <c r="I526" s="196"/>
      <c r="J526" s="197"/>
      <c r="K526" s="197"/>
      <c r="L526" s="199"/>
      <c r="M526" s="200" t="str">
        <f t="shared" si="109"/>
        <v/>
      </c>
      <c r="N526" s="201"/>
      <c r="O526" s="196"/>
      <c r="P526" s="124">
        <f t="shared" si="110"/>
        <v>0</v>
      </c>
      <c r="Q526" s="124">
        <f t="shared" si="111"/>
        <v>0</v>
      </c>
      <c r="R526" s="124">
        <f t="shared" si="112"/>
        <v>0</v>
      </c>
      <c r="S526" s="124">
        <f t="shared" si="113"/>
        <v>0</v>
      </c>
      <c r="T526" s="124">
        <f t="shared" si="114"/>
        <v>0</v>
      </c>
      <c r="U526" s="124">
        <f t="shared" si="115"/>
        <v>0</v>
      </c>
      <c r="V526" s="124">
        <f t="shared" si="116"/>
        <v>0</v>
      </c>
      <c r="W526" s="124">
        <f t="shared" si="117"/>
        <v>0</v>
      </c>
      <c r="X526" s="124">
        <f t="shared" si="118"/>
        <v>0</v>
      </c>
      <c r="Y526" s="124" t="str">
        <f t="shared" si="119"/>
        <v>____</v>
      </c>
      <c r="Z526" s="124">
        <f t="shared" si="120"/>
        <v>0</v>
      </c>
      <c r="AA526" s="124">
        <f t="shared" si="121"/>
        <v>0</v>
      </c>
    </row>
    <row r="527" spans="2:27" ht="15" x14ac:dyDescent="0.2">
      <c r="B527" s="194" t="str">
        <f t="shared" si="107"/>
        <v/>
      </c>
      <c r="C527" s="194" t="str">
        <f t="shared" si="108"/>
        <v/>
      </c>
      <c r="D527" s="195"/>
      <c r="E527" s="196"/>
      <c r="F527" s="196"/>
      <c r="G527" s="197"/>
      <c r="H527" s="198"/>
      <c r="I527" s="196"/>
      <c r="J527" s="197"/>
      <c r="K527" s="197"/>
      <c r="L527" s="199"/>
      <c r="M527" s="200" t="str">
        <f t="shared" si="109"/>
        <v/>
      </c>
      <c r="N527" s="201"/>
      <c r="O527" s="196"/>
      <c r="P527" s="124">
        <f t="shared" si="110"/>
        <v>0</v>
      </c>
      <c r="Q527" s="124">
        <f t="shared" si="111"/>
        <v>0</v>
      </c>
      <c r="R527" s="124">
        <f t="shared" si="112"/>
        <v>0</v>
      </c>
      <c r="S527" s="124">
        <f t="shared" si="113"/>
        <v>0</v>
      </c>
      <c r="T527" s="124">
        <f t="shared" si="114"/>
        <v>0</v>
      </c>
      <c r="U527" s="124">
        <f t="shared" si="115"/>
        <v>0</v>
      </c>
      <c r="V527" s="124">
        <f t="shared" si="116"/>
        <v>0</v>
      </c>
      <c r="W527" s="124">
        <f t="shared" si="117"/>
        <v>0</v>
      </c>
      <c r="X527" s="124">
        <f t="shared" si="118"/>
        <v>0</v>
      </c>
      <c r="Y527" s="124" t="str">
        <f t="shared" si="119"/>
        <v>____</v>
      </c>
      <c r="Z527" s="124">
        <f t="shared" si="120"/>
        <v>0</v>
      </c>
      <c r="AA527" s="124">
        <f t="shared" si="121"/>
        <v>0</v>
      </c>
    </row>
    <row r="528" spans="2:27" ht="15" x14ac:dyDescent="0.2">
      <c r="B528" s="194" t="str">
        <f t="shared" si="107"/>
        <v/>
      </c>
      <c r="C528" s="194" t="str">
        <f t="shared" si="108"/>
        <v/>
      </c>
      <c r="D528" s="195"/>
      <c r="E528" s="196"/>
      <c r="F528" s="196"/>
      <c r="G528" s="197"/>
      <c r="H528" s="198"/>
      <c r="I528" s="196"/>
      <c r="J528" s="197"/>
      <c r="K528" s="197"/>
      <c r="L528" s="199"/>
      <c r="M528" s="200" t="str">
        <f t="shared" si="109"/>
        <v/>
      </c>
      <c r="N528" s="201"/>
      <c r="O528" s="196"/>
      <c r="P528" s="124">
        <f t="shared" si="110"/>
        <v>0</v>
      </c>
      <c r="Q528" s="124">
        <f t="shared" si="111"/>
        <v>0</v>
      </c>
      <c r="R528" s="124">
        <f t="shared" si="112"/>
        <v>0</v>
      </c>
      <c r="S528" s="124">
        <f t="shared" si="113"/>
        <v>0</v>
      </c>
      <c r="T528" s="124">
        <f t="shared" si="114"/>
        <v>0</v>
      </c>
      <c r="U528" s="124">
        <f t="shared" si="115"/>
        <v>0</v>
      </c>
      <c r="V528" s="124">
        <f t="shared" si="116"/>
        <v>0</v>
      </c>
      <c r="W528" s="124">
        <f t="shared" si="117"/>
        <v>0</v>
      </c>
      <c r="X528" s="124">
        <f t="shared" si="118"/>
        <v>0</v>
      </c>
      <c r="Y528" s="124" t="str">
        <f t="shared" si="119"/>
        <v>____</v>
      </c>
      <c r="Z528" s="124">
        <f t="shared" si="120"/>
        <v>0</v>
      </c>
      <c r="AA528" s="124">
        <f t="shared" si="121"/>
        <v>0</v>
      </c>
    </row>
    <row r="529" spans="2:27" ht="15" x14ac:dyDescent="0.2">
      <c r="B529" s="194" t="str">
        <f t="shared" si="107"/>
        <v/>
      </c>
      <c r="C529" s="194" t="str">
        <f t="shared" si="108"/>
        <v/>
      </c>
      <c r="D529" s="195"/>
      <c r="E529" s="196"/>
      <c r="F529" s="196"/>
      <c r="G529" s="197"/>
      <c r="H529" s="198"/>
      <c r="I529" s="196"/>
      <c r="J529" s="197"/>
      <c r="K529" s="197"/>
      <c r="L529" s="199"/>
      <c r="M529" s="200" t="str">
        <f t="shared" si="109"/>
        <v/>
      </c>
      <c r="N529" s="201"/>
      <c r="O529" s="196"/>
      <c r="P529" s="124">
        <f t="shared" si="110"/>
        <v>0</v>
      </c>
      <c r="Q529" s="124">
        <f t="shared" si="111"/>
        <v>0</v>
      </c>
      <c r="R529" s="124">
        <f t="shared" si="112"/>
        <v>0</v>
      </c>
      <c r="S529" s="124">
        <f t="shared" si="113"/>
        <v>0</v>
      </c>
      <c r="T529" s="124">
        <f t="shared" si="114"/>
        <v>0</v>
      </c>
      <c r="U529" s="124">
        <f t="shared" si="115"/>
        <v>0</v>
      </c>
      <c r="V529" s="124">
        <f t="shared" si="116"/>
        <v>0</v>
      </c>
      <c r="W529" s="124">
        <f t="shared" si="117"/>
        <v>0</v>
      </c>
      <c r="X529" s="124">
        <f t="shared" si="118"/>
        <v>0</v>
      </c>
      <c r="Y529" s="124" t="str">
        <f t="shared" si="119"/>
        <v>____</v>
      </c>
      <c r="Z529" s="124">
        <f t="shared" si="120"/>
        <v>0</v>
      </c>
      <c r="AA529" s="124">
        <f t="shared" si="121"/>
        <v>0</v>
      </c>
    </row>
    <row r="530" spans="2:27" ht="15" x14ac:dyDescent="0.2">
      <c r="B530" s="194" t="str">
        <f t="shared" si="107"/>
        <v/>
      </c>
      <c r="C530" s="194" t="str">
        <f t="shared" si="108"/>
        <v/>
      </c>
      <c r="D530" s="195"/>
      <c r="E530" s="196"/>
      <c r="F530" s="196"/>
      <c r="G530" s="197"/>
      <c r="H530" s="198"/>
      <c r="I530" s="196"/>
      <c r="J530" s="197"/>
      <c r="K530" s="197"/>
      <c r="L530" s="199"/>
      <c r="M530" s="200" t="str">
        <f t="shared" si="109"/>
        <v/>
      </c>
      <c r="N530" s="201"/>
      <c r="O530" s="196"/>
      <c r="P530" s="124">
        <f t="shared" si="110"/>
        <v>0</v>
      </c>
      <c r="Q530" s="124">
        <f t="shared" si="111"/>
        <v>0</v>
      </c>
      <c r="R530" s="124">
        <f t="shared" si="112"/>
        <v>0</v>
      </c>
      <c r="S530" s="124">
        <f t="shared" si="113"/>
        <v>0</v>
      </c>
      <c r="T530" s="124">
        <f t="shared" si="114"/>
        <v>0</v>
      </c>
      <c r="U530" s="124">
        <f t="shared" si="115"/>
        <v>0</v>
      </c>
      <c r="V530" s="124">
        <f t="shared" si="116"/>
        <v>0</v>
      </c>
      <c r="W530" s="124">
        <f t="shared" si="117"/>
        <v>0</v>
      </c>
      <c r="X530" s="124">
        <f t="shared" si="118"/>
        <v>0</v>
      </c>
      <c r="Y530" s="124" t="str">
        <f t="shared" si="119"/>
        <v>____</v>
      </c>
      <c r="Z530" s="124">
        <f t="shared" si="120"/>
        <v>0</v>
      </c>
      <c r="AA530" s="124">
        <f t="shared" si="121"/>
        <v>0</v>
      </c>
    </row>
    <row r="531" spans="2:27" ht="15" x14ac:dyDescent="0.2">
      <c r="B531" s="194" t="str">
        <f t="shared" si="107"/>
        <v/>
      </c>
      <c r="C531" s="194" t="str">
        <f t="shared" si="108"/>
        <v/>
      </c>
      <c r="D531" s="195"/>
      <c r="E531" s="196"/>
      <c r="F531" s="196"/>
      <c r="G531" s="197"/>
      <c r="H531" s="198"/>
      <c r="I531" s="196"/>
      <c r="J531" s="197"/>
      <c r="K531" s="197"/>
      <c r="L531" s="199"/>
      <c r="M531" s="200" t="str">
        <f t="shared" si="109"/>
        <v/>
      </c>
      <c r="N531" s="201"/>
      <c r="O531" s="196"/>
      <c r="P531" s="124">
        <f t="shared" si="110"/>
        <v>0</v>
      </c>
      <c r="Q531" s="124">
        <f t="shared" si="111"/>
        <v>0</v>
      </c>
      <c r="R531" s="124">
        <f t="shared" si="112"/>
        <v>0</v>
      </c>
      <c r="S531" s="124">
        <f t="shared" si="113"/>
        <v>0</v>
      </c>
      <c r="T531" s="124">
        <f t="shared" si="114"/>
        <v>0</v>
      </c>
      <c r="U531" s="124">
        <f t="shared" si="115"/>
        <v>0</v>
      </c>
      <c r="V531" s="124">
        <f t="shared" si="116"/>
        <v>0</v>
      </c>
      <c r="W531" s="124">
        <f t="shared" si="117"/>
        <v>0</v>
      </c>
      <c r="X531" s="124">
        <f t="shared" si="118"/>
        <v>0</v>
      </c>
      <c r="Y531" s="124" t="str">
        <f t="shared" si="119"/>
        <v>____</v>
      </c>
      <c r="Z531" s="124">
        <f t="shared" si="120"/>
        <v>0</v>
      </c>
      <c r="AA531" s="124">
        <f t="shared" si="121"/>
        <v>0</v>
      </c>
    </row>
    <row r="532" spans="2:27" ht="15" x14ac:dyDescent="0.2">
      <c r="B532" s="194" t="str">
        <f t="shared" si="107"/>
        <v/>
      </c>
      <c r="C532" s="194" t="str">
        <f t="shared" si="108"/>
        <v/>
      </c>
      <c r="D532" s="195"/>
      <c r="E532" s="196"/>
      <c r="F532" s="196"/>
      <c r="G532" s="197"/>
      <c r="H532" s="198"/>
      <c r="I532" s="196"/>
      <c r="J532" s="197"/>
      <c r="K532" s="197"/>
      <c r="L532" s="199"/>
      <c r="M532" s="200" t="str">
        <f t="shared" si="109"/>
        <v/>
      </c>
      <c r="N532" s="201"/>
      <c r="O532" s="196"/>
      <c r="P532" s="124">
        <f t="shared" si="110"/>
        <v>0</v>
      </c>
      <c r="Q532" s="124">
        <f t="shared" si="111"/>
        <v>0</v>
      </c>
      <c r="R532" s="124">
        <f t="shared" si="112"/>
        <v>0</v>
      </c>
      <c r="S532" s="124">
        <f t="shared" si="113"/>
        <v>0</v>
      </c>
      <c r="T532" s="124">
        <f t="shared" si="114"/>
        <v>0</v>
      </c>
      <c r="U532" s="124">
        <f t="shared" si="115"/>
        <v>0</v>
      </c>
      <c r="V532" s="124">
        <f t="shared" si="116"/>
        <v>0</v>
      </c>
      <c r="W532" s="124">
        <f t="shared" si="117"/>
        <v>0</v>
      </c>
      <c r="X532" s="124">
        <f t="shared" si="118"/>
        <v>0</v>
      </c>
      <c r="Y532" s="124" t="str">
        <f t="shared" si="119"/>
        <v>____</v>
      </c>
      <c r="Z532" s="124">
        <f t="shared" si="120"/>
        <v>0</v>
      </c>
      <c r="AA532" s="124">
        <f t="shared" si="121"/>
        <v>0</v>
      </c>
    </row>
    <row r="533" spans="2:27" ht="15" x14ac:dyDescent="0.2">
      <c r="B533" s="194" t="str">
        <f t="shared" si="107"/>
        <v/>
      </c>
      <c r="C533" s="194" t="str">
        <f t="shared" si="108"/>
        <v/>
      </c>
      <c r="D533" s="195"/>
      <c r="E533" s="196"/>
      <c r="F533" s="196"/>
      <c r="G533" s="197"/>
      <c r="H533" s="198"/>
      <c r="I533" s="196"/>
      <c r="J533" s="197"/>
      <c r="K533" s="197"/>
      <c r="L533" s="199"/>
      <c r="M533" s="200" t="str">
        <f t="shared" si="109"/>
        <v/>
      </c>
      <c r="N533" s="201"/>
      <c r="O533" s="196"/>
      <c r="P533" s="124">
        <f t="shared" si="110"/>
        <v>0</v>
      </c>
      <c r="Q533" s="124">
        <f t="shared" si="111"/>
        <v>0</v>
      </c>
      <c r="R533" s="124">
        <f t="shared" si="112"/>
        <v>0</v>
      </c>
      <c r="S533" s="124">
        <f t="shared" si="113"/>
        <v>0</v>
      </c>
      <c r="T533" s="124">
        <f t="shared" si="114"/>
        <v>0</v>
      </c>
      <c r="U533" s="124">
        <f t="shared" si="115"/>
        <v>0</v>
      </c>
      <c r="V533" s="124">
        <f t="shared" si="116"/>
        <v>0</v>
      </c>
      <c r="W533" s="124">
        <f t="shared" si="117"/>
        <v>0</v>
      </c>
      <c r="X533" s="124">
        <f t="shared" si="118"/>
        <v>0</v>
      </c>
      <c r="Y533" s="124" t="str">
        <f t="shared" si="119"/>
        <v>____</v>
      </c>
      <c r="Z533" s="124">
        <f t="shared" si="120"/>
        <v>0</v>
      </c>
      <c r="AA533" s="124">
        <f t="shared" si="121"/>
        <v>0</v>
      </c>
    </row>
    <row r="534" spans="2:27" ht="15" x14ac:dyDescent="0.2">
      <c r="B534" s="194" t="str">
        <f t="shared" si="107"/>
        <v/>
      </c>
      <c r="C534" s="194" t="str">
        <f t="shared" si="108"/>
        <v/>
      </c>
      <c r="D534" s="195"/>
      <c r="E534" s="196"/>
      <c r="F534" s="196"/>
      <c r="G534" s="197"/>
      <c r="H534" s="198"/>
      <c r="I534" s="196"/>
      <c r="J534" s="197"/>
      <c r="K534" s="197"/>
      <c r="L534" s="199"/>
      <c r="M534" s="200" t="str">
        <f t="shared" si="109"/>
        <v/>
      </c>
      <c r="N534" s="201"/>
      <c r="O534" s="196"/>
      <c r="P534" s="124">
        <f t="shared" si="110"/>
        <v>0</v>
      </c>
      <c r="Q534" s="124">
        <f t="shared" si="111"/>
        <v>0</v>
      </c>
      <c r="R534" s="124">
        <f t="shared" si="112"/>
        <v>0</v>
      </c>
      <c r="S534" s="124">
        <f t="shared" si="113"/>
        <v>0</v>
      </c>
      <c r="T534" s="124">
        <f t="shared" si="114"/>
        <v>0</v>
      </c>
      <c r="U534" s="124">
        <f t="shared" si="115"/>
        <v>0</v>
      </c>
      <c r="V534" s="124">
        <f t="shared" si="116"/>
        <v>0</v>
      </c>
      <c r="W534" s="124">
        <f t="shared" si="117"/>
        <v>0</v>
      </c>
      <c r="X534" s="124">
        <f t="shared" si="118"/>
        <v>0</v>
      </c>
      <c r="Y534" s="124" t="str">
        <f t="shared" si="119"/>
        <v>____</v>
      </c>
      <c r="Z534" s="124">
        <f t="shared" si="120"/>
        <v>0</v>
      </c>
      <c r="AA534" s="124">
        <f t="shared" si="121"/>
        <v>0</v>
      </c>
    </row>
    <row r="535" spans="2:27" ht="15" x14ac:dyDescent="0.2">
      <c r="B535" s="194" t="str">
        <f t="shared" si="107"/>
        <v/>
      </c>
      <c r="C535" s="194" t="str">
        <f t="shared" si="108"/>
        <v/>
      </c>
      <c r="D535" s="195"/>
      <c r="E535" s="196"/>
      <c r="F535" s="196"/>
      <c r="G535" s="197"/>
      <c r="H535" s="198"/>
      <c r="I535" s="196"/>
      <c r="J535" s="197"/>
      <c r="K535" s="197"/>
      <c r="L535" s="199"/>
      <c r="M535" s="200" t="str">
        <f t="shared" si="109"/>
        <v/>
      </c>
      <c r="N535" s="201"/>
      <c r="O535" s="196"/>
      <c r="P535" s="124">
        <f t="shared" si="110"/>
        <v>0</v>
      </c>
      <c r="Q535" s="124">
        <f t="shared" si="111"/>
        <v>0</v>
      </c>
      <c r="R535" s="124">
        <f t="shared" si="112"/>
        <v>0</v>
      </c>
      <c r="S535" s="124">
        <f t="shared" si="113"/>
        <v>0</v>
      </c>
      <c r="T535" s="124">
        <f t="shared" si="114"/>
        <v>0</v>
      </c>
      <c r="U535" s="124">
        <f t="shared" si="115"/>
        <v>0</v>
      </c>
      <c r="V535" s="124">
        <f t="shared" si="116"/>
        <v>0</v>
      </c>
      <c r="W535" s="124">
        <f t="shared" si="117"/>
        <v>0</v>
      </c>
      <c r="X535" s="124">
        <f t="shared" si="118"/>
        <v>0</v>
      </c>
      <c r="Y535" s="124" t="str">
        <f t="shared" si="119"/>
        <v>____</v>
      </c>
      <c r="Z535" s="124">
        <f t="shared" si="120"/>
        <v>0</v>
      </c>
      <c r="AA535" s="124">
        <f t="shared" si="121"/>
        <v>0</v>
      </c>
    </row>
    <row r="536" spans="2:27" ht="15" x14ac:dyDescent="0.2">
      <c r="B536" s="194" t="str">
        <f t="shared" si="107"/>
        <v/>
      </c>
      <c r="C536" s="194" t="str">
        <f t="shared" si="108"/>
        <v/>
      </c>
      <c r="D536" s="195"/>
      <c r="E536" s="196"/>
      <c r="F536" s="196"/>
      <c r="G536" s="197"/>
      <c r="H536" s="198"/>
      <c r="I536" s="196"/>
      <c r="J536" s="197"/>
      <c r="K536" s="197"/>
      <c r="L536" s="199"/>
      <c r="M536" s="200" t="str">
        <f t="shared" si="109"/>
        <v/>
      </c>
      <c r="N536" s="201"/>
      <c r="O536" s="196"/>
      <c r="P536" s="124">
        <f t="shared" si="110"/>
        <v>0</v>
      </c>
      <c r="Q536" s="124">
        <f t="shared" si="111"/>
        <v>0</v>
      </c>
      <c r="R536" s="124">
        <f t="shared" si="112"/>
        <v>0</v>
      </c>
      <c r="S536" s="124">
        <f t="shared" si="113"/>
        <v>0</v>
      </c>
      <c r="T536" s="124">
        <f t="shared" si="114"/>
        <v>0</v>
      </c>
      <c r="U536" s="124">
        <f t="shared" si="115"/>
        <v>0</v>
      </c>
      <c r="V536" s="124">
        <f t="shared" si="116"/>
        <v>0</v>
      </c>
      <c r="W536" s="124">
        <f t="shared" si="117"/>
        <v>0</v>
      </c>
      <c r="X536" s="124">
        <f t="shared" si="118"/>
        <v>0</v>
      </c>
      <c r="Y536" s="124" t="str">
        <f t="shared" si="119"/>
        <v>____</v>
      </c>
      <c r="Z536" s="124">
        <f t="shared" si="120"/>
        <v>0</v>
      </c>
      <c r="AA536" s="124">
        <f t="shared" si="121"/>
        <v>0</v>
      </c>
    </row>
    <row r="537" spans="2:27" ht="15" x14ac:dyDescent="0.2">
      <c r="B537" s="194" t="str">
        <f t="shared" si="107"/>
        <v/>
      </c>
      <c r="C537" s="194" t="str">
        <f t="shared" si="108"/>
        <v/>
      </c>
      <c r="D537" s="195"/>
      <c r="E537" s="196"/>
      <c r="F537" s="196"/>
      <c r="G537" s="197"/>
      <c r="H537" s="198"/>
      <c r="I537" s="196"/>
      <c r="J537" s="197"/>
      <c r="K537" s="197"/>
      <c r="L537" s="199"/>
      <c r="M537" s="200" t="str">
        <f t="shared" si="109"/>
        <v/>
      </c>
      <c r="N537" s="201"/>
      <c r="O537" s="196"/>
      <c r="P537" s="124">
        <f t="shared" si="110"/>
        <v>0</v>
      </c>
      <c r="Q537" s="124">
        <f t="shared" si="111"/>
        <v>0</v>
      </c>
      <c r="R537" s="124">
        <f t="shared" si="112"/>
        <v>0</v>
      </c>
      <c r="S537" s="124">
        <f t="shared" si="113"/>
        <v>0</v>
      </c>
      <c r="T537" s="124">
        <f t="shared" si="114"/>
        <v>0</v>
      </c>
      <c r="U537" s="124">
        <f t="shared" si="115"/>
        <v>0</v>
      </c>
      <c r="V537" s="124">
        <f t="shared" si="116"/>
        <v>0</v>
      </c>
      <c r="W537" s="124">
        <f t="shared" si="117"/>
        <v>0</v>
      </c>
      <c r="X537" s="124">
        <f t="shared" si="118"/>
        <v>0</v>
      </c>
      <c r="Y537" s="124" t="str">
        <f t="shared" si="119"/>
        <v>____</v>
      </c>
      <c r="Z537" s="124">
        <f t="shared" si="120"/>
        <v>0</v>
      </c>
      <c r="AA537" s="124">
        <f t="shared" si="121"/>
        <v>0</v>
      </c>
    </row>
    <row r="538" spans="2:27" ht="15" x14ac:dyDescent="0.2">
      <c r="B538" s="194" t="str">
        <f t="shared" si="107"/>
        <v/>
      </c>
      <c r="C538" s="194" t="str">
        <f t="shared" si="108"/>
        <v/>
      </c>
      <c r="D538" s="195"/>
      <c r="E538" s="196"/>
      <c r="F538" s="196"/>
      <c r="G538" s="197"/>
      <c r="H538" s="198"/>
      <c r="I538" s="196"/>
      <c r="J538" s="197"/>
      <c r="K538" s="197"/>
      <c r="L538" s="199"/>
      <c r="M538" s="200" t="str">
        <f t="shared" si="109"/>
        <v/>
      </c>
      <c r="N538" s="201"/>
      <c r="O538" s="196"/>
      <c r="P538" s="124">
        <f t="shared" si="110"/>
        <v>0</v>
      </c>
      <c r="Q538" s="124">
        <f t="shared" si="111"/>
        <v>0</v>
      </c>
      <c r="R538" s="124">
        <f t="shared" si="112"/>
        <v>0</v>
      </c>
      <c r="S538" s="124">
        <f t="shared" si="113"/>
        <v>0</v>
      </c>
      <c r="T538" s="124">
        <f t="shared" si="114"/>
        <v>0</v>
      </c>
      <c r="U538" s="124">
        <f t="shared" si="115"/>
        <v>0</v>
      </c>
      <c r="V538" s="124">
        <f t="shared" si="116"/>
        <v>0</v>
      </c>
      <c r="W538" s="124">
        <f t="shared" si="117"/>
        <v>0</v>
      </c>
      <c r="X538" s="124">
        <f t="shared" si="118"/>
        <v>0</v>
      </c>
      <c r="Y538" s="124" t="str">
        <f t="shared" si="119"/>
        <v>____</v>
      </c>
      <c r="Z538" s="124">
        <f t="shared" si="120"/>
        <v>0</v>
      </c>
      <c r="AA538" s="124">
        <f t="shared" si="121"/>
        <v>0</v>
      </c>
    </row>
    <row r="539" spans="2:27" ht="15" x14ac:dyDescent="0.2">
      <c r="B539" s="194" t="str">
        <f t="shared" si="107"/>
        <v/>
      </c>
      <c r="C539" s="194" t="str">
        <f t="shared" si="108"/>
        <v/>
      </c>
      <c r="D539" s="195"/>
      <c r="E539" s="196"/>
      <c r="F539" s="196"/>
      <c r="G539" s="197"/>
      <c r="H539" s="198"/>
      <c r="I539" s="196"/>
      <c r="J539" s="197"/>
      <c r="K539" s="197"/>
      <c r="L539" s="199"/>
      <c r="M539" s="200" t="str">
        <f t="shared" si="109"/>
        <v/>
      </c>
      <c r="N539" s="201"/>
      <c r="O539" s="196"/>
      <c r="P539" s="124">
        <f t="shared" si="110"/>
        <v>0</v>
      </c>
      <c r="Q539" s="124">
        <f t="shared" si="111"/>
        <v>0</v>
      </c>
      <c r="R539" s="124">
        <f t="shared" si="112"/>
        <v>0</v>
      </c>
      <c r="S539" s="124">
        <f t="shared" si="113"/>
        <v>0</v>
      </c>
      <c r="T539" s="124">
        <f t="shared" si="114"/>
        <v>0</v>
      </c>
      <c r="U539" s="124">
        <f t="shared" si="115"/>
        <v>0</v>
      </c>
      <c r="V539" s="124">
        <f t="shared" si="116"/>
        <v>0</v>
      </c>
      <c r="W539" s="124">
        <f t="shared" si="117"/>
        <v>0</v>
      </c>
      <c r="X539" s="124">
        <f t="shared" si="118"/>
        <v>0</v>
      </c>
      <c r="Y539" s="124" t="str">
        <f t="shared" si="119"/>
        <v>____</v>
      </c>
      <c r="Z539" s="124">
        <f t="shared" si="120"/>
        <v>0</v>
      </c>
      <c r="AA539" s="124">
        <f t="shared" si="121"/>
        <v>0</v>
      </c>
    </row>
    <row r="540" spans="2:27" ht="15" x14ac:dyDescent="0.2">
      <c r="B540" s="194" t="str">
        <f t="shared" si="107"/>
        <v/>
      </c>
      <c r="C540" s="194" t="str">
        <f t="shared" si="108"/>
        <v/>
      </c>
      <c r="D540" s="195"/>
      <c r="E540" s="196"/>
      <c r="F540" s="196"/>
      <c r="G540" s="197"/>
      <c r="H540" s="198"/>
      <c r="I540" s="196"/>
      <c r="J540" s="197"/>
      <c r="K540" s="197"/>
      <c r="L540" s="199"/>
      <c r="M540" s="200" t="str">
        <f t="shared" si="109"/>
        <v/>
      </c>
      <c r="N540" s="201"/>
      <c r="O540" s="196"/>
      <c r="P540" s="124">
        <f t="shared" si="110"/>
        <v>0</v>
      </c>
      <c r="Q540" s="124">
        <f t="shared" si="111"/>
        <v>0</v>
      </c>
      <c r="R540" s="124">
        <f t="shared" si="112"/>
        <v>0</v>
      </c>
      <c r="S540" s="124">
        <f t="shared" si="113"/>
        <v>0</v>
      </c>
      <c r="T540" s="124">
        <f t="shared" si="114"/>
        <v>0</v>
      </c>
      <c r="U540" s="124">
        <f t="shared" si="115"/>
        <v>0</v>
      </c>
      <c r="V540" s="124">
        <f t="shared" si="116"/>
        <v>0</v>
      </c>
      <c r="W540" s="124">
        <f t="shared" si="117"/>
        <v>0</v>
      </c>
      <c r="X540" s="124">
        <f t="shared" si="118"/>
        <v>0</v>
      </c>
      <c r="Y540" s="124" t="str">
        <f t="shared" si="119"/>
        <v>____</v>
      </c>
      <c r="Z540" s="124">
        <f t="shared" si="120"/>
        <v>0</v>
      </c>
      <c r="AA540" s="124">
        <f t="shared" si="121"/>
        <v>0</v>
      </c>
    </row>
    <row r="541" spans="2:27" ht="15" x14ac:dyDescent="0.2">
      <c r="B541" s="194" t="str">
        <f t="shared" ref="B541:B604" si="122">IF(L541&gt;0,$C$22,"")</f>
        <v/>
      </c>
      <c r="C541" s="194" t="str">
        <f t="shared" si="108"/>
        <v/>
      </c>
      <c r="D541" s="195"/>
      <c r="E541" s="196"/>
      <c r="F541" s="196"/>
      <c r="G541" s="197"/>
      <c r="H541" s="198"/>
      <c r="I541" s="196"/>
      <c r="J541" s="197"/>
      <c r="K541" s="197"/>
      <c r="L541" s="199"/>
      <c r="M541" s="200" t="str">
        <f t="shared" si="109"/>
        <v/>
      </c>
      <c r="N541" s="201"/>
      <c r="O541" s="196"/>
      <c r="P541" s="124">
        <f t="shared" si="110"/>
        <v>0</v>
      </c>
      <c r="Q541" s="124">
        <f t="shared" si="111"/>
        <v>0</v>
      </c>
      <c r="R541" s="124">
        <f t="shared" si="112"/>
        <v>0</v>
      </c>
      <c r="S541" s="124">
        <f t="shared" si="113"/>
        <v>0</v>
      </c>
      <c r="T541" s="124">
        <f t="shared" si="114"/>
        <v>0</v>
      </c>
      <c r="U541" s="124">
        <f t="shared" si="115"/>
        <v>0</v>
      </c>
      <c r="V541" s="124">
        <f t="shared" si="116"/>
        <v>0</v>
      </c>
      <c r="W541" s="124">
        <f t="shared" si="117"/>
        <v>0</v>
      </c>
      <c r="X541" s="124">
        <f t="shared" si="118"/>
        <v>0</v>
      </c>
      <c r="Y541" s="124" t="str">
        <f t="shared" si="119"/>
        <v>____</v>
      </c>
      <c r="Z541" s="124">
        <f t="shared" si="120"/>
        <v>0</v>
      </c>
      <c r="AA541" s="124">
        <f t="shared" si="121"/>
        <v>0</v>
      </c>
    </row>
    <row r="542" spans="2:27" ht="15" x14ac:dyDescent="0.2">
      <c r="B542" s="194" t="str">
        <f t="shared" si="122"/>
        <v/>
      </c>
      <c r="C542" s="194" t="str">
        <f t="shared" ref="C542:C605" si="123">IF(L542&gt;0,$C$25,"")</f>
        <v/>
      </c>
      <c r="D542" s="195"/>
      <c r="E542" s="196"/>
      <c r="F542" s="196"/>
      <c r="G542" s="197"/>
      <c r="H542" s="198"/>
      <c r="I542" s="196"/>
      <c r="J542" s="197"/>
      <c r="K542" s="197"/>
      <c r="L542" s="199"/>
      <c r="M542" s="200" t="str">
        <f t="shared" ref="M542:M605" si="124">IF(L542&gt;0,(YEAR(K542)),"")</f>
        <v/>
      </c>
      <c r="N542" s="201"/>
      <c r="O542" s="196"/>
      <c r="P542" s="124">
        <f t="shared" ref="P542:P605" si="125">IF(AND($L542&gt;0,$D542="")=TRUE,1,0)</f>
        <v>0</v>
      </c>
      <c r="Q542" s="124">
        <f t="shared" ref="Q542:Q605" si="126">IF(AND($L542&gt;0,$E542="")=TRUE,1,0)</f>
        <v>0</v>
      </c>
      <c r="R542" s="124">
        <f t="shared" ref="R542:R605" si="127">IF(AND($L542&gt;0,$F542="")=TRUE,1,0)</f>
        <v>0</v>
      </c>
      <c r="S542" s="124">
        <f t="shared" ref="S542:S605" si="128">IF(AND($L542&gt;0,$G542="")=TRUE,1,0)</f>
        <v>0</v>
      </c>
      <c r="T542" s="124">
        <f t="shared" ref="T542:T605" si="129">IF(AND($L542&gt;0,$J542="")=TRUE,1,0)</f>
        <v>0</v>
      </c>
      <c r="U542" s="124">
        <f t="shared" ref="U542:U605" si="130">IF(AND($L542&gt;0,$K542="")=TRUE,1,0)</f>
        <v>0</v>
      </c>
      <c r="V542" s="124">
        <f t="shared" ref="V542:V605" si="131">IF(L542&gt;0,IF(OR(LEN(D542)=16,LEN(D542)=13)=TRUE,0,1),0)</f>
        <v>0</v>
      </c>
      <c r="W542" s="124">
        <f t="shared" ref="W542:W605" si="132">IF(AND($L542&gt;0,$M542&lt;2000)=TRUE,1,0)</f>
        <v>0</v>
      </c>
      <c r="X542" s="124">
        <f t="shared" ref="X542:X605" si="133">IF($L542&gt;0,IF(OR(YEAR(J542)&lt;&gt;M542,OR(YEAR(K542)&lt;&gt;M542))=TRUE,1,0),0)</f>
        <v>0</v>
      </c>
      <c r="Y542" s="124" t="str">
        <f t="shared" si="119"/>
        <v>____</v>
      </c>
      <c r="Z542" s="124">
        <f t="shared" si="120"/>
        <v>0</v>
      </c>
      <c r="AA542" s="124">
        <f t="shared" si="121"/>
        <v>0</v>
      </c>
    </row>
    <row r="543" spans="2:27" ht="15" x14ac:dyDescent="0.2">
      <c r="B543" s="194" t="str">
        <f t="shared" si="122"/>
        <v/>
      </c>
      <c r="C543" s="194" t="str">
        <f t="shared" si="123"/>
        <v/>
      </c>
      <c r="D543" s="195"/>
      <c r="E543" s="196"/>
      <c r="F543" s="196"/>
      <c r="G543" s="197"/>
      <c r="H543" s="198"/>
      <c r="I543" s="196"/>
      <c r="J543" s="197"/>
      <c r="K543" s="197"/>
      <c r="L543" s="199"/>
      <c r="M543" s="200" t="str">
        <f t="shared" si="124"/>
        <v/>
      </c>
      <c r="N543" s="201"/>
      <c r="O543" s="196"/>
      <c r="P543" s="124">
        <f t="shared" si="125"/>
        <v>0</v>
      </c>
      <c r="Q543" s="124">
        <f t="shared" si="126"/>
        <v>0</v>
      </c>
      <c r="R543" s="124">
        <f t="shared" si="127"/>
        <v>0</v>
      </c>
      <c r="S543" s="124">
        <f t="shared" si="128"/>
        <v>0</v>
      </c>
      <c r="T543" s="124">
        <f t="shared" si="129"/>
        <v>0</v>
      </c>
      <c r="U543" s="124">
        <f t="shared" si="130"/>
        <v>0</v>
      </c>
      <c r="V543" s="124">
        <f t="shared" si="131"/>
        <v>0</v>
      </c>
      <c r="W543" s="124">
        <f t="shared" si="132"/>
        <v>0</v>
      </c>
      <c r="X543" s="124">
        <f t="shared" si="133"/>
        <v>0</v>
      </c>
      <c r="Y543" s="124" t="str">
        <f t="shared" ref="Y543:Y606" si="134">CONCATENATE(D543,"_",M543,"_",J543,"_",K543,"_",L543)</f>
        <v>____</v>
      </c>
      <c r="Z543" s="124">
        <f t="shared" ref="Z543:Z606" si="135">IF(L543&gt;0,(COUNTIF($Y$29:$Y$100000,Y543)),0)</f>
        <v>0</v>
      </c>
      <c r="AA543" s="124">
        <f t="shared" ref="AA543:AA606" si="136">SUMIF($Y$29:$Y$100000,Y543,$Z$29:$Z$100000)</f>
        <v>0</v>
      </c>
    </row>
    <row r="544" spans="2:27" ht="15" x14ac:dyDescent="0.2">
      <c r="B544" s="194" t="str">
        <f t="shared" si="122"/>
        <v/>
      </c>
      <c r="C544" s="194" t="str">
        <f t="shared" si="123"/>
        <v/>
      </c>
      <c r="D544" s="195"/>
      <c r="E544" s="196"/>
      <c r="F544" s="196"/>
      <c r="G544" s="197"/>
      <c r="H544" s="198"/>
      <c r="I544" s="196"/>
      <c r="J544" s="197"/>
      <c r="K544" s="197"/>
      <c r="L544" s="199"/>
      <c r="M544" s="200" t="str">
        <f t="shared" si="124"/>
        <v/>
      </c>
      <c r="N544" s="201"/>
      <c r="O544" s="196"/>
      <c r="P544" s="124">
        <f t="shared" si="125"/>
        <v>0</v>
      </c>
      <c r="Q544" s="124">
        <f t="shared" si="126"/>
        <v>0</v>
      </c>
      <c r="R544" s="124">
        <f t="shared" si="127"/>
        <v>0</v>
      </c>
      <c r="S544" s="124">
        <f t="shared" si="128"/>
        <v>0</v>
      </c>
      <c r="T544" s="124">
        <f t="shared" si="129"/>
        <v>0</v>
      </c>
      <c r="U544" s="124">
        <f t="shared" si="130"/>
        <v>0</v>
      </c>
      <c r="V544" s="124">
        <f t="shared" si="131"/>
        <v>0</v>
      </c>
      <c r="W544" s="124">
        <f t="shared" si="132"/>
        <v>0</v>
      </c>
      <c r="X544" s="124">
        <f t="shared" si="133"/>
        <v>0</v>
      </c>
      <c r="Y544" s="124" t="str">
        <f t="shared" si="134"/>
        <v>____</v>
      </c>
      <c r="Z544" s="124">
        <f t="shared" si="135"/>
        <v>0</v>
      </c>
      <c r="AA544" s="124">
        <f t="shared" si="136"/>
        <v>0</v>
      </c>
    </row>
    <row r="545" spans="2:27" ht="15" x14ac:dyDescent="0.2">
      <c r="B545" s="194" t="str">
        <f t="shared" si="122"/>
        <v/>
      </c>
      <c r="C545" s="194" t="str">
        <f t="shared" si="123"/>
        <v/>
      </c>
      <c r="D545" s="195"/>
      <c r="E545" s="196"/>
      <c r="F545" s="196"/>
      <c r="G545" s="197"/>
      <c r="H545" s="198"/>
      <c r="I545" s="196"/>
      <c r="J545" s="197"/>
      <c r="K545" s="197"/>
      <c r="L545" s="199"/>
      <c r="M545" s="200" t="str">
        <f t="shared" si="124"/>
        <v/>
      </c>
      <c r="N545" s="201"/>
      <c r="O545" s="196"/>
      <c r="P545" s="124">
        <f t="shared" si="125"/>
        <v>0</v>
      </c>
      <c r="Q545" s="124">
        <f t="shared" si="126"/>
        <v>0</v>
      </c>
      <c r="R545" s="124">
        <f t="shared" si="127"/>
        <v>0</v>
      </c>
      <c r="S545" s="124">
        <f t="shared" si="128"/>
        <v>0</v>
      </c>
      <c r="T545" s="124">
        <f t="shared" si="129"/>
        <v>0</v>
      </c>
      <c r="U545" s="124">
        <f t="shared" si="130"/>
        <v>0</v>
      </c>
      <c r="V545" s="124">
        <f t="shared" si="131"/>
        <v>0</v>
      </c>
      <c r="W545" s="124">
        <f t="shared" si="132"/>
        <v>0</v>
      </c>
      <c r="X545" s="124">
        <f t="shared" si="133"/>
        <v>0</v>
      </c>
      <c r="Y545" s="124" t="str">
        <f t="shared" si="134"/>
        <v>____</v>
      </c>
      <c r="Z545" s="124">
        <f t="shared" si="135"/>
        <v>0</v>
      </c>
      <c r="AA545" s="124">
        <f t="shared" si="136"/>
        <v>0</v>
      </c>
    </row>
    <row r="546" spans="2:27" ht="15" x14ac:dyDescent="0.2">
      <c r="B546" s="194" t="str">
        <f t="shared" si="122"/>
        <v/>
      </c>
      <c r="C546" s="194" t="str">
        <f t="shared" si="123"/>
        <v/>
      </c>
      <c r="D546" s="195"/>
      <c r="E546" s="196"/>
      <c r="F546" s="196"/>
      <c r="G546" s="197"/>
      <c r="H546" s="198"/>
      <c r="I546" s="196"/>
      <c r="J546" s="197"/>
      <c r="K546" s="197"/>
      <c r="L546" s="199"/>
      <c r="M546" s="200" t="str">
        <f t="shared" si="124"/>
        <v/>
      </c>
      <c r="N546" s="201"/>
      <c r="O546" s="196"/>
      <c r="P546" s="124">
        <f t="shared" si="125"/>
        <v>0</v>
      </c>
      <c r="Q546" s="124">
        <f t="shared" si="126"/>
        <v>0</v>
      </c>
      <c r="R546" s="124">
        <f t="shared" si="127"/>
        <v>0</v>
      </c>
      <c r="S546" s="124">
        <f t="shared" si="128"/>
        <v>0</v>
      </c>
      <c r="T546" s="124">
        <f t="shared" si="129"/>
        <v>0</v>
      </c>
      <c r="U546" s="124">
        <f t="shared" si="130"/>
        <v>0</v>
      </c>
      <c r="V546" s="124">
        <f t="shared" si="131"/>
        <v>0</v>
      </c>
      <c r="W546" s="124">
        <f t="shared" si="132"/>
        <v>0</v>
      </c>
      <c r="X546" s="124">
        <f t="shared" si="133"/>
        <v>0</v>
      </c>
      <c r="Y546" s="124" t="str">
        <f t="shared" si="134"/>
        <v>____</v>
      </c>
      <c r="Z546" s="124">
        <f t="shared" si="135"/>
        <v>0</v>
      </c>
      <c r="AA546" s="124">
        <f t="shared" si="136"/>
        <v>0</v>
      </c>
    </row>
    <row r="547" spans="2:27" ht="15" x14ac:dyDescent="0.2">
      <c r="B547" s="194" t="str">
        <f t="shared" si="122"/>
        <v/>
      </c>
      <c r="C547" s="194" t="str">
        <f t="shared" si="123"/>
        <v/>
      </c>
      <c r="D547" s="195"/>
      <c r="E547" s="196"/>
      <c r="F547" s="196"/>
      <c r="G547" s="197"/>
      <c r="H547" s="198"/>
      <c r="I547" s="196"/>
      <c r="J547" s="197"/>
      <c r="K547" s="197"/>
      <c r="L547" s="199"/>
      <c r="M547" s="200" t="str">
        <f t="shared" si="124"/>
        <v/>
      </c>
      <c r="N547" s="201"/>
      <c r="O547" s="196"/>
      <c r="P547" s="124">
        <f t="shared" si="125"/>
        <v>0</v>
      </c>
      <c r="Q547" s="124">
        <f t="shared" si="126"/>
        <v>0</v>
      </c>
      <c r="R547" s="124">
        <f t="shared" si="127"/>
        <v>0</v>
      </c>
      <c r="S547" s="124">
        <f t="shared" si="128"/>
        <v>0</v>
      </c>
      <c r="T547" s="124">
        <f t="shared" si="129"/>
        <v>0</v>
      </c>
      <c r="U547" s="124">
        <f t="shared" si="130"/>
        <v>0</v>
      </c>
      <c r="V547" s="124">
        <f t="shared" si="131"/>
        <v>0</v>
      </c>
      <c r="W547" s="124">
        <f t="shared" si="132"/>
        <v>0</v>
      </c>
      <c r="X547" s="124">
        <f t="shared" si="133"/>
        <v>0</v>
      </c>
      <c r="Y547" s="124" t="str">
        <f t="shared" si="134"/>
        <v>____</v>
      </c>
      <c r="Z547" s="124">
        <f t="shared" si="135"/>
        <v>0</v>
      </c>
      <c r="AA547" s="124">
        <f t="shared" si="136"/>
        <v>0</v>
      </c>
    </row>
    <row r="548" spans="2:27" ht="15" x14ac:dyDescent="0.2">
      <c r="B548" s="194" t="str">
        <f t="shared" si="122"/>
        <v/>
      </c>
      <c r="C548" s="194" t="str">
        <f t="shared" si="123"/>
        <v/>
      </c>
      <c r="D548" s="195"/>
      <c r="E548" s="196"/>
      <c r="F548" s="196"/>
      <c r="G548" s="197"/>
      <c r="H548" s="198"/>
      <c r="I548" s="196"/>
      <c r="J548" s="197"/>
      <c r="K548" s="197"/>
      <c r="L548" s="199"/>
      <c r="M548" s="200" t="str">
        <f t="shared" si="124"/>
        <v/>
      </c>
      <c r="N548" s="201"/>
      <c r="O548" s="196"/>
      <c r="P548" s="124">
        <f t="shared" si="125"/>
        <v>0</v>
      </c>
      <c r="Q548" s="124">
        <f t="shared" si="126"/>
        <v>0</v>
      </c>
      <c r="R548" s="124">
        <f t="shared" si="127"/>
        <v>0</v>
      </c>
      <c r="S548" s="124">
        <f t="shared" si="128"/>
        <v>0</v>
      </c>
      <c r="T548" s="124">
        <f t="shared" si="129"/>
        <v>0</v>
      </c>
      <c r="U548" s="124">
        <f t="shared" si="130"/>
        <v>0</v>
      </c>
      <c r="V548" s="124">
        <f t="shared" si="131"/>
        <v>0</v>
      </c>
      <c r="W548" s="124">
        <f t="shared" si="132"/>
        <v>0</v>
      </c>
      <c r="X548" s="124">
        <f t="shared" si="133"/>
        <v>0</v>
      </c>
      <c r="Y548" s="124" t="str">
        <f t="shared" si="134"/>
        <v>____</v>
      </c>
      <c r="Z548" s="124">
        <f t="shared" si="135"/>
        <v>0</v>
      </c>
      <c r="AA548" s="124">
        <f t="shared" si="136"/>
        <v>0</v>
      </c>
    </row>
    <row r="549" spans="2:27" ht="15" x14ac:dyDescent="0.2">
      <c r="B549" s="194" t="str">
        <f t="shared" si="122"/>
        <v/>
      </c>
      <c r="C549" s="194" t="str">
        <f t="shared" si="123"/>
        <v/>
      </c>
      <c r="D549" s="195"/>
      <c r="E549" s="196"/>
      <c r="F549" s="196"/>
      <c r="G549" s="197"/>
      <c r="H549" s="198"/>
      <c r="I549" s="196"/>
      <c r="J549" s="197"/>
      <c r="K549" s="197"/>
      <c r="L549" s="199"/>
      <c r="M549" s="200" t="str">
        <f t="shared" si="124"/>
        <v/>
      </c>
      <c r="N549" s="201"/>
      <c r="O549" s="196"/>
      <c r="P549" s="124">
        <f t="shared" si="125"/>
        <v>0</v>
      </c>
      <c r="Q549" s="124">
        <f t="shared" si="126"/>
        <v>0</v>
      </c>
      <c r="R549" s="124">
        <f t="shared" si="127"/>
        <v>0</v>
      </c>
      <c r="S549" s="124">
        <f t="shared" si="128"/>
        <v>0</v>
      </c>
      <c r="T549" s="124">
        <f t="shared" si="129"/>
        <v>0</v>
      </c>
      <c r="U549" s="124">
        <f t="shared" si="130"/>
        <v>0</v>
      </c>
      <c r="V549" s="124">
        <f t="shared" si="131"/>
        <v>0</v>
      </c>
      <c r="W549" s="124">
        <f t="shared" si="132"/>
        <v>0</v>
      </c>
      <c r="X549" s="124">
        <f t="shared" si="133"/>
        <v>0</v>
      </c>
      <c r="Y549" s="124" t="str">
        <f t="shared" si="134"/>
        <v>____</v>
      </c>
      <c r="Z549" s="124">
        <f t="shared" si="135"/>
        <v>0</v>
      </c>
      <c r="AA549" s="124">
        <f t="shared" si="136"/>
        <v>0</v>
      </c>
    </row>
    <row r="550" spans="2:27" ht="15" x14ac:dyDescent="0.2">
      <c r="B550" s="194" t="str">
        <f t="shared" si="122"/>
        <v/>
      </c>
      <c r="C550" s="194" t="str">
        <f t="shared" si="123"/>
        <v/>
      </c>
      <c r="D550" s="195"/>
      <c r="E550" s="196"/>
      <c r="F550" s="196"/>
      <c r="G550" s="197"/>
      <c r="H550" s="198"/>
      <c r="I550" s="196"/>
      <c r="J550" s="197"/>
      <c r="K550" s="197"/>
      <c r="L550" s="199"/>
      <c r="M550" s="200" t="str">
        <f t="shared" si="124"/>
        <v/>
      </c>
      <c r="N550" s="201"/>
      <c r="O550" s="196"/>
      <c r="P550" s="124">
        <f t="shared" si="125"/>
        <v>0</v>
      </c>
      <c r="Q550" s="124">
        <f t="shared" si="126"/>
        <v>0</v>
      </c>
      <c r="R550" s="124">
        <f t="shared" si="127"/>
        <v>0</v>
      </c>
      <c r="S550" s="124">
        <f t="shared" si="128"/>
        <v>0</v>
      </c>
      <c r="T550" s="124">
        <f t="shared" si="129"/>
        <v>0</v>
      </c>
      <c r="U550" s="124">
        <f t="shared" si="130"/>
        <v>0</v>
      </c>
      <c r="V550" s="124">
        <f t="shared" si="131"/>
        <v>0</v>
      </c>
      <c r="W550" s="124">
        <f t="shared" si="132"/>
        <v>0</v>
      </c>
      <c r="X550" s="124">
        <f t="shared" si="133"/>
        <v>0</v>
      </c>
      <c r="Y550" s="124" t="str">
        <f t="shared" si="134"/>
        <v>____</v>
      </c>
      <c r="Z550" s="124">
        <f t="shared" si="135"/>
        <v>0</v>
      </c>
      <c r="AA550" s="124">
        <f t="shared" si="136"/>
        <v>0</v>
      </c>
    </row>
    <row r="551" spans="2:27" ht="15" x14ac:dyDescent="0.2">
      <c r="B551" s="194" t="str">
        <f t="shared" si="122"/>
        <v/>
      </c>
      <c r="C551" s="194" t="str">
        <f t="shared" si="123"/>
        <v/>
      </c>
      <c r="D551" s="195"/>
      <c r="E551" s="196"/>
      <c r="F551" s="196"/>
      <c r="G551" s="197"/>
      <c r="H551" s="198"/>
      <c r="I551" s="196"/>
      <c r="J551" s="197"/>
      <c r="K551" s="197"/>
      <c r="L551" s="199"/>
      <c r="M551" s="200" t="str">
        <f t="shared" si="124"/>
        <v/>
      </c>
      <c r="N551" s="201"/>
      <c r="O551" s="196"/>
      <c r="P551" s="124">
        <f t="shared" si="125"/>
        <v>0</v>
      </c>
      <c r="Q551" s="124">
        <f t="shared" si="126"/>
        <v>0</v>
      </c>
      <c r="R551" s="124">
        <f t="shared" si="127"/>
        <v>0</v>
      </c>
      <c r="S551" s="124">
        <f t="shared" si="128"/>
        <v>0</v>
      </c>
      <c r="T551" s="124">
        <f t="shared" si="129"/>
        <v>0</v>
      </c>
      <c r="U551" s="124">
        <f t="shared" si="130"/>
        <v>0</v>
      </c>
      <c r="V551" s="124">
        <f t="shared" si="131"/>
        <v>0</v>
      </c>
      <c r="W551" s="124">
        <f t="shared" si="132"/>
        <v>0</v>
      </c>
      <c r="X551" s="124">
        <f t="shared" si="133"/>
        <v>0</v>
      </c>
      <c r="Y551" s="124" t="str">
        <f t="shared" si="134"/>
        <v>____</v>
      </c>
      <c r="Z551" s="124">
        <f t="shared" si="135"/>
        <v>0</v>
      </c>
      <c r="AA551" s="124">
        <f t="shared" si="136"/>
        <v>0</v>
      </c>
    </row>
    <row r="552" spans="2:27" ht="15" x14ac:dyDescent="0.2">
      <c r="B552" s="194" t="str">
        <f t="shared" si="122"/>
        <v/>
      </c>
      <c r="C552" s="194" t="str">
        <f t="shared" si="123"/>
        <v/>
      </c>
      <c r="D552" s="195"/>
      <c r="E552" s="196"/>
      <c r="F552" s="196"/>
      <c r="G552" s="197"/>
      <c r="H552" s="198"/>
      <c r="I552" s="196"/>
      <c r="J552" s="197"/>
      <c r="K552" s="197"/>
      <c r="L552" s="199"/>
      <c r="M552" s="200" t="str">
        <f t="shared" si="124"/>
        <v/>
      </c>
      <c r="N552" s="201"/>
      <c r="O552" s="196"/>
      <c r="P552" s="124">
        <f t="shared" si="125"/>
        <v>0</v>
      </c>
      <c r="Q552" s="124">
        <f t="shared" si="126"/>
        <v>0</v>
      </c>
      <c r="R552" s="124">
        <f t="shared" si="127"/>
        <v>0</v>
      </c>
      <c r="S552" s="124">
        <f t="shared" si="128"/>
        <v>0</v>
      </c>
      <c r="T552" s="124">
        <f t="shared" si="129"/>
        <v>0</v>
      </c>
      <c r="U552" s="124">
        <f t="shared" si="130"/>
        <v>0</v>
      </c>
      <c r="V552" s="124">
        <f t="shared" si="131"/>
        <v>0</v>
      </c>
      <c r="W552" s="124">
        <f t="shared" si="132"/>
        <v>0</v>
      </c>
      <c r="X552" s="124">
        <f t="shared" si="133"/>
        <v>0</v>
      </c>
      <c r="Y552" s="124" t="str">
        <f t="shared" si="134"/>
        <v>____</v>
      </c>
      <c r="Z552" s="124">
        <f t="shared" si="135"/>
        <v>0</v>
      </c>
      <c r="AA552" s="124">
        <f t="shared" si="136"/>
        <v>0</v>
      </c>
    </row>
    <row r="553" spans="2:27" ht="15" x14ac:dyDescent="0.2">
      <c r="B553" s="194" t="str">
        <f t="shared" si="122"/>
        <v/>
      </c>
      <c r="C553" s="194" t="str">
        <f t="shared" si="123"/>
        <v/>
      </c>
      <c r="D553" s="195"/>
      <c r="E553" s="196"/>
      <c r="F553" s="196"/>
      <c r="G553" s="197"/>
      <c r="H553" s="198"/>
      <c r="I553" s="196"/>
      <c r="J553" s="197"/>
      <c r="K553" s="197"/>
      <c r="L553" s="199"/>
      <c r="M553" s="200" t="str">
        <f t="shared" si="124"/>
        <v/>
      </c>
      <c r="N553" s="201"/>
      <c r="O553" s="196"/>
      <c r="P553" s="124">
        <f t="shared" si="125"/>
        <v>0</v>
      </c>
      <c r="Q553" s="124">
        <f t="shared" si="126"/>
        <v>0</v>
      </c>
      <c r="R553" s="124">
        <f t="shared" si="127"/>
        <v>0</v>
      </c>
      <c r="S553" s="124">
        <f t="shared" si="128"/>
        <v>0</v>
      </c>
      <c r="T553" s="124">
        <f t="shared" si="129"/>
        <v>0</v>
      </c>
      <c r="U553" s="124">
        <f t="shared" si="130"/>
        <v>0</v>
      </c>
      <c r="V553" s="124">
        <f t="shared" si="131"/>
        <v>0</v>
      </c>
      <c r="W553" s="124">
        <f t="shared" si="132"/>
        <v>0</v>
      </c>
      <c r="X553" s="124">
        <f t="shared" si="133"/>
        <v>0</v>
      </c>
      <c r="Y553" s="124" t="str">
        <f t="shared" si="134"/>
        <v>____</v>
      </c>
      <c r="Z553" s="124">
        <f t="shared" si="135"/>
        <v>0</v>
      </c>
      <c r="AA553" s="124">
        <f t="shared" si="136"/>
        <v>0</v>
      </c>
    </row>
    <row r="554" spans="2:27" ht="15" x14ac:dyDescent="0.2">
      <c r="B554" s="194" t="str">
        <f t="shared" si="122"/>
        <v/>
      </c>
      <c r="C554" s="194" t="str">
        <f t="shared" si="123"/>
        <v/>
      </c>
      <c r="D554" s="195"/>
      <c r="E554" s="196"/>
      <c r="F554" s="196"/>
      <c r="G554" s="197"/>
      <c r="H554" s="198"/>
      <c r="I554" s="196"/>
      <c r="J554" s="197"/>
      <c r="K554" s="197"/>
      <c r="L554" s="199"/>
      <c r="M554" s="200" t="str">
        <f t="shared" si="124"/>
        <v/>
      </c>
      <c r="N554" s="201"/>
      <c r="O554" s="196"/>
      <c r="P554" s="124">
        <f t="shared" si="125"/>
        <v>0</v>
      </c>
      <c r="Q554" s="124">
        <f t="shared" si="126"/>
        <v>0</v>
      </c>
      <c r="R554" s="124">
        <f t="shared" si="127"/>
        <v>0</v>
      </c>
      <c r="S554" s="124">
        <f t="shared" si="128"/>
        <v>0</v>
      </c>
      <c r="T554" s="124">
        <f t="shared" si="129"/>
        <v>0</v>
      </c>
      <c r="U554" s="124">
        <f t="shared" si="130"/>
        <v>0</v>
      </c>
      <c r="V554" s="124">
        <f t="shared" si="131"/>
        <v>0</v>
      </c>
      <c r="W554" s="124">
        <f t="shared" si="132"/>
        <v>0</v>
      </c>
      <c r="X554" s="124">
        <f t="shared" si="133"/>
        <v>0</v>
      </c>
      <c r="Y554" s="124" t="str">
        <f t="shared" si="134"/>
        <v>____</v>
      </c>
      <c r="Z554" s="124">
        <f t="shared" si="135"/>
        <v>0</v>
      </c>
      <c r="AA554" s="124">
        <f t="shared" si="136"/>
        <v>0</v>
      </c>
    </row>
    <row r="555" spans="2:27" ht="15" x14ac:dyDescent="0.2">
      <c r="B555" s="194" t="str">
        <f t="shared" si="122"/>
        <v/>
      </c>
      <c r="C555" s="194" t="str">
        <f t="shared" si="123"/>
        <v/>
      </c>
      <c r="D555" s="195"/>
      <c r="E555" s="196"/>
      <c r="F555" s="196"/>
      <c r="G555" s="197"/>
      <c r="H555" s="198"/>
      <c r="I555" s="196"/>
      <c r="J555" s="197"/>
      <c r="K555" s="197"/>
      <c r="L555" s="199"/>
      <c r="M555" s="200" t="str">
        <f t="shared" si="124"/>
        <v/>
      </c>
      <c r="N555" s="201"/>
      <c r="O555" s="196"/>
      <c r="P555" s="124">
        <f t="shared" si="125"/>
        <v>0</v>
      </c>
      <c r="Q555" s="124">
        <f t="shared" si="126"/>
        <v>0</v>
      </c>
      <c r="R555" s="124">
        <f t="shared" si="127"/>
        <v>0</v>
      </c>
      <c r="S555" s="124">
        <f t="shared" si="128"/>
        <v>0</v>
      </c>
      <c r="T555" s="124">
        <f t="shared" si="129"/>
        <v>0</v>
      </c>
      <c r="U555" s="124">
        <f t="shared" si="130"/>
        <v>0</v>
      </c>
      <c r="V555" s="124">
        <f t="shared" si="131"/>
        <v>0</v>
      </c>
      <c r="W555" s="124">
        <f t="shared" si="132"/>
        <v>0</v>
      </c>
      <c r="X555" s="124">
        <f t="shared" si="133"/>
        <v>0</v>
      </c>
      <c r="Y555" s="124" t="str">
        <f t="shared" si="134"/>
        <v>____</v>
      </c>
      <c r="Z555" s="124">
        <f t="shared" si="135"/>
        <v>0</v>
      </c>
      <c r="AA555" s="124">
        <f t="shared" si="136"/>
        <v>0</v>
      </c>
    </row>
    <row r="556" spans="2:27" ht="15" x14ac:dyDescent="0.2">
      <c r="B556" s="194" t="str">
        <f t="shared" si="122"/>
        <v/>
      </c>
      <c r="C556" s="194" t="str">
        <f t="shared" si="123"/>
        <v/>
      </c>
      <c r="D556" s="195"/>
      <c r="E556" s="196"/>
      <c r="F556" s="196"/>
      <c r="G556" s="197"/>
      <c r="H556" s="198"/>
      <c r="I556" s="196"/>
      <c r="J556" s="197"/>
      <c r="K556" s="197"/>
      <c r="L556" s="199"/>
      <c r="M556" s="200" t="str">
        <f t="shared" si="124"/>
        <v/>
      </c>
      <c r="N556" s="201"/>
      <c r="O556" s="196"/>
      <c r="P556" s="124">
        <f t="shared" si="125"/>
        <v>0</v>
      </c>
      <c r="Q556" s="124">
        <f t="shared" si="126"/>
        <v>0</v>
      </c>
      <c r="R556" s="124">
        <f t="shared" si="127"/>
        <v>0</v>
      </c>
      <c r="S556" s="124">
        <f t="shared" si="128"/>
        <v>0</v>
      </c>
      <c r="T556" s="124">
        <f t="shared" si="129"/>
        <v>0</v>
      </c>
      <c r="U556" s="124">
        <f t="shared" si="130"/>
        <v>0</v>
      </c>
      <c r="V556" s="124">
        <f t="shared" si="131"/>
        <v>0</v>
      </c>
      <c r="W556" s="124">
        <f t="shared" si="132"/>
        <v>0</v>
      </c>
      <c r="X556" s="124">
        <f t="shared" si="133"/>
        <v>0</v>
      </c>
      <c r="Y556" s="124" t="str">
        <f t="shared" si="134"/>
        <v>____</v>
      </c>
      <c r="Z556" s="124">
        <f t="shared" si="135"/>
        <v>0</v>
      </c>
      <c r="AA556" s="124">
        <f t="shared" si="136"/>
        <v>0</v>
      </c>
    </row>
    <row r="557" spans="2:27" ht="15" x14ac:dyDescent="0.2">
      <c r="B557" s="194" t="str">
        <f t="shared" si="122"/>
        <v/>
      </c>
      <c r="C557" s="194" t="str">
        <f t="shared" si="123"/>
        <v/>
      </c>
      <c r="D557" s="195"/>
      <c r="E557" s="196"/>
      <c r="F557" s="196"/>
      <c r="G557" s="197"/>
      <c r="H557" s="198"/>
      <c r="I557" s="196"/>
      <c r="J557" s="197"/>
      <c r="K557" s="197"/>
      <c r="L557" s="199"/>
      <c r="M557" s="200" t="str">
        <f t="shared" si="124"/>
        <v/>
      </c>
      <c r="N557" s="201"/>
      <c r="O557" s="196"/>
      <c r="P557" s="124">
        <f t="shared" si="125"/>
        <v>0</v>
      </c>
      <c r="Q557" s="124">
        <f t="shared" si="126"/>
        <v>0</v>
      </c>
      <c r="R557" s="124">
        <f t="shared" si="127"/>
        <v>0</v>
      </c>
      <c r="S557" s="124">
        <f t="shared" si="128"/>
        <v>0</v>
      </c>
      <c r="T557" s="124">
        <f t="shared" si="129"/>
        <v>0</v>
      </c>
      <c r="U557" s="124">
        <f t="shared" si="130"/>
        <v>0</v>
      </c>
      <c r="V557" s="124">
        <f t="shared" si="131"/>
        <v>0</v>
      </c>
      <c r="W557" s="124">
        <f t="shared" si="132"/>
        <v>0</v>
      </c>
      <c r="X557" s="124">
        <f t="shared" si="133"/>
        <v>0</v>
      </c>
      <c r="Y557" s="124" t="str">
        <f t="shared" si="134"/>
        <v>____</v>
      </c>
      <c r="Z557" s="124">
        <f t="shared" si="135"/>
        <v>0</v>
      </c>
      <c r="AA557" s="124">
        <f t="shared" si="136"/>
        <v>0</v>
      </c>
    </row>
    <row r="558" spans="2:27" ht="15" x14ac:dyDescent="0.2">
      <c r="B558" s="194" t="str">
        <f t="shared" si="122"/>
        <v/>
      </c>
      <c r="C558" s="194" t="str">
        <f t="shared" si="123"/>
        <v/>
      </c>
      <c r="D558" s="195"/>
      <c r="E558" s="196"/>
      <c r="F558" s="196"/>
      <c r="G558" s="197"/>
      <c r="H558" s="198"/>
      <c r="I558" s="196"/>
      <c r="J558" s="197"/>
      <c r="K558" s="197"/>
      <c r="L558" s="199"/>
      <c r="M558" s="200" t="str">
        <f t="shared" si="124"/>
        <v/>
      </c>
      <c r="N558" s="201"/>
      <c r="O558" s="196"/>
      <c r="P558" s="124">
        <f t="shared" si="125"/>
        <v>0</v>
      </c>
      <c r="Q558" s="124">
        <f t="shared" si="126"/>
        <v>0</v>
      </c>
      <c r="R558" s="124">
        <f t="shared" si="127"/>
        <v>0</v>
      </c>
      <c r="S558" s="124">
        <f t="shared" si="128"/>
        <v>0</v>
      </c>
      <c r="T558" s="124">
        <f t="shared" si="129"/>
        <v>0</v>
      </c>
      <c r="U558" s="124">
        <f t="shared" si="130"/>
        <v>0</v>
      </c>
      <c r="V558" s="124">
        <f t="shared" si="131"/>
        <v>0</v>
      </c>
      <c r="W558" s="124">
        <f t="shared" si="132"/>
        <v>0</v>
      </c>
      <c r="X558" s="124">
        <f t="shared" si="133"/>
        <v>0</v>
      </c>
      <c r="Y558" s="124" t="str">
        <f t="shared" si="134"/>
        <v>____</v>
      </c>
      <c r="Z558" s="124">
        <f t="shared" si="135"/>
        <v>0</v>
      </c>
      <c r="AA558" s="124">
        <f t="shared" si="136"/>
        <v>0</v>
      </c>
    </row>
    <row r="559" spans="2:27" ht="15" x14ac:dyDescent="0.2">
      <c r="B559" s="194" t="str">
        <f t="shared" si="122"/>
        <v/>
      </c>
      <c r="C559" s="194" t="str">
        <f t="shared" si="123"/>
        <v/>
      </c>
      <c r="D559" s="195"/>
      <c r="E559" s="196"/>
      <c r="F559" s="196"/>
      <c r="G559" s="197"/>
      <c r="H559" s="198"/>
      <c r="I559" s="196"/>
      <c r="J559" s="197"/>
      <c r="K559" s="197"/>
      <c r="L559" s="199"/>
      <c r="M559" s="200" t="str">
        <f t="shared" si="124"/>
        <v/>
      </c>
      <c r="N559" s="201"/>
      <c r="O559" s="196"/>
      <c r="P559" s="124">
        <f t="shared" si="125"/>
        <v>0</v>
      </c>
      <c r="Q559" s="124">
        <f t="shared" si="126"/>
        <v>0</v>
      </c>
      <c r="R559" s="124">
        <f t="shared" si="127"/>
        <v>0</v>
      </c>
      <c r="S559" s="124">
        <f t="shared" si="128"/>
        <v>0</v>
      </c>
      <c r="T559" s="124">
        <f t="shared" si="129"/>
        <v>0</v>
      </c>
      <c r="U559" s="124">
        <f t="shared" si="130"/>
        <v>0</v>
      </c>
      <c r="V559" s="124">
        <f t="shared" si="131"/>
        <v>0</v>
      </c>
      <c r="W559" s="124">
        <f t="shared" si="132"/>
        <v>0</v>
      </c>
      <c r="X559" s="124">
        <f t="shared" si="133"/>
        <v>0</v>
      </c>
      <c r="Y559" s="124" t="str">
        <f t="shared" si="134"/>
        <v>____</v>
      </c>
      <c r="Z559" s="124">
        <f t="shared" si="135"/>
        <v>0</v>
      </c>
      <c r="AA559" s="124">
        <f t="shared" si="136"/>
        <v>0</v>
      </c>
    </row>
    <row r="560" spans="2:27" ht="15" x14ac:dyDescent="0.2">
      <c r="B560" s="194" t="str">
        <f t="shared" si="122"/>
        <v/>
      </c>
      <c r="C560" s="194" t="str">
        <f t="shared" si="123"/>
        <v/>
      </c>
      <c r="D560" s="195"/>
      <c r="E560" s="196"/>
      <c r="F560" s="196"/>
      <c r="G560" s="197"/>
      <c r="H560" s="198"/>
      <c r="I560" s="196"/>
      <c r="J560" s="197"/>
      <c r="K560" s="197"/>
      <c r="L560" s="199"/>
      <c r="M560" s="200" t="str">
        <f t="shared" si="124"/>
        <v/>
      </c>
      <c r="N560" s="201"/>
      <c r="O560" s="196"/>
      <c r="P560" s="124">
        <f t="shared" si="125"/>
        <v>0</v>
      </c>
      <c r="Q560" s="124">
        <f t="shared" si="126"/>
        <v>0</v>
      </c>
      <c r="R560" s="124">
        <f t="shared" si="127"/>
        <v>0</v>
      </c>
      <c r="S560" s="124">
        <f t="shared" si="128"/>
        <v>0</v>
      </c>
      <c r="T560" s="124">
        <f t="shared" si="129"/>
        <v>0</v>
      </c>
      <c r="U560" s="124">
        <f t="shared" si="130"/>
        <v>0</v>
      </c>
      <c r="V560" s="124">
        <f t="shared" si="131"/>
        <v>0</v>
      </c>
      <c r="W560" s="124">
        <f t="shared" si="132"/>
        <v>0</v>
      </c>
      <c r="X560" s="124">
        <f t="shared" si="133"/>
        <v>0</v>
      </c>
      <c r="Y560" s="124" t="str">
        <f t="shared" si="134"/>
        <v>____</v>
      </c>
      <c r="Z560" s="124">
        <f t="shared" si="135"/>
        <v>0</v>
      </c>
      <c r="AA560" s="124">
        <f t="shared" si="136"/>
        <v>0</v>
      </c>
    </row>
    <row r="561" spans="2:27" ht="15" x14ac:dyDescent="0.2">
      <c r="B561" s="194" t="str">
        <f t="shared" si="122"/>
        <v/>
      </c>
      <c r="C561" s="194" t="str">
        <f t="shared" si="123"/>
        <v/>
      </c>
      <c r="D561" s="195"/>
      <c r="E561" s="196"/>
      <c r="F561" s="196"/>
      <c r="G561" s="197"/>
      <c r="H561" s="198"/>
      <c r="I561" s="196"/>
      <c r="J561" s="197"/>
      <c r="K561" s="197"/>
      <c r="L561" s="199"/>
      <c r="M561" s="200" t="str">
        <f t="shared" si="124"/>
        <v/>
      </c>
      <c r="N561" s="201"/>
      <c r="O561" s="196"/>
      <c r="P561" s="124">
        <f t="shared" si="125"/>
        <v>0</v>
      </c>
      <c r="Q561" s="124">
        <f t="shared" si="126"/>
        <v>0</v>
      </c>
      <c r="R561" s="124">
        <f t="shared" si="127"/>
        <v>0</v>
      </c>
      <c r="S561" s="124">
        <f t="shared" si="128"/>
        <v>0</v>
      </c>
      <c r="T561" s="124">
        <f t="shared" si="129"/>
        <v>0</v>
      </c>
      <c r="U561" s="124">
        <f t="shared" si="130"/>
        <v>0</v>
      </c>
      <c r="V561" s="124">
        <f t="shared" si="131"/>
        <v>0</v>
      </c>
      <c r="W561" s="124">
        <f t="shared" si="132"/>
        <v>0</v>
      </c>
      <c r="X561" s="124">
        <f t="shared" si="133"/>
        <v>0</v>
      </c>
      <c r="Y561" s="124" t="str">
        <f t="shared" si="134"/>
        <v>____</v>
      </c>
      <c r="Z561" s="124">
        <f t="shared" si="135"/>
        <v>0</v>
      </c>
      <c r="AA561" s="124">
        <f t="shared" si="136"/>
        <v>0</v>
      </c>
    </row>
    <row r="562" spans="2:27" ht="15" x14ac:dyDescent="0.2">
      <c r="B562" s="194" t="str">
        <f t="shared" si="122"/>
        <v/>
      </c>
      <c r="C562" s="194" t="str">
        <f t="shared" si="123"/>
        <v/>
      </c>
      <c r="D562" s="195"/>
      <c r="E562" s="196"/>
      <c r="F562" s="196"/>
      <c r="G562" s="197"/>
      <c r="H562" s="198"/>
      <c r="I562" s="196"/>
      <c r="J562" s="197"/>
      <c r="K562" s="197"/>
      <c r="L562" s="199"/>
      <c r="M562" s="200" t="str">
        <f t="shared" si="124"/>
        <v/>
      </c>
      <c r="N562" s="201"/>
      <c r="O562" s="196"/>
      <c r="P562" s="124">
        <f t="shared" si="125"/>
        <v>0</v>
      </c>
      <c r="Q562" s="124">
        <f t="shared" si="126"/>
        <v>0</v>
      </c>
      <c r="R562" s="124">
        <f t="shared" si="127"/>
        <v>0</v>
      </c>
      <c r="S562" s="124">
        <f t="shared" si="128"/>
        <v>0</v>
      </c>
      <c r="T562" s="124">
        <f t="shared" si="129"/>
        <v>0</v>
      </c>
      <c r="U562" s="124">
        <f t="shared" si="130"/>
        <v>0</v>
      </c>
      <c r="V562" s="124">
        <f t="shared" si="131"/>
        <v>0</v>
      </c>
      <c r="W562" s="124">
        <f t="shared" si="132"/>
        <v>0</v>
      </c>
      <c r="X562" s="124">
        <f t="shared" si="133"/>
        <v>0</v>
      </c>
      <c r="Y562" s="124" t="str">
        <f t="shared" si="134"/>
        <v>____</v>
      </c>
      <c r="Z562" s="124">
        <f t="shared" si="135"/>
        <v>0</v>
      </c>
      <c r="AA562" s="124">
        <f t="shared" si="136"/>
        <v>0</v>
      </c>
    </row>
    <row r="563" spans="2:27" ht="15" x14ac:dyDescent="0.2">
      <c r="B563" s="194" t="str">
        <f t="shared" si="122"/>
        <v/>
      </c>
      <c r="C563" s="194" t="str">
        <f t="shared" si="123"/>
        <v/>
      </c>
      <c r="D563" s="195"/>
      <c r="E563" s="196"/>
      <c r="F563" s="196"/>
      <c r="G563" s="197"/>
      <c r="H563" s="198"/>
      <c r="I563" s="196"/>
      <c r="J563" s="197"/>
      <c r="K563" s="197"/>
      <c r="L563" s="199"/>
      <c r="M563" s="200" t="str">
        <f t="shared" si="124"/>
        <v/>
      </c>
      <c r="N563" s="201"/>
      <c r="O563" s="196"/>
      <c r="P563" s="124">
        <f t="shared" si="125"/>
        <v>0</v>
      </c>
      <c r="Q563" s="124">
        <f t="shared" si="126"/>
        <v>0</v>
      </c>
      <c r="R563" s="124">
        <f t="shared" si="127"/>
        <v>0</v>
      </c>
      <c r="S563" s="124">
        <f t="shared" si="128"/>
        <v>0</v>
      </c>
      <c r="T563" s="124">
        <f t="shared" si="129"/>
        <v>0</v>
      </c>
      <c r="U563" s="124">
        <f t="shared" si="130"/>
        <v>0</v>
      </c>
      <c r="V563" s="124">
        <f t="shared" si="131"/>
        <v>0</v>
      </c>
      <c r="W563" s="124">
        <f t="shared" si="132"/>
        <v>0</v>
      </c>
      <c r="X563" s="124">
        <f t="shared" si="133"/>
        <v>0</v>
      </c>
      <c r="Y563" s="124" t="str">
        <f t="shared" si="134"/>
        <v>____</v>
      </c>
      <c r="Z563" s="124">
        <f t="shared" si="135"/>
        <v>0</v>
      </c>
      <c r="AA563" s="124">
        <f t="shared" si="136"/>
        <v>0</v>
      </c>
    </row>
    <row r="564" spans="2:27" ht="15" x14ac:dyDescent="0.2">
      <c r="B564" s="194" t="str">
        <f t="shared" si="122"/>
        <v/>
      </c>
      <c r="C564" s="194" t="str">
        <f t="shared" si="123"/>
        <v/>
      </c>
      <c r="D564" s="195"/>
      <c r="E564" s="196"/>
      <c r="F564" s="196"/>
      <c r="G564" s="197"/>
      <c r="H564" s="198"/>
      <c r="I564" s="196"/>
      <c r="J564" s="197"/>
      <c r="K564" s="197"/>
      <c r="L564" s="199"/>
      <c r="M564" s="200" t="str">
        <f t="shared" si="124"/>
        <v/>
      </c>
      <c r="N564" s="201"/>
      <c r="O564" s="196"/>
      <c r="P564" s="124">
        <f t="shared" si="125"/>
        <v>0</v>
      </c>
      <c r="Q564" s="124">
        <f t="shared" si="126"/>
        <v>0</v>
      </c>
      <c r="R564" s="124">
        <f t="shared" si="127"/>
        <v>0</v>
      </c>
      <c r="S564" s="124">
        <f t="shared" si="128"/>
        <v>0</v>
      </c>
      <c r="T564" s="124">
        <f t="shared" si="129"/>
        <v>0</v>
      </c>
      <c r="U564" s="124">
        <f t="shared" si="130"/>
        <v>0</v>
      </c>
      <c r="V564" s="124">
        <f t="shared" si="131"/>
        <v>0</v>
      </c>
      <c r="W564" s="124">
        <f t="shared" si="132"/>
        <v>0</v>
      </c>
      <c r="X564" s="124">
        <f t="shared" si="133"/>
        <v>0</v>
      </c>
      <c r="Y564" s="124" t="str">
        <f t="shared" si="134"/>
        <v>____</v>
      </c>
      <c r="Z564" s="124">
        <f t="shared" si="135"/>
        <v>0</v>
      </c>
      <c r="AA564" s="124">
        <f t="shared" si="136"/>
        <v>0</v>
      </c>
    </row>
    <row r="565" spans="2:27" ht="15" x14ac:dyDescent="0.2">
      <c r="B565" s="194" t="str">
        <f t="shared" si="122"/>
        <v/>
      </c>
      <c r="C565" s="194" t="str">
        <f t="shared" si="123"/>
        <v/>
      </c>
      <c r="D565" s="195"/>
      <c r="E565" s="196"/>
      <c r="F565" s="196"/>
      <c r="G565" s="197"/>
      <c r="H565" s="198"/>
      <c r="I565" s="196"/>
      <c r="J565" s="197"/>
      <c r="K565" s="197"/>
      <c r="L565" s="199"/>
      <c r="M565" s="200" t="str">
        <f t="shared" si="124"/>
        <v/>
      </c>
      <c r="N565" s="201"/>
      <c r="O565" s="196"/>
      <c r="P565" s="124">
        <f t="shared" si="125"/>
        <v>0</v>
      </c>
      <c r="Q565" s="124">
        <f t="shared" si="126"/>
        <v>0</v>
      </c>
      <c r="R565" s="124">
        <f t="shared" si="127"/>
        <v>0</v>
      </c>
      <c r="S565" s="124">
        <f t="shared" si="128"/>
        <v>0</v>
      </c>
      <c r="T565" s="124">
        <f t="shared" si="129"/>
        <v>0</v>
      </c>
      <c r="U565" s="124">
        <f t="shared" si="130"/>
        <v>0</v>
      </c>
      <c r="V565" s="124">
        <f t="shared" si="131"/>
        <v>0</v>
      </c>
      <c r="W565" s="124">
        <f t="shared" si="132"/>
        <v>0</v>
      </c>
      <c r="X565" s="124">
        <f t="shared" si="133"/>
        <v>0</v>
      </c>
      <c r="Y565" s="124" t="str">
        <f t="shared" si="134"/>
        <v>____</v>
      </c>
      <c r="Z565" s="124">
        <f t="shared" si="135"/>
        <v>0</v>
      </c>
      <c r="AA565" s="124">
        <f t="shared" si="136"/>
        <v>0</v>
      </c>
    </row>
    <row r="566" spans="2:27" ht="15" x14ac:dyDescent="0.2">
      <c r="B566" s="194" t="str">
        <f t="shared" si="122"/>
        <v/>
      </c>
      <c r="C566" s="194" t="str">
        <f t="shared" si="123"/>
        <v/>
      </c>
      <c r="D566" s="195"/>
      <c r="E566" s="196"/>
      <c r="F566" s="196"/>
      <c r="G566" s="197"/>
      <c r="H566" s="198"/>
      <c r="I566" s="196"/>
      <c r="J566" s="197"/>
      <c r="K566" s="197"/>
      <c r="L566" s="199"/>
      <c r="M566" s="200" t="str">
        <f t="shared" si="124"/>
        <v/>
      </c>
      <c r="N566" s="201"/>
      <c r="O566" s="196"/>
      <c r="P566" s="124">
        <f t="shared" si="125"/>
        <v>0</v>
      </c>
      <c r="Q566" s="124">
        <f t="shared" si="126"/>
        <v>0</v>
      </c>
      <c r="R566" s="124">
        <f t="shared" si="127"/>
        <v>0</v>
      </c>
      <c r="S566" s="124">
        <f t="shared" si="128"/>
        <v>0</v>
      </c>
      <c r="T566" s="124">
        <f t="shared" si="129"/>
        <v>0</v>
      </c>
      <c r="U566" s="124">
        <f t="shared" si="130"/>
        <v>0</v>
      </c>
      <c r="V566" s="124">
        <f t="shared" si="131"/>
        <v>0</v>
      </c>
      <c r="W566" s="124">
        <f t="shared" si="132"/>
        <v>0</v>
      </c>
      <c r="X566" s="124">
        <f t="shared" si="133"/>
        <v>0</v>
      </c>
      <c r="Y566" s="124" t="str">
        <f t="shared" si="134"/>
        <v>____</v>
      </c>
      <c r="Z566" s="124">
        <f t="shared" si="135"/>
        <v>0</v>
      </c>
      <c r="AA566" s="124">
        <f t="shared" si="136"/>
        <v>0</v>
      </c>
    </row>
    <row r="567" spans="2:27" ht="15" x14ac:dyDescent="0.2">
      <c r="B567" s="194" t="str">
        <f t="shared" si="122"/>
        <v/>
      </c>
      <c r="C567" s="194" t="str">
        <f t="shared" si="123"/>
        <v/>
      </c>
      <c r="D567" s="195"/>
      <c r="E567" s="196"/>
      <c r="F567" s="196"/>
      <c r="G567" s="197"/>
      <c r="H567" s="198"/>
      <c r="I567" s="196"/>
      <c r="J567" s="197"/>
      <c r="K567" s="197"/>
      <c r="L567" s="199"/>
      <c r="M567" s="200" t="str">
        <f t="shared" si="124"/>
        <v/>
      </c>
      <c r="N567" s="201"/>
      <c r="O567" s="196"/>
      <c r="P567" s="124">
        <f t="shared" si="125"/>
        <v>0</v>
      </c>
      <c r="Q567" s="124">
        <f t="shared" si="126"/>
        <v>0</v>
      </c>
      <c r="R567" s="124">
        <f t="shared" si="127"/>
        <v>0</v>
      </c>
      <c r="S567" s="124">
        <f t="shared" si="128"/>
        <v>0</v>
      </c>
      <c r="T567" s="124">
        <f t="shared" si="129"/>
        <v>0</v>
      </c>
      <c r="U567" s="124">
        <f t="shared" si="130"/>
        <v>0</v>
      </c>
      <c r="V567" s="124">
        <f t="shared" si="131"/>
        <v>0</v>
      </c>
      <c r="W567" s="124">
        <f t="shared" si="132"/>
        <v>0</v>
      </c>
      <c r="X567" s="124">
        <f t="shared" si="133"/>
        <v>0</v>
      </c>
      <c r="Y567" s="124" t="str">
        <f t="shared" si="134"/>
        <v>____</v>
      </c>
      <c r="Z567" s="124">
        <f t="shared" si="135"/>
        <v>0</v>
      </c>
      <c r="AA567" s="124">
        <f t="shared" si="136"/>
        <v>0</v>
      </c>
    </row>
    <row r="568" spans="2:27" ht="15" x14ac:dyDescent="0.2">
      <c r="B568" s="194" t="str">
        <f t="shared" si="122"/>
        <v/>
      </c>
      <c r="C568" s="194" t="str">
        <f t="shared" si="123"/>
        <v/>
      </c>
      <c r="D568" s="195"/>
      <c r="E568" s="196"/>
      <c r="F568" s="196"/>
      <c r="G568" s="197"/>
      <c r="H568" s="198"/>
      <c r="I568" s="196"/>
      <c r="J568" s="197"/>
      <c r="K568" s="197"/>
      <c r="L568" s="199"/>
      <c r="M568" s="200" t="str">
        <f t="shared" si="124"/>
        <v/>
      </c>
      <c r="N568" s="201"/>
      <c r="O568" s="196"/>
      <c r="P568" s="124">
        <f t="shared" si="125"/>
        <v>0</v>
      </c>
      <c r="Q568" s="124">
        <f t="shared" si="126"/>
        <v>0</v>
      </c>
      <c r="R568" s="124">
        <f t="shared" si="127"/>
        <v>0</v>
      </c>
      <c r="S568" s="124">
        <f t="shared" si="128"/>
        <v>0</v>
      </c>
      <c r="T568" s="124">
        <f t="shared" si="129"/>
        <v>0</v>
      </c>
      <c r="U568" s="124">
        <f t="shared" si="130"/>
        <v>0</v>
      </c>
      <c r="V568" s="124">
        <f t="shared" si="131"/>
        <v>0</v>
      </c>
      <c r="W568" s="124">
        <f t="shared" si="132"/>
        <v>0</v>
      </c>
      <c r="X568" s="124">
        <f t="shared" si="133"/>
        <v>0</v>
      </c>
      <c r="Y568" s="124" t="str">
        <f t="shared" si="134"/>
        <v>____</v>
      </c>
      <c r="Z568" s="124">
        <f t="shared" si="135"/>
        <v>0</v>
      </c>
      <c r="AA568" s="124">
        <f t="shared" si="136"/>
        <v>0</v>
      </c>
    </row>
    <row r="569" spans="2:27" ht="15" x14ac:dyDescent="0.2">
      <c r="B569" s="194" t="str">
        <f t="shared" si="122"/>
        <v/>
      </c>
      <c r="C569" s="194" t="str">
        <f t="shared" si="123"/>
        <v/>
      </c>
      <c r="D569" s="195"/>
      <c r="E569" s="196"/>
      <c r="F569" s="196"/>
      <c r="G569" s="197"/>
      <c r="H569" s="198"/>
      <c r="I569" s="196"/>
      <c r="J569" s="197"/>
      <c r="K569" s="197"/>
      <c r="L569" s="199"/>
      <c r="M569" s="200" t="str">
        <f t="shared" si="124"/>
        <v/>
      </c>
      <c r="N569" s="201"/>
      <c r="O569" s="196"/>
      <c r="P569" s="124">
        <f t="shared" si="125"/>
        <v>0</v>
      </c>
      <c r="Q569" s="124">
        <f t="shared" si="126"/>
        <v>0</v>
      </c>
      <c r="R569" s="124">
        <f t="shared" si="127"/>
        <v>0</v>
      </c>
      <c r="S569" s="124">
        <f t="shared" si="128"/>
        <v>0</v>
      </c>
      <c r="T569" s="124">
        <f t="shared" si="129"/>
        <v>0</v>
      </c>
      <c r="U569" s="124">
        <f t="shared" si="130"/>
        <v>0</v>
      </c>
      <c r="V569" s="124">
        <f t="shared" si="131"/>
        <v>0</v>
      </c>
      <c r="W569" s="124">
        <f t="shared" si="132"/>
        <v>0</v>
      </c>
      <c r="X569" s="124">
        <f t="shared" si="133"/>
        <v>0</v>
      </c>
      <c r="Y569" s="124" t="str">
        <f t="shared" si="134"/>
        <v>____</v>
      </c>
      <c r="Z569" s="124">
        <f t="shared" si="135"/>
        <v>0</v>
      </c>
      <c r="AA569" s="124">
        <f t="shared" si="136"/>
        <v>0</v>
      </c>
    </row>
    <row r="570" spans="2:27" ht="15" x14ac:dyDescent="0.2">
      <c r="B570" s="194" t="str">
        <f t="shared" si="122"/>
        <v/>
      </c>
      <c r="C570" s="194" t="str">
        <f t="shared" si="123"/>
        <v/>
      </c>
      <c r="D570" s="195"/>
      <c r="E570" s="196"/>
      <c r="F570" s="196"/>
      <c r="G570" s="197"/>
      <c r="H570" s="198"/>
      <c r="I570" s="196"/>
      <c r="J570" s="197"/>
      <c r="K570" s="197"/>
      <c r="L570" s="199"/>
      <c r="M570" s="200" t="str">
        <f t="shared" si="124"/>
        <v/>
      </c>
      <c r="N570" s="201"/>
      <c r="O570" s="196"/>
      <c r="P570" s="124">
        <f t="shared" si="125"/>
        <v>0</v>
      </c>
      <c r="Q570" s="124">
        <f t="shared" si="126"/>
        <v>0</v>
      </c>
      <c r="R570" s="124">
        <f t="shared" si="127"/>
        <v>0</v>
      </c>
      <c r="S570" s="124">
        <f t="shared" si="128"/>
        <v>0</v>
      </c>
      <c r="T570" s="124">
        <f t="shared" si="129"/>
        <v>0</v>
      </c>
      <c r="U570" s="124">
        <f t="shared" si="130"/>
        <v>0</v>
      </c>
      <c r="V570" s="124">
        <f t="shared" si="131"/>
        <v>0</v>
      </c>
      <c r="W570" s="124">
        <f t="shared" si="132"/>
        <v>0</v>
      </c>
      <c r="X570" s="124">
        <f t="shared" si="133"/>
        <v>0</v>
      </c>
      <c r="Y570" s="124" t="str">
        <f t="shared" si="134"/>
        <v>____</v>
      </c>
      <c r="Z570" s="124">
        <f t="shared" si="135"/>
        <v>0</v>
      </c>
      <c r="AA570" s="124">
        <f t="shared" si="136"/>
        <v>0</v>
      </c>
    </row>
    <row r="571" spans="2:27" ht="15" x14ac:dyDescent="0.2">
      <c r="B571" s="194" t="str">
        <f t="shared" si="122"/>
        <v/>
      </c>
      <c r="C571" s="194" t="str">
        <f t="shared" si="123"/>
        <v/>
      </c>
      <c r="D571" s="195"/>
      <c r="E571" s="196"/>
      <c r="F571" s="196"/>
      <c r="G571" s="197"/>
      <c r="H571" s="198"/>
      <c r="I571" s="196"/>
      <c r="J571" s="197"/>
      <c r="K571" s="197"/>
      <c r="L571" s="199"/>
      <c r="M571" s="200" t="str">
        <f t="shared" si="124"/>
        <v/>
      </c>
      <c r="N571" s="201"/>
      <c r="O571" s="196"/>
      <c r="P571" s="124">
        <f t="shared" si="125"/>
        <v>0</v>
      </c>
      <c r="Q571" s="124">
        <f t="shared" si="126"/>
        <v>0</v>
      </c>
      <c r="R571" s="124">
        <f t="shared" si="127"/>
        <v>0</v>
      </c>
      <c r="S571" s="124">
        <f t="shared" si="128"/>
        <v>0</v>
      </c>
      <c r="T571" s="124">
        <f t="shared" si="129"/>
        <v>0</v>
      </c>
      <c r="U571" s="124">
        <f t="shared" si="130"/>
        <v>0</v>
      </c>
      <c r="V571" s="124">
        <f t="shared" si="131"/>
        <v>0</v>
      </c>
      <c r="W571" s="124">
        <f t="shared" si="132"/>
        <v>0</v>
      </c>
      <c r="X571" s="124">
        <f t="shared" si="133"/>
        <v>0</v>
      </c>
      <c r="Y571" s="124" t="str">
        <f t="shared" si="134"/>
        <v>____</v>
      </c>
      <c r="Z571" s="124">
        <f t="shared" si="135"/>
        <v>0</v>
      </c>
      <c r="AA571" s="124">
        <f t="shared" si="136"/>
        <v>0</v>
      </c>
    </row>
    <row r="572" spans="2:27" ht="15" x14ac:dyDescent="0.2">
      <c r="B572" s="194" t="str">
        <f t="shared" si="122"/>
        <v/>
      </c>
      <c r="C572" s="194" t="str">
        <f t="shared" si="123"/>
        <v/>
      </c>
      <c r="D572" s="195"/>
      <c r="E572" s="196"/>
      <c r="F572" s="196"/>
      <c r="G572" s="197"/>
      <c r="H572" s="198"/>
      <c r="I572" s="196"/>
      <c r="J572" s="197"/>
      <c r="K572" s="197"/>
      <c r="L572" s="199"/>
      <c r="M572" s="200" t="str">
        <f t="shared" si="124"/>
        <v/>
      </c>
      <c r="N572" s="201"/>
      <c r="O572" s="196"/>
      <c r="P572" s="124">
        <f t="shared" si="125"/>
        <v>0</v>
      </c>
      <c r="Q572" s="124">
        <f t="shared" si="126"/>
        <v>0</v>
      </c>
      <c r="R572" s="124">
        <f t="shared" si="127"/>
        <v>0</v>
      </c>
      <c r="S572" s="124">
        <f t="shared" si="128"/>
        <v>0</v>
      </c>
      <c r="T572" s="124">
        <f t="shared" si="129"/>
        <v>0</v>
      </c>
      <c r="U572" s="124">
        <f t="shared" si="130"/>
        <v>0</v>
      </c>
      <c r="V572" s="124">
        <f t="shared" si="131"/>
        <v>0</v>
      </c>
      <c r="W572" s="124">
        <f t="shared" si="132"/>
        <v>0</v>
      </c>
      <c r="X572" s="124">
        <f t="shared" si="133"/>
        <v>0</v>
      </c>
      <c r="Y572" s="124" t="str">
        <f t="shared" si="134"/>
        <v>____</v>
      </c>
      <c r="Z572" s="124">
        <f t="shared" si="135"/>
        <v>0</v>
      </c>
      <c r="AA572" s="124">
        <f t="shared" si="136"/>
        <v>0</v>
      </c>
    </row>
    <row r="573" spans="2:27" ht="15" x14ac:dyDescent="0.2">
      <c r="B573" s="194" t="str">
        <f t="shared" si="122"/>
        <v/>
      </c>
      <c r="C573" s="194" t="str">
        <f t="shared" si="123"/>
        <v/>
      </c>
      <c r="D573" s="195"/>
      <c r="E573" s="196"/>
      <c r="F573" s="196"/>
      <c r="G573" s="197"/>
      <c r="H573" s="198"/>
      <c r="I573" s="196"/>
      <c r="J573" s="197"/>
      <c r="K573" s="197"/>
      <c r="L573" s="199"/>
      <c r="M573" s="200" t="str">
        <f t="shared" si="124"/>
        <v/>
      </c>
      <c r="N573" s="201"/>
      <c r="O573" s="196"/>
      <c r="P573" s="124">
        <f t="shared" si="125"/>
        <v>0</v>
      </c>
      <c r="Q573" s="124">
        <f t="shared" si="126"/>
        <v>0</v>
      </c>
      <c r="R573" s="124">
        <f t="shared" si="127"/>
        <v>0</v>
      </c>
      <c r="S573" s="124">
        <f t="shared" si="128"/>
        <v>0</v>
      </c>
      <c r="T573" s="124">
        <f t="shared" si="129"/>
        <v>0</v>
      </c>
      <c r="U573" s="124">
        <f t="shared" si="130"/>
        <v>0</v>
      </c>
      <c r="V573" s="124">
        <f t="shared" si="131"/>
        <v>0</v>
      </c>
      <c r="W573" s="124">
        <f t="shared" si="132"/>
        <v>0</v>
      </c>
      <c r="X573" s="124">
        <f t="shared" si="133"/>
        <v>0</v>
      </c>
      <c r="Y573" s="124" t="str">
        <f t="shared" si="134"/>
        <v>____</v>
      </c>
      <c r="Z573" s="124">
        <f t="shared" si="135"/>
        <v>0</v>
      </c>
      <c r="AA573" s="124">
        <f t="shared" si="136"/>
        <v>0</v>
      </c>
    </row>
    <row r="574" spans="2:27" ht="15" x14ac:dyDescent="0.2">
      <c r="B574" s="194" t="str">
        <f t="shared" si="122"/>
        <v/>
      </c>
      <c r="C574" s="194" t="str">
        <f t="shared" si="123"/>
        <v/>
      </c>
      <c r="D574" s="195"/>
      <c r="E574" s="196"/>
      <c r="F574" s="196"/>
      <c r="G574" s="197"/>
      <c r="H574" s="198"/>
      <c r="I574" s="196"/>
      <c r="J574" s="197"/>
      <c r="K574" s="197"/>
      <c r="L574" s="199"/>
      <c r="M574" s="200" t="str">
        <f t="shared" si="124"/>
        <v/>
      </c>
      <c r="N574" s="201"/>
      <c r="O574" s="196"/>
      <c r="P574" s="124">
        <f t="shared" si="125"/>
        <v>0</v>
      </c>
      <c r="Q574" s="124">
        <f t="shared" si="126"/>
        <v>0</v>
      </c>
      <c r="R574" s="124">
        <f t="shared" si="127"/>
        <v>0</v>
      </c>
      <c r="S574" s="124">
        <f t="shared" si="128"/>
        <v>0</v>
      </c>
      <c r="T574" s="124">
        <f t="shared" si="129"/>
        <v>0</v>
      </c>
      <c r="U574" s="124">
        <f t="shared" si="130"/>
        <v>0</v>
      </c>
      <c r="V574" s="124">
        <f t="shared" si="131"/>
        <v>0</v>
      </c>
      <c r="W574" s="124">
        <f t="shared" si="132"/>
        <v>0</v>
      </c>
      <c r="X574" s="124">
        <f t="shared" si="133"/>
        <v>0</v>
      </c>
      <c r="Y574" s="124" t="str">
        <f t="shared" si="134"/>
        <v>____</v>
      </c>
      <c r="Z574" s="124">
        <f t="shared" si="135"/>
        <v>0</v>
      </c>
      <c r="AA574" s="124">
        <f t="shared" si="136"/>
        <v>0</v>
      </c>
    </row>
    <row r="575" spans="2:27" ht="15" x14ac:dyDescent="0.2">
      <c r="B575" s="194" t="str">
        <f t="shared" si="122"/>
        <v/>
      </c>
      <c r="C575" s="194" t="str">
        <f t="shared" si="123"/>
        <v/>
      </c>
      <c r="D575" s="195"/>
      <c r="E575" s="196"/>
      <c r="F575" s="196"/>
      <c r="G575" s="197"/>
      <c r="H575" s="198"/>
      <c r="I575" s="196"/>
      <c r="J575" s="197"/>
      <c r="K575" s="197"/>
      <c r="L575" s="199"/>
      <c r="M575" s="200" t="str">
        <f t="shared" si="124"/>
        <v/>
      </c>
      <c r="N575" s="201"/>
      <c r="O575" s="196"/>
      <c r="P575" s="124">
        <f t="shared" si="125"/>
        <v>0</v>
      </c>
      <c r="Q575" s="124">
        <f t="shared" si="126"/>
        <v>0</v>
      </c>
      <c r="R575" s="124">
        <f t="shared" si="127"/>
        <v>0</v>
      </c>
      <c r="S575" s="124">
        <f t="shared" si="128"/>
        <v>0</v>
      </c>
      <c r="T575" s="124">
        <f t="shared" si="129"/>
        <v>0</v>
      </c>
      <c r="U575" s="124">
        <f t="shared" si="130"/>
        <v>0</v>
      </c>
      <c r="V575" s="124">
        <f t="shared" si="131"/>
        <v>0</v>
      </c>
      <c r="W575" s="124">
        <f t="shared" si="132"/>
        <v>0</v>
      </c>
      <c r="X575" s="124">
        <f t="shared" si="133"/>
        <v>0</v>
      </c>
      <c r="Y575" s="124" t="str">
        <f t="shared" si="134"/>
        <v>____</v>
      </c>
      <c r="Z575" s="124">
        <f t="shared" si="135"/>
        <v>0</v>
      </c>
      <c r="AA575" s="124">
        <f t="shared" si="136"/>
        <v>0</v>
      </c>
    </row>
    <row r="576" spans="2:27" ht="15" x14ac:dyDescent="0.2">
      <c r="B576" s="194" t="str">
        <f t="shared" si="122"/>
        <v/>
      </c>
      <c r="C576" s="194" t="str">
        <f t="shared" si="123"/>
        <v/>
      </c>
      <c r="D576" s="195"/>
      <c r="E576" s="196"/>
      <c r="F576" s="196"/>
      <c r="G576" s="197"/>
      <c r="H576" s="198"/>
      <c r="I576" s="196"/>
      <c r="J576" s="197"/>
      <c r="K576" s="197"/>
      <c r="L576" s="199"/>
      <c r="M576" s="200" t="str">
        <f t="shared" si="124"/>
        <v/>
      </c>
      <c r="N576" s="201"/>
      <c r="O576" s="196"/>
      <c r="P576" s="124">
        <f t="shared" si="125"/>
        <v>0</v>
      </c>
      <c r="Q576" s="124">
        <f t="shared" si="126"/>
        <v>0</v>
      </c>
      <c r="R576" s="124">
        <f t="shared" si="127"/>
        <v>0</v>
      </c>
      <c r="S576" s="124">
        <f t="shared" si="128"/>
        <v>0</v>
      </c>
      <c r="T576" s="124">
        <f t="shared" si="129"/>
        <v>0</v>
      </c>
      <c r="U576" s="124">
        <f t="shared" si="130"/>
        <v>0</v>
      </c>
      <c r="V576" s="124">
        <f t="shared" si="131"/>
        <v>0</v>
      </c>
      <c r="W576" s="124">
        <f t="shared" si="132"/>
        <v>0</v>
      </c>
      <c r="X576" s="124">
        <f t="shared" si="133"/>
        <v>0</v>
      </c>
      <c r="Y576" s="124" t="str">
        <f t="shared" si="134"/>
        <v>____</v>
      </c>
      <c r="Z576" s="124">
        <f t="shared" si="135"/>
        <v>0</v>
      </c>
      <c r="AA576" s="124">
        <f t="shared" si="136"/>
        <v>0</v>
      </c>
    </row>
    <row r="577" spans="2:27" ht="15" x14ac:dyDescent="0.2">
      <c r="B577" s="194" t="str">
        <f t="shared" si="122"/>
        <v/>
      </c>
      <c r="C577" s="194" t="str">
        <f t="shared" si="123"/>
        <v/>
      </c>
      <c r="D577" s="195"/>
      <c r="E577" s="196"/>
      <c r="F577" s="196"/>
      <c r="G577" s="197"/>
      <c r="H577" s="198"/>
      <c r="I577" s="196"/>
      <c r="J577" s="197"/>
      <c r="K577" s="197"/>
      <c r="L577" s="199"/>
      <c r="M577" s="200" t="str">
        <f t="shared" si="124"/>
        <v/>
      </c>
      <c r="N577" s="201"/>
      <c r="O577" s="196"/>
      <c r="P577" s="124">
        <f t="shared" si="125"/>
        <v>0</v>
      </c>
      <c r="Q577" s="124">
        <f t="shared" si="126"/>
        <v>0</v>
      </c>
      <c r="R577" s="124">
        <f t="shared" si="127"/>
        <v>0</v>
      </c>
      <c r="S577" s="124">
        <f t="shared" si="128"/>
        <v>0</v>
      </c>
      <c r="T577" s="124">
        <f t="shared" si="129"/>
        <v>0</v>
      </c>
      <c r="U577" s="124">
        <f t="shared" si="130"/>
        <v>0</v>
      </c>
      <c r="V577" s="124">
        <f t="shared" si="131"/>
        <v>0</v>
      </c>
      <c r="W577" s="124">
        <f t="shared" si="132"/>
        <v>0</v>
      </c>
      <c r="X577" s="124">
        <f t="shared" si="133"/>
        <v>0</v>
      </c>
      <c r="Y577" s="124" t="str">
        <f t="shared" si="134"/>
        <v>____</v>
      </c>
      <c r="Z577" s="124">
        <f t="shared" si="135"/>
        <v>0</v>
      </c>
      <c r="AA577" s="124">
        <f t="shared" si="136"/>
        <v>0</v>
      </c>
    </row>
    <row r="578" spans="2:27" ht="15" x14ac:dyDescent="0.2">
      <c r="B578" s="194" t="str">
        <f t="shared" si="122"/>
        <v/>
      </c>
      <c r="C578" s="194" t="str">
        <f t="shared" si="123"/>
        <v/>
      </c>
      <c r="D578" s="195"/>
      <c r="E578" s="196"/>
      <c r="F578" s="196"/>
      <c r="G578" s="197"/>
      <c r="H578" s="198"/>
      <c r="I578" s="196"/>
      <c r="J578" s="197"/>
      <c r="K578" s="197"/>
      <c r="L578" s="199"/>
      <c r="M578" s="200" t="str">
        <f t="shared" si="124"/>
        <v/>
      </c>
      <c r="N578" s="201"/>
      <c r="O578" s="196"/>
      <c r="P578" s="124">
        <f t="shared" si="125"/>
        <v>0</v>
      </c>
      <c r="Q578" s="124">
        <f t="shared" si="126"/>
        <v>0</v>
      </c>
      <c r="R578" s="124">
        <f t="shared" si="127"/>
        <v>0</v>
      </c>
      <c r="S578" s="124">
        <f t="shared" si="128"/>
        <v>0</v>
      </c>
      <c r="T578" s="124">
        <f t="shared" si="129"/>
        <v>0</v>
      </c>
      <c r="U578" s="124">
        <f t="shared" si="130"/>
        <v>0</v>
      </c>
      <c r="V578" s="124">
        <f t="shared" si="131"/>
        <v>0</v>
      </c>
      <c r="W578" s="124">
        <f t="shared" si="132"/>
        <v>0</v>
      </c>
      <c r="X578" s="124">
        <f t="shared" si="133"/>
        <v>0</v>
      </c>
      <c r="Y578" s="124" t="str">
        <f t="shared" si="134"/>
        <v>____</v>
      </c>
      <c r="Z578" s="124">
        <f t="shared" si="135"/>
        <v>0</v>
      </c>
      <c r="AA578" s="124">
        <f t="shared" si="136"/>
        <v>0</v>
      </c>
    </row>
    <row r="579" spans="2:27" ht="15" x14ac:dyDescent="0.2">
      <c r="B579" s="194" t="str">
        <f t="shared" si="122"/>
        <v/>
      </c>
      <c r="C579" s="194" t="str">
        <f t="shared" si="123"/>
        <v/>
      </c>
      <c r="D579" s="195"/>
      <c r="E579" s="196"/>
      <c r="F579" s="196"/>
      <c r="G579" s="197"/>
      <c r="H579" s="198"/>
      <c r="I579" s="196"/>
      <c r="J579" s="197"/>
      <c r="K579" s="197"/>
      <c r="L579" s="199"/>
      <c r="M579" s="200" t="str">
        <f t="shared" si="124"/>
        <v/>
      </c>
      <c r="N579" s="201"/>
      <c r="O579" s="196"/>
      <c r="P579" s="124">
        <f t="shared" si="125"/>
        <v>0</v>
      </c>
      <c r="Q579" s="124">
        <f t="shared" si="126"/>
        <v>0</v>
      </c>
      <c r="R579" s="124">
        <f t="shared" si="127"/>
        <v>0</v>
      </c>
      <c r="S579" s="124">
        <f t="shared" si="128"/>
        <v>0</v>
      </c>
      <c r="T579" s="124">
        <f t="shared" si="129"/>
        <v>0</v>
      </c>
      <c r="U579" s="124">
        <f t="shared" si="130"/>
        <v>0</v>
      </c>
      <c r="V579" s="124">
        <f t="shared" si="131"/>
        <v>0</v>
      </c>
      <c r="W579" s="124">
        <f t="shared" si="132"/>
        <v>0</v>
      </c>
      <c r="X579" s="124">
        <f t="shared" si="133"/>
        <v>0</v>
      </c>
      <c r="Y579" s="124" t="str">
        <f t="shared" si="134"/>
        <v>____</v>
      </c>
      <c r="Z579" s="124">
        <f t="shared" si="135"/>
        <v>0</v>
      </c>
      <c r="AA579" s="124">
        <f t="shared" si="136"/>
        <v>0</v>
      </c>
    </row>
    <row r="580" spans="2:27" ht="15" x14ac:dyDescent="0.2">
      <c r="B580" s="194" t="str">
        <f t="shared" si="122"/>
        <v/>
      </c>
      <c r="C580" s="194" t="str">
        <f t="shared" si="123"/>
        <v/>
      </c>
      <c r="D580" s="195"/>
      <c r="E580" s="196"/>
      <c r="F580" s="196"/>
      <c r="G580" s="197"/>
      <c r="H580" s="198"/>
      <c r="I580" s="196"/>
      <c r="J580" s="197"/>
      <c r="K580" s="197"/>
      <c r="L580" s="199"/>
      <c r="M580" s="200" t="str">
        <f t="shared" si="124"/>
        <v/>
      </c>
      <c r="N580" s="201"/>
      <c r="O580" s="196"/>
      <c r="P580" s="124">
        <f t="shared" si="125"/>
        <v>0</v>
      </c>
      <c r="Q580" s="124">
        <f t="shared" si="126"/>
        <v>0</v>
      </c>
      <c r="R580" s="124">
        <f t="shared" si="127"/>
        <v>0</v>
      </c>
      <c r="S580" s="124">
        <f t="shared" si="128"/>
        <v>0</v>
      </c>
      <c r="T580" s="124">
        <f t="shared" si="129"/>
        <v>0</v>
      </c>
      <c r="U580" s="124">
        <f t="shared" si="130"/>
        <v>0</v>
      </c>
      <c r="V580" s="124">
        <f t="shared" si="131"/>
        <v>0</v>
      </c>
      <c r="W580" s="124">
        <f t="shared" si="132"/>
        <v>0</v>
      </c>
      <c r="X580" s="124">
        <f t="shared" si="133"/>
        <v>0</v>
      </c>
      <c r="Y580" s="124" t="str">
        <f t="shared" si="134"/>
        <v>____</v>
      </c>
      <c r="Z580" s="124">
        <f t="shared" si="135"/>
        <v>0</v>
      </c>
      <c r="AA580" s="124">
        <f t="shared" si="136"/>
        <v>0</v>
      </c>
    </row>
    <row r="581" spans="2:27" ht="15" x14ac:dyDescent="0.2">
      <c r="B581" s="194" t="str">
        <f t="shared" si="122"/>
        <v/>
      </c>
      <c r="C581" s="194" t="str">
        <f t="shared" si="123"/>
        <v/>
      </c>
      <c r="D581" s="195"/>
      <c r="E581" s="196"/>
      <c r="F581" s="196"/>
      <c r="G581" s="197"/>
      <c r="H581" s="198"/>
      <c r="I581" s="196"/>
      <c r="J581" s="197"/>
      <c r="K581" s="197"/>
      <c r="L581" s="199"/>
      <c r="M581" s="200" t="str">
        <f t="shared" si="124"/>
        <v/>
      </c>
      <c r="N581" s="201"/>
      <c r="O581" s="196"/>
      <c r="P581" s="124">
        <f t="shared" si="125"/>
        <v>0</v>
      </c>
      <c r="Q581" s="124">
        <f t="shared" si="126"/>
        <v>0</v>
      </c>
      <c r="R581" s="124">
        <f t="shared" si="127"/>
        <v>0</v>
      </c>
      <c r="S581" s="124">
        <f t="shared" si="128"/>
        <v>0</v>
      </c>
      <c r="T581" s="124">
        <f t="shared" si="129"/>
        <v>0</v>
      </c>
      <c r="U581" s="124">
        <f t="shared" si="130"/>
        <v>0</v>
      </c>
      <c r="V581" s="124">
        <f t="shared" si="131"/>
        <v>0</v>
      </c>
      <c r="W581" s="124">
        <f t="shared" si="132"/>
        <v>0</v>
      </c>
      <c r="X581" s="124">
        <f t="shared" si="133"/>
        <v>0</v>
      </c>
      <c r="Y581" s="124" t="str">
        <f t="shared" si="134"/>
        <v>____</v>
      </c>
      <c r="Z581" s="124">
        <f t="shared" si="135"/>
        <v>0</v>
      </c>
      <c r="AA581" s="124">
        <f t="shared" si="136"/>
        <v>0</v>
      </c>
    </row>
    <row r="582" spans="2:27" ht="15" x14ac:dyDescent="0.2">
      <c r="B582" s="194" t="str">
        <f t="shared" si="122"/>
        <v/>
      </c>
      <c r="C582" s="194" t="str">
        <f t="shared" si="123"/>
        <v/>
      </c>
      <c r="D582" s="195"/>
      <c r="E582" s="196"/>
      <c r="F582" s="196"/>
      <c r="G582" s="197"/>
      <c r="H582" s="198"/>
      <c r="I582" s="196"/>
      <c r="J582" s="197"/>
      <c r="K582" s="197"/>
      <c r="L582" s="199"/>
      <c r="M582" s="200" t="str">
        <f t="shared" si="124"/>
        <v/>
      </c>
      <c r="N582" s="201"/>
      <c r="O582" s="196"/>
      <c r="P582" s="124">
        <f t="shared" si="125"/>
        <v>0</v>
      </c>
      <c r="Q582" s="124">
        <f t="shared" si="126"/>
        <v>0</v>
      </c>
      <c r="R582" s="124">
        <f t="shared" si="127"/>
        <v>0</v>
      </c>
      <c r="S582" s="124">
        <f t="shared" si="128"/>
        <v>0</v>
      </c>
      <c r="T582" s="124">
        <f t="shared" si="129"/>
        <v>0</v>
      </c>
      <c r="U582" s="124">
        <f t="shared" si="130"/>
        <v>0</v>
      </c>
      <c r="V582" s="124">
        <f t="shared" si="131"/>
        <v>0</v>
      </c>
      <c r="W582" s="124">
        <f t="shared" si="132"/>
        <v>0</v>
      </c>
      <c r="X582" s="124">
        <f t="shared" si="133"/>
        <v>0</v>
      </c>
      <c r="Y582" s="124" t="str">
        <f t="shared" si="134"/>
        <v>____</v>
      </c>
      <c r="Z582" s="124">
        <f t="shared" si="135"/>
        <v>0</v>
      </c>
      <c r="AA582" s="124">
        <f t="shared" si="136"/>
        <v>0</v>
      </c>
    </row>
    <row r="583" spans="2:27" ht="15" x14ac:dyDescent="0.2">
      <c r="B583" s="194" t="str">
        <f t="shared" si="122"/>
        <v/>
      </c>
      <c r="C583" s="194" t="str">
        <f t="shared" si="123"/>
        <v/>
      </c>
      <c r="D583" s="195"/>
      <c r="E583" s="196"/>
      <c r="F583" s="196"/>
      <c r="G583" s="197"/>
      <c r="H583" s="198"/>
      <c r="I583" s="196"/>
      <c r="J583" s="197"/>
      <c r="K583" s="197"/>
      <c r="L583" s="199"/>
      <c r="M583" s="200" t="str">
        <f t="shared" si="124"/>
        <v/>
      </c>
      <c r="N583" s="201"/>
      <c r="O583" s="196"/>
      <c r="P583" s="124">
        <f t="shared" si="125"/>
        <v>0</v>
      </c>
      <c r="Q583" s="124">
        <f t="shared" si="126"/>
        <v>0</v>
      </c>
      <c r="R583" s="124">
        <f t="shared" si="127"/>
        <v>0</v>
      </c>
      <c r="S583" s="124">
        <f t="shared" si="128"/>
        <v>0</v>
      </c>
      <c r="T583" s="124">
        <f t="shared" si="129"/>
        <v>0</v>
      </c>
      <c r="U583" s="124">
        <f t="shared" si="130"/>
        <v>0</v>
      </c>
      <c r="V583" s="124">
        <f t="shared" si="131"/>
        <v>0</v>
      </c>
      <c r="W583" s="124">
        <f t="shared" si="132"/>
        <v>0</v>
      </c>
      <c r="X583" s="124">
        <f t="shared" si="133"/>
        <v>0</v>
      </c>
      <c r="Y583" s="124" t="str">
        <f t="shared" si="134"/>
        <v>____</v>
      </c>
      <c r="Z583" s="124">
        <f t="shared" si="135"/>
        <v>0</v>
      </c>
      <c r="AA583" s="124">
        <f t="shared" si="136"/>
        <v>0</v>
      </c>
    </row>
    <row r="584" spans="2:27" ht="15" x14ac:dyDescent="0.2">
      <c r="B584" s="194" t="str">
        <f t="shared" si="122"/>
        <v/>
      </c>
      <c r="C584" s="194" t="str">
        <f t="shared" si="123"/>
        <v/>
      </c>
      <c r="D584" s="195"/>
      <c r="E584" s="196"/>
      <c r="F584" s="196"/>
      <c r="G584" s="197"/>
      <c r="H584" s="198"/>
      <c r="I584" s="196"/>
      <c r="J584" s="197"/>
      <c r="K584" s="197"/>
      <c r="L584" s="199"/>
      <c r="M584" s="200" t="str">
        <f t="shared" si="124"/>
        <v/>
      </c>
      <c r="N584" s="201"/>
      <c r="O584" s="196"/>
      <c r="P584" s="124">
        <f t="shared" si="125"/>
        <v>0</v>
      </c>
      <c r="Q584" s="124">
        <f t="shared" si="126"/>
        <v>0</v>
      </c>
      <c r="R584" s="124">
        <f t="shared" si="127"/>
        <v>0</v>
      </c>
      <c r="S584" s="124">
        <f t="shared" si="128"/>
        <v>0</v>
      </c>
      <c r="T584" s="124">
        <f t="shared" si="129"/>
        <v>0</v>
      </c>
      <c r="U584" s="124">
        <f t="shared" si="130"/>
        <v>0</v>
      </c>
      <c r="V584" s="124">
        <f t="shared" si="131"/>
        <v>0</v>
      </c>
      <c r="W584" s="124">
        <f t="shared" si="132"/>
        <v>0</v>
      </c>
      <c r="X584" s="124">
        <f t="shared" si="133"/>
        <v>0</v>
      </c>
      <c r="Y584" s="124" t="str">
        <f t="shared" si="134"/>
        <v>____</v>
      </c>
      <c r="Z584" s="124">
        <f t="shared" si="135"/>
        <v>0</v>
      </c>
      <c r="AA584" s="124">
        <f t="shared" si="136"/>
        <v>0</v>
      </c>
    </row>
    <row r="585" spans="2:27" ht="15" x14ac:dyDescent="0.2">
      <c r="B585" s="194" t="str">
        <f t="shared" si="122"/>
        <v/>
      </c>
      <c r="C585" s="194" t="str">
        <f t="shared" si="123"/>
        <v/>
      </c>
      <c r="D585" s="195"/>
      <c r="E585" s="196"/>
      <c r="F585" s="196"/>
      <c r="G585" s="197"/>
      <c r="H585" s="198"/>
      <c r="I585" s="196"/>
      <c r="J585" s="197"/>
      <c r="K585" s="197"/>
      <c r="L585" s="199"/>
      <c r="M585" s="200" t="str">
        <f t="shared" si="124"/>
        <v/>
      </c>
      <c r="N585" s="201"/>
      <c r="O585" s="196"/>
      <c r="P585" s="124">
        <f t="shared" si="125"/>
        <v>0</v>
      </c>
      <c r="Q585" s="124">
        <f t="shared" si="126"/>
        <v>0</v>
      </c>
      <c r="R585" s="124">
        <f t="shared" si="127"/>
        <v>0</v>
      </c>
      <c r="S585" s="124">
        <f t="shared" si="128"/>
        <v>0</v>
      </c>
      <c r="T585" s="124">
        <f t="shared" si="129"/>
        <v>0</v>
      </c>
      <c r="U585" s="124">
        <f t="shared" si="130"/>
        <v>0</v>
      </c>
      <c r="V585" s="124">
        <f t="shared" si="131"/>
        <v>0</v>
      </c>
      <c r="W585" s="124">
        <f t="shared" si="132"/>
        <v>0</v>
      </c>
      <c r="X585" s="124">
        <f t="shared" si="133"/>
        <v>0</v>
      </c>
      <c r="Y585" s="124" t="str">
        <f t="shared" si="134"/>
        <v>____</v>
      </c>
      <c r="Z585" s="124">
        <f t="shared" si="135"/>
        <v>0</v>
      </c>
      <c r="AA585" s="124">
        <f t="shared" si="136"/>
        <v>0</v>
      </c>
    </row>
    <row r="586" spans="2:27" ht="15" x14ac:dyDescent="0.2">
      <c r="B586" s="194" t="str">
        <f t="shared" si="122"/>
        <v/>
      </c>
      <c r="C586" s="194" t="str">
        <f t="shared" si="123"/>
        <v/>
      </c>
      <c r="D586" s="195"/>
      <c r="E586" s="196"/>
      <c r="F586" s="196"/>
      <c r="G586" s="197"/>
      <c r="H586" s="198"/>
      <c r="I586" s="196"/>
      <c r="J586" s="197"/>
      <c r="K586" s="197"/>
      <c r="L586" s="199"/>
      <c r="M586" s="200" t="str">
        <f t="shared" si="124"/>
        <v/>
      </c>
      <c r="N586" s="201"/>
      <c r="O586" s="196"/>
      <c r="P586" s="124">
        <f t="shared" si="125"/>
        <v>0</v>
      </c>
      <c r="Q586" s="124">
        <f t="shared" si="126"/>
        <v>0</v>
      </c>
      <c r="R586" s="124">
        <f t="shared" si="127"/>
        <v>0</v>
      </c>
      <c r="S586" s="124">
        <f t="shared" si="128"/>
        <v>0</v>
      </c>
      <c r="T586" s="124">
        <f t="shared" si="129"/>
        <v>0</v>
      </c>
      <c r="U586" s="124">
        <f t="shared" si="130"/>
        <v>0</v>
      </c>
      <c r="V586" s="124">
        <f t="shared" si="131"/>
        <v>0</v>
      </c>
      <c r="W586" s="124">
        <f t="shared" si="132"/>
        <v>0</v>
      </c>
      <c r="X586" s="124">
        <f t="shared" si="133"/>
        <v>0</v>
      </c>
      <c r="Y586" s="124" t="str">
        <f t="shared" si="134"/>
        <v>____</v>
      </c>
      <c r="Z586" s="124">
        <f t="shared" si="135"/>
        <v>0</v>
      </c>
      <c r="AA586" s="124">
        <f t="shared" si="136"/>
        <v>0</v>
      </c>
    </row>
    <row r="587" spans="2:27" ht="15" x14ac:dyDescent="0.2">
      <c r="B587" s="194" t="str">
        <f t="shared" si="122"/>
        <v/>
      </c>
      <c r="C587" s="194" t="str">
        <f t="shared" si="123"/>
        <v/>
      </c>
      <c r="D587" s="195"/>
      <c r="E587" s="196"/>
      <c r="F587" s="196"/>
      <c r="G587" s="197"/>
      <c r="H587" s="198"/>
      <c r="I587" s="196"/>
      <c r="J587" s="197"/>
      <c r="K587" s="197"/>
      <c r="L587" s="199"/>
      <c r="M587" s="200" t="str">
        <f t="shared" si="124"/>
        <v/>
      </c>
      <c r="N587" s="201"/>
      <c r="O587" s="196"/>
      <c r="P587" s="124">
        <f t="shared" si="125"/>
        <v>0</v>
      </c>
      <c r="Q587" s="124">
        <f t="shared" si="126"/>
        <v>0</v>
      </c>
      <c r="R587" s="124">
        <f t="shared" si="127"/>
        <v>0</v>
      </c>
      <c r="S587" s="124">
        <f t="shared" si="128"/>
        <v>0</v>
      </c>
      <c r="T587" s="124">
        <f t="shared" si="129"/>
        <v>0</v>
      </c>
      <c r="U587" s="124">
        <f t="shared" si="130"/>
        <v>0</v>
      </c>
      <c r="V587" s="124">
        <f t="shared" si="131"/>
        <v>0</v>
      </c>
      <c r="W587" s="124">
        <f t="shared" si="132"/>
        <v>0</v>
      </c>
      <c r="X587" s="124">
        <f t="shared" si="133"/>
        <v>0</v>
      </c>
      <c r="Y587" s="124" t="str">
        <f t="shared" si="134"/>
        <v>____</v>
      </c>
      <c r="Z587" s="124">
        <f t="shared" si="135"/>
        <v>0</v>
      </c>
      <c r="AA587" s="124">
        <f t="shared" si="136"/>
        <v>0</v>
      </c>
    </row>
    <row r="588" spans="2:27" ht="15" x14ac:dyDescent="0.2">
      <c r="B588" s="194" t="str">
        <f t="shared" si="122"/>
        <v/>
      </c>
      <c r="C588" s="194" t="str">
        <f t="shared" si="123"/>
        <v/>
      </c>
      <c r="D588" s="195"/>
      <c r="E588" s="196"/>
      <c r="F588" s="196"/>
      <c r="G588" s="197"/>
      <c r="H588" s="198"/>
      <c r="I588" s="196"/>
      <c r="J588" s="197"/>
      <c r="K588" s="197"/>
      <c r="L588" s="199"/>
      <c r="M588" s="200" t="str">
        <f t="shared" si="124"/>
        <v/>
      </c>
      <c r="N588" s="201"/>
      <c r="O588" s="196"/>
      <c r="P588" s="124">
        <f t="shared" si="125"/>
        <v>0</v>
      </c>
      <c r="Q588" s="124">
        <f t="shared" si="126"/>
        <v>0</v>
      </c>
      <c r="R588" s="124">
        <f t="shared" si="127"/>
        <v>0</v>
      </c>
      <c r="S588" s="124">
        <f t="shared" si="128"/>
        <v>0</v>
      </c>
      <c r="T588" s="124">
        <f t="shared" si="129"/>
        <v>0</v>
      </c>
      <c r="U588" s="124">
        <f t="shared" si="130"/>
        <v>0</v>
      </c>
      <c r="V588" s="124">
        <f t="shared" si="131"/>
        <v>0</v>
      </c>
      <c r="W588" s="124">
        <f t="shared" si="132"/>
        <v>0</v>
      </c>
      <c r="X588" s="124">
        <f t="shared" si="133"/>
        <v>0</v>
      </c>
      <c r="Y588" s="124" t="str">
        <f t="shared" si="134"/>
        <v>____</v>
      </c>
      <c r="Z588" s="124">
        <f t="shared" si="135"/>
        <v>0</v>
      </c>
      <c r="AA588" s="124">
        <f t="shared" si="136"/>
        <v>0</v>
      </c>
    </row>
    <row r="589" spans="2:27" ht="15" x14ac:dyDescent="0.2">
      <c r="B589" s="194" t="str">
        <f t="shared" si="122"/>
        <v/>
      </c>
      <c r="C589" s="194" t="str">
        <f t="shared" si="123"/>
        <v/>
      </c>
      <c r="D589" s="195"/>
      <c r="E589" s="196"/>
      <c r="F589" s="196"/>
      <c r="G589" s="197"/>
      <c r="H589" s="198"/>
      <c r="I589" s="196"/>
      <c r="J589" s="197"/>
      <c r="K589" s="197"/>
      <c r="L589" s="199"/>
      <c r="M589" s="200" t="str">
        <f t="shared" si="124"/>
        <v/>
      </c>
      <c r="N589" s="201"/>
      <c r="O589" s="196"/>
      <c r="P589" s="124">
        <f t="shared" si="125"/>
        <v>0</v>
      </c>
      <c r="Q589" s="124">
        <f t="shared" si="126"/>
        <v>0</v>
      </c>
      <c r="R589" s="124">
        <f t="shared" si="127"/>
        <v>0</v>
      </c>
      <c r="S589" s="124">
        <f t="shared" si="128"/>
        <v>0</v>
      </c>
      <c r="T589" s="124">
        <f t="shared" si="129"/>
        <v>0</v>
      </c>
      <c r="U589" s="124">
        <f t="shared" si="130"/>
        <v>0</v>
      </c>
      <c r="V589" s="124">
        <f t="shared" si="131"/>
        <v>0</v>
      </c>
      <c r="W589" s="124">
        <f t="shared" si="132"/>
        <v>0</v>
      </c>
      <c r="X589" s="124">
        <f t="shared" si="133"/>
        <v>0</v>
      </c>
      <c r="Y589" s="124" t="str">
        <f t="shared" si="134"/>
        <v>____</v>
      </c>
      <c r="Z589" s="124">
        <f t="shared" si="135"/>
        <v>0</v>
      </c>
      <c r="AA589" s="124">
        <f t="shared" si="136"/>
        <v>0</v>
      </c>
    </row>
    <row r="590" spans="2:27" ht="15" x14ac:dyDescent="0.2">
      <c r="B590" s="194" t="str">
        <f t="shared" si="122"/>
        <v/>
      </c>
      <c r="C590" s="194" t="str">
        <f t="shared" si="123"/>
        <v/>
      </c>
      <c r="D590" s="195"/>
      <c r="E590" s="196"/>
      <c r="F590" s="196"/>
      <c r="G590" s="197"/>
      <c r="H590" s="198"/>
      <c r="I590" s="196"/>
      <c r="J590" s="197"/>
      <c r="K590" s="197"/>
      <c r="L590" s="199"/>
      <c r="M590" s="200" t="str">
        <f t="shared" si="124"/>
        <v/>
      </c>
      <c r="N590" s="201"/>
      <c r="O590" s="196"/>
      <c r="P590" s="124">
        <f t="shared" si="125"/>
        <v>0</v>
      </c>
      <c r="Q590" s="124">
        <f t="shared" si="126"/>
        <v>0</v>
      </c>
      <c r="R590" s="124">
        <f t="shared" si="127"/>
        <v>0</v>
      </c>
      <c r="S590" s="124">
        <f t="shared" si="128"/>
        <v>0</v>
      </c>
      <c r="T590" s="124">
        <f t="shared" si="129"/>
        <v>0</v>
      </c>
      <c r="U590" s="124">
        <f t="shared" si="130"/>
        <v>0</v>
      </c>
      <c r="V590" s="124">
        <f t="shared" si="131"/>
        <v>0</v>
      </c>
      <c r="W590" s="124">
        <f t="shared" si="132"/>
        <v>0</v>
      </c>
      <c r="X590" s="124">
        <f t="shared" si="133"/>
        <v>0</v>
      </c>
      <c r="Y590" s="124" t="str">
        <f t="shared" si="134"/>
        <v>____</v>
      </c>
      <c r="Z590" s="124">
        <f t="shared" si="135"/>
        <v>0</v>
      </c>
      <c r="AA590" s="124">
        <f t="shared" si="136"/>
        <v>0</v>
      </c>
    </row>
    <row r="591" spans="2:27" ht="15" x14ac:dyDescent="0.2">
      <c r="B591" s="194" t="str">
        <f t="shared" si="122"/>
        <v/>
      </c>
      <c r="C591" s="194" t="str">
        <f t="shared" si="123"/>
        <v/>
      </c>
      <c r="D591" s="195"/>
      <c r="E591" s="196"/>
      <c r="F591" s="196"/>
      <c r="G591" s="197"/>
      <c r="H591" s="198"/>
      <c r="I591" s="196"/>
      <c r="J591" s="197"/>
      <c r="K591" s="197"/>
      <c r="L591" s="199"/>
      <c r="M591" s="200" t="str">
        <f t="shared" si="124"/>
        <v/>
      </c>
      <c r="N591" s="201"/>
      <c r="O591" s="196"/>
      <c r="P591" s="124">
        <f t="shared" si="125"/>
        <v>0</v>
      </c>
      <c r="Q591" s="124">
        <f t="shared" si="126"/>
        <v>0</v>
      </c>
      <c r="R591" s="124">
        <f t="shared" si="127"/>
        <v>0</v>
      </c>
      <c r="S591" s="124">
        <f t="shared" si="128"/>
        <v>0</v>
      </c>
      <c r="T591" s="124">
        <f t="shared" si="129"/>
        <v>0</v>
      </c>
      <c r="U591" s="124">
        <f t="shared" si="130"/>
        <v>0</v>
      </c>
      <c r="V591" s="124">
        <f t="shared" si="131"/>
        <v>0</v>
      </c>
      <c r="W591" s="124">
        <f t="shared" si="132"/>
        <v>0</v>
      </c>
      <c r="X591" s="124">
        <f t="shared" si="133"/>
        <v>0</v>
      </c>
      <c r="Y591" s="124" t="str">
        <f t="shared" si="134"/>
        <v>____</v>
      </c>
      <c r="Z591" s="124">
        <f t="shared" si="135"/>
        <v>0</v>
      </c>
      <c r="AA591" s="124">
        <f t="shared" si="136"/>
        <v>0</v>
      </c>
    </row>
    <row r="592" spans="2:27" ht="15" x14ac:dyDescent="0.2">
      <c r="B592" s="194" t="str">
        <f t="shared" si="122"/>
        <v/>
      </c>
      <c r="C592" s="194" t="str">
        <f t="shared" si="123"/>
        <v/>
      </c>
      <c r="D592" s="195"/>
      <c r="E592" s="196"/>
      <c r="F592" s="196"/>
      <c r="G592" s="197"/>
      <c r="H592" s="198"/>
      <c r="I592" s="196"/>
      <c r="J592" s="197"/>
      <c r="K592" s="197"/>
      <c r="L592" s="199"/>
      <c r="M592" s="200" t="str">
        <f t="shared" si="124"/>
        <v/>
      </c>
      <c r="N592" s="201"/>
      <c r="O592" s="196"/>
      <c r="P592" s="124">
        <f t="shared" si="125"/>
        <v>0</v>
      </c>
      <c r="Q592" s="124">
        <f t="shared" si="126"/>
        <v>0</v>
      </c>
      <c r="R592" s="124">
        <f t="shared" si="127"/>
        <v>0</v>
      </c>
      <c r="S592" s="124">
        <f t="shared" si="128"/>
        <v>0</v>
      </c>
      <c r="T592" s="124">
        <f t="shared" si="129"/>
        <v>0</v>
      </c>
      <c r="U592" s="124">
        <f t="shared" si="130"/>
        <v>0</v>
      </c>
      <c r="V592" s="124">
        <f t="shared" si="131"/>
        <v>0</v>
      </c>
      <c r="W592" s="124">
        <f t="shared" si="132"/>
        <v>0</v>
      </c>
      <c r="X592" s="124">
        <f t="shared" si="133"/>
        <v>0</v>
      </c>
      <c r="Y592" s="124" t="str">
        <f t="shared" si="134"/>
        <v>____</v>
      </c>
      <c r="Z592" s="124">
        <f t="shared" si="135"/>
        <v>0</v>
      </c>
      <c r="AA592" s="124">
        <f t="shared" si="136"/>
        <v>0</v>
      </c>
    </row>
    <row r="593" spans="2:27" ht="15" x14ac:dyDescent="0.2">
      <c r="B593" s="194" t="str">
        <f t="shared" si="122"/>
        <v/>
      </c>
      <c r="C593" s="194" t="str">
        <f t="shared" si="123"/>
        <v/>
      </c>
      <c r="D593" s="195"/>
      <c r="E593" s="196"/>
      <c r="F593" s="196"/>
      <c r="G593" s="197"/>
      <c r="H593" s="198"/>
      <c r="I593" s="196"/>
      <c r="J593" s="197"/>
      <c r="K593" s="197"/>
      <c r="L593" s="199"/>
      <c r="M593" s="200" t="str">
        <f t="shared" si="124"/>
        <v/>
      </c>
      <c r="N593" s="201"/>
      <c r="O593" s="196"/>
      <c r="P593" s="124">
        <f t="shared" si="125"/>
        <v>0</v>
      </c>
      <c r="Q593" s="124">
        <f t="shared" si="126"/>
        <v>0</v>
      </c>
      <c r="R593" s="124">
        <f t="shared" si="127"/>
        <v>0</v>
      </c>
      <c r="S593" s="124">
        <f t="shared" si="128"/>
        <v>0</v>
      </c>
      <c r="T593" s="124">
        <f t="shared" si="129"/>
        <v>0</v>
      </c>
      <c r="U593" s="124">
        <f t="shared" si="130"/>
        <v>0</v>
      </c>
      <c r="V593" s="124">
        <f t="shared" si="131"/>
        <v>0</v>
      </c>
      <c r="W593" s="124">
        <f t="shared" si="132"/>
        <v>0</v>
      </c>
      <c r="X593" s="124">
        <f t="shared" si="133"/>
        <v>0</v>
      </c>
      <c r="Y593" s="124" t="str">
        <f t="shared" si="134"/>
        <v>____</v>
      </c>
      <c r="Z593" s="124">
        <f t="shared" si="135"/>
        <v>0</v>
      </c>
      <c r="AA593" s="124">
        <f t="shared" si="136"/>
        <v>0</v>
      </c>
    </row>
    <row r="594" spans="2:27" ht="15" x14ac:dyDescent="0.2">
      <c r="B594" s="194" t="str">
        <f t="shared" si="122"/>
        <v/>
      </c>
      <c r="C594" s="194" t="str">
        <f t="shared" si="123"/>
        <v/>
      </c>
      <c r="D594" s="195"/>
      <c r="E594" s="196"/>
      <c r="F594" s="196"/>
      <c r="G594" s="197"/>
      <c r="H594" s="198"/>
      <c r="I594" s="196"/>
      <c r="J594" s="197"/>
      <c r="K594" s="197"/>
      <c r="L594" s="199"/>
      <c r="M594" s="200" t="str">
        <f t="shared" si="124"/>
        <v/>
      </c>
      <c r="N594" s="201"/>
      <c r="O594" s="196"/>
      <c r="P594" s="124">
        <f t="shared" si="125"/>
        <v>0</v>
      </c>
      <c r="Q594" s="124">
        <f t="shared" si="126"/>
        <v>0</v>
      </c>
      <c r="R594" s="124">
        <f t="shared" si="127"/>
        <v>0</v>
      </c>
      <c r="S594" s="124">
        <f t="shared" si="128"/>
        <v>0</v>
      </c>
      <c r="T594" s="124">
        <f t="shared" si="129"/>
        <v>0</v>
      </c>
      <c r="U594" s="124">
        <f t="shared" si="130"/>
        <v>0</v>
      </c>
      <c r="V594" s="124">
        <f t="shared" si="131"/>
        <v>0</v>
      </c>
      <c r="W594" s="124">
        <f t="shared" si="132"/>
        <v>0</v>
      </c>
      <c r="X594" s="124">
        <f t="shared" si="133"/>
        <v>0</v>
      </c>
      <c r="Y594" s="124" t="str">
        <f t="shared" si="134"/>
        <v>____</v>
      </c>
      <c r="Z594" s="124">
        <f t="shared" si="135"/>
        <v>0</v>
      </c>
      <c r="AA594" s="124">
        <f t="shared" si="136"/>
        <v>0</v>
      </c>
    </row>
    <row r="595" spans="2:27" ht="15" x14ac:dyDescent="0.2">
      <c r="B595" s="194" t="str">
        <f t="shared" si="122"/>
        <v/>
      </c>
      <c r="C595" s="194" t="str">
        <f t="shared" si="123"/>
        <v/>
      </c>
      <c r="D595" s="195"/>
      <c r="E595" s="196"/>
      <c r="F595" s="196"/>
      <c r="G595" s="197"/>
      <c r="H595" s="198"/>
      <c r="I595" s="196"/>
      <c r="J595" s="197"/>
      <c r="K595" s="197"/>
      <c r="L595" s="199"/>
      <c r="M595" s="200" t="str">
        <f t="shared" si="124"/>
        <v/>
      </c>
      <c r="N595" s="201"/>
      <c r="O595" s="196"/>
      <c r="P595" s="124">
        <f t="shared" si="125"/>
        <v>0</v>
      </c>
      <c r="Q595" s="124">
        <f t="shared" si="126"/>
        <v>0</v>
      </c>
      <c r="R595" s="124">
        <f t="shared" si="127"/>
        <v>0</v>
      </c>
      <c r="S595" s="124">
        <f t="shared" si="128"/>
        <v>0</v>
      </c>
      <c r="T595" s="124">
        <f t="shared" si="129"/>
        <v>0</v>
      </c>
      <c r="U595" s="124">
        <f t="shared" si="130"/>
        <v>0</v>
      </c>
      <c r="V595" s="124">
        <f t="shared" si="131"/>
        <v>0</v>
      </c>
      <c r="W595" s="124">
        <f t="shared" si="132"/>
        <v>0</v>
      </c>
      <c r="X595" s="124">
        <f t="shared" si="133"/>
        <v>0</v>
      </c>
      <c r="Y595" s="124" t="str">
        <f t="shared" si="134"/>
        <v>____</v>
      </c>
      <c r="Z595" s="124">
        <f t="shared" si="135"/>
        <v>0</v>
      </c>
      <c r="AA595" s="124">
        <f t="shared" si="136"/>
        <v>0</v>
      </c>
    </row>
    <row r="596" spans="2:27" ht="15" x14ac:dyDescent="0.2">
      <c r="B596" s="194" t="str">
        <f t="shared" si="122"/>
        <v/>
      </c>
      <c r="C596" s="194" t="str">
        <f t="shared" si="123"/>
        <v/>
      </c>
      <c r="D596" s="195"/>
      <c r="E596" s="196"/>
      <c r="F596" s="196"/>
      <c r="G596" s="197"/>
      <c r="H596" s="198"/>
      <c r="I596" s="196"/>
      <c r="J596" s="197"/>
      <c r="K596" s="197"/>
      <c r="L596" s="199"/>
      <c r="M596" s="200" t="str">
        <f t="shared" si="124"/>
        <v/>
      </c>
      <c r="N596" s="201"/>
      <c r="O596" s="196"/>
      <c r="P596" s="124">
        <f t="shared" si="125"/>
        <v>0</v>
      </c>
      <c r="Q596" s="124">
        <f t="shared" si="126"/>
        <v>0</v>
      </c>
      <c r="R596" s="124">
        <f t="shared" si="127"/>
        <v>0</v>
      </c>
      <c r="S596" s="124">
        <f t="shared" si="128"/>
        <v>0</v>
      </c>
      <c r="T596" s="124">
        <f t="shared" si="129"/>
        <v>0</v>
      </c>
      <c r="U596" s="124">
        <f t="shared" si="130"/>
        <v>0</v>
      </c>
      <c r="V596" s="124">
        <f t="shared" si="131"/>
        <v>0</v>
      </c>
      <c r="W596" s="124">
        <f t="shared" si="132"/>
        <v>0</v>
      </c>
      <c r="X596" s="124">
        <f t="shared" si="133"/>
        <v>0</v>
      </c>
      <c r="Y596" s="124" t="str">
        <f t="shared" si="134"/>
        <v>____</v>
      </c>
      <c r="Z596" s="124">
        <f t="shared" si="135"/>
        <v>0</v>
      </c>
      <c r="AA596" s="124">
        <f t="shared" si="136"/>
        <v>0</v>
      </c>
    </row>
    <row r="597" spans="2:27" ht="15" x14ac:dyDescent="0.2">
      <c r="B597" s="194" t="str">
        <f t="shared" si="122"/>
        <v/>
      </c>
      <c r="C597" s="194" t="str">
        <f t="shared" si="123"/>
        <v/>
      </c>
      <c r="D597" s="195"/>
      <c r="E597" s="196"/>
      <c r="F597" s="196"/>
      <c r="G597" s="197"/>
      <c r="H597" s="198"/>
      <c r="I597" s="196"/>
      <c r="J597" s="197"/>
      <c r="K597" s="197"/>
      <c r="L597" s="199"/>
      <c r="M597" s="200" t="str">
        <f t="shared" si="124"/>
        <v/>
      </c>
      <c r="N597" s="201"/>
      <c r="O597" s="196"/>
      <c r="P597" s="124">
        <f t="shared" si="125"/>
        <v>0</v>
      </c>
      <c r="Q597" s="124">
        <f t="shared" si="126"/>
        <v>0</v>
      </c>
      <c r="R597" s="124">
        <f t="shared" si="127"/>
        <v>0</v>
      </c>
      <c r="S597" s="124">
        <f t="shared" si="128"/>
        <v>0</v>
      </c>
      <c r="T597" s="124">
        <f t="shared" si="129"/>
        <v>0</v>
      </c>
      <c r="U597" s="124">
        <f t="shared" si="130"/>
        <v>0</v>
      </c>
      <c r="V597" s="124">
        <f t="shared" si="131"/>
        <v>0</v>
      </c>
      <c r="W597" s="124">
        <f t="shared" si="132"/>
        <v>0</v>
      </c>
      <c r="X597" s="124">
        <f t="shared" si="133"/>
        <v>0</v>
      </c>
      <c r="Y597" s="124" t="str">
        <f t="shared" si="134"/>
        <v>____</v>
      </c>
      <c r="Z597" s="124">
        <f t="shared" si="135"/>
        <v>0</v>
      </c>
      <c r="AA597" s="124">
        <f t="shared" si="136"/>
        <v>0</v>
      </c>
    </row>
    <row r="598" spans="2:27" ht="15" x14ac:dyDescent="0.2">
      <c r="B598" s="194" t="str">
        <f t="shared" si="122"/>
        <v/>
      </c>
      <c r="C598" s="194" t="str">
        <f t="shared" si="123"/>
        <v/>
      </c>
      <c r="D598" s="195"/>
      <c r="E598" s="196"/>
      <c r="F598" s="196"/>
      <c r="G598" s="197"/>
      <c r="H598" s="198"/>
      <c r="I598" s="196"/>
      <c r="J598" s="197"/>
      <c r="K598" s="197"/>
      <c r="L598" s="199"/>
      <c r="M598" s="200" t="str">
        <f t="shared" si="124"/>
        <v/>
      </c>
      <c r="N598" s="201"/>
      <c r="O598" s="196"/>
      <c r="P598" s="124">
        <f t="shared" si="125"/>
        <v>0</v>
      </c>
      <c r="Q598" s="124">
        <f t="shared" si="126"/>
        <v>0</v>
      </c>
      <c r="R598" s="124">
        <f t="shared" si="127"/>
        <v>0</v>
      </c>
      <c r="S598" s="124">
        <f t="shared" si="128"/>
        <v>0</v>
      </c>
      <c r="T598" s="124">
        <f t="shared" si="129"/>
        <v>0</v>
      </c>
      <c r="U598" s="124">
        <f t="shared" si="130"/>
        <v>0</v>
      </c>
      <c r="V598" s="124">
        <f t="shared" si="131"/>
        <v>0</v>
      </c>
      <c r="W598" s="124">
        <f t="shared" si="132"/>
        <v>0</v>
      </c>
      <c r="X598" s="124">
        <f t="shared" si="133"/>
        <v>0</v>
      </c>
      <c r="Y598" s="124" t="str">
        <f t="shared" si="134"/>
        <v>____</v>
      </c>
      <c r="Z598" s="124">
        <f t="shared" si="135"/>
        <v>0</v>
      </c>
      <c r="AA598" s="124">
        <f t="shared" si="136"/>
        <v>0</v>
      </c>
    </row>
    <row r="599" spans="2:27" ht="15" x14ac:dyDescent="0.2">
      <c r="B599" s="194" t="str">
        <f t="shared" si="122"/>
        <v/>
      </c>
      <c r="C599" s="194" t="str">
        <f t="shared" si="123"/>
        <v/>
      </c>
      <c r="D599" s="195"/>
      <c r="E599" s="196"/>
      <c r="F599" s="196"/>
      <c r="G599" s="197"/>
      <c r="H599" s="198"/>
      <c r="I599" s="196"/>
      <c r="J599" s="197"/>
      <c r="K599" s="197"/>
      <c r="L599" s="199"/>
      <c r="M599" s="200" t="str">
        <f t="shared" si="124"/>
        <v/>
      </c>
      <c r="N599" s="201"/>
      <c r="O599" s="196"/>
      <c r="P599" s="124">
        <f t="shared" si="125"/>
        <v>0</v>
      </c>
      <c r="Q599" s="124">
        <f t="shared" si="126"/>
        <v>0</v>
      </c>
      <c r="R599" s="124">
        <f t="shared" si="127"/>
        <v>0</v>
      </c>
      <c r="S599" s="124">
        <f t="shared" si="128"/>
        <v>0</v>
      </c>
      <c r="T599" s="124">
        <f t="shared" si="129"/>
        <v>0</v>
      </c>
      <c r="U599" s="124">
        <f t="shared" si="130"/>
        <v>0</v>
      </c>
      <c r="V599" s="124">
        <f t="shared" si="131"/>
        <v>0</v>
      </c>
      <c r="W599" s="124">
        <f t="shared" si="132"/>
        <v>0</v>
      </c>
      <c r="X599" s="124">
        <f t="shared" si="133"/>
        <v>0</v>
      </c>
      <c r="Y599" s="124" t="str">
        <f t="shared" si="134"/>
        <v>____</v>
      </c>
      <c r="Z599" s="124">
        <f t="shared" si="135"/>
        <v>0</v>
      </c>
      <c r="AA599" s="124">
        <f t="shared" si="136"/>
        <v>0</v>
      </c>
    </row>
    <row r="600" spans="2:27" ht="15" x14ac:dyDescent="0.2">
      <c r="B600" s="194" t="str">
        <f t="shared" si="122"/>
        <v/>
      </c>
      <c r="C600" s="194" t="str">
        <f t="shared" si="123"/>
        <v/>
      </c>
      <c r="D600" s="195"/>
      <c r="E600" s="196"/>
      <c r="F600" s="196"/>
      <c r="G600" s="197"/>
      <c r="H600" s="198"/>
      <c r="I600" s="196"/>
      <c r="J600" s="197"/>
      <c r="K600" s="197"/>
      <c r="L600" s="199"/>
      <c r="M600" s="200" t="str">
        <f t="shared" si="124"/>
        <v/>
      </c>
      <c r="N600" s="201"/>
      <c r="O600" s="196"/>
      <c r="P600" s="124">
        <f t="shared" si="125"/>
        <v>0</v>
      </c>
      <c r="Q600" s="124">
        <f t="shared" si="126"/>
        <v>0</v>
      </c>
      <c r="R600" s="124">
        <f t="shared" si="127"/>
        <v>0</v>
      </c>
      <c r="S600" s="124">
        <f t="shared" si="128"/>
        <v>0</v>
      </c>
      <c r="T600" s="124">
        <f t="shared" si="129"/>
        <v>0</v>
      </c>
      <c r="U600" s="124">
        <f t="shared" si="130"/>
        <v>0</v>
      </c>
      <c r="V600" s="124">
        <f t="shared" si="131"/>
        <v>0</v>
      </c>
      <c r="W600" s="124">
        <f t="shared" si="132"/>
        <v>0</v>
      </c>
      <c r="X600" s="124">
        <f t="shared" si="133"/>
        <v>0</v>
      </c>
      <c r="Y600" s="124" t="str">
        <f t="shared" si="134"/>
        <v>____</v>
      </c>
      <c r="Z600" s="124">
        <f t="shared" si="135"/>
        <v>0</v>
      </c>
      <c r="AA600" s="124">
        <f t="shared" si="136"/>
        <v>0</v>
      </c>
    </row>
    <row r="601" spans="2:27" ht="15" x14ac:dyDescent="0.2">
      <c r="B601" s="194" t="str">
        <f t="shared" si="122"/>
        <v/>
      </c>
      <c r="C601" s="194" t="str">
        <f t="shared" si="123"/>
        <v/>
      </c>
      <c r="D601" s="195"/>
      <c r="E601" s="196"/>
      <c r="F601" s="196"/>
      <c r="G601" s="197"/>
      <c r="H601" s="198"/>
      <c r="I601" s="196"/>
      <c r="J601" s="197"/>
      <c r="K601" s="197"/>
      <c r="L601" s="199"/>
      <c r="M601" s="200" t="str">
        <f t="shared" si="124"/>
        <v/>
      </c>
      <c r="N601" s="201"/>
      <c r="O601" s="196"/>
      <c r="P601" s="124">
        <f t="shared" si="125"/>
        <v>0</v>
      </c>
      <c r="Q601" s="124">
        <f t="shared" si="126"/>
        <v>0</v>
      </c>
      <c r="R601" s="124">
        <f t="shared" si="127"/>
        <v>0</v>
      </c>
      <c r="S601" s="124">
        <f t="shared" si="128"/>
        <v>0</v>
      </c>
      <c r="T601" s="124">
        <f t="shared" si="129"/>
        <v>0</v>
      </c>
      <c r="U601" s="124">
        <f t="shared" si="130"/>
        <v>0</v>
      </c>
      <c r="V601" s="124">
        <f t="shared" si="131"/>
        <v>0</v>
      </c>
      <c r="W601" s="124">
        <f t="shared" si="132"/>
        <v>0</v>
      </c>
      <c r="X601" s="124">
        <f t="shared" si="133"/>
        <v>0</v>
      </c>
      <c r="Y601" s="124" t="str">
        <f t="shared" si="134"/>
        <v>____</v>
      </c>
      <c r="Z601" s="124">
        <f t="shared" si="135"/>
        <v>0</v>
      </c>
      <c r="AA601" s="124">
        <f t="shared" si="136"/>
        <v>0</v>
      </c>
    </row>
    <row r="602" spans="2:27" ht="15" x14ac:dyDescent="0.2">
      <c r="B602" s="194" t="str">
        <f t="shared" si="122"/>
        <v/>
      </c>
      <c r="C602" s="194" t="str">
        <f t="shared" si="123"/>
        <v/>
      </c>
      <c r="D602" s="195"/>
      <c r="E602" s="196"/>
      <c r="F602" s="196"/>
      <c r="G602" s="197"/>
      <c r="H602" s="198"/>
      <c r="I602" s="196"/>
      <c r="J602" s="197"/>
      <c r="K602" s="197"/>
      <c r="L602" s="199"/>
      <c r="M602" s="200" t="str">
        <f t="shared" si="124"/>
        <v/>
      </c>
      <c r="N602" s="201"/>
      <c r="O602" s="196"/>
      <c r="P602" s="124">
        <f t="shared" si="125"/>
        <v>0</v>
      </c>
      <c r="Q602" s="124">
        <f t="shared" si="126"/>
        <v>0</v>
      </c>
      <c r="R602" s="124">
        <f t="shared" si="127"/>
        <v>0</v>
      </c>
      <c r="S602" s="124">
        <f t="shared" si="128"/>
        <v>0</v>
      </c>
      <c r="T602" s="124">
        <f t="shared" si="129"/>
        <v>0</v>
      </c>
      <c r="U602" s="124">
        <f t="shared" si="130"/>
        <v>0</v>
      </c>
      <c r="V602" s="124">
        <f t="shared" si="131"/>
        <v>0</v>
      </c>
      <c r="W602" s="124">
        <f t="shared" si="132"/>
        <v>0</v>
      </c>
      <c r="X602" s="124">
        <f t="shared" si="133"/>
        <v>0</v>
      </c>
      <c r="Y602" s="124" t="str">
        <f t="shared" si="134"/>
        <v>____</v>
      </c>
      <c r="Z602" s="124">
        <f t="shared" si="135"/>
        <v>0</v>
      </c>
      <c r="AA602" s="124">
        <f t="shared" si="136"/>
        <v>0</v>
      </c>
    </row>
    <row r="603" spans="2:27" ht="15" x14ac:dyDescent="0.2">
      <c r="B603" s="194" t="str">
        <f t="shared" si="122"/>
        <v/>
      </c>
      <c r="C603" s="194" t="str">
        <f t="shared" si="123"/>
        <v/>
      </c>
      <c r="D603" s="195"/>
      <c r="E603" s="196"/>
      <c r="F603" s="196"/>
      <c r="G603" s="197"/>
      <c r="H603" s="198"/>
      <c r="I603" s="196"/>
      <c r="J603" s="197"/>
      <c r="K603" s="197"/>
      <c r="L603" s="199"/>
      <c r="M603" s="200" t="str">
        <f t="shared" si="124"/>
        <v/>
      </c>
      <c r="N603" s="201"/>
      <c r="O603" s="196"/>
      <c r="P603" s="124">
        <f t="shared" si="125"/>
        <v>0</v>
      </c>
      <c r="Q603" s="124">
        <f t="shared" si="126"/>
        <v>0</v>
      </c>
      <c r="R603" s="124">
        <f t="shared" si="127"/>
        <v>0</v>
      </c>
      <c r="S603" s="124">
        <f t="shared" si="128"/>
        <v>0</v>
      </c>
      <c r="T603" s="124">
        <f t="shared" si="129"/>
        <v>0</v>
      </c>
      <c r="U603" s="124">
        <f t="shared" si="130"/>
        <v>0</v>
      </c>
      <c r="V603" s="124">
        <f t="shared" si="131"/>
        <v>0</v>
      </c>
      <c r="W603" s="124">
        <f t="shared" si="132"/>
        <v>0</v>
      </c>
      <c r="X603" s="124">
        <f t="shared" si="133"/>
        <v>0</v>
      </c>
      <c r="Y603" s="124" t="str">
        <f t="shared" si="134"/>
        <v>____</v>
      </c>
      <c r="Z603" s="124">
        <f t="shared" si="135"/>
        <v>0</v>
      </c>
      <c r="AA603" s="124">
        <f t="shared" si="136"/>
        <v>0</v>
      </c>
    </row>
    <row r="604" spans="2:27" ht="15" x14ac:dyDescent="0.2">
      <c r="B604" s="194" t="str">
        <f t="shared" si="122"/>
        <v/>
      </c>
      <c r="C604" s="194" t="str">
        <f t="shared" si="123"/>
        <v/>
      </c>
      <c r="D604" s="195"/>
      <c r="E604" s="196"/>
      <c r="F604" s="196"/>
      <c r="G604" s="197"/>
      <c r="H604" s="198"/>
      <c r="I604" s="196"/>
      <c r="J604" s="197"/>
      <c r="K604" s="197"/>
      <c r="L604" s="199"/>
      <c r="M604" s="200" t="str">
        <f t="shared" si="124"/>
        <v/>
      </c>
      <c r="N604" s="201"/>
      <c r="O604" s="196"/>
      <c r="P604" s="124">
        <f t="shared" si="125"/>
        <v>0</v>
      </c>
      <c r="Q604" s="124">
        <f t="shared" si="126"/>
        <v>0</v>
      </c>
      <c r="R604" s="124">
        <f t="shared" si="127"/>
        <v>0</v>
      </c>
      <c r="S604" s="124">
        <f t="shared" si="128"/>
        <v>0</v>
      </c>
      <c r="T604" s="124">
        <f t="shared" si="129"/>
        <v>0</v>
      </c>
      <c r="U604" s="124">
        <f t="shared" si="130"/>
        <v>0</v>
      </c>
      <c r="V604" s="124">
        <f t="shared" si="131"/>
        <v>0</v>
      </c>
      <c r="W604" s="124">
        <f t="shared" si="132"/>
        <v>0</v>
      </c>
      <c r="X604" s="124">
        <f t="shared" si="133"/>
        <v>0</v>
      </c>
      <c r="Y604" s="124" t="str">
        <f t="shared" si="134"/>
        <v>____</v>
      </c>
      <c r="Z604" s="124">
        <f t="shared" si="135"/>
        <v>0</v>
      </c>
      <c r="AA604" s="124">
        <f t="shared" si="136"/>
        <v>0</v>
      </c>
    </row>
    <row r="605" spans="2:27" ht="15" x14ac:dyDescent="0.2">
      <c r="B605" s="194" t="str">
        <f t="shared" ref="B605:B668" si="137">IF(L605&gt;0,$C$22,"")</f>
        <v/>
      </c>
      <c r="C605" s="194" t="str">
        <f t="shared" si="123"/>
        <v/>
      </c>
      <c r="D605" s="195"/>
      <c r="E605" s="196"/>
      <c r="F605" s="196"/>
      <c r="G605" s="197"/>
      <c r="H605" s="198"/>
      <c r="I605" s="196"/>
      <c r="J605" s="197"/>
      <c r="K605" s="197"/>
      <c r="L605" s="199"/>
      <c r="M605" s="200" t="str">
        <f t="shared" si="124"/>
        <v/>
      </c>
      <c r="N605" s="201"/>
      <c r="O605" s="196"/>
      <c r="P605" s="124">
        <f t="shared" si="125"/>
        <v>0</v>
      </c>
      <c r="Q605" s="124">
        <f t="shared" si="126"/>
        <v>0</v>
      </c>
      <c r="R605" s="124">
        <f t="shared" si="127"/>
        <v>0</v>
      </c>
      <c r="S605" s="124">
        <f t="shared" si="128"/>
        <v>0</v>
      </c>
      <c r="T605" s="124">
        <f t="shared" si="129"/>
        <v>0</v>
      </c>
      <c r="U605" s="124">
        <f t="shared" si="130"/>
        <v>0</v>
      </c>
      <c r="V605" s="124">
        <f t="shared" si="131"/>
        <v>0</v>
      </c>
      <c r="W605" s="124">
        <f t="shared" si="132"/>
        <v>0</v>
      </c>
      <c r="X605" s="124">
        <f t="shared" si="133"/>
        <v>0</v>
      </c>
      <c r="Y605" s="124" t="str">
        <f t="shared" si="134"/>
        <v>____</v>
      </c>
      <c r="Z605" s="124">
        <f t="shared" si="135"/>
        <v>0</v>
      </c>
      <c r="AA605" s="124">
        <f t="shared" si="136"/>
        <v>0</v>
      </c>
    </row>
    <row r="606" spans="2:27" ht="15" x14ac:dyDescent="0.2">
      <c r="B606" s="194" t="str">
        <f t="shared" si="137"/>
        <v/>
      </c>
      <c r="C606" s="194" t="str">
        <f t="shared" ref="C606:C669" si="138">IF(L606&gt;0,$C$25,"")</f>
        <v/>
      </c>
      <c r="D606" s="195"/>
      <c r="E606" s="196"/>
      <c r="F606" s="196"/>
      <c r="G606" s="197"/>
      <c r="H606" s="198"/>
      <c r="I606" s="196"/>
      <c r="J606" s="197"/>
      <c r="K606" s="197"/>
      <c r="L606" s="199"/>
      <c r="M606" s="200" t="str">
        <f t="shared" ref="M606:M669" si="139">IF(L606&gt;0,(YEAR(K606)),"")</f>
        <v/>
      </c>
      <c r="N606" s="201"/>
      <c r="O606" s="196"/>
      <c r="P606" s="124">
        <f t="shared" ref="P606:P669" si="140">IF(AND($L606&gt;0,$D606="")=TRUE,1,0)</f>
        <v>0</v>
      </c>
      <c r="Q606" s="124">
        <f t="shared" ref="Q606:Q669" si="141">IF(AND($L606&gt;0,$E606="")=TRUE,1,0)</f>
        <v>0</v>
      </c>
      <c r="R606" s="124">
        <f t="shared" ref="R606:R669" si="142">IF(AND($L606&gt;0,$F606="")=TRUE,1,0)</f>
        <v>0</v>
      </c>
      <c r="S606" s="124">
        <f t="shared" ref="S606:S669" si="143">IF(AND($L606&gt;0,$G606="")=TRUE,1,0)</f>
        <v>0</v>
      </c>
      <c r="T606" s="124">
        <f t="shared" ref="T606:T669" si="144">IF(AND($L606&gt;0,$J606="")=TRUE,1,0)</f>
        <v>0</v>
      </c>
      <c r="U606" s="124">
        <f t="shared" ref="U606:U669" si="145">IF(AND($L606&gt;0,$K606="")=TRUE,1,0)</f>
        <v>0</v>
      </c>
      <c r="V606" s="124">
        <f t="shared" ref="V606:V669" si="146">IF(L606&gt;0,IF(OR(LEN(D606)=16,LEN(D606)=13)=TRUE,0,1),0)</f>
        <v>0</v>
      </c>
      <c r="W606" s="124">
        <f t="shared" ref="W606:W669" si="147">IF(AND($L606&gt;0,$M606&lt;2000)=TRUE,1,0)</f>
        <v>0</v>
      </c>
      <c r="X606" s="124">
        <f t="shared" ref="X606:X669" si="148">IF($L606&gt;0,IF(OR(YEAR(J606)&lt;&gt;M606,OR(YEAR(K606)&lt;&gt;M606))=TRUE,1,0),0)</f>
        <v>0</v>
      </c>
      <c r="Y606" s="124" t="str">
        <f t="shared" si="134"/>
        <v>____</v>
      </c>
      <c r="Z606" s="124">
        <f t="shared" si="135"/>
        <v>0</v>
      </c>
      <c r="AA606" s="124">
        <f t="shared" si="136"/>
        <v>0</v>
      </c>
    </row>
    <row r="607" spans="2:27" ht="15" x14ac:dyDescent="0.2">
      <c r="B607" s="194" t="str">
        <f t="shared" si="137"/>
        <v/>
      </c>
      <c r="C607" s="194" t="str">
        <f t="shared" si="138"/>
        <v/>
      </c>
      <c r="D607" s="195"/>
      <c r="E607" s="196"/>
      <c r="F607" s="196"/>
      <c r="G607" s="197"/>
      <c r="H607" s="198"/>
      <c r="I607" s="196"/>
      <c r="J607" s="197"/>
      <c r="K607" s="197"/>
      <c r="L607" s="199"/>
      <c r="M607" s="200" t="str">
        <f t="shared" si="139"/>
        <v/>
      </c>
      <c r="N607" s="201"/>
      <c r="O607" s="196"/>
      <c r="P607" s="124">
        <f t="shared" si="140"/>
        <v>0</v>
      </c>
      <c r="Q607" s="124">
        <f t="shared" si="141"/>
        <v>0</v>
      </c>
      <c r="R607" s="124">
        <f t="shared" si="142"/>
        <v>0</v>
      </c>
      <c r="S607" s="124">
        <f t="shared" si="143"/>
        <v>0</v>
      </c>
      <c r="T607" s="124">
        <f t="shared" si="144"/>
        <v>0</v>
      </c>
      <c r="U607" s="124">
        <f t="shared" si="145"/>
        <v>0</v>
      </c>
      <c r="V607" s="124">
        <f t="shared" si="146"/>
        <v>0</v>
      </c>
      <c r="W607" s="124">
        <f t="shared" si="147"/>
        <v>0</v>
      </c>
      <c r="X607" s="124">
        <f t="shared" si="148"/>
        <v>0</v>
      </c>
      <c r="Y607" s="124" t="str">
        <f t="shared" ref="Y607:Y670" si="149">CONCATENATE(D607,"_",M607,"_",J607,"_",K607,"_",L607)</f>
        <v>____</v>
      </c>
      <c r="Z607" s="124">
        <f t="shared" ref="Z607:Z670" si="150">IF(L607&gt;0,(COUNTIF($Y$29:$Y$100000,Y607)),0)</f>
        <v>0</v>
      </c>
      <c r="AA607" s="124">
        <f t="shared" ref="AA607:AA670" si="151">SUMIF($Y$29:$Y$100000,Y607,$Z$29:$Z$100000)</f>
        <v>0</v>
      </c>
    </row>
    <row r="608" spans="2:27" ht="15" x14ac:dyDescent="0.2">
      <c r="B608" s="194" t="str">
        <f t="shared" si="137"/>
        <v/>
      </c>
      <c r="C608" s="194" t="str">
        <f t="shared" si="138"/>
        <v/>
      </c>
      <c r="D608" s="195"/>
      <c r="E608" s="196"/>
      <c r="F608" s="196"/>
      <c r="G608" s="197"/>
      <c r="H608" s="198"/>
      <c r="I608" s="196"/>
      <c r="J608" s="197"/>
      <c r="K608" s="197"/>
      <c r="L608" s="199"/>
      <c r="M608" s="200" t="str">
        <f t="shared" si="139"/>
        <v/>
      </c>
      <c r="N608" s="201"/>
      <c r="O608" s="196"/>
      <c r="P608" s="124">
        <f t="shared" si="140"/>
        <v>0</v>
      </c>
      <c r="Q608" s="124">
        <f t="shared" si="141"/>
        <v>0</v>
      </c>
      <c r="R608" s="124">
        <f t="shared" si="142"/>
        <v>0</v>
      </c>
      <c r="S608" s="124">
        <f t="shared" si="143"/>
        <v>0</v>
      </c>
      <c r="T608" s="124">
        <f t="shared" si="144"/>
        <v>0</v>
      </c>
      <c r="U608" s="124">
        <f t="shared" si="145"/>
        <v>0</v>
      </c>
      <c r="V608" s="124">
        <f t="shared" si="146"/>
        <v>0</v>
      </c>
      <c r="W608" s="124">
        <f t="shared" si="147"/>
        <v>0</v>
      </c>
      <c r="X608" s="124">
        <f t="shared" si="148"/>
        <v>0</v>
      </c>
      <c r="Y608" s="124" t="str">
        <f t="shared" si="149"/>
        <v>____</v>
      </c>
      <c r="Z608" s="124">
        <f t="shared" si="150"/>
        <v>0</v>
      </c>
      <c r="AA608" s="124">
        <f t="shared" si="151"/>
        <v>0</v>
      </c>
    </row>
    <row r="609" spans="2:27" ht="15" x14ac:dyDescent="0.2">
      <c r="B609" s="194" t="str">
        <f t="shared" si="137"/>
        <v/>
      </c>
      <c r="C609" s="194" t="str">
        <f t="shared" si="138"/>
        <v/>
      </c>
      <c r="D609" s="195"/>
      <c r="E609" s="196"/>
      <c r="F609" s="196"/>
      <c r="G609" s="197"/>
      <c r="H609" s="198"/>
      <c r="I609" s="196"/>
      <c r="J609" s="197"/>
      <c r="K609" s="197"/>
      <c r="L609" s="199"/>
      <c r="M609" s="200" t="str">
        <f t="shared" si="139"/>
        <v/>
      </c>
      <c r="N609" s="201"/>
      <c r="O609" s="196"/>
      <c r="P609" s="124">
        <f t="shared" si="140"/>
        <v>0</v>
      </c>
      <c r="Q609" s="124">
        <f t="shared" si="141"/>
        <v>0</v>
      </c>
      <c r="R609" s="124">
        <f t="shared" si="142"/>
        <v>0</v>
      </c>
      <c r="S609" s="124">
        <f t="shared" si="143"/>
        <v>0</v>
      </c>
      <c r="T609" s="124">
        <f t="shared" si="144"/>
        <v>0</v>
      </c>
      <c r="U609" s="124">
        <f t="shared" si="145"/>
        <v>0</v>
      </c>
      <c r="V609" s="124">
        <f t="shared" si="146"/>
        <v>0</v>
      </c>
      <c r="W609" s="124">
        <f t="shared" si="147"/>
        <v>0</v>
      </c>
      <c r="X609" s="124">
        <f t="shared" si="148"/>
        <v>0</v>
      </c>
      <c r="Y609" s="124" t="str">
        <f t="shared" si="149"/>
        <v>____</v>
      </c>
      <c r="Z609" s="124">
        <f t="shared" si="150"/>
        <v>0</v>
      </c>
      <c r="AA609" s="124">
        <f t="shared" si="151"/>
        <v>0</v>
      </c>
    </row>
    <row r="610" spans="2:27" ht="15" x14ac:dyDescent="0.2">
      <c r="B610" s="194" t="str">
        <f t="shared" si="137"/>
        <v/>
      </c>
      <c r="C610" s="194" t="str">
        <f t="shared" si="138"/>
        <v/>
      </c>
      <c r="D610" s="195"/>
      <c r="E610" s="196"/>
      <c r="F610" s="196"/>
      <c r="G610" s="197"/>
      <c r="H610" s="198"/>
      <c r="I610" s="196"/>
      <c r="J610" s="197"/>
      <c r="K610" s="197"/>
      <c r="L610" s="199"/>
      <c r="M610" s="200" t="str">
        <f t="shared" si="139"/>
        <v/>
      </c>
      <c r="N610" s="201"/>
      <c r="O610" s="196"/>
      <c r="P610" s="124">
        <f t="shared" si="140"/>
        <v>0</v>
      </c>
      <c r="Q610" s="124">
        <f t="shared" si="141"/>
        <v>0</v>
      </c>
      <c r="R610" s="124">
        <f t="shared" si="142"/>
        <v>0</v>
      </c>
      <c r="S610" s="124">
        <f t="shared" si="143"/>
        <v>0</v>
      </c>
      <c r="T610" s="124">
        <f t="shared" si="144"/>
        <v>0</v>
      </c>
      <c r="U610" s="124">
        <f t="shared" si="145"/>
        <v>0</v>
      </c>
      <c r="V610" s="124">
        <f t="shared" si="146"/>
        <v>0</v>
      </c>
      <c r="W610" s="124">
        <f t="shared" si="147"/>
        <v>0</v>
      </c>
      <c r="X610" s="124">
        <f t="shared" si="148"/>
        <v>0</v>
      </c>
      <c r="Y610" s="124" t="str">
        <f t="shared" si="149"/>
        <v>____</v>
      </c>
      <c r="Z610" s="124">
        <f t="shared" si="150"/>
        <v>0</v>
      </c>
      <c r="AA610" s="124">
        <f t="shared" si="151"/>
        <v>0</v>
      </c>
    </row>
    <row r="611" spans="2:27" ht="15" x14ac:dyDescent="0.2">
      <c r="B611" s="194" t="str">
        <f t="shared" si="137"/>
        <v/>
      </c>
      <c r="C611" s="194" t="str">
        <f t="shared" si="138"/>
        <v/>
      </c>
      <c r="D611" s="195"/>
      <c r="E611" s="196"/>
      <c r="F611" s="196"/>
      <c r="G611" s="197"/>
      <c r="H611" s="198"/>
      <c r="I611" s="196"/>
      <c r="J611" s="197"/>
      <c r="K611" s="197"/>
      <c r="L611" s="199"/>
      <c r="M611" s="200" t="str">
        <f t="shared" si="139"/>
        <v/>
      </c>
      <c r="N611" s="201"/>
      <c r="O611" s="196"/>
      <c r="P611" s="124">
        <f t="shared" si="140"/>
        <v>0</v>
      </c>
      <c r="Q611" s="124">
        <f t="shared" si="141"/>
        <v>0</v>
      </c>
      <c r="R611" s="124">
        <f t="shared" si="142"/>
        <v>0</v>
      </c>
      <c r="S611" s="124">
        <f t="shared" si="143"/>
        <v>0</v>
      </c>
      <c r="T611" s="124">
        <f t="shared" si="144"/>
        <v>0</v>
      </c>
      <c r="U611" s="124">
        <f t="shared" si="145"/>
        <v>0</v>
      </c>
      <c r="V611" s="124">
        <f t="shared" si="146"/>
        <v>0</v>
      </c>
      <c r="W611" s="124">
        <f t="shared" si="147"/>
        <v>0</v>
      </c>
      <c r="X611" s="124">
        <f t="shared" si="148"/>
        <v>0</v>
      </c>
      <c r="Y611" s="124" t="str">
        <f t="shared" si="149"/>
        <v>____</v>
      </c>
      <c r="Z611" s="124">
        <f t="shared" si="150"/>
        <v>0</v>
      </c>
      <c r="AA611" s="124">
        <f t="shared" si="151"/>
        <v>0</v>
      </c>
    </row>
    <row r="612" spans="2:27" ht="15" x14ac:dyDescent="0.2">
      <c r="B612" s="194" t="str">
        <f t="shared" si="137"/>
        <v/>
      </c>
      <c r="C612" s="194" t="str">
        <f t="shared" si="138"/>
        <v/>
      </c>
      <c r="D612" s="195"/>
      <c r="E612" s="196"/>
      <c r="F612" s="196"/>
      <c r="G612" s="197"/>
      <c r="H612" s="198"/>
      <c r="I612" s="196"/>
      <c r="J612" s="197"/>
      <c r="K612" s="197"/>
      <c r="L612" s="199"/>
      <c r="M612" s="200" t="str">
        <f t="shared" si="139"/>
        <v/>
      </c>
      <c r="N612" s="201"/>
      <c r="O612" s="196"/>
      <c r="P612" s="124">
        <f t="shared" si="140"/>
        <v>0</v>
      </c>
      <c r="Q612" s="124">
        <f t="shared" si="141"/>
        <v>0</v>
      </c>
      <c r="R612" s="124">
        <f t="shared" si="142"/>
        <v>0</v>
      </c>
      <c r="S612" s="124">
        <f t="shared" si="143"/>
        <v>0</v>
      </c>
      <c r="T612" s="124">
        <f t="shared" si="144"/>
        <v>0</v>
      </c>
      <c r="U612" s="124">
        <f t="shared" si="145"/>
        <v>0</v>
      </c>
      <c r="V612" s="124">
        <f t="shared" si="146"/>
        <v>0</v>
      </c>
      <c r="W612" s="124">
        <f t="shared" si="147"/>
        <v>0</v>
      </c>
      <c r="X612" s="124">
        <f t="shared" si="148"/>
        <v>0</v>
      </c>
      <c r="Y612" s="124" t="str">
        <f t="shared" si="149"/>
        <v>____</v>
      </c>
      <c r="Z612" s="124">
        <f t="shared" si="150"/>
        <v>0</v>
      </c>
      <c r="AA612" s="124">
        <f t="shared" si="151"/>
        <v>0</v>
      </c>
    </row>
    <row r="613" spans="2:27" ht="15" x14ac:dyDescent="0.2">
      <c r="B613" s="194" t="str">
        <f t="shared" si="137"/>
        <v/>
      </c>
      <c r="C613" s="194" t="str">
        <f t="shared" si="138"/>
        <v/>
      </c>
      <c r="D613" s="195"/>
      <c r="E613" s="196"/>
      <c r="F613" s="196"/>
      <c r="G613" s="197"/>
      <c r="H613" s="198"/>
      <c r="I613" s="196"/>
      <c r="J613" s="197"/>
      <c r="K613" s="197"/>
      <c r="L613" s="199"/>
      <c r="M613" s="200" t="str">
        <f t="shared" si="139"/>
        <v/>
      </c>
      <c r="N613" s="201"/>
      <c r="O613" s="196"/>
      <c r="P613" s="124">
        <f t="shared" si="140"/>
        <v>0</v>
      </c>
      <c r="Q613" s="124">
        <f t="shared" si="141"/>
        <v>0</v>
      </c>
      <c r="R613" s="124">
        <f t="shared" si="142"/>
        <v>0</v>
      </c>
      <c r="S613" s="124">
        <f t="shared" si="143"/>
        <v>0</v>
      </c>
      <c r="T613" s="124">
        <f t="shared" si="144"/>
        <v>0</v>
      </c>
      <c r="U613" s="124">
        <f t="shared" si="145"/>
        <v>0</v>
      </c>
      <c r="V613" s="124">
        <f t="shared" si="146"/>
        <v>0</v>
      </c>
      <c r="W613" s="124">
        <f t="shared" si="147"/>
        <v>0</v>
      </c>
      <c r="X613" s="124">
        <f t="shared" si="148"/>
        <v>0</v>
      </c>
      <c r="Y613" s="124" t="str">
        <f t="shared" si="149"/>
        <v>____</v>
      </c>
      <c r="Z613" s="124">
        <f t="shared" si="150"/>
        <v>0</v>
      </c>
      <c r="AA613" s="124">
        <f t="shared" si="151"/>
        <v>0</v>
      </c>
    </row>
    <row r="614" spans="2:27" ht="15" x14ac:dyDescent="0.2">
      <c r="B614" s="194" t="str">
        <f t="shared" si="137"/>
        <v/>
      </c>
      <c r="C614" s="194" t="str">
        <f t="shared" si="138"/>
        <v/>
      </c>
      <c r="D614" s="195"/>
      <c r="E614" s="196"/>
      <c r="F614" s="196"/>
      <c r="G614" s="197"/>
      <c r="H614" s="198"/>
      <c r="I614" s="196"/>
      <c r="J614" s="197"/>
      <c r="K614" s="197"/>
      <c r="L614" s="199"/>
      <c r="M614" s="200" t="str">
        <f t="shared" si="139"/>
        <v/>
      </c>
      <c r="N614" s="201"/>
      <c r="O614" s="196"/>
      <c r="P614" s="124">
        <f t="shared" si="140"/>
        <v>0</v>
      </c>
      <c r="Q614" s="124">
        <f t="shared" si="141"/>
        <v>0</v>
      </c>
      <c r="R614" s="124">
        <f t="shared" si="142"/>
        <v>0</v>
      </c>
      <c r="S614" s="124">
        <f t="shared" si="143"/>
        <v>0</v>
      </c>
      <c r="T614" s="124">
        <f t="shared" si="144"/>
        <v>0</v>
      </c>
      <c r="U614" s="124">
        <f t="shared" si="145"/>
        <v>0</v>
      </c>
      <c r="V614" s="124">
        <f t="shared" si="146"/>
        <v>0</v>
      </c>
      <c r="W614" s="124">
        <f t="shared" si="147"/>
        <v>0</v>
      </c>
      <c r="X614" s="124">
        <f t="shared" si="148"/>
        <v>0</v>
      </c>
      <c r="Y614" s="124" t="str">
        <f t="shared" si="149"/>
        <v>____</v>
      </c>
      <c r="Z614" s="124">
        <f t="shared" si="150"/>
        <v>0</v>
      </c>
      <c r="AA614" s="124">
        <f t="shared" si="151"/>
        <v>0</v>
      </c>
    </row>
    <row r="615" spans="2:27" ht="15" x14ac:dyDescent="0.2">
      <c r="B615" s="194" t="str">
        <f t="shared" si="137"/>
        <v/>
      </c>
      <c r="C615" s="194" t="str">
        <f t="shared" si="138"/>
        <v/>
      </c>
      <c r="D615" s="195"/>
      <c r="E615" s="196"/>
      <c r="F615" s="196"/>
      <c r="G615" s="197"/>
      <c r="H615" s="198"/>
      <c r="I615" s="196"/>
      <c r="J615" s="197"/>
      <c r="K615" s="197"/>
      <c r="L615" s="199"/>
      <c r="M615" s="200" t="str">
        <f t="shared" si="139"/>
        <v/>
      </c>
      <c r="N615" s="201"/>
      <c r="O615" s="196"/>
      <c r="P615" s="124">
        <f t="shared" si="140"/>
        <v>0</v>
      </c>
      <c r="Q615" s="124">
        <f t="shared" si="141"/>
        <v>0</v>
      </c>
      <c r="R615" s="124">
        <f t="shared" si="142"/>
        <v>0</v>
      </c>
      <c r="S615" s="124">
        <f t="shared" si="143"/>
        <v>0</v>
      </c>
      <c r="T615" s="124">
        <f t="shared" si="144"/>
        <v>0</v>
      </c>
      <c r="U615" s="124">
        <f t="shared" si="145"/>
        <v>0</v>
      </c>
      <c r="V615" s="124">
        <f t="shared" si="146"/>
        <v>0</v>
      </c>
      <c r="W615" s="124">
        <f t="shared" si="147"/>
        <v>0</v>
      </c>
      <c r="X615" s="124">
        <f t="shared" si="148"/>
        <v>0</v>
      </c>
      <c r="Y615" s="124" t="str">
        <f t="shared" si="149"/>
        <v>____</v>
      </c>
      <c r="Z615" s="124">
        <f t="shared" si="150"/>
        <v>0</v>
      </c>
      <c r="AA615" s="124">
        <f t="shared" si="151"/>
        <v>0</v>
      </c>
    </row>
    <row r="616" spans="2:27" ht="15" x14ac:dyDescent="0.2">
      <c r="B616" s="194" t="str">
        <f t="shared" si="137"/>
        <v/>
      </c>
      <c r="C616" s="194" t="str">
        <f t="shared" si="138"/>
        <v/>
      </c>
      <c r="D616" s="195"/>
      <c r="E616" s="196"/>
      <c r="F616" s="196"/>
      <c r="G616" s="197"/>
      <c r="H616" s="198"/>
      <c r="I616" s="196"/>
      <c r="J616" s="197"/>
      <c r="K616" s="197"/>
      <c r="L616" s="199"/>
      <c r="M616" s="200" t="str">
        <f t="shared" si="139"/>
        <v/>
      </c>
      <c r="N616" s="201"/>
      <c r="O616" s="196"/>
      <c r="P616" s="124">
        <f t="shared" si="140"/>
        <v>0</v>
      </c>
      <c r="Q616" s="124">
        <f t="shared" si="141"/>
        <v>0</v>
      </c>
      <c r="R616" s="124">
        <f t="shared" si="142"/>
        <v>0</v>
      </c>
      <c r="S616" s="124">
        <f t="shared" si="143"/>
        <v>0</v>
      </c>
      <c r="T616" s="124">
        <f t="shared" si="144"/>
        <v>0</v>
      </c>
      <c r="U616" s="124">
        <f t="shared" si="145"/>
        <v>0</v>
      </c>
      <c r="V616" s="124">
        <f t="shared" si="146"/>
        <v>0</v>
      </c>
      <c r="W616" s="124">
        <f t="shared" si="147"/>
        <v>0</v>
      </c>
      <c r="X616" s="124">
        <f t="shared" si="148"/>
        <v>0</v>
      </c>
      <c r="Y616" s="124" t="str">
        <f t="shared" si="149"/>
        <v>____</v>
      </c>
      <c r="Z616" s="124">
        <f t="shared" si="150"/>
        <v>0</v>
      </c>
      <c r="AA616" s="124">
        <f t="shared" si="151"/>
        <v>0</v>
      </c>
    </row>
    <row r="617" spans="2:27" ht="15" x14ac:dyDescent="0.2">
      <c r="B617" s="194" t="str">
        <f t="shared" si="137"/>
        <v/>
      </c>
      <c r="C617" s="194" t="str">
        <f t="shared" si="138"/>
        <v/>
      </c>
      <c r="D617" s="195"/>
      <c r="E617" s="196"/>
      <c r="F617" s="196"/>
      <c r="G617" s="197"/>
      <c r="H617" s="198"/>
      <c r="I617" s="196"/>
      <c r="J617" s="197"/>
      <c r="K617" s="197"/>
      <c r="L617" s="199"/>
      <c r="M617" s="200" t="str">
        <f t="shared" si="139"/>
        <v/>
      </c>
      <c r="N617" s="201"/>
      <c r="O617" s="196"/>
      <c r="P617" s="124">
        <f t="shared" si="140"/>
        <v>0</v>
      </c>
      <c r="Q617" s="124">
        <f t="shared" si="141"/>
        <v>0</v>
      </c>
      <c r="R617" s="124">
        <f t="shared" si="142"/>
        <v>0</v>
      </c>
      <c r="S617" s="124">
        <f t="shared" si="143"/>
        <v>0</v>
      </c>
      <c r="T617" s="124">
        <f t="shared" si="144"/>
        <v>0</v>
      </c>
      <c r="U617" s="124">
        <f t="shared" si="145"/>
        <v>0</v>
      </c>
      <c r="V617" s="124">
        <f t="shared" si="146"/>
        <v>0</v>
      </c>
      <c r="W617" s="124">
        <f t="shared" si="147"/>
        <v>0</v>
      </c>
      <c r="X617" s="124">
        <f t="shared" si="148"/>
        <v>0</v>
      </c>
      <c r="Y617" s="124" t="str">
        <f t="shared" si="149"/>
        <v>____</v>
      </c>
      <c r="Z617" s="124">
        <f t="shared" si="150"/>
        <v>0</v>
      </c>
      <c r="AA617" s="124">
        <f t="shared" si="151"/>
        <v>0</v>
      </c>
    </row>
    <row r="618" spans="2:27" ht="15" x14ac:dyDescent="0.2">
      <c r="B618" s="194" t="str">
        <f t="shared" si="137"/>
        <v/>
      </c>
      <c r="C618" s="194" t="str">
        <f t="shared" si="138"/>
        <v/>
      </c>
      <c r="D618" s="195"/>
      <c r="E618" s="196"/>
      <c r="F618" s="196"/>
      <c r="G618" s="197"/>
      <c r="H618" s="198"/>
      <c r="I618" s="196"/>
      <c r="J618" s="197"/>
      <c r="K618" s="197"/>
      <c r="L618" s="199"/>
      <c r="M618" s="200" t="str">
        <f t="shared" si="139"/>
        <v/>
      </c>
      <c r="N618" s="201"/>
      <c r="O618" s="196"/>
      <c r="P618" s="124">
        <f t="shared" si="140"/>
        <v>0</v>
      </c>
      <c r="Q618" s="124">
        <f t="shared" si="141"/>
        <v>0</v>
      </c>
      <c r="R618" s="124">
        <f t="shared" si="142"/>
        <v>0</v>
      </c>
      <c r="S618" s="124">
        <f t="shared" si="143"/>
        <v>0</v>
      </c>
      <c r="T618" s="124">
        <f t="shared" si="144"/>
        <v>0</v>
      </c>
      <c r="U618" s="124">
        <f t="shared" si="145"/>
        <v>0</v>
      </c>
      <c r="V618" s="124">
        <f t="shared" si="146"/>
        <v>0</v>
      </c>
      <c r="W618" s="124">
        <f t="shared" si="147"/>
        <v>0</v>
      </c>
      <c r="X618" s="124">
        <f t="shared" si="148"/>
        <v>0</v>
      </c>
      <c r="Y618" s="124" t="str">
        <f t="shared" si="149"/>
        <v>____</v>
      </c>
      <c r="Z618" s="124">
        <f t="shared" si="150"/>
        <v>0</v>
      </c>
      <c r="AA618" s="124">
        <f t="shared" si="151"/>
        <v>0</v>
      </c>
    </row>
    <row r="619" spans="2:27" ht="15" x14ac:dyDescent="0.2">
      <c r="B619" s="194" t="str">
        <f t="shared" si="137"/>
        <v/>
      </c>
      <c r="C619" s="194" t="str">
        <f t="shared" si="138"/>
        <v/>
      </c>
      <c r="D619" s="195"/>
      <c r="E619" s="196"/>
      <c r="F619" s="196"/>
      <c r="G619" s="197"/>
      <c r="H619" s="198"/>
      <c r="I619" s="196"/>
      <c r="J619" s="197"/>
      <c r="K619" s="197"/>
      <c r="L619" s="199"/>
      <c r="M619" s="200" t="str">
        <f t="shared" si="139"/>
        <v/>
      </c>
      <c r="N619" s="201"/>
      <c r="O619" s="196"/>
      <c r="P619" s="124">
        <f t="shared" si="140"/>
        <v>0</v>
      </c>
      <c r="Q619" s="124">
        <f t="shared" si="141"/>
        <v>0</v>
      </c>
      <c r="R619" s="124">
        <f t="shared" si="142"/>
        <v>0</v>
      </c>
      <c r="S619" s="124">
        <f t="shared" si="143"/>
        <v>0</v>
      </c>
      <c r="T619" s="124">
        <f t="shared" si="144"/>
        <v>0</v>
      </c>
      <c r="U619" s="124">
        <f t="shared" si="145"/>
        <v>0</v>
      </c>
      <c r="V619" s="124">
        <f t="shared" si="146"/>
        <v>0</v>
      </c>
      <c r="W619" s="124">
        <f t="shared" si="147"/>
        <v>0</v>
      </c>
      <c r="X619" s="124">
        <f t="shared" si="148"/>
        <v>0</v>
      </c>
      <c r="Y619" s="124" t="str">
        <f t="shared" si="149"/>
        <v>____</v>
      </c>
      <c r="Z619" s="124">
        <f t="shared" si="150"/>
        <v>0</v>
      </c>
      <c r="AA619" s="124">
        <f t="shared" si="151"/>
        <v>0</v>
      </c>
    </row>
    <row r="620" spans="2:27" ht="15" x14ac:dyDescent="0.2">
      <c r="B620" s="194" t="str">
        <f t="shared" si="137"/>
        <v/>
      </c>
      <c r="C620" s="194" t="str">
        <f t="shared" si="138"/>
        <v/>
      </c>
      <c r="D620" s="195"/>
      <c r="E620" s="196"/>
      <c r="F620" s="196"/>
      <c r="G620" s="197"/>
      <c r="H620" s="198"/>
      <c r="I620" s="196"/>
      <c r="J620" s="197"/>
      <c r="K620" s="197"/>
      <c r="L620" s="199"/>
      <c r="M620" s="200" t="str">
        <f t="shared" si="139"/>
        <v/>
      </c>
      <c r="N620" s="201"/>
      <c r="O620" s="196"/>
      <c r="P620" s="124">
        <f t="shared" si="140"/>
        <v>0</v>
      </c>
      <c r="Q620" s="124">
        <f t="shared" si="141"/>
        <v>0</v>
      </c>
      <c r="R620" s="124">
        <f t="shared" si="142"/>
        <v>0</v>
      </c>
      <c r="S620" s="124">
        <f t="shared" si="143"/>
        <v>0</v>
      </c>
      <c r="T620" s="124">
        <f t="shared" si="144"/>
        <v>0</v>
      </c>
      <c r="U620" s="124">
        <f t="shared" si="145"/>
        <v>0</v>
      </c>
      <c r="V620" s="124">
        <f t="shared" si="146"/>
        <v>0</v>
      </c>
      <c r="W620" s="124">
        <f t="shared" si="147"/>
        <v>0</v>
      </c>
      <c r="X620" s="124">
        <f t="shared" si="148"/>
        <v>0</v>
      </c>
      <c r="Y620" s="124" t="str">
        <f t="shared" si="149"/>
        <v>____</v>
      </c>
      <c r="Z620" s="124">
        <f t="shared" si="150"/>
        <v>0</v>
      </c>
      <c r="AA620" s="124">
        <f t="shared" si="151"/>
        <v>0</v>
      </c>
    </row>
    <row r="621" spans="2:27" ht="15" x14ac:dyDescent="0.2">
      <c r="B621" s="194" t="str">
        <f t="shared" si="137"/>
        <v/>
      </c>
      <c r="C621" s="194" t="str">
        <f t="shared" si="138"/>
        <v/>
      </c>
      <c r="D621" s="195"/>
      <c r="E621" s="196"/>
      <c r="F621" s="196"/>
      <c r="G621" s="197"/>
      <c r="H621" s="198"/>
      <c r="I621" s="196"/>
      <c r="J621" s="197"/>
      <c r="K621" s="197"/>
      <c r="L621" s="199"/>
      <c r="M621" s="200" t="str">
        <f t="shared" si="139"/>
        <v/>
      </c>
      <c r="N621" s="201"/>
      <c r="O621" s="196"/>
      <c r="P621" s="124">
        <f t="shared" si="140"/>
        <v>0</v>
      </c>
      <c r="Q621" s="124">
        <f t="shared" si="141"/>
        <v>0</v>
      </c>
      <c r="R621" s="124">
        <f t="shared" si="142"/>
        <v>0</v>
      </c>
      <c r="S621" s="124">
        <f t="shared" si="143"/>
        <v>0</v>
      </c>
      <c r="T621" s="124">
        <f t="shared" si="144"/>
        <v>0</v>
      </c>
      <c r="U621" s="124">
        <f t="shared" si="145"/>
        <v>0</v>
      </c>
      <c r="V621" s="124">
        <f t="shared" si="146"/>
        <v>0</v>
      </c>
      <c r="W621" s="124">
        <f t="shared" si="147"/>
        <v>0</v>
      </c>
      <c r="X621" s="124">
        <f t="shared" si="148"/>
        <v>0</v>
      </c>
      <c r="Y621" s="124" t="str">
        <f t="shared" si="149"/>
        <v>____</v>
      </c>
      <c r="Z621" s="124">
        <f t="shared" si="150"/>
        <v>0</v>
      </c>
      <c r="AA621" s="124">
        <f t="shared" si="151"/>
        <v>0</v>
      </c>
    </row>
    <row r="622" spans="2:27" ht="15" x14ac:dyDescent="0.2">
      <c r="B622" s="194" t="str">
        <f t="shared" si="137"/>
        <v/>
      </c>
      <c r="C622" s="194" t="str">
        <f t="shared" si="138"/>
        <v/>
      </c>
      <c r="D622" s="195"/>
      <c r="E622" s="196"/>
      <c r="F622" s="196"/>
      <c r="G622" s="197"/>
      <c r="H622" s="198"/>
      <c r="I622" s="196"/>
      <c r="J622" s="197"/>
      <c r="K622" s="197"/>
      <c r="L622" s="199"/>
      <c r="M622" s="200" t="str">
        <f t="shared" si="139"/>
        <v/>
      </c>
      <c r="N622" s="201"/>
      <c r="O622" s="196"/>
      <c r="P622" s="124">
        <f t="shared" si="140"/>
        <v>0</v>
      </c>
      <c r="Q622" s="124">
        <f t="shared" si="141"/>
        <v>0</v>
      </c>
      <c r="R622" s="124">
        <f t="shared" si="142"/>
        <v>0</v>
      </c>
      <c r="S622" s="124">
        <f t="shared" si="143"/>
        <v>0</v>
      </c>
      <c r="T622" s="124">
        <f t="shared" si="144"/>
        <v>0</v>
      </c>
      <c r="U622" s="124">
        <f t="shared" si="145"/>
        <v>0</v>
      </c>
      <c r="V622" s="124">
        <f t="shared" si="146"/>
        <v>0</v>
      </c>
      <c r="W622" s="124">
        <f t="shared" si="147"/>
        <v>0</v>
      </c>
      <c r="X622" s="124">
        <f t="shared" si="148"/>
        <v>0</v>
      </c>
      <c r="Y622" s="124" t="str">
        <f t="shared" si="149"/>
        <v>____</v>
      </c>
      <c r="Z622" s="124">
        <f t="shared" si="150"/>
        <v>0</v>
      </c>
      <c r="AA622" s="124">
        <f t="shared" si="151"/>
        <v>0</v>
      </c>
    </row>
    <row r="623" spans="2:27" ht="15" x14ac:dyDescent="0.2">
      <c r="B623" s="194" t="str">
        <f t="shared" si="137"/>
        <v/>
      </c>
      <c r="C623" s="194" t="str">
        <f t="shared" si="138"/>
        <v/>
      </c>
      <c r="D623" s="195"/>
      <c r="E623" s="196"/>
      <c r="F623" s="196"/>
      <c r="G623" s="197"/>
      <c r="H623" s="198"/>
      <c r="I623" s="196"/>
      <c r="J623" s="197"/>
      <c r="K623" s="197"/>
      <c r="L623" s="199"/>
      <c r="M623" s="200" t="str">
        <f t="shared" si="139"/>
        <v/>
      </c>
      <c r="N623" s="201"/>
      <c r="O623" s="196"/>
      <c r="P623" s="124">
        <f t="shared" si="140"/>
        <v>0</v>
      </c>
      <c r="Q623" s="124">
        <f t="shared" si="141"/>
        <v>0</v>
      </c>
      <c r="R623" s="124">
        <f t="shared" si="142"/>
        <v>0</v>
      </c>
      <c r="S623" s="124">
        <f t="shared" si="143"/>
        <v>0</v>
      </c>
      <c r="T623" s="124">
        <f t="shared" si="144"/>
        <v>0</v>
      </c>
      <c r="U623" s="124">
        <f t="shared" si="145"/>
        <v>0</v>
      </c>
      <c r="V623" s="124">
        <f t="shared" si="146"/>
        <v>0</v>
      </c>
      <c r="W623" s="124">
        <f t="shared" si="147"/>
        <v>0</v>
      </c>
      <c r="X623" s="124">
        <f t="shared" si="148"/>
        <v>0</v>
      </c>
      <c r="Y623" s="124" t="str">
        <f t="shared" si="149"/>
        <v>____</v>
      </c>
      <c r="Z623" s="124">
        <f t="shared" si="150"/>
        <v>0</v>
      </c>
      <c r="AA623" s="124">
        <f t="shared" si="151"/>
        <v>0</v>
      </c>
    </row>
    <row r="624" spans="2:27" ht="15" x14ac:dyDescent="0.2">
      <c r="B624" s="194" t="str">
        <f t="shared" si="137"/>
        <v/>
      </c>
      <c r="C624" s="194" t="str">
        <f t="shared" si="138"/>
        <v/>
      </c>
      <c r="D624" s="195"/>
      <c r="E624" s="196"/>
      <c r="F624" s="196"/>
      <c r="G624" s="197"/>
      <c r="H624" s="198"/>
      <c r="I624" s="196"/>
      <c r="J624" s="197"/>
      <c r="K624" s="197"/>
      <c r="L624" s="199"/>
      <c r="M624" s="200" t="str">
        <f t="shared" si="139"/>
        <v/>
      </c>
      <c r="N624" s="201"/>
      <c r="O624" s="196"/>
      <c r="P624" s="124">
        <f t="shared" si="140"/>
        <v>0</v>
      </c>
      <c r="Q624" s="124">
        <f t="shared" si="141"/>
        <v>0</v>
      </c>
      <c r="R624" s="124">
        <f t="shared" si="142"/>
        <v>0</v>
      </c>
      <c r="S624" s="124">
        <f t="shared" si="143"/>
        <v>0</v>
      </c>
      <c r="T624" s="124">
        <f t="shared" si="144"/>
        <v>0</v>
      </c>
      <c r="U624" s="124">
        <f t="shared" si="145"/>
        <v>0</v>
      </c>
      <c r="V624" s="124">
        <f t="shared" si="146"/>
        <v>0</v>
      </c>
      <c r="W624" s="124">
        <f t="shared" si="147"/>
        <v>0</v>
      </c>
      <c r="X624" s="124">
        <f t="shared" si="148"/>
        <v>0</v>
      </c>
      <c r="Y624" s="124" t="str">
        <f t="shared" si="149"/>
        <v>____</v>
      </c>
      <c r="Z624" s="124">
        <f t="shared" si="150"/>
        <v>0</v>
      </c>
      <c r="AA624" s="124">
        <f t="shared" si="151"/>
        <v>0</v>
      </c>
    </row>
    <row r="625" spans="2:27" ht="15" x14ac:dyDescent="0.2">
      <c r="B625" s="194" t="str">
        <f t="shared" si="137"/>
        <v/>
      </c>
      <c r="C625" s="194" t="str">
        <f t="shared" si="138"/>
        <v/>
      </c>
      <c r="D625" s="195"/>
      <c r="E625" s="196"/>
      <c r="F625" s="196"/>
      <c r="G625" s="197"/>
      <c r="H625" s="198"/>
      <c r="I625" s="196"/>
      <c r="J625" s="197"/>
      <c r="K625" s="197"/>
      <c r="L625" s="199"/>
      <c r="M625" s="200" t="str">
        <f t="shared" si="139"/>
        <v/>
      </c>
      <c r="N625" s="201"/>
      <c r="O625" s="196"/>
      <c r="P625" s="124">
        <f t="shared" si="140"/>
        <v>0</v>
      </c>
      <c r="Q625" s="124">
        <f t="shared" si="141"/>
        <v>0</v>
      </c>
      <c r="R625" s="124">
        <f t="shared" si="142"/>
        <v>0</v>
      </c>
      <c r="S625" s="124">
        <f t="shared" si="143"/>
        <v>0</v>
      </c>
      <c r="T625" s="124">
        <f t="shared" si="144"/>
        <v>0</v>
      </c>
      <c r="U625" s="124">
        <f t="shared" si="145"/>
        <v>0</v>
      </c>
      <c r="V625" s="124">
        <f t="shared" si="146"/>
        <v>0</v>
      </c>
      <c r="W625" s="124">
        <f t="shared" si="147"/>
        <v>0</v>
      </c>
      <c r="X625" s="124">
        <f t="shared" si="148"/>
        <v>0</v>
      </c>
      <c r="Y625" s="124" t="str">
        <f t="shared" si="149"/>
        <v>____</v>
      </c>
      <c r="Z625" s="124">
        <f t="shared" si="150"/>
        <v>0</v>
      </c>
      <c r="AA625" s="124">
        <f t="shared" si="151"/>
        <v>0</v>
      </c>
    </row>
    <row r="626" spans="2:27" ht="15" x14ac:dyDescent="0.2">
      <c r="B626" s="194" t="str">
        <f t="shared" si="137"/>
        <v/>
      </c>
      <c r="C626" s="194" t="str">
        <f t="shared" si="138"/>
        <v/>
      </c>
      <c r="D626" s="195"/>
      <c r="E626" s="196"/>
      <c r="F626" s="196"/>
      <c r="G626" s="197"/>
      <c r="H626" s="198"/>
      <c r="I626" s="196"/>
      <c r="J626" s="197"/>
      <c r="K626" s="197"/>
      <c r="L626" s="199"/>
      <c r="M626" s="200" t="str">
        <f t="shared" si="139"/>
        <v/>
      </c>
      <c r="N626" s="201"/>
      <c r="O626" s="196"/>
      <c r="P626" s="124">
        <f t="shared" si="140"/>
        <v>0</v>
      </c>
      <c r="Q626" s="124">
        <f t="shared" si="141"/>
        <v>0</v>
      </c>
      <c r="R626" s="124">
        <f t="shared" si="142"/>
        <v>0</v>
      </c>
      <c r="S626" s="124">
        <f t="shared" si="143"/>
        <v>0</v>
      </c>
      <c r="T626" s="124">
        <f t="shared" si="144"/>
        <v>0</v>
      </c>
      <c r="U626" s="124">
        <f t="shared" si="145"/>
        <v>0</v>
      </c>
      <c r="V626" s="124">
        <f t="shared" si="146"/>
        <v>0</v>
      </c>
      <c r="W626" s="124">
        <f t="shared" si="147"/>
        <v>0</v>
      </c>
      <c r="X626" s="124">
        <f t="shared" si="148"/>
        <v>0</v>
      </c>
      <c r="Y626" s="124" t="str">
        <f t="shared" si="149"/>
        <v>____</v>
      </c>
      <c r="Z626" s="124">
        <f t="shared" si="150"/>
        <v>0</v>
      </c>
      <c r="AA626" s="124">
        <f t="shared" si="151"/>
        <v>0</v>
      </c>
    </row>
    <row r="627" spans="2:27" ht="15" x14ac:dyDescent="0.2">
      <c r="B627" s="194" t="str">
        <f t="shared" si="137"/>
        <v/>
      </c>
      <c r="C627" s="194" t="str">
        <f t="shared" si="138"/>
        <v/>
      </c>
      <c r="D627" s="195"/>
      <c r="E627" s="196"/>
      <c r="F627" s="196"/>
      <c r="G627" s="197"/>
      <c r="H627" s="198"/>
      <c r="I627" s="196"/>
      <c r="J627" s="197"/>
      <c r="K627" s="197"/>
      <c r="L627" s="199"/>
      <c r="M627" s="200" t="str">
        <f t="shared" si="139"/>
        <v/>
      </c>
      <c r="N627" s="201"/>
      <c r="O627" s="196"/>
      <c r="P627" s="124">
        <f t="shared" si="140"/>
        <v>0</v>
      </c>
      <c r="Q627" s="124">
        <f t="shared" si="141"/>
        <v>0</v>
      </c>
      <c r="R627" s="124">
        <f t="shared" si="142"/>
        <v>0</v>
      </c>
      <c r="S627" s="124">
        <f t="shared" si="143"/>
        <v>0</v>
      </c>
      <c r="T627" s="124">
        <f t="shared" si="144"/>
        <v>0</v>
      </c>
      <c r="U627" s="124">
        <f t="shared" si="145"/>
        <v>0</v>
      </c>
      <c r="V627" s="124">
        <f t="shared" si="146"/>
        <v>0</v>
      </c>
      <c r="W627" s="124">
        <f t="shared" si="147"/>
        <v>0</v>
      </c>
      <c r="X627" s="124">
        <f t="shared" si="148"/>
        <v>0</v>
      </c>
      <c r="Y627" s="124" t="str">
        <f t="shared" si="149"/>
        <v>____</v>
      </c>
      <c r="Z627" s="124">
        <f t="shared" si="150"/>
        <v>0</v>
      </c>
      <c r="AA627" s="124">
        <f t="shared" si="151"/>
        <v>0</v>
      </c>
    </row>
    <row r="628" spans="2:27" ht="15" x14ac:dyDescent="0.2">
      <c r="B628" s="194" t="str">
        <f t="shared" si="137"/>
        <v/>
      </c>
      <c r="C628" s="194" t="str">
        <f t="shared" si="138"/>
        <v/>
      </c>
      <c r="D628" s="195"/>
      <c r="E628" s="196"/>
      <c r="F628" s="196"/>
      <c r="G628" s="197"/>
      <c r="H628" s="198"/>
      <c r="I628" s="196"/>
      <c r="J628" s="197"/>
      <c r="K628" s="197"/>
      <c r="L628" s="199"/>
      <c r="M628" s="200" t="str">
        <f t="shared" si="139"/>
        <v/>
      </c>
      <c r="N628" s="201"/>
      <c r="O628" s="196"/>
      <c r="P628" s="124">
        <f t="shared" si="140"/>
        <v>0</v>
      </c>
      <c r="Q628" s="124">
        <f t="shared" si="141"/>
        <v>0</v>
      </c>
      <c r="R628" s="124">
        <f t="shared" si="142"/>
        <v>0</v>
      </c>
      <c r="S628" s="124">
        <f t="shared" si="143"/>
        <v>0</v>
      </c>
      <c r="T628" s="124">
        <f t="shared" si="144"/>
        <v>0</v>
      </c>
      <c r="U628" s="124">
        <f t="shared" si="145"/>
        <v>0</v>
      </c>
      <c r="V628" s="124">
        <f t="shared" si="146"/>
        <v>0</v>
      </c>
      <c r="W628" s="124">
        <f t="shared" si="147"/>
        <v>0</v>
      </c>
      <c r="X628" s="124">
        <f t="shared" si="148"/>
        <v>0</v>
      </c>
      <c r="Y628" s="124" t="str">
        <f t="shared" si="149"/>
        <v>____</v>
      </c>
      <c r="Z628" s="124">
        <f t="shared" si="150"/>
        <v>0</v>
      </c>
      <c r="AA628" s="124">
        <f t="shared" si="151"/>
        <v>0</v>
      </c>
    </row>
    <row r="629" spans="2:27" ht="15" x14ac:dyDescent="0.2">
      <c r="B629" s="194" t="str">
        <f t="shared" si="137"/>
        <v/>
      </c>
      <c r="C629" s="194" t="str">
        <f t="shared" si="138"/>
        <v/>
      </c>
      <c r="D629" s="195"/>
      <c r="E629" s="196"/>
      <c r="F629" s="196"/>
      <c r="G629" s="197"/>
      <c r="H629" s="198"/>
      <c r="I629" s="196"/>
      <c r="J629" s="197"/>
      <c r="K629" s="197"/>
      <c r="L629" s="199"/>
      <c r="M629" s="200" t="str">
        <f t="shared" si="139"/>
        <v/>
      </c>
      <c r="N629" s="201"/>
      <c r="O629" s="196"/>
      <c r="P629" s="124">
        <f t="shared" si="140"/>
        <v>0</v>
      </c>
      <c r="Q629" s="124">
        <f t="shared" si="141"/>
        <v>0</v>
      </c>
      <c r="R629" s="124">
        <f t="shared" si="142"/>
        <v>0</v>
      </c>
      <c r="S629" s="124">
        <f t="shared" si="143"/>
        <v>0</v>
      </c>
      <c r="T629" s="124">
        <f t="shared" si="144"/>
        <v>0</v>
      </c>
      <c r="U629" s="124">
        <f t="shared" si="145"/>
        <v>0</v>
      </c>
      <c r="V629" s="124">
        <f t="shared" si="146"/>
        <v>0</v>
      </c>
      <c r="W629" s="124">
        <f t="shared" si="147"/>
        <v>0</v>
      </c>
      <c r="X629" s="124">
        <f t="shared" si="148"/>
        <v>0</v>
      </c>
      <c r="Y629" s="124" t="str">
        <f t="shared" si="149"/>
        <v>____</v>
      </c>
      <c r="Z629" s="124">
        <f t="shared" si="150"/>
        <v>0</v>
      </c>
      <c r="AA629" s="124">
        <f t="shared" si="151"/>
        <v>0</v>
      </c>
    </row>
    <row r="630" spans="2:27" ht="15" x14ac:dyDescent="0.2">
      <c r="B630" s="194" t="str">
        <f t="shared" si="137"/>
        <v/>
      </c>
      <c r="C630" s="194" t="str">
        <f t="shared" si="138"/>
        <v/>
      </c>
      <c r="D630" s="195"/>
      <c r="E630" s="196"/>
      <c r="F630" s="196"/>
      <c r="G630" s="197"/>
      <c r="H630" s="198"/>
      <c r="I630" s="196"/>
      <c r="J630" s="197"/>
      <c r="K630" s="197"/>
      <c r="L630" s="199"/>
      <c r="M630" s="200" t="str">
        <f t="shared" si="139"/>
        <v/>
      </c>
      <c r="N630" s="201"/>
      <c r="O630" s="196"/>
      <c r="P630" s="124">
        <f t="shared" si="140"/>
        <v>0</v>
      </c>
      <c r="Q630" s="124">
        <f t="shared" si="141"/>
        <v>0</v>
      </c>
      <c r="R630" s="124">
        <f t="shared" si="142"/>
        <v>0</v>
      </c>
      <c r="S630" s="124">
        <f t="shared" si="143"/>
        <v>0</v>
      </c>
      <c r="T630" s="124">
        <f t="shared" si="144"/>
        <v>0</v>
      </c>
      <c r="U630" s="124">
        <f t="shared" si="145"/>
        <v>0</v>
      </c>
      <c r="V630" s="124">
        <f t="shared" si="146"/>
        <v>0</v>
      </c>
      <c r="W630" s="124">
        <f t="shared" si="147"/>
        <v>0</v>
      </c>
      <c r="X630" s="124">
        <f t="shared" si="148"/>
        <v>0</v>
      </c>
      <c r="Y630" s="124" t="str">
        <f t="shared" si="149"/>
        <v>____</v>
      </c>
      <c r="Z630" s="124">
        <f t="shared" si="150"/>
        <v>0</v>
      </c>
      <c r="AA630" s="124">
        <f t="shared" si="151"/>
        <v>0</v>
      </c>
    </row>
    <row r="631" spans="2:27" ht="15" x14ac:dyDescent="0.2">
      <c r="B631" s="194" t="str">
        <f t="shared" si="137"/>
        <v/>
      </c>
      <c r="C631" s="194" t="str">
        <f t="shared" si="138"/>
        <v/>
      </c>
      <c r="D631" s="195"/>
      <c r="E631" s="196"/>
      <c r="F631" s="196"/>
      <c r="G631" s="197"/>
      <c r="H631" s="198"/>
      <c r="I631" s="196"/>
      <c r="J631" s="197"/>
      <c r="K631" s="197"/>
      <c r="L631" s="199"/>
      <c r="M631" s="200" t="str">
        <f t="shared" si="139"/>
        <v/>
      </c>
      <c r="N631" s="201"/>
      <c r="O631" s="196"/>
      <c r="P631" s="124">
        <f t="shared" si="140"/>
        <v>0</v>
      </c>
      <c r="Q631" s="124">
        <f t="shared" si="141"/>
        <v>0</v>
      </c>
      <c r="R631" s="124">
        <f t="shared" si="142"/>
        <v>0</v>
      </c>
      <c r="S631" s="124">
        <f t="shared" si="143"/>
        <v>0</v>
      </c>
      <c r="T631" s="124">
        <f t="shared" si="144"/>
        <v>0</v>
      </c>
      <c r="U631" s="124">
        <f t="shared" si="145"/>
        <v>0</v>
      </c>
      <c r="V631" s="124">
        <f t="shared" si="146"/>
        <v>0</v>
      </c>
      <c r="W631" s="124">
        <f t="shared" si="147"/>
        <v>0</v>
      </c>
      <c r="X631" s="124">
        <f t="shared" si="148"/>
        <v>0</v>
      </c>
      <c r="Y631" s="124" t="str">
        <f t="shared" si="149"/>
        <v>____</v>
      </c>
      <c r="Z631" s="124">
        <f t="shared" si="150"/>
        <v>0</v>
      </c>
      <c r="AA631" s="124">
        <f t="shared" si="151"/>
        <v>0</v>
      </c>
    </row>
    <row r="632" spans="2:27" ht="15" x14ac:dyDescent="0.2">
      <c r="B632" s="194" t="str">
        <f t="shared" si="137"/>
        <v/>
      </c>
      <c r="C632" s="194" t="str">
        <f t="shared" si="138"/>
        <v/>
      </c>
      <c r="D632" s="195"/>
      <c r="E632" s="196"/>
      <c r="F632" s="196"/>
      <c r="G632" s="197"/>
      <c r="H632" s="198"/>
      <c r="I632" s="196"/>
      <c r="J632" s="197"/>
      <c r="K632" s="197"/>
      <c r="L632" s="199"/>
      <c r="M632" s="200" t="str">
        <f t="shared" si="139"/>
        <v/>
      </c>
      <c r="N632" s="201"/>
      <c r="O632" s="196"/>
      <c r="P632" s="124">
        <f t="shared" si="140"/>
        <v>0</v>
      </c>
      <c r="Q632" s="124">
        <f t="shared" si="141"/>
        <v>0</v>
      </c>
      <c r="R632" s="124">
        <f t="shared" si="142"/>
        <v>0</v>
      </c>
      <c r="S632" s="124">
        <f t="shared" si="143"/>
        <v>0</v>
      </c>
      <c r="T632" s="124">
        <f t="shared" si="144"/>
        <v>0</v>
      </c>
      <c r="U632" s="124">
        <f t="shared" si="145"/>
        <v>0</v>
      </c>
      <c r="V632" s="124">
        <f t="shared" si="146"/>
        <v>0</v>
      </c>
      <c r="W632" s="124">
        <f t="shared" si="147"/>
        <v>0</v>
      </c>
      <c r="X632" s="124">
        <f t="shared" si="148"/>
        <v>0</v>
      </c>
      <c r="Y632" s="124" t="str">
        <f t="shared" si="149"/>
        <v>____</v>
      </c>
      <c r="Z632" s="124">
        <f t="shared" si="150"/>
        <v>0</v>
      </c>
      <c r="AA632" s="124">
        <f t="shared" si="151"/>
        <v>0</v>
      </c>
    </row>
    <row r="633" spans="2:27" ht="15" x14ac:dyDescent="0.2">
      <c r="B633" s="194" t="str">
        <f t="shared" si="137"/>
        <v/>
      </c>
      <c r="C633" s="194" t="str">
        <f t="shared" si="138"/>
        <v/>
      </c>
      <c r="D633" s="195"/>
      <c r="E633" s="196"/>
      <c r="F633" s="196"/>
      <c r="G633" s="197"/>
      <c r="H633" s="198"/>
      <c r="I633" s="196"/>
      <c r="J633" s="197"/>
      <c r="K633" s="197"/>
      <c r="L633" s="199"/>
      <c r="M633" s="200" t="str">
        <f t="shared" si="139"/>
        <v/>
      </c>
      <c r="N633" s="201"/>
      <c r="O633" s="196"/>
      <c r="P633" s="124">
        <f t="shared" si="140"/>
        <v>0</v>
      </c>
      <c r="Q633" s="124">
        <f t="shared" si="141"/>
        <v>0</v>
      </c>
      <c r="R633" s="124">
        <f t="shared" si="142"/>
        <v>0</v>
      </c>
      <c r="S633" s="124">
        <f t="shared" si="143"/>
        <v>0</v>
      </c>
      <c r="T633" s="124">
        <f t="shared" si="144"/>
        <v>0</v>
      </c>
      <c r="U633" s="124">
        <f t="shared" si="145"/>
        <v>0</v>
      </c>
      <c r="V633" s="124">
        <f t="shared" si="146"/>
        <v>0</v>
      </c>
      <c r="W633" s="124">
        <f t="shared" si="147"/>
        <v>0</v>
      </c>
      <c r="X633" s="124">
        <f t="shared" si="148"/>
        <v>0</v>
      </c>
      <c r="Y633" s="124" t="str">
        <f t="shared" si="149"/>
        <v>____</v>
      </c>
      <c r="Z633" s="124">
        <f t="shared" si="150"/>
        <v>0</v>
      </c>
      <c r="AA633" s="124">
        <f t="shared" si="151"/>
        <v>0</v>
      </c>
    </row>
    <row r="634" spans="2:27" ht="15" x14ac:dyDescent="0.2">
      <c r="B634" s="194" t="str">
        <f t="shared" si="137"/>
        <v/>
      </c>
      <c r="C634" s="194" t="str">
        <f t="shared" si="138"/>
        <v/>
      </c>
      <c r="D634" s="195"/>
      <c r="E634" s="196"/>
      <c r="F634" s="196"/>
      <c r="G634" s="197"/>
      <c r="H634" s="198"/>
      <c r="I634" s="196"/>
      <c r="J634" s="197"/>
      <c r="K634" s="197"/>
      <c r="L634" s="199"/>
      <c r="M634" s="200" t="str">
        <f t="shared" si="139"/>
        <v/>
      </c>
      <c r="N634" s="201"/>
      <c r="O634" s="196"/>
      <c r="P634" s="124">
        <f t="shared" si="140"/>
        <v>0</v>
      </c>
      <c r="Q634" s="124">
        <f t="shared" si="141"/>
        <v>0</v>
      </c>
      <c r="R634" s="124">
        <f t="shared" si="142"/>
        <v>0</v>
      </c>
      <c r="S634" s="124">
        <f t="shared" si="143"/>
        <v>0</v>
      </c>
      <c r="T634" s="124">
        <f t="shared" si="144"/>
        <v>0</v>
      </c>
      <c r="U634" s="124">
        <f t="shared" si="145"/>
        <v>0</v>
      </c>
      <c r="V634" s="124">
        <f t="shared" si="146"/>
        <v>0</v>
      </c>
      <c r="W634" s="124">
        <f t="shared" si="147"/>
        <v>0</v>
      </c>
      <c r="X634" s="124">
        <f t="shared" si="148"/>
        <v>0</v>
      </c>
      <c r="Y634" s="124" t="str">
        <f t="shared" si="149"/>
        <v>____</v>
      </c>
      <c r="Z634" s="124">
        <f t="shared" si="150"/>
        <v>0</v>
      </c>
      <c r="AA634" s="124">
        <f t="shared" si="151"/>
        <v>0</v>
      </c>
    </row>
    <row r="635" spans="2:27" ht="15" x14ac:dyDescent="0.2">
      <c r="B635" s="194" t="str">
        <f t="shared" si="137"/>
        <v/>
      </c>
      <c r="C635" s="194" t="str">
        <f t="shared" si="138"/>
        <v/>
      </c>
      <c r="D635" s="195"/>
      <c r="E635" s="196"/>
      <c r="F635" s="196"/>
      <c r="G635" s="197"/>
      <c r="H635" s="198"/>
      <c r="I635" s="196"/>
      <c r="J635" s="197"/>
      <c r="K635" s="197"/>
      <c r="L635" s="199"/>
      <c r="M635" s="200" t="str">
        <f t="shared" si="139"/>
        <v/>
      </c>
      <c r="N635" s="201"/>
      <c r="O635" s="196"/>
      <c r="P635" s="124">
        <f t="shared" si="140"/>
        <v>0</v>
      </c>
      <c r="Q635" s="124">
        <f t="shared" si="141"/>
        <v>0</v>
      </c>
      <c r="R635" s="124">
        <f t="shared" si="142"/>
        <v>0</v>
      </c>
      <c r="S635" s="124">
        <f t="shared" si="143"/>
        <v>0</v>
      </c>
      <c r="T635" s="124">
        <f t="shared" si="144"/>
        <v>0</v>
      </c>
      <c r="U635" s="124">
        <f t="shared" si="145"/>
        <v>0</v>
      </c>
      <c r="V635" s="124">
        <f t="shared" si="146"/>
        <v>0</v>
      </c>
      <c r="W635" s="124">
        <f t="shared" si="147"/>
        <v>0</v>
      </c>
      <c r="X635" s="124">
        <f t="shared" si="148"/>
        <v>0</v>
      </c>
      <c r="Y635" s="124" t="str">
        <f t="shared" si="149"/>
        <v>____</v>
      </c>
      <c r="Z635" s="124">
        <f t="shared" si="150"/>
        <v>0</v>
      </c>
      <c r="AA635" s="124">
        <f t="shared" si="151"/>
        <v>0</v>
      </c>
    </row>
    <row r="636" spans="2:27" ht="15" x14ac:dyDescent="0.2">
      <c r="B636" s="194" t="str">
        <f t="shared" si="137"/>
        <v/>
      </c>
      <c r="C636" s="194" t="str">
        <f t="shared" si="138"/>
        <v/>
      </c>
      <c r="D636" s="195"/>
      <c r="E636" s="196"/>
      <c r="F636" s="196"/>
      <c r="G636" s="197"/>
      <c r="H636" s="198"/>
      <c r="I636" s="196"/>
      <c r="J636" s="197"/>
      <c r="K636" s="197"/>
      <c r="L636" s="199"/>
      <c r="M636" s="200" t="str">
        <f t="shared" si="139"/>
        <v/>
      </c>
      <c r="N636" s="201"/>
      <c r="O636" s="196"/>
      <c r="P636" s="124">
        <f t="shared" si="140"/>
        <v>0</v>
      </c>
      <c r="Q636" s="124">
        <f t="shared" si="141"/>
        <v>0</v>
      </c>
      <c r="R636" s="124">
        <f t="shared" si="142"/>
        <v>0</v>
      </c>
      <c r="S636" s="124">
        <f t="shared" si="143"/>
        <v>0</v>
      </c>
      <c r="T636" s="124">
        <f t="shared" si="144"/>
        <v>0</v>
      </c>
      <c r="U636" s="124">
        <f t="shared" si="145"/>
        <v>0</v>
      </c>
      <c r="V636" s="124">
        <f t="shared" si="146"/>
        <v>0</v>
      </c>
      <c r="W636" s="124">
        <f t="shared" si="147"/>
        <v>0</v>
      </c>
      <c r="X636" s="124">
        <f t="shared" si="148"/>
        <v>0</v>
      </c>
      <c r="Y636" s="124" t="str">
        <f t="shared" si="149"/>
        <v>____</v>
      </c>
      <c r="Z636" s="124">
        <f t="shared" si="150"/>
        <v>0</v>
      </c>
      <c r="AA636" s="124">
        <f t="shared" si="151"/>
        <v>0</v>
      </c>
    </row>
    <row r="637" spans="2:27" ht="15" x14ac:dyDescent="0.2">
      <c r="B637" s="194" t="str">
        <f t="shared" si="137"/>
        <v/>
      </c>
      <c r="C637" s="194" t="str">
        <f t="shared" si="138"/>
        <v/>
      </c>
      <c r="D637" s="195"/>
      <c r="E637" s="196"/>
      <c r="F637" s="196"/>
      <c r="G637" s="197"/>
      <c r="H637" s="198"/>
      <c r="I637" s="196"/>
      <c r="J637" s="197"/>
      <c r="K637" s="197"/>
      <c r="L637" s="199"/>
      <c r="M637" s="200" t="str">
        <f t="shared" si="139"/>
        <v/>
      </c>
      <c r="N637" s="201"/>
      <c r="O637" s="196"/>
      <c r="P637" s="124">
        <f t="shared" si="140"/>
        <v>0</v>
      </c>
      <c r="Q637" s="124">
        <f t="shared" si="141"/>
        <v>0</v>
      </c>
      <c r="R637" s="124">
        <f t="shared" si="142"/>
        <v>0</v>
      </c>
      <c r="S637" s="124">
        <f t="shared" si="143"/>
        <v>0</v>
      </c>
      <c r="T637" s="124">
        <f t="shared" si="144"/>
        <v>0</v>
      </c>
      <c r="U637" s="124">
        <f t="shared" si="145"/>
        <v>0</v>
      </c>
      <c r="V637" s="124">
        <f t="shared" si="146"/>
        <v>0</v>
      </c>
      <c r="W637" s="124">
        <f t="shared" si="147"/>
        <v>0</v>
      </c>
      <c r="X637" s="124">
        <f t="shared" si="148"/>
        <v>0</v>
      </c>
      <c r="Y637" s="124" t="str">
        <f t="shared" si="149"/>
        <v>____</v>
      </c>
      <c r="Z637" s="124">
        <f t="shared" si="150"/>
        <v>0</v>
      </c>
      <c r="AA637" s="124">
        <f t="shared" si="151"/>
        <v>0</v>
      </c>
    </row>
    <row r="638" spans="2:27" ht="15" x14ac:dyDescent="0.2">
      <c r="B638" s="194" t="str">
        <f t="shared" si="137"/>
        <v/>
      </c>
      <c r="C638" s="194" t="str">
        <f t="shared" si="138"/>
        <v/>
      </c>
      <c r="D638" s="195"/>
      <c r="E638" s="196"/>
      <c r="F638" s="196"/>
      <c r="G638" s="197"/>
      <c r="H638" s="198"/>
      <c r="I638" s="196"/>
      <c r="J638" s="197"/>
      <c r="K638" s="197"/>
      <c r="L638" s="199"/>
      <c r="M638" s="200" t="str">
        <f t="shared" si="139"/>
        <v/>
      </c>
      <c r="N638" s="201"/>
      <c r="O638" s="196"/>
      <c r="P638" s="124">
        <f t="shared" si="140"/>
        <v>0</v>
      </c>
      <c r="Q638" s="124">
        <f t="shared" si="141"/>
        <v>0</v>
      </c>
      <c r="R638" s="124">
        <f t="shared" si="142"/>
        <v>0</v>
      </c>
      <c r="S638" s="124">
        <f t="shared" si="143"/>
        <v>0</v>
      </c>
      <c r="T638" s="124">
        <f t="shared" si="144"/>
        <v>0</v>
      </c>
      <c r="U638" s="124">
        <f t="shared" si="145"/>
        <v>0</v>
      </c>
      <c r="V638" s="124">
        <f t="shared" si="146"/>
        <v>0</v>
      </c>
      <c r="W638" s="124">
        <f t="shared" si="147"/>
        <v>0</v>
      </c>
      <c r="X638" s="124">
        <f t="shared" si="148"/>
        <v>0</v>
      </c>
      <c r="Y638" s="124" t="str">
        <f t="shared" si="149"/>
        <v>____</v>
      </c>
      <c r="Z638" s="124">
        <f t="shared" si="150"/>
        <v>0</v>
      </c>
      <c r="AA638" s="124">
        <f t="shared" si="151"/>
        <v>0</v>
      </c>
    </row>
    <row r="639" spans="2:27" ht="15" x14ac:dyDescent="0.2">
      <c r="B639" s="194" t="str">
        <f t="shared" si="137"/>
        <v/>
      </c>
      <c r="C639" s="194" t="str">
        <f t="shared" si="138"/>
        <v/>
      </c>
      <c r="D639" s="195"/>
      <c r="E639" s="196"/>
      <c r="F639" s="196"/>
      <c r="G639" s="197"/>
      <c r="H639" s="198"/>
      <c r="I639" s="196"/>
      <c r="J639" s="197"/>
      <c r="K639" s="197"/>
      <c r="L639" s="199"/>
      <c r="M639" s="200" t="str">
        <f t="shared" si="139"/>
        <v/>
      </c>
      <c r="N639" s="201"/>
      <c r="O639" s="196"/>
      <c r="P639" s="124">
        <f t="shared" si="140"/>
        <v>0</v>
      </c>
      <c r="Q639" s="124">
        <f t="shared" si="141"/>
        <v>0</v>
      </c>
      <c r="R639" s="124">
        <f t="shared" si="142"/>
        <v>0</v>
      </c>
      <c r="S639" s="124">
        <f t="shared" si="143"/>
        <v>0</v>
      </c>
      <c r="T639" s="124">
        <f t="shared" si="144"/>
        <v>0</v>
      </c>
      <c r="U639" s="124">
        <f t="shared" si="145"/>
        <v>0</v>
      </c>
      <c r="V639" s="124">
        <f t="shared" si="146"/>
        <v>0</v>
      </c>
      <c r="W639" s="124">
        <f t="shared" si="147"/>
        <v>0</v>
      </c>
      <c r="X639" s="124">
        <f t="shared" si="148"/>
        <v>0</v>
      </c>
      <c r="Y639" s="124" t="str">
        <f t="shared" si="149"/>
        <v>____</v>
      </c>
      <c r="Z639" s="124">
        <f t="shared" si="150"/>
        <v>0</v>
      </c>
      <c r="AA639" s="124">
        <f t="shared" si="151"/>
        <v>0</v>
      </c>
    </row>
    <row r="640" spans="2:27" ht="15" x14ac:dyDescent="0.2">
      <c r="B640" s="194" t="str">
        <f t="shared" si="137"/>
        <v/>
      </c>
      <c r="C640" s="194" t="str">
        <f t="shared" si="138"/>
        <v/>
      </c>
      <c r="D640" s="195"/>
      <c r="E640" s="196"/>
      <c r="F640" s="196"/>
      <c r="G640" s="197"/>
      <c r="H640" s="198"/>
      <c r="I640" s="196"/>
      <c r="J640" s="197"/>
      <c r="K640" s="197"/>
      <c r="L640" s="199"/>
      <c r="M640" s="200" t="str">
        <f t="shared" si="139"/>
        <v/>
      </c>
      <c r="N640" s="201"/>
      <c r="O640" s="196"/>
      <c r="P640" s="124">
        <f t="shared" si="140"/>
        <v>0</v>
      </c>
      <c r="Q640" s="124">
        <f t="shared" si="141"/>
        <v>0</v>
      </c>
      <c r="R640" s="124">
        <f t="shared" si="142"/>
        <v>0</v>
      </c>
      <c r="S640" s="124">
        <f t="shared" si="143"/>
        <v>0</v>
      </c>
      <c r="T640" s="124">
        <f t="shared" si="144"/>
        <v>0</v>
      </c>
      <c r="U640" s="124">
        <f t="shared" si="145"/>
        <v>0</v>
      </c>
      <c r="V640" s="124">
        <f t="shared" si="146"/>
        <v>0</v>
      </c>
      <c r="W640" s="124">
        <f t="shared" si="147"/>
        <v>0</v>
      </c>
      <c r="X640" s="124">
        <f t="shared" si="148"/>
        <v>0</v>
      </c>
      <c r="Y640" s="124" t="str">
        <f t="shared" si="149"/>
        <v>____</v>
      </c>
      <c r="Z640" s="124">
        <f t="shared" si="150"/>
        <v>0</v>
      </c>
      <c r="AA640" s="124">
        <f t="shared" si="151"/>
        <v>0</v>
      </c>
    </row>
    <row r="641" spans="2:27" ht="15" x14ac:dyDescent="0.2">
      <c r="B641" s="194" t="str">
        <f t="shared" si="137"/>
        <v/>
      </c>
      <c r="C641" s="194" t="str">
        <f t="shared" si="138"/>
        <v/>
      </c>
      <c r="D641" s="195"/>
      <c r="E641" s="196"/>
      <c r="F641" s="196"/>
      <c r="G641" s="197"/>
      <c r="H641" s="198"/>
      <c r="I641" s="196"/>
      <c r="J641" s="197"/>
      <c r="K641" s="197"/>
      <c r="L641" s="199"/>
      <c r="M641" s="200" t="str">
        <f t="shared" si="139"/>
        <v/>
      </c>
      <c r="N641" s="201"/>
      <c r="O641" s="196"/>
      <c r="P641" s="124">
        <f t="shared" si="140"/>
        <v>0</v>
      </c>
      <c r="Q641" s="124">
        <f t="shared" si="141"/>
        <v>0</v>
      </c>
      <c r="R641" s="124">
        <f t="shared" si="142"/>
        <v>0</v>
      </c>
      <c r="S641" s="124">
        <f t="shared" si="143"/>
        <v>0</v>
      </c>
      <c r="T641" s="124">
        <f t="shared" si="144"/>
        <v>0</v>
      </c>
      <c r="U641" s="124">
        <f t="shared" si="145"/>
        <v>0</v>
      </c>
      <c r="V641" s="124">
        <f t="shared" si="146"/>
        <v>0</v>
      </c>
      <c r="W641" s="124">
        <f t="shared" si="147"/>
        <v>0</v>
      </c>
      <c r="X641" s="124">
        <f t="shared" si="148"/>
        <v>0</v>
      </c>
      <c r="Y641" s="124" t="str">
        <f t="shared" si="149"/>
        <v>____</v>
      </c>
      <c r="Z641" s="124">
        <f t="shared" si="150"/>
        <v>0</v>
      </c>
      <c r="AA641" s="124">
        <f t="shared" si="151"/>
        <v>0</v>
      </c>
    </row>
    <row r="642" spans="2:27" ht="15" x14ac:dyDescent="0.2">
      <c r="B642" s="194" t="str">
        <f t="shared" si="137"/>
        <v/>
      </c>
      <c r="C642" s="194" t="str">
        <f t="shared" si="138"/>
        <v/>
      </c>
      <c r="D642" s="195"/>
      <c r="E642" s="196"/>
      <c r="F642" s="196"/>
      <c r="G642" s="197"/>
      <c r="H642" s="198"/>
      <c r="I642" s="196"/>
      <c r="J642" s="197"/>
      <c r="K642" s="197"/>
      <c r="L642" s="199"/>
      <c r="M642" s="200" t="str">
        <f t="shared" si="139"/>
        <v/>
      </c>
      <c r="N642" s="201"/>
      <c r="O642" s="196"/>
      <c r="P642" s="124">
        <f t="shared" si="140"/>
        <v>0</v>
      </c>
      <c r="Q642" s="124">
        <f t="shared" si="141"/>
        <v>0</v>
      </c>
      <c r="R642" s="124">
        <f t="shared" si="142"/>
        <v>0</v>
      </c>
      <c r="S642" s="124">
        <f t="shared" si="143"/>
        <v>0</v>
      </c>
      <c r="T642" s="124">
        <f t="shared" si="144"/>
        <v>0</v>
      </c>
      <c r="U642" s="124">
        <f t="shared" si="145"/>
        <v>0</v>
      </c>
      <c r="V642" s="124">
        <f t="shared" si="146"/>
        <v>0</v>
      </c>
      <c r="W642" s="124">
        <f t="shared" si="147"/>
        <v>0</v>
      </c>
      <c r="X642" s="124">
        <f t="shared" si="148"/>
        <v>0</v>
      </c>
      <c r="Y642" s="124" t="str">
        <f t="shared" si="149"/>
        <v>____</v>
      </c>
      <c r="Z642" s="124">
        <f t="shared" si="150"/>
        <v>0</v>
      </c>
      <c r="AA642" s="124">
        <f t="shared" si="151"/>
        <v>0</v>
      </c>
    </row>
    <row r="643" spans="2:27" ht="15" x14ac:dyDescent="0.2">
      <c r="B643" s="194" t="str">
        <f t="shared" si="137"/>
        <v/>
      </c>
      <c r="C643" s="194" t="str">
        <f t="shared" si="138"/>
        <v/>
      </c>
      <c r="D643" s="195"/>
      <c r="E643" s="196"/>
      <c r="F643" s="196"/>
      <c r="G643" s="197"/>
      <c r="H643" s="198"/>
      <c r="I643" s="196"/>
      <c r="J643" s="197"/>
      <c r="K643" s="197"/>
      <c r="L643" s="199"/>
      <c r="M643" s="200" t="str">
        <f t="shared" si="139"/>
        <v/>
      </c>
      <c r="N643" s="201"/>
      <c r="O643" s="196"/>
      <c r="P643" s="124">
        <f t="shared" si="140"/>
        <v>0</v>
      </c>
      <c r="Q643" s="124">
        <f t="shared" si="141"/>
        <v>0</v>
      </c>
      <c r="R643" s="124">
        <f t="shared" si="142"/>
        <v>0</v>
      </c>
      <c r="S643" s="124">
        <f t="shared" si="143"/>
        <v>0</v>
      </c>
      <c r="T643" s="124">
        <f t="shared" si="144"/>
        <v>0</v>
      </c>
      <c r="U643" s="124">
        <f t="shared" si="145"/>
        <v>0</v>
      </c>
      <c r="V643" s="124">
        <f t="shared" si="146"/>
        <v>0</v>
      </c>
      <c r="W643" s="124">
        <f t="shared" si="147"/>
        <v>0</v>
      </c>
      <c r="X643" s="124">
        <f t="shared" si="148"/>
        <v>0</v>
      </c>
      <c r="Y643" s="124" t="str">
        <f t="shared" si="149"/>
        <v>____</v>
      </c>
      <c r="Z643" s="124">
        <f t="shared" si="150"/>
        <v>0</v>
      </c>
      <c r="AA643" s="124">
        <f t="shared" si="151"/>
        <v>0</v>
      </c>
    </row>
    <row r="644" spans="2:27" ht="15" x14ac:dyDescent="0.2">
      <c r="B644" s="194" t="str">
        <f t="shared" si="137"/>
        <v/>
      </c>
      <c r="C644" s="194" t="str">
        <f t="shared" si="138"/>
        <v/>
      </c>
      <c r="D644" s="195"/>
      <c r="E644" s="196"/>
      <c r="F644" s="196"/>
      <c r="G644" s="197"/>
      <c r="H644" s="198"/>
      <c r="I644" s="196"/>
      <c r="J644" s="197"/>
      <c r="K644" s="197"/>
      <c r="L644" s="199"/>
      <c r="M644" s="200" t="str">
        <f t="shared" si="139"/>
        <v/>
      </c>
      <c r="N644" s="201"/>
      <c r="O644" s="196"/>
      <c r="P644" s="124">
        <f t="shared" si="140"/>
        <v>0</v>
      </c>
      <c r="Q644" s="124">
        <f t="shared" si="141"/>
        <v>0</v>
      </c>
      <c r="R644" s="124">
        <f t="shared" si="142"/>
        <v>0</v>
      </c>
      <c r="S644" s="124">
        <f t="shared" si="143"/>
        <v>0</v>
      </c>
      <c r="T644" s="124">
        <f t="shared" si="144"/>
        <v>0</v>
      </c>
      <c r="U644" s="124">
        <f t="shared" si="145"/>
        <v>0</v>
      </c>
      <c r="V644" s="124">
        <f t="shared" si="146"/>
        <v>0</v>
      </c>
      <c r="W644" s="124">
        <f t="shared" si="147"/>
        <v>0</v>
      </c>
      <c r="X644" s="124">
        <f t="shared" si="148"/>
        <v>0</v>
      </c>
      <c r="Y644" s="124" t="str">
        <f t="shared" si="149"/>
        <v>____</v>
      </c>
      <c r="Z644" s="124">
        <f t="shared" si="150"/>
        <v>0</v>
      </c>
      <c r="AA644" s="124">
        <f t="shared" si="151"/>
        <v>0</v>
      </c>
    </row>
    <row r="645" spans="2:27" ht="15" x14ac:dyDescent="0.2">
      <c r="B645" s="194" t="str">
        <f t="shared" si="137"/>
        <v/>
      </c>
      <c r="C645" s="194" t="str">
        <f t="shared" si="138"/>
        <v/>
      </c>
      <c r="D645" s="195"/>
      <c r="E645" s="196"/>
      <c r="F645" s="196"/>
      <c r="G645" s="197"/>
      <c r="H645" s="198"/>
      <c r="I645" s="196"/>
      <c r="J645" s="197"/>
      <c r="K645" s="197"/>
      <c r="L645" s="199"/>
      <c r="M645" s="200" t="str">
        <f t="shared" si="139"/>
        <v/>
      </c>
      <c r="N645" s="201"/>
      <c r="O645" s="196"/>
      <c r="P645" s="124">
        <f t="shared" si="140"/>
        <v>0</v>
      </c>
      <c r="Q645" s="124">
        <f t="shared" si="141"/>
        <v>0</v>
      </c>
      <c r="R645" s="124">
        <f t="shared" si="142"/>
        <v>0</v>
      </c>
      <c r="S645" s="124">
        <f t="shared" si="143"/>
        <v>0</v>
      </c>
      <c r="T645" s="124">
        <f t="shared" si="144"/>
        <v>0</v>
      </c>
      <c r="U645" s="124">
        <f t="shared" si="145"/>
        <v>0</v>
      </c>
      <c r="V645" s="124">
        <f t="shared" si="146"/>
        <v>0</v>
      </c>
      <c r="W645" s="124">
        <f t="shared" si="147"/>
        <v>0</v>
      </c>
      <c r="X645" s="124">
        <f t="shared" si="148"/>
        <v>0</v>
      </c>
      <c r="Y645" s="124" t="str">
        <f t="shared" si="149"/>
        <v>____</v>
      </c>
      <c r="Z645" s="124">
        <f t="shared" si="150"/>
        <v>0</v>
      </c>
      <c r="AA645" s="124">
        <f t="shared" si="151"/>
        <v>0</v>
      </c>
    </row>
    <row r="646" spans="2:27" ht="15" x14ac:dyDescent="0.2">
      <c r="B646" s="194" t="str">
        <f t="shared" si="137"/>
        <v/>
      </c>
      <c r="C646" s="194" t="str">
        <f t="shared" si="138"/>
        <v/>
      </c>
      <c r="D646" s="195"/>
      <c r="E646" s="196"/>
      <c r="F646" s="196"/>
      <c r="G646" s="197"/>
      <c r="H646" s="198"/>
      <c r="I646" s="196"/>
      <c r="J646" s="197"/>
      <c r="K646" s="197"/>
      <c r="L646" s="199"/>
      <c r="M646" s="200" t="str">
        <f t="shared" si="139"/>
        <v/>
      </c>
      <c r="N646" s="201"/>
      <c r="O646" s="196"/>
      <c r="P646" s="124">
        <f t="shared" si="140"/>
        <v>0</v>
      </c>
      <c r="Q646" s="124">
        <f t="shared" si="141"/>
        <v>0</v>
      </c>
      <c r="R646" s="124">
        <f t="shared" si="142"/>
        <v>0</v>
      </c>
      <c r="S646" s="124">
        <f t="shared" si="143"/>
        <v>0</v>
      </c>
      <c r="T646" s="124">
        <f t="shared" si="144"/>
        <v>0</v>
      </c>
      <c r="U646" s="124">
        <f t="shared" si="145"/>
        <v>0</v>
      </c>
      <c r="V646" s="124">
        <f t="shared" si="146"/>
        <v>0</v>
      </c>
      <c r="W646" s="124">
        <f t="shared" si="147"/>
        <v>0</v>
      </c>
      <c r="X646" s="124">
        <f t="shared" si="148"/>
        <v>0</v>
      </c>
      <c r="Y646" s="124" t="str">
        <f t="shared" si="149"/>
        <v>____</v>
      </c>
      <c r="Z646" s="124">
        <f t="shared" si="150"/>
        <v>0</v>
      </c>
      <c r="AA646" s="124">
        <f t="shared" si="151"/>
        <v>0</v>
      </c>
    </row>
    <row r="647" spans="2:27" ht="15" x14ac:dyDescent="0.2">
      <c r="B647" s="194" t="str">
        <f t="shared" si="137"/>
        <v/>
      </c>
      <c r="C647" s="194" t="str">
        <f t="shared" si="138"/>
        <v/>
      </c>
      <c r="D647" s="195"/>
      <c r="E647" s="196"/>
      <c r="F647" s="196"/>
      <c r="G647" s="197"/>
      <c r="H647" s="198"/>
      <c r="I647" s="196"/>
      <c r="J647" s="197"/>
      <c r="K647" s="197"/>
      <c r="L647" s="199"/>
      <c r="M647" s="200" t="str">
        <f t="shared" si="139"/>
        <v/>
      </c>
      <c r="N647" s="201"/>
      <c r="O647" s="196"/>
      <c r="P647" s="124">
        <f t="shared" si="140"/>
        <v>0</v>
      </c>
      <c r="Q647" s="124">
        <f t="shared" si="141"/>
        <v>0</v>
      </c>
      <c r="R647" s="124">
        <f t="shared" si="142"/>
        <v>0</v>
      </c>
      <c r="S647" s="124">
        <f t="shared" si="143"/>
        <v>0</v>
      </c>
      <c r="T647" s="124">
        <f t="shared" si="144"/>
        <v>0</v>
      </c>
      <c r="U647" s="124">
        <f t="shared" si="145"/>
        <v>0</v>
      </c>
      <c r="V647" s="124">
        <f t="shared" si="146"/>
        <v>0</v>
      </c>
      <c r="W647" s="124">
        <f t="shared" si="147"/>
        <v>0</v>
      </c>
      <c r="X647" s="124">
        <f t="shared" si="148"/>
        <v>0</v>
      </c>
      <c r="Y647" s="124" t="str">
        <f t="shared" si="149"/>
        <v>____</v>
      </c>
      <c r="Z647" s="124">
        <f t="shared" si="150"/>
        <v>0</v>
      </c>
      <c r="AA647" s="124">
        <f t="shared" si="151"/>
        <v>0</v>
      </c>
    </row>
    <row r="648" spans="2:27" ht="15" x14ac:dyDescent="0.2">
      <c r="B648" s="194" t="str">
        <f t="shared" si="137"/>
        <v/>
      </c>
      <c r="C648" s="194" t="str">
        <f t="shared" si="138"/>
        <v/>
      </c>
      <c r="D648" s="195"/>
      <c r="E648" s="196"/>
      <c r="F648" s="196"/>
      <c r="G648" s="197"/>
      <c r="H648" s="198"/>
      <c r="I648" s="196"/>
      <c r="J648" s="197"/>
      <c r="K648" s="197"/>
      <c r="L648" s="199"/>
      <c r="M648" s="200" t="str">
        <f t="shared" si="139"/>
        <v/>
      </c>
      <c r="N648" s="201"/>
      <c r="O648" s="196"/>
      <c r="P648" s="124">
        <f t="shared" si="140"/>
        <v>0</v>
      </c>
      <c r="Q648" s="124">
        <f t="shared" si="141"/>
        <v>0</v>
      </c>
      <c r="R648" s="124">
        <f t="shared" si="142"/>
        <v>0</v>
      </c>
      <c r="S648" s="124">
        <f t="shared" si="143"/>
        <v>0</v>
      </c>
      <c r="T648" s="124">
        <f t="shared" si="144"/>
        <v>0</v>
      </c>
      <c r="U648" s="124">
        <f t="shared" si="145"/>
        <v>0</v>
      </c>
      <c r="V648" s="124">
        <f t="shared" si="146"/>
        <v>0</v>
      </c>
      <c r="W648" s="124">
        <f t="shared" si="147"/>
        <v>0</v>
      </c>
      <c r="X648" s="124">
        <f t="shared" si="148"/>
        <v>0</v>
      </c>
      <c r="Y648" s="124" t="str">
        <f t="shared" si="149"/>
        <v>____</v>
      </c>
      <c r="Z648" s="124">
        <f t="shared" si="150"/>
        <v>0</v>
      </c>
      <c r="AA648" s="124">
        <f t="shared" si="151"/>
        <v>0</v>
      </c>
    </row>
    <row r="649" spans="2:27" ht="15" x14ac:dyDescent="0.2">
      <c r="B649" s="194" t="str">
        <f t="shared" si="137"/>
        <v/>
      </c>
      <c r="C649" s="194" t="str">
        <f t="shared" si="138"/>
        <v/>
      </c>
      <c r="D649" s="195"/>
      <c r="E649" s="196"/>
      <c r="F649" s="196"/>
      <c r="G649" s="197"/>
      <c r="H649" s="198"/>
      <c r="I649" s="196"/>
      <c r="J649" s="197"/>
      <c r="K649" s="197"/>
      <c r="L649" s="199"/>
      <c r="M649" s="200" t="str">
        <f t="shared" si="139"/>
        <v/>
      </c>
      <c r="N649" s="201"/>
      <c r="O649" s="196"/>
      <c r="P649" s="124">
        <f t="shared" si="140"/>
        <v>0</v>
      </c>
      <c r="Q649" s="124">
        <f t="shared" si="141"/>
        <v>0</v>
      </c>
      <c r="R649" s="124">
        <f t="shared" si="142"/>
        <v>0</v>
      </c>
      <c r="S649" s="124">
        <f t="shared" si="143"/>
        <v>0</v>
      </c>
      <c r="T649" s="124">
        <f t="shared" si="144"/>
        <v>0</v>
      </c>
      <c r="U649" s="124">
        <f t="shared" si="145"/>
        <v>0</v>
      </c>
      <c r="V649" s="124">
        <f t="shared" si="146"/>
        <v>0</v>
      </c>
      <c r="W649" s="124">
        <f t="shared" si="147"/>
        <v>0</v>
      </c>
      <c r="X649" s="124">
        <f t="shared" si="148"/>
        <v>0</v>
      </c>
      <c r="Y649" s="124" t="str">
        <f t="shared" si="149"/>
        <v>____</v>
      </c>
      <c r="Z649" s="124">
        <f t="shared" si="150"/>
        <v>0</v>
      </c>
      <c r="AA649" s="124">
        <f t="shared" si="151"/>
        <v>0</v>
      </c>
    </row>
    <row r="650" spans="2:27" ht="15" x14ac:dyDescent="0.2">
      <c r="B650" s="194" t="str">
        <f t="shared" si="137"/>
        <v/>
      </c>
      <c r="C650" s="194" t="str">
        <f t="shared" si="138"/>
        <v/>
      </c>
      <c r="D650" s="195"/>
      <c r="E650" s="196"/>
      <c r="F650" s="196"/>
      <c r="G650" s="197"/>
      <c r="H650" s="198"/>
      <c r="I650" s="196"/>
      <c r="J650" s="197"/>
      <c r="K650" s="197"/>
      <c r="L650" s="199"/>
      <c r="M650" s="200" t="str">
        <f t="shared" si="139"/>
        <v/>
      </c>
      <c r="N650" s="201"/>
      <c r="O650" s="196"/>
      <c r="P650" s="124">
        <f t="shared" si="140"/>
        <v>0</v>
      </c>
      <c r="Q650" s="124">
        <f t="shared" si="141"/>
        <v>0</v>
      </c>
      <c r="R650" s="124">
        <f t="shared" si="142"/>
        <v>0</v>
      </c>
      <c r="S650" s="124">
        <f t="shared" si="143"/>
        <v>0</v>
      </c>
      <c r="T650" s="124">
        <f t="shared" si="144"/>
        <v>0</v>
      </c>
      <c r="U650" s="124">
        <f t="shared" si="145"/>
        <v>0</v>
      </c>
      <c r="V650" s="124">
        <f t="shared" si="146"/>
        <v>0</v>
      </c>
      <c r="W650" s="124">
        <f t="shared" si="147"/>
        <v>0</v>
      </c>
      <c r="X650" s="124">
        <f t="shared" si="148"/>
        <v>0</v>
      </c>
      <c r="Y650" s="124" t="str">
        <f t="shared" si="149"/>
        <v>____</v>
      </c>
      <c r="Z650" s="124">
        <f t="shared" si="150"/>
        <v>0</v>
      </c>
      <c r="AA650" s="124">
        <f t="shared" si="151"/>
        <v>0</v>
      </c>
    </row>
    <row r="651" spans="2:27" ht="15" x14ac:dyDescent="0.2">
      <c r="B651" s="194" t="str">
        <f t="shared" si="137"/>
        <v/>
      </c>
      <c r="C651" s="194" t="str">
        <f t="shared" si="138"/>
        <v/>
      </c>
      <c r="D651" s="195"/>
      <c r="E651" s="196"/>
      <c r="F651" s="196"/>
      <c r="G651" s="197"/>
      <c r="H651" s="198"/>
      <c r="I651" s="196"/>
      <c r="J651" s="197"/>
      <c r="K651" s="197"/>
      <c r="L651" s="199"/>
      <c r="M651" s="200" t="str">
        <f t="shared" si="139"/>
        <v/>
      </c>
      <c r="N651" s="201"/>
      <c r="O651" s="196"/>
      <c r="P651" s="124">
        <f t="shared" si="140"/>
        <v>0</v>
      </c>
      <c r="Q651" s="124">
        <f t="shared" si="141"/>
        <v>0</v>
      </c>
      <c r="R651" s="124">
        <f t="shared" si="142"/>
        <v>0</v>
      </c>
      <c r="S651" s="124">
        <f t="shared" si="143"/>
        <v>0</v>
      </c>
      <c r="T651" s="124">
        <f t="shared" si="144"/>
        <v>0</v>
      </c>
      <c r="U651" s="124">
        <f t="shared" si="145"/>
        <v>0</v>
      </c>
      <c r="V651" s="124">
        <f t="shared" si="146"/>
        <v>0</v>
      </c>
      <c r="W651" s="124">
        <f t="shared" si="147"/>
        <v>0</v>
      </c>
      <c r="X651" s="124">
        <f t="shared" si="148"/>
        <v>0</v>
      </c>
      <c r="Y651" s="124" t="str">
        <f t="shared" si="149"/>
        <v>____</v>
      </c>
      <c r="Z651" s="124">
        <f t="shared" si="150"/>
        <v>0</v>
      </c>
      <c r="AA651" s="124">
        <f t="shared" si="151"/>
        <v>0</v>
      </c>
    </row>
    <row r="652" spans="2:27" ht="15" x14ac:dyDescent="0.2">
      <c r="B652" s="194" t="str">
        <f t="shared" si="137"/>
        <v/>
      </c>
      <c r="C652" s="194" t="str">
        <f t="shared" si="138"/>
        <v/>
      </c>
      <c r="D652" s="195"/>
      <c r="E652" s="196"/>
      <c r="F652" s="196"/>
      <c r="G652" s="197"/>
      <c r="H652" s="198"/>
      <c r="I652" s="196"/>
      <c r="J652" s="197"/>
      <c r="K652" s="197"/>
      <c r="L652" s="199"/>
      <c r="M652" s="200" t="str">
        <f t="shared" si="139"/>
        <v/>
      </c>
      <c r="N652" s="201"/>
      <c r="O652" s="196"/>
      <c r="P652" s="124">
        <f t="shared" si="140"/>
        <v>0</v>
      </c>
      <c r="Q652" s="124">
        <f t="shared" si="141"/>
        <v>0</v>
      </c>
      <c r="R652" s="124">
        <f t="shared" si="142"/>
        <v>0</v>
      </c>
      <c r="S652" s="124">
        <f t="shared" si="143"/>
        <v>0</v>
      </c>
      <c r="T652" s="124">
        <f t="shared" si="144"/>
        <v>0</v>
      </c>
      <c r="U652" s="124">
        <f t="shared" si="145"/>
        <v>0</v>
      </c>
      <c r="V652" s="124">
        <f t="shared" si="146"/>
        <v>0</v>
      </c>
      <c r="W652" s="124">
        <f t="shared" si="147"/>
        <v>0</v>
      </c>
      <c r="X652" s="124">
        <f t="shared" si="148"/>
        <v>0</v>
      </c>
      <c r="Y652" s="124" t="str">
        <f t="shared" si="149"/>
        <v>____</v>
      </c>
      <c r="Z652" s="124">
        <f t="shared" si="150"/>
        <v>0</v>
      </c>
      <c r="AA652" s="124">
        <f t="shared" si="151"/>
        <v>0</v>
      </c>
    </row>
    <row r="653" spans="2:27" ht="15" x14ac:dyDescent="0.2">
      <c r="B653" s="194" t="str">
        <f t="shared" si="137"/>
        <v/>
      </c>
      <c r="C653" s="194" t="str">
        <f t="shared" si="138"/>
        <v/>
      </c>
      <c r="D653" s="195"/>
      <c r="E653" s="196"/>
      <c r="F653" s="196"/>
      <c r="G653" s="197"/>
      <c r="H653" s="198"/>
      <c r="I653" s="196"/>
      <c r="J653" s="197"/>
      <c r="K653" s="197"/>
      <c r="L653" s="199"/>
      <c r="M653" s="200" t="str">
        <f t="shared" si="139"/>
        <v/>
      </c>
      <c r="N653" s="201"/>
      <c r="O653" s="196"/>
      <c r="P653" s="124">
        <f t="shared" si="140"/>
        <v>0</v>
      </c>
      <c r="Q653" s="124">
        <f t="shared" si="141"/>
        <v>0</v>
      </c>
      <c r="R653" s="124">
        <f t="shared" si="142"/>
        <v>0</v>
      </c>
      <c r="S653" s="124">
        <f t="shared" si="143"/>
        <v>0</v>
      </c>
      <c r="T653" s="124">
        <f t="shared" si="144"/>
        <v>0</v>
      </c>
      <c r="U653" s="124">
        <f t="shared" si="145"/>
        <v>0</v>
      </c>
      <c r="V653" s="124">
        <f t="shared" si="146"/>
        <v>0</v>
      </c>
      <c r="W653" s="124">
        <f t="shared" si="147"/>
        <v>0</v>
      </c>
      <c r="X653" s="124">
        <f t="shared" si="148"/>
        <v>0</v>
      </c>
      <c r="Y653" s="124" t="str">
        <f t="shared" si="149"/>
        <v>____</v>
      </c>
      <c r="Z653" s="124">
        <f t="shared" si="150"/>
        <v>0</v>
      </c>
      <c r="AA653" s="124">
        <f t="shared" si="151"/>
        <v>0</v>
      </c>
    </row>
    <row r="654" spans="2:27" ht="15" x14ac:dyDescent="0.2">
      <c r="B654" s="194" t="str">
        <f t="shared" si="137"/>
        <v/>
      </c>
      <c r="C654" s="194" t="str">
        <f t="shared" si="138"/>
        <v/>
      </c>
      <c r="D654" s="195"/>
      <c r="E654" s="196"/>
      <c r="F654" s="196"/>
      <c r="G654" s="197"/>
      <c r="H654" s="198"/>
      <c r="I654" s="196"/>
      <c r="J654" s="197"/>
      <c r="K654" s="197"/>
      <c r="L654" s="199"/>
      <c r="M654" s="200" t="str">
        <f t="shared" si="139"/>
        <v/>
      </c>
      <c r="N654" s="201"/>
      <c r="O654" s="196"/>
      <c r="P654" s="124">
        <f t="shared" si="140"/>
        <v>0</v>
      </c>
      <c r="Q654" s="124">
        <f t="shared" si="141"/>
        <v>0</v>
      </c>
      <c r="R654" s="124">
        <f t="shared" si="142"/>
        <v>0</v>
      </c>
      <c r="S654" s="124">
        <f t="shared" si="143"/>
        <v>0</v>
      </c>
      <c r="T654" s="124">
        <f t="shared" si="144"/>
        <v>0</v>
      </c>
      <c r="U654" s="124">
        <f t="shared" si="145"/>
        <v>0</v>
      </c>
      <c r="V654" s="124">
        <f t="shared" si="146"/>
        <v>0</v>
      </c>
      <c r="W654" s="124">
        <f t="shared" si="147"/>
        <v>0</v>
      </c>
      <c r="X654" s="124">
        <f t="shared" si="148"/>
        <v>0</v>
      </c>
      <c r="Y654" s="124" t="str">
        <f t="shared" si="149"/>
        <v>____</v>
      </c>
      <c r="Z654" s="124">
        <f t="shared" si="150"/>
        <v>0</v>
      </c>
      <c r="AA654" s="124">
        <f t="shared" si="151"/>
        <v>0</v>
      </c>
    </row>
    <row r="655" spans="2:27" ht="15" x14ac:dyDescent="0.2">
      <c r="B655" s="194" t="str">
        <f t="shared" si="137"/>
        <v/>
      </c>
      <c r="C655" s="194" t="str">
        <f t="shared" si="138"/>
        <v/>
      </c>
      <c r="D655" s="195"/>
      <c r="E655" s="196"/>
      <c r="F655" s="196"/>
      <c r="G655" s="197"/>
      <c r="H655" s="198"/>
      <c r="I655" s="196"/>
      <c r="J655" s="197"/>
      <c r="K655" s="197"/>
      <c r="L655" s="199"/>
      <c r="M655" s="200" t="str">
        <f t="shared" si="139"/>
        <v/>
      </c>
      <c r="N655" s="201"/>
      <c r="O655" s="196"/>
      <c r="P655" s="124">
        <f t="shared" si="140"/>
        <v>0</v>
      </c>
      <c r="Q655" s="124">
        <f t="shared" si="141"/>
        <v>0</v>
      </c>
      <c r="R655" s="124">
        <f t="shared" si="142"/>
        <v>0</v>
      </c>
      <c r="S655" s="124">
        <f t="shared" si="143"/>
        <v>0</v>
      </c>
      <c r="T655" s="124">
        <f t="shared" si="144"/>
        <v>0</v>
      </c>
      <c r="U655" s="124">
        <f t="shared" si="145"/>
        <v>0</v>
      </c>
      <c r="V655" s="124">
        <f t="shared" si="146"/>
        <v>0</v>
      </c>
      <c r="W655" s="124">
        <f t="shared" si="147"/>
        <v>0</v>
      </c>
      <c r="X655" s="124">
        <f t="shared" si="148"/>
        <v>0</v>
      </c>
      <c r="Y655" s="124" t="str">
        <f t="shared" si="149"/>
        <v>____</v>
      </c>
      <c r="Z655" s="124">
        <f t="shared" si="150"/>
        <v>0</v>
      </c>
      <c r="AA655" s="124">
        <f t="shared" si="151"/>
        <v>0</v>
      </c>
    </row>
    <row r="656" spans="2:27" ht="15" x14ac:dyDescent="0.2">
      <c r="B656" s="194" t="str">
        <f t="shared" si="137"/>
        <v/>
      </c>
      <c r="C656" s="194" t="str">
        <f t="shared" si="138"/>
        <v/>
      </c>
      <c r="D656" s="195"/>
      <c r="E656" s="196"/>
      <c r="F656" s="196"/>
      <c r="G656" s="197"/>
      <c r="H656" s="198"/>
      <c r="I656" s="196"/>
      <c r="J656" s="197"/>
      <c r="K656" s="197"/>
      <c r="L656" s="199"/>
      <c r="M656" s="200" t="str">
        <f t="shared" si="139"/>
        <v/>
      </c>
      <c r="N656" s="201"/>
      <c r="O656" s="196"/>
      <c r="P656" s="124">
        <f t="shared" si="140"/>
        <v>0</v>
      </c>
      <c r="Q656" s="124">
        <f t="shared" si="141"/>
        <v>0</v>
      </c>
      <c r="R656" s="124">
        <f t="shared" si="142"/>
        <v>0</v>
      </c>
      <c r="S656" s="124">
        <f t="shared" si="143"/>
        <v>0</v>
      </c>
      <c r="T656" s="124">
        <f t="shared" si="144"/>
        <v>0</v>
      </c>
      <c r="U656" s="124">
        <f t="shared" si="145"/>
        <v>0</v>
      </c>
      <c r="V656" s="124">
        <f t="shared" si="146"/>
        <v>0</v>
      </c>
      <c r="W656" s="124">
        <f t="shared" si="147"/>
        <v>0</v>
      </c>
      <c r="X656" s="124">
        <f t="shared" si="148"/>
        <v>0</v>
      </c>
      <c r="Y656" s="124" t="str">
        <f t="shared" si="149"/>
        <v>____</v>
      </c>
      <c r="Z656" s="124">
        <f t="shared" si="150"/>
        <v>0</v>
      </c>
      <c r="AA656" s="124">
        <f t="shared" si="151"/>
        <v>0</v>
      </c>
    </row>
    <row r="657" spans="2:27" ht="15" x14ac:dyDescent="0.2">
      <c r="B657" s="194" t="str">
        <f t="shared" si="137"/>
        <v/>
      </c>
      <c r="C657" s="194" t="str">
        <f t="shared" si="138"/>
        <v/>
      </c>
      <c r="D657" s="195"/>
      <c r="E657" s="196"/>
      <c r="F657" s="196"/>
      <c r="G657" s="197"/>
      <c r="H657" s="198"/>
      <c r="I657" s="196"/>
      <c r="J657" s="197"/>
      <c r="K657" s="197"/>
      <c r="L657" s="199"/>
      <c r="M657" s="200" t="str">
        <f t="shared" si="139"/>
        <v/>
      </c>
      <c r="N657" s="201"/>
      <c r="O657" s="196"/>
      <c r="P657" s="124">
        <f t="shared" si="140"/>
        <v>0</v>
      </c>
      <c r="Q657" s="124">
        <f t="shared" si="141"/>
        <v>0</v>
      </c>
      <c r="R657" s="124">
        <f t="shared" si="142"/>
        <v>0</v>
      </c>
      <c r="S657" s="124">
        <f t="shared" si="143"/>
        <v>0</v>
      </c>
      <c r="T657" s="124">
        <f t="shared" si="144"/>
        <v>0</v>
      </c>
      <c r="U657" s="124">
        <f t="shared" si="145"/>
        <v>0</v>
      </c>
      <c r="V657" s="124">
        <f t="shared" si="146"/>
        <v>0</v>
      </c>
      <c r="W657" s="124">
        <f t="shared" si="147"/>
        <v>0</v>
      </c>
      <c r="X657" s="124">
        <f t="shared" si="148"/>
        <v>0</v>
      </c>
      <c r="Y657" s="124" t="str">
        <f t="shared" si="149"/>
        <v>____</v>
      </c>
      <c r="Z657" s="124">
        <f t="shared" si="150"/>
        <v>0</v>
      </c>
      <c r="AA657" s="124">
        <f t="shared" si="151"/>
        <v>0</v>
      </c>
    </row>
    <row r="658" spans="2:27" ht="15" x14ac:dyDescent="0.2">
      <c r="B658" s="194" t="str">
        <f t="shared" si="137"/>
        <v/>
      </c>
      <c r="C658" s="194" t="str">
        <f t="shared" si="138"/>
        <v/>
      </c>
      <c r="D658" s="195"/>
      <c r="E658" s="196"/>
      <c r="F658" s="196"/>
      <c r="G658" s="197"/>
      <c r="H658" s="198"/>
      <c r="I658" s="196"/>
      <c r="J658" s="197"/>
      <c r="K658" s="197"/>
      <c r="L658" s="199"/>
      <c r="M658" s="200" t="str">
        <f t="shared" si="139"/>
        <v/>
      </c>
      <c r="N658" s="201"/>
      <c r="O658" s="196"/>
      <c r="P658" s="124">
        <f t="shared" si="140"/>
        <v>0</v>
      </c>
      <c r="Q658" s="124">
        <f t="shared" si="141"/>
        <v>0</v>
      </c>
      <c r="R658" s="124">
        <f t="shared" si="142"/>
        <v>0</v>
      </c>
      <c r="S658" s="124">
        <f t="shared" si="143"/>
        <v>0</v>
      </c>
      <c r="T658" s="124">
        <f t="shared" si="144"/>
        <v>0</v>
      </c>
      <c r="U658" s="124">
        <f t="shared" si="145"/>
        <v>0</v>
      </c>
      <c r="V658" s="124">
        <f t="shared" si="146"/>
        <v>0</v>
      </c>
      <c r="W658" s="124">
        <f t="shared" si="147"/>
        <v>0</v>
      </c>
      <c r="X658" s="124">
        <f t="shared" si="148"/>
        <v>0</v>
      </c>
      <c r="Y658" s="124" t="str">
        <f t="shared" si="149"/>
        <v>____</v>
      </c>
      <c r="Z658" s="124">
        <f t="shared" si="150"/>
        <v>0</v>
      </c>
      <c r="AA658" s="124">
        <f t="shared" si="151"/>
        <v>0</v>
      </c>
    </row>
    <row r="659" spans="2:27" ht="15" x14ac:dyDescent="0.2">
      <c r="B659" s="194" t="str">
        <f t="shared" si="137"/>
        <v/>
      </c>
      <c r="C659" s="194" t="str">
        <f t="shared" si="138"/>
        <v/>
      </c>
      <c r="D659" s="195"/>
      <c r="E659" s="196"/>
      <c r="F659" s="196"/>
      <c r="G659" s="197"/>
      <c r="H659" s="198"/>
      <c r="I659" s="196"/>
      <c r="J659" s="197"/>
      <c r="K659" s="197"/>
      <c r="L659" s="199"/>
      <c r="M659" s="200" t="str">
        <f t="shared" si="139"/>
        <v/>
      </c>
      <c r="N659" s="201"/>
      <c r="O659" s="196"/>
      <c r="P659" s="124">
        <f t="shared" si="140"/>
        <v>0</v>
      </c>
      <c r="Q659" s="124">
        <f t="shared" si="141"/>
        <v>0</v>
      </c>
      <c r="R659" s="124">
        <f t="shared" si="142"/>
        <v>0</v>
      </c>
      <c r="S659" s="124">
        <f t="shared" si="143"/>
        <v>0</v>
      </c>
      <c r="T659" s="124">
        <f t="shared" si="144"/>
        <v>0</v>
      </c>
      <c r="U659" s="124">
        <f t="shared" si="145"/>
        <v>0</v>
      </c>
      <c r="V659" s="124">
        <f t="shared" si="146"/>
        <v>0</v>
      </c>
      <c r="W659" s="124">
        <f t="shared" si="147"/>
        <v>0</v>
      </c>
      <c r="X659" s="124">
        <f t="shared" si="148"/>
        <v>0</v>
      </c>
      <c r="Y659" s="124" t="str">
        <f t="shared" si="149"/>
        <v>____</v>
      </c>
      <c r="Z659" s="124">
        <f t="shared" si="150"/>
        <v>0</v>
      </c>
      <c r="AA659" s="124">
        <f t="shared" si="151"/>
        <v>0</v>
      </c>
    </row>
    <row r="660" spans="2:27" ht="15" x14ac:dyDescent="0.2">
      <c r="B660" s="194" t="str">
        <f t="shared" si="137"/>
        <v/>
      </c>
      <c r="C660" s="194" t="str">
        <f t="shared" si="138"/>
        <v/>
      </c>
      <c r="D660" s="195"/>
      <c r="E660" s="196"/>
      <c r="F660" s="196"/>
      <c r="G660" s="197"/>
      <c r="H660" s="198"/>
      <c r="I660" s="196"/>
      <c r="J660" s="197"/>
      <c r="K660" s="197"/>
      <c r="L660" s="199"/>
      <c r="M660" s="200" t="str">
        <f t="shared" si="139"/>
        <v/>
      </c>
      <c r="N660" s="201"/>
      <c r="O660" s="196"/>
      <c r="P660" s="124">
        <f t="shared" si="140"/>
        <v>0</v>
      </c>
      <c r="Q660" s="124">
        <f t="shared" si="141"/>
        <v>0</v>
      </c>
      <c r="R660" s="124">
        <f t="shared" si="142"/>
        <v>0</v>
      </c>
      <c r="S660" s="124">
        <f t="shared" si="143"/>
        <v>0</v>
      </c>
      <c r="T660" s="124">
        <f t="shared" si="144"/>
        <v>0</v>
      </c>
      <c r="U660" s="124">
        <f t="shared" si="145"/>
        <v>0</v>
      </c>
      <c r="V660" s="124">
        <f t="shared" si="146"/>
        <v>0</v>
      </c>
      <c r="W660" s="124">
        <f t="shared" si="147"/>
        <v>0</v>
      </c>
      <c r="X660" s="124">
        <f t="shared" si="148"/>
        <v>0</v>
      </c>
      <c r="Y660" s="124" t="str">
        <f t="shared" si="149"/>
        <v>____</v>
      </c>
      <c r="Z660" s="124">
        <f t="shared" si="150"/>
        <v>0</v>
      </c>
      <c r="AA660" s="124">
        <f t="shared" si="151"/>
        <v>0</v>
      </c>
    </row>
    <row r="661" spans="2:27" ht="15" x14ac:dyDescent="0.2">
      <c r="B661" s="194" t="str">
        <f t="shared" si="137"/>
        <v/>
      </c>
      <c r="C661" s="194" t="str">
        <f t="shared" si="138"/>
        <v/>
      </c>
      <c r="D661" s="195"/>
      <c r="E661" s="196"/>
      <c r="F661" s="196"/>
      <c r="G661" s="197"/>
      <c r="H661" s="198"/>
      <c r="I661" s="196"/>
      <c r="J661" s="197"/>
      <c r="K661" s="197"/>
      <c r="L661" s="199"/>
      <c r="M661" s="200" t="str">
        <f t="shared" si="139"/>
        <v/>
      </c>
      <c r="N661" s="201"/>
      <c r="O661" s="196"/>
      <c r="P661" s="124">
        <f t="shared" si="140"/>
        <v>0</v>
      </c>
      <c r="Q661" s="124">
        <f t="shared" si="141"/>
        <v>0</v>
      </c>
      <c r="R661" s="124">
        <f t="shared" si="142"/>
        <v>0</v>
      </c>
      <c r="S661" s="124">
        <f t="shared" si="143"/>
        <v>0</v>
      </c>
      <c r="T661" s="124">
        <f t="shared" si="144"/>
        <v>0</v>
      </c>
      <c r="U661" s="124">
        <f t="shared" si="145"/>
        <v>0</v>
      </c>
      <c r="V661" s="124">
        <f t="shared" si="146"/>
        <v>0</v>
      </c>
      <c r="W661" s="124">
        <f t="shared" si="147"/>
        <v>0</v>
      </c>
      <c r="X661" s="124">
        <f t="shared" si="148"/>
        <v>0</v>
      </c>
      <c r="Y661" s="124" t="str">
        <f t="shared" si="149"/>
        <v>____</v>
      </c>
      <c r="Z661" s="124">
        <f t="shared" si="150"/>
        <v>0</v>
      </c>
      <c r="AA661" s="124">
        <f t="shared" si="151"/>
        <v>0</v>
      </c>
    </row>
    <row r="662" spans="2:27" ht="15" x14ac:dyDescent="0.2">
      <c r="B662" s="194" t="str">
        <f t="shared" si="137"/>
        <v/>
      </c>
      <c r="C662" s="194" t="str">
        <f t="shared" si="138"/>
        <v/>
      </c>
      <c r="D662" s="195"/>
      <c r="E662" s="196"/>
      <c r="F662" s="196"/>
      <c r="G662" s="197"/>
      <c r="H662" s="198"/>
      <c r="I662" s="196"/>
      <c r="J662" s="197"/>
      <c r="K662" s="197"/>
      <c r="L662" s="199"/>
      <c r="M662" s="200" t="str">
        <f t="shared" si="139"/>
        <v/>
      </c>
      <c r="N662" s="201"/>
      <c r="O662" s="196"/>
      <c r="P662" s="124">
        <f t="shared" si="140"/>
        <v>0</v>
      </c>
      <c r="Q662" s="124">
        <f t="shared" si="141"/>
        <v>0</v>
      </c>
      <c r="R662" s="124">
        <f t="shared" si="142"/>
        <v>0</v>
      </c>
      <c r="S662" s="124">
        <f t="shared" si="143"/>
        <v>0</v>
      </c>
      <c r="T662" s="124">
        <f t="shared" si="144"/>
        <v>0</v>
      </c>
      <c r="U662" s="124">
        <f t="shared" si="145"/>
        <v>0</v>
      </c>
      <c r="V662" s="124">
        <f t="shared" si="146"/>
        <v>0</v>
      </c>
      <c r="W662" s="124">
        <f t="shared" si="147"/>
        <v>0</v>
      </c>
      <c r="X662" s="124">
        <f t="shared" si="148"/>
        <v>0</v>
      </c>
      <c r="Y662" s="124" t="str">
        <f t="shared" si="149"/>
        <v>____</v>
      </c>
      <c r="Z662" s="124">
        <f t="shared" si="150"/>
        <v>0</v>
      </c>
      <c r="AA662" s="124">
        <f t="shared" si="151"/>
        <v>0</v>
      </c>
    </row>
    <row r="663" spans="2:27" ht="15" x14ac:dyDescent="0.2">
      <c r="B663" s="194" t="str">
        <f t="shared" si="137"/>
        <v/>
      </c>
      <c r="C663" s="194" t="str">
        <f t="shared" si="138"/>
        <v/>
      </c>
      <c r="D663" s="195"/>
      <c r="E663" s="196"/>
      <c r="F663" s="196"/>
      <c r="G663" s="197"/>
      <c r="H663" s="198"/>
      <c r="I663" s="196"/>
      <c r="J663" s="197"/>
      <c r="K663" s="197"/>
      <c r="L663" s="199"/>
      <c r="M663" s="200" t="str">
        <f t="shared" si="139"/>
        <v/>
      </c>
      <c r="N663" s="201"/>
      <c r="O663" s="196"/>
      <c r="P663" s="124">
        <f t="shared" si="140"/>
        <v>0</v>
      </c>
      <c r="Q663" s="124">
        <f t="shared" si="141"/>
        <v>0</v>
      </c>
      <c r="R663" s="124">
        <f t="shared" si="142"/>
        <v>0</v>
      </c>
      <c r="S663" s="124">
        <f t="shared" si="143"/>
        <v>0</v>
      </c>
      <c r="T663" s="124">
        <f t="shared" si="144"/>
        <v>0</v>
      </c>
      <c r="U663" s="124">
        <f t="shared" si="145"/>
        <v>0</v>
      </c>
      <c r="V663" s="124">
        <f t="shared" si="146"/>
        <v>0</v>
      </c>
      <c r="W663" s="124">
        <f t="shared" si="147"/>
        <v>0</v>
      </c>
      <c r="X663" s="124">
        <f t="shared" si="148"/>
        <v>0</v>
      </c>
      <c r="Y663" s="124" t="str">
        <f t="shared" si="149"/>
        <v>____</v>
      </c>
      <c r="Z663" s="124">
        <f t="shared" si="150"/>
        <v>0</v>
      </c>
      <c r="AA663" s="124">
        <f t="shared" si="151"/>
        <v>0</v>
      </c>
    </row>
    <row r="664" spans="2:27" ht="15" x14ac:dyDescent="0.2">
      <c r="B664" s="194" t="str">
        <f t="shared" si="137"/>
        <v/>
      </c>
      <c r="C664" s="194" t="str">
        <f t="shared" si="138"/>
        <v/>
      </c>
      <c r="D664" s="195"/>
      <c r="E664" s="196"/>
      <c r="F664" s="196"/>
      <c r="G664" s="197"/>
      <c r="H664" s="198"/>
      <c r="I664" s="196"/>
      <c r="J664" s="197"/>
      <c r="K664" s="197"/>
      <c r="L664" s="199"/>
      <c r="M664" s="200" t="str">
        <f t="shared" si="139"/>
        <v/>
      </c>
      <c r="N664" s="201"/>
      <c r="O664" s="196"/>
      <c r="P664" s="124">
        <f t="shared" si="140"/>
        <v>0</v>
      </c>
      <c r="Q664" s="124">
        <f t="shared" si="141"/>
        <v>0</v>
      </c>
      <c r="R664" s="124">
        <f t="shared" si="142"/>
        <v>0</v>
      </c>
      <c r="S664" s="124">
        <f t="shared" si="143"/>
        <v>0</v>
      </c>
      <c r="T664" s="124">
        <f t="shared" si="144"/>
        <v>0</v>
      </c>
      <c r="U664" s="124">
        <f t="shared" si="145"/>
        <v>0</v>
      </c>
      <c r="V664" s="124">
        <f t="shared" si="146"/>
        <v>0</v>
      </c>
      <c r="W664" s="124">
        <f t="shared" si="147"/>
        <v>0</v>
      </c>
      <c r="X664" s="124">
        <f t="shared" si="148"/>
        <v>0</v>
      </c>
      <c r="Y664" s="124" t="str">
        <f t="shared" si="149"/>
        <v>____</v>
      </c>
      <c r="Z664" s="124">
        <f t="shared" si="150"/>
        <v>0</v>
      </c>
      <c r="AA664" s="124">
        <f t="shared" si="151"/>
        <v>0</v>
      </c>
    </row>
    <row r="665" spans="2:27" ht="15" x14ac:dyDescent="0.2">
      <c r="B665" s="194" t="str">
        <f t="shared" si="137"/>
        <v/>
      </c>
      <c r="C665" s="194" t="str">
        <f t="shared" si="138"/>
        <v/>
      </c>
      <c r="D665" s="195"/>
      <c r="E665" s="196"/>
      <c r="F665" s="196"/>
      <c r="G665" s="197"/>
      <c r="H665" s="198"/>
      <c r="I665" s="196"/>
      <c r="J665" s="197"/>
      <c r="K665" s="197"/>
      <c r="L665" s="199"/>
      <c r="M665" s="200" t="str">
        <f t="shared" si="139"/>
        <v/>
      </c>
      <c r="N665" s="201"/>
      <c r="O665" s="196"/>
      <c r="P665" s="124">
        <f t="shared" si="140"/>
        <v>0</v>
      </c>
      <c r="Q665" s="124">
        <f t="shared" si="141"/>
        <v>0</v>
      </c>
      <c r="R665" s="124">
        <f t="shared" si="142"/>
        <v>0</v>
      </c>
      <c r="S665" s="124">
        <f t="shared" si="143"/>
        <v>0</v>
      </c>
      <c r="T665" s="124">
        <f t="shared" si="144"/>
        <v>0</v>
      </c>
      <c r="U665" s="124">
        <f t="shared" si="145"/>
        <v>0</v>
      </c>
      <c r="V665" s="124">
        <f t="shared" si="146"/>
        <v>0</v>
      </c>
      <c r="W665" s="124">
        <f t="shared" si="147"/>
        <v>0</v>
      </c>
      <c r="X665" s="124">
        <f t="shared" si="148"/>
        <v>0</v>
      </c>
      <c r="Y665" s="124" t="str">
        <f t="shared" si="149"/>
        <v>____</v>
      </c>
      <c r="Z665" s="124">
        <f t="shared" si="150"/>
        <v>0</v>
      </c>
      <c r="AA665" s="124">
        <f t="shared" si="151"/>
        <v>0</v>
      </c>
    </row>
    <row r="666" spans="2:27" ht="15" x14ac:dyDescent="0.2">
      <c r="B666" s="194" t="str">
        <f t="shared" si="137"/>
        <v/>
      </c>
      <c r="C666" s="194" t="str">
        <f t="shared" si="138"/>
        <v/>
      </c>
      <c r="D666" s="195"/>
      <c r="E666" s="196"/>
      <c r="F666" s="196"/>
      <c r="G666" s="197"/>
      <c r="H666" s="198"/>
      <c r="I666" s="196"/>
      <c r="J666" s="197"/>
      <c r="K666" s="197"/>
      <c r="L666" s="199"/>
      <c r="M666" s="200" t="str">
        <f t="shared" si="139"/>
        <v/>
      </c>
      <c r="N666" s="201"/>
      <c r="O666" s="196"/>
      <c r="P666" s="124">
        <f t="shared" si="140"/>
        <v>0</v>
      </c>
      <c r="Q666" s="124">
        <f t="shared" si="141"/>
        <v>0</v>
      </c>
      <c r="R666" s="124">
        <f t="shared" si="142"/>
        <v>0</v>
      </c>
      <c r="S666" s="124">
        <f t="shared" si="143"/>
        <v>0</v>
      </c>
      <c r="T666" s="124">
        <f t="shared" si="144"/>
        <v>0</v>
      </c>
      <c r="U666" s="124">
        <f t="shared" si="145"/>
        <v>0</v>
      </c>
      <c r="V666" s="124">
        <f t="shared" si="146"/>
        <v>0</v>
      </c>
      <c r="W666" s="124">
        <f t="shared" si="147"/>
        <v>0</v>
      </c>
      <c r="X666" s="124">
        <f t="shared" si="148"/>
        <v>0</v>
      </c>
      <c r="Y666" s="124" t="str">
        <f t="shared" si="149"/>
        <v>____</v>
      </c>
      <c r="Z666" s="124">
        <f t="shared" si="150"/>
        <v>0</v>
      </c>
      <c r="AA666" s="124">
        <f t="shared" si="151"/>
        <v>0</v>
      </c>
    </row>
    <row r="667" spans="2:27" ht="15" x14ac:dyDescent="0.2">
      <c r="B667" s="194" t="str">
        <f t="shared" si="137"/>
        <v/>
      </c>
      <c r="C667" s="194" t="str">
        <f t="shared" si="138"/>
        <v/>
      </c>
      <c r="D667" s="195"/>
      <c r="E667" s="196"/>
      <c r="F667" s="196"/>
      <c r="G667" s="197"/>
      <c r="H667" s="198"/>
      <c r="I667" s="196"/>
      <c r="J667" s="197"/>
      <c r="K667" s="197"/>
      <c r="L667" s="199"/>
      <c r="M667" s="200" t="str">
        <f t="shared" si="139"/>
        <v/>
      </c>
      <c r="N667" s="201"/>
      <c r="O667" s="196"/>
      <c r="P667" s="124">
        <f t="shared" si="140"/>
        <v>0</v>
      </c>
      <c r="Q667" s="124">
        <f t="shared" si="141"/>
        <v>0</v>
      </c>
      <c r="R667" s="124">
        <f t="shared" si="142"/>
        <v>0</v>
      </c>
      <c r="S667" s="124">
        <f t="shared" si="143"/>
        <v>0</v>
      </c>
      <c r="T667" s="124">
        <f t="shared" si="144"/>
        <v>0</v>
      </c>
      <c r="U667" s="124">
        <f t="shared" si="145"/>
        <v>0</v>
      </c>
      <c r="V667" s="124">
        <f t="shared" si="146"/>
        <v>0</v>
      </c>
      <c r="W667" s="124">
        <f t="shared" si="147"/>
        <v>0</v>
      </c>
      <c r="X667" s="124">
        <f t="shared" si="148"/>
        <v>0</v>
      </c>
      <c r="Y667" s="124" t="str">
        <f t="shared" si="149"/>
        <v>____</v>
      </c>
      <c r="Z667" s="124">
        <f t="shared" si="150"/>
        <v>0</v>
      </c>
      <c r="AA667" s="124">
        <f t="shared" si="151"/>
        <v>0</v>
      </c>
    </row>
    <row r="668" spans="2:27" ht="15" x14ac:dyDescent="0.2">
      <c r="B668" s="194" t="str">
        <f t="shared" si="137"/>
        <v/>
      </c>
      <c r="C668" s="194" t="str">
        <f t="shared" si="138"/>
        <v/>
      </c>
      <c r="D668" s="195"/>
      <c r="E668" s="196"/>
      <c r="F668" s="196"/>
      <c r="G668" s="197"/>
      <c r="H668" s="198"/>
      <c r="I668" s="196"/>
      <c r="J668" s="197"/>
      <c r="K668" s="197"/>
      <c r="L668" s="199"/>
      <c r="M668" s="200" t="str">
        <f t="shared" si="139"/>
        <v/>
      </c>
      <c r="N668" s="201"/>
      <c r="O668" s="196"/>
      <c r="P668" s="124">
        <f t="shared" si="140"/>
        <v>0</v>
      </c>
      <c r="Q668" s="124">
        <f t="shared" si="141"/>
        <v>0</v>
      </c>
      <c r="R668" s="124">
        <f t="shared" si="142"/>
        <v>0</v>
      </c>
      <c r="S668" s="124">
        <f t="shared" si="143"/>
        <v>0</v>
      </c>
      <c r="T668" s="124">
        <f t="shared" si="144"/>
        <v>0</v>
      </c>
      <c r="U668" s="124">
        <f t="shared" si="145"/>
        <v>0</v>
      </c>
      <c r="V668" s="124">
        <f t="shared" si="146"/>
        <v>0</v>
      </c>
      <c r="W668" s="124">
        <f t="shared" si="147"/>
        <v>0</v>
      </c>
      <c r="X668" s="124">
        <f t="shared" si="148"/>
        <v>0</v>
      </c>
      <c r="Y668" s="124" t="str">
        <f t="shared" si="149"/>
        <v>____</v>
      </c>
      <c r="Z668" s="124">
        <f t="shared" si="150"/>
        <v>0</v>
      </c>
      <c r="AA668" s="124">
        <f t="shared" si="151"/>
        <v>0</v>
      </c>
    </row>
    <row r="669" spans="2:27" ht="15" x14ac:dyDescent="0.2">
      <c r="B669" s="194" t="str">
        <f t="shared" ref="B669:B732" si="152">IF(L669&gt;0,$C$22,"")</f>
        <v/>
      </c>
      <c r="C669" s="194" t="str">
        <f t="shared" si="138"/>
        <v/>
      </c>
      <c r="D669" s="195"/>
      <c r="E669" s="196"/>
      <c r="F669" s="196"/>
      <c r="G669" s="197"/>
      <c r="H669" s="198"/>
      <c r="I669" s="196"/>
      <c r="J669" s="197"/>
      <c r="K669" s="197"/>
      <c r="L669" s="199"/>
      <c r="M669" s="200" t="str">
        <f t="shared" si="139"/>
        <v/>
      </c>
      <c r="N669" s="201"/>
      <c r="O669" s="196"/>
      <c r="P669" s="124">
        <f t="shared" si="140"/>
        <v>0</v>
      </c>
      <c r="Q669" s="124">
        <f t="shared" si="141"/>
        <v>0</v>
      </c>
      <c r="R669" s="124">
        <f t="shared" si="142"/>
        <v>0</v>
      </c>
      <c r="S669" s="124">
        <f t="shared" si="143"/>
        <v>0</v>
      </c>
      <c r="T669" s="124">
        <f t="shared" si="144"/>
        <v>0</v>
      </c>
      <c r="U669" s="124">
        <f t="shared" si="145"/>
        <v>0</v>
      </c>
      <c r="V669" s="124">
        <f t="shared" si="146"/>
        <v>0</v>
      </c>
      <c r="W669" s="124">
        <f t="shared" si="147"/>
        <v>0</v>
      </c>
      <c r="X669" s="124">
        <f t="shared" si="148"/>
        <v>0</v>
      </c>
      <c r="Y669" s="124" t="str">
        <f t="shared" si="149"/>
        <v>____</v>
      </c>
      <c r="Z669" s="124">
        <f t="shared" si="150"/>
        <v>0</v>
      </c>
      <c r="AA669" s="124">
        <f t="shared" si="151"/>
        <v>0</v>
      </c>
    </row>
    <row r="670" spans="2:27" ht="15" x14ac:dyDescent="0.2">
      <c r="B670" s="194" t="str">
        <f t="shared" si="152"/>
        <v/>
      </c>
      <c r="C670" s="194" t="str">
        <f t="shared" ref="C670:C733" si="153">IF(L670&gt;0,$C$25,"")</f>
        <v/>
      </c>
      <c r="D670" s="195"/>
      <c r="E670" s="196"/>
      <c r="F670" s="196"/>
      <c r="G670" s="197"/>
      <c r="H670" s="198"/>
      <c r="I670" s="196"/>
      <c r="J670" s="197"/>
      <c r="K670" s="197"/>
      <c r="L670" s="199"/>
      <c r="M670" s="200" t="str">
        <f t="shared" ref="M670:M733" si="154">IF(L670&gt;0,(YEAR(K670)),"")</f>
        <v/>
      </c>
      <c r="N670" s="201"/>
      <c r="O670" s="196"/>
      <c r="P670" s="124">
        <f t="shared" ref="P670:P733" si="155">IF(AND($L670&gt;0,$D670="")=TRUE,1,0)</f>
        <v>0</v>
      </c>
      <c r="Q670" s="124">
        <f t="shared" ref="Q670:Q733" si="156">IF(AND($L670&gt;0,$E670="")=TRUE,1,0)</f>
        <v>0</v>
      </c>
      <c r="R670" s="124">
        <f t="shared" ref="R670:R733" si="157">IF(AND($L670&gt;0,$F670="")=TRUE,1,0)</f>
        <v>0</v>
      </c>
      <c r="S670" s="124">
        <f t="shared" ref="S670:S733" si="158">IF(AND($L670&gt;0,$G670="")=TRUE,1,0)</f>
        <v>0</v>
      </c>
      <c r="T670" s="124">
        <f t="shared" ref="T670:T733" si="159">IF(AND($L670&gt;0,$J670="")=TRUE,1,0)</f>
        <v>0</v>
      </c>
      <c r="U670" s="124">
        <f t="shared" ref="U670:U733" si="160">IF(AND($L670&gt;0,$K670="")=TRUE,1,0)</f>
        <v>0</v>
      </c>
      <c r="V670" s="124">
        <f t="shared" ref="V670:V733" si="161">IF(L670&gt;0,IF(OR(LEN(D670)=16,LEN(D670)=13)=TRUE,0,1),0)</f>
        <v>0</v>
      </c>
      <c r="W670" s="124">
        <f t="shared" ref="W670:W733" si="162">IF(AND($L670&gt;0,$M670&lt;2000)=TRUE,1,0)</f>
        <v>0</v>
      </c>
      <c r="X670" s="124">
        <f t="shared" ref="X670:X733" si="163">IF($L670&gt;0,IF(OR(YEAR(J670)&lt;&gt;M670,OR(YEAR(K670)&lt;&gt;M670))=TRUE,1,0),0)</f>
        <v>0</v>
      </c>
      <c r="Y670" s="124" t="str">
        <f t="shared" si="149"/>
        <v>____</v>
      </c>
      <c r="Z670" s="124">
        <f t="shared" si="150"/>
        <v>0</v>
      </c>
      <c r="AA670" s="124">
        <f t="shared" si="151"/>
        <v>0</v>
      </c>
    </row>
    <row r="671" spans="2:27" ht="15" x14ac:dyDescent="0.2">
      <c r="B671" s="194" t="str">
        <f t="shared" si="152"/>
        <v/>
      </c>
      <c r="C671" s="194" t="str">
        <f t="shared" si="153"/>
        <v/>
      </c>
      <c r="D671" s="195"/>
      <c r="E671" s="196"/>
      <c r="F671" s="196"/>
      <c r="G671" s="197"/>
      <c r="H671" s="198"/>
      <c r="I671" s="196"/>
      <c r="J671" s="197"/>
      <c r="K671" s="197"/>
      <c r="L671" s="199"/>
      <c r="M671" s="200" t="str">
        <f t="shared" si="154"/>
        <v/>
      </c>
      <c r="N671" s="201"/>
      <c r="O671" s="196"/>
      <c r="P671" s="124">
        <f t="shared" si="155"/>
        <v>0</v>
      </c>
      <c r="Q671" s="124">
        <f t="shared" si="156"/>
        <v>0</v>
      </c>
      <c r="R671" s="124">
        <f t="shared" si="157"/>
        <v>0</v>
      </c>
      <c r="S671" s="124">
        <f t="shared" si="158"/>
        <v>0</v>
      </c>
      <c r="T671" s="124">
        <f t="shared" si="159"/>
        <v>0</v>
      </c>
      <c r="U671" s="124">
        <f t="shared" si="160"/>
        <v>0</v>
      </c>
      <c r="V671" s="124">
        <f t="shared" si="161"/>
        <v>0</v>
      </c>
      <c r="W671" s="124">
        <f t="shared" si="162"/>
        <v>0</v>
      </c>
      <c r="X671" s="124">
        <f t="shared" si="163"/>
        <v>0</v>
      </c>
      <c r="Y671" s="124" t="str">
        <f t="shared" ref="Y671:Y734" si="164">CONCATENATE(D671,"_",M671,"_",J671,"_",K671,"_",L671)</f>
        <v>____</v>
      </c>
      <c r="Z671" s="124">
        <f t="shared" ref="Z671:Z734" si="165">IF(L671&gt;0,(COUNTIF($Y$29:$Y$100000,Y671)),0)</f>
        <v>0</v>
      </c>
      <c r="AA671" s="124">
        <f t="shared" ref="AA671:AA734" si="166">SUMIF($Y$29:$Y$100000,Y671,$Z$29:$Z$100000)</f>
        <v>0</v>
      </c>
    </row>
    <row r="672" spans="2:27" ht="15" x14ac:dyDescent="0.2">
      <c r="B672" s="194" t="str">
        <f t="shared" si="152"/>
        <v/>
      </c>
      <c r="C672" s="194" t="str">
        <f t="shared" si="153"/>
        <v/>
      </c>
      <c r="D672" s="195"/>
      <c r="E672" s="196"/>
      <c r="F672" s="196"/>
      <c r="G672" s="197"/>
      <c r="H672" s="198"/>
      <c r="I672" s="196"/>
      <c r="J672" s="197"/>
      <c r="K672" s="197"/>
      <c r="L672" s="199"/>
      <c r="M672" s="200" t="str">
        <f t="shared" si="154"/>
        <v/>
      </c>
      <c r="N672" s="201"/>
      <c r="O672" s="196"/>
      <c r="P672" s="124">
        <f t="shared" si="155"/>
        <v>0</v>
      </c>
      <c r="Q672" s="124">
        <f t="shared" si="156"/>
        <v>0</v>
      </c>
      <c r="R672" s="124">
        <f t="shared" si="157"/>
        <v>0</v>
      </c>
      <c r="S672" s="124">
        <f t="shared" si="158"/>
        <v>0</v>
      </c>
      <c r="T672" s="124">
        <f t="shared" si="159"/>
        <v>0</v>
      </c>
      <c r="U672" s="124">
        <f t="shared" si="160"/>
        <v>0</v>
      </c>
      <c r="V672" s="124">
        <f t="shared" si="161"/>
        <v>0</v>
      </c>
      <c r="W672" s="124">
        <f t="shared" si="162"/>
        <v>0</v>
      </c>
      <c r="X672" s="124">
        <f t="shared" si="163"/>
        <v>0</v>
      </c>
      <c r="Y672" s="124" t="str">
        <f t="shared" si="164"/>
        <v>____</v>
      </c>
      <c r="Z672" s="124">
        <f t="shared" si="165"/>
        <v>0</v>
      </c>
      <c r="AA672" s="124">
        <f t="shared" si="166"/>
        <v>0</v>
      </c>
    </row>
    <row r="673" spans="2:27" ht="15" x14ac:dyDescent="0.2">
      <c r="B673" s="194" t="str">
        <f t="shared" si="152"/>
        <v/>
      </c>
      <c r="C673" s="194" t="str">
        <f t="shared" si="153"/>
        <v/>
      </c>
      <c r="D673" s="195"/>
      <c r="E673" s="196"/>
      <c r="F673" s="196"/>
      <c r="G673" s="197"/>
      <c r="H673" s="198"/>
      <c r="I673" s="196"/>
      <c r="J673" s="197"/>
      <c r="K673" s="197"/>
      <c r="L673" s="199"/>
      <c r="M673" s="200" t="str">
        <f t="shared" si="154"/>
        <v/>
      </c>
      <c r="N673" s="201"/>
      <c r="O673" s="196"/>
      <c r="P673" s="124">
        <f t="shared" si="155"/>
        <v>0</v>
      </c>
      <c r="Q673" s="124">
        <f t="shared" si="156"/>
        <v>0</v>
      </c>
      <c r="R673" s="124">
        <f t="shared" si="157"/>
        <v>0</v>
      </c>
      <c r="S673" s="124">
        <f t="shared" si="158"/>
        <v>0</v>
      </c>
      <c r="T673" s="124">
        <f t="shared" si="159"/>
        <v>0</v>
      </c>
      <c r="U673" s="124">
        <f t="shared" si="160"/>
        <v>0</v>
      </c>
      <c r="V673" s="124">
        <f t="shared" si="161"/>
        <v>0</v>
      </c>
      <c r="W673" s="124">
        <f t="shared" si="162"/>
        <v>0</v>
      </c>
      <c r="X673" s="124">
        <f t="shared" si="163"/>
        <v>0</v>
      </c>
      <c r="Y673" s="124" t="str">
        <f t="shared" si="164"/>
        <v>____</v>
      </c>
      <c r="Z673" s="124">
        <f t="shared" si="165"/>
        <v>0</v>
      </c>
      <c r="AA673" s="124">
        <f t="shared" si="166"/>
        <v>0</v>
      </c>
    </row>
    <row r="674" spans="2:27" ht="15" x14ac:dyDescent="0.2">
      <c r="B674" s="194" t="str">
        <f t="shared" si="152"/>
        <v/>
      </c>
      <c r="C674" s="194" t="str">
        <f t="shared" si="153"/>
        <v/>
      </c>
      <c r="D674" s="195"/>
      <c r="E674" s="196"/>
      <c r="F674" s="196"/>
      <c r="G674" s="197"/>
      <c r="H674" s="198"/>
      <c r="I674" s="196"/>
      <c r="J674" s="197"/>
      <c r="K674" s="197"/>
      <c r="L674" s="199"/>
      <c r="M674" s="200" t="str">
        <f t="shared" si="154"/>
        <v/>
      </c>
      <c r="N674" s="201"/>
      <c r="O674" s="196"/>
      <c r="P674" s="124">
        <f t="shared" si="155"/>
        <v>0</v>
      </c>
      <c r="Q674" s="124">
        <f t="shared" si="156"/>
        <v>0</v>
      </c>
      <c r="R674" s="124">
        <f t="shared" si="157"/>
        <v>0</v>
      </c>
      <c r="S674" s="124">
        <f t="shared" si="158"/>
        <v>0</v>
      </c>
      <c r="T674" s="124">
        <f t="shared" si="159"/>
        <v>0</v>
      </c>
      <c r="U674" s="124">
        <f t="shared" si="160"/>
        <v>0</v>
      </c>
      <c r="V674" s="124">
        <f t="shared" si="161"/>
        <v>0</v>
      </c>
      <c r="W674" s="124">
        <f t="shared" si="162"/>
        <v>0</v>
      </c>
      <c r="X674" s="124">
        <f t="shared" si="163"/>
        <v>0</v>
      </c>
      <c r="Y674" s="124" t="str">
        <f t="shared" si="164"/>
        <v>____</v>
      </c>
      <c r="Z674" s="124">
        <f t="shared" si="165"/>
        <v>0</v>
      </c>
      <c r="AA674" s="124">
        <f t="shared" si="166"/>
        <v>0</v>
      </c>
    </row>
    <row r="675" spans="2:27" ht="15" x14ac:dyDescent="0.2">
      <c r="B675" s="194" t="str">
        <f t="shared" si="152"/>
        <v/>
      </c>
      <c r="C675" s="194" t="str">
        <f t="shared" si="153"/>
        <v/>
      </c>
      <c r="D675" s="195"/>
      <c r="E675" s="196"/>
      <c r="F675" s="196"/>
      <c r="G675" s="197"/>
      <c r="H675" s="198"/>
      <c r="I675" s="196"/>
      <c r="J675" s="197"/>
      <c r="K675" s="197"/>
      <c r="L675" s="199"/>
      <c r="M675" s="200" t="str">
        <f t="shared" si="154"/>
        <v/>
      </c>
      <c r="N675" s="201"/>
      <c r="O675" s="196"/>
      <c r="P675" s="124">
        <f t="shared" si="155"/>
        <v>0</v>
      </c>
      <c r="Q675" s="124">
        <f t="shared" si="156"/>
        <v>0</v>
      </c>
      <c r="R675" s="124">
        <f t="shared" si="157"/>
        <v>0</v>
      </c>
      <c r="S675" s="124">
        <f t="shared" si="158"/>
        <v>0</v>
      </c>
      <c r="T675" s="124">
        <f t="shared" si="159"/>
        <v>0</v>
      </c>
      <c r="U675" s="124">
        <f t="shared" si="160"/>
        <v>0</v>
      </c>
      <c r="V675" s="124">
        <f t="shared" si="161"/>
        <v>0</v>
      </c>
      <c r="W675" s="124">
        <f t="shared" si="162"/>
        <v>0</v>
      </c>
      <c r="X675" s="124">
        <f t="shared" si="163"/>
        <v>0</v>
      </c>
      <c r="Y675" s="124" t="str">
        <f t="shared" si="164"/>
        <v>____</v>
      </c>
      <c r="Z675" s="124">
        <f t="shared" si="165"/>
        <v>0</v>
      </c>
      <c r="AA675" s="124">
        <f t="shared" si="166"/>
        <v>0</v>
      </c>
    </row>
    <row r="676" spans="2:27" ht="15" x14ac:dyDescent="0.2">
      <c r="B676" s="194" t="str">
        <f t="shared" si="152"/>
        <v/>
      </c>
      <c r="C676" s="194" t="str">
        <f t="shared" si="153"/>
        <v/>
      </c>
      <c r="D676" s="195"/>
      <c r="E676" s="196"/>
      <c r="F676" s="196"/>
      <c r="G676" s="197"/>
      <c r="H676" s="198"/>
      <c r="I676" s="196"/>
      <c r="J676" s="197"/>
      <c r="K676" s="197"/>
      <c r="L676" s="199"/>
      <c r="M676" s="200" t="str">
        <f t="shared" si="154"/>
        <v/>
      </c>
      <c r="N676" s="201"/>
      <c r="O676" s="196"/>
      <c r="P676" s="124">
        <f t="shared" si="155"/>
        <v>0</v>
      </c>
      <c r="Q676" s="124">
        <f t="shared" si="156"/>
        <v>0</v>
      </c>
      <c r="R676" s="124">
        <f t="shared" si="157"/>
        <v>0</v>
      </c>
      <c r="S676" s="124">
        <f t="shared" si="158"/>
        <v>0</v>
      </c>
      <c r="T676" s="124">
        <f t="shared" si="159"/>
        <v>0</v>
      </c>
      <c r="U676" s="124">
        <f t="shared" si="160"/>
        <v>0</v>
      </c>
      <c r="V676" s="124">
        <f t="shared" si="161"/>
        <v>0</v>
      </c>
      <c r="W676" s="124">
        <f t="shared" si="162"/>
        <v>0</v>
      </c>
      <c r="X676" s="124">
        <f t="shared" si="163"/>
        <v>0</v>
      </c>
      <c r="Y676" s="124" t="str">
        <f t="shared" si="164"/>
        <v>____</v>
      </c>
      <c r="Z676" s="124">
        <f t="shared" si="165"/>
        <v>0</v>
      </c>
      <c r="AA676" s="124">
        <f t="shared" si="166"/>
        <v>0</v>
      </c>
    </row>
    <row r="677" spans="2:27" ht="15" x14ac:dyDescent="0.2">
      <c r="B677" s="194" t="str">
        <f t="shared" si="152"/>
        <v/>
      </c>
      <c r="C677" s="194" t="str">
        <f t="shared" si="153"/>
        <v/>
      </c>
      <c r="D677" s="195"/>
      <c r="E677" s="196"/>
      <c r="F677" s="196"/>
      <c r="G677" s="197"/>
      <c r="H677" s="198"/>
      <c r="I677" s="196"/>
      <c r="J677" s="197"/>
      <c r="K677" s="197"/>
      <c r="L677" s="199"/>
      <c r="M677" s="200" t="str">
        <f t="shared" si="154"/>
        <v/>
      </c>
      <c r="N677" s="201"/>
      <c r="O677" s="196"/>
      <c r="P677" s="124">
        <f t="shared" si="155"/>
        <v>0</v>
      </c>
      <c r="Q677" s="124">
        <f t="shared" si="156"/>
        <v>0</v>
      </c>
      <c r="R677" s="124">
        <f t="shared" si="157"/>
        <v>0</v>
      </c>
      <c r="S677" s="124">
        <f t="shared" si="158"/>
        <v>0</v>
      </c>
      <c r="T677" s="124">
        <f t="shared" si="159"/>
        <v>0</v>
      </c>
      <c r="U677" s="124">
        <f t="shared" si="160"/>
        <v>0</v>
      </c>
      <c r="V677" s="124">
        <f t="shared" si="161"/>
        <v>0</v>
      </c>
      <c r="W677" s="124">
        <f t="shared" si="162"/>
        <v>0</v>
      </c>
      <c r="X677" s="124">
        <f t="shared" si="163"/>
        <v>0</v>
      </c>
      <c r="Y677" s="124" t="str">
        <f t="shared" si="164"/>
        <v>____</v>
      </c>
      <c r="Z677" s="124">
        <f t="shared" si="165"/>
        <v>0</v>
      </c>
      <c r="AA677" s="124">
        <f t="shared" si="166"/>
        <v>0</v>
      </c>
    </row>
    <row r="678" spans="2:27" ht="15" x14ac:dyDescent="0.2">
      <c r="B678" s="194" t="str">
        <f t="shared" si="152"/>
        <v/>
      </c>
      <c r="C678" s="194" t="str">
        <f t="shared" si="153"/>
        <v/>
      </c>
      <c r="D678" s="195"/>
      <c r="E678" s="196"/>
      <c r="F678" s="196"/>
      <c r="G678" s="197"/>
      <c r="H678" s="198"/>
      <c r="I678" s="196"/>
      <c r="J678" s="197"/>
      <c r="K678" s="197"/>
      <c r="L678" s="199"/>
      <c r="M678" s="200" t="str">
        <f t="shared" si="154"/>
        <v/>
      </c>
      <c r="N678" s="201"/>
      <c r="O678" s="196"/>
      <c r="P678" s="124">
        <f t="shared" si="155"/>
        <v>0</v>
      </c>
      <c r="Q678" s="124">
        <f t="shared" si="156"/>
        <v>0</v>
      </c>
      <c r="R678" s="124">
        <f t="shared" si="157"/>
        <v>0</v>
      </c>
      <c r="S678" s="124">
        <f t="shared" si="158"/>
        <v>0</v>
      </c>
      <c r="T678" s="124">
        <f t="shared" si="159"/>
        <v>0</v>
      </c>
      <c r="U678" s="124">
        <f t="shared" si="160"/>
        <v>0</v>
      </c>
      <c r="V678" s="124">
        <f t="shared" si="161"/>
        <v>0</v>
      </c>
      <c r="W678" s="124">
        <f t="shared" si="162"/>
        <v>0</v>
      </c>
      <c r="X678" s="124">
        <f t="shared" si="163"/>
        <v>0</v>
      </c>
      <c r="Y678" s="124" t="str">
        <f t="shared" si="164"/>
        <v>____</v>
      </c>
      <c r="Z678" s="124">
        <f t="shared" si="165"/>
        <v>0</v>
      </c>
      <c r="AA678" s="124">
        <f t="shared" si="166"/>
        <v>0</v>
      </c>
    </row>
    <row r="679" spans="2:27" ht="15" x14ac:dyDescent="0.2">
      <c r="B679" s="194" t="str">
        <f t="shared" si="152"/>
        <v/>
      </c>
      <c r="C679" s="194" t="str">
        <f t="shared" si="153"/>
        <v/>
      </c>
      <c r="D679" s="195"/>
      <c r="E679" s="196"/>
      <c r="F679" s="196"/>
      <c r="G679" s="197"/>
      <c r="H679" s="198"/>
      <c r="I679" s="196"/>
      <c r="J679" s="197"/>
      <c r="K679" s="197"/>
      <c r="L679" s="199"/>
      <c r="M679" s="200" t="str">
        <f t="shared" si="154"/>
        <v/>
      </c>
      <c r="N679" s="201"/>
      <c r="O679" s="196"/>
      <c r="P679" s="124">
        <f t="shared" si="155"/>
        <v>0</v>
      </c>
      <c r="Q679" s="124">
        <f t="shared" si="156"/>
        <v>0</v>
      </c>
      <c r="R679" s="124">
        <f t="shared" si="157"/>
        <v>0</v>
      </c>
      <c r="S679" s="124">
        <f t="shared" si="158"/>
        <v>0</v>
      </c>
      <c r="T679" s="124">
        <f t="shared" si="159"/>
        <v>0</v>
      </c>
      <c r="U679" s="124">
        <f t="shared" si="160"/>
        <v>0</v>
      </c>
      <c r="V679" s="124">
        <f t="shared" si="161"/>
        <v>0</v>
      </c>
      <c r="W679" s="124">
        <f t="shared" si="162"/>
        <v>0</v>
      </c>
      <c r="X679" s="124">
        <f t="shared" si="163"/>
        <v>0</v>
      </c>
      <c r="Y679" s="124" t="str">
        <f t="shared" si="164"/>
        <v>____</v>
      </c>
      <c r="Z679" s="124">
        <f t="shared" si="165"/>
        <v>0</v>
      </c>
      <c r="AA679" s="124">
        <f t="shared" si="166"/>
        <v>0</v>
      </c>
    </row>
    <row r="680" spans="2:27" ht="15" x14ac:dyDescent="0.2">
      <c r="B680" s="194" t="str">
        <f t="shared" si="152"/>
        <v/>
      </c>
      <c r="C680" s="194" t="str">
        <f t="shared" si="153"/>
        <v/>
      </c>
      <c r="D680" s="195"/>
      <c r="E680" s="196"/>
      <c r="F680" s="196"/>
      <c r="G680" s="197"/>
      <c r="H680" s="198"/>
      <c r="I680" s="196"/>
      <c r="J680" s="197"/>
      <c r="K680" s="197"/>
      <c r="L680" s="199"/>
      <c r="M680" s="200" t="str">
        <f t="shared" si="154"/>
        <v/>
      </c>
      <c r="N680" s="201"/>
      <c r="O680" s="196"/>
      <c r="P680" s="124">
        <f t="shared" si="155"/>
        <v>0</v>
      </c>
      <c r="Q680" s="124">
        <f t="shared" si="156"/>
        <v>0</v>
      </c>
      <c r="R680" s="124">
        <f t="shared" si="157"/>
        <v>0</v>
      </c>
      <c r="S680" s="124">
        <f t="shared" si="158"/>
        <v>0</v>
      </c>
      <c r="T680" s="124">
        <f t="shared" si="159"/>
        <v>0</v>
      </c>
      <c r="U680" s="124">
        <f t="shared" si="160"/>
        <v>0</v>
      </c>
      <c r="V680" s="124">
        <f t="shared" si="161"/>
        <v>0</v>
      </c>
      <c r="W680" s="124">
        <f t="shared" si="162"/>
        <v>0</v>
      </c>
      <c r="X680" s="124">
        <f t="shared" si="163"/>
        <v>0</v>
      </c>
      <c r="Y680" s="124" t="str">
        <f t="shared" si="164"/>
        <v>____</v>
      </c>
      <c r="Z680" s="124">
        <f t="shared" si="165"/>
        <v>0</v>
      </c>
      <c r="AA680" s="124">
        <f t="shared" si="166"/>
        <v>0</v>
      </c>
    </row>
    <row r="681" spans="2:27" ht="15" x14ac:dyDescent="0.2">
      <c r="B681" s="194" t="str">
        <f t="shared" si="152"/>
        <v/>
      </c>
      <c r="C681" s="194" t="str">
        <f t="shared" si="153"/>
        <v/>
      </c>
      <c r="D681" s="195"/>
      <c r="E681" s="196"/>
      <c r="F681" s="196"/>
      <c r="G681" s="197"/>
      <c r="H681" s="198"/>
      <c r="I681" s="196"/>
      <c r="J681" s="197"/>
      <c r="K681" s="197"/>
      <c r="L681" s="199"/>
      <c r="M681" s="200" t="str">
        <f t="shared" si="154"/>
        <v/>
      </c>
      <c r="N681" s="201"/>
      <c r="O681" s="196"/>
      <c r="P681" s="124">
        <f t="shared" si="155"/>
        <v>0</v>
      </c>
      <c r="Q681" s="124">
        <f t="shared" si="156"/>
        <v>0</v>
      </c>
      <c r="R681" s="124">
        <f t="shared" si="157"/>
        <v>0</v>
      </c>
      <c r="S681" s="124">
        <f t="shared" si="158"/>
        <v>0</v>
      </c>
      <c r="T681" s="124">
        <f t="shared" si="159"/>
        <v>0</v>
      </c>
      <c r="U681" s="124">
        <f t="shared" si="160"/>
        <v>0</v>
      </c>
      <c r="V681" s="124">
        <f t="shared" si="161"/>
        <v>0</v>
      </c>
      <c r="W681" s="124">
        <f t="shared" si="162"/>
        <v>0</v>
      </c>
      <c r="X681" s="124">
        <f t="shared" si="163"/>
        <v>0</v>
      </c>
      <c r="Y681" s="124" t="str">
        <f t="shared" si="164"/>
        <v>____</v>
      </c>
      <c r="Z681" s="124">
        <f t="shared" si="165"/>
        <v>0</v>
      </c>
      <c r="AA681" s="124">
        <f t="shared" si="166"/>
        <v>0</v>
      </c>
    </row>
    <row r="682" spans="2:27" ht="15" x14ac:dyDescent="0.2">
      <c r="B682" s="194" t="str">
        <f t="shared" si="152"/>
        <v/>
      </c>
      <c r="C682" s="194" t="str">
        <f t="shared" si="153"/>
        <v/>
      </c>
      <c r="D682" s="195"/>
      <c r="E682" s="196"/>
      <c r="F682" s="196"/>
      <c r="G682" s="197"/>
      <c r="H682" s="198"/>
      <c r="I682" s="196"/>
      <c r="J682" s="197"/>
      <c r="K682" s="197"/>
      <c r="L682" s="199"/>
      <c r="M682" s="200" t="str">
        <f t="shared" si="154"/>
        <v/>
      </c>
      <c r="N682" s="201"/>
      <c r="O682" s="196"/>
      <c r="P682" s="124">
        <f t="shared" si="155"/>
        <v>0</v>
      </c>
      <c r="Q682" s="124">
        <f t="shared" si="156"/>
        <v>0</v>
      </c>
      <c r="R682" s="124">
        <f t="shared" si="157"/>
        <v>0</v>
      </c>
      <c r="S682" s="124">
        <f t="shared" si="158"/>
        <v>0</v>
      </c>
      <c r="T682" s="124">
        <f t="shared" si="159"/>
        <v>0</v>
      </c>
      <c r="U682" s="124">
        <f t="shared" si="160"/>
        <v>0</v>
      </c>
      <c r="V682" s="124">
        <f t="shared" si="161"/>
        <v>0</v>
      </c>
      <c r="W682" s="124">
        <f t="shared" si="162"/>
        <v>0</v>
      </c>
      <c r="X682" s="124">
        <f t="shared" si="163"/>
        <v>0</v>
      </c>
      <c r="Y682" s="124" t="str">
        <f t="shared" si="164"/>
        <v>____</v>
      </c>
      <c r="Z682" s="124">
        <f t="shared" si="165"/>
        <v>0</v>
      </c>
      <c r="AA682" s="124">
        <f t="shared" si="166"/>
        <v>0</v>
      </c>
    </row>
    <row r="683" spans="2:27" ht="15" x14ac:dyDescent="0.2">
      <c r="B683" s="194" t="str">
        <f t="shared" si="152"/>
        <v/>
      </c>
      <c r="C683" s="194" t="str">
        <f t="shared" si="153"/>
        <v/>
      </c>
      <c r="D683" s="195"/>
      <c r="E683" s="196"/>
      <c r="F683" s="196"/>
      <c r="G683" s="197"/>
      <c r="H683" s="198"/>
      <c r="I683" s="196"/>
      <c r="J683" s="197"/>
      <c r="K683" s="197"/>
      <c r="L683" s="199"/>
      <c r="M683" s="200" t="str">
        <f t="shared" si="154"/>
        <v/>
      </c>
      <c r="N683" s="201"/>
      <c r="O683" s="196"/>
      <c r="P683" s="124">
        <f t="shared" si="155"/>
        <v>0</v>
      </c>
      <c r="Q683" s="124">
        <f t="shared" si="156"/>
        <v>0</v>
      </c>
      <c r="R683" s="124">
        <f t="shared" si="157"/>
        <v>0</v>
      </c>
      <c r="S683" s="124">
        <f t="shared" si="158"/>
        <v>0</v>
      </c>
      <c r="T683" s="124">
        <f t="shared" si="159"/>
        <v>0</v>
      </c>
      <c r="U683" s="124">
        <f t="shared" si="160"/>
        <v>0</v>
      </c>
      <c r="V683" s="124">
        <f t="shared" si="161"/>
        <v>0</v>
      </c>
      <c r="W683" s="124">
        <f t="shared" si="162"/>
        <v>0</v>
      </c>
      <c r="X683" s="124">
        <f t="shared" si="163"/>
        <v>0</v>
      </c>
      <c r="Y683" s="124" t="str">
        <f t="shared" si="164"/>
        <v>____</v>
      </c>
      <c r="Z683" s="124">
        <f t="shared" si="165"/>
        <v>0</v>
      </c>
      <c r="AA683" s="124">
        <f t="shared" si="166"/>
        <v>0</v>
      </c>
    </row>
    <row r="684" spans="2:27" ht="15" x14ac:dyDescent="0.2">
      <c r="B684" s="194" t="str">
        <f t="shared" si="152"/>
        <v/>
      </c>
      <c r="C684" s="194" t="str">
        <f t="shared" si="153"/>
        <v/>
      </c>
      <c r="D684" s="195"/>
      <c r="E684" s="196"/>
      <c r="F684" s="196"/>
      <c r="G684" s="197"/>
      <c r="H684" s="198"/>
      <c r="I684" s="196"/>
      <c r="J684" s="197"/>
      <c r="K684" s="197"/>
      <c r="L684" s="199"/>
      <c r="M684" s="200" t="str">
        <f t="shared" si="154"/>
        <v/>
      </c>
      <c r="N684" s="201"/>
      <c r="O684" s="196"/>
      <c r="P684" s="124">
        <f t="shared" si="155"/>
        <v>0</v>
      </c>
      <c r="Q684" s="124">
        <f t="shared" si="156"/>
        <v>0</v>
      </c>
      <c r="R684" s="124">
        <f t="shared" si="157"/>
        <v>0</v>
      </c>
      <c r="S684" s="124">
        <f t="shared" si="158"/>
        <v>0</v>
      </c>
      <c r="T684" s="124">
        <f t="shared" si="159"/>
        <v>0</v>
      </c>
      <c r="U684" s="124">
        <f t="shared" si="160"/>
        <v>0</v>
      </c>
      <c r="V684" s="124">
        <f t="shared" si="161"/>
        <v>0</v>
      </c>
      <c r="W684" s="124">
        <f t="shared" si="162"/>
        <v>0</v>
      </c>
      <c r="X684" s="124">
        <f t="shared" si="163"/>
        <v>0</v>
      </c>
      <c r="Y684" s="124" t="str">
        <f t="shared" si="164"/>
        <v>____</v>
      </c>
      <c r="Z684" s="124">
        <f t="shared" si="165"/>
        <v>0</v>
      </c>
      <c r="AA684" s="124">
        <f t="shared" si="166"/>
        <v>0</v>
      </c>
    </row>
    <row r="685" spans="2:27" ht="15" x14ac:dyDescent="0.2">
      <c r="B685" s="194" t="str">
        <f t="shared" si="152"/>
        <v/>
      </c>
      <c r="C685" s="194" t="str">
        <f t="shared" si="153"/>
        <v/>
      </c>
      <c r="D685" s="195"/>
      <c r="E685" s="196"/>
      <c r="F685" s="196"/>
      <c r="G685" s="197"/>
      <c r="H685" s="198"/>
      <c r="I685" s="196"/>
      <c r="J685" s="197"/>
      <c r="K685" s="197"/>
      <c r="L685" s="199"/>
      <c r="M685" s="200" t="str">
        <f t="shared" si="154"/>
        <v/>
      </c>
      <c r="N685" s="201"/>
      <c r="O685" s="196"/>
      <c r="P685" s="124">
        <f t="shared" si="155"/>
        <v>0</v>
      </c>
      <c r="Q685" s="124">
        <f t="shared" si="156"/>
        <v>0</v>
      </c>
      <c r="R685" s="124">
        <f t="shared" si="157"/>
        <v>0</v>
      </c>
      <c r="S685" s="124">
        <f t="shared" si="158"/>
        <v>0</v>
      </c>
      <c r="T685" s="124">
        <f t="shared" si="159"/>
        <v>0</v>
      </c>
      <c r="U685" s="124">
        <f t="shared" si="160"/>
        <v>0</v>
      </c>
      <c r="V685" s="124">
        <f t="shared" si="161"/>
        <v>0</v>
      </c>
      <c r="W685" s="124">
        <f t="shared" si="162"/>
        <v>0</v>
      </c>
      <c r="X685" s="124">
        <f t="shared" si="163"/>
        <v>0</v>
      </c>
      <c r="Y685" s="124" t="str">
        <f t="shared" si="164"/>
        <v>____</v>
      </c>
      <c r="Z685" s="124">
        <f t="shared" si="165"/>
        <v>0</v>
      </c>
      <c r="AA685" s="124">
        <f t="shared" si="166"/>
        <v>0</v>
      </c>
    </row>
    <row r="686" spans="2:27" ht="15" x14ac:dyDescent="0.2">
      <c r="B686" s="194" t="str">
        <f t="shared" si="152"/>
        <v/>
      </c>
      <c r="C686" s="194" t="str">
        <f t="shared" si="153"/>
        <v/>
      </c>
      <c r="D686" s="195"/>
      <c r="E686" s="196"/>
      <c r="F686" s="196"/>
      <c r="G686" s="197"/>
      <c r="H686" s="198"/>
      <c r="I686" s="196"/>
      <c r="J686" s="197"/>
      <c r="K686" s="197"/>
      <c r="L686" s="199"/>
      <c r="M686" s="200" t="str">
        <f t="shared" si="154"/>
        <v/>
      </c>
      <c r="N686" s="201"/>
      <c r="O686" s="196"/>
      <c r="P686" s="124">
        <f t="shared" si="155"/>
        <v>0</v>
      </c>
      <c r="Q686" s="124">
        <f t="shared" si="156"/>
        <v>0</v>
      </c>
      <c r="R686" s="124">
        <f t="shared" si="157"/>
        <v>0</v>
      </c>
      <c r="S686" s="124">
        <f t="shared" si="158"/>
        <v>0</v>
      </c>
      <c r="T686" s="124">
        <f t="shared" si="159"/>
        <v>0</v>
      </c>
      <c r="U686" s="124">
        <f t="shared" si="160"/>
        <v>0</v>
      </c>
      <c r="V686" s="124">
        <f t="shared" si="161"/>
        <v>0</v>
      </c>
      <c r="W686" s="124">
        <f t="shared" si="162"/>
        <v>0</v>
      </c>
      <c r="X686" s="124">
        <f t="shared" si="163"/>
        <v>0</v>
      </c>
      <c r="Y686" s="124" t="str">
        <f t="shared" si="164"/>
        <v>____</v>
      </c>
      <c r="Z686" s="124">
        <f t="shared" si="165"/>
        <v>0</v>
      </c>
      <c r="AA686" s="124">
        <f t="shared" si="166"/>
        <v>0</v>
      </c>
    </row>
    <row r="687" spans="2:27" ht="15" x14ac:dyDescent="0.2">
      <c r="B687" s="194" t="str">
        <f t="shared" si="152"/>
        <v/>
      </c>
      <c r="C687" s="194" t="str">
        <f t="shared" si="153"/>
        <v/>
      </c>
      <c r="D687" s="195"/>
      <c r="E687" s="196"/>
      <c r="F687" s="196"/>
      <c r="G687" s="197"/>
      <c r="H687" s="198"/>
      <c r="I687" s="196"/>
      <c r="J687" s="197"/>
      <c r="K687" s="197"/>
      <c r="L687" s="199"/>
      <c r="M687" s="200" t="str">
        <f t="shared" si="154"/>
        <v/>
      </c>
      <c r="N687" s="201"/>
      <c r="O687" s="196"/>
      <c r="P687" s="124">
        <f t="shared" si="155"/>
        <v>0</v>
      </c>
      <c r="Q687" s="124">
        <f t="shared" si="156"/>
        <v>0</v>
      </c>
      <c r="R687" s="124">
        <f t="shared" si="157"/>
        <v>0</v>
      </c>
      <c r="S687" s="124">
        <f t="shared" si="158"/>
        <v>0</v>
      </c>
      <c r="T687" s="124">
        <f t="shared" si="159"/>
        <v>0</v>
      </c>
      <c r="U687" s="124">
        <f t="shared" si="160"/>
        <v>0</v>
      </c>
      <c r="V687" s="124">
        <f t="shared" si="161"/>
        <v>0</v>
      </c>
      <c r="W687" s="124">
        <f t="shared" si="162"/>
        <v>0</v>
      </c>
      <c r="X687" s="124">
        <f t="shared" si="163"/>
        <v>0</v>
      </c>
      <c r="Y687" s="124" t="str">
        <f t="shared" si="164"/>
        <v>____</v>
      </c>
      <c r="Z687" s="124">
        <f t="shared" si="165"/>
        <v>0</v>
      </c>
      <c r="AA687" s="124">
        <f t="shared" si="166"/>
        <v>0</v>
      </c>
    </row>
    <row r="688" spans="2:27" ht="15" x14ac:dyDescent="0.2">
      <c r="B688" s="194" t="str">
        <f t="shared" si="152"/>
        <v/>
      </c>
      <c r="C688" s="194" t="str">
        <f t="shared" si="153"/>
        <v/>
      </c>
      <c r="D688" s="195"/>
      <c r="E688" s="196"/>
      <c r="F688" s="196"/>
      <c r="G688" s="197"/>
      <c r="H688" s="198"/>
      <c r="I688" s="196"/>
      <c r="J688" s="197"/>
      <c r="K688" s="197"/>
      <c r="L688" s="199"/>
      <c r="M688" s="200" t="str">
        <f t="shared" si="154"/>
        <v/>
      </c>
      <c r="N688" s="201"/>
      <c r="O688" s="196"/>
      <c r="P688" s="124">
        <f t="shared" si="155"/>
        <v>0</v>
      </c>
      <c r="Q688" s="124">
        <f t="shared" si="156"/>
        <v>0</v>
      </c>
      <c r="R688" s="124">
        <f t="shared" si="157"/>
        <v>0</v>
      </c>
      <c r="S688" s="124">
        <f t="shared" si="158"/>
        <v>0</v>
      </c>
      <c r="T688" s="124">
        <f t="shared" si="159"/>
        <v>0</v>
      </c>
      <c r="U688" s="124">
        <f t="shared" si="160"/>
        <v>0</v>
      </c>
      <c r="V688" s="124">
        <f t="shared" si="161"/>
        <v>0</v>
      </c>
      <c r="W688" s="124">
        <f t="shared" si="162"/>
        <v>0</v>
      </c>
      <c r="X688" s="124">
        <f t="shared" si="163"/>
        <v>0</v>
      </c>
      <c r="Y688" s="124" t="str">
        <f t="shared" si="164"/>
        <v>____</v>
      </c>
      <c r="Z688" s="124">
        <f t="shared" si="165"/>
        <v>0</v>
      </c>
      <c r="AA688" s="124">
        <f t="shared" si="166"/>
        <v>0</v>
      </c>
    </row>
    <row r="689" spans="2:27" ht="15" x14ac:dyDescent="0.2">
      <c r="B689" s="194" t="str">
        <f t="shared" si="152"/>
        <v/>
      </c>
      <c r="C689" s="194" t="str">
        <f t="shared" si="153"/>
        <v/>
      </c>
      <c r="D689" s="195"/>
      <c r="E689" s="196"/>
      <c r="F689" s="196"/>
      <c r="G689" s="197"/>
      <c r="H689" s="198"/>
      <c r="I689" s="196"/>
      <c r="J689" s="197"/>
      <c r="K689" s="197"/>
      <c r="L689" s="199"/>
      <c r="M689" s="200" t="str">
        <f t="shared" si="154"/>
        <v/>
      </c>
      <c r="N689" s="201"/>
      <c r="O689" s="196"/>
      <c r="P689" s="124">
        <f t="shared" si="155"/>
        <v>0</v>
      </c>
      <c r="Q689" s="124">
        <f t="shared" si="156"/>
        <v>0</v>
      </c>
      <c r="R689" s="124">
        <f t="shared" si="157"/>
        <v>0</v>
      </c>
      <c r="S689" s="124">
        <f t="shared" si="158"/>
        <v>0</v>
      </c>
      <c r="T689" s="124">
        <f t="shared" si="159"/>
        <v>0</v>
      </c>
      <c r="U689" s="124">
        <f t="shared" si="160"/>
        <v>0</v>
      </c>
      <c r="V689" s="124">
        <f t="shared" si="161"/>
        <v>0</v>
      </c>
      <c r="W689" s="124">
        <f t="shared" si="162"/>
        <v>0</v>
      </c>
      <c r="X689" s="124">
        <f t="shared" si="163"/>
        <v>0</v>
      </c>
      <c r="Y689" s="124" t="str">
        <f t="shared" si="164"/>
        <v>____</v>
      </c>
      <c r="Z689" s="124">
        <f t="shared" si="165"/>
        <v>0</v>
      </c>
      <c r="AA689" s="124">
        <f t="shared" si="166"/>
        <v>0</v>
      </c>
    </row>
    <row r="690" spans="2:27" ht="15" x14ac:dyDescent="0.2">
      <c r="B690" s="194" t="str">
        <f t="shared" si="152"/>
        <v/>
      </c>
      <c r="C690" s="194" t="str">
        <f t="shared" si="153"/>
        <v/>
      </c>
      <c r="D690" s="195"/>
      <c r="E690" s="196"/>
      <c r="F690" s="196"/>
      <c r="G690" s="197"/>
      <c r="H690" s="198"/>
      <c r="I690" s="196"/>
      <c r="J690" s="197"/>
      <c r="K690" s="197"/>
      <c r="L690" s="199"/>
      <c r="M690" s="200" t="str">
        <f t="shared" si="154"/>
        <v/>
      </c>
      <c r="N690" s="201"/>
      <c r="O690" s="196"/>
      <c r="P690" s="124">
        <f t="shared" si="155"/>
        <v>0</v>
      </c>
      <c r="Q690" s="124">
        <f t="shared" si="156"/>
        <v>0</v>
      </c>
      <c r="R690" s="124">
        <f t="shared" si="157"/>
        <v>0</v>
      </c>
      <c r="S690" s="124">
        <f t="shared" si="158"/>
        <v>0</v>
      </c>
      <c r="T690" s="124">
        <f t="shared" si="159"/>
        <v>0</v>
      </c>
      <c r="U690" s="124">
        <f t="shared" si="160"/>
        <v>0</v>
      </c>
      <c r="V690" s="124">
        <f t="shared" si="161"/>
        <v>0</v>
      </c>
      <c r="W690" s="124">
        <f t="shared" si="162"/>
        <v>0</v>
      </c>
      <c r="X690" s="124">
        <f t="shared" si="163"/>
        <v>0</v>
      </c>
      <c r="Y690" s="124" t="str">
        <f t="shared" si="164"/>
        <v>____</v>
      </c>
      <c r="Z690" s="124">
        <f t="shared" si="165"/>
        <v>0</v>
      </c>
      <c r="AA690" s="124">
        <f t="shared" si="166"/>
        <v>0</v>
      </c>
    </row>
    <row r="691" spans="2:27" ht="15" x14ac:dyDescent="0.2">
      <c r="B691" s="194" t="str">
        <f t="shared" si="152"/>
        <v/>
      </c>
      <c r="C691" s="194" t="str">
        <f t="shared" si="153"/>
        <v/>
      </c>
      <c r="D691" s="195"/>
      <c r="E691" s="196"/>
      <c r="F691" s="196"/>
      <c r="G691" s="197"/>
      <c r="H691" s="198"/>
      <c r="I691" s="196"/>
      <c r="J691" s="197"/>
      <c r="K691" s="197"/>
      <c r="L691" s="199"/>
      <c r="M691" s="200" t="str">
        <f t="shared" si="154"/>
        <v/>
      </c>
      <c r="N691" s="201"/>
      <c r="O691" s="196"/>
      <c r="P691" s="124">
        <f t="shared" si="155"/>
        <v>0</v>
      </c>
      <c r="Q691" s="124">
        <f t="shared" si="156"/>
        <v>0</v>
      </c>
      <c r="R691" s="124">
        <f t="shared" si="157"/>
        <v>0</v>
      </c>
      <c r="S691" s="124">
        <f t="shared" si="158"/>
        <v>0</v>
      </c>
      <c r="T691" s="124">
        <f t="shared" si="159"/>
        <v>0</v>
      </c>
      <c r="U691" s="124">
        <f t="shared" si="160"/>
        <v>0</v>
      </c>
      <c r="V691" s="124">
        <f t="shared" si="161"/>
        <v>0</v>
      </c>
      <c r="W691" s="124">
        <f t="shared" si="162"/>
        <v>0</v>
      </c>
      <c r="X691" s="124">
        <f t="shared" si="163"/>
        <v>0</v>
      </c>
      <c r="Y691" s="124" t="str">
        <f t="shared" si="164"/>
        <v>____</v>
      </c>
      <c r="Z691" s="124">
        <f t="shared" si="165"/>
        <v>0</v>
      </c>
      <c r="AA691" s="124">
        <f t="shared" si="166"/>
        <v>0</v>
      </c>
    </row>
    <row r="692" spans="2:27" ht="15" x14ac:dyDescent="0.2">
      <c r="B692" s="194" t="str">
        <f t="shared" si="152"/>
        <v/>
      </c>
      <c r="C692" s="194" t="str">
        <f t="shared" si="153"/>
        <v/>
      </c>
      <c r="D692" s="195"/>
      <c r="E692" s="196"/>
      <c r="F692" s="196"/>
      <c r="G692" s="197"/>
      <c r="H692" s="198"/>
      <c r="I692" s="196"/>
      <c r="J692" s="197"/>
      <c r="K692" s="197"/>
      <c r="L692" s="199"/>
      <c r="M692" s="200" t="str">
        <f t="shared" si="154"/>
        <v/>
      </c>
      <c r="N692" s="201"/>
      <c r="O692" s="196"/>
      <c r="P692" s="124">
        <f t="shared" si="155"/>
        <v>0</v>
      </c>
      <c r="Q692" s="124">
        <f t="shared" si="156"/>
        <v>0</v>
      </c>
      <c r="R692" s="124">
        <f t="shared" si="157"/>
        <v>0</v>
      </c>
      <c r="S692" s="124">
        <f t="shared" si="158"/>
        <v>0</v>
      </c>
      <c r="T692" s="124">
        <f t="shared" si="159"/>
        <v>0</v>
      </c>
      <c r="U692" s="124">
        <f t="shared" si="160"/>
        <v>0</v>
      </c>
      <c r="V692" s="124">
        <f t="shared" si="161"/>
        <v>0</v>
      </c>
      <c r="W692" s="124">
        <f t="shared" si="162"/>
        <v>0</v>
      </c>
      <c r="X692" s="124">
        <f t="shared" si="163"/>
        <v>0</v>
      </c>
      <c r="Y692" s="124" t="str">
        <f t="shared" si="164"/>
        <v>____</v>
      </c>
      <c r="Z692" s="124">
        <f t="shared" si="165"/>
        <v>0</v>
      </c>
      <c r="AA692" s="124">
        <f t="shared" si="166"/>
        <v>0</v>
      </c>
    </row>
    <row r="693" spans="2:27" ht="15" x14ac:dyDescent="0.2">
      <c r="B693" s="194" t="str">
        <f t="shared" si="152"/>
        <v/>
      </c>
      <c r="C693" s="194" t="str">
        <f t="shared" si="153"/>
        <v/>
      </c>
      <c r="D693" s="195"/>
      <c r="E693" s="196"/>
      <c r="F693" s="196"/>
      <c r="G693" s="197"/>
      <c r="H693" s="198"/>
      <c r="I693" s="196"/>
      <c r="J693" s="197"/>
      <c r="K693" s="197"/>
      <c r="L693" s="199"/>
      <c r="M693" s="200" t="str">
        <f t="shared" si="154"/>
        <v/>
      </c>
      <c r="N693" s="201"/>
      <c r="O693" s="196"/>
      <c r="P693" s="124">
        <f t="shared" si="155"/>
        <v>0</v>
      </c>
      <c r="Q693" s="124">
        <f t="shared" si="156"/>
        <v>0</v>
      </c>
      <c r="R693" s="124">
        <f t="shared" si="157"/>
        <v>0</v>
      </c>
      <c r="S693" s="124">
        <f t="shared" si="158"/>
        <v>0</v>
      </c>
      <c r="T693" s="124">
        <f t="shared" si="159"/>
        <v>0</v>
      </c>
      <c r="U693" s="124">
        <f t="shared" si="160"/>
        <v>0</v>
      </c>
      <c r="V693" s="124">
        <f t="shared" si="161"/>
        <v>0</v>
      </c>
      <c r="W693" s="124">
        <f t="shared" si="162"/>
        <v>0</v>
      </c>
      <c r="X693" s="124">
        <f t="shared" si="163"/>
        <v>0</v>
      </c>
      <c r="Y693" s="124" t="str">
        <f t="shared" si="164"/>
        <v>____</v>
      </c>
      <c r="Z693" s="124">
        <f t="shared" si="165"/>
        <v>0</v>
      </c>
      <c r="AA693" s="124">
        <f t="shared" si="166"/>
        <v>0</v>
      </c>
    </row>
    <row r="694" spans="2:27" ht="15" x14ac:dyDescent="0.2">
      <c r="B694" s="194" t="str">
        <f t="shared" si="152"/>
        <v/>
      </c>
      <c r="C694" s="194" t="str">
        <f t="shared" si="153"/>
        <v/>
      </c>
      <c r="D694" s="195"/>
      <c r="E694" s="196"/>
      <c r="F694" s="196"/>
      <c r="G694" s="197"/>
      <c r="H694" s="198"/>
      <c r="I694" s="196"/>
      <c r="J694" s="197"/>
      <c r="K694" s="197"/>
      <c r="L694" s="199"/>
      <c r="M694" s="200" t="str">
        <f t="shared" si="154"/>
        <v/>
      </c>
      <c r="N694" s="201"/>
      <c r="O694" s="196"/>
      <c r="P694" s="124">
        <f t="shared" si="155"/>
        <v>0</v>
      </c>
      <c r="Q694" s="124">
        <f t="shared" si="156"/>
        <v>0</v>
      </c>
      <c r="R694" s="124">
        <f t="shared" si="157"/>
        <v>0</v>
      </c>
      <c r="S694" s="124">
        <f t="shared" si="158"/>
        <v>0</v>
      </c>
      <c r="T694" s="124">
        <f t="shared" si="159"/>
        <v>0</v>
      </c>
      <c r="U694" s="124">
        <f t="shared" si="160"/>
        <v>0</v>
      </c>
      <c r="V694" s="124">
        <f t="shared" si="161"/>
        <v>0</v>
      </c>
      <c r="W694" s="124">
        <f t="shared" si="162"/>
        <v>0</v>
      </c>
      <c r="X694" s="124">
        <f t="shared" si="163"/>
        <v>0</v>
      </c>
      <c r="Y694" s="124" t="str">
        <f t="shared" si="164"/>
        <v>____</v>
      </c>
      <c r="Z694" s="124">
        <f t="shared" si="165"/>
        <v>0</v>
      </c>
      <c r="AA694" s="124">
        <f t="shared" si="166"/>
        <v>0</v>
      </c>
    </row>
    <row r="695" spans="2:27" ht="15" x14ac:dyDescent="0.2">
      <c r="B695" s="194" t="str">
        <f t="shared" si="152"/>
        <v/>
      </c>
      <c r="C695" s="194" t="str">
        <f t="shared" si="153"/>
        <v/>
      </c>
      <c r="D695" s="195"/>
      <c r="E695" s="196"/>
      <c r="F695" s="196"/>
      <c r="G695" s="197"/>
      <c r="H695" s="198"/>
      <c r="I695" s="196"/>
      <c r="J695" s="197"/>
      <c r="K695" s="197"/>
      <c r="L695" s="199"/>
      <c r="M695" s="200" t="str">
        <f t="shared" si="154"/>
        <v/>
      </c>
      <c r="N695" s="201"/>
      <c r="O695" s="196"/>
      <c r="P695" s="124">
        <f t="shared" si="155"/>
        <v>0</v>
      </c>
      <c r="Q695" s="124">
        <f t="shared" si="156"/>
        <v>0</v>
      </c>
      <c r="R695" s="124">
        <f t="shared" si="157"/>
        <v>0</v>
      </c>
      <c r="S695" s="124">
        <f t="shared" si="158"/>
        <v>0</v>
      </c>
      <c r="T695" s="124">
        <f t="shared" si="159"/>
        <v>0</v>
      </c>
      <c r="U695" s="124">
        <f t="shared" si="160"/>
        <v>0</v>
      </c>
      <c r="V695" s="124">
        <f t="shared" si="161"/>
        <v>0</v>
      </c>
      <c r="W695" s="124">
        <f t="shared" si="162"/>
        <v>0</v>
      </c>
      <c r="X695" s="124">
        <f t="shared" si="163"/>
        <v>0</v>
      </c>
      <c r="Y695" s="124" t="str">
        <f t="shared" si="164"/>
        <v>____</v>
      </c>
      <c r="Z695" s="124">
        <f t="shared" si="165"/>
        <v>0</v>
      </c>
      <c r="AA695" s="124">
        <f t="shared" si="166"/>
        <v>0</v>
      </c>
    </row>
    <row r="696" spans="2:27" ht="15" x14ac:dyDescent="0.2">
      <c r="B696" s="194" t="str">
        <f t="shared" si="152"/>
        <v/>
      </c>
      <c r="C696" s="194" t="str">
        <f t="shared" si="153"/>
        <v/>
      </c>
      <c r="D696" s="195"/>
      <c r="E696" s="196"/>
      <c r="F696" s="196"/>
      <c r="G696" s="197"/>
      <c r="H696" s="198"/>
      <c r="I696" s="196"/>
      <c r="J696" s="197"/>
      <c r="K696" s="197"/>
      <c r="L696" s="199"/>
      <c r="M696" s="200" t="str">
        <f t="shared" si="154"/>
        <v/>
      </c>
      <c r="N696" s="201"/>
      <c r="O696" s="196"/>
      <c r="P696" s="124">
        <f t="shared" si="155"/>
        <v>0</v>
      </c>
      <c r="Q696" s="124">
        <f t="shared" si="156"/>
        <v>0</v>
      </c>
      <c r="R696" s="124">
        <f t="shared" si="157"/>
        <v>0</v>
      </c>
      <c r="S696" s="124">
        <f t="shared" si="158"/>
        <v>0</v>
      </c>
      <c r="T696" s="124">
        <f t="shared" si="159"/>
        <v>0</v>
      </c>
      <c r="U696" s="124">
        <f t="shared" si="160"/>
        <v>0</v>
      </c>
      <c r="V696" s="124">
        <f t="shared" si="161"/>
        <v>0</v>
      </c>
      <c r="W696" s="124">
        <f t="shared" si="162"/>
        <v>0</v>
      </c>
      <c r="X696" s="124">
        <f t="shared" si="163"/>
        <v>0</v>
      </c>
      <c r="Y696" s="124" t="str">
        <f t="shared" si="164"/>
        <v>____</v>
      </c>
      <c r="Z696" s="124">
        <f t="shared" si="165"/>
        <v>0</v>
      </c>
      <c r="AA696" s="124">
        <f t="shared" si="166"/>
        <v>0</v>
      </c>
    </row>
    <row r="697" spans="2:27" ht="15" x14ac:dyDescent="0.2">
      <c r="B697" s="194" t="str">
        <f t="shared" si="152"/>
        <v/>
      </c>
      <c r="C697" s="194" t="str">
        <f t="shared" si="153"/>
        <v/>
      </c>
      <c r="D697" s="195"/>
      <c r="E697" s="196"/>
      <c r="F697" s="196"/>
      <c r="G697" s="197"/>
      <c r="H697" s="198"/>
      <c r="I697" s="196"/>
      <c r="J697" s="197"/>
      <c r="K697" s="197"/>
      <c r="L697" s="199"/>
      <c r="M697" s="200" t="str">
        <f t="shared" si="154"/>
        <v/>
      </c>
      <c r="N697" s="201"/>
      <c r="O697" s="196"/>
      <c r="P697" s="124">
        <f t="shared" si="155"/>
        <v>0</v>
      </c>
      <c r="Q697" s="124">
        <f t="shared" si="156"/>
        <v>0</v>
      </c>
      <c r="R697" s="124">
        <f t="shared" si="157"/>
        <v>0</v>
      </c>
      <c r="S697" s="124">
        <f t="shared" si="158"/>
        <v>0</v>
      </c>
      <c r="T697" s="124">
        <f t="shared" si="159"/>
        <v>0</v>
      </c>
      <c r="U697" s="124">
        <f t="shared" si="160"/>
        <v>0</v>
      </c>
      <c r="V697" s="124">
        <f t="shared" si="161"/>
        <v>0</v>
      </c>
      <c r="W697" s="124">
        <f t="shared" si="162"/>
        <v>0</v>
      </c>
      <c r="X697" s="124">
        <f t="shared" si="163"/>
        <v>0</v>
      </c>
      <c r="Y697" s="124" t="str">
        <f t="shared" si="164"/>
        <v>____</v>
      </c>
      <c r="Z697" s="124">
        <f t="shared" si="165"/>
        <v>0</v>
      </c>
      <c r="AA697" s="124">
        <f t="shared" si="166"/>
        <v>0</v>
      </c>
    </row>
    <row r="698" spans="2:27" ht="15" x14ac:dyDescent="0.2">
      <c r="B698" s="194" t="str">
        <f t="shared" si="152"/>
        <v/>
      </c>
      <c r="C698" s="194" t="str">
        <f t="shared" si="153"/>
        <v/>
      </c>
      <c r="D698" s="195"/>
      <c r="E698" s="196"/>
      <c r="F698" s="196"/>
      <c r="G698" s="197"/>
      <c r="H698" s="198"/>
      <c r="I698" s="196"/>
      <c r="J698" s="197"/>
      <c r="K698" s="197"/>
      <c r="L698" s="199"/>
      <c r="M698" s="200" t="str">
        <f t="shared" si="154"/>
        <v/>
      </c>
      <c r="N698" s="201"/>
      <c r="O698" s="196"/>
      <c r="P698" s="124">
        <f t="shared" si="155"/>
        <v>0</v>
      </c>
      <c r="Q698" s="124">
        <f t="shared" si="156"/>
        <v>0</v>
      </c>
      <c r="R698" s="124">
        <f t="shared" si="157"/>
        <v>0</v>
      </c>
      <c r="S698" s="124">
        <f t="shared" si="158"/>
        <v>0</v>
      </c>
      <c r="T698" s="124">
        <f t="shared" si="159"/>
        <v>0</v>
      </c>
      <c r="U698" s="124">
        <f t="shared" si="160"/>
        <v>0</v>
      </c>
      <c r="V698" s="124">
        <f t="shared" si="161"/>
        <v>0</v>
      </c>
      <c r="W698" s="124">
        <f t="shared" si="162"/>
        <v>0</v>
      </c>
      <c r="X698" s="124">
        <f t="shared" si="163"/>
        <v>0</v>
      </c>
      <c r="Y698" s="124" t="str">
        <f t="shared" si="164"/>
        <v>____</v>
      </c>
      <c r="Z698" s="124">
        <f t="shared" si="165"/>
        <v>0</v>
      </c>
      <c r="AA698" s="124">
        <f t="shared" si="166"/>
        <v>0</v>
      </c>
    </row>
    <row r="699" spans="2:27" ht="15" x14ac:dyDescent="0.2">
      <c r="B699" s="194" t="str">
        <f t="shared" si="152"/>
        <v/>
      </c>
      <c r="C699" s="194" t="str">
        <f t="shared" si="153"/>
        <v/>
      </c>
      <c r="D699" s="195"/>
      <c r="E699" s="196"/>
      <c r="F699" s="196"/>
      <c r="G699" s="197"/>
      <c r="H699" s="198"/>
      <c r="I699" s="196"/>
      <c r="J699" s="197"/>
      <c r="K699" s="197"/>
      <c r="L699" s="199"/>
      <c r="M699" s="200" t="str">
        <f t="shared" si="154"/>
        <v/>
      </c>
      <c r="N699" s="201"/>
      <c r="O699" s="196"/>
      <c r="P699" s="124">
        <f t="shared" si="155"/>
        <v>0</v>
      </c>
      <c r="Q699" s="124">
        <f t="shared" si="156"/>
        <v>0</v>
      </c>
      <c r="R699" s="124">
        <f t="shared" si="157"/>
        <v>0</v>
      </c>
      <c r="S699" s="124">
        <f t="shared" si="158"/>
        <v>0</v>
      </c>
      <c r="T699" s="124">
        <f t="shared" si="159"/>
        <v>0</v>
      </c>
      <c r="U699" s="124">
        <f t="shared" si="160"/>
        <v>0</v>
      </c>
      <c r="V699" s="124">
        <f t="shared" si="161"/>
        <v>0</v>
      </c>
      <c r="W699" s="124">
        <f t="shared" si="162"/>
        <v>0</v>
      </c>
      <c r="X699" s="124">
        <f t="shared" si="163"/>
        <v>0</v>
      </c>
      <c r="Y699" s="124" t="str">
        <f t="shared" si="164"/>
        <v>____</v>
      </c>
      <c r="Z699" s="124">
        <f t="shared" si="165"/>
        <v>0</v>
      </c>
      <c r="AA699" s="124">
        <f t="shared" si="166"/>
        <v>0</v>
      </c>
    </row>
    <row r="700" spans="2:27" ht="15" x14ac:dyDescent="0.2">
      <c r="B700" s="194" t="str">
        <f t="shared" si="152"/>
        <v/>
      </c>
      <c r="C700" s="194" t="str">
        <f t="shared" si="153"/>
        <v/>
      </c>
      <c r="D700" s="195"/>
      <c r="E700" s="196"/>
      <c r="F700" s="196"/>
      <c r="G700" s="197"/>
      <c r="H700" s="198"/>
      <c r="I700" s="196"/>
      <c r="J700" s="197"/>
      <c r="K700" s="197"/>
      <c r="L700" s="199"/>
      <c r="M700" s="200" t="str">
        <f t="shared" si="154"/>
        <v/>
      </c>
      <c r="N700" s="201"/>
      <c r="O700" s="196"/>
      <c r="P700" s="124">
        <f t="shared" si="155"/>
        <v>0</v>
      </c>
      <c r="Q700" s="124">
        <f t="shared" si="156"/>
        <v>0</v>
      </c>
      <c r="R700" s="124">
        <f t="shared" si="157"/>
        <v>0</v>
      </c>
      <c r="S700" s="124">
        <f t="shared" si="158"/>
        <v>0</v>
      </c>
      <c r="T700" s="124">
        <f t="shared" si="159"/>
        <v>0</v>
      </c>
      <c r="U700" s="124">
        <f t="shared" si="160"/>
        <v>0</v>
      </c>
      <c r="V700" s="124">
        <f t="shared" si="161"/>
        <v>0</v>
      </c>
      <c r="W700" s="124">
        <f t="shared" si="162"/>
        <v>0</v>
      </c>
      <c r="X700" s="124">
        <f t="shared" si="163"/>
        <v>0</v>
      </c>
      <c r="Y700" s="124" t="str">
        <f t="shared" si="164"/>
        <v>____</v>
      </c>
      <c r="Z700" s="124">
        <f t="shared" si="165"/>
        <v>0</v>
      </c>
      <c r="AA700" s="124">
        <f t="shared" si="166"/>
        <v>0</v>
      </c>
    </row>
    <row r="701" spans="2:27" ht="15" x14ac:dyDescent="0.2">
      <c r="B701" s="194" t="str">
        <f t="shared" si="152"/>
        <v/>
      </c>
      <c r="C701" s="194" t="str">
        <f t="shared" si="153"/>
        <v/>
      </c>
      <c r="D701" s="195"/>
      <c r="E701" s="196"/>
      <c r="F701" s="196"/>
      <c r="G701" s="197"/>
      <c r="H701" s="198"/>
      <c r="I701" s="196"/>
      <c r="J701" s="197"/>
      <c r="K701" s="197"/>
      <c r="L701" s="199"/>
      <c r="M701" s="200" t="str">
        <f t="shared" si="154"/>
        <v/>
      </c>
      <c r="N701" s="201"/>
      <c r="O701" s="196"/>
      <c r="P701" s="124">
        <f t="shared" si="155"/>
        <v>0</v>
      </c>
      <c r="Q701" s="124">
        <f t="shared" si="156"/>
        <v>0</v>
      </c>
      <c r="R701" s="124">
        <f t="shared" si="157"/>
        <v>0</v>
      </c>
      <c r="S701" s="124">
        <f t="shared" si="158"/>
        <v>0</v>
      </c>
      <c r="T701" s="124">
        <f t="shared" si="159"/>
        <v>0</v>
      </c>
      <c r="U701" s="124">
        <f t="shared" si="160"/>
        <v>0</v>
      </c>
      <c r="V701" s="124">
        <f t="shared" si="161"/>
        <v>0</v>
      </c>
      <c r="W701" s="124">
        <f t="shared" si="162"/>
        <v>0</v>
      </c>
      <c r="X701" s="124">
        <f t="shared" si="163"/>
        <v>0</v>
      </c>
      <c r="Y701" s="124" t="str">
        <f t="shared" si="164"/>
        <v>____</v>
      </c>
      <c r="Z701" s="124">
        <f t="shared" si="165"/>
        <v>0</v>
      </c>
      <c r="AA701" s="124">
        <f t="shared" si="166"/>
        <v>0</v>
      </c>
    </row>
    <row r="702" spans="2:27" ht="15" x14ac:dyDescent="0.2">
      <c r="B702" s="194" t="str">
        <f t="shared" si="152"/>
        <v/>
      </c>
      <c r="C702" s="194" t="str">
        <f t="shared" si="153"/>
        <v/>
      </c>
      <c r="D702" s="195"/>
      <c r="E702" s="196"/>
      <c r="F702" s="196"/>
      <c r="G702" s="197"/>
      <c r="H702" s="198"/>
      <c r="I702" s="196"/>
      <c r="J702" s="197"/>
      <c r="K702" s="197"/>
      <c r="L702" s="199"/>
      <c r="M702" s="200" t="str">
        <f t="shared" si="154"/>
        <v/>
      </c>
      <c r="N702" s="201"/>
      <c r="O702" s="196"/>
      <c r="P702" s="124">
        <f t="shared" si="155"/>
        <v>0</v>
      </c>
      <c r="Q702" s="124">
        <f t="shared" si="156"/>
        <v>0</v>
      </c>
      <c r="R702" s="124">
        <f t="shared" si="157"/>
        <v>0</v>
      </c>
      <c r="S702" s="124">
        <f t="shared" si="158"/>
        <v>0</v>
      </c>
      <c r="T702" s="124">
        <f t="shared" si="159"/>
        <v>0</v>
      </c>
      <c r="U702" s="124">
        <f t="shared" si="160"/>
        <v>0</v>
      </c>
      <c r="V702" s="124">
        <f t="shared" si="161"/>
        <v>0</v>
      </c>
      <c r="W702" s="124">
        <f t="shared" si="162"/>
        <v>0</v>
      </c>
      <c r="X702" s="124">
        <f t="shared" si="163"/>
        <v>0</v>
      </c>
      <c r="Y702" s="124" t="str">
        <f t="shared" si="164"/>
        <v>____</v>
      </c>
      <c r="Z702" s="124">
        <f t="shared" si="165"/>
        <v>0</v>
      </c>
      <c r="AA702" s="124">
        <f t="shared" si="166"/>
        <v>0</v>
      </c>
    </row>
    <row r="703" spans="2:27" ht="15" x14ac:dyDescent="0.2">
      <c r="B703" s="194" t="str">
        <f t="shared" si="152"/>
        <v/>
      </c>
      <c r="C703" s="194" t="str">
        <f t="shared" si="153"/>
        <v/>
      </c>
      <c r="D703" s="195"/>
      <c r="E703" s="196"/>
      <c r="F703" s="196"/>
      <c r="G703" s="197"/>
      <c r="H703" s="198"/>
      <c r="I703" s="196"/>
      <c r="J703" s="197"/>
      <c r="K703" s="197"/>
      <c r="L703" s="199"/>
      <c r="M703" s="200" t="str">
        <f t="shared" si="154"/>
        <v/>
      </c>
      <c r="N703" s="201"/>
      <c r="O703" s="196"/>
      <c r="P703" s="124">
        <f t="shared" si="155"/>
        <v>0</v>
      </c>
      <c r="Q703" s="124">
        <f t="shared" si="156"/>
        <v>0</v>
      </c>
      <c r="R703" s="124">
        <f t="shared" si="157"/>
        <v>0</v>
      </c>
      <c r="S703" s="124">
        <f t="shared" si="158"/>
        <v>0</v>
      </c>
      <c r="T703" s="124">
        <f t="shared" si="159"/>
        <v>0</v>
      </c>
      <c r="U703" s="124">
        <f t="shared" si="160"/>
        <v>0</v>
      </c>
      <c r="V703" s="124">
        <f t="shared" si="161"/>
        <v>0</v>
      </c>
      <c r="W703" s="124">
        <f t="shared" si="162"/>
        <v>0</v>
      </c>
      <c r="X703" s="124">
        <f t="shared" si="163"/>
        <v>0</v>
      </c>
      <c r="Y703" s="124" t="str">
        <f t="shared" si="164"/>
        <v>____</v>
      </c>
      <c r="Z703" s="124">
        <f t="shared" si="165"/>
        <v>0</v>
      </c>
      <c r="AA703" s="124">
        <f t="shared" si="166"/>
        <v>0</v>
      </c>
    </row>
    <row r="704" spans="2:27" ht="15" x14ac:dyDescent="0.2">
      <c r="B704" s="194" t="str">
        <f t="shared" si="152"/>
        <v/>
      </c>
      <c r="C704" s="194" t="str">
        <f t="shared" si="153"/>
        <v/>
      </c>
      <c r="D704" s="195"/>
      <c r="E704" s="196"/>
      <c r="F704" s="196"/>
      <c r="G704" s="197"/>
      <c r="H704" s="198"/>
      <c r="I704" s="196"/>
      <c r="J704" s="197"/>
      <c r="K704" s="197"/>
      <c r="L704" s="199"/>
      <c r="M704" s="200" t="str">
        <f t="shared" si="154"/>
        <v/>
      </c>
      <c r="N704" s="201"/>
      <c r="O704" s="196"/>
      <c r="P704" s="124">
        <f t="shared" si="155"/>
        <v>0</v>
      </c>
      <c r="Q704" s="124">
        <f t="shared" si="156"/>
        <v>0</v>
      </c>
      <c r="R704" s="124">
        <f t="shared" si="157"/>
        <v>0</v>
      </c>
      <c r="S704" s="124">
        <f t="shared" si="158"/>
        <v>0</v>
      </c>
      <c r="T704" s="124">
        <f t="shared" si="159"/>
        <v>0</v>
      </c>
      <c r="U704" s="124">
        <f t="shared" si="160"/>
        <v>0</v>
      </c>
      <c r="V704" s="124">
        <f t="shared" si="161"/>
        <v>0</v>
      </c>
      <c r="W704" s="124">
        <f t="shared" si="162"/>
        <v>0</v>
      </c>
      <c r="X704" s="124">
        <f t="shared" si="163"/>
        <v>0</v>
      </c>
      <c r="Y704" s="124" t="str">
        <f t="shared" si="164"/>
        <v>____</v>
      </c>
      <c r="Z704" s="124">
        <f t="shared" si="165"/>
        <v>0</v>
      </c>
      <c r="AA704" s="124">
        <f t="shared" si="166"/>
        <v>0</v>
      </c>
    </row>
    <row r="705" spans="2:27" ht="15" x14ac:dyDescent="0.2">
      <c r="B705" s="194" t="str">
        <f t="shared" si="152"/>
        <v/>
      </c>
      <c r="C705" s="194" t="str">
        <f t="shared" si="153"/>
        <v/>
      </c>
      <c r="D705" s="195"/>
      <c r="E705" s="196"/>
      <c r="F705" s="196"/>
      <c r="G705" s="197"/>
      <c r="H705" s="198"/>
      <c r="I705" s="196"/>
      <c r="J705" s="197"/>
      <c r="K705" s="197"/>
      <c r="L705" s="199"/>
      <c r="M705" s="200" t="str">
        <f t="shared" si="154"/>
        <v/>
      </c>
      <c r="N705" s="201"/>
      <c r="O705" s="196"/>
      <c r="P705" s="124">
        <f t="shared" si="155"/>
        <v>0</v>
      </c>
      <c r="Q705" s="124">
        <f t="shared" si="156"/>
        <v>0</v>
      </c>
      <c r="R705" s="124">
        <f t="shared" si="157"/>
        <v>0</v>
      </c>
      <c r="S705" s="124">
        <f t="shared" si="158"/>
        <v>0</v>
      </c>
      <c r="T705" s="124">
        <f t="shared" si="159"/>
        <v>0</v>
      </c>
      <c r="U705" s="124">
        <f t="shared" si="160"/>
        <v>0</v>
      </c>
      <c r="V705" s="124">
        <f t="shared" si="161"/>
        <v>0</v>
      </c>
      <c r="W705" s="124">
        <f t="shared" si="162"/>
        <v>0</v>
      </c>
      <c r="X705" s="124">
        <f t="shared" si="163"/>
        <v>0</v>
      </c>
      <c r="Y705" s="124" t="str">
        <f t="shared" si="164"/>
        <v>____</v>
      </c>
      <c r="Z705" s="124">
        <f t="shared" si="165"/>
        <v>0</v>
      </c>
      <c r="AA705" s="124">
        <f t="shared" si="166"/>
        <v>0</v>
      </c>
    </row>
    <row r="706" spans="2:27" ht="15" x14ac:dyDescent="0.2">
      <c r="B706" s="194" t="str">
        <f t="shared" si="152"/>
        <v/>
      </c>
      <c r="C706" s="194" t="str">
        <f t="shared" si="153"/>
        <v/>
      </c>
      <c r="D706" s="195"/>
      <c r="E706" s="196"/>
      <c r="F706" s="196"/>
      <c r="G706" s="197"/>
      <c r="H706" s="198"/>
      <c r="I706" s="196"/>
      <c r="J706" s="197"/>
      <c r="K706" s="197"/>
      <c r="L706" s="199"/>
      <c r="M706" s="200" t="str">
        <f t="shared" si="154"/>
        <v/>
      </c>
      <c r="N706" s="201"/>
      <c r="O706" s="196"/>
      <c r="P706" s="124">
        <f t="shared" si="155"/>
        <v>0</v>
      </c>
      <c r="Q706" s="124">
        <f t="shared" si="156"/>
        <v>0</v>
      </c>
      <c r="R706" s="124">
        <f t="shared" si="157"/>
        <v>0</v>
      </c>
      <c r="S706" s="124">
        <f t="shared" si="158"/>
        <v>0</v>
      </c>
      <c r="T706" s="124">
        <f t="shared" si="159"/>
        <v>0</v>
      </c>
      <c r="U706" s="124">
        <f t="shared" si="160"/>
        <v>0</v>
      </c>
      <c r="V706" s="124">
        <f t="shared" si="161"/>
        <v>0</v>
      </c>
      <c r="W706" s="124">
        <f t="shared" si="162"/>
        <v>0</v>
      </c>
      <c r="X706" s="124">
        <f t="shared" si="163"/>
        <v>0</v>
      </c>
      <c r="Y706" s="124" t="str">
        <f t="shared" si="164"/>
        <v>____</v>
      </c>
      <c r="Z706" s="124">
        <f t="shared" si="165"/>
        <v>0</v>
      </c>
      <c r="AA706" s="124">
        <f t="shared" si="166"/>
        <v>0</v>
      </c>
    </row>
    <row r="707" spans="2:27" ht="15" x14ac:dyDescent="0.2">
      <c r="B707" s="194" t="str">
        <f t="shared" si="152"/>
        <v/>
      </c>
      <c r="C707" s="194" t="str">
        <f t="shared" si="153"/>
        <v/>
      </c>
      <c r="D707" s="195"/>
      <c r="E707" s="196"/>
      <c r="F707" s="196"/>
      <c r="G707" s="197"/>
      <c r="H707" s="198"/>
      <c r="I707" s="196"/>
      <c r="J707" s="197"/>
      <c r="K707" s="197"/>
      <c r="L707" s="199"/>
      <c r="M707" s="200" t="str">
        <f t="shared" si="154"/>
        <v/>
      </c>
      <c r="N707" s="201"/>
      <c r="O707" s="196"/>
      <c r="P707" s="124">
        <f t="shared" si="155"/>
        <v>0</v>
      </c>
      <c r="Q707" s="124">
        <f t="shared" si="156"/>
        <v>0</v>
      </c>
      <c r="R707" s="124">
        <f t="shared" si="157"/>
        <v>0</v>
      </c>
      <c r="S707" s="124">
        <f t="shared" si="158"/>
        <v>0</v>
      </c>
      <c r="T707" s="124">
        <f t="shared" si="159"/>
        <v>0</v>
      </c>
      <c r="U707" s="124">
        <f t="shared" si="160"/>
        <v>0</v>
      </c>
      <c r="V707" s="124">
        <f t="shared" si="161"/>
        <v>0</v>
      </c>
      <c r="W707" s="124">
        <f t="shared" si="162"/>
        <v>0</v>
      </c>
      <c r="X707" s="124">
        <f t="shared" si="163"/>
        <v>0</v>
      </c>
      <c r="Y707" s="124" t="str">
        <f t="shared" si="164"/>
        <v>____</v>
      </c>
      <c r="Z707" s="124">
        <f t="shared" si="165"/>
        <v>0</v>
      </c>
      <c r="AA707" s="124">
        <f t="shared" si="166"/>
        <v>0</v>
      </c>
    </row>
    <row r="708" spans="2:27" ht="15" x14ac:dyDescent="0.2">
      <c r="B708" s="194" t="str">
        <f t="shared" si="152"/>
        <v/>
      </c>
      <c r="C708" s="194" t="str">
        <f t="shared" si="153"/>
        <v/>
      </c>
      <c r="D708" s="195"/>
      <c r="E708" s="196"/>
      <c r="F708" s="196"/>
      <c r="G708" s="197"/>
      <c r="H708" s="198"/>
      <c r="I708" s="196"/>
      <c r="J708" s="197"/>
      <c r="K708" s="197"/>
      <c r="L708" s="199"/>
      <c r="M708" s="200" t="str">
        <f t="shared" si="154"/>
        <v/>
      </c>
      <c r="N708" s="201"/>
      <c r="O708" s="196"/>
      <c r="P708" s="124">
        <f t="shared" si="155"/>
        <v>0</v>
      </c>
      <c r="Q708" s="124">
        <f t="shared" si="156"/>
        <v>0</v>
      </c>
      <c r="R708" s="124">
        <f t="shared" si="157"/>
        <v>0</v>
      </c>
      <c r="S708" s="124">
        <f t="shared" si="158"/>
        <v>0</v>
      </c>
      <c r="T708" s="124">
        <f t="shared" si="159"/>
        <v>0</v>
      </c>
      <c r="U708" s="124">
        <f t="shared" si="160"/>
        <v>0</v>
      </c>
      <c r="V708" s="124">
        <f t="shared" si="161"/>
        <v>0</v>
      </c>
      <c r="W708" s="124">
        <f t="shared" si="162"/>
        <v>0</v>
      </c>
      <c r="X708" s="124">
        <f t="shared" si="163"/>
        <v>0</v>
      </c>
      <c r="Y708" s="124" t="str">
        <f t="shared" si="164"/>
        <v>____</v>
      </c>
      <c r="Z708" s="124">
        <f t="shared" si="165"/>
        <v>0</v>
      </c>
      <c r="AA708" s="124">
        <f t="shared" si="166"/>
        <v>0</v>
      </c>
    </row>
    <row r="709" spans="2:27" ht="15" x14ac:dyDescent="0.2">
      <c r="B709" s="194" t="str">
        <f t="shared" si="152"/>
        <v/>
      </c>
      <c r="C709" s="194" t="str">
        <f t="shared" si="153"/>
        <v/>
      </c>
      <c r="D709" s="195"/>
      <c r="E709" s="196"/>
      <c r="F709" s="196"/>
      <c r="G709" s="197"/>
      <c r="H709" s="198"/>
      <c r="I709" s="196"/>
      <c r="J709" s="197"/>
      <c r="K709" s="197"/>
      <c r="L709" s="199"/>
      <c r="M709" s="200" t="str">
        <f t="shared" si="154"/>
        <v/>
      </c>
      <c r="N709" s="201"/>
      <c r="O709" s="196"/>
      <c r="P709" s="124">
        <f t="shared" si="155"/>
        <v>0</v>
      </c>
      <c r="Q709" s="124">
        <f t="shared" si="156"/>
        <v>0</v>
      </c>
      <c r="R709" s="124">
        <f t="shared" si="157"/>
        <v>0</v>
      </c>
      <c r="S709" s="124">
        <f t="shared" si="158"/>
        <v>0</v>
      </c>
      <c r="T709" s="124">
        <f t="shared" si="159"/>
        <v>0</v>
      </c>
      <c r="U709" s="124">
        <f t="shared" si="160"/>
        <v>0</v>
      </c>
      <c r="V709" s="124">
        <f t="shared" si="161"/>
        <v>0</v>
      </c>
      <c r="W709" s="124">
        <f t="shared" si="162"/>
        <v>0</v>
      </c>
      <c r="X709" s="124">
        <f t="shared" si="163"/>
        <v>0</v>
      </c>
      <c r="Y709" s="124" t="str">
        <f t="shared" si="164"/>
        <v>____</v>
      </c>
      <c r="Z709" s="124">
        <f t="shared" si="165"/>
        <v>0</v>
      </c>
      <c r="AA709" s="124">
        <f t="shared" si="166"/>
        <v>0</v>
      </c>
    </row>
    <row r="710" spans="2:27" ht="15" x14ac:dyDescent="0.2">
      <c r="B710" s="194" t="str">
        <f t="shared" si="152"/>
        <v/>
      </c>
      <c r="C710" s="194" t="str">
        <f t="shared" si="153"/>
        <v/>
      </c>
      <c r="D710" s="195"/>
      <c r="E710" s="196"/>
      <c r="F710" s="196"/>
      <c r="G710" s="197"/>
      <c r="H710" s="198"/>
      <c r="I710" s="196"/>
      <c r="J710" s="197"/>
      <c r="K710" s="197"/>
      <c r="L710" s="199"/>
      <c r="M710" s="200" t="str">
        <f t="shared" si="154"/>
        <v/>
      </c>
      <c r="N710" s="201"/>
      <c r="O710" s="196"/>
      <c r="P710" s="124">
        <f t="shared" si="155"/>
        <v>0</v>
      </c>
      <c r="Q710" s="124">
        <f t="shared" si="156"/>
        <v>0</v>
      </c>
      <c r="R710" s="124">
        <f t="shared" si="157"/>
        <v>0</v>
      </c>
      <c r="S710" s="124">
        <f t="shared" si="158"/>
        <v>0</v>
      </c>
      <c r="T710" s="124">
        <f t="shared" si="159"/>
        <v>0</v>
      </c>
      <c r="U710" s="124">
        <f t="shared" si="160"/>
        <v>0</v>
      </c>
      <c r="V710" s="124">
        <f t="shared" si="161"/>
        <v>0</v>
      </c>
      <c r="W710" s="124">
        <f t="shared" si="162"/>
        <v>0</v>
      </c>
      <c r="X710" s="124">
        <f t="shared" si="163"/>
        <v>0</v>
      </c>
      <c r="Y710" s="124" t="str">
        <f t="shared" si="164"/>
        <v>____</v>
      </c>
      <c r="Z710" s="124">
        <f t="shared" si="165"/>
        <v>0</v>
      </c>
      <c r="AA710" s="124">
        <f t="shared" si="166"/>
        <v>0</v>
      </c>
    </row>
    <row r="711" spans="2:27" ht="15" x14ac:dyDescent="0.2">
      <c r="B711" s="194" t="str">
        <f t="shared" si="152"/>
        <v/>
      </c>
      <c r="C711" s="194" t="str">
        <f t="shared" si="153"/>
        <v/>
      </c>
      <c r="D711" s="195"/>
      <c r="E711" s="196"/>
      <c r="F711" s="196"/>
      <c r="G711" s="197"/>
      <c r="H711" s="198"/>
      <c r="I711" s="196"/>
      <c r="J711" s="197"/>
      <c r="K711" s="197"/>
      <c r="L711" s="199"/>
      <c r="M711" s="200" t="str">
        <f t="shared" si="154"/>
        <v/>
      </c>
      <c r="N711" s="201"/>
      <c r="O711" s="196"/>
      <c r="P711" s="124">
        <f t="shared" si="155"/>
        <v>0</v>
      </c>
      <c r="Q711" s="124">
        <f t="shared" si="156"/>
        <v>0</v>
      </c>
      <c r="R711" s="124">
        <f t="shared" si="157"/>
        <v>0</v>
      </c>
      <c r="S711" s="124">
        <f t="shared" si="158"/>
        <v>0</v>
      </c>
      <c r="T711" s="124">
        <f t="shared" si="159"/>
        <v>0</v>
      </c>
      <c r="U711" s="124">
        <f t="shared" si="160"/>
        <v>0</v>
      </c>
      <c r="V711" s="124">
        <f t="shared" si="161"/>
        <v>0</v>
      </c>
      <c r="W711" s="124">
        <f t="shared" si="162"/>
        <v>0</v>
      </c>
      <c r="X711" s="124">
        <f t="shared" si="163"/>
        <v>0</v>
      </c>
      <c r="Y711" s="124" t="str">
        <f t="shared" si="164"/>
        <v>____</v>
      </c>
      <c r="Z711" s="124">
        <f t="shared" si="165"/>
        <v>0</v>
      </c>
      <c r="AA711" s="124">
        <f t="shared" si="166"/>
        <v>0</v>
      </c>
    </row>
    <row r="712" spans="2:27" ht="15" x14ac:dyDescent="0.2">
      <c r="B712" s="194" t="str">
        <f t="shared" si="152"/>
        <v/>
      </c>
      <c r="C712" s="194" t="str">
        <f t="shared" si="153"/>
        <v/>
      </c>
      <c r="D712" s="195"/>
      <c r="E712" s="196"/>
      <c r="F712" s="196"/>
      <c r="G712" s="197"/>
      <c r="H712" s="198"/>
      <c r="I712" s="196"/>
      <c r="J712" s="197"/>
      <c r="K712" s="197"/>
      <c r="L712" s="199"/>
      <c r="M712" s="200" t="str">
        <f t="shared" si="154"/>
        <v/>
      </c>
      <c r="N712" s="201"/>
      <c r="O712" s="196"/>
      <c r="P712" s="124">
        <f t="shared" si="155"/>
        <v>0</v>
      </c>
      <c r="Q712" s="124">
        <f t="shared" si="156"/>
        <v>0</v>
      </c>
      <c r="R712" s="124">
        <f t="shared" si="157"/>
        <v>0</v>
      </c>
      <c r="S712" s="124">
        <f t="shared" si="158"/>
        <v>0</v>
      </c>
      <c r="T712" s="124">
        <f t="shared" si="159"/>
        <v>0</v>
      </c>
      <c r="U712" s="124">
        <f t="shared" si="160"/>
        <v>0</v>
      </c>
      <c r="V712" s="124">
        <f t="shared" si="161"/>
        <v>0</v>
      </c>
      <c r="W712" s="124">
        <f t="shared" si="162"/>
        <v>0</v>
      </c>
      <c r="X712" s="124">
        <f t="shared" si="163"/>
        <v>0</v>
      </c>
      <c r="Y712" s="124" t="str">
        <f t="shared" si="164"/>
        <v>____</v>
      </c>
      <c r="Z712" s="124">
        <f t="shared" si="165"/>
        <v>0</v>
      </c>
      <c r="AA712" s="124">
        <f t="shared" si="166"/>
        <v>0</v>
      </c>
    </row>
    <row r="713" spans="2:27" ht="15" x14ac:dyDescent="0.2">
      <c r="B713" s="194" t="str">
        <f t="shared" si="152"/>
        <v/>
      </c>
      <c r="C713" s="194" t="str">
        <f t="shared" si="153"/>
        <v/>
      </c>
      <c r="D713" s="195"/>
      <c r="E713" s="196"/>
      <c r="F713" s="196"/>
      <c r="G713" s="197"/>
      <c r="H713" s="198"/>
      <c r="I713" s="196"/>
      <c r="J713" s="197"/>
      <c r="K713" s="197"/>
      <c r="L713" s="199"/>
      <c r="M713" s="200" t="str">
        <f t="shared" si="154"/>
        <v/>
      </c>
      <c r="N713" s="201"/>
      <c r="O713" s="196"/>
      <c r="P713" s="124">
        <f t="shared" si="155"/>
        <v>0</v>
      </c>
      <c r="Q713" s="124">
        <f t="shared" si="156"/>
        <v>0</v>
      </c>
      <c r="R713" s="124">
        <f t="shared" si="157"/>
        <v>0</v>
      </c>
      <c r="S713" s="124">
        <f t="shared" si="158"/>
        <v>0</v>
      </c>
      <c r="T713" s="124">
        <f t="shared" si="159"/>
        <v>0</v>
      </c>
      <c r="U713" s="124">
        <f t="shared" si="160"/>
        <v>0</v>
      </c>
      <c r="V713" s="124">
        <f t="shared" si="161"/>
        <v>0</v>
      </c>
      <c r="W713" s="124">
        <f t="shared" si="162"/>
        <v>0</v>
      </c>
      <c r="X713" s="124">
        <f t="shared" si="163"/>
        <v>0</v>
      </c>
      <c r="Y713" s="124" t="str">
        <f t="shared" si="164"/>
        <v>____</v>
      </c>
      <c r="Z713" s="124">
        <f t="shared" si="165"/>
        <v>0</v>
      </c>
      <c r="AA713" s="124">
        <f t="shared" si="166"/>
        <v>0</v>
      </c>
    </row>
    <row r="714" spans="2:27" ht="15" x14ac:dyDescent="0.2">
      <c r="B714" s="194" t="str">
        <f t="shared" si="152"/>
        <v/>
      </c>
      <c r="C714" s="194" t="str">
        <f t="shared" si="153"/>
        <v/>
      </c>
      <c r="D714" s="195"/>
      <c r="E714" s="196"/>
      <c r="F714" s="196"/>
      <c r="G714" s="197"/>
      <c r="H714" s="198"/>
      <c r="I714" s="196"/>
      <c r="J714" s="197"/>
      <c r="K714" s="197"/>
      <c r="L714" s="199"/>
      <c r="M714" s="200" t="str">
        <f t="shared" si="154"/>
        <v/>
      </c>
      <c r="N714" s="201"/>
      <c r="O714" s="196"/>
      <c r="P714" s="124">
        <f t="shared" si="155"/>
        <v>0</v>
      </c>
      <c r="Q714" s="124">
        <f t="shared" si="156"/>
        <v>0</v>
      </c>
      <c r="R714" s="124">
        <f t="shared" si="157"/>
        <v>0</v>
      </c>
      <c r="S714" s="124">
        <f t="shared" si="158"/>
        <v>0</v>
      </c>
      <c r="T714" s="124">
        <f t="shared" si="159"/>
        <v>0</v>
      </c>
      <c r="U714" s="124">
        <f t="shared" si="160"/>
        <v>0</v>
      </c>
      <c r="V714" s="124">
        <f t="shared" si="161"/>
        <v>0</v>
      </c>
      <c r="W714" s="124">
        <f t="shared" si="162"/>
        <v>0</v>
      </c>
      <c r="X714" s="124">
        <f t="shared" si="163"/>
        <v>0</v>
      </c>
      <c r="Y714" s="124" t="str">
        <f t="shared" si="164"/>
        <v>____</v>
      </c>
      <c r="Z714" s="124">
        <f t="shared" si="165"/>
        <v>0</v>
      </c>
      <c r="AA714" s="124">
        <f t="shared" si="166"/>
        <v>0</v>
      </c>
    </row>
    <row r="715" spans="2:27" ht="15" x14ac:dyDescent="0.2">
      <c r="B715" s="194" t="str">
        <f t="shared" si="152"/>
        <v/>
      </c>
      <c r="C715" s="194" t="str">
        <f t="shared" si="153"/>
        <v/>
      </c>
      <c r="D715" s="195"/>
      <c r="E715" s="196"/>
      <c r="F715" s="196"/>
      <c r="G715" s="197"/>
      <c r="H715" s="198"/>
      <c r="I715" s="196"/>
      <c r="J715" s="197"/>
      <c r="K715" s="197"/>
      <c r="L715" s="199"/>
      <c r="M715" s="200" t="str">
        <f t="shared" si="154"/>
        <v/>
      </c>
      <c r="N715" s="201"/>
      <c r="O715" s="196"/>
      <c r="P715" s="124">
        <f t="shared" si="155"/>
        <v>0</v>
      </c>
      <c r="Q715" s="124">
        <f t="shared" si="156"/>
        <v>0</v>
      </c>
      <c r="R715" s="124">
        <f t="shared" si="157"/>
        <v>0</v>
      </c>
      <c r="S715" s="124">
        <f t="shared" si="158"/>
        <v>0</v>
      </c>
      <c r="T715" s="124">
        <f t="shared" si="159"/>
        <v>0</v>
      </c>
      <c r="U715" s="124">
        <f t="shared" si="160"/>
        <v>0</v>
      </c>
      <c r="V715" s="124">
        <f t="shared" si="161"/>
        <v>0</v>
      </c>
      <c r="W715" s="124">
        <f t="shared" si="162"/>
        <v>0</v>
      </c>
      <c r="X715" s="124">
        <f t="shared" si="163"/>
        <v>0</v>
      </c>
      <c r="Y715" s="124" t="str">
        <f t="shared" si="164"/>
        <v>____</v>
      </c>
      <c r="Z715" s="124">
        <f t="shared" si="165"/>
        <v>0</v>
      </c>
      <c r="AA715" s="124">
        <f t="shared" si="166"/>
        <v>0</v>
      </c>
    </row>
    <row r="716" spans="2:27" ht="15" x14ac:dyDescent="0.2">
      <c r="B716" s="194" t="str">
        <f t="shared" si="152"/>
        <v/>
      </c>
      <c r="C716" s="194" t="str">
        <f t="shared" si="153"/>
        <v/>
      </c>
      <c r="D716" s="195"/>
      <c r="E716" s="196"/>
      <c r="F716" s="196"/>
      <c r="G716" s="197"/>
      <c r="H716" s="198"/>
      <c r="I716" s="196"/>
      <c r="J716" s="197"/>
      <c r="K716" s="197"/>
      <c r="L716" s="199"/>
      <c r="M716" s="200" t="str">
        <f t="shared" si="154"/>
        <v/>
      </c>
      <c r="N716" s="201"/>
      <c r="O716" s="196"/>
      <c r="P716" s="124">
        <f t="shared" si="155"/>
        <v>0</v>
      </c>
      <c r="Q716" s="124">
        <f t="shared" si="156"/>
        <v>0</v>
      </c>
      <c r="R716" s="124">
        <f t="shared" si="157"/>
        <v>0</v>
      </c>
      <c r="S716" s="124">
        <f t="shared" si="158"/>
        <v>0</v>
      </c>
      <c r="T716" s="124">
        <f t="shared" si="159"/>
        <v>0</v>
      </c>
      <c r="U716" s="124">
        <f t="shared" si="160"/>
        <v>0</v>
      </c>
      <c r="V716" s="124">
        <f t="shared" si="161"/>
        <v>0</v>
      </c>
      <c r="W716" s="124">
        <f t="shared" si="162"/>
        <v>0</v>
      </c>
      <c r="X716" s="124">
        <f t="shared" si="163"/>
        <v>0</v>
      </c>
      <c r="Y716" s="124" t="str">
        <f t="shared" si="164"/>
        <v>____</v>
      </c>
      <c r="Z716" s="124">
        <f t="shared" si="165"/>
        <v>0</v>
      </c>
      <c r="AA716" s="124">
        <f t="shared" si="166"/>
        <v>0</v>
      </c>
    </row>
    <row r="717" spans="2:27" ht="15" x14ac:dyDescent="0.2">
      <c r="B717" s="194" t="str">
        <f t="shared" si="152"/>
        <v/>
      </c>
      <c r="C717" s="194" t="str">
        <f t="shared" si="153"/>
        <v/>
      </c>
      <c r="D717" s="195"/>
      <c r="E717" s="196"/>
      <c r="F717" s="196"/>
      <c r="G717" s="197"/>
      <c r="H717" s="198"/>
      <c r="I717" s="196"/>
      <c r="J717" s="197"/>
      <c r="K717" s="197"/>
      <c r="L717" s="199"/>
      <c r="M717" s="200" t="str">
        <f t="shared" si="154"/>
        <v/>
      </c>
      <c r="N717" s="201"/>
      <c r="O717" s="196"/>
      <c r="P717" s="124">
        <f t="shared" si="155"/>
        <v>0</v>
      </c>
      <c r="Q717" s="124">
        <f t="shared" si="156"/>
        <v>0</v>
      </c>
      <c r="R717" s="124">
        <f t="shared" si="157"/>
        <v>0</v>
      </c>
      <c r="S717" s="124">
        <f t="shared" si="158"/>
        <v>0</v>
      </c>
      <c r="T717" s="124">
        <f t="shared" si="159"/>
        <v>0</v>
      </c>
      <c r="U717" s="124">
        <f t="shared" si="160"/>
        <v>0</v>
      </c>
      <c r="V717" s="124">
        <f t="shared" si="161"/>
        <v>0</v>
      </c>
      <c r="W717" s="124">
        <f t="shared" si="162"/>
        <v>0</v>
      </c>
      <c r="X717" s="124">
        <f t="shared" si="163"/>
        <v>0</v>
      </c>
      <c r="Y717" s="124" t="str">
        <f t="shared" si="164"/>
        <v>____</v>
      </c>
      <c r="Z717" s="124">
        <f t="shared" si="165"/>
        <v>0</v>
      </c>
      <c r="AA717" s="124">
        <f t="shared" si="166"/>
        <v>0</v>
      </c>
    </row>
    <row r="718" spans="2:27" ht="15" x14ac:dyDescent="0.2">
      <c r="B718" s="194" t="str">
        <f t="shared" si="152"/>
        <v/>
      </c>
      <c r="C718" s="194" t="str">
        <f t="shared" si="153"/>
        <v/>
      </c>
      <c r="D718" s="195"/>
      <c r="E718" s="196"/>
      <c r="F718" s="196"/>
      <c r="G718" s="197"/>
      <c r="H718" s="198"/>
      <c r="I718" s="196"/>
      <c r="J718" s="197"/>
      <c r="K718" s="197"/>
      <c r="L718" s="199"/>
      <c r="M718" s="200" t="str">
        <f t="shared" si="154"/>
        <v/>
      </c>
      <c r="N718" s="201"/>
      <c r="O718" s="196"/>
      <c r="P718" s="124">
        <f t="shared" si="155"/>
        <v>0</v>
      </c>
      <c r="Q718" s="124">
        <f t="shared" si="156"/>
        <v>0</v>
      </c>
      <c r="R718" s="124">
        <f t="shared" si="157"/>
        <v>0</v>
      </c>
      <c r="S718" s="124">
        <f t="shared" si="158"/>
        <v>0</v>
      </c>
      <c r="T718" s="124">
        <f t="shared" si="159"/>
        <v>0</v>
      </c>
      <c r="U718" s="124">
        <f t="shared" si="160"/>
        <v>0</v>
      </c>
      <c r="V718" s="124">
        <f t="shared" si="161"/>
        <v>0</v>
      </c>
      <c r="W718" s="124">
        <f t="shared" si="162"/>
        <v>0</v>
      </c>
      <c r="X718" s="124">
        <f t="shared" si="163"/>
        <v>0</v>
      </c>
      <c r="Y718" s="124" t="str">
        <f t="shared" si="164"/>
        <v>____</v>
      </c>
      <c r="Z718" s="124">
        <f t="shared" si="165"/>
        <v>0</v>
      </c>
      <c r="AA718" s="124">
        <f t="shared" si="166"/>
        <v>0</v>
      </c>
    </row>
    <row r="719" spans="2:27" ht="15" x14ac:dyDescent="0.2">
      <c r="B719" s="194" t="str">
        <f t="shared" si="152"/>
        <v/>
      </c>
      <c r="C719" s="194" t="str">
        <f t="shared" si="153"/>
        <v/>
      </c>
      <c r="D719" s="195"/>
      <c r="E719" s="196"/>
      <c r="F719" s="196"/>
      <c r="G719" s="197"/>
      <c r="H719" s="198"/>
      <c r="I719" s="196"/>
      <c r="J719" s="197"/>
      <c r="K719" s="197"/>
      <c r="L719" s="199"/>
      <c r="M719" s="200" t="str">
        <f t="shared" si="154"/>
        <v/>
      </c>
      <c r="N719" s="201"/>
      <c r="O719" s="196"/>
      <c r="P719" s="124">
        <f t="shared" si="155"/>
        <v>0</v>
      </c>
      <c r="Q719" s="124">
        <f t="shared" si="156"/>
        <v>0</v>
      </c>
      <c r="R719" s="124">
        <f t="shared" si="157"/>
        <v>0</v>
      </c>
      <c r="S719" s="124">
        <f t="shared" si="158"/>
        <v>0</v>
      </c>
      <c r="T719" s="124">
        <f t="shared" si="159"/>
        <v>0</v>
      </c>
      <c r="U719" s="124">
        <f t="shared" si="160"/>
        <v>0</v>
      </c>
      <c r="V719" s="124">
        <f t="shared" si="161"/>
        <v>0</v>
      </c>
      <c r="W719" s="124">
        <f t="shared" si="162"/>
        <v>0</v>
      </c>
      <c r="X719" s="124">
        <f t="shared" si="163"/>
        <v>0</v>
      </c>
      <c r="Y719" s="124" t="str">
        <f t="shared" si="164"/>
        <v>____</v>
      </c>
      <c r="Z719" s="124">
        <f t="shared" si="165"/>
        <v>0</v>
      </c>
      <c r="AA719" s="124">
        <f t="shared" si="166"/>
        <v>0</v>
      </c>
    </row>
    <row r="720" spans="2:27" ht="15" x14ac:dyDescent="0.2">
      <c r="B720" s="194" t="str">
        <f t="shared" si="152"/>
        <v/>
      </c>
      <c r="C720" s="194" t="str">
        <f t="shared" si="153"/>
        <v/>
      </c>
      <c r="D720" s="195"/>
      <c r="E720" s="196"/>
      <c r="F720" s="196"/>
      <c r="G720" s="197"/>
      <c r="H720" s="198"/>
      <c r="I720" s="196"/>
      <c r="J720" s="197"/>
      <c r="K720" s="197"/>
      <c r="L720" s="199"/>
      <c r="M720" s="200" t="str">
        <f t="shared" si="154"/>
        <v/>
      </c>
      <c r="N720" s="201"/>
      <c r="O720" s="196"/>
      <c r="P720" s="124">
        <f t="shared" si="155"/>
        <v>0</v>
      </c>
      <c r="Q720" s="124">
        <f t="shared" si="156"/>
        <v>0</v>
      </c>
      <c r="R720" s="124">
        <f t="shared" si="157"/>
        <v>0</v>
      </c>
      <c r="S720" s="124">
        <f t="shared" si="158"/>
        <v>0</v>
      </c>
      <c r="T720" s="124">
        <f t="shared" si="159"/>
        <v>0</v>
      </c>
      <c r="U720" s="124">
        <f t="shared" si="160"/>
        <v>0</v>
      </c>
      <c r="V720" s="124">
        <f t="shared" si="161"/>
        <v>0</v>
      </c>
      <c r="W720" s="124">
        <f t="shared" si="162"/>
        <v>0</v>
      </c>
      <c r="X720" s="124">
        <f t="shared" si="163"/>
        <v>0</v>
      </c>
      <c r="Y720" s="124" t="str">
        <f t="shared" si="164"/>
        <v>____</v>
      </c>
      <c r="Z720" s="124">
        <f t="shared" si="165"/>
        <v>0</v>
      </c>
      <c r="AA720" s="124">
        <f t="shared" si="166"/>
        <v>0</v>
      </c>
    </row>
    <row r="721" spans="2:27" ht="15" x14ac:dyDescent="0.2">
      <c r="B721" s="194" t="str">
        <f t="shared" si="152"/>
        <v/>
      </c>
      <c r="C721" s="194" t="str">
        <f t="shared" si="153"/>
        <v/>
      </c>
      <c r="D721" s="195"/>
      <c r="E721" s="196"/>
      <c r="F721" s="196"/>
      <c r="G721" s="197"/>
      <c r="H721" s="198"/>
      <c r="I721" s="196"/>
      <c r="J721" s="197"/>
      <c r="K721" s="197"/>
      <c r="L721" s="199"/>
      <c r="M721" s="200" t="str">
        <f t="shared" si="154"/>
        <v/>
      </c>
      <c r="N721" s="201"/>
      <c r="O721" s="196"/>
      <c r="P721" s="124">
        <f t="shared" si="155"/>
        <v>0</v>
      </c>
      <c r="Q721" s="124">
        <f t="shared" si="156"/>
        <v>0</v>
      </c>
      <c r="R721" s="124">
        <f t="shared" si="157"/>
        <v>0</v>
      </c>
      <c r="S721" s="124">
        <f t="shared" si="158"/>
        <v>0</v>
      </c>
      <c r="T721" s="124">
        <f t="shared" si="159"/>
        <v>0</v>
      </c>
      <c r="U721" s="124">
        <f t="shared" si="160"/>
        <v>0</v>
      </c>
      <c r="V721" s="124">
        <f t="shared" si="161"/>
        <v>0</v>
      </c>
      <c r="W721" s="124">
        <f t="shared" si="162"/>
        <v>0</v>
      </c>
      <c r="X721" s="124">
        <f t="shared" si="163"/>
        <v>0</v>
      </c>
      <c r="Y721" s="124" t="str">
        <f t="shared" si="164"/>
        <v>____</v>
      </c>
      <c r="Z721" s="124">
        <f t="shared" si="165"/>
        <v>0</v>
      </c>
      <c r="AA721" s="124">
        <f t="shared" si="166"/>
        <v>0</v>
      </c>
    </row>
    <row r="722" spans="2:27" ht="15" x14ac:dyDescent="0.2">
      <c r="B722" s="194" t="str">
        <f t="shared" si="152"/>
        <v/>
      </c>
      <c r="C722" s="194" t="str">
        <f t="shared" si="153"/>
        <v/>
      </c>
      <c r="D722" s="195"/>
      <c r="E722" s="196"/>
      <c r="F722" s="196"/>
      <c r="G722" s="197"/>
      <c r="H722" s="198"/>
      <c r="I722" s="196"/>
      <c r="J722" s="197"/>
      <c r="K722" s="197"/>
      <c r="L722" s="199"/>
      <c r="M722" s="200" t="str">
        <f t="shared" si="154"/>
        <v/>
      </c>
      <c r="N722" s="201"/>
      <c r="O722" s="196"/>
      <c r="P722" s="124">
        <f t="shared" si="155"/>
        <v>0</v>
      </c>
      <c r="Q722" s="124">
        <f t="shared" si="156"/>
        <v>0</v>
      </c>
      <c r="R722" s="124">
        <f t="shared" si="157"/>
        <v>0</v>
      </c>
      <c r="S722" s="124">
        <f t="shared" si="158"/>
        <v>0</v>
      </c>
      <c r="T722" s="124">
        <f t="shared" si="159"/>
        <v>0</v>
      </c>
      <c r="U722" s="124">
        <f t="shared" si="160"/>
        <v>0</v>
      </c>
      <c r="V722" s="124">
        <f t="shared" si="161"/>
        <v>0</v>
      </c>
      <c r="W722" s="124">
        <f t="shared" si="162"/>
        <v>0</v>
      </c>
      <c r="X722" s="124">
        <f t="shared" si="163"/>
        <v>0</v>
      </c>
      <c r="Y722" s="124" t="str">
        <f t="shared" si="164"/>
        <v>____</v>
      </c>
      <c r="Z722" s="124">
        <f t="shared" si="165"/>
        <v>0</v>
      </c>
      <c r="AA722" s="124">
        <f t="shared" si="166"/>
        <v>0</v>
      </c>
    </row>
    <row r="723" spans="2:27" ht="15" x14ac:dyDescent="0.2">
      <c r="B723" s="194" t="str">
        <f t="shared" si="152"/>
        <v/>
      </c>
      <c r="C723" s="194" t="str">
        <f t="shared" si="153"/>
        <v/>
      </c>
      <c r="D723" s="195"/>
      <c r="E723" s="196"/>
      <c r="F723" s="196"/>
      <c r="G723" s="197"/>
      <c r="H723" s="198"/>
      <c r="I723" s="196"/>
      <c r="J723" s="197"/>
      <c r="K723" s="197"/>
      <c r="L723" s="199"/>
      <c r="M723" s="200" t="str">
        <f t="shared" si="154"/>
        <v/>
      </c>
      <c r="N723" s="201"/>
      <c r="O723" s="196"/>
      <c r="P723" s="124">
        <f t="shared" si="155"/>
        <v>0</v>
      </c>
      <c r="Q723" s="124">
        <f t="shared" si="156"/>
        <v>0</v>
      </c>
      <c r="R723" s="124">
        <f t="shared" si="157"/>
        <v>0</v>
      </c>
      <c r="S723" s="124">
        <f t="shared" si="158"/>
        <v>0</v>
      </c>
      <c r="T723" s="124">
        <f t="shared" si="159"/>
        <v>0</v>
      </c>
      <c r="U723" s="124">
        <f t="shared" si="160"/>
        <v>0</v>
      </c>
      <c r="V723" s="124">
        <f t="shared" si="161"/>
        <v>0</v>
      </c>
      <c r="W723" s="124">
        <f t="shared" si="162"/>
        <v>0</v>
      </c>
      <c r="X723" s="124">
        <f t="shared" si="163"/>
        <v>0</v>
      </c>
      <c r="Y723" s="124" t="str">
        <f t="shared" si="164"/>
        <v>____</v>
      </c>
      <c r="Z723" s="124">
        <f t="shared" si="165"/>
        <v>0</v>
      </c>
      <c r="AA723" s="124">
        <f t="shared" si="166"/>
        <v>0</v>
      </c>
    </row>
    <row r="724" spans="2:27" ht="15" x14ac:dyDescent="0.2">
      <c r="B724" s="194" t="str">
        <f t="shared" si="152"/>
        <v/>
      </c>
      <c r="C724" s="194" t="str">
        <f t="shared" si="153"/>
        <v/>
      </c>
      <c r="D724" s="195"/>
      <c r="E724" s="196"/>
      <c r="F724" s="196"/>
      <c r="G724" s="197"/>
      <c r="H724" s="198"/>
      <c r="I724" s="196"/>
      <c r="J724" s="197"/>
      <c r="K724" s="197"/>
      <c r="L724" s="199"/>
      <c r="M724" s="200" t="str">
        <f t="shared" si="154"/>
        <v/>
      </c>
      <c r="N724" s="201"/>
      <c r="O724" s="196"/>
      <c r="P724" s="124">
        <f t="shared" si="155"/>
        <v>0</v>
      </c>
      <c r="Q724" s="124">
        <f t="shared" si="156"/>
        <v>0</v>
      </c>
      <c r="R724" s="124">
        <f t="shared" si="157"/>
        <v>0</v>
      </c>
      <c r="S724" s="124">
        <f t="shared" si="158"/>
        <v>0</v>
      </c>
      <c r="T724" s="124">
        <f t="shared" si="159"/>
        <v>0</v>
      </c>
      <c r="U724" s="124">
        <f t="shared" si="160"/>
        <v>0</v>
      </c>
      <c r="V724" s="124">
        <f t="shared" si="161"/>
        <v>0</v>
      </c>
      <c r="W724" s="124">
        <f t="shared" si="162"/>
        <v>0</v>
      </c>
      <c r="X724" s="124">
        <f t="shared" si="163"/>
        <v>0</v>
      </c>
      <c r="Y724" s="124" t="str">
        <f t="shared" si="164"/>
        <v>____</v>
      </c>
      <c r="Z724" s="124">
        <f t="shared" si="165"/>
        <v>0</v>
      </c>
      <c r="AA724" s="124">
        <f t="shared" si="166"/>
        <v>0</v>
      </c>
    </row>
    <row r="725" spans="2:27" ht="15" x14ac:dyDescent="0.2">
      <c r="B725" s="194" t="str">
        <f t="shared" si="152"/>
        <v/>
      </c>
      <c r="C725" s="194" t="str">
        <f t="shared" si="153"/>
        <v/>
      </c>
      <c r="D725" s="195"/>
      <c r="E725" s="196"/>
      <c r="F725" s="196"/>
      <c r="G725" s="197"/>
      <c r="H725" s="198"/>
      <c r="I725" s="196"/>
      <c r="J725" s="197"/>
      <c r="K725" s="197"/>
      <c r="L725" s="199"/>
      <c r="M725" s="200" t="str">
        <f t="shared" si="154"/>
        <v/>
      </c>
      <c r="N725" s="201"/>
      <c r="O725" s="196"/>
      <c r="P725" s="124">
        <f t="shared" si="155"/>
        <v>0</v>
      </c>
      <c r="Q725" s="124">
        <f t="shared" si="156"/>
        <v>0</v>
      </c>
      <c r="R725" s="124">
        <f t="shared" si="157"/>
        <v>0</v>
      </c>
      <c r="S725" s="124">
        <f t="shared" si="158"/>
        <v>0</v>
      </c>
      <c r="T725" s="124">
        <f t="shared" si="159"/>
        <v>0</v>
      </c>
      <c r="U725" s="124">
        <f t="shared" si="160"/>
        <v>0</v>
      </c>
      <c r="V725" s="124">
        <f t="shared" si="161"/>
        <v>0</v>
      </c>
      <c r="W725" s="124">
        <f t="shared" si="162"/>
        <v>0</v>
      </c>
      <c r="X725" s="124">
        <f t="shared" si="163"/>
        <v>0</v>
      </c>
      <c r="Y725" s="124" t="str">
        <f t="shared" si="164"/>
        <v>____</v>
      </c>
      <c r="Z725" s="124">
        <f t="shared" si="165"/>
        <v>0</v>
      </c>
      <c r="AA725" s="124">
        <f t="shared" si="166"/>
        <v>0</v>
      </c>
    </row>
    <row r="726" spans="2:27" ht="15" x14ac:dyDescent="0.2">
      <c r="B726" s="194" t="str">
        <f t="shared" si="152"/>
        <v/>
      </c>
      <c r="C726" s="194" t="str">
        <f t="shared" si="153"/>
        <v/>
      </c>
      <c r="D726" s="195"/>
      <c r="E726" s="196"/>
      <c r="F726" s="196"/>
      <c r="G726" s="197"/>
      <c r="H726" s="198"/>
      <c r="I726" s="196"/>
      <c r="J726" s="197"/>
      <c r="K726" s="197"/>
      <c r="L726" s="199"/>
      <c r="M726" s="200" t="str">
        <f t="shared" si="154"/>
        <v/>
      </c>
      <c r="N726" s="201"/>
      <c r="O726" s="196"/>
      <c r="P726" s="124">
        <f t="shared" si="155"/>
        <v>0</v>
      </c>
      <c r="Q726" s="124">
        <f t="shared" si="156"/>
        <v>0</v>
      </c>
      <c r="R726" s="124">
        <f t="shared" si="157"/>
        <v>0</v>
      </c>
      <c r="S726" s="124">
        <f t="shared" si="158"/>
        <v>0</v>
      </c>
      <c r="T726" s="124">
        <f t="shared" si="159"/>
        <v>0</v>
      </c>
      <c r="U726" s="124">
        <f t="shared" si="160"/>
        <v>0</v>
      </c>
      <c r="V726" s="124">
        <f t="shared" si="161"/>
        <v>0</v>
      </c>
      <c r="W726" s="124">
        <f t="shared" si="162"/>
        <v>0</v>
      </c>
      <c r="X726" s="124">
        <f t="shared" si="163"/>
        <v>0</v>
      </c>
      <c r="Y726" s="124" t="str">
        <f t="shared" si="164"/>
        <v>____</v>
      </c>
      <c r="Z726" s="124">
        <f t="shared" si="165"/>
        <v>0</v>
      </c>
      <c r="AA726" s="124">
        <f t="shared" si="166"/>
        <v>0</v>
      </c>
    </row>
    <row r="727" spans="2:27" ht="15" x14ac:dyDescent="0.2">
      <c r="B727" s="194" t="str">
        <f t="shared" si="152"/>
        <v/>
      </c>
      <c r="C727" s="194" t="str">
        <f t="shared" si="153"/>
        <v/>
      </c>
      <c r="D727" s="195"/>
      <c r="E727" s="196"/>
      <c r="F727" s="196"/>
      <c r="G727" s="197"/>
      <c r="H727" s="198"/>
      <c r="I727" s="196"/>
      <c r="J727" s="197"/>
      <c r="K727" s="197"/>
      <c r="L727" s="199"/>
      <c r="M727" s="200" t="str">
        <f t="shared" si="154"/>
        <v/>
      </c>
      <c r="N727" s="201"/>
      <c r="O727" s="196"/>
      <c r="P727" s="124">
        <f t="shared" si="155"/>
        <v>0</v>
      </c>
      <c r="Q727" s="124">
        <f t="shared" si="156"/>
        <v>0</v>
      </c>
      <c r="R727" s="124">
        <f t="shared" si="157"/>
        <v>0</v>
      </c>
      <c r="S727" s="124">
        <f t="shared" si="158"/>
        <v>0</v>
      </c>
      <c r="T727" s="124">
        <f t="shared" si="159"/>
        <v>0</v>
      </c>
      <c r="U727" s="124">
        <f t="shared" si="160"/>
        <v>0</v>
      </c>
      <c r="V727" s="124">
        <f t="shared" si="161"/>
        <v>0</v>
      </c>
      <c r="W727" s="124">
        <f t="shared" si="162"/>
        <v>0</v>
      </c>
      <c r="X727" s="124">
        <f t="shared" si="163"/>
        <v>0</v>
      </c>
      <c r="Y727" s="124" t="str">
        <f t="shared" si="164"/>
        <v>____</v>
      </c>
      <c r="Z727" s="124">
        <f t="shared" si="165"/>
        <v>0</v>
      </c>
      <c r="AA727" s="124">
        <f t="shared" si="166"/>
        <v>0</v>
      </c>
    </row>
    <row r="728" spans="2:27" ht="15" x14ac:dyDescent="0.2">
      <c r="B728" s="194" t="str">
        <f t="shared" si="152"/>
        <v/>
      </c>
      <c r="C728" s="194" t="str">
        <f t="shared" si="153"/>
        <v/>
      </c>
      <c r="D728" s="195"/>
      <c r="E728" s="196"/>
      <c r="F728" s="196"/>
      <c r="G728" s="197"/>
      <c r="H728" s="198"/>
      <c r="I728" s="196"/>
      <c r="J728" s="197"/>
      <c r="K728" s="197"/>
      <c r="L728" s="199"/>
      <c r="M728" s="200" t="str">
        <f t="shared" si="154"/>
        <v/>
      </c>
      <c r="N728" s="201"/>
      <c r="O728" s="196"/>
      <c r="P728" s="124">
        <f t="shared" si="155"/>
        <v>0</v>
      </c>
      <c r="Q728" s="124">
        <f t="shared" si="156"/>
        <v>0</v>
      </c>
      <c r="R728" s="124">
        <f t="shared" si="157"/>
        <v>0</v>
      </c>
      <c r="S728" s="124">
        <f t="shared" si="158"/>
        <v>0</v>
      </c>
      <c r="T728" s="124">
        <f t="shared" si="159"/>
        <v>0</v>
      </c>
      <c r="U728" s="124">
        <f t="shared" si="160"/>
        <v>0</v>
      </c>
      <c r="V728" s="124">
        <f t="shared" si="161"/>
        <v>0</v>
      </c>
      <c r="W728" s="124">
        <f t="shared" si="162"/>
        <v>0</v>
      </c>
      <c r="X728" s="124">
        <f t="shared" si="163"/>
        <v>0</v>
      </c>
      <c r="Y728" s="124" t="str">
        <f t="shared" si="164"/>
        <v>____</v>
      </c>
      <c r="Z728" s="124">
        <f t="shared" si="165"/>
        <v>0</v>
      </c>
      <c r="AA728" s="124">
        <f t="shared" si="166"/>
        <v>0</v>
      </c>
    </row>
    <row r="729" spans="2:27" ht="15" x14ac:dyDescent="0.2">
      <c r="B729" s="194" t="str">
        <f t="shared" si="152"/>
        <v/>
      </c>
      <c r="C729" s="194" t="str">
        <f t="shared" si="153"/>
        <v/>
      </c>
      <c r="D729" s="195"/>
      <c r="E729" s="196"/>
      <c r="F729" s="196"/>
      <c r="G729" s="197"/>
      <c r="H729" s="198"/>
      <c r="I729" s="196"/>
      <c r="J729" s="197"/>
      <c r="K729" s="197"/>
      <c r="L729" s="199"/>
      <c r="M729" s="200" t="str">
        <f t="shared" si="154"/>
        <v/>
      </c>
      <c r="N729" s="201"/>
      <c r="O729" s="196"/>
      <c r="P729" s="124">
        <f t="shared" si="155"/>
        <v>0</v>
      </c>
      <c r="Q729" s="124">
        <f t="shared" si="156"/>
        <v>0</v>
      </c>
      <c r="R729" s="124">
        <f t="shared" si="157"/>
        <v>0</v>
      </c>
      <c r="S729" s="124">
        <f t="shared" si="158"/>
        <v>0</v>
      </c>
      <c r="T729" s="124">
        <f t="shared" si="159"/>
        <v>0</v>
      </c>
      <c r="U729" s="124">
        <f t="shared" si="160"/>
        <v>0</v>
      </c>
      <c r="V729" s="124">
        <f t="shared" si="161"/>
        <v>0</v>
      </c>
      <c r="W729" s="124">
        <f t="shared" si="162"/>
        <v>0</v>
      </c>
      <c r="X729" s="124">
        <f t="shared" si="163"/>
        <v>0</v>
      </c>
      <c r="Y729" s="124" t="str">
        <f t="shared" si="164"/>
        <v>____</v>
      </c>
      <c r="Z729" s="124">
        <f t="shared" si="165"/>
        <v>0</v>
      </c>
      <c r="AA729" s="124">
        <f t="shared" si="166"/>
        <v>0</v>
      </c>
    </row>
    <row r="730" spans="2:27" ht="15" x14ac:dyDescent="0.2">
      <c r="B730" s="194" t="str">
        <f t="shared" si="152"/>
        <v/>
      </c>
      <c r="C730" s="194" t="str">
        <f t="shared" si="153"/>
        <v/>
      </c>
      <c r="D730" s="195"/>
      <c r="E730" s="196"/>
      <c r="F730" s="196"/>
      <c r="G730" s="197"/>
      <c r="H730" s="198"/>
      <c r="I730" s="196"/>
      <c r="J730" s="197"/>
      <c r="K730" s="197"/>
      <c r="L730" s="199"/>
      <c r="M730" s="200" t="str">
        <f t="shared" si="154"/>
        <v/>
      </c>
      <c r="N730" s="201"/>
      <c r="O730" s="196"/>
      <c r="P730" s="124">
        <f t="shared" si="155"/>
        <v>0</v>
      </c>
      <c r="Q730" s="124">
        <f t="shared" si="156"/>
        <v>0</v>
      </c>
      <c r="R730" s="124">
        <f t="shared" si="157"/>
        <v>0</v>
      </c>
      <c r="S730" s="124">
        <f t="shared" si="158"/>
        <v>0</v>
      </c>
      <c r="T730" s="124">
        <f t="shared" si="159"/>
        <v>0</v>
      </c>
      <c r="U730" s="124">
        <f t="shared" si="160"/>
        <v>0</v>
      </c>
      <c r="V730" s="124">
        <f t="shared" si="161"/>
        <v>0</v>
      </c>
      <c r="W730" s="124">
        <f t="shared" si="162"/>
        <v>0</v>
      </c>
      <c r="X730" s="124">
        <f t="shared" si="163"/>
        <v>0</v>
      </c>
      <c r="Y730" s="124" t="str">
        <f t="shared" si="164"/>
        <v>____</v>
      </c>
      <c r="Z730" s="124">
        <f t="shared" si="165"/>
        <v>0</v>
      </c>
      <c r="AA730" s="124">
        <f t="shared" si="166"/>
        <v>0</v>
      </c>
    </row>
    <row r="731" spans="2:27" ht="15" x14ac:dyDescent="0.2">
      <c r="B731" s="194" t="str">
        <f t="shared" si="152"/>
        <v/>
      </c>
      <c r="C731" s="194" t="str">
        <f t="shared" si="153"/>
        <v/>
      </c>
      <c r="D731" s="195"/>
      <c r="E731" s="196"/>
      <c r="F731" s="196"/>
      <c r="G731" s="197"/>
      <c r="H731" s="198"/>
      <c r="I731" s="196"/>
      <c r="J731" s="197"/>
      <c r="K731" s="197"/>
      <c r="L731" s="199"/>
      <c r="M731" s="200" t="str">
        <f t="shared" si="154"/>
        <v/>
      </c>
      <c r="N731" s="201"/>
      <c r="O731" s="196"/>
      <c r="P731" s="124">
        <f t="shared" si="155"/>
        <v>0</v>
      </c>
      <c r="Q731" s="124">
        <f t="shared" si="156"/>
        <v>0</v>
      </c>
      <c r="R731" s="124">
        <f t="shared" si="157"/>
        <v>0</v>
      </c>
      <c r="S731" s="124">
        <f t="shared" si="158"/>
        <v>0</v>
      </c>
      <c r="T731" s="124">
        <f t="shared" si="159"/>
        <v>0</v>
      </c>
      <c r="U731" s="124">
        <f t="shared" si="160"/>
        <v>0</v>
      </c>
      <c r="V731" s="124">
        <f t="shared" si="161"/>
        <v>0</v>
      </c>
      <c r="W731" s="124">
        <f t="shared" si="162"/>
        <v>0</v>
      </c>
      <c r="X731" s="124">
        <f t="shared" si="163"/>
        <v>0</v>
      </c>
      <c r="Y731" s="124" t="str">
        <f t="shared" si="164"/>
        <v>____</v>
      </c>
      <c r="Z731" s="124">
        <f t="shared" si="165"/>
        <v>0</v>
      </c>
      <c r="AA731" s="124">
        <f t="shared" si="166"/>
        <v>0</v>
      </c>
    </row>
    <row r="732" spans="2:27" ht="15" x14ac:dyDescent="0.2">
      <c r="B732" s="194" t="str">
        <f t="shared" si="152"/>
        <v/>
      </c>
      <c r="C732" s="194" t="str">
        <f t="shared" si="153"/>
        <v/>
      </c>
      <c r="D732" s="195"/>
      <c r="E732" s="196"/>
      <c r="F732" s="196"/>
      <c r="G732" s="197"/>
      <c r="H732" s="198"/>
      <c r="I732" s="196"/>
      <c r="J732" s="197"/>
      <c r="K732" s="197"/>
      <c r="L732" s="199"/>
      <c r="M732" s="200" t="str">
        <f t="shared" si="154"/>
        <v/>
      </c>
      <c r="N732" s="201"/>
      <c r="O732" s="196"/>
      <c r="P732" s="124">
        <f t="shared" si="155"/>
        <v>0</v>
      </c>
      <c r="Q732" s="124">
        <f t="shared" si="156"/>
        <v>0</v>
      </c>
      <c r="R732" s="124">
        <f t="shared" si="157"/>
        <v>0</v>
      </c>
      <c r="S732" s="124">
        <f t="shared" si="158"/>
        <v>0</v>
      </c>
      <c r="T732" s="124">
        <f t="shared" si="159"/>
        <v>0</v>
      </c>
      <c r="U732" s="124">
        <f t="shared" si="160"/>
        <v>0</v>
      </c>
      <c r="V732" s="124">
        <f t="shared" si="161"/>
        <v>0</v>
      </c>
      <c r="W732" s="124">
        <f t="shared" si="162"/>
        <v>0</v>
      </c>
      <c r="X732" s="124">
        <f t="shared" si="163"/>
        <v>0</v>
      </c>
      <c r="Y732" s="124" t="str">
        <f t="shared" si="164"/>
        <v>____</v>
      </c>
      <c r="Z732" s="124">
        <f t="shared" si="165"/>
        <v>0</v>
      </c>
      <c r="AA732" s="124">
        <f t="shared" si="166"/>
        <v>0</v>
      </c>
    </row>
    <row r="733" spans="2:27" ht="15" x14ac:dyDescent="0.2">
      <c r="B733" s="194" t="str">
        <f t="shared" ref="B733:B796" si="167">IF(L733&gt;0,$C$22,"")</f>
        <v/>
      </c>
      <c r="C733" s="194" t="str">
        <f t="shared" si="153"/>
        <v/>
      </c>
      <c r="D733" s="195"/>
      <c r="E733" s="196"/>
      <c r="F733" s="196"/>
      <c r="G733" s="197"/>
      <c r="H733" s="198"/>
      <c r="I733" s="196"/>
      <c r="J733" s="197"/>
      <c r="K733" s="197"/>
      <c r="L733" s="199"/>
      <c r="M733" s="200" t="str">
        <f t="shared" si="154"/>
        <v/>
      </c>
      <c r="N733" s="201"/>
      <c r="O733" s="196"/>
      <c r="P733" s="124">
        <f t="shared" si="155"/>
        <v>0</v>
      </c>
      <c r="Q733" s="124">
        <f t="shared" si="156"/>
        <v>0</v>
      </c>
      <c r="R733" s="124">
        <f t="shared" si="157"/>
        <v>0</v>
      </c>
      <c r="S733" s="124">
        <f t="shared" si="158"/>
        <v>0</v>
      </c>
      <c r="T733" s="124">
        <f t="shared" si="159"/>
        <v>0</v>
      </c>
      <c r="U733" s="124">
        <f t="shared" si="160"/>
        <v>0</v>
      </c>
      <c r="V733" s="124">
        <f t="shared" si="161"/>
        <v>0</v>
      </c>
      <c r="W733" s="124">
        <f t="shared" si="162"/>
        <v>0</v>
      </c>
      <c r="X733" s="124">
        <f t="shared" si="163"/>
        <v>0</v>
      </c>
      <c r="Y733" s="124" t="str">
        <f t="shared" si="164"/>
        <v>____</v>
      </c>
      <c r="Z733" s="124">
        <f t="shared" si="165"/>
        <v>0</v>
      </c>
      <c r="AA733" s="124">
        <f t="shared" si="166"/>
        <v>0</v>
      </c>
    </row>
    <row r="734" spans="2:27" ht="15" x14ac:dyDescent="0.2">
      <c r="B734" s="194" t="str">
        <f t="shared" si="167"/>
        <v/>
      </c>
      <c r="C734" s="194" t="str">
        <f t="shared" ref="C734:C797" si="168">IF(L734&gt;0,$C$25,"")</f>
        <v/>
      </c>
      <c r="D734" s="195"/>
      <c r="E734" s="196"/>
      <c r="F734" s="196"/>
      <c r="G734" s="197"/>
      <c r="H734" s="198"/>
      <c r="I734" s="196"/>
      <c r="J734" s="197"/>
      <c r="K734" s="197"/>
      <c r="L734" s="199"/>
      <c r="M734" s="200" t="str">
        <f t="shared" ref="M734:M797" si="169">IF(L734&gt;0,(YEAR(K734)),"")</f>
        <v/>
      </c>
      <c r="N734" s="201"/>
      <c r="O734" s="196"/>
      <c r="P734" s="124">
        <f t="shared" ref="P734:P797" si="170">IF(AND($L734&gt;0,$D734="")=TRUE,1,0)</f>
        <v>0</v>
      </c>
      <c r="Q734" s="124">
        <f t="shared" ref="Q734:Q797" si="171">IF(AND($L734&gt;0,$E734="")=TRUE,1,0)</f>
        <v>0</v>
      </c>
      <c r="R734" s="124">
        <f t="shared" ref="R734:R797" si="172">IF(AND($L734&gt;0,$F734="")=TRUE,1,0)</f>
        <v>0</v>
      </c>
      <c r="S734" s="124">
        <f t="shared" ref="S734:S797" si="173">IF(AND($L734&gt;0,$G734="")=TRUE,1,0)</f>
        <v>0</v>
      </c>
      <c r="T734" s="124">
        <f t="shared" ref="T734:T797" si="174">IF(AND($L734&gt;0,$J734="")=TRUE,1,0)</f>
        <v>0</v>
      </c>
      <c r="U734" s="124">
        <f t="shared" ref="U734:U797" si="175">IF(AND($L734&gt;0,$K734="")=TRUE,1,0)</f>
        <v>0</v>
      </c>
      <c r="V734" s="124">
        <f t="shared" ref="V734:V797" si="176">IF(L734&gt;0,IF(OR(LEN(D734)=16,LEN(D734)=13)=TRUE,0,1),0)</f>
        <v>0</v>
      </c>
      <c r="W734" s="124">
        <f t="shared" ref="W734:W797" si="177">IF(AND($L734&gt;0,$M734&lt;2000)=TRUE,1,0)</f>
        <v>0</v>
      </c>
      <c r="X734" s="124">
        <f t="shared" ref="X734:X797" si="178">IF($L734&gt;0,IF(OR(YEAR(J734)&lt;&gt;M734,OR(YEAR(K734)&lt;&gt;M734))=TRUE,1,0),0)</f>
        <v>0</v>
      </c>
      <c r="Y734" s="124" t="str">
        <f t="shared" si="164"/>
        <v>____</v>
      </c>
      <c r="Z734" s="124">
        <f t="shared" si="165"/>
        <v>0</v>
      </c>
      <c r="AA734" s="124">
        <f t="shared" si="166"/>
        <v>0</v>
      </c>
    </row>
    <row r="735" spans="2:27" ht="15" x14ac:dyDescent="0.2">
      <c r="B735" s="194" t="str">
        <f t="shared" si="167"/>
        <v/>
      </c>
      <c r="C735" s="194" t="str">
        <f t="shared" si="168"/>
        <v/>
      </c>
      <c r="D735" s="195"/>
      <c r="E735" s="196"/>
      <c r="F735" s="196"/>
      <c r="G735" s="197"/>
      <c r="H735" s="198"/>
      <c r="I735" s="196"/>
      <c r="J735" s="197"/>
      <c r="K735" s="197"/>
      <c r="L735" s="199"/>
      <c r="M735" s="200" t="str">
        <f t="shared" si="169"/>
        <v/>
      </c>
      <c r="N735" s="201"/>
      <c r="O735" s="196"/>
      <c r="P735" s="124">
        <f t="shared" si="170"/>
        <v>0</v>
      </c>
      <c r="Q735" s="124">
        <f t="shared" si="171"/>
        <v>0</v>
      </c>
      <c r="R735" s="124">
        <f t="shared" si="172"/>
        <v>0</v>
      </c>
      <c r="S735" s="124">
        <f t="shared" si="173"/>
        <v>0</v>
      </c>
      <c r="T735" s="124">
        <f t="shared" si="174"/>
        <v>0</v>
      </c>
      <c r="U735" s="124">
        <f t="shared" si="175"/>
        <v>0</v>
      </c>
      <c r="V735" s="124">
        <f t="shared" si="176"/>
        <v>0</v>
      </c>
      <c r="W735" s="124">
        <f t="shared" si="177"/>
        <v>0</v>
      </c>
      <c r="X735" s="124">
        <f t="shared" si="178"/>
        <v>0</v>
      </c>
      <c r="Y735" s="124" t="str">
        <f t="shared" ref="Y735:Y798" si="179">CONCATENATE(D735,"_",M735,"_",J735,"_",K735,"_",L735)</f>
        <v>____</v>
      </c>
      <c r="Z735" s="124">
        <f t="shared" ref="Z735:Z798" si="180">IF(L735&gt;0,(COUNTIF($Y$29:$Y$100000,Y735)),0)</f>
        <v>0</v>
      </c>
      <c r="AA735" s="124">
        <f t="shared" ref="AA735:AA798" si="181">SUMIF($Y$29:$Y$100000,Y735,$Z$29:$Z$100000)</f>
        <v>0</v>
      </c>
    </row>
    <row r="736" spans="2:27" ht="15" x14ac:dyDescent="0.2">
      <c r="B736" s="194" t="str">
        <f t="shared" si="167"/>
        <v/>
      </c>
      <c r="C736" s="194" t="str">
        <f t="shared" si="168"/>
        <v/>
      </c>
      <c r="D736" s="195"/>
      <c r="E736" s="196"/>
      <c r="F736" s="196"/>
      <c r="G736" s="197"/>
      <c r="H736" s="198"/>
      <c r="I736" s="196"/>
      <c r="J736" s="197"/>
      <c r="K736" s="197"/>
      <c r="L736" s="199"/>
      <c r="M736" s="200" t="str">
        <f t="shared" si="169"/>
        <v/>
      </c>
      <c r="N736" s="201"/>
      <c r="O736" s="196"/>
      <c r="P736" s="124">
        <f t="shared" si="170"/>
        <v>0</v>
      </c>
      <c r="Q736" s="124">
        <f t="shared" si="171"/>
        <v>0</v>
      </c>
      <c r="R736" s="124">
        <f t="shared" si="172"/>
        <v>0</v>
      </c>
      <c r="S736" s="124">
        <f t="shared" si="173"/>
        <v>0</v>
      </c>
      <c r="T736" s="124">
        <f t="shared" si="174"/>
        <v>0</v>
      </c>
      <c r="U736" s="124">
        <f t="shared" si="175"/>
        <v>0</v>
      </c>
      <c r="V736" s="124">
        <f t="shared" si="176"/>
        <v>0</v>
      </c>
      <c r="W736" s="124">
        <f t="shared" si="177"/>
        <v>0</v>
      </c>
      <c r="X736" s="124">
        <f t="shared" si="178"/>
        <v>0</v>
      </c>
      <c r="Y736" s="124" t="str">
        <f t="shared" si="179"/>
        <v>____</v>
      </c>
      <c r="Z736" s="124">
        <f t="shared" si="180"/>
        <v>0</v>
      </c>
      <c r="AA736" s="124">
        <f t="shared" si="181"/>
        <v>0</v>
      </c>
    </row>
    <row r="737" spans="2:27" ht="15" x14ac:dyDescent="0.2">
      <c r="B737" s="194" t="str">
        <f t="shared" si="167"/>
        <v/>
      </c>
      <c r="C737" s="194" t="str">
        <f t="shared" si="168"/>
        <v/>
      </c>
      <c r="D737" s="195"/>
      <c r="E737" s="196"/>
      <c r="F737" s="196"/>
      <c r="G737" s="197"/>
      <c r="H737" s="198"/>
      <c r="I737" s="196"/>
      <c r="J737" s="197"/>
      <c r="K737" s="197"/>
      <c r="L737" s="199"/>
      <c r="M737" s="200" t="str">
        <f t="shared" si="169"/>
        <v/>
      </c>
      <c r="N737" s="201"/>
      <c r="O737" s="196"/>
      <c r="P737" s="124">
        <f t="shared" si="170"/>
        <v>0</v>
      </c>
      <c r="Q737" s="124">
        <f t="shared" si="171"/>
        <v>0</v>
      </c>
      <c r="R737" s="124">
        <f t="shared" si="172"/>
        <v>0</v>
      </c>
      <c r="S737" s="124">
        <f t="shared" si="173"/>
        <v>0</v>
      </c>
      <c r="T737" s="124">
        <f t="shared" si="174"/>
        <v>0</v>
      </c>
      <c r="U737" s="124">
        <f t="shared" si="175"/>
        <v>0</v>
      </c>
      <c r="V737" s="124">
        <f t="shared" si="176"/>
        <v>0</v>
      </c>
      <c r="W737" s="124">
        <f t="shared" si="177"/>
        <v>0</v>
      </c>
      <c r="X737" s="124">
        <f t="shared" si="178"/>
        <v>0</v>
      </c>
      <c r="Y737" s="124" t="str">
        <f t="shared" si="179"/>
        <v>____</v>
      </c>
      <c r="Z737" s="124">
        <f t="shared" si="180"/>
        <v>0</v>
      </c>
      <c r="AA737" s="124">
        <f t="shared" si="181"/>
        <v>0</v>
      </c>
    </row>
    <row r="738" spans="2:27" ht="15" x14ac:dyDescent="0.2">
      <c r="B738" s="194" t="str">
        <f t="shared" si="167"/>
        <v/>
      </c>
      <c r="C738" s="194" t="str">
        <f t="shared" si="168"/>
        <v/>
      </c>
      <c r="D738" s="195"/>
      <c r="E738" s="196"/>
      <c r="F738" s="196"/>
      <c r="G738" s="197"/>
      <c r="H738" s="198"/>
      <c r="I738" s="196"/>
      <c r="J738" s="197"/>
      <c r="K738" s="197"/>
      <c r="L738" s="199"/>
      <c r="M738" s="200" t="str">
        <f t="shared" si="169"/>
        <v/>
      </c>
      <c r="N738" s="201"/>
      <c r="O738" s="196"/>
      <c r="P738" s="124">
        <f t="shared" si="170"/>
        <v>0</v>
      </c>
      <c r="Q738" s="124">
        <f t="shared" si="171"/>
        <v>0</v>
      </c>
      <c r="R738" s="124">
        <f t="shared" si="172"/>
        <v>0</v>
      </c>
      <c r="S738" s="124">
        <f t="shared" si="173"/>
        <v>0</v>
      </c>
      <c r="T738" s="124">
        <f t="shared" si="174"/>
        <v>0</v>
      </c>
      <c r="U738" s="124">
        <f t="shared" si="175"/>
        <v>0</v>
      </c>
      <c r="V738" s="124">
        <f t="shared" si="176"/>
        <v>0</v>
      </c>
      <c r="W738" s="124">
        <f t="shared" si="177"/>
        <v>0</v>
      </c>
      <c r="X738" s="124">
        <f t="shared" si="178"/>
        <v>0</v>
      </c>
      <c r="Y738" s="124" t="str">
        <f t="shared" si="179"/>
        <v>____</v>
      </c>
      <c r="Z738" s="124">
        <f t="shared" si="180"/>
        <v>0</v>
      </c>
      <c r="AA738" s="124">
        <f t="shared" si="181"/>
        <v>0</v>
      </c>
    </row>
    <row r="739" spans="2:27" ht="15" x14ac:dyDescent="0.2">
      <c r="B739" s="194" t="str">
        <f t="shared" si="167"/>
        <v/>
      </c>
      <c r="C739" s="194" t="str">
        <f t="shared" si="168"/>
        <v/>
      </c>
      <c r="D739" s="195"/>
      <c r="E739" s="196"/>
      <c r="F739" s="196"/>
      <c r="G739" s="197"/>
      <c r="H739" s="198"/>
      <c r="I739" s="196"/>
      <c r="J739" s="197"/>
      <c r="K739" s="197"/>
      <c r="L739" s="199"/>
      <c r="M739" s="200" t="str">
        <f t="shared" si="169"/>
        <v/>
      </c>
      <c r="N739" s="201"/>
      <c r="O739" s="196"/>
      <c r="P739" s="124">
        <f t="shared" si="170"/>
        <v>0</v>
      </c>
      <c r="Q739" s="124">
        <f t="shared" si="171"/>
        <v>0</v>
      </c>
      <c r="R739" s="124">
        <f t="shared" si="172"/>
        <v>0</v>
      </c>
      <c r="S739" s="124">
        <f t="shared" si="173"/>
        <v>0</v>
      </c>
      <c r="T739" s="124">
        <f t="shared" si="174"/>
        <v>0</v>
      </c>
      <c r="U739" s="124">
        <f t="shared" si="175"/>
        <v>0</v>
      </c>
      <c r="V739" s="124">
        <f t="shared" si="176"/>
        <v>0</v>
      </c>
      <c r="W739" s="124">
        <f t="shared" si="177"/>
        <v>0</v>
      </c>
      <c r="X739" s="124">
        <f t="shared" si="178"/>
        <v>0</v>
      </c>
      <c r="Y739" s="124" t="str">
        <f t="shared" si="179"/>
        <v>____</v>
      </c>
      <c r="Z739" s="124">
        <f t="shared" si="180"/>
        <v>0</v>
      </c>
      <c r="AA739" s="124">
        <f t="shared" si="181"/>
        <v>0</v>
      </c>
    </row>
    <row r="740" spans="2:27" ht="15" x14ac:dyDescent="0.2">
      <c r="B740" s="194" t="str">
        <f t="shared" si="167"/>
        <v/>
      </c>
      <c r="C740" s="194" t="str">
        <f t="shared" si="168"/>
        <v/>
      </c>
      <c r="D740" s="195"/>
      <c r="E740" s="196"/>
      <c r="F740" s="196"/>
      <c r="G740" s="197"/>
      <c r="H740" s="198"/>
      <c r="I740" s="196"/>
      <c r="J740" s="197"/>
      <c r="K740" s="197"/>
      <c r="L740" s="199"/>
      <c r="M740" s="200" t="str">
        <f t="shared" si="169"/>
        <v/>
      </c>
      <c r="N740" s="201"/>
      <c r="O740" s="196"/>
      <c r="P740" s="124">
        <f t="shared" si="170"/>
        <v>0</v>
      </c>
      <c r="Q740" s="124">
        <f t="shared" si="171"/>
        <v>0</v>
      </c>
      <c r="R740" s="124">
        <f t="shared" si="172"/>
        <v>0</v>
      </c>
      <c r="S740" s="124">
        <f t="shared" si="173"/>
        <v>0</v>
      </c>
      <c r="T740" s="124">
        <f t="shared" si="174"/>
        <v>0</v>
      </c>
      <c r="U740" s="124">
        <f t="shared" si="175"/>
        <v>0</v>
      </c>
      <c r="V740" s="124">
        <f t="shared" si="176"/>
        <v>0</v>
      </c>
      <c r="W740" s="124">
        <f t="shared" si="177"/>
        <v>0</v>
      </c>
      <c r="X740" s="124">
        <f t="shared" si="178"/>
        <v>0</v>
      </c>
      <c r="Y740" s="124" t="str">
        <f t="shared" si="179"/>
        <v>____</v>
      </c>
      <c r="Z740" s="124">
        <f t="shared" si="180"/>
        <v>0</v>
      </c>
      <c r="AA740" s="124">
        <f t="shared" si="181"/>
        <v>0</v>
      </c>
    </row>
    <row r="741" spans="2:27" ht="15" x14ac:dyDescent="0.2">
      <c r="B741" s="194" t="str">
        <f t="shared" si="167"/>
        <v/>
      </c>
      <c r="C741" s="194" t="str">
        <f t="shared" si="168"/>
        <v/>
      </c>
      <c r="D741" s="195"/>
      <c r="E741" s="196"/>
      <c r="F741" s="196"/>
      <c r="G741" s="197"/>
      <c r="H741" s="198"/>
      <c r="I741" s="196"/>
      <c r="J741" s="197"/>
      <c r="K741" s="197"/>
      <c r="L741" s="199"/>
      <c r="M741" s="200" t="str">
        <f t="shared" si="169"/>
        <v/>
      </c>
      <c r="N741" s="201"/>
      <c r="O741" s="196"/>
      <c r="P741" s="124">
        <f t="shared" si="170"/>
        <v>0</v>
      </c>
      <c r="Q741" s="124">
        <f t="shared" si="171"/>
        <v>0</v>
      </c>
      <c r="R741" s="124">
        <f t="shared" si="172"/>
        <v>0</v>
      </c>
      <c r="S741" s="124">
        <f t="shared" si="173"/>
        <v>0</v>
      </c>
      <c r="T741" s="124">
        <f t="shared" si="174"/>
        <v>0</v>
      </c>
      <c r="U741" s="124">
        <f t="shared" si="175"/>
        <v>0</v>
      </c>
      <c r="V741" s="124">
        <f t="shared" si="176"/>
        <v>0</v>
      </c>
      <c r="W741" s="124">
        <f t="shared" si="177"/>
        <v>0</v>
      </c>
      <c r="X741" s="124">
        <f t="shared" si="178"/>
        <v>0</v>
      </c>
      <c r="Y741" s="124" t="str">
        <f t="shared" si="179"/>
        <v>____</v>
      </c>
      <c r="Z741" s="124">
        <f t="shared" si="180"/>
        <v>0</v>
      </c>
      <c r="AA741" s="124">
        <f t="shared" si="181"/>
        <v>0</v>
      </c>
    </row>
    <row r="742" spans="2:27" ht="15" x14ac:dyDescent="0.2">
      <c r="B742" s="194" t="str">
        <f t="shared" si="167"/>
        <v/>
      </c>
      <c r="C742" s="194" t="str">
        <f t="shared" si="168"/>
        <v/>
      </c>
      <c r="D742" s="195"/>
      <c r="E742" s="196"/>
      <c r="F742" s="196"/>
      <c r="G742" s="197"/>
      <c r="H742" s="198"/>
      <c r="I742" s="196"/>
      <c r="J742" s="197"/>
      <c r="K742" s="197"/>
      <c r="L742" s="199"/>
      <c r="M742" s="200" t="str">
        <f t="shared" si="169"/>
        <v/>
      </c>
      <c r="N742" s="201"/>
      <c r="O742" s="196"/>
      <c r="P742" s="124">
        <f t="shared" si="170"/>
        <v>0</v>
      </c>
      <c r="Q742" s="124">
        <f t="shared" si="171"/>
        <v>0</v>
      </c>
      <c r="R742" s="124">
        <f t="shared" si="172"/>
        <v>0</v>
      </c>
      <c r="S742" s="124">
        <f t="shared" si="173"/>
        <v>0</v>
      </c>
      <c r="T742" s="124">
        <f t="shared" si="174"/>
        <v>0</v>
      </c>
      <c r="U742" s="124">
        <f t="shared" si="175"/>
        <v>0</v>
      </c>
      <c r="V742" s="124">
        <f t="shared" si="176"/>
        <v>0</v>
      </c>
      <c r="W742" s="124">
        <f t="shared" si="177"/>
        <v>0</v>
      </c>
      <c r="X742" s="124">
        <f t="shared" si="178"/>
        <v>0</v>
      </c>
      <c r="Y742" s="124" t="str">
        <f t="shared" si="179"/>
        <v>____</v>
      </c>
      <c r="Z742" s="124">
        <f t="shared" si="180"/>
        <v>0</v>
      </c>
      <c r="AA742" s="124">
        <f t="shared" si="181"/>
        <v>0</v>
      </c>
    </row>
    <row r="743" spans="2:27" ht="15" x14ac:dyDescent="0.2">
      <c r="B743" s="194" t="str">
        <f t="shared" si="167"/>
        <v/>
      </c>
      <c r="C743" s="194" t="str">
        <f t="shared" si="168"/>
        <v/>
      </c>
      <c r="D743" s="195"/>
      <c r="E743" s="196"/>
      <c r="F743" s="196"/>
      <c r="G743" s="197"/>
      <c r="H743" s="198"/>
      <c r="I743" s="196"/>
      <c r="J743" s="197"/>
      <c r="K743" s="197"/>
      <c r="L743" s="199"/>
      <c r="M743" s="200" t="str">
        <f t="shared" si="169"/>
        <v/>
      </c>
      <c r="N743" s="201"/>
      <c r="O743" s="196"/>
      <c r="P743" s="124">
        <f t="shared" si="170"/>
        <v>0</v>
      </c>
      <c r="Q743" s="124">
        <f t="shared" si="171"/>
        <v>0</v>
      </c>
      <c r="R743" s="124">
        <f t="shared" si="172"/>
        <v>0</v>
      </c>
      <c r="S743" s="124">
        <f t="shared" si="173"/>
        <v>0</v>
      </c>
      <c r="T743" s="124">
        <f t="shared" si="174"/>
        <v>0</v>
      </c>
      <c r="U743" s="124">
        <f t="shared" si="175"/>
        <v>0</v>
      </c>
      <c r="V743" s="124">
        <f t="shared" si="176"/>
        <v>0</v>
      </c>
      <c r="W743" s="124">
        <f t="shared" si="177"/>
        <v>0</v>
      </c>
      <c r="X743" s="124">
        <f t="shared" si="178"/>
        <v>0</v>
      </c>
      <c r="Y743" s="124" t="str">
        <f t="shared" si="179"/>
        <v>____</v>
      </c>
      <c r="Z743" s="124">
        <f t="shared" si="180"/>
        <v>0</v>
      </c>
      <c r="AA743" s="124">
        <f t="shared" si="181"/>
        <v>0</v>
      </c>
    </row>
    <row r="744" spans="2:27" ht="15" x14ac:dyDescent="0.2">
      <c r="B744" s="194" t="str">
        <f t="shared" si="167"/>
        <v/>
      </c>
      <c r="C744" s="194" t="str">
        <f t="shared" si="168"/>
        <v/>
      </c>
      <c r="D744" s="195"/>
      <c r="E744" s="196"/>
      <c r="F744" s="196"/>
      <c r="G744" s="197"/>
      <c r="H744" s="198"/>
      <c r="I744" s="196"/>
      <c r="J744" s="197"/>
      <c r="K744" s="197"/>
      <c r="L744" s="199"/>
      <c r="M744" s="200" t="str">
        <f t="shared" si="169"/>
        <v/>
      </c>
      <c r="N744" s="201"/>
      <c r="O744" s="196"/>
      <c r="P744" s="124">
        <f t="shared" si="170"/>
        <v>0</v>
      </c>
      <c r="Q744" s="124">
        <f t="shared" si="171"/>
        <v>0</v>
      </c>
      <c r="R744" s="124">
        <f t="shared" si="172"/>
        <v>0</v>
      </c>
      <c r="S744" s="124">
        <f t="shared" si="173"/>
        <v>0</v>
      </c>
      <c r="T744" s="124">
        <f t="shared" si="174"/>
        <v>0</v>
      </c>
      <c r="U744" s="124">
        <f t="shared" si="175"/>
        <v>0</v>
      </c>
      <c r="V744" s="124">
        <f t="shared" si="176"/>
        <v>0</v>
      </c>
      <c r="W744" s="124">
        <f t="shared" si="177"/>
        <v>0</v>
      </c>
      <c r="X744" s="124">
        <f t="shared" si="178"/>
        <v>0</v>
      </c>
      <c r="Y744" s="124" t="str">
        <f t="shared" si="179"/>
        <v>____</v>
      </c>
      <c r="Z744" s="124">
        <f t="shared" si="180"/>
        <v>0</v>
      </c>
      <c r="AA744" s="124">
        <f t="shared" si="181"/>
        <v>0</v>
      </c>
    </row>
    <row r="745" spans="2:27" ht="15" x14ac:dyDescent="0.2">
      <c r="B745" s="194" t="str">
        <f t="shared" si="167"/>
        <v/>
      </c>
      <c r="C745" s="194" t="str">
        <f t="shared" si="168"/>
        <v/>
      </c>
      <c r="D745" s="195"/>
      <c r="E745" s="196"/>
      <c r="F745" s="196"/>
      <c r="G745" s="197"/>
      <c r="H745" s="198"/>
      <c r="I745" s="196"/>
      <c r="J745" s="197"/>
      <c r="K745" s="197"/>
      <c r="L745" s="199"/>
      <c r="M745" s="200" t="str">
        <f t="shared" si="169"/>
        <v/>
      </c>
      <c r="N745" s="201"/>
      <c r="O745" s="196"/>
      <c r="P745" s="124">
        <f t="shared" si="170"/>
        <v>0</v>
      </c>
      <c r="Q745" s="124">
        <f t="shared" si="171"/>
        <v>0</v>
      </c>
      <c r="R745" s="124">
        <f t="shared" si="172"/>
        <v>0</v>
      </c>
      <c r="S745" s="124">
        <f t="shared" si="173"/>
        <v>0</v>
      </c>
      <c r="T745" s="124">
        <f t="shared" si="174"/>
        <v>0</v>
      </c>
      <c r="U745" s="124">
        <f t="shared" si="175"/>
        <v>0</v>
      </c>
      <c r="V745" s="124">
        <f t="shared" si="176"/>
        <v>0</v>
      </c>
      <c r="W745" s="124">
        <f t="shared" si="177"/>
        <v>0</v>
      </c>
      <c r="X745" s="124">
        <f t="shared" si="178"/>
        <v>0</v>
      </c>
      <c r="Y745" s="124" t="str">
        <f t="shared" si="179"/>
        <v>____</v>
      </c>
      <c r="Z745" s="124">
        <f t="shared" si="180"/>
        <v>0</v>
      </c>
      <c r="AA745" s="124">
        <f t="shared" si="181"/>
        <v>0</v>
      </c>
    </row>
    <row r="746" spans="2:27" ht="15" x14ac:dyDescent="0.2">
      <c r="B746" s="194" t="str">
        <f t="shared" si="167"/>
        <v/>
      </c>
      <c r="C746" s="194" t="str">
        <f t="shared" si="168"/>
        <v/>
      </c>
      <c r="D746" s="195"/>
      <c r="E746" s="196"/>
      <c r="F746" s="196"/>
      <c r="G746" s="197"/>
      <c r="H746" s="198"/>
      <c r="I746" s="196"/>
      <c r="J746" s="197"/>
      <c r="K746" s="197"/>
      <c r="L746" s="199"/>
      <c r="M746" s="200" t="str">
        <f t="shared" si="169"/>
        <v/>
      </c>
      <c r="N746" s="201"/>
      <c r="O746" s="196"/>
      <c r="P746" s="124">
        <f t="shared" si="170"/>
        <v>0</v>
      </c>
      <c r="Q746" s="124">
        <f t="shared" si="171"/>
        <v>0</v>
      </c>
      <c r="R746" s="124">
        <f t="shared" si="172"/>
        <v>0</v>
      </c>
      <c r="S746" s="124">
        <f t="shared" si="173"/>
        <v>0</v>
      </c>
      <c r="T746" s="124">
        <f t="shared" si="174"/>
        <v>0</v>
      </c>
      <c r="U746" s="124">
        <f t="shared" si="175"/>
        <v>0</v>
      </c>
      <c r="V746" s="124">
        <f t="shared" si="176"/>
        <v>0</v>
      </c>
      <c r="W746" s="124">
        <f t="shared" si="177"/>
        <v>0</v>
      </c>
      <c r="X746" s="124">
        <f t="shared" si="178"/>
        <v>0</v>
      </c>
      <c r="Y746" s="124" t="str">
        <f t="shared" si="179"/>
        <v>____</v>
      </c>
      <c r="Z746" s="124">
        <f t="shared" si="180"/>
        <v>0</v>
      </c>
      <c r="AA746" s="124">
        <f t="shared" si="181"/>
        <v>0</v>
      </c>
    </row>
    <row r="747" spans="2:27" ht="15" x14ac:dyDescent="0.2">
      <c r="B747" s="194" t="str">
        <f t="shared" si="167"/>
        <v/>
      </c>
      <c r="C747" s="194" t="str">
        <f t="shared" si="168"/>
        <v/>
      </c>
      <c r="D747" s="195"/>
      <c r="E747" s="196"/>
      <c r="F747" s="196"/>
      <c r="G747" s="197"/>
      <c r="H747" s="198"/>
      <c r="I747" s="196"/>
      <c r="J747" s="197"/>
      <c r="K747" s="197"/>
      <c r="L747" s="199"/>
      <c r="M747" s="200" t="str">
        <f t="shared" si="169"/>
        <v/>
      </c>
      <c r="N747" s="201"/>
      <c r="O747" s="196"/>
      <c r="P747" s="124">
        <f t="shared" si="170"/>
        <v>0</v>
      </c>
      <c r="Q747" s="124">
        <f t="shared" si="171"/>
        <v>0</v>
      </c>
      <c r="R747" s="124">
        <f t="shared" si="172"/>
        <v>0</v>
      </c>
      <c r="S747" s="124">
        <f t="shared" si="173"/>
        <v>0</v>
      </c>
      <c r="T747" s="124">
        <f t="shared" si="174"/>
        <v>0</v>
      </c>
      <c r="U747" s="124">
        <f t="shared" si="175"/>
        <v>0</v>
      </c>
      <c r="V747" s="124">
        <f t="shared" si="176"/>
        <v>0</v>
      </c>
      <c r="W747" s="124">
        <f t="shared" si="177"/>
        <v>0</v>
      </c>
      <c r="X747" s="124">
        <f t="shared" si="178"/>
        <v>0</v>
      </c>
      <c r="Y747" s="124" t="str">
        <f t="shared" si="179"/>
        <v>____</v>
      </c>
      <c r="Z747" s="124">
        <f t="shared" si="180"/>
        <v>0</v>
      </c>
      <c r="AA747" s="124">
        <f t="shared" si="181"/>
        <v>0</v>
      </c>
    </row>
    <row r="748" spans="2:27" ht="15" x14ac:dyDescent="0.2">
      <c r="B748" s="194" t="str">
        <f t="shared" si="167"/>
        <v/>
      </c>
      <c r="C748" s="194" t="str">
        <f t="shared" si="168"/>
        <v/>
      </c>
      <c r="D748" s="195"/>
      <c r="E748" s="196"/>
      <c r="F748" s="196"/>
      <c r="G748" s="197"/>
      <c r="H748" s="198"/>
      <c r="I748" s="196"/>
      <c r="J748" s="197"/>
      <c r="K748" s="197"/>
      <c r="L748" s="199"/>
      <c r="M748" s="200" t="str">
        <f t="shared" si="169"/>
        <v/>
      </c>
      <c r="N748" s="201"/>
      <c r="O748" s="196"/>
      <c r="P748" s="124">
        <f t="shared" si="170"/>
        <v>0</v>
      </c>
      <c r="Q748" s="124">
        <f t="shared" si="171"/>
        <v>0</v>
      </c>
      <c r="R748" s="124">
        <f t="shared" si="172"/>
        <v>0</v>
      </c>
      <c r="S748" s="124">
        <f t="shared" si="173"/>
        <v>0</v>
      </c>
      <c r="T748" s="124">
        <f t="shared" si="174"/>
        <v>0</v>
      </c>
      <c r="U748" s="124">
        <f t="shared" si="175"/>
        <v>0</v>
      </c>
      <c r="V748" s="124">
        <f t="shared" si="176"/>
        <v>0</v>
      </c>
      <c r="W748" s="124">
        <f t="shared" si="177"/>
        <v>0</v>
      </c>
      <c r="X748" s="124">
        <f t="shared" si="178"/>
        <v>0</v>
      </c>
      <c r="Y748" s="124" t="str">
        <f t="shared" si="179"/>
        <v>____</v>
      </c>
      <c r="Z748" s="124">
        <f t="shared" si="180"/>
        <v>0</v>
      </c>
      <c r="AA748" s="124">
        <f t="shared" si="181"/>
        <v>0</v>
      </c>
    </row>
    <row r="749" spans="2:27" ht="15" x14ac:dyDescent="0.2">
      <c r="B749" s="194" t="str">
        <f t="shared" si="167"/>
        <v/>
      </c>
      <c r="C749" s="194" t="str">
        <f t="shared" si="168"/>
        <v/>
      </c>
      <c r="D749" s="195"/>
      <c r="E749" s="196"/>
      <c r="F749" s="196"/>
      <c r="G749" s="197"/>
      <c r="H749" s="198"/>
      <c r="I749" s="196"/>
      <c r="J749" s="197"/>
      <c r="K749" s="197"/>
      <c r="L749" s="199"/>
      <c r="M749" s="200" t="str">
        <f t="shared" si="169"/>
        <v/>
      </c>
      <c r="N749" s="201"/>
      <c r="O749" s="196"/>
      <c r="P749" s="124">
        <f t="shared" si="170"/>
        <v>0</v>
      </c>
      <c r="Q749" s="124">
        <f t="shared" si="171"/>
        <v>0</v>
      </c>
      <c r="R749" s="124">
        <f t="shared" si="172"/>
        <v>0</v>
      </c>
      <c r="S749" s="124">
        <f t="shared" si="173"/>
        <v>0</v>
      </c>
      <c r="T749" s="124">
        <f t="shared" si="174"/>
        <v>0</v>
      </c>
      <c r="U749" s="124">
        <f t="shared" si="175"/>
        <v>0</v>
      </c>
      <c r="V749" s="124">
        <f t="shared" si="176"/>
        <v>0</v>
      </c>
      <c r="W749" s="124">
        <f t="shared" si="177"/>
        <v>0</v>
      </c>
      <c r="X749" s="124">
        <f t="shared" si="178"/>
        <v>0</v>
      </c>
      <c r="Y749" s="124" t="str">
        <f t="shared" si="179"/>
        <v>____</v>
      </c>
      <c r="Z749" s="124">
        <f t="shared" si="180"/>
        <v>0</v>
      </c>
      <c r="AA749" s="124">
        <f t="shared" si="181"/>
        <v>0</v>
      </c>
    </row>
    <row r="750" spans="2:27" ht="15" x14ac:dyDescent="0.2">
      <c r="B750" s="194" t="str">
        <f t="shared" si="167"/>
        <v/>
      </c>
      <c r="C750" s="194" t="str">
        <f t="shared" si="168"/>
        <v/>
      </c>
      <c r="D750" s="195"/>
      <c r="E750" s="196"/>
      <c r="F750" s="196"/>
      <c r="G750" s="197"/>
      <c r="H750" s="198"/>
      <c r="I750" s="196"/>
      <c r="J750" s="197"/>
      <c r="K750" s="197"/>
      <c r="L750" s="199"/>
      <c r="M750" s="200" t="str">
        <f t="shared" si="169"/>
        <v/>
      </c>
      <c r="N750" s="201"/>
      <c r="O750" s="196"/>
      <c r="P750" s="124">
        <f t="shared" si="170"/>
        <v>0</v>
      </c>
      <c r="Q750" s="124">
        <f t="shared" si="171"/>
        <v>0</v>
      </c>
      <c r="R750" s="124">
        <f t="shared" si="172"/>
        <v>0</v>
      </c>
      <c r="S750" s="124">
        <f t="shared" si="173"/>
        <v>0</v>
      </c>
      <c r="T750" s="124">
        <f t="shared" si="174"/>
        <v>0</v>
      </c>
      <c r="U750" s="124">
        <f t="shared" si="175"/>
        <v>0</v>
      </c>
      <c r="V750" s="124">
        <f t="shared" si="176"/>
        <v>0</v>
      </c>
      <c r="W750" s="124">
        <f t="shared" si="177"/>
        <v>0</v>
      </c>
      <c r="X750" s="124">
        <f t="shared" si="178"/>
        <v>0</v>
      </c>
      <c r="Y750" s="124" t="str">
        <f t="shared" si="179"/>
        <v>____</v>
      </c>
      <c r="Z750" s="124">
        <f t="shared" si="180"/>
        <v>0</v>
      </c>
      <c r="AA750" s="124">
        <f t="shared" si="181"/>
        <v>0</v>
      </c>
    </row>
    <row r="751" spans="2:27" ht="15" x14ac:dyDescent="0.2">
      <c r="B751" s="194" t="str">
        <f t="shared" si="167"/>
        <v/>
      </c>
      <c r="C751" s="194" t="str">
        <f t="shared" si="168"/>
        <v/>
      </c>
      <c r="D751" s="195"/>
      <c r="E751" s="196"/>
      <c r="F751" s="196"/>
      <c r="G751" s="197"/>
      <c r="H751" s="198"/>
      <c r="I751" s="196"/>
      <c r="J751" s="197"/>
      <c r="K751" s="197"/>
      <c r="L751" s="199"/>
      <c r="M751" s="200" t="str">
        <f t="shared" si="169"/>
        <v/>
      </c>
      <c r="N751" s="201"/>
      <c r="O751" s="196"/>
      <c r="P751" s="124">
        <f t="shared" si="170"/>
        <v>0</v>
      </c>
      <c r="Q751" s="124">
        <f t="shared" si="171"/>
        <v>0</v>
      </c>
      <c r="R751" s="124">
        <f t="shared" si="172"/>
        <v>0</v>
      </c>
      <c r="S751" s="124">
        <f t="shared" si="173"/>
        <v>0</v>
      </c>
      <c r="T751" s="124">
        <f t="shared" si="174"/>
        <v>0</v>
      </c>
      <c r="U751" s="124">
        <f t="shared" si="175"/>
        <v>0</v>
      </c>
      <c r="V751" s="124">
        <f t="shared" si="176"/>
        <v>0</v>
      </c>
      <c r="W751" s="124">
        <f t="shared" si="177"/>
        <v>0</v>
      </c>
      <c r="X751" s="124">
        <f t="shared" si="178"/>
        <v>0</v>
      </c>
      <c r="Y751" s="124" t="str">
        <f t="shared" si="179"/>
        <v>____</v>
      </c>
      <c r="Z751" s="124">
        <f t="shared" si="180"/>
        <v>0</v>
      </c>
      <c r="AA751" s="124">
        <f t="shared" si="181"/>
        <v>0</v>
      </c>
    </row>
    <row r="752" spans="2:27" ht="15" x14ac:dyDescent="0.2">
      <c r="B752" s="194" t="str">
        <f t="shared" si="167"/>
        <v/>
      </c>
      <c r="C752" s="194" t="str">
        <f t="shared" si="168"/>
        <v/>
      </c>
      <c r="D752" s="195"/>
      <c r="E752" s="196"/>
      <c r="F752" s="196"/>
      <c r="G752" s="197"/>
      <c r="H752" s="198"/>
      <c r="I752" s="196"/>
      <c r="J752" s="197"/>
      <c r="K752" s="197"/>
      <c r="L752" s="199"/>
      <c r="M752" s="200" t="str">
        <f t="shared" si="169"/>
        <v/>
      </c>
      <c r="N752" s="201"/>
      <c r="O752" s="196"/>
      <c r="P752" s="124">
        <f t="shared" si="170"/>
        <v>0</v>
      </c>
      <c r="Q752" s="124">
        <f t="shared" si="171"/>
        <v>0</v>
      </c>
      <c r="R752" s="124">
        <f t="shared" si="172"/>
        <v>0</v>
      </c>
      <c r="S752" s="124">
        <f t="shared" si="173"/>
        <v>0</v>
      </c>
      <c r="T752" s="124">
        <f t="shared" si="174"/>
        <v>0</v>
      </c>
      <c r="U752" s="124">
        <f t="shared" si="175"/>
        <v>0</v>
      </c>
      <c r="V752" s="124">
        <f t="shared" si="176"/>
        <v>0</v>
      </c>
      <c r="W752" s="124">
        <f t="shared" si="177"/>
        <v>0</v>
      </c>
      <c r="X752" s="124">
        <f t="shared" si="178"/>
        <v>0</v>
      </c>
      <c r="Y752" s="124" t="str">
        <f t="shared" si="179"/>
        <v>____</v>
      </c>
      <c r="Z752" s="124">
        <f t="shared" si="180"/>
        <v>0</v>
      </c>
      <c r="AA752" s="124">
        <f t="shared" si="181"/>
        <v>0</v>
      </c>
    </row>
    <row r="753" spans="2:27" ht="15" x14ac:dyDescent="0.2">
      <c r="B753" s="194" t="str">
        <f t="shared" si="167"/>
        <v/>
      </c>
      <c r="C753" s="194" t="str">
        <f t="shared" si="168"/>
        <v/>
      </c>
      <c r="D753" s="195"/>
      <c r="E753" s="196"/>
      <c r="F753" s="196"/>
      <c r="G753" s="197"/>
      <c r="H753" s="198"/>
      <c r="I753" s="196"/>
      <c r="J753" s="197"/>
      <c r="K753" s="197"/>
      <c r="L753" s="199"/>
      <c r="M753" s="200" t="str">
        <f t="shared" si="169"/>
        <v/>
      </c>
      <c r="N753" s="201"/>
      <c r="O753" s="196"/>
      <c r="P753" s="124">
        <f t="shared" si="170"/>
        <v>0</v>
      </c>
      <c r="Q753" s="124">
        <f t="shared" si="171"/>
        <v>0</v>
      </c>
      <c r="R753" s="124">
        <f t="shared" si="172"/>
        <v>0</v>
      </c>
      <c r="S753" s="124">
        <f t="shared" si="173"/>
        <v>0</v>
      </c>
      <c r="T753" s="124">
        <f t="shared" si="174"/>
        <v>0</v>
      </c>
      <c r="U753" s="124">
        <f t="shared" si="175"/>
        <v>0</v>
      </c>
      <c r="V753" s="124">
        <f t="shared" si="176"/>
        <v>0</v>
      </c>
      <c r="W753" s="124">
        <f t="shared" si="177"/>
        <v>0</v>
      </c>
      <c r="X753" s="124">
        <f t="shared" si="178"/>
        <v>0</v>
      </c>
      <c r="Y753" s="124" t="str">
        <f t="shared" si="179"/>
        <v>____</v>
      </c>
      <c r="Z753" s="124">
        <f t="shared" si="180"/>
        <v>0</v>
      </c>
      <c r="AA753" s="124">
        <f t="shared" si="181"/>
        <v>0</v>
      </c>
    </row>
    <row r="754" spans="2:27" ht="15" x14ac:dyDescent="0.2">
      <c r="B754" s="194" t="str">
        <f t="shared" si="167"/>
        <v/>
      </c>
      <c r="C754" s="194" t="str">
        <f t="shared" si="168"/>
        <v/>
      </c>
      <c r="D754" s="195"/>
      <c r="E754" s="196"/>
      <c r="F754" s="196"/>
      <c r="G754" s="197"/>
      <c r="H754" s="198"/>
      <c r="I754" s="196"/>
      <c r="J754" s="197"/>
      <c r="K754" s="197"/>
      <c r="L754" s="199"/>
      <c r="M754" s="200" t="str">
        <f t="shared" si="169"/>
        <v/>
      </c>
      <c r="N754" s="201"/>
      <c r="O754" s="196"/>
      <c r="P754" s="124">
        <f t="shared" si="170"/>
        <v>0</v>
      </c>
      <c r="Q754" s="124">
        <f t="shared" si="171"/>
        <v>0</v>
      </c>
      <c r="R754" s="124">
        <f t="shared" si="172"/>
        <v>0</v>
      </c>
      <c r="S754" s="124">
        <f t="shared" si="173"/>
        <v>0</v>
      </c>
      <c r="T754" s="124">
        <f t="shared" si="174"/>
        <v>0</v>
      </c>
      <c r="U754" s="124">
        <f t="shared" si="175"/>
        <v>0</v>
      </c>
      <c r="V754" s="124">
        <f t="shared" si="176"/>
        <v>0</v>
      </c>
      <c r="W754" s="124">
        <f t="shared" si="177"/>
        <v>0</v>
      </c>
      <c r="X754" s="124">
        <f t="shared" si="178"/>
        <v>0</v>
      </c>
      <c r="Y754" s="124" t="str">
        <f t="shared" si="179"/>
        <v>____</v>
      </c>
      <c r="Z754" s="124">
        <f t="shared" si="180"/>
        <v>0</v>
      </c>
      <c r="AA754" s="124">
        <f t="shared" si="181"/>
        <v>0</v>
      </c>
    </row>
    <row r="755" spans="2:27" ht="15" x14ac:dyDescent="0.2">
      <c r="B755" s="194" t="str">
        <f t="shared" si="167"/>
        <v/>
      </c>
      <c r="C755" s="194" t="str">
        <f t="shared" si="168"/>
        <v/>
      </c>
      <c r="D755" s="195"/>
      <c r="E755" s="196"/>
      <c r="F755" s="196"/>
      <c r="G755" s="197"/>
      <c r="H755" s="198"/>
      <c r="I755" s="196"/>
      <c r="J755" s="197"/>
      <c r="K755" s="197"/>
      <c r="L755" s="199"/>
      <c r="M755" s="200" t="str">
        <f t="shared" si="169"/>
        <v/>
      </c>
      <c r="N755" s="201"/>
      <c r="O755" s="196"/>
      <c r="P755" s="124">
        <f t="shared" si="170"/>
        <v>0</v>
      </c>
      <c r="Q755" s="124">
        <f t="shared" si="171"/>
        <v>0</v>
      </c>
      <c r="R755" s="124">
        <f t="shared" si="172"/>
        <v>0</v>
      </c>
      <c r="S755" s="124">
        <f t="shared" si="173"/>
        <v>0</v>
      </c>
      <c r="T755" s="124">
        <f t="shared" si="174"/>
        <v>0</v>
      </c>
      <c r="U755" s="124">
        <f t="shared" si="175"/>
        <v>0</v>
      </c>
      <c r="V755" s="124">
        <f t="shared" si="176"/>
        <v>0</v>
      </c>
      <c r="W755" s="124">
        <f t="shared" si="177"/>
        <v>0</v>
      </c>
      <c r="X755" s="124">
        <f t="shared" si="178"/>
        <v>0</v>
      </c>
      <c r="Y755" s="124" t="str">
        <f t="shared" si="179"/>
        <v>____</v>
      </c>
      <c r="Z755" s="124">
        <f t="shared" si="180"/>
        <v>0</v>
      </c>
      <c r="AA755" s="124">
        <f t="shared" si="181"/>
        <v>0</v>
      </c>
    </row>
    <row r="756" spans="2:27" ht="15" x14ac:dyDescent="0.2">
      <c r="B756" s="194" t="str">
        <f t="shared" si="167"/>
        <v/>
      </c>
      <c r="C756" s="194" t="str">
        <f t="shared" si="168"/>
        <v/>
      </c>
      <c r="D756" s="195"/>
      <c r="E756" s="196"/>
      <c r="F756" s="196"/>
      <c r="G756" s="197"/>
      <c r="H756" s="198"/>
      <c r="I756" s="196"/>
      <c r="J756" s="197"/>
      <c r="K756" s="197"/>
      <c r="L756" s="199"/>
      <c r="M756" s="200" t="str">
        <f t="shared" si="169"/>
        <v/>
      </c>
      <c r="N756" s="201"/>
      <c r="O756" s="196"/>
      <c r="P756" s="124">
        <f t="shared" si="170"/>
        <v>0</v>
      </c>
      <c r="Q756" s="124">
        <f t="shared" si="171"/>
        <v>0</v>
      </c>
      <c r="R756" s="124">
        <f t="shared" si="172"/>
        <v>0</v>
      </c>
      <c r="S756" s="124">
        <f t="shared" si="173"/>
        <v>0</v>
      </c>
      <c r="T756" s="124">
        <f t="shared" si="174"/>
        <v>0</v>
      </c>
      <c r="U756" s="124">
        <f t="shared" si="175"/>
        <v>0</v>
      </c>
      <c r="V756" s="124">
        <f t="shared" si="176"/>
        <v>0</v>
      </c>
      <c r="W756" s="124">
        <f t="shared" si="177"/>
        <v>0</v>
      </c>
      <c r="X756" s="124">
        <f t="shared" si="178"/>
        <v>0</v>
      </c>
      <c r="Y756" s="124" t="str">
        <f t="shared" si="179"/>
        <v>____</v>
      </c>
      <c r="Z756" s="124">
        <f t="shared" si="180"/>
        <v>0</v>
      </c>
      <c r="AA756" s="124">
        <f t="shared" si="181"/>
        <v>0</v>
      </c>
    </row>
    <row r="757" spans="2:27" ht="15" x14ac:dyDescent="0.2">
      <c r="B757" s="194" t="str">
        <f t="shared" si="167"/>
        <v/>
      </c>
      <c r="C757" s="194" t="str">
        <f t="shared" si="168"/>
        <v/>
      </c>
      <c r="D757" s="195"/>
      <c r="E757" s="196"/>
      <c r="F757" s="196"/>
      <c r="G757" s="197"/>
      <c r="H757" s="198"/>
      <c r="I757" s="196"/>
      <c r="J757" s="197"/>
      <c r="K757" s="197"/>
      <c r="L757" s="199"/>
      <c r="M757" s="200" t="str">
        <f t="shared" si="169"/>
        <v/>
      </c>
      <c r="N757" s="201"/>
      <c r="O757" s="196"/>
      <c r="P757" s="124">
        <f t="shared" si="170"/>
        <v>0</v>
      </c>
      <c r="Q757" s="124">
        <f t="shared" si="171"/>
        <v>0</v>
      </c>
      <c r="R757" s="124">
        <f t="shared" si="172"/>
        <v>0</v>
      </c>
      <c r="S757" s="124">
        <f t="shared" si="173"/>
        <v>0</v>
      </c>
      <c r="T757" s="124">
        <f t="shared" si="174"/>
        <v>0</v>
      </c>
      <c r="U757" s="124">
        <f t="shared" si="175"/>
        <v>0</v>
      </c>
      <c r="V757" s="124">
        <f t="shared" si="176"/>
        <v>0</v>
      </c>
      <c r="W757" s="124">
        <f t="shared" si="177"/>
        <v>0</v>
      </c>
      <c r="X757" s="124">
        <f t="shared" si="178"/>
        <v>0</v>
      </c>
      <c r="Y757" s="124" t="str">
        <f t="shared" si="179"/>
        <v>____</v>
      </c>
      <c r="Z757" s="124">
        <f t="shared" si="180"/>
        <v>0</v>
      </c>
      <c r="AA757" s="124">
        <f t="shared" si="181"/>
        <v>0</v>
      </c>
    </row>
    <row r="758" spans="2:27" ht="15" x14ac:dyDescent="0.2">
      <c r="B758" s="194" t="str">
        <f t="shared" si="167"/>
        <v/>
      </c>
      <c r="C758" s="194" t="str">
        <f t="shared" si="168"/>
        <v/>
      </c>
      <c r="D758" s="195"/>
      <c r="E758" s="196"/>
      <c r="F758" s="196"/>
      <c r="G758" s="197"/>
      <c r="H758" s="198"/>
      <c r="I758" s="196"/>
      <c r="J758" s="197"/>
      <c r="K758" s="197"/>
      <c r="L758" s="199"/>
      <c r="M758" s="200" t="str">
        <f t="shared" si="169"/>
        <v/>
      </c>
      <c r="N758" s="201"/>
      <c r="O758" s="196"/>
      <c r="P758" s="124">
        <f t="shared" si="170"/>
        <v>0</v>
      </c>
      <c r="Q758" s="124">
        <f t="shared" si="171"/>
        <v>0</v>
      </c>
      <c r="R758" s="124">
        <f t="shared" si="172"/>
        <v>0</v>
      </c>
      <c r="S758" s="124">
        <f t="shared" si="173"/>
        <v>0</v>
      </c>
      <c r="T758" s="124">
        <f t="shared" si="174"/>
        <v>0</v>
      </c>
      <c r="U758" s="124">
        <f t="shared" si="175"/>
        <v>0</v>
      </c>
      <c r="V758" s="124">
        <f t="shared" si="176"/>
        <v>0</v>
      </c>
      <c r="W758" s="124">
        <f t="shared" si="177"/>
        <v>0</v>
      </c>
      <c r="X758" s="124">
        <f t="shared" si="178"/>
        <v>0</v>
      </c>
      <c r="Y758" s="124" t="str">
        <f t="shared" si="179"/>
        <v>____</v>
      </c>
      <c r="Z758" s="124">
        <f t="shared" si="180"/>
        <v>0</v>
      </c>
      <c r="AA758" s="124">
        <f t="shared" si="181"/>
        <v>0</v>
      </c>
    </row>
    <row r="759" spans="2:27" ht="15" x14ac:dyDescent="0.2">
      <c r="B759" s="194" t="str">
        <f t="shared" si="167"/>
        <v/>
      </c>
      <c r="C759" s="194" t="str">
        <f t="shared" si="168"/>
        <v/>
      </c>
      <c r="D759" s="195"/>
      <c r="E759" s="196"/>
      <c r="F759" s="196"/>
      <c r="G759" s="197"/>
      <c r="H759" s="198"/>
      <c r="I759" s="196"/>
      <c r="J759" s="197"/>
      <c r="K759" s="197"/>
      <c r="L759" s="199"/>
      <c r="M759" s="200" t="str">
        <f t="shared" si="169"/>
        <v/>
      </c>
      <c r="N759" s="201"/>
      <c r="O759" s="196"/>
      <c r="P759" s="124">
        <f t="shared" si="170"/>
        <v>0</v>
      </c>
      <c r="Q759" s="124">
        <f t="shared" si="171"/>
        <v>0</v>
      </c>
      <c r="R759" s="124">
        <f t="shared" si="172"/>
        <v>0</v>
      </c>
      <c r="S759" s="124">
        <f t="shared" si="173"/>
        <v>0</v>
      </c>
      <c r="T759" s="124">
        <f t="shared" si="174"/>
        <v>0</v>
      </c>
      <c r="U759" s="124">
        <f t="shared" si="175"/>
        <v>0</v>
      </c>
      <c r="V759" s="124">
        <f t="shared" si="176"/>
        <v>0</v>
      </c>
      <c r="W759" s="124">
        <f t="shared" si="177"/>
        <v>0</v>
      </c>
      <c r="X759" s="124">
        <f t="shared" si="178"/>
        <v>0</v>
      </c>
      <c r="Y759" s="124" t="str">
        <f t="shared" si="179"/>
        <v>____</v>
      </c>
      <c r="Z759" s="124">
        <f t="shared" si="180"/>
        <v>0</v>
      </c>
      <c r="AA759" s="124">
        <f t="shared" si="181"/>
        <v>0</v>
      </c>
    </row>
    <row r="760" spans="2:27" ht="15" x14ac:dyDescent="0.2">
      <c r="B760" s="194" t="str">
        <f t="shared" si="167"/>
        <v/>
      </c>
      <c r="C760" s="194" t="str">
        <f t="shared" si="168"/>
        <v/>
      </c>
      <c r="D760" s="195"/>
      <c r="E760" s="196"/>
      <c r="F760" s="196"/>
      <c r="G760" s="197"/>
      <c r="H760" s="198"/>
      <c r="I760" s="196"/>
      <c r="J760" s="197"/>
      <c r="K760" s="197"/>
      <c r="L760" s="199"/>
      <c r="M760" s="200" t="str">
        <f t="shared" si="169"/>
        <v/>
      </c>
      <c r="N760" s="201"/>
      <c r="O760" s="196"/>
      <c r="P760" s="124">
        <f t="shared" si="170"/>
        <v>0</v>
      </c>
      <c r="Q760" s="124">
        <f t="shared" si="171"/>
        <v>0</v>
      </c>
      <c r="R760" s="124">
        <f t="shared" si="172"/>
        <v>0</v>
      </c>
      <c r="S760" s="124">
        <f t="shared" si="173"/>
        <v>0</v>
      </c>
      <c r="T760" s="124">
        <f t="shared" si="174"/>
        <v>0</v>
      </c>
      <c r="U760" s="124">
        <f t="shared" si="175"/>
        <v>0</v>
      </c>
      <c r="V760" s="124">
        <f t="shared" si="176"/>
        <v>0</v>
      </c>
      <c r="W760" s="124">
        <f t="shared" si="177"/>
        <v>0</v>
      </c>
      <c r="X760" s="124">
        <f t="shared" si="178"/>
        <v>0</v>
      </c>
      <c r="Y760" s="124" t="str">
        <f t="shared" si="179"/>
        <v>____</v>
      </c>
      <c r="Z760" s="124">
        <f t="shared" si="180"/>
        <v>0</v>
      </c>
      <c r="AA760" s="124">
        <f t="shared" si="181"/>
        <v>0</v>
      </c>
    </row>
    <row r="761" spans="2:27" ht="15" x14ac:dyDescent="0.2">
      <c r="B761" s="194" t="str">
        <f t="shared" si="167"/>
        <v/>
      </c>
      <c r="C761" s="194" t="str">
        <f t="shared" si="168"/>
        <v/>
      </c>
      <c r="D761" s="195"/>
      <c r="E761" s="196"/>
      <c r="F761" s="196"/>
      <c r="G761" s="197"/>
      <c r="H761" s="198"/>
      <c r="I761" s="196"/>
      <c r="J761" s="197"/>
      <c r="K761" s="197"/>
      <c r="L761" s="199"/>
      <c r="M761" s="200" t="str">
        <f t="shared" si="169"/>
        <v/>
      </c>
      <c r="N761" s="201"/>
      <c r="O761" s="196"/>
      <c r="P761" s="124">
        <f t="shared" si="170"/>
        <v>0</v>
      </c>
      <c r="Q761" s="124">
        <f t="shared" si="171"/>
        <v>0</v>
      </c>
      <c r="R761" s="124">
        <f t="shared" si="172"/>
        <v>0</v>
      </c>
      <c r="S761" s="124">
        <f t="shared" si="173"/>
        <v>0</v>
      </c>
      <c r="T761" s="124">
        <f t="shared" si="174"/>
        <v>0</v>
      </c>
      <c r="U761" s="124">
        <f t="shared" si="175"/>
        <v>0</v>
      </c>
      <c r="V761" s="124">
        <f t="shared" si="176"/>
        <v>0</v>
      </c>
      <c r="W761" s="124">
        <f t="shared" si="177"/>
        <v>0</v>
      </c>
      <c r="X761" s="124">
        <f t="shared" si="178"/>
        <v>0</v>
      </c>
      <c r="Y761" s="124" t="str">
        <f t="shared" si="179"/>
        <v>____</v>
      </c>
      <c r="Z761" s="124">
        <f t="shared" si="180"/>
        <v>0</v>
      </c>
      <c r="AA761" s="124">
        <f t="shared" si="181"/>
        <v>0</v>
      </c>
    </row>
    <row r="762" spans="2:27" ht="15" x14ac:dyDescent="0.2">
      <c r="B762" s="194" t="str">
        <f t="shared" si="167"/>
        <v/>
      </c>
      <c r="C762" s="194" t="str">
        <f t="shared" si="168"/>
        <v/>
      </c>
      <c r="D762" s="195"/>
      <c r="E762" s="196"/>
      <c r="F762" s="196"/>
      <c r="G762" s="197"/>
      <c r="H762" s="198"/>
      <c r="I762" s="196"/>
      <c r="J762" s="197"/>
      <c r="K762" s="197"/>
      <c r="L762" s="199"/>
      <c r="M762" s="200" t="str">
        <f t="shared" si="169"/>
        <v/>
      </c>
      <c r="N762" s="201"/>
      <c r="O762" s="196"/>
      <c r="P762" s="124">
        <f t="shared" si="170"/>
        <v>0</v>
      </c>
      <c r="Q762" s="124">
        <f t="shared" si="171"/>
        <v>0</v>
      </c>
      <c r="R762" s="124">
        <f t="shared" si="172"/>
        <v>0</v>
      </c>
      <c r="S762" s="124">
        <f t="shared" si="173"/>
        <v>0</v>
      </c>
      <c r="T762" s="124">
        <f t="shared" si="174"/>
        <v>0</v>
      </c>
      <c r="U762" s="124">
        <f t="shared" si="175"/>
        <v>0</v>
      </c>
      <c r="V762" s="124">
        <f t="shared" si="176"/>
        <v>0</v>
      </c>
      <c r="W762" s="124">
        <f t="shared" si="177"/>
        <v>0</v>
      </c>
      <c r="X762" s="124">
        <f t="shared" si="178"/>
        <v>0</v>
      </c>
      <c r="Y762" s="124" t="str">
        <f t="shared" si="179"/>
        <v>____</v>
      </c>
      <c r="Z762" s="124">
        <f t="shared" si="180"/>
        <v>0</v>
      </c>
      <c r="AA762" s="124">
        <f t="shared" si="181"/>
        <v>0</v>
      </c>
    </row>
    <row r="763" spans="2:27" ht="15" x14ac:dyDescent="0.2">
      <c r="B763" s="194" t="str">
        <f t="shared" si="167"/>
        <v/>
      </c>
      <c r="C763" s="194" t="str">
        <f t="shared" si="168"/>
        <v/>
      </c>
      <c r="D763" s="195"/>
      <c r="E763" s="196"/>
      <c r="F763" s="196"/>
      <c r="G763" s="197"/>
      <c r="H763" s="198"/>
      <c r="I763" s="196"/>
      <c r="J763" s="197"/>
      <c r="K763" s="197"/>
      <c r="L763" s="199"/>
      <c r="M763" s="200" t="str">
        <f t="shared" si="169"/>
        <v/>
      </c>
      <c r="N763" s="201"/>
      <c r="O763" s="196"/>
      <c r="P763" s="124">
        <f t="shared" si="170"/>
        <v>0</v>
      </c>
      <c r="Q763" s="124">
        <f t="shared" si="171"/>
        <v>0</v>
      </c>
      <c r="R763" s="124">
        <f t="shared" si="172"/>
        <v>0</v>
      </c>
      <c r="S763" s="124">
        <f t="shared" si="173"/>
        <v>0</v>
      </c>
      <c r="T763" s="124">
        <f t="shared" si="174"/>
        <v>0</v>
      </c>
      <c r="U763" s="124">
        <f t="shared" si="175"/>
        <v>0</v>
      </c>
      <c r="V763" s="124">
        <f t="shared" si="176"/>
        <v>0</v>
      </c>
      <c r="W763" s="124">
        <f t="shared" si="177"/>
        <v>0</v>
      </c>
      <c r="X763" s="124">
        <f t="shared" si="178"/>
        <v>0</v>
      </c>
      <c r="Y763" s="124" t="str">
        <f t="shared" si="179"/>
        <v>____</v>
      </c>
      <c r="Z763" s="124">
        <f t="shared" si="180"/>
        <v>0</v>
      </c>
      <c r="AA763" s="124">
        <f t="shared" si="181"/>
        <v>0</v>
      </c>
    </row>
    <row r="764" spans="2:27" ht="15" x14ac:dyDescent="0.2">
      <c r="B764" s="194" t="str">
        <f t="shared" si="167"/>
        <v/>
      </c>
      <c r="C764" s="194" t="str">
        <f t="shared" si="168"/>
        <v/>
      </c>
      <c r="D764" s="195"/>
      <c r="E764" s="196"/>
      <c r="F764" s="196"/>
      <c r="G764" s="197"/>
      <c r="H764" s="198"/>
      <c r="I764" s="196"/>
      <c r="J764" s="197"/>
      <c r="K764" s="197"/>
      <c r="L764" s="199"/>
      <c r="M764" s="200" t="str">
        <f t="shared" si="169"/>
        <v/>
      </c>
      <c r="N764" s="201"/>
      <c r="O764" s="196"/>
      <c r="P764" s="124">
        <f t="shared" si="170"/>
        <v>0</v>
      </c>
      <c r="Q764" s="124">
        <f t="shared" si="171"/>
        <v>0</v>
      </c>
      <c r="R764" s="124">
        <f t="shared" si="172"/>
        <v>0</v>
      </c>
      <c r="S764" s="124">
        <f t="shared" si="173"/>
        <v>0</v>
      </c>
      <c r="T764" s="124">
        <f t="shared" si="174"/>
        <v>0</v>
      </c>
      <c r="U764" s="124">
        <f t="shared" si="175"/>
        <v>0</v>
      </c>
      <c r="V764" s="124">
        <f t="shared" si="176"/>
        <v>0</v>
      </c>
      <c r="W764" s="124">
        <f t="shared" si="177"/>
        <v>0</v>
      </c>
      <c r="X764" s="124">
        <f t="shared" si="178"/>
        <v>0</v>
      </c>
      <c r="Y764" s="124" t="str">
        <f t="shared" si="179"/>
        <v>____</v>
      </c>
      <c r="Z764" s="124">
        <f t="shared" si="180"/>
        <v>0</v>
      </c>
      <c r="AA764" s="124">
        <f t="shared" si="181"/>
        <v>0</v>
      </c>
    </row>
    <row r="765" spans="2:27" ht="15" x14ac:dyDescent="0.2">
      <c r="B765" s="194" t="str">
        <f t="shared" si="167"/>
        <v/>
      </c>
      <c r="C765" s="194" t="str">
        <f t="shared" si="168"/>
        <v/>
      </c>
      <c r="D765" s="195"/>
      <c r="E765" s="196"/>
      <c r="F765" s="196"/>
      <c r="G765" s="197"/>
      <c r="H765" s="198"/>
      <c r="I765" s="196"/>
      <c r="J765" s="197"/>
      <c r="K765" s="197"/>
      <c r="L765" s="199"/>
      <c r="M765" s="200" t="str">
        <f t="shared" si="169"/>
        <v/>
      </c>
      <c r="N765" s="201"/>
      <c r="O765" s="196"/>
      <c r="P765" s="124">
        <f t="shared" si="170"/>
        <v>0</v>
      </c>
      <c r="Q765" s="124">
        <f t="shared" si="171"/>
        <v>0</v>
      </c>
      <c r="R765" s="124">
        <f t="shared" si="172"/>
        <v>0</v>
      </c>
      <c r="S765" s="124">
        <f t="shared" si="173"/>
        <v>0</v>
      </c>
      <c r="T765" s="124">
        <f t="shared" si="174"/>
        <v>0</v>
      </c>
      <c r="U765" s="124">
        <f t="shared" si="175"/>
        <v>0</v>
      </c>
      <c r="V765" s="124">
        <f t="shared" si="176"/>
        <v>0</v>
      </c>
      <c r="W765" s="124">
        <f t="shared" si="177"/>
        <v>0</v>
      </c>
      <c r="X765" s="124">
        <f t="shared" si="178"/>
        <v>0</v>
      </c>
      <c r="Y765" s="124" t="str">
        <f t="shared" si="179"/>
        <v>____</v>
      </c>
      <c r="Z765" s="124">
        <f t="shared" si="180"/>
        <v>0</v>
      </c>
      <c r="AA765" s="124">
        <f t="shared" si="181"/>
        <v>0</v>
      </c>
    </row>
    <row r="766" spans="2:27" ht="15" x14ac:dyDescent="0.2">
      <c r="B766" s="194" t="str">
        <f t="shared" si="167"/>
        <v/>
      </c>
      <c r="C766" s="194" t="str">
        <f t="shared" si="168"/>
        <v/>
      </c>
      <c r="D766" s="195"/>
      <c r="E766" s="196"/>
      <c r="F766" s="196"/>
      <c r="G766" s="197"/>
      <c r="H766" s="198"/>
      <c r="I766" s="196"/>
      <c r="J766" s="197"/>
      <c r="K766" s="197"/>
      <c r="L766" s="199"/>
      <c r="M766" s="200" t="str">
        <f t="shared" si="169"/>
        <v/>
      </c>
      <c r="N766" s="201"/>
      <c r="O766" s="196"/>
      <c r="P766" s="124">
        <f t="shared" si="170"/>
        <v>0</v>
      </c>
      <c r="Q766" s="124">
        <f t="shared" si="171"/>
        <v>0</v>
      </c>
      <c r="R766" s="124">
        <f t="shared" si="172"/>
        <v>0</v>
      </c>
      <c r="S766" s="124">
        <f t="shared" si="173"/>
        <v>0</v>
      </c>
      <c r="T766" s="124">
        <f t="shared" si="174"/>
        <v>0</v>
      </c>
      <c r="U766" s="124">
        <f t="shared" si="175"/>
        <v>0</v>
      </c>
      <c r="V766" s="124">
        <f t="shared" si="176"/>
        <v>0</v>
      </c>
      <c r="W766" s="124">
        <f t="shared" si="177"/>
        <v>0</v>
      </c>
      <c r="X766" s="124">
        <f t="shared" si="178"/>
        <v>0</v>
      </c>
      <c r="Y766" s="124" t="str">
        <f t="shared" si="179"/>
        <v>____</v>
      </c>
      <c r="Z766" s="124">
        <f t="shared" si="180"/>
        <v>0</v>
      </c>
      <c r="AA766" s="124">
        <f t="shared" si="181"/>
        <v>0</v>
      </c>
    </row>
    <row r="767" spans="2:27" ht="15" x14ac:dyDescent="0.2">
      <c r="B767" s="194" t="str">
        <f t="shared" si="167"/>
        <v/>
      </c>
      <c r="C767" s="194" t="str">
        <f t="shared" si="168"/>
        <v/>
      </c>
      <c r="D767" s="195"/>
      <c r="E767" s="196"/>
      <c r="F767" s="196"/>
      <c r="G767" s="197"/>
      <c r="H767" s="198"/>
      <c r="I767" s="196"/>
      <c r="J767" s="197"/>
      <c r="K767" s="197"/>
      <c r="L767" s="199"/>
      <c r="M767" s="200" t="str">
        <f t="shared" si="169"/>
        <v/>
      </c>
      <c r="N767" s="201"/>
      <c r="O767" s="196"/>
      <c r="P767" s="124">
        <f t="shared" si="170"/>
        <v>0</v>
      </c>
      <c r="Q767" s="124">
        <f t="shared" si="171"/>
        <v>0</v>
      </c>
      <c r="R767" s="124">
        <f t="shared" si="172"/>
        <v>0</v>
      </c>
      <c r="S767" s="124">
        <f t="shared" si="173"/>
        <v>0</v>
      </c>
      <c r="T767" s="124">
        <f t="shared" si="174"/>
        <v>0</v>
      </c>
      <c r="U767" s="124">
        <f t="shared" si="175"/>
        <v>0</v>
      </c>
      <c r="V767" s="124">
        <f t="shared" si="176"/>
        <v>0</v>
      </c>
      <c r="W767" s="124">
        <f t="shared" si="177"/>
        <v>0</v>
      </c>
      <c r="X767" s="124">
        <f t="shared" si="178"/>
        <v>0</v>
      </c>
      <c r="Y767" s="124" t="str">
        <f t="shared" si="179"/>
        <v>____</v>
      </c>
      <c r="Z767" s="124">
        <f t="shared" si="180"/>
        <v>0</v>
      </c>
      <c r="AA767" s="124">
        <f t="shared" si="181"/>
        <v>0</v>
      </c>
    </row>
    <row r="768" spans="2:27" ht="15" x14ac:dyDescent="0.2">
      <c r="B768" s="194" t="str">
        <f t="shared" si="167"/>
        <v/>
      </c>
      <c r="C768" s="194" t="str">
        <f t="shared" si="168"/>
        <v/>
      </c>
      <c r="D768" s="195"/>
      <c r="E768" s="196"/>
      <c r="F768" s="196"/>
      <c r="G768" s="197"/>
      <c r="H768" s="198"/>
      <c r="I768" s="196"/>
      <c r="J768" s="197"/>
      <c r="K768" s="197"/>
      <c r="L768" s="199"/>
      <c r="M768" s="200" t="str">
        <f t="shared" si="169"/>
        <v/>
      </c>
      <c r="N768" s="201"/>
      <c r="O768" s="196"/>
      <c r="P768" s="124">
        <f t="shared" si="170"/>
        <v>0</v>
      </c>
      <c r="Q768" s="124">
        <f t="shared" si="171"/>
        <v>0</v>
      </c>
      <c r="R768" s="124">
        <f t="shared" si="172"/>
        <v>0</v>
      </c>
      <c r="S768" s="124">
        <f t="shared" si="173"/>
        <v>0</v>
      </c>
      <c r="T768" s="124">
        <f t="shared" si="174"/>
        <v>0</v>
      </c>
      <c r="U768" s="124">
        <f t="shared" si="175"/>
        <v>0</v>
      </c>
      <c r="V768" s="124">
        <f t="shared" si="176"/>
        <v>0</v>
      </c>
      <c r="W768" s="124">
        <f t="shared" si="177"/>
        <v>0</v>
      </c>
      <c r="X768" s="124">
        <f t="shared" si="178"/>
        <v>0</v>
      </c>
      <c r="Y768" s="124" t="str">
        <f t="shared" si="179"/>
        <v>____</v>
      </c>
      <c r="Z768" s="124">
        <f t="shared" si="180"/>
        <v>0</v>
      </c>
      <c r="AA768" s="124">
        <f t="shared" si="181"/>
        <v>0</v>
      </c>
    </row>
    <row r="769" spans="2:27" ht="15" x14ac:dyDescent="0.2">
      <c r="B769" s="194" t="str">
        <f t="shared" si="167"/>
        <v/>
      </c>
      <c r="C769" s="194" t="str">
        <f t="shared" si="168"/>
        <v/>
      </c>
      <c r="D769" s="195"/>
      <c r="E769" s="196"/>
      <c r="F769" s="196"/>
      <c r="G769" s="197"/>
      <c r="H769" s="198"/>
      <c r="I769" s="196"/>
      <c r="J769" s="197"/>
      <c r="K769" s="197"/>
      <c r="L769" s="199"/>
      <c r="M769" s="200" t="str">
        <f t="shared" si="169"/>
        <v/>
      </c>
      <c r="N769" s="201"/>
      <c r="O769" s="196"/>
      <c r="P769" s="124">
        <f t="shared" si="170"/>
        <v>0</v>
      </c>
      <c r="Q769" s="124">
        <f t="shared" si="171"/>
        <v>0</v>
      </c>
      <c r="R769" s="124">
        <f t="shared" si="172"/>
        <v>0</v>
      </c>
      <c r="S769" s="124">
        <f t="shared" si="173"/>
        <v>0</v>
      </c>
      <c r="T769" s="124">
        <f t="shared" si="174"/>
        <v>0</v>
      </c>
      <c r="U769" s="124">
        <f t="shared" si="175"/>
        <v>0</v>
      </c>
      <c r="V769" s="124">
        <f t="shared" si="176"/>
        <v>0</v>
      </c>
      <c r="W769" s="124">
        <f t="shared" si="177"/>
        <v>0</v>
      </c>
      <c r="X769" s="124">
        <f t="shared" si="178"/>
        <v>0</v>
      </c>
      <c r="Y769" s="124" t="str">
        <f t="shared" si="179"/>
        <v>____</v>
      </c>
      <c r="Z769" s="124">
        <f t="shared" si="180"/>
        <v>0</v>
      </c>
      <c r="AA769" s="124">
        <f t="shared" si="181"/>
        <v>0</v>
      </c>
    </row>
    <row r="770" spans="2:27" ht="15" x14ac:dyDescent="0.2">
      <c r="B770" s="194" t="str">
        <f t="shared" si="167"/>
        <v/>
      </c>
      <c r="C770" s="194" t="str">
        <f t="shared" si="168"/>
        <v/>
      </c>
      <c r="D770" s="195"/>
      <c r="E770" s="196"/>
      <c r="F770" s="196"/>
      <c r="G770" s="197"/>
      <c r="H770" s="198"/>
      <c r="I770" s="196"/>
      <c r="J770" s="197"/>
      <c r="K770" s="197"/>
      <c r="L770" s="199"/>
      <c r="M770" s="200" t="str">
        <f t="shared" si="169"/>
        <v/>
      </c>
      <c r="N770" s="201"/>
      <c r="O770" s="196"/>
      <c r="P770" s="124">
        <f t="shared" si="170"/>
        <v>0</v>
      </c>
      <c r="Q770" s="124">
        <f t="shared" si="171"/>
        <v>0</v>
      </c>
      <c r="R770" s="124">
        <f t="shared" si="172"/>
        <v>0</v>
      </c>
      <c r="S770" s="124">
        <f t="shared" si="173"/>
        <v>0</v>
      </c>
      <c r="T770" s="124">
        <f t="shared" si="174"/>
        <v>0</v>
      </c>
      <c r="U770" s="124">
        <f t="shared" si="175"/>
        <v>0</v>
      </c>
      <c r="V770" s="124">
        <f t="shared" si="176"/>
        <v>0</v>
      </c>
      <c r="W770" s="124">
        <f t="shared" si="177"/>
        <v>0</v>
      </c>
      <c r="X770" s="124">
        <f t="shared" si="178"/>
        <v>0</v>
      </c>
      <c r="Y770" s="124" t="str">
        <f t="shared" si="179"/>
        <v>____</v>
      </c>
      <c r="Z770" s="124">
        <f t="shared" si="180"/>
        <v>0</v>
      </c>
      <c r="AA770" s="124">
        <f t="shared" si="181"/>
        <v>0</v>
      </c>
    </row>
    <row r="771" spans="2:27" ht="15" x14ac:dyDescent="0.2">
      <c r="B771" s="194" t="str">
        <f t="shared" si="167"/>
        <v/>
      </c>
      <c r="C771" s="194" t="str">
        <f t="shared" si="168"/>
        <v/>
      </c>
      <c r="D771" s="195"/>
      <c r="E771" s="196"/>
      <c r="F771" s="196"/>
      <c r="G771" s="197"/>
      <c r="H771" s="198"/>
      <c r="I771" s="196"/>
      <c r="J771" s="197"/>
      <c r="K771" s="197"/>
      <c r="L771" s="199"/>
      <c r="M771" s="200" t="str">
        <f t="shared" si="169"/>
        <v/>
      </c>
      <c r="N771" s="201"/>
      <c r="O771" s="196"/>
      <c r="P771" s="124">
        <f t="shared" si="170"/>
        <v>0</v>
      </c>
      <c r="Q771" s="124">
        <f t="shared" si="171"/>
        <v>0</v>
      </c>
      <c r="R771" s="124">
        <f t="shared" si="172"/>
        <v>0</v>
      </c>
      <c r="S771" s="124">
        <f t="shared" si="173"/>
        <v>0</v>
      </c>
      <c r="T771" s="124">
        <f t="shared" si="174"/>
        <v>0</v>
      </c>
      <c r="U771" s="124">
        <f t="shared" si="175"/>
        <v>0</v>
      </c>
      <c r="V771" s="124">
        <f t="shared" si="176"/>
        <v>0</v>
      </c>
      <c r="W771" s="124">
        <f t="shared" si="177"/>
        <v>0</v>
      </c>
      <c r="X771" s="124">
        <f t="shared" si="178"/>
        <v>0</v>
      </c>
      <c r="Y771" s="124" t="str">
        <f t="shared" si="179"/>
        <v>____</v>
      </c>
      <c r="Z771" s="124">
        <f t="shared" si="180"/>
        <v>0</v>
      </c>
      <c r="AA771" s="124">
        <f t="shared" si="181"/>
        <v>0</v>
      </c>
    </row>
    <row r="772" spans="2:27" ht="15" x14ac:dyDescent="0.2">
      <c r="B772" s="194" t="str">
        <f t="shared" si="167"/>
        <v/>
      </c>
      <c r="C772" s="194" t="str">
        <f t="shared" si="168"/>
        <v/>
      </c>
      <c r="D772" s="195"/>
      <c r="E772" s="196"/>
      <c r="F772" s="196"/>
      <c r="G772" s="197"/>
      <c r="H772" s="198"/>
      <c r="I772" s="196"/>
      <c r="J772" s="197"/>
      <c r="K772" s="197"/>
      <c r="L772" s="199"/>
      <c r="M772" s="200" t="str">
        <f t="shared" si="169"/>
        <v/>
      </c>
      <c r="N772" s="201"/>
      <c r="O772" s="196"/>
      <c r="P772" s="124">
        <f t="shared" si="170"/>
        <v>0</v>
      </c>
      <c r="Q772" s="124">
        <f t="shared" si="171"/>
        <v>0</v>
      </c>
      <c r="R772" s="124">
        <f t="shared" si="172"/>
        <v>0</v>
      </c>
      <c r="S772" s="124">
        <f t="shared" si="173"/>
        <v>0</v>
      </c>
      <c r="T772" s="124">
        <f t="shared" si="174"/>
        <v>0</v>
      </c>
      <c r="U772" s="124">
        <f t="shared" si="175"/>
        <v>0</v>
      </c>
      <c r="V772" s="124">
        <f t="shared" si="176"/>
        <v>0</v>
      </c>
      <c r="W772" s="124">
        <f t="shared" si="177"/>
        <v>0</v>
      </c>
      <c r="X772" s="124">
        <f t="shared" si="178"/>
        <v>0</v>
      </c>
      <c r="Y772" s="124" t="str">
        <f t="shared" si="179"/>
        <v>____</v>
      </c>
      <c r="Z772" s="124">
        <f t="shared" si="180"/>
        <v>0</v>
      </c>
      <c r="AA772" s="124">
        <f t="shared" si="181"/>
        <v>0</v>
      </c>
    </row>
    <row r="773" spans="2:27" ht="15" x14ac:dyDescent="0.2">
      <c r="B773" s="194" t="str">
        <f t="shared" si="167"/>
        <v/>
      </c>
      <c r="C773" s="194" t="str">
        <f t="shared" si="168"/>
        <v/>
      </c>
      <c r="D773" s="195"/>
      <c r="E773" s="196"/>
      <c r="F773" s="196"/>
      <c r="G773" s="197"/>
      <c r="H773" s="198"/>
      <c r="I773" s="196"/>
      <c r="J773" s="197"/>
      <c r="K773" s="197"/>
      <c r="L773" s="199"/>
      <c r="M773" s="200" t="str">
        <f t="shared" si="169"/>
        <v/>
      </c>
      <c r="N773" s="201"/>
      <c r="O773" s="196"/>
      <c r="P773" s="124">
        <f t="shared" si="170"/>
        <v>0</v>
      </c>
      <c r="Q773" s="124">
        <f t="shared" si="171"/>
        <v>0</v>
      </c>
      <c r="R773" s="124">
        <f t="shared" si="172"/>
        <v>0</v>
      </c>
      <c r="S773" s="124">
        <f t="shared" si="173"/>
        <v>0</v>
      </c>
      <c r="T773" s="124">
        <f t="shared" si="174"/>
        <v>0</v>
      </c>
      <c r="U773" s="124">
        <f t="shared" si="175"/>
        <v>0</v>
      </c>
      <c r="V773" s="124">
        <f t="shared" si="176"/>
        <v>0</v>
      </c>
      <c r="W773" s="124">
        <f t="shared" si="177"/>
        <v>0</v>
      </c>
      <c r="X773" s="124">
        <f t="shared" si="178"/>
        <v>0</v>
      </c>
      <c r="Y773" s="124" t="str">
        <f t="shared" si="179"/>
        <v>____</v>
      </c>
      <c r="Z773" s="124">
        <f t="shared" si="180"/>
        <v>0</v>
      </c>
      <c r="AA773" s="124">
        <f t="shared" si="181"/>
        <v>0</v>
      </c>
    </row>
    <row r="774" spans="2:27" ht="15" x14ac:dyDescent="0.2">
      <c r="B774" s="194" t="str">
        <f t="shared" si="167"/>
        <v/>
      </c>
      <c r="C774" s="194" t="str">
        <f t="shared" si="168"/>
        <v/>
      </c>
      <c r="D774" s="195"/>
      <c r="E774" s="196"/>
      <c r="F774" s="196"/>
      <c r="G774" s="197"/>
      <c r="H774" s="198"/>
      <c r="I774" s="196"/>
      <c r="J774" s="197"/>
      <c r="K774" s="197"/>
      <c r="L774" s="199"/>
      <c r="M774" s="200" t="str">
        <f t="shared" si="169"/>
        <v/>
      </c>
      <c r="N774" s="201"/>
      <c r="O774" s="196"/>
      <c r="P774" s="124">
        <f t="shared" si="170"/>
        <v>0</v>
      </c>
      <c r="Q774" s="124">
        <f t="shared" si="171"/>
        <v>0</v>
      </c>
      <c r="R774" s="124">
        <f t="shared" si="172"/>
        <v>0</v>
      </c>
      <c r="S774" s="124">
        <f t="shared" si="173"/>
        <v>0</v>
      </c>
      <c r="T774" s="124">
        <f t="shared" si="174"/>
        <v>0</v>
      </c>
      <c r="U774" s="124">
        <f t="shared" si="175"/>
        <v>0</v>
      </c>
      <c r="V774" s="124">
        <f t="shared" si="176"/>
        <v>0</v>
      </c>
      <c r="W774" s="124">
        <f t="shared" si="177"/>
        <v>0</v>
      </c>
      <c r="X774" s="124">
        <f t="shared" si="178"/>
        <v>0</v>
      </c>
      <c r="Y774" s="124" t="str">
        <f t="shared" si="179"/>
        <v>____</v>
      </c>
      <c r="Z774" s="124">
        <f t="shared" si="180"/>
        <v>0</v>
      </c>
      <c r="AA774" s="124">
        <f t="shared" si="181"/>
        <v>0</v>
      </c>
    </row>
    <row r="775" spans="2:27" ht="15" x14ac:dyDescent="0.2">
      <c r="B775" s="194" t="str">
        <f t="shared" si="167"/>
        <v/>
      </c>
      <c r="C775" s="194" t="str">
        <f t="shared" si="168"/>
        <v/>
      </c>
      <c r="D775" s="195"/>
      <c r="E775" s="196"/>
      <c r="F775" s="196"/>
      <c r="G775" s="197"/>
      <c r="H775" s="198"/>
      <c r="I775" s="196"/>
      <c r="J775" s="197"/>
      <c r="K775" s="197"/>
      <c r="L775" s="199"/>
      <c r="M775" s="200" t="str">
        <f t="shared" si="169"/>
        <v/>
      </c>
      <c r="N775" s="201"/>
      <c r="O775" s="196"/>
      <c r="P775" s="124">
        <f t="shared" si="170"/>
        <v>0</v>
      </c>
      <c r="Q775" s="124">
        <f t="shared" si="171"/>
        <v>0</v>
      </c>
      <c r="R775" s="124">
        <f t="shared" si="172"/>
        <v>0</v>
      </c>
      <c r="S775" s="124">
        <f t="shared" si="173"/>
        <v>0</v>
      </c>
      <c r="T775" s="124">
        <f t="shared" si="174"/>
        <v>0</v>
      </c>
      <c r="U775" s="124">
        <f t="shared" si="175"/>
        <v>0</v>
      </c>
      <c r="V775" s="124">
        <f t="shared" si="176"/>
        <v>0</v>
      </c>
      <c r="W775" s="124">
        <f t="shared" si="177"/>
        <v>0</v>
      </c>
      <c r="X775" s="124">
        <f t="shared" si="178"/>
        <v>0</v>
      </c>
      <c r="Y775" s="124" t="str">
        <f t="shared" si="179"/>
        <v>____</v>
      </c>
      <c r="Z775" s="124">
        <f t="shared" si="180"/>
        <v>0</v>
      </c>
      <c r="AA775" s="124">
        <f t="shared" si="181"/>
        <v>0</v>
      </c>
    </row>
    <row r="776" spans="2:27" ht="15" x14ac:dyDescent="0.2">
      <c r="B776" s="194" t="str">
        <f t="shared" si="167"/>
        <v/>
      </c>
      <c r="C776" s="194" t="str">
        <f t="shared" si="168"/>
        <v/>
      </c>
      <c r="D776" s="195"/>
      <c r="E776" s="196"/>
      <c r="F776" s="196"/>
      <c r="G776" s="197"/>
      <c r="H776" s="198"/>
      <c r="I776" s="196"/>
      <c r="J776" s="197"/>
      <c r="K776" s="197"/>
      <c r="L776" s="199"/>
      <c r="M776" s="200" t="str">
        <f t="shared" si="169"/>
        <v/>
      </c>
      <c r="N776" s="201"/>
      <c r="O776" s="196"/>
      <c r="P776" s="124">
        <f t="shared" si="170"/>
        <v>0</v>
      </c>
      <c r="Q776" s="124">
        <f t="shared" si="171"/>
        <v>0</v>
      </c>
      <c r="R776" s="124">
        <f t="shared" si="172"/>
        <v>0</v>
      </c>
      <c r="S776" s="124">
        <f t="shared" si="173"/>
        <v>0</v>
      </c>
      <c r="T776" s="124">
        <f t="shared" si="174"/>
        <v>0</v>
      </c>
      <c r="U776" s="124">
        <f t="shared" si="175"/>
        <v>0</v>
      </c>
      <c r="V776" s="124">
        <f t="shared" si="176"/>
        <v>0</v>
      </c>
      <c r="W776" s="124">
        <f t="shared" si="177"/>
        <v>0</v>
      </c>
      <c r="X776" s="124">
        <f t="shared" si="178"/>
        <v>0</v>
      </c>
      <c r="Y776" s="124" t="str">
        <f t="shared" si="179"/>
        <v>____</v>
      </c>
      <c r="Z776" s="124">
        <f t="shared" si="180"/>
        <v>0</v>
      </c>
      <c r="AA776" s="124">
        <f t="shared" si="181"/>
        <v>0</v>
      </c>
    </row>
    <row r="777" spans="2:27" ht="15" x14ac:dyDescent="0.2">
      <c r="B777" s="194" t="str">
        <f t="shared" si="167"/>
        <v/>
      </c>
      <c r="C777" s="194" t="str">
        <f t="shared" si="168"/>
        <v/>
      </c>
      <c r="D777" s="195"/>
      <c r="E777" s="196"/>
      <c r="F777" s="196"/>
      <c r="G777" s="197"/>
      <c r="H777" s="198"/>
      <c r="I777" s="196"/>
      <c r="J777" s="197"/>
      <c r="K777" s="197"/>
      <c r="L777" s="199"/>
      <c r="M777" s="200" t="str">
        <f t="shared" si="169"/>
        <v/>
      </c>
      <c r="N777" s="201"/>
      <c r="O777" s="196"/>
      <c r="P777" s="124">
        <f t="shared" si="170"/>
        <v>0</v>
      </c>
      <c r="Q777" s="124">
        <f t="shared" si="171"/>
        <v>0</v>
      </c>
      <c r="R777" s="124">
        <f t="shared" si="172"/>
        <v>0</v>
      </c>
      <c r="S777" s="124">
        <f t="shared" si="173"/>
        <v>0</v>
      </c>
      <c r="T777" s="124">
        <f t="shared" si="174"/>
        <v>0</v>
      </c>
      <c r="U777" s="124">
        <f t="shared" si="175"/>
        <v>0</v>
      </c>
      <c r="V777" s="124">
        <f t="shared" si="176"/>
        <v>0</v>
      </c>
      <c r="W777" s="124">
        <f t="shared" si="177"/>
        <v>0</v>
      </c>
      <c r="X777" s="124">
        <f t="shared" si="178"/>
        <v>0</v>
      </c>
      <c r="Y777" s="124" t="str">
        <f t="shared" si="179"/>
        <v>____</v>
      </c>
      <c r="Z777" s="124">
        <f t="shared" si="180"/>
        <v>0</v>
      </c>
      <c r="AA777" s="124">
        <f t="shared" si="181"/>
        <v>0</v>
      </c>
    </row>
    <row r="778" spans="2:27" ht="15" x14ac:dyDescent="0.2">
      <c r="B778" s="194" t="str">
        <f t="shared" si="167"/>
        <v/>
      </c>
      <c r="C778" s="194" t="str">
        <f t="shared" si="168"/>
        <v/>
      </c>
      <c r="D778" s="195"/>
      <c r="E778" s="196"/>
      <c r="F778" s="196"/>
      <c r="G778" s="197"/>
      <c r="H778" s="198"/>
      <c r="I778" s="196"/>
      <c r="J778" s="197"/>
      <c r="K778" s="197"/>
      <c r="L778" s="199"/>
      <c r="M778" s="200" t="str">
        <f t="shared" si="169"/>
        <v/>
      </c>
      <c r="N778" s="201"/>
      <c r="O778" s="196"/>
      <c r="P778" s="124">
        <f t="shared" si="170"/>
        <v>0</v>
      </c>
      <c r="Q778" s="124">
        <f t="shared" si="171"/>
        <v>0</v>
      </c>
      <c r="R778" s="124">
        <f t="shared" si="172"/>
        <v>0</v>
      </c>
      <c r="S778" s="124">
        <f t="shared" si="173"/>
        <v>0</v>
      </c>
      <c r="T778" s="124">
        <f t="shared" si="174"/>
        <v>0</v>
      </c>
      <c r="U778" s="124">
        <f t="shared" si="175"/>
        <v>0</v>
      </c>
      <c r="V778" s="124">
        <f t="shared" si="176"/>
        <v>0</v>
      </c>
      <c r="W778" s="124">
        <f t="shared" si="177"/>
        <v>0</v>
      </c>
      <c r="X778" s="124">
        <f t="shared" si="178"/>
        <v>0</v>
      </c>
      <c r="Y778" s="124" t="str">
        <f t="shared" si="179"/>
        <v>____</v>
      </c>
      <c r="Z778" s="124">
        <f t="shared" si="180"/>
        <v>0</v>
      </c>
      <c r="AA778" s="124">
        <f t="shared" si="181"/>
        <v>0</v>
      </c>
    </row>
    <row r="779" spans="2:27" ht="15" x14ac:dyDescent="0.2">
      <c r="B779" s="194" t="str">
        <f t="shared" si="167"/>
        <v/>
      </c>
      <c r="C779" s="194" t="str">
        <f t="shared" si="168"/>
        <v/>
      </c>
      <c r="D779" s="195"/>
      <c r="E779" s="196"/>
      <c r="F779" s="196"/>
      <c r="G779" s="197"/>
      <c r="H779" s="198"/>
      <c r="I779" s="196"/>
      <c r="J779" s="197"/>
      <c r="K779" s="197"/>
      <c r="L779" s="199"/>
      <c r="M779" s="200" t="str">
        <f t="shared" si="169"/>
        <v/>
      </c>
      <c r="N779" s="201"/>
      <c r="O779" s="196"/>
      <c r="P779" s="124">
        <f t="shared" si="170"/>
        <v>0</v>
      </c>
      <c r="Q779" s="124">
        <f t="shared" si="171"/>
        <v>0</v>
      </c>
      <c r="R779" s="124">
        <f t="shared" si="172"/>
        <v>0</v>
      </c>
      <c r="S779" s="124">
        <f t="shared" si="173"/>
        <v>0</v>
      </c>
      <c r="T779" s="124">
        <f t="shared" si="174"/>
        <v>0</v>
      </c>
      <c r="U779" s="124">
        <f t="shared" si="175"/>
        <v>0</v>
      </c>
      <c r="V779" s="124">
        <f t="shared" si="176"/>
        <v>0</v>
      </c>
      <c r="W779" s="124">
        <f t="shared" si="177"/>
        <v>0</v>
      </c>
      <c r="X779" s="124">
        <f t="shared" si="178"/>
        <v>0</v>
      </c>
      <c r="Y779" s="124" t="str">
        <f t="shared" si="179"/>
        <v>____</v>
      </c>
      <c r="Z779" s="124">
        <f t="shared" si="180"/>
        <v>0</v>
      </c>
      <c r="AA779" s="124">
        <f t="shared" si="181"/>
        <v>0</v>
      </c>
    </row>
    <row r="780" spans="2:27" ht="15" x14ac:dyDescent="0.2">
      <c r="B780" s="194" t="str">
        <f t="shared" si="167"/>
        <v/>
      </c>
      <c r="C780" s="194" t="str">
        <f t="shared" si="168"/>
        <v/>
      </c>
      <c r="D780" s="195"/>
      <c r="E780" s="196"/>
      <c r="F780" s="196"/>
      <c r="G780" s="197"/>
      <c r="H780" s="198"/>
      <c r="I780" s="196"/>
      <c r="J780" s="197"/>
      <c r="K780" s="197"/>
      <c r="L780" s="199"/>
      <c r="M780" s="200" t="str">
        <f t="shared" si="169"/>
        <v/>
      </c>
      <c r="N780" s="201"/>
      <c r="O780" s="196"/>
      <c r="P780" s="124">
        <f t="shared" si="170"/>
        <v>0</v>
      </c>
      <c r="Q780" s="124">
        <f t="shared" si="171"/>
        <v>0</v>
      </c>
      <c r="R780" s="124">
        <f t="shared" si="172"/>
        <v>0</v>
      </c>
      <c r="S780" s="124">
        <f t="shared" si="173"/>
        <v>0</v>
      </c>
      <c r="T780" s="124">
        <f t="shared" si="174"/>
        <v>0</v>
      </c>
      <c r="U780" s="124">
        <f t="shared" si="175"/>
        <v>0</v>
      </c>
      <c r="V780" s="124">
        <f t="shared" si="176"/>
        <v>0</v>
      </c>
      <c r="W780" s="124">
        <f t="shared" si="177"/>
        <v>0</v>
      </c>
      <c r="X780" s="124">
        <f t="shared" si="178"/>
        <v>0</v>
      </c>
      <c r="Y780" s="124" t="str">
        <f t="shared" si="179"/>
        <v>____</v>
      </c>
      <c r="Z780" s="124">
        <f t="shared" si="180"/>
        <v>0</v>
      </c>
      <c r="AA780" s="124">
        <f t="shared" si="181"/>
        <v>0</v>
      </c>
    </row>
    <row r="781" spans="2:27" ht="15" x14ac:dyDescent="0.2">
      <c r="B781" s="194" t="str">
        <f t="shared" si="167"/>
        <v/>
      </c>
      <c r="C781" s="194" t="str">
        <f t="shared" si="168"/>
        <v/>
      </c>
      <c r="D781" s="195"/>
      <c r="E781" s="196"/>
      <c r="F781" s="196"/>
      <c r="G781" s="197"/>
      <c r="H781" s="198"/>
      <c r="I781" s="196"/>
      <c r="J781" s="197"/>
      <c r="K781" s="197"/>
      <c r="L781" s="199"/>
      <c r="M781" s="200" t="str">
        <f t="shared" si="169"/>
        <v/>
      </c>
      <c r="N781" s="201"/>
      <c r="O781" s="196"/>
      <c r="P781" s="124">
        <f t="shared" si="170"/>
        <v>0</v>
      </c>
      <c r="Q781" s="124">
        <f t="shared" si="171"/>
        <v>0</v>
      </c>
      <c r="R781" s="124">
        <f t="shared" si="172"/>
        <v>0</v>
      </c>
      <c r="S781" s="124">
        <f t="shared" si="173"/>
        <v>0</v>
      </c>
      <c r="T781" s="124">
        <f t="shared" si="174"/>
        <v>0</v>
      </c>
      <c r="U781" s="124">
        <f t="shared" si="175"/>
        <v>0</v>
      </c>
      <c r="V781" s="124">
        <f t="shared" si="176"/>
        <v>0</v>
      </c>
      <c r="W781" s="124">
        <f t="shared" si="177"/>
        <v>0</v>
      </c>
      <c r="X781" s="124">
        <f t="shared" si="178"/>
        <v>0</v>
      </c>
      <c r="Y781" s="124" t="str">
        <f t="shared" si="179"/>
        <v>____</v>
      </c>
      <c r="Z781" s="124">
        <f t="shared" si="180"/>
        <v>0</v>
      </c>
      <c r="AA781" s="124">
        <f t="shared" si="181"/>
        <v>0</v>
      </c>
    </row>
    <row r="782" spans="2:27" ht="15" x14ac:dyDescent="0.2">
      <c r="B782" s="194" t="str">
        <f t="shared" si="167"/>
        <v/>
      </c>
      <c r="C782" s="194" t="str">
        <f t="shared" si="168"/>
        <v/>
      </c>
      <c r="D782" s="195"/>
      <c r="E782" s="196"/>
      <c r="F782" s="196"/>
      <c r="G782" s="197"/>
      <c r="H782" s="198"/>
      <c r="I782" s="196"/>
      <c r="J782" s="197"/>
      <c r="K782" s="197"/>
      <c r="L782" s="199"/>
      <c r="M782" s="200" t="str">
        <f t="shared" si="169"/>
        <v/>
      </c>
      <c r="N782" s="201"/>
      <c r="O782" s="196"/>
      <c r="P782" s="124">
        <f t="shared" si="170"/>
        <v>0</v>
      </c>
      <c r="Q782" s="124">
        <f t="shared" si="171"/>
        <v>0</v>
      </c>
      <c r="R782" s="124">
        <f t="shared" si="172"/>
        <v>0</v>
      </c>
      <c r="S782" s="124">
        <f t="shared" si="173"/>
        <v>0</v>
      </c>
      <c r="T782" s="124">
        <f t="shared" si="174"/>
        <v>0</v>
      </c>
      <c r="U782" s="124">
        <f t="shared" si="175"/>
        <v>0</v>
      </c>
      <c r="V782" s="124">
        <f t="shared" si="176"/>
        <v>0</v>
      </c>
      <c r="W782" s="124">
        <f t="shared" si="177"/>
        <v>0</v>
      </c>
      <c r="X782" s="124">
        <f t="shared" si="178"/>
        <v>0</v>
      </c>
      <c r="Y782" s="124" t="str">
        <f t="shared" si="179"/>
        <v>____</v>
      </c>
      <c r="Z782" s="124">
        <f t="shared" si="180"/>
        <v>0</v>
      </c>
      <c r="AA782" s="124">
        <f t="shared" si="181"/>
        <v>0</v>
      </c>
    </row>
    <row r="783" spans="2:27" ht="15" x14ac:dyDescent="0.2">
      <c r="B783" s="194" t="str">
        <f t="shared" si="167"/>
        <v/>
      </c>
      <c r="C783" s="194" t="str">
        <f t="shared" si="168"/>
        <v/>
      </c>
      <c r="D783" s="195"/>
      <c r="E783" s="196"/>
      <c r="F783" s="196"/>
      <c r="G783" s="197"/>
      <c r="H783" s="198"/>
      <c r="I783" s="196"/>
      <c r="J783" s="197"/>
      <c r="K783" s="197"/>
      <c r="L783" s="199"/>
      <c r="M783" s="200" t="str">
        <f t="shared" si="169"/>
        <v/>
      </c>
      <c r="N783" s="201"/>
      <c r="O783" s="196"/>
      <c r="P783" s="124">
        <f t="shared" si="170"/>
        <v>0</v>
      </c>
      <c r="Q783" s="124">
        <f t="shared" si="171"/>
        <v>0</v>
      </c>
      <c r="R783" s="124">
        <f t="shared" si="172"/>
        <v>0</v>
      </c>
      <c r="S783" s="124">
        <f t="shared" si="173"/>
        <v>0</v>
      </c>
      <c r="T783" s="124">
        <f t="shared" si="174"/>
        <v>0</v>
      </c>
      <c r="U783" s="124">
        <f t="shared" si="175"/>
        <v>0</v>
      </c>
      <c r="V783" s="124">
        <f t="shared" si="176"/>
        <v>0</v>
      </c>
      <c r="W783" s="124">
        <f t="shared" si="177"/>
        <v>0</v>
      </c>
      <c r="X783" s="124">
        <f t="shared" si="178"/>
        <v>0</v>
      </c>
      <c r="Y783" s="124" t="str">
        <f t="shared" si="179"/>
        <v>____</v>
      </c>
      <c r="Z783" s="124">
        <f t="shared" si="180"/>
        <v>0</v>
      </c>
      <c r="AA783" s="124">
        <f t="shared" si="181"/>
        <v>0</v>
      </c>
    </row>
    <row r="784" spans="2:27" ht="15" x14ac:dyDescent="0.2">
      <c r="B784" s="194" t="str">
        <f t="shared" si="167"/>
        <v/>
      </c>
      <c r="C784" s="194" t="str">
        <f t="shared" si="168"/>
        <v/>
      </c>
      <c r="D784" s="195"/>
      <c r="E784" s="196"/>
      <c r="F784" s="196"/>
      <c r="G784" s="197"/>
      <c r="H784" s="198"/>
      <c r="I784" s="196"/>
      <c r="J784" s="197"/>
      <c r="K784" s="197"/>
      <c r="L784" s="199"/>
      <c r="M784" s="200" t="str">
        <f t="shared" si="169"/>
        <v/>
      </c>
      <c r="N784" s="201"/>
      <c r="O784" s="196"/>
      <c r="P784" s="124">
        <f t="shared" si="170"/>
        <v>0</v>
      </c>
      <c r="Q784" s="124">
        <f t="shared" si="171"/>
        <v>0</v>
      </c>
      <c r="R784" s="124">
        <f t="shared" si="172"/>
        <v>0</v>
      </c>
      <c r="S784" s="124">
        <f t="shared" si="173"/>
        <v>0</v>
      </c>
      <c r="T784" s="124">
        <f t="shared" si="174"/>
        <v>0</v>
      </c>
      <c r="U784" s="124">
        <f t="shared" si="175"/>
        <v>0</v>
      </c>
      <c r="V784" s="124">
        <f t="shared" si="176"/>
        <v>0</v>
      </c>
      <c r="W784" s="124">
        <f t="shared" si="177"/>
        <v>0</v>
      </c>
      <c r="X784" s="124">
        <f t="shared" si="178"/>
        <v>0</v>
      </c>
      <c r="Y784" s="124" t="str">
        <f t="shared" si="179"/>
        <v>____</v>
      </c>
      <c r="Z784" s="124">
        <f t="shared" si="180"/>
        <v>0</v>
      </c>
      <c r="AA784" s="124">
        <f t="shared" si="181"/>
        <v>0</v>
      </c>
    </row>
    <row r="785" spans="2:27" ht="15" x14ac:dyDescent="0.2">
      <c r="B785" s="194" t="str">
        <f t="shared" si="167"/>
        <v/>
      </c>
      <c r="C785" s="194" t="str">
        <f t="shared" si="168"/>
        <v/>
      </c>
      <c r="D785" s="195"/>
      <c r="E785" s="196"/>
      <c r="F785" s="196"/>
      <c r="G785" s="197"/>
      <c r="H785" s="198"/>
      <c r="I785" s="196"/>
      <c r="J785" s="197"/>
      <c r="K785" s="197"/>
      <c r="L785" s="199"/>
      <c r="M785" s="200" t="str">
        <f t="shared" si="169"/>
        <v/>
      </c>
      <c r="N785" s="201"/>
      <c r="O785" s="196"/>
      <c r="P785" s="124">
        <f t="shared" si="170"/>
        <v>0</v>
      </c>
      <c r="Q785" s="124">
        <f t="shared" si="171"/>
        <v>0</v>
      </c>
      <c r="R785" s="124">
        <f t="shared" si="172"/>
        <v>0</v>
      </c>
      <c r="S785" s="124">
        <f t="shared" si="173"/>
        <v>0</v>
      </c>
      <c r="T785" s="124">
        <f t="shared" si="174"/>
        <v>0</v>
      </c>
      <c r="U785" s="124">
        <f t="shared" si="175"/>
        <v>0</v>
      </c>
      <c r="V785" s="124">
        <f t="shared" si="176"/>
        <v>0</v>
      </c>
      <c r="W785" s="124">
        <f t="shared" si="177"/>
        <v>0</v>
      </c>
      <c r="X785" s="124">
        <f t="shared" si="178"/>
        <v>0</v>
      </c>
      <c r="Y785" s="124" t="str">
        <f t="shared" si="179"/>
        <v>____</v>
      </c>
      <c r="Z785" s="124">
        <f t="shared" si="180"/>
        <v>0</v>
      </c>
      <c r="AA785" s="124">
        <f t="shared" si="181"/>
        <v>0</v>
      </c>
    </row>
    <row r="786" spans="2:27" ht="15" x14ac:dyDescent="0.2">
      <c r="B786" s="194" t="str">
        <f t="shared" si="167"/>
        <v/>
      </c>
      <c r="C786" s="194" t="str">
        <f t="shared" si="168"/>
        <v/>
      </c>
      <c r="D786" s="195"/>
      <c r="E786" s="196"/>
      <c r="F786" s="196"/>
      <c r="G786" s="197"/>
      <c r="H786" s="198"/>
      <c r="I786" s="196"/>
      <c r="J786" s="197"/>
      <c r="K786" s="197"/>
      <c r="L786" s="199"/>
      <c r="M786" s="200" t="str">
        <f t="shared" si="169"/>
        <v/>
      </c>
      <c r="N786" s="201"/>
      <c r="O786" s="196"/>
      <c r="P786" s="124">
        <f t="shared" si="170"/>
        <v>0</v>
      </c>
      <c r="Q786" s="124">
        <f t="shared" si="171"/>
        <v>0</v>
      </c>
      <c r="R786" s="124">
        <f t="shared" si="172"/>
        <v>0</v>
      </c>
      <c r="S786" s="124">
        <f t="shared" si="173"/>
        <v>0</v>
      </c>
      <c r="T786" s="124">
        <f t="shared" si="174"/>
        <v>0</v>
      </c>
      <c r="U786" s="124">
        <f t="shared" si="175"/>
        <v>0</v>
      </c>
      <c r="V786" s="124">
        <f t="shared" si="176"/>
        <v>0</v>
      </c>
      <c r="W786" s="124">
        <f t="shared" si="177"/>
        <v>0</v>
      </c>
      <c r="X786" s="124">
        <f t="shared" si="178"/>
        <v>0</v>
      </c>
      <c r="Y786" s="124" t="str">
        <f t="shared" si="179"/>
        <v>____</v>
      </c>
      <c r="Z786" s="124">
        <f t="shared" si="180"/>
        <v>0</v>
      </c>
      <c r="AA786" s="124">
        <f t="shared" si="181"/>
        <v>0</v>
      </c>
    </row>
    <row r="787" spans="2:27" ht="15" x14ac:dyDescent="0.2">
      <c r="B787" s="194" t="str">
        <f t="shared" si="167"/>
        <v/>
      </c>
      <c r="C787" s="194" t="str">
        <f t="shared" si="168"/>
        <v/>
      </c>
      <c r="D787" s="195"/>
      <c r="E787" s="196"/>
      <c r="F787" s="196"/>
      <c r="G787" s="197"/>
      <c r="H787" s="198"/>
      <c r="I787" s="196"/>
      <c r="J787" s="197"/>
      <c r="K787" s="197"/>
      <c r="L787" s="199"/>
      <c r="M787" s="200" t="str">
        <f t="shared" si="169"/>
        <v/>
      </c>
      <c r="N787" s="201"/>
      <c r="O787" s="196"/>
      <c r="P787" s="124">
        <f t="shared" si="170"/>
        <v>0</v>
      </c>
      <c r="Q787" s="124">
        <f t="shared" si="171"/>
        <v>0</v>
      </c>
      <c r="R787" s="124">
        <f t="shared" si="172"/>
        <v>0</v>
      </c>
      <c r="S787" s="124">
        <f t="shared" si="173"/>
        <v>0</v>
      </c>
      <c r="T787" s="124">
        <f t="shared" si="174"/>
        <v>0</v>
      </c>
      <c r="U787" s="124">
        <f t="shared" si="175"/>
        <v>0</v>
      </c>
      <c r="V787" s="124">
        <f t="shared" si="176"/>
        <v>0</v>
      </c>
      <c r="W787" s="124">
        <f t="shared" si="177"/>
        <v>0</v>
      </c>
      <c r="X787" s="124">
        <f t="shared" si="178"/>
        <v>0</v>
      </c>
      <c r="Y787" s="124" t="str">
        <f t="shared" si="179"/>
        <v>____</v>
      </c>
      <c r="Z787" s="124">
        <f t="shared" si="180"/>
        <v>0</v>
      </c>
      <c r="AA787" s="124">
        <f t="shared" si="181"/>
        <v>0</v>
      </c>
    </row>
    <row r="788" spans="2:27" ht="15" x14ac:dyDescent="0.2">
      <c r="B788" s="194" t="str">
        <f t="shared" si="167"/>
        <v/>
      </c>
      <c r="C788" s="194" t="str">
        <f t="shared" si="168"/>
        <v/>
      </c>
      <c r="D788" s="195"/>
      <c r="E788" s="196"/>
      <c r="F788" s="196"/>
      <c r="G788" s="197"/>
      <c r="H788" s="198"/>
      <c r="I788" s="196"/>
      <c r="J788" s="197"/>
      <c r="K788" s="197"/>
      <c r="L788" s="199"/>
      <c r="M788" s="200" t="str">
        <f t="shared" si="169"/>
        <v/>
      </c>
      <c r="N788" s="201"/>
      <c r="O788" s="196"/>
      <c r="P788" s="124">
        <f t="shared" si="170"/>
        <v>0</v>
      </c>
      <c r="Q788" s="124">
        <f t="shared" si="171"/>
        <v>0</v>
      </c>
      <c r="R788" s="124">
        <f t="shared" si="172"/>
        <v>0</v>
      </c>
      <c r="S788" s="124">
        <f t="shared" si="173"/>
        <v>0</v>
      </c>
      <c r="T788" s="124">
        <f t="shared" si="174"/>
        <v>0</v>
      </c>
      <c r="U788" s="124">
        <f t="shared" si="175"/>
        <v>0</v>
      </c>
      <c r="V788" s="124">
        <f t="shared" si="176"/>
        <v>0</v>
      </c>
      <c r="W788" s="124">
        <f t="shared" si="177"/>
        <v>0</v>
      </c>
      <c r="X788" s="124">
        <f t="shared" si="178"/>
        <v>0</v>
      </c>
      <c r="Y788" s="124" t="str">
        <f t="shared" si="179"/>
        <v>____</v>
      </c>
      <c r="Z788" s="124">
        <f t="shared" si="180"/>
        <v>0</v>
      </c>
      <c r="AA788" s="124">
        <f t="shared" si="181"/>
        <v>0</v>
      </c>
    </row>
    <row r="789" spans="2:27" ht="15" x14ac:dyDescent="0.2">
      <c r="B789" s="194" t="str">
        <f t="shared" si="167"/>
        <v/>
      </c>
      <c r="C789" s="194" t="str">
        <f t="shared" si="168"/>
        <v/>
      </c>
      <c r="D789" s="195"/>
      <c r="E789" s="196"/>
      <c r="F789" s="196"/>
      <c r="G789" s="197"/>
      <c r="H789" s="198"/>
      <c r="I789" s="196"/>
      <c r="J789" s="197"/>
      <c r="K789" s="197"/>
      <c r="L789" s="199"/>
      <c r="M789" s="200" t="str">
        <f t="shared" si="169"/>
        <v/>
      </c>
      <c r="N789" s="201"/>
      <c r="O789" s="196"/>
      <c r="P789" s="124">
        <f t="shared" si="170"/>
        <v>0</v>
      </c>
      <c r="Q789" s="124">
        <f t="shared" si="171"/>
        <v>0</v>
      </c>
      <c r="R789" s="124">
        <f t="shared" si="172"/>
        <v>0</v>
      </c>
      <c r="S789" s="124">
        <f t="shared" si="173"/>
        <v>0</v>
      </c>
      <c r="T789" s="124">
        <f t="shared" si="174"/>
        <v>0</v>
      </c>
      <c r="U789" s="124">
        <f t="shared" si="175"/>
        <v>0</v>
      </c>
      <c r="V789" s="124">
        <f t="shared" si="176"/>
        <v>0</v>
      </c>
      <c r="W789" s="124">
        <f t="shared" si="177"/>
        <v>0</v>
      </c>
      <c r="X789" s="124">
        <f t="shared" si="178"/>
        <v>0</v>
      </c>
      <c r="Y789" s="124" t="str">
        <f t="shared" si="179"/>
        <v>____</v>
      </c>
      <c r="Z789" s="124">
        <f t="shared" si="180"/>
        <v>0</v>
      </c>
      <c r="AA789" s="124">
        <f t="shared" si="181"/>
        <v>0</v>
      </c>
    </row>
    <row r="790" spans="2:27" ht="15" x14ac:dyDescent="0.2">
      <c r="B790" s="194" t="str">
        <f t="shared" si="167"/>
        <v/>
      </c>
      <c r="C790" s="194" t="str">
        <f t="shared" si="168"/>
        <v/>
      </c>
      <c r="D790" s="195"/>
      <c r="E790" s="196"/>
      <c r="F790" s="196"/>
      <c r="G790" s="197"/>
      <c r="H790" s="198"/>
      <c r="I790" s="196"/>
      <c r="J790" s="197"/>
      <c r="K790" s="197"/>
      <c r="L790" s="199"/>
      <c r="M790" s="200" t="str">
        <f t="shared" si="169"/>
        <v/>
      </c>
      <c r="N790" s="201"/>
      <c r="O790" s="196"/>
      <c r="P790" s="124">
        <f t="shared" si="170"/>
        <v>0</v>
      </c>
      <c r="Q790" s="124">
        <f t="shared" si="171"/>
        <v>0</v>
      </c>
      <c r="R790" s="124">
        <f t="shared" si="172"/>
        <v>0</v>
      </c>
      <c r="S790" s="124">
        <f t="shared" si="173"/>
        <v>0</v>
      </c>
      <c r="T790" s="124">
        <f t="shared" si="174"/>
        <v>0</v>
      </c>
      <c r="U790" s="124">
        <f t="shared" si="175"/>
        <v>0</v>
      </c>
      <c r="V790" s="124">
        <f t="shared" si="176"/>
        <v>0</v>
      </c>
      <c r="W790" s="124">
        <f t="shared" si="177"/>
        <v>0</v>
      </c>
      <c r="X790" s="124">
        <f t="shared" si="178"/>
        <v>0</v>
      </c>
      <c r="Y790" s="124" t="str">
        <f t="shared" si="179"/>
        <v>____</v>
      </c>
      <c r="Z790" s="124">
        <f t="shared" si="180"/>
        <v>0</v>
      </c>
      <c r="AA790" s="124">
        <f t="shared" si="181"/>
        <v>0</v>
      </c>
    </row>
    <row r="791" spans="2:27" ht="15" x14ac:dyDescent="0.2">
      <c r="B791" s="194" t="str">
        <f t="shared" si="167"/>
        <v/>
      </c>
      <c r="C791" s="194" t="str">
        <f t="shared" si="168"/>
        <v/>
      </c>
      <c r="D791" s="195"/>
      <c r="E791" s="196"/>
      <c r="F791" s="196"/>
      <c r="G791" s="197"/>
      <c r="H791" s="198"/>
      <c r="I791" s="196"/>
      <c r="J791" s="197"/>
      <c r="K791" s="197"/>
      <c r="L791" s="199"/>
      <c r="M791" s="200" t="str">
        <f t="shared" si="169"/>
        <v/>
      </c>
      <c r="N791" s="201"/>
      <c r="O791" s="196"/>
      <c r="P791" s="124">
        <f t="shared" si="170"/>
        <v>0</v>
      </c>
      <c r="Q791" s="124">
        <f t="shared" si="171"/>
        <v>0</v>
      </c>
      <c r="R791" s="124">
        <f t="shared" si="172"/>
        <v>0</v>
      </c>
      <c r="S791" s="124">
        <f t="shared" si="173"/>
        <v>0</v>
      </c>
      <c r="T791" s="124">
        <f t="shared" si="174"/>
        <v>0</v>
      </c>
      <c r="U791" s="124">
        <f t="shared" si="175"/>
        <v>0</v>
      </c>
      <c r="V791" s="124">
        <f t="shared" si="176"/>
        <v>0</v>
      </c>
      <c r="W791" s="124">
        <f t="shared" si="177"/>
        <v>0</v>
      </c>
      <c r="X791" s="124">
        <f t="shared" si="178"/>
        <v>0</v>
      </c>
      <c r="Y791" s="124" t="str">
        <f t="shared" si="179"/>
        <v>____</v>
      </c>
      <c r="Z791" s="124">
        <f t="shared" si="180"/>
        <v>0</v>
      </c>
      <c r="AA791" s="124">
        <f t="shared" si="181"/>
        <v>0</v>
      </c>
    </row>
    <row r="792" spans="2:27" ht="15" x14ac:dyDescent="0.2">
      <c r="B792" s="194" t="str">
        <f t="shared" si="167"/>
        <v/>
      </c>
      <c r="C792" s="194" t="str">
        <f t="shared" si="168"/>
        <v/>
      </c>
      <c r="D792" s="195"/>
      <c r="E792" s="196"/>
      <c r="F792" s="196"/>
      <c r="G792" s="197"/>
      <c r="H792" s="198"/>
      <c r="I792" s="196"/>
      <c r="J792" s="197"/>
      <c r="K792" s="197"/>
      <c r="L792" s="199"/>
      <c r="M792" s="200" t="str">
        <f t="shared" si="169"/>
        <v/>
      </c>
      <c r="N792" s="201"/>
      <c r="O792" s="196"/>
      <c r="P792" s="124">
        <f t="shared" si="170"/>
        <v>0</v>
      </c>
      <c r="Q792" s="124">
        <f t="shared" si="171"/>
        <v>0</v>
      </c>
      <c r="R792" s="124">
        <f t="shared" si="172"/>
        <v>0</v>
      </c>
      <c r="S792" s="124">
        <f t="shared" si="173"/>
        <v>0</v>
      </c>
      <c r="T792" s="124">
        <f t="shared" si="174"/>
        <v>0</v>
      </c>
      <c r="U792" s="124">
        <f t="shared" si="175"/>
        <v>0</v>
      </c>
      <c r="V792" s="124">
        <f t="shared" si="176"/>
        <v>0</v>
      </c>
      <c r="W792" s="124">
        <f t="shared" si="177"/>
        <v>0</v>
      </c>
      <c r="X792" s="124">
        <f t="shared" si="178"/>
        <v>0</v>
      </c>
      <c r="Y792" s="124" t="str">
        <f t="shared" si="179"/>
        <v>____</v>
      </c>
      <c r="Z792" s="124">
        <f t="shared" si="180"/>
        <v>0</v>
      </c>
      <c r="AA792" s="124">
        <f t="shared" si="181"/>
        <v>0</v>
      </c>
    </row>
    <row r="793" spans="2:27" ht="15" x14ac:dyDescent="0.2">
      <c r="B793" s="194" t="str">
        <f t="shared" si="167"/>
        <v/>
      </c>
      <c r="C793" s="194" t="str">
        <f t="shared" si="168"/>
        <v/>
      </c>
      <c r="D793" s="195"/>
      <c r="E793" s="196"/>
      <c r="F793" s="196"/>
      <c r="G793" s="197"/>
      <c r="H793" s="198"/>
      <c r="I793" s="196"/>
      <c r="J793" s="197"/>
      <c r="K793" s="197"/>
      <c r="L793" s="199"/>
      <c r="M793" s="200" t="str">
        <f t="shared" si="169"/>
        <v/>
      </c>
      <c r="N793" s="201"/>
      <c r="O793" s="196"/>
      <c r="P793" s="124">
        <f t="shared" si="170"/>
        <v>0</v>
      </c>
      <c r="Q793" s="124">
        <f t="shared" si="171"/>
        <v>0</v>
      </c>
      <c r="R793" s="124">
        <f t="shared" si="172"/>
        <v>0</v>
      </c>
      <c r="S793" s="124">
        <f t="shared" si="173"/>
        <v>0</v>
      </c>
      <c r="T793" s="124">
        <f t="shared" si="174"/>
        <v>0</v>
      </c>
      <c r="U793" s="124">
        <f t="shared" si="175"/>
        <v>0</v>
      </c>
      <c r="V793" s="124">
        <f t="shared" si="176"/>
        <v>0</v>
      </c>
      <c r="W793" s="124">
        <f t="shared" si="177"/>
        <v>0</v>
      </c>
      <c r="X793" s="124">
        <f t="shared" si="178"/>
        <v>0</v>
      </c>
      <c r="Y793" s="124" t="str">
        <f t="shared" si="179"/>
        <v>____</v>
      </c>
      <c r="Z793" s="124">
        <f t="shared" si="180"/>
        <v>0</v>
      </c>
      <c r="AA793" s="124">
        <f t="shared" si="181"/>
        <v>0</v>
      </c>
    </row>
    <row r="794" spans="2:27" ht="15" x14ac:dyDescent="0.2">
      <c r="B794" s="194" t="str">
        <f t="shared" si="167"/>
        <v/>
      </c>
      <c r="C794" s="194" t="str">
        <f t="shared" si="168"/>
        <v/>
      </c>
      <c r="D794" s="195"/>
      <c r="E794" s="196"/>
      <c r="F794" s="196"/>
      <c r="G794" s="197"/>
      <c r="H794" s="198"/>
      <c r="I794" s="196"/>
      <c r="J794" s="197"/>
      <c r="K794" s="197"/>
      <c r="L794" s="199"/>
      <c r="M794" s="200" t="str">
        <f t="shared" si="169"/>
        <v/>
      </c>
      <c r="N794" s="201"/>
      <c r="O794" s="196"/>
      <c r="P794" s="124">
        <f t="shared" si="170"/>
        <v>0</v>
      </c>
      <c r="Q794" s="124">
        <f t="shared" si="171"/>
        <v>0</v>
      </c>
      <c r="R794" s="124">
        <f t="shared" si="172"/>
        <v>0</v>
      </c>
      <c r="S794" s="124">
        <f t="shared" si="173"/>
        <v>0</v>
      </c>
      <c r="T794" s="124">
        <f t="shared" si="174"/>
        <v>0</v>
      </c>
      <c r="U794" s="124">
        <f t="shared" si="175"/>
        <v>0</v>
      </c>
      <c r="V794" s="124">
        <f t="shared" si="176"/>
        <v>0</v>
      </c>
      <c r="W794" s="124">
        <f t="shared" si="177"/>
        <v>0</v>
      </c>
      <c r="X794" s="124">
        <f t="shared" si="178"/>
        <v>0</v>
      </c>
      <c r="Y794" s="124" t="str">
        <f t="shared" si="179"/>
        <v>____</v>
      </c>
      <c r="Z794" s="124">
        <f t="shared" si="180"/>
        <v>0</v>
      </c>
      <c r="AA794" s="124">
        <f t="shared" si="181"/>
        <v>0</v>
      </c>
    </row>
    <row r="795" spans="2:27" ht="15" x14ac:dyDescent="0.2">
      <c r="B795" s="194" t="str">
        <f t="shared" si="167"/>
        <v/>
      </c>
      <c r="C795" s="194" t="str">
        <f t="shared" si="168"/>
        <v/>
      </c>
      <c r="D795" s="195"/>
      <c r="E795" s="196"/>
      <c r="F795" s="196"/>
      <c r="G795" s="197"/>
      <c r="H795" s="198"/>
      <c r="I795" s="196"/>
      <c r="J795" s="197"/>
      <c r="K795" s="197"/>
      <c r="L795" s="199"/>
      <c r="M795" s="200" t="str">
        <f t="shared" si="169"/>
        <v/>
      </c>
      <c r="N795" s="201"/>
      <c r="O795" s="196"/>
      <c r="P795" s="124">
        <f t="shared" si="170"/>
        <v>0</v>
      </c>
      <c r="Q795" s="124">
        <f t="shared" si="171"/>
        <v>0</v>
      </c>
      <c r="R795" s="124">
        <f t="shared" si="172"/>
        <v>0</v>
      </c>
      <c r="S795" s="124">
        <f t="shared" si="173"/>
        <v>0</v>
      </c>
      <c r="T795" s="124">
        <f t="shared" si="174"/>
        <v>0</v>
      </c>
      <c r="U795" s="124">
        <f t="shared" si="175"/>
        <v>0</v>
      </c>
      <c r="V795" s="124">
        <f t="shared" si="176"/>
        <v>0</v>
      </c>
      <c r="W795" s="124">
        <f t="shared" si="177"/>
        <v>0</v>
      </c>
      <c r="X795" s="124">
        <f t="shared" si="178"/>
        <v>0</v>
      </c>
      <c r="Y795" s="124" t="str">
        <f t="shared" si="179"/>
        <v>____</v>
      </c>
      <c r="Z795" s="124">
        <f t="shared" si="180"/>
        <v>0</v>
      </c>
      <c r="AA795" s="124">
        <f t="shared" si="181"/>
        <v>0</v>
      </c>
    </row>
    <row r="796" spans="2:27" ht="15" x14ac:dyDescent="0.2">
      <c r="B796" s="194" t="str">
        <f t="shared" si="167"/>
        <v/>
      </c>
      <c r="C796" s="194" t="str">
        <f t="shared" si="168"/>
        <v/>
      </c>
      <c r="D796" s="195"/>
      <c r="E796" s="196"/>
      <c r="F796" s="196"/>
      <c r="G796" s="197"/>
      <c r="H796" s="198"/>
      <c r="I796" s="196"/>
      <c r="J796" s="197"/>
      <c r="K796" s="197"/>
      <c r="L796" s="199"/>
      <c r="M796" s="200" t="str">
        <f t="shared" si="169"/>
        <v/>
      </c>
      <c r="N796" s="201"/>
      <c r="O796" s="196"/>
      <c r="P796" s="124">
        <f t="shared" si="170"/>
        <v>0</v>
      </c>
      <c r="Q796" s="124">
        <f t="shared" si="171"/>
        <v>0</v>
      </c>
      <c r="R796" s="124">
        <f t="shared" si="172"/>
        <v>0</v>
      </c>
      <c r="S796" s="124">
        <f t="shared" si="173"/>
        <v>0</v>
      </c>
      <c r="T796" s="124">
        <f t="shared" si="174"/>
        <v>0</v>
      </c>
      <c r="U796" s="124">
        <f t="shared" si="175"/>
        <v>0</v>
      </c>
      <c r="V796" s="124">
        <f t="shared" si="176"/>
        <v>0</v>
      </c>
      <c r="W796" s="124">
        <f t="shared" si="177"/>
        <v>0</v>
      </c>
      <c r="X796" s="124">
        <f t="shared" si="178"/>
        <v>0</v>
      </c>
      <c r="Y796" s="124" t="str">
        <f t="shared" si="179"/>
        <v>____</v>
      </c>
      <c r="Z796" s="124">
        <f t="shared" si="180"/>
        <v>0</v>
      </c>
      <c r="AA796" s="124">
        <f t="shared" si="181"/>
        <v>0</v>
      </c>
    </row>
    <row r="797" spans="2:27" ht="15" x14ac:dyDescent="0.2">
      <c r="B797" s="194" t="str">
        <f t="shared" ref="B797:B860" si="182">IF(L797&gt;0,$C$22,"")</f>
        <v/>
      </c>
      <c r="C797" s="194" t="str">
        <f t="shared" si="168"/>
        <v/>
      </c>
      <c r="D797" s="195"/>
      <c r="E797" s="196"/>
      <c r="F797" s="196"/>
      <c r="G797" s="197"/>
      <c r="H797" s="198"/>
      <c r="I797" s="196"/>
      <c r="J797" s="197"/>
      <c r="K797" s="197"/>
      <c r="L797" s="199"/>
      <c r="M797" s="200" t="str">
        <f t="shared" si="169"/>
        <v/>
      </c>
      <c r="N797" s="201"/>
      <c r="O797" s="196"/>
      <c r="P797" s="124">
        <f t="shared" si="170"/>
        <v>0</v>
      </c>
      <c r="Q797" s="124">
        <f t="shared" si="171"/>
        <v>0</v>
      </c>
      <c r="R797" s="124">
        <f t="shared" si="172"/>
        <v>0</v>
      </c>
      <c r="S797" s="124">
        <f t="shared" si="173"/>
        <v>0</v>
      </c>
      <c r="T797" s="124">
        <f t="shared" si="174"/>
        <v>0</v>
      </c>
      <c r="U797" s="124">
        <f t="shared" si="175"/>
        <v>0</v>
      </c>
      <c r="V797" s="124">
        <f t="shared" si="176"/>
        <v>0</v>
      </c>
      <c r="W797" s="124">
        <f t="shared" si="177"/>
        <v>0</v>
      </c>
      <c r="X797" s="124">
        <f t="shared" si="178"/>
        <v>0</v>
      </c>
      <c r="Y797" s="124" t="str">
        <f t="shared" si="179"/>
        <v>____</v>
      </c>
      <c r="Z797" s="124">
        <f t="shared" si="180"/>
        <v>0</v>
      </c>
      <c r="AA797" s="124">
        <f t="shared" si="181"/>
        <v>0</v>
      </c>
    </row>
    <row r="798" spans="2:27" ht="15" x14ac:dyDescent="0.2">
      <c r="B798" s="194" t="str">
        <f t="shared" si="182"/>
        <v/>
      </c>
      <c r="C798" s="194" t="str">
        <f t="shared" ref="C798:C861" si="183">IF(L798&gt;0,$C$25,"")</f>
        <v/>
      </c>
      <c r="D798" s="195"/>
      <c r="E798" s="196"/>
      <c r="F798" s="196"/>
      <c r="G798" s="197"/>
      <c r="H798" s="198"/>
      <c r="I798" s="196"/>
      <c r="J798" s="197"/>
      <c r="K798" s="197"/>
      <c r="L798" s="199"/>
      <c r="M798" s="200" t="str">
        <f t="shared" ref="M798:M861" si="184">IF(L798&gt;0,(YEAR(K798)),"")</f>
        <v/>
      </c>
      <c r="N798" s="201"/>
      <c r="O798" s="196"/>
      <c r="P798" s="124">
        <f t="shared" ref="P798:P861" si="185">IF(AND($L798&gt;0,$D798="")=TRUE,1,0)</f>
        <v>0</v>
      </c>
      <c r="Q798" s="124">
        <f t="shared" ref="Q798:Q861" si="186">IF(AND($L798&gt;0,$E798="")=TRUE,1,0)</f>
        <v>0</v>
      </c>
      <c r="R798" s="124">
        <f t="shared" ref="R798:R861" si="187">IF(AND($L798&gt;0,$F798="")=TRUE,1,0)</f>
        <v>0</v>
      </c>
      <c r="S798" s="124">
        <f t="shared" ref="S798:S861" si="188">IF(AND($L798&gt;0,$G798="")=TRUE,1,0)</f>
        <v>0</v>
      </c>
      <c r="T798" s="124">
        <f t="shared" ref="T798:T861" si="189">IF(AND($L798&gt;0,$J798="")=TRUE,1,0)</f>
        <v>0</v>
      </c>
      <c r="U798" s="124">
        <f t="shared" ref="U798:U861" si="190">IF(AND($L798&gt;0,$K798="")=TRUE,1,0)</f>
        <v>0</v>
      </c>
      <c r="V798" s="124">
        <f t="shared" ref="V798:V861" si="191">IF(L798&gt;0,IF(OR(LEN(D798)=16,LEN(D798)=13)=TRUE,0,1),0)</f>
        <v>0</v>
      </c>
      <c r="W798" s="124">
        <f t="shared" ref="W798:W861" si="192">IF(AND($L798&gt;0,$M798&lt;2000)=TRUE,1,0)</f>
        <v>0</v>
      </c>
      <c r="X798" s="124">
        <f t="shared" ref="X798:X861" si="193">IF($L798&gt;0,IF(OR(YEAR(J798)&lt;&gt;M798,OR(YEAR(K798)&lt;&gt;M798))=TRUE,1,0),0)</f>
        <v>0</v>
      </c>
      <c r="Y798" s="124" t="str">
        <f t="shared" si="179"/>
        <v>____</v>
      </c>
      <c r="Z798" s="124">
        <f t="shared" si="180"/>
        <v>0</v>
      </c>
      <c r="AA798" s="124">
        <f t="shared" si="181"/>
        <v>0</v>
      </c>
    </row>
    <row r="799" spans="2:27" ht="15" x14ac:dyDescent="0.2">
      <c r="B799" s="194" t="str">
        <f t="shared" si="182"/>
        <v/>
      </c>
      <c r="C799" s="194" t="str">
        <f t="shared" si="183"/>
        <v/>
      </c>
      <c r="D799" s="195"/>
      <c r="E799" s="196"/>
      <c r="F799" s="196"/>
      <c r="G799" s="197"/>
      <c r="H799" s="198"/>
      <c r="I799" s="196"/>
      <c r="J799" s="197"/>
      <c r="K799" s="197"/>
      <c r="L799" s="199"/>
      <c r="M799" s="200" t="str">
        <f t="shared" si="184"/>
        <v/>
      </c>
      <c r="N799" s="201"/>
      <c r="O799" s="196"/>
      <c r="P799" s="124">
        <f t="shared" si="185"/>
        <v>0</v>
      </c>
      <c r="Q799" s="124">
        <f t="shared" si="186"/>
        <v>0</v>
      </c>
      <c r="R799" s="124">
        <f t="shared" si="187"/>
        <v>0</v>
      </c>
      <c r="S799" s="124">
        <f t="shared" si="188"/>
        <v>0</v>
      </c>
      <c r="T799" s="124">
        <f t="shared" si="189"/>
        <v>0</v>
      </c>
      <c r="U799" s="124">
        <f t="shared" si="190"/>
        <v>0</v>
      </c>
      <c r="V799" s="124">
        <f t="shared" si="191"/>
        <v>0</v>
      </c>
      <c r="W799" s="124">
        <f t="shared" si="192"/>
        <v>0</v>
      </c>
      <c r="X799" s="124">
        <f t="shared" si="193"/>
        <v>0</v>
      </c>
      <c r="Y799" s="124" t="str">
        <f t="shared" ref="Y799:Y862" si="194">CONCATENATE(D799,"_",M799,"_",J799,"_",K799,"_",L799)</f>
        <v>____</v>
      </c>
      <c r="Z799" s="124">
        <f t="shared" ref="Z799:Z862" si="195">IF(L799&gt;0,(COUNTIF($Y$29:$Y$100000,Y799)),0)</f>
        <v>0</v>
      </c>
      <c r="AA799" s="124">
        <f t="shared" ref="AA799:AA862" si="196">SUMIF($Y$29:$Y$100000,Y799,$Z$29:$Z$100000)</f>
        <v>0</v>
      </c>
    </row>
    <row r="800" spans="2:27" ht="15" x14ac:dyDescent="0.2">
      <c r="B800" s="194" t="str">
        <f t="shared" si="182"/>
        <v/>
      </c>
      <c r="C800" s="194" t="str">
        <f t="shared" si="183"/>
        <v/>
      </c>
      <c r="D800" s="195"/>
      <c r="E800" s="196"/>
      <c r="F800" s="196"/>
      <c r="G800" s="197"/>
      <c r="H800" s="198"/>
      <c r="I800" s="196"/>
      <c r="J800" s="197"/>
      <c r="K800" s="197"/>
      <c r="L800" s="199"/>
      <c r="M800" s="200" t="str">
        <f t="shared" si="184"/>
        <v/>
      </c>
      <c r="N800" s="201"/>
      <c r="O800" s="196"/>
      <c r="P800" s="124">
        <f t="shared" si="185"/>
        <v>0</v>
      </c>
      <c r="Q800" s="124">
        <f t="shared" si="186"/>
        <v>0</v>
      </c>
      <c r="R800" s="124">
        <f t="shared" si="187"/>
        <v>0</v>
      </c>
      <c r="S800" s="124">
        <f t="shared" si="188"/>
        <v>0</v>
      </c>
      <c r="T800" s="124">
        <f t="shared" si="189"/>
        <v>0</v>
      </c>
      <c r="U800" s="124">
        <f t="shared" si="190"/>
        <v>0</v>
      </c>
      <c r="V800" s="124">
        <f t="shared" si="191"/>
        <v>0</v>
      </c>
      <c r="W800" s="124">
        <f t="shared" si="192"/>
        <v>0</v>
      </c>
      <c r="X800" s="124">
        <f t="shared" si="193"/>
        <v>0</v>
      </c>
      <c r="Y800" s="124" t="str">
        <f t="shared" si="194"/>
        <v>____</v>
      </c>
      <c r="Z800" s="124">
        <f t="shared" si="195"/>
        <v>0</v>
      </c>
      <c r="AA800" s="124">
        <f t="shared" si="196"/>
        <v>0</v>
      </c>
    </row>
    <row r="801" spans="2:27" ht="15" x14ac:dyDescent="0.2">
      <c r="B801" s="194" t="str">
        <f t="shared" si="182"/>
        <v/>
      </c>
      <c r="C801" s="194" t="str">
        <f t="shared" si="183"/>
        <v/>
      </c>
      <c r="D801" s="195"/>
      <c r="E801" s="196"/>
      <c r="F801" s="196"/>
      <c r="G801" s="197"/>
      <c r="H801" s="198"/>
      <c r="I801" s="196"/>
      <c r="J801" s="197"/>
      <c r="K801" s="197"/>
      <c r="L801" s="199"/>
      <c r="M801" s="200" t="str">
        <f t="shared" si="184"/>
        <v/>
      </c>
      <c r="N801" s="201"/>
      <c r="O801" s="196"/>
      <c r="P801" s="124">
        <f t="shared" si="185"/>
        <v>0</v>
      </c>
      <c r="Q801" s="124">
        <f t="shared" si="186"/>
        <v>0</v>
      </c>
      <c r="R801" s="124">
        <f t="shared" si="187"/>
        <v>0</v>
      </c>
      <c r="S801" s="124">
        <f t="shared" si="188"/>
        <v>0</v>
      </c>
      <c r="T801" s="124">
        <f t="shared" si="189"/>
        <v>0</v>
      </c>
      <c r="U801" s="124">
        <f t="shared" si="190"/>
        <v>0</v>
      </c>
      <c r="V801" s="124">
        <f t="shared" si="191"/>
        <v>0</v>
      </c>
      <c r="W801" s="124">
        <f t="shared" si="192"/>
        <v>0</v>
      </c>
      <c r="X801" s="124">
        <f t="shared" si="193"/>
        <v>0</v>
      </c>
      <c r="Y801" s="124" t="str">
        <f t="shared" si="194"/>
        <v>____</v>
      </c>
      <c r="Z801" s="124">
        <f t="shared" si="195"/>
        <v>0</v>
      </c>
      <c r="AA801" s="124">
        <f t="shared" si="196"/>
        <v>0</v>
      </c>
    </row>
    <row r="802" spans="2:27" ht="15" x14ac:dyDescent="0.2">
      <c r="B802" s="194" t="str">
        <f t="shared" si="182"/>
        <v/>
      </c>
      <c r="C802" s="194" t="str">
        <f t="shared" si="183"/>
        <v/>
      </c>
      <c r="D802" s="195"/>
      <c r="E802" s="196"/>
      <c r="F802" s="196"/>
      <c r="G802" s="197"/>
      <c r="H802" s="198"/>
      <c r="I802" s="196"/>
      <c r="J802" s="197"/>
      <c r="K802" s="197"/>
      <c r="L802" s="199"/>
      <c r="M802" s="200" t="str">
        <f t="shared" si="184"/>
        <v/>
      </c>
      <c r="N802" s="201"/>
      <c r="O802" s="196"/>
      <c r="P802" s="124">
        <f t="shared" si="185"/>
        <v>0</v>
      </c>
      <c r="Q802" s="124">
        <f t="shared" si="186"/>
        <v>0</v>
      </c>
      <c r="R802" s="124">
        <f t="shared" si="187"/>
        <v>0</v>
      </c>
      <c r="S802" s="124">
        <f t="shared" si="188"/>
        <v>0</v>
      </c>
      <c r="T802" s="124">
        <f t="shared" si="189"/>
        <v>0</v>
      </c>
      <c r="U802" s="124">
        <f t="shared" si="190"/>
        <v>0</v>
      </c>
      <c r="V802" s="124">
        <f t="shared" si="191"/>
        <v>0</v>
      </c>
      <c r="W802" s="124">
        <f t="shared" si="192"/>
        <v>0</v>
      </c>
      <c r="X802" s="124">
        <f t="shared" si="193"/>
        <v>0</v>
      </c>
      <c r="Y802" s="124" t="str">
        <f t="shared" si="194"/>
        <v>____</v>
      </c>
      <c r="Z802" s="124">
        <f t="shared" si="195"/>
        <v>0</v>
      </c>
      <c r="AA802" s="124">
        <f t="shared" si="196"/>
        <v>0</v>
      </c>
    </row>
    <row r="803" spans="2:27" ht="15" x14ac:dyDescent="0.2">
      <c r="B803" s="194" t="str">
        <f t="shared" si="182"/>
        <v/>
      </c>
      <c r="C803" s="194" t="str">
        <f t="shared" si="183"/>
        <v/>
      </c>
      <c r="D803" s="195"/>
      <c r="E803" s="196"/>
      <c r="F803" s="196"/>
      <c r="G803" s="197"/>
      <c r="H803" s="198"/>
      <c r="I803" s="196"/>
      <c r="J803" s="197"/>
      <c r="K803" s="197"/>
      <c r="L803" s="199"/>
      <c r="M803" s="200" t="str">
        <f t="shared" si="184"/>
        <v/>
      </c>
      <c r="N803" s="201"/>
      <c r="O803" s="196"/>
      <c r="P803" s="124">
        <f t="shared" si="185"/>
        <v>0</v>
      </c>
      <c r="Q803" s="124">
        <f t="shared" si="186"/>
        <v>0</v>
      </c>
      <c r="R803" s="124">
        <f t="shared" si="187"/>
        <v>0</v>
      </c>
      <c r="S803" s="124">
        <f t="shared" si="188"/>
        <v>0</v>
      </c>
      <c r="T803" s="124">
        <f t="shared" si="189"/>
        <v>0</v>
      </c>
      <c r="U803" s="124">
        <f t="shared" si="190"/>
        <v>0</v>
      </c>
      <c r="V803" s="124">
        <f t="shared" si="191"/>
        <v>0</v>
      </c>
      <c r="W803" s="124">
        <f t="shared" si="192"/>
        <v>0</v>
      </c>
      <c r="X803" s="124">
        <f t="shared" si="193"/>
        <v>0</v>
      </c>
      <c r="Y803" s="124" t="str">
        <f t="shared" si="194"/>
        <v>____</v>
      </c>
      <c r="Z803" s="124">
        <f t="shared" si="195"/>
        <v>0</v>
      </c>
      <c r="AA803" s="124">
        <f t="shared" si="196"/>
        <v>0</v>
      </c>
    </row>
    <row r="804" spans="2:27" ht="15" x14ac:dyDescent="0.2">
      <c r="B804" s="194" t="str">
        <f t="shared" si="182"/>
        <v/>
      </c>
      <c r="C804" s="194" t="str">
        <f t="shared" si="183"/>
        <v/>
      </c>
      <c r="D804" s="195"/>
      <c r="E804" s="196"/>
      <c r="F804" s="196"/>
      <c r="G804" s="197"/>
      <c r="H804" s="198"/>
      <c r="I804" s="196"/>
      <c r="J804" s="197"/>
      <c r="K804" s="197"/>
      <c r="L804" s="199"/>
      <c r="M804" s="200" t="str">
        <f t="shared" si="184"/>
        <v/>
      </c>
      <c r="N804" s="201"/>
      <c r="O804" s="196"/>
      <c r="P804" s="124">
        <f t="shared" si="185"/>
        <v>0</v>
      </c>
      <c r="Q804" s="124">
        <f t="shared" si="186"/>
        <v>0</v>
      </c>
      <c r="R804" s="124">
        <f t="shared" si="187"/>
        <v>0</v>
      </c>
      <c r="S804" s="124">
        <f t="shared" si="188"/>
        <v>0</v>
      </c>
      <c r="T804" s="124">
        <f t="shared" si="189"/>
        <v>0</v>
      </c>
      <c r="U804" s="124">
        <f t="shared" si="190"/>
        <v>0</v>
      </c>
      <c r="V804" s="124">
        <f t="shared" si="191"/>
        <v>0</v>
      </c>
      <c r="W804" s="124">
        <f t="shared" si="192"/>
        <v>0</v>
      </c>
      <c r="X804" s="124">
        <f t="shared" si="193"/>
        <v>0</v>
      </c>
      <c r="Y804" s="124" t="str">
        <f t="shared" si="194"/>
        <v>____</v>
      </c>
      <c r="Z804" s="124">
        <f t="shared" si="195"/>
        <v>0</v>
      </c>
      <c r="AA804" s="124">
        <f t="shared" si="196"/>
        <v>0</v>
      </c>
    </row>
    <row r="805" spans="2:27" ht="15" x14ac:dyDescent="0.2">
      <c r="B805" s="194" t="str">
        <f t="shared" si="182"/>
        <v/>
      </c>
      <c r="C805" s="194" t="str">
        <f t="shared" si="183"/>
        <v/>
      </c>
      <c r="D805" s="195"/>
      <c r="E805" s="196"/>
      <c r="F805" s="196"/>
      <c r="G805" s="197"/>
      <c r="H805" s="198"/>
      <c r="I805" s="196"/>
      <c r="J805" s="197"/>
      <c r="K805" s="197"/>
      <c r="L805" s="199"/>
      <c r="M805" s="200" t="str">
        <f t="shared" si="184"/>
        <v/>
      </c>
      <c r="N805" s="201"/>
      <c r="O805" s="196"/>
      <c r="P805" s="124">
        <f t="shared" si="185"/>
        <v>0</v>
      </c>
      <c r="Q805" s="124">
        <f t="shared" si="186"/>
        <v>0</v>
      </c>
      <c r="R805" s="124">
        <f t="shared" si="187"/>
        <v>0</v>
      </c>
      <c r="S805" s="124">
        <f t="shared" si="188"/>
        <v>0</v>
      </c>
      <c r="T805" s="124">
        <f t="shared" si="189"/>
        <v>0</v>
      </c>
      <c r="U805" s="124">
        <f t="shared" si="190"/>
        <v>0</v>
      </c>
      <c r="V805" s="124">
        <f t="shared" si="191"/>
        <v>0</v>
      </c>
      <c r="W805" s="124">
        <f t="shared" si="192"/>
        <v>0</v>
      </c>
      <c r="X805" s="124">
        <f t="shared" si="193"/>
        <v>0</v>
      </c>
      <c r="Y805" s="124" t="str">
        <f t="shared" si="194"/>
        <v>____</v>
      </c>
      <c r="Z805" s="124">
        <f t="shared" si="195"/>
        <v>0</v>
      </c>
      <c r="AA805" s="124">
        <f t="shared" si="196"/>
        <v>0</v>
      </c>
    </row>
    <row r="806" spans="2:27" ht="15" x14ac:dyDescent="0.2">
      <c r="B806" s="194" t="str">
        <f t="shared" si="182"/>
        <v/>
      </c>
      <c r="C806" s="194" t="str">
        <f t="shared" si="183"/>
        <v/>
      </c>
      <c r="D806" s="195"/>
      <c r="E806" s="196"/>
      <c r="F806" s="196"/>
      <c r="G806" s="197"/>
      <c r="H806" s="198"/>
      <c r="I806" s="196"/>
      <c r="J806" s="197"/>
      <c r="K806" s="197"/>
      <c r="L806" s="199"/>
      <c r="M806" s="200" t="str">
        <f t="shared" si="184"/>
        <v/>
      </c>
      <c r="N806" s="201"/>
      <c r="O806" s="196"/>
      <c r="P806" s="124">
        <f t="shared" si="185"/>
        <v>0</v>
      </c>
      <c r="Q806" s="124">
        <f t="shared" si="186"/>
        <v>0</v>
      </c>
      <c r="R806" s="124">
        <f t="shared" si="187"/>
        <v>0</v>
      </c>
      <c r="S806" s="124">
        <f t="shared" si="188"/>
        <v>0</v>
      </c>
      <c r="T806" s="124">
        <f t="shared" si="189"/>
        <v>0</v>
      </c>
      <c r="U806" s="124">
        <f t="shared" si="190"/>
        <v>0</v>
      </c>
      <c r="V806" s="124">
        <f t="shared" si="191"/>
        <v>0</v>
      </c>
      <c r="W806" s="124">
        <f t="shared" si="192"/>
        <v>0</v>
      </c>
      <c r="X806" s="124">
        <f t="shared" si="193"/>
        <v>0</v>
      </c>
      <c r="Y806" s="124" t="str">
        <f t="shared" si="194"/>
        <v>____</v>
      </c>
      <c r="Z806" s="124">
        <f t="shared" si="195"/>
        <v>0</v>
      </c>
      <c r="AA806" s="124">
        <f t="shared" si="196"/>
        <v>0</v>
      </c>
    </row>
    <row r="807" spans="2:27" ht="15" x14ac:dyDescent="0.2">
      <c r="B807" s="194" t="str">
        <f t="shared" si="182"/>
        <v/>
      </c>
      <c r="C807" s="194" t="str">
        <f t="shared" si="183"/>
        <v/>
      </c>
      <c r="D807" s="195"/>
      <c r="E807" s="196"/>
      <c r="F807" s="196"/>
      <c r="G807" s="197"/>
      <c r="H807" s="198"/>
      <c r="I807" s="196"/>
      <c r="J807" s="197"/>
      <c r="K807" s="197"/>
      <c r="L807" s="199"/>
      <c r="M807" s="200" t="str">
        <f t="shared" si="184"/>
        <v/>
      </c>
      <c r="N807" s="201"/>
      <c r="O807" s="196"/>
      <c r="P807" s="124">
        <f t="shared" si="185"/>
        <v>0</v>
      </c>
      <c r="Q807" s="124">
        <f t="shared" si="186"/>
        <v>0</v>
      </c>
      <c r="R807" s="124">
        <f t="shared" si="187"/>
        <v>0</v>
      </c>
      <c r="S807" s="124">
        <f t="shared" si="188"/>
        <v>0</v>
      </c>
      <c r="T807" s="124">
        <f t="shared" si="189"/>
        <v>0</v>
      </c>
      <c r="U807" s="124">
        <f t="shared" si="190"/>
        <v>0</v>
      </c>
      <c r="V807" s="124">
        <f t="shared" si="191"/>
        <v>0</v>
      </c>
      <c r="W807" s="124">
        <f t="shared" si="192"/>
        <v>0</v>
      </c>
      <c r="X807" s="124">
        <f t="shared" si="193"/>
        <v>0</v>
      </c>
      <c r="Y807" s="124" t="str">
        <f t="shared" si="194"/>
        <v>____</v>
      </c>
      <c r="Z807" s="124">
        <f t="shared" si="195"/>
        <v>0</v>
      </c>
      <c r="AA807" s="124">
        <f t="shared" si="196"/>
        <v>0</v>
      </c>
    </row>
    <row r="808" spans="2:27" ht="15" x14ac:dyDescent="0.2">
      <c r="B808" s="194" t="str">
        <f t="shared" si="182"/>
        <v/>
      </c>
      <c r="C808" s="194" t="str">
        <f t="shared" si="183"/>
        <v/>
      </c>
      <c r="D808" s="195"/>
      <c r="E808" s="196"/>
      <c r="F808" s="196"/>
      <c r="G808" s="197"/>
      <c r="H808" s="198"/>
      <c r="I808" s="196"/>
      <c r="J808" s="197"/>
      <c r="K808" s="197"/>
      <c r="L808" s="199"/>
      <c r="M808" s="200" t="str">
        <f t="shared" si="184"/>
        <v/>
      </c>
      <c r="N808" s="201"/>
      <c r="O808" s="196"/>
      <c r="P808" s="124">
        <f t="shared" si="185"/>
        <v>0</v>
      </c>
      <c r="Q808" s="124">
        <f t="shared" si="186"/>
        <v>0</v>
      </c>
      <c r="R808" s="124">
        <f t="shared" si="187"/>
        <v>0</v>
      </c>
      <c r="S808" s="124">
        <f t="shared" si="188"/>
        <v>0</v>
      </c>
      <c r="T808" s="124">
        <f t="shared" si="189"/>
        <v>0</v>
      </c>
      <c r="U808" s="124">
        <f t="shared" si="190"/>
        <v>0</v>
      </c>
      <c r="V808" s="124">
        <f t="shared" si="191"/>
        <v>0</v>
      </c>
      <c r="W808" s="124">
        <f t="shared" si="192"/>
        <v>0</v>
      </c>
      <c r="X808" s="124">
        <f t="shared" si="193"/>
        <v>0</v>
      </c>
      <c r="Y808" s="124" t="str">
        <f t="shared" si="194"/>
        <v>____</v>
      </c>
      <c r="Z808" s="124">
        <f t="shared" si="195"/>
        <v>0</v>
      </c>
      <c r="AA808" s="124">
        <f t="shared" si="196"/>
        <v>0</v>
      </c>
    </row>
    <row r="809" spans="2:27" ht="15" x14ac:dyDescent="0.2">
      <c r="B809" s="194" t="str">
        <f t="shared" si="182"/>
        <v/>
      </c>
      <c r="C809" s="194" t="str">
        <f t="shared" si="183"/>
        <v/>
      </c>
      <c r="D809" s="195"/>
      <c r="E809" s="196"/>
      <c r="F809" s="196"/>
      <c r="G809" s="197"/>
      <c r="H809" s="198"/>
      <c r="I809" s="196"/>
      <c r="J809" s="197"/>
      <c r="K809" s="197"/>
      <c r="L809" s="199"/>
      <c r="M809" s="200" t="str">
        <f t="shared" si="184"/>
        <v/>
      </c>
      <c r="N809" s="201"/>
      <c r="O809" s="196"/>
      <c r="P809" s="124">
        <f t="shared" si="185"/>
        <v>0</v>
      </c>
      <c r="Q809" s="124">
        <f t="shared" si="186"/>
        <v>0</v>
      </c>
      <c r="R809" s="124">
        <f t="shared" si="187"/>
        <v>0</v>
      </c>
      <c r="S809" s="124">
        <f t="shared" si="188"/>
        <v>0</v>
      </c>
      <c r="T809" s="124">
        <f t="shared" si="189"/>
        <v>0</v>
      </c>
      <c r="U809" s="124">
        <f t="shared" si="190"/>
        <v>0</v>
      </c>
      <c r="V809" s="124">
        <f t="shared" si="191"/>
        <v>0</v>
      </c>
      <c r="W809" s="124">
        <f t="shared" si="192"/>
        <v>0</v>
      </c>
      <c r="X809" s="124">
        <f t="shared" si="193"/>
        <v>0</v>
      </c>
      <c r="Y809" s="124" t="str">
        <f t="shared" si="194"/>
        <v>____</v>
      </c>
      <c r="Z809" s="124">
        <f t="shared" si="195"/>
        <v>0</v>
      </c>
      <c r="AA809" s="124">
        <f t="shared" si="196"/>
        <v>0</v>
      </c>
    </row>
    <row r="810" spans="2:27" ht="15" x14ac:dyDescent="0.2">
      <c r="B810" s="194" t="str">
        <f t="shared" si="182"/>
        <v/>
      </c>
      <c r="C810" s="194" t="str">
        <f t="shared" si="183"/>
        <v/>
      </c>
      <c r="D810" s="195"/>
      <c r="E810" s="196"/>
      <c r="F810" s="196"/>
      <c r="G810" s="197"/>
      <c r="H810" s="198"/>
      <c r="I810" s="196"/>
      <c r="J810" s="197"/>
      <c r="K810" s="197"/>
      <c r="L810" s="199"/>
      <c r="M810" s="200" t="str">
        <f t="shared" si="184"/>
        <v/>
      </c>
      <c r="N810" s="201"/>
      <c r="O810" s="196"/>
      <c r="P810" s="124">
        <f t="shared" si="185"/>
        <v>0</v>
      </c>
      <c r="Q810" s="124">
        <f t="shared" si="186"/>
        <v>0</v>
      </c>
      <c r="R810" s="124">
        <f t="shared" si="187"/>
        <v>0</v>
      </c>
      <c r="S810" s="124">
        <f t="shared" si="188"/>
        <v>0</v>
      </c>
      <c r="T810" s="124">
        <f t="shared" si="189"/>
        <v>0</v>
      </c>
      <c r="U810" s="124">
        <f t="shared" si="190"/>
        <v>0</v>
      </c>
      <c r="V810" s="124">
        <f t="shared" si="191"/>
        <v>0</v>
      </c>
      <c r="W810" s="124">
        <f t="shared" si="192"/>
        <v>0</v>
      </c>
      <c r="X810" s="124">
        <f t="shared" si="193"/>
        <v>0</v>
      </c>
      <c r="Y810" s="124" t="str">
        <f t="shared" si="194"/>
        <v>____</v>
      </c>
      <c r="Z810" s="124">
        <f t="shared" si="195"/>
        <v>0</v>
      </c>
      <c r="AA810" s="124">
        <f t="shared" si="196"/>
        <v>0</v>
      </c>
    </row>
    <row r="811" spans="2:27" ht="15" x14ac:dyDescent="0.2">
      <c r="B811" s="194" t="str">
        <f t="shared" si="182"/>
        <v/>
      </c>
      <c r="C811" s="194" t="str">
        <f t="shared" si="183"/>
        <v/>
      </c>
      <c r="D811" s="195"/>
      <c r="E811" s="196"/>
      <c r="F811" s="196"/>
      <c r="G811" s="197"/>
      <c r="H811" s="198"/>
      <c r="I811" s="196"/>
      <c r="J811" s="197"/>
      <c r="K811" s="197"/>
      <c r="L811" s="199"/>
      <c r="M811" s="200" t="str">
        <f t="shared" si="184"/>
        <v/>
      </c>
      <c r="N811" s="201"/>
      <c r="O811" s="196"/>
      <c r="P811" s="124">
        <f t="shared" si="185"/>
        <v>0</v>
      </c>
      <c r="Q811" s="124">
        <f t="shared" si="186"/>
        <v>0</v>
      </c>
      <c r="R811" s="124">
        <f t="shared" si="187"/>
        <v>0</v>
      </c>
      <c r="S811" s="124">
        <f t="shared" si="188"/>
        <v>0</v>
      </c>
      <c r="T811" s="124">
        <f t="shared" si="189"/>
        <v>0</v>
      </c>
      <c r="U811" s="124">
        <f t="shared" si="190"/>
        <v>0</v>
      </c>
      <c r="V811" s="124">
        <f t="shared" si="191"/>
        <v>0</v>
      </c>
      <c r="W811" s="124">
        <f t="shared" si="192"/>
        <v>0</v>
      </c>
      <c r="X811" s="124">
        <f t="shared" si="193"/>
        <v>0</v>
      </c>
      <c r="Y811" s="124" t="str">
        <f t="shared" si="194"/>
        <v>____</v>
      </c>
      <c r="Z811" s="124">
        <f t="shared" si="195"/>
        <v>0</v>
      </c>
      <c r="AA811" s="124">
        <f t="shared" si="196"/>
        <v>0</v>
      </c>
    </row>
    <row r="812" spans="2:27" ht="15" x14ac:dyDescent="0.2">
      <c r="B812" s="194" t="str">
        <f t="shared" si="182"/>
        <v/>
      </c>
      <c r="C812" s="194" t="str">
        <f t="shared" si="183"/>
        <v/>
      </c>
      <c r="D812" s="195"/>
      <c r="E812" s="196"/>
      <c r="F812" s="196"/>
      <c r="G812" s="197"/>
      <c r="H812" s="198"/>
      <c r="I812" s="196"/>
      <c r="J812" s="197"/>
      <c r="K812" s="197"/>
      <c r="L812" s="199"/>
      <c r="M812" s="200" t="str">
        <f t="shared" si="184"/>
        <v/>
      </c>
      <c r="N812" s="201"/>
      <c r="O812" s="196"/>
      <c r="P812" s="124">
        <f t="shared" si="185"/>
        <v>0</v>
      </c>
      <c r="Q812" s="124">
        <f t="shared" si="186"/>
        <v>0</v>
      </c>
      <c r="R812" s="124">
        <f t="shared" si="187"/>
        <v>0</v>
      </c>
      <c r="S812" s="124">
        <f t="shared" si="188"/>
        <v>0</v>
      </c>
      <c r="T812" s="124">
        <f t="shared" si="189"/>
        <v>0</v>
      </c>
      <c r="U812" s="124">
        <f t="shared" si="190"/>
        <v>0</v>
      </c>
      <c r="V812" s="124">
        <f t="shared" si="191"/>
        <v>0</v>
      </c>
      <c r="W812" s="124">
        <f t="shared" si="192"/>
        <v>0</v>
      </c>
      <c r="X812" s="124">
        <f t="shared" si="193"/>
        <v>0</v>
      </c>
      <c r="Y812" s="124" t="str">
        <f t="shared" si="194"/>
        <v>____</v>
      </c>
      <c r="Z812" s="124">
        <f t="shared" si="195"/>
        <v>0</v>
      </c>
      <c r="AA812" s="124">
        <f t="shared" si="196"/>
        <v>0</v>
      </c>
    </row>
    <row r="813" spans="2:27" ht="15" x14ac:dyDescent="0.2">
      <c r="B813" s="194" t="str">
        <f t="shared" si="182"/>
        <v/>
      </c>
      <c r="C813" s="194" t="str">
        <f t="shared" si="183"/>
        <v/>
      </c>
      <c r="D813" s="195"/>
      <c r="E813" s="196"/>
      <c r="F813" s="196"/>
      <c r="G813" s="197"/>
      <c r="H813" s="198"/>
      <c r="I813" s="196"/>
      <c r="J813" s="197"/>
      <c r="K813" s="197"/>
      <c r="L813" s="199"/>
      <c r="M813" s="200" t="str">
        <f t="shared" si="184"/>
        <v/>
      </c>
      <c r="N813" s="201"/>
      <c r="O813" s="196"/>
      <c r="P813" s="124">
        <f t="shared" si="185"/>
        <v>0</v>
      </c>
      <c r="Q813" s="124">
        <f t="shared" si="186"/>
        <v>0</v>
      </c>
      <c r="R813" s="124">
        <f t="shared" si="187"/>
        <v>0</v>
      </c>
      <c r="S813" s="124">
        <f t="shared" si="188"/>
        <v>0</v>
      </c>
      <c r="T813" s="124">
        <f t="shared" si="189"/>
        <v>0</v>
      </c>
      <c r="U813" s="124">
        <f t="shared" si="190"/>
        <v>0</v>
      </c>
      <c r="V813" s="124">
        <f t="shared" si="191"/>
        <v>0</v>
      </c>
      <c r="W813" s="124">
        <f t="shared" si="192"/>
        <v>0</v>
      </c>
      <c r="X813" s="124">
        <f t="shared" si="193"/>
        <v>0</v>
      </c>
      <c r="Y813" s="124" t="str">
        <f t="shared" si="194"/>
        <v>____</v>
      </c>
      <c r="Z813" s="124">
        <f t="shared" si="195"/>
        <v>0</v>
      </c>
      <c r="AA813" s="124">
        <f t="shared" si="196"/>
        <v>0</v>
      </c>
    </row>
    <row r="814" spans="2:27" ht="15" x14ac:dyDescent="0.2">
      <c r="B814" s="194" t="str">
        <f t="shared" si="182"/>
        <v/>
      </c>
      <c r="C814" s="194" t="str">
        <f t="shared" si="183"/>
        <v/>
      </c>
      <c r="D814" s="195"/>
      <c r="E814" s="196"/>
      <c r="F814" s="196"/>
      <c r="G814" s="197"/>
      <c r="H814" s="198"/>
      <c r="I814" s="196"/>
      <c r="J814" s="197"/>
      <c r="K814" s="197"/>
      <c r="L814" s="199"/>
      <c r="M814" s="200" t="str">
        <f t="shared" si="184"/>
        <v/>
      </c>
      <c r="N814" s="201"/>
      <c r="O814" s="196"/>
      <c r="P814" s="124">
        <f t="shared" si="185"/>
        <v>0</v>
      </c>
      <c r="Q814" s="124">
        <f t="shared" si="186"/>
        <v>0</v>
      </c>
      <c r="R814" s="124">
        <f t="shared" si="187"/>
        <v>0</v>
      </c>
      <c r="S814" s="124">
        <f t="shared" si="188"/>
        <v>0</v>
      </c>
      <c r="T814" s="124">
        <f t="shared" si="189"/>
        <v>0</v>
      </c>
      <c r="U814" s="124">
        <f t="shared" si="190"/>
        <v>0</v>
      </c>
      <c r="V814" s="124">
        <f t="shared" si="191"/>
        <v>0</v>
      </c>
      <c r="W814" s="124">
        <f t="shared" si="192"/>
        <v>0</v>
      </c>
      <c r="X814" s="124">
        <f t="shared" si="193"/>
        <v>0</v>
      </c>
      <c r="Y814" s="124" t="str">
        <f t="shared" si="194"/>
        <v>____</v>
      </c>
      <c r="Z814" s="124">
        <f t="shared" si="195"/>
        <v>0</v>
      </c>
      <c r="AA814" s="124">
        <f t="shared" si="196"/>
        <v>0</v>
      </c>
    </row>
    <row r="815" spans="2:27" ht="15" x14ac:dyDescent="0.2">
      <c r="B815" s="194" t="str">
        <f t="shared" si="182"/>
        <v/>
      </c>
      <c r="C815" s="194" t="str">
        <f t="shared" si="183"/>
        <v/>
      </c>
      <c r="D815" s="195"/>
      <c r="E815" s="196"/>
      <c r="F815" s="196"/>
      <c r="G815" s="197"/>
      <c r="H815" s="198"/>
      <c r="I815" s="196"/>
      <c r="J815" s="197"/>
      <c r="K815" s="197"/>
      <c r="L815" s="199"/>
      <c r="M815" s="200" t="str">
        <f t="shared" si="184"/>
        <v/>
      </c>
      <c r="N815" s="201"/>
      <c r="O815" s="196"/>
      <c r="P815" s="124">
        <f t="shared" si="185"/>
        <v>0</v>
      </c>
      <c r="Q815" s="124">
        <f t="shared" si="186"/>
        <v>0</v>
      </c>
      <c r="R815" s="124">
        <f t="shared" si="187"/>
        <v>0</v>
      </c>
      <c r="S815" s="124">
        <f t="shared" si="188"/>
        <v>0</v>
      </c>
      <c r="T815" s="124">
        <f t="shared" si="189"/>
        <v>0</v>
      </c>
      <c r="U815" s="124">
        <f t="shared" si="190"/>
        <v>0</v>
      </c>
      <c r="V815" s="124">
        <f t="shared" si="191"/>
        <v>0</v>
      </c>
      <c r="W815" s="124">
        <f t="shared" si="192"/>
        <v>0</v>
      </c>
      <c r="X815" s="124">
        <f t="shared" si="193"/>
        <v>0</v>
      </c>
      <c r="Y815" s="124" t="str">
        <f t="shared" si="194"/>
        <v>____</v>
      </c>
      <c r="Z815" s="124">
        <f t="shared" si="195"/>
        <v>0</v>
      </c>
      <c r="AA815" s="124">
        <f t="shared" si="196"/>
        <v>0</v>
      </c>
    </row>
    <row r="816" spans="2:27" ht="15" x14ac:dyDescent="0.2">
      <c r="B816" s="194" t="str">
        <f t="shared" si="182"/>
        <v/>
      </c>
      <c r="C816" s="194" t="str">
        <f t="shared" si="183"/>
        <v/>
      </c>
      <c r="D816" s="195"/>
      <c r="E816" s="196"/>
      <c r="F816" s="196"/>
      <c r="G816" s="197"/>
      <c r="H816" s="198"/>
      <c r="I816" s="196"/>
      <c r="J816" s="197"/>
      <c r="K816" s="197"/>
      <c r="L816" s="199"/>
      <c r="M816" s="200" t="str">
        <f t="shared" si="184"/>
        <v/>
      </c>
      <c r="N816" s="201"/>
      <c r="O816" s="196"/>
      <c r="P816" s="124">
        <f t="shared" si="185"/>
        <v>0</v>
      </c>
      <c r="Q816" s="124">
        <f t="shared" si="186"/>
        <v>0</v>
      </c>
      <c r="R816" s="124">
        <f t="shared" si="187"/>
        <v>0</v>
      </c>
      <c r="S816" s="124">
        <f t="shared" si="188"/>
        <v>0</v>
      </c>
      <c r="T816" s="124">
        <f t="shared" si="189"/>
        <v>0</v>
      </c>
      <c r="U816" s="124">
        <f t="shared" si="190"/>
        <v>0</v>
      </c>
      <c r="V816" s="124">
        <f t="shared" si="191"/>
        <v>0</v>
      </c>
      <c r="W816" s="124">
        <f t="shared" si="192"/>
        <v>0</v>
      </c>
      <c r="X816" s="124">
        <f t="shared" si="193"/>
        <v>0</v>
      </c>
      <c r="Y816" s="124" t="str">
        <f t="shared" si="194"/>
        <v>____</v>
      </c>
      <c r="Z816" s="124">
        <f t="shared" si="195"/>
        <v>0</v>
      </c>
      <c r="AA816" s="124">
        <f t="shared" si="196"/>
        <v>0</v>
      </c>
    </row>
    <row r="817" spans="2:27" ht="15" x14ac:dyDescent="0.2">
      <c r="B817" s="194" t="str">
        <f t="shared" si="182"/>
        <v/>
      </c>
      <c r="C817" s="194" t="str">
        <f t="shared" si="183"/>
        <v/>
      </c>
      <c r="D817" s="195"/>
      <c r="E817" s="196"/>
      <c r="F817" s="196"/>
      <c r="G817" s="197"/>
      <c r="H817" s="198"/>
      <c r="I817" s="196"/>
      <c r="J817" s="197"/>
      <c r="K817" s="197"/>
      <c r="L817" s="199"/>
      <c r="M817" s="200" t="str">
        <f t="shared" si="184"/>
        <v/>
      </c>
      <c r="N817" s="201"/>
      <c r="O817" s="196"/>
      <c r="P817" s="124">
        <f t="shared" si="185"/>
        <v>0</v>
      </c>
      <c r="Q817" s="124">
        <f t="shared" si="186"/>
        <v>0</v>
      </c>
      <c r="R817" s="124">
        <f t="shared" si="187"/>
        <v>0</v>
      </c>
      <c r="S817" s="124">
        <f t="shared" si="188"/>
        <v>0</v>
      </c>
      <c r="T817" s="124">
        <f t="shared" si="189"/>
        <v>0</v>
      </c>
      <c r="U817" s="124">
        <f t="shared" si="190"/>
        <v>0</v>
      </c>
      <c r="V817" s="124">
        <f t="shared" si="191"/>
        <v>0</v>
      </c>
      <c r="W817" s="124">
        <f t="shared" si="192"/>
        <v>0</v>
      </c>
      <c r="X817" s="124">
        <f t="shared" si="193"/>
        <v>0</v>
      </c>
      <c r="Y817" s="124" t="str">
        <f t="shared" si="194"/>
        <v>____</v>
      </c>
      <c r="Z817" s="124">
        <f t="shared" si="195"/>
        <v>0</v>
      </c>
      <c r="AA817" s="124">
        <f t="shared" si="196"/>
        <v>0</v>
      </c>
    </row>
    <row r="818" spans="2:27" ht="15" x14ac:dyDescent="0.2">
      <c r="B818" s="194" t="str">
        <f t="shared" si="182"/>
        <v/>
      </c>
      <c r="C818" s="194" t="str">
        <f t="shared" si="183"/>
        <v/>
      </c>
      <c r="D818" s="195"/>
      <c r="E818" s="196"/>
      <c r="F818" s="196"/>
      <c r="G818" s="197"/>
      <c r="H818" s="198"/>
      <c r="I818" s="196"/>
      <c r="J818" s="197"/>
      <c r="K818" s="197"/>
      <c r="L818" s="199"/>
      <c r="M818" s="200" t="str">
        <f t="shared" si="184"/>
        <v/>
      </c>
      <c r="N818" s="201"/>
      <c r="O818" s="196"/>
      <c r="P818" s="124">
        <f t="shared" si="185"/>
        <v>0</v>
      </c>
      <c r="Q818" s="124">
        <f t="shared" si="186"/>
        <v>0</v>
      </c>
      <c r="R818" s="124">
        <f t="shared" si="187"/>
        <v>0</v>
      </c>
      <c r="S818" s="124">
        <f t="shared" si="188"/>
        <v>0</v>
      </c>
      <c r="T818" s="124">
        <f t="shared" si="189"/>
        <v>0</v>
      </c>
      <c r="U818" s="124">
        <f t="shared" si="190"/>
        <v>0</v>
      </c>
      <c r="V818" s="124">
        <f t="shared" si="191"/>
        <v>0</v>
      </c>
      <c r="W818" s="124">
        <f t="shared" si="192"/>
        <v>0</v>
      </c>
      <c r="X818" s="124">
        <f t="shared" si="193"/>
        <v>0</v>
      </c>
      <c r="Y818" s="124" t="str">
        <f t="shared" si="194"/>
        <v>____</v>
      </c>
      <c r="Z818" s="124">
        <f t="shared" si="195"/>
        <v>0</v>
      </c>
      <c r="AA818" s="124">
        <f t="shared" si="196"/>
        <v>0</v>
      </c>
    </row>
    <row r="819" spans="2:27" ht="15" x14ac:dyDescent="0.2">
      <c r="B819" s="194" t="str">
        <f t="shared" si="182"/>
        <v/>
      </c>
      <c r="C819" s="194" t="str">
        <f t="shared" si="183"/>
        <v/>
      </c>
      <c r="D819" s="195"/>
      <c r="E819" s="196"/>
      <c r="F819" s="196"/>
      <c r="G819" s="197"/>
      <c r="H819" s="198"/>
      <c r="I819" s="196"/>
      <c r="J819" s="197"/>
      <c r="K819" s="197"/>
      <c r="L819" s="199"/>
      <c r="M819" s="200" t="str">
        <f t="shared" si="184"/>
        <v/>
      </c>
      <c r="N819" s="201"/>
      <c r="O819" s="196"/>
      <c r="P819" s="124">
        <f t="shared" si="185"/>
        <v>0</v>
      </c>
      <c r="Q819" s="124">
        <f t="shared" si="186"/>
        <v>0</v>
      </c>
      <c r="R819" s="124">
        <f t="shared" si="187"/>
        <v>0</v>
      </c>
      <c r="S819" s="124">
        <f t="shared" si="188"/>
        <v>0</v>
      </c>
      <c r="T819" s="124">
        <f t="shared" si="189"/>
        <v>0</v>
      </c>
      <c r="U819" s="124">
        <f t="shared" si="190"/>
        <v>0</v>
      </c>
      <c r="V819" s="124">
        <f t="shared" si="191"/>
        <v>0</v>
      </c>
      <c r="W819" s="124">
        <f t="shared" si="192"/>
        <v>0</v>
      </c>
      <c r="X819" s="124">
        <f t="shared" si="193"/>
        <v>0</v>
      </c>
      <c r="Y819" s="124" t="str">
        <f t="shared" si="194"/>
        <v>____</v>
      </c>
      <c r="Z819" s="124">
        <f t="shared" si="195"/>
        <v>0</v>
      </c>
      <c r="AA819" s="124">
        <f t="shared" si="196"/>
        <v>0</v>
      </c>
    </row>
    <row r="820" spans="2:27" ht="15" x14ac:dyDescent="0.2">
      <c r="B820" s="194" t="str">
        <f t="shared" si="182"/>
        <v/>
      </c>
      <c r="C820" s="194" t="str">
        <f t="shared" si="183"/>
        <v/>
      </c>
      <c r="D820" s="195"/>
      <c r="E820" s="196"/>
      <c r="F820" s="196"/>
      <c r="G820" s="197"/>
      <c r="H820" s="198"/>
      <c r="I820" s="196"/>
      <c r="J820" s="197"/>
      <c r="K820" s="197"/>
      <c r="L820" s="199"/>
      <c r="M820" s="200" t="str">
        <f t="shared" si="184"/>
        <v/>
      </c>
      <c r="N820" s="201"/>
      <c r="O820" s="196"/>
      <c r="P820" s="124">
        <f t="shared" si="185"/>
        <v>0</v>
      </c>
      <c r="Q820" s="124">
        <f t="shared" si="186"/>
        <v>0</v>
      </c>
      <c r="R820" s="124">
        <f t="shared" si="187"/>
        <v>0</v>
      </c>
      <c r="S820" s="124">
        <f t="shared" si="188"/>
        <v>0</v>
      </c>
      <c r="T820" s="124">
        <f t="shared" si="189"/>
        <v>0</v>
      </c>
      <c r="U820" s="124">
        <f t="shared" si="190"/>
        <v>0</v>
      </c>
      <c r="V820" s="124">
        <f t="shared" si="191"/>
        <v>0</v>
      </c>
      <c r="W820" s="124">
        <f t="shared" si="192"/>
        <v>0</v>
      </c>
      <c r="X820" s="124">
        <f t="shared" si="193"/>
        <v>0</v>
      </c>
      <c r="Y820" s="124" t="str">
        <f t="shared" si="194"/>
        <v>____</v>
      </c>
      <c r="Z820" s="124">
        <f t="shared" si="195"/>
        <v>0</v>
      </c>
      <c r="AA820" s="124">
        <f t="shared" si="196"/>
        <v>0</v>
      </c>
    </row>
    <row r="821" spans="2:27" ht="15" x14ac:dyDescent="0.2">
      <c r="B821" s="194" t="str">
        <f t="shared" si="182"/>
        <v/>
      </c>
      <c r="C821" s="194" t="str">
        <f t="shared" si="183"/>
        <v/>
      </c>
      <c r="D821" s="195"/>
      <c r="E821" s="196"/>
      <c r="F821" s="196"/>
      <c r="G821" s="197"/>
      <c r="H821" s="198"/>
      <c r="I821" s="196"/>
      <c r="J821" s="197"/>
      <c r="K821" s="197"/>
      <c r="L821" s="199"/>
      <c r="M821" s="200" t="str">
        <f t="shared" si="184"/>
        <v/>
      </c>
      <c r="N821" s="201"/>
      <c r="O821" s="196"/>
      <c r="P821" s="124">
        <f t="shared" si="185"/>
        <v>0</v>
      </c>
      <c r="Q821" s="124">
        <f t="shared" si="186"/>
        <v>0</v>
      </c>
      <c r="R821" s="124">
        <f t="shared" si="187"/>
        <v>0</v>
      </c>
      <c r="S821" s="124">
        <f t="shared" si="188"/>
        <v>0</v>
      </c>
      <c r="T821" s="124">
        <f t="shared" si="189"/>
        <v>0</v>
      </c>
      <c r="U821" s="124">
        <f t="shared" si="190"/>
        <v>0</v>
      </c>
      <c r="V821" s="124">
        <f t="shared" si="191"/>
        <v>0</v>
      </c>
      <c r="W821" s="124">
        <f t="shared" si="192"/>
        <v>0</v>
      </c>
      <c r="X821" s="124">
        <f t="shared" si="193"/>
        <v>0</v>
      </c>
      <c r="Y821" s="124" t="str">
        <f t="shared" si="194"/>
        <v>____</v>
      </c>
      <c r="Z821" s="124">
        <f t="shared" si="195"/>
        <v>0</v>
      </c>
      <c r="AA821" s="124">
        <f t="shared" si="196"/>
        <v>0</v>
      </c>
    </row>
    <row r="822" spans="2:27" ht="15" x14ac:dyDescent="0.2">
      <c r="B822" s="194" t="str">
        <f t="shared" si="182"/>
        <v/>
      </c>
      <c r="C822" s="194" t="str">
        <f t="shared" si="183"/>
        <v/>
      </c>
      <c r="D822" s="195"/>
      <c r="E822" s="196"/>
      <c r="F822" s="196"/>
      <c r="G822" s="197"/>
      <c r="H822" s="198"/>
      <c r="I822" s="196"/>
      <c r="J822" s="197"/>
      <c r="K822" s="197"/>
      <c r="L822" s="199"/>
      <c r="M822" s="200" t="str">
        <f t="shared" si="184"/>
        <v/>
      </c>
      <c r="N822" s="201"/>
      <c r="O822" s="196"/>
      <c r="P822" s="124">
        <f t="shared" si="185"/>
        <v>0</v>
      </c>
      <c r="Q822" s="124">
        <f t="shared" si="186"/>
        <v>0</v>
      </c>
      <c r="R822" s="124">
        <f t="shared" si="187"/>
        <v>0</v>
      </c>
      <c r="S822" s="124">
        <f t="shared" si="188"/>
        <v>0</v>
      </c>
      <c r="T822" s="124">
        <f t="shared" si="189"/>
        <v>0</v>
      </c>
      <c r="U822" s="124">
        <f t="shared" si="190"/>
        <v>0</v>
      </c>
      <c r="V822" s="124">
        <f t="shared" si="191"/>
        <v>0</v>
      </c>
      <c r="W822" s="124">
        <f t="shared" si="192"/>
        <v>0</v>
      </c>
      <c r="X822" s="124">
        <f t="shared" si="193"/>
        <v>0</v>
      </c>
      <c r="Y822" s="124" t="str">
        <f t="shared" si="194"/>
        <v>____</v>
      </c>
      <c r="Z822" s="124">
        <f t="shared" si="195"/>
        <v>0</v>
      </c>
      <c r="AA822" s="124">
        <f t="shared" si="196"/>
        <v>0</v>
      </c>
    </row>
    <row r="823" spans="2:27" ht="15" x14ac:dyDescent="0.2">
      <c r="B823" s="194" t="str">
        <f t="shared" si="182"/>
        <v/>
      </c>
      <c r="C823" s="194" t="str">
        <f t="shared" si="183"/>
        <v/>
      </c>
      <c r="D823" s="195"/>
      <c r="E823" s="196"/>
      <c r="F823" s="196"/>
      <c r="G823" s="197"/>
      <c r="H823" s="198"/>
      <c r="I823" s="196"/>
      <c r="J823" s="197"/>
      <c r="K823" s="197"/>
      <c r="L823" s="199"/>
      <c r="M823" s="200" t="str">
        <f t="shared" si="184"/>
        <v/>
      </c>
      <c r="N823" s="201"/>
      <c r="O823" s="196"/>
      <c r="P823" s="124">
        <f t="shared" si="185"/>
        <v>0</v>
      </c>
      <c r="Q823" s="124">
        <f t="shared" si="186"/>
        <v>0</v>
      </c>
      <c r="R823" s="124">
        <f t="shared" si="187"/>
        <v>0</v>
      </c>
      <c r="S823" s="124">
        <f t="shared" si="188"/>
        <v>0</v>
      </c>
      <c r="T823" s="124">
        <f t="shared" si="189"/>
        <v>0</v>
      </c>
      <c r="U823" s="124">
        <f t="shared" si="190"/>
        <v>0</v>
      </c>
      <c r="V823" s="124">
        <f t="shared" si="191"/>
        <v>0</v>
      </c>
      <c r="W823" s="124">
        <f t="shared" si="192"/>
        <v>0</v>
      </c>
      <c r="X823" s="124">
        <f t="shared" si="193"/>
        <v>0</v>
      </c>
      <c r="Y823" s="124" t="str">
        <f t="shared" si="194"/>
        <v>____</v>
      </c>
      <c r="Z823" s="124">
        <f t="shared" si="195"/>
        <v>0</v>
      </c>
      <c r="AA823" s="124">
        <f t="shared" si="196"/>
        <v>0</v>
      </c>
    </row>
    <row r="824" spans="2:27" ht="15" x14ac:dyDescent="0.2">
      <c r="B824" s="194" t="str">
        <f t="shared" si="182"/>
        <v/>
      </c>
      <c r="C824" s="194" t="str">
        <f t="shared" si="183"/>
        <v/>
      </c>
      <c r="D824" s="195"/>
      <c r="E824" s="196"/>
      <c r="F824" s="196"/>
      <c r="G824" s="197"/>
      <c r="H824" s="198"/>
      <c r="I824" s="196"/>
      <c r="J824" s="197"/>
      <c r="K824" s="197"/>
      <c r="L824" s="199"/>
      <c r="M824" s="200" t="str">
        <f t="shared" si="184"/>
        <v/>
      </c>
      <c r="N824" s="201"/>
      <c r="O824" s="196"/>
      <c r="P824" s="124">
        <f t="shared" si="185"/>
        <v>0</v>
      </c>
      <c r="Q824" s="124">
        <f t="shared" si="186"/>
        <v>0</v>
      </c>
      <c r="R824" s="124">
        <f t="shared" si="187"/>
        <v>0</v>
      </c>
      <c r="S824" s="124">
        <f t="shared" si="188"/>
        <v>0</v>
      </c>
      <c r="T824" s="124">
        <f t="shared" si="189"/>
        <v>0</v>
      </c>
      <c r="U824" s="124">
        <f t="shared" si="190"/>
        <v>0</v>
      </c>
      <c r="V824" s="124">
        <f t="shared" si="191"/>
        <v>0</v>
      </c>
      <c r="W824" s="124">
        <f t="shared" si="192"/>
        <v>0</v>
      </c>
      <c r="X824" s="124">
        <f t="shared" si="193"/>
        <v>0</v>
      </c>
      <c r="Y824" s="124" t="str">
        <f t="shared" si="194"/>
        <v>____</v>
      </c>
      <c r="Z824" s="124">
        <f t="shared" si="195"/>
        <v>0</v>
      </c>
      <c r="AA824" s="124">
        <f t="shared" si="196"/>
        <v>0</v>
      </c>
    </row>
    <row r="825" spans="2:27" ht="15" x14ac:dyDescent="0.2">
      <c r="B825" s="194" t="str">
        <f t="shared" si="182"/>
        <v/>
      </c>
      <c r="C825" s="194" t="str">
        <f t="shared" si="183"/>
        <v/>
      </c>
      <c r="D825" s="195"/>
      <c r="E825" s="196"/>
      <c r="F825" s="196"/>
      <c r="G825" s="197"/>
      <c r="H825" s="198"/>
      <c r="I825" s="196"/>
      <c r="J825" s="197"/>
      <c r="K825" s="197"/>
      <c r="L825" s="199"/>
      <c r="M825" s="200" t="str">
        <f t="shared" si="184"/>
        <v/>
      </c>
      <c r="N825" s="201"/>
      <c r="O825" s="196"/>
      <c r="P825" s="124">
        <f t="shared" si="185"/>
        <v>0</v>
      </c>
      <c r="Q825" s="124">
        <f t="shared" si="186"/>
        <v>0</v>
      </c>
      <c r="R825" s="124">
        <f t="shared" si="187"/>
        <v>0</v>
      </c>
      <c r="S825" s="124">
        <f t="shared" si="188"/>
        <v>0</v>
      </c>
      <c r="T825" s="124">
        <f t="shared" si="189"/>
        <v>0</v>
      </c>
      <c r="U825" s="124">
        <f t="shared" si="190"/>
        <v>0</v>
      </c>
      <c r="V825" s="124">
        <f t="shared" si="191"/>
        <v>0</v>
      </c>
      <c r="W825" s="124">
        <f t="shared" si="192"/>
        <v>0</v>
      </c>
      <c r="X825" s="124">
        <f t="shared" si="193"/>
        <v>0</v>
      </c>
      <c r="Y825" s="124" t="str">
        <f t="shared" si="194"/>
        <v>____</v>
      </c>
      <c r="Z825" s="124">
        <f t="shared" si="195"/>
        <v>0</v>
      </c>
      <c r="AA825" s="124">
        <f t="shared" si="196"/>
        <v>0</v>
      </c>
    </row>
    <row r="826" spans="2:27" ht="15" x14ac:dyDescent="0.2">
      <c r="B826" s="194" t="str">
        <f t="shared" si="182"/>
        <v/>
      </c>
      <c r="C826" s="194" t="str">
        <f t="shared" si="183"/>
        <v/>
      </c>
      <c r="D826" s="195"/>
      <c r="E826" s="196"/>
      <c r="F826" s="196"/>
      <c r="G826" s="197"/>
      <c r="H826" s="198"/>
      <c r="I826" s="196"/>
      <c r="J826" s="197"/>
      <c r="K826" s="197"/>
      <c r="L826" s="199"/>
      <c r="M826" s="200" t="str">
        <f t="shared" si="184"/>
        <v/>
      </c>
      <c r="N826" s="201"/>
      <c r="O826" s="196"/>
      <c r="P826" s="124">
        <f t="shared" si="185"/>
        <v>0</v>
      </c>
      <c r="Q826" s="124">
        <f t="shared" si="186"/>
        <v>0</v>
      </c>
      <c r="R826" s="124">
        <f t="shared" si="187"/>
        <v>0</v>
      </c>
      <c r="S826" s="124">
        <f t="shared" si="188"/>
        <v>0</v>
      </c>
      <c r="T826" s="124">
        <f t="shared" si="189"/>
        <v>0</v>
      </c>
      <c r="U826" s="124">
        <f t="shared" si="190"/>
        <v>0</v>
      </c>
      <c r="V826" s="124">
        <f t="shared" si="191"/>
        <v>0</v>
      </c>
      <c r="W826" s="124">
        <f t="shared" si="192"/>
        <v>0</v>
      </c>
      <c r="X826" s="124">
        <f t="shared" si="193"/>
        <v>0</v>
      </c>
      <c r="Y826" s="124" t="str">
        <f t="shared" si="194"/>
        <v>____</v>
      </c>
      <c r="Z826" s="124">
        <f t="shared" si="195"/>
        <v>0</v>
      </c>
      <c r="AA826" s="124">
        <f t="shared" si="196"/>
        <v>0</v>
      </c>
    </row>
    <row r="827" spans="2:27" ht="15" x14ac:dyDescent="0.2">
      <c r="B827" s="194" t="str">
        <f t="shared" si="182"/>
        <v/>
      </c>
      <c r="C827" s="194" t="str">
        <f t="shared" si="183"/>
        <v/>
      </c>
      <c r="D827" s="195"/>
      <c r="E827" s="196"/>
      <c r="F827" s="196"/>
      <c r="G827" s="197"/>
      <c r="H827" s="198"/>
      <c r="I827" s="196"/>
      <c r="J827" s="197"/>
      <c r="K827" s="197"/>
      <c r="L827" s="199"/>
      <c r="M827" s="200" t="str">
        <f t="shared" si="184"/>
        <v/>
      </c>
      <c r="N827" s="201"/>
      <c r="O827" s="196"/>
      <c r="P827" s="124">
        <f t="shared" si="185"/>
        <v>0</v>
      </c>
      <c r="Q827" s="124">
        <f t="shared" si="186"/>
        <v>0</v>
      </c>
      <c r="R827" s="124">
        <f t="shared" si="187"/>
        <v>0</v>
      </c>
      <c r="S827" s="124">
        <f t="shared" si="188"/>
        <v>0</v>
      </c>
      <c r="T827" s="124">
        <f t="shared" si="189"/>
        <v>0</v>
      </c>
      <c r="U827" s="124">
        <f t="shared" si="190"/>
        <v>0</v>
      </c>
      <c r="V827" s="124">
        <f t="shared" si="191"/>
        <v>0</v>
      </c>
      <c r="W827" s="124">
        <f t="shared" si="192"/>
        <v>0</v>
      </c>
      <c r="X827" s="124">
        <f t="shared" si="193"/>
        <v>0</v>
      </c>
      <c r="Y827" s="124" t="str">
        <f t="shared" si="194"/>
        <v>____</v>
      </c>
      <c r="Z827" s="124">
        <f t="shared" si="195"/>
        <v>0</v>
      </c>
      <c r="AA827" s="124">
        <f t="shared" si="196"/>
        <v>0</v>
      </c>
    </row>
    <row r="828" spans="2:27" ht="15" x14ac:dyDescent="0.2">
      <c r="B828" s="194" t="str">
        <f t="shared" si="182"/>
        <v/>
      </c>
      <c r="C828" s="194" t="str">
        <f t="shared" si="183"/>
        <v/>
      </c>
      <c r="D828" s="195"/>
      <c r="E828" s="196"/>
      <c r="F828" s="196"/>
      <c r="G828" s="197"/>
      <c r="H828" s="198"/>
      <c r="I828" s="196"/>
      <c r="J828" s="197"/>
      <c r="K828" s="197"/>
      <c r="L828" s="199"/>
      <c r="M828" s="200" t="str">
        <f t="shared" si="184"/>
        <v/>
      </c>
      <c r="N828" s="201"/>
      <c r="O828" s="196"/>
      <c r="P828" s="124">
        <f t="shared" si="185"/>
        <v>0</v>
      </c>
      <c r="Q828" s="124">
        <f t="shared" si="186"/>
        <v>0</v>
      </c>
      <c r="R828" s="124">
        <f t="shared" si="187"/>
        <v>0</v>
      </c>
      <c r="S828" s="124">
        <f t="shared" si="188"/>
        <v>0</v>
      </c>
      <c r="T828" s="124">
        <f t="shared" si="189"/>
        <v>0</v>
      </c>
      <c r="U828" s="124">
        <f t="shared" si="190"/>
        <v>0</v>
      </c>
      <c r="V828" s="124">
        <f t="shared" si="191"/>
        <v>0</v>
      </c>
      <c r="W828" s="124">
        <f t="shared" si="192"/>
        <v>0</v>
      </c>
      <c r="X828" s="124">
        <f t="shared" si="193"/>
        <v>0</v>
      </c>
      <c r="Y828" s="124" t="str">
        <f t="shared" si="194"/>
        <v>____</v>
      </c>
      <c r="Z828" s="124">
        <f t="shared" si="195"/>
        <v>0</v>
      </c>
      <c r="AA828" s="124">
        <f t="shared" si="196"/>
        <v>0</v>
      </c>
    </row>
    <row r="829" spans="2:27" ht="15" x14ac:dyDescent="0.2">
      <c r="B829" s="194" t="str">
        <f t="shared" si="182"/>
        <v/>
      </c>
      <c r="C829" s="194" t="str">
        <f t="shared" si="183"/>
        <v/>
      </c>
      <c r="D829" s="195"/>
      <c r="E829" s="196"/>
      <c r="F829" s="196"/>
      <c r="G829" s="197"/>
      <c r="H829" s="198"/>
      <c r="I829" s="196"/>
      <c r="J829" s="197"/>
      <c r="K829" s="197"/>
      <c r="L829" s="199"/>
      <c r="M829" s="200" t="str">
        <f t="shared" si="184"/>
        <v/>
      </c>
      <c r="N829" s="201"/>
      <c r="O829" s="196"/>
      <c r="P829" s="124">
        <f t="shared" si="185"/>
        <v>0</v>
      </c>
      <c r="Q829" s="124">
        <f t="shared" si="186"/>
        <v>0</v>
      </c>
      <c r="R829" s="124">
        <f t="shared" si="187"/>
        <v>0</v>
      </c>
      <c r="S829" s="124">
        <f t="shared" si="188"/>
        <v>0</v>
      </c>
      <c r="T829" s="124">
        <f t="shared" si="189"/>
        <v>0</v>
      </c>
      <c r="U829" s="124">
        <f t="shared" si="190"/>
        <v>0</v>
      </c>
      <c r="V829" s="124">
        <f t="shared" si="191"/>
        <v>0</v>
      </c>
      <c r="W829" s="124">
        <f t="shared" si="192"/>
        <v>0</v>
      </c>
      <c r="X829" s="124">
        <f t="shared" si="193"/>
        <v>0</v>
      </c>
      <c r="Y829" s="124" t="str">
        <f t="shared" si="194"/>
        <v>____</v>
      </c>
      <c r="Z829" s="124">
        <f t="shared" si="195"/>
        <v>0</v>
      </c>
      <c r="AA829" s="124">
        <f t="shared" si="196"/>
        <v>0</v>
      </c>
    </row>
    <row r="830" spans="2:27" ht="15" x14ac:dyDescent="0.2">
      <c r="B830" s="194" t="str">
        <f t="shared" si="182"/>
        <v/>
      </c>
      <c r="C830" s="194" t="str">
        <f t="shared" si="183"/>
        <v/>
      </c>
      <c r="D830" s="195"/>
      <c r="E830" s="196"/>
      <c r="F830" s="196"/>
      <c r="G830" s="197"/>
      <c r="H830" s="198"/>
      <c r="I830" s="196"/>
      <c r="J830" s="197"/>
      <c r="K830" s="197"/>
      <c r="L830" s="199"/>
      <c r="M830" s="200" t="str">
        <f t="shared" si="184"/>
        <v/>
      </c>
      <c r="N830" s="201"/>
      <c r="O830" s="196"/>
      <c r="P830" s="124">
        <f t="shared" si="185"/>
        <v>0</v>
      </c>
      <c r="Q830" s="124">
        <f t="shared" si="186"/>
        <v>0</v>
      </c>
      <c r="R830" s="124">
        <f t="shared" si="187"/>
        <v>0</v>
      </c>
      <c r="S830" s="124">
        <f t="shared" si="188"/>
        <v>0</v>
      </c>
      <c r="T830" s="124">
        <f t="shared" si="189"/>
        <v>0</v>
      </c>
      <c r="U830" s="124">
        <f t="shared" si="190"/>
        <v>0</v>
      </c>
      <c r="V830" s="124">
        <f t="shared" si="191"/>
        <v>0</v>
      </c>
      <c r="W830" s="124">
        <f t="shared" si="192"/>
        <v>0</v>
      </c>
      <c r="X830" s="124">
        <f t="shared" si="193"/>
        <v>0</v>
      </c>
      <c r="Y830" s="124" t="str">
        <f t="shared" si="194"/>
        <v>____</v>
      </c>
      <c r="Z830" s="124">
        <f t="shared" si="195"/>
        <v>0</v>
      </c>
      <c r="AA830" s="124">
        <f t="shared" si="196"/>
        <v>0</v>
      </c>
    </row>
    <row r="831" spans="2:27" ht="15" x14ac:dyDescent="0.2">
      <c r="B831" s="194" t="str">
        <f t="shared" si="182"/>
        <v/>
      </c>
      <c r="C831" s="194" t="str">
        <f t="shared" si="183"/>
        <v/>
      </c>
      <c r="D831" s="195"/>
      <c r="E831" s="196"/>
      <c r="F831" s="196"/>
      <c r="G831" s="197"/>
      <c r="H831" s="198"/>
      <c r="I831" s="196"/>
      <c r="J831" s="197"/>
      <c r="K831" s="197"/>
      <c r="L831" s="199"/>
      <c r="M831" s="200" t="str">
        <f t="shared" si="184"/>
        <v/>
      </c>
      <c r="N831" s="201"/>
      <c r="O831" s="196"/>
      <c r="P831" s="124">
        <f t="shared" si="185"/>
        <v>0</v>
      </c>
      <c r="Q831" s="124">
        <f t="shared" si="186"/>
        <v>0</v>
      </c>
      <c r="R831" s="124">
        <f t="shared" si="187"/>
        <v>0</v>
      </c>
      <c r="S831" s="124">
        <f t="shared" si="188"/>
        <v>0</v>
      </c>
      <c r="T831" s="124">
        <f t="shared" si="189"/>
        <v>0</v>
      </c>
      <c r="U831" s="124">
        <f t="shared" si="190"/>
        <v>0</v>
      </c>
      <c r="V831" s="124">
        <f t="shared" si="191"/>
        <v>0</v>
      </c>
      <c r="W831" s="124">
        <f t="shared" si="192"/>
        <v>0</v>
      </c>
      <c r="X831" s="124">
        <f t="shared" si="193"/>
        <v>0</v>
      </c>
      <c r="Y831" s="124" t="str">
        <f t="shared" si="194"/>
        <v>____</v>
      </c>
      <c r="Z831" s="124">
        <f t="shared" si="195"/>
        <v>0</v>
      </c>
      <c r="AA831" s="124">
        <f t="shared" si="196"/>
        <v>0</v>
      </c>
    </row>
    <row r="832" spans="2:27" ht="15" x14ac:dyDescent="0.2">
      <c r="B832" s="194" t="str">
        <f t="shared" si="182"/>
        <v/>
      </c>
      <c r="C832" s="194" t="str">
        <f t="shared" si="183"/>
        <v/>
      </c>
      <c r="D832" s="195"/>
      <c r="E832" s="196"/>
      <c r="F832" s="196"/>
      <c r="G832" s="197"/>
      <c r="H832" s="198"/>
      <c r="I832" s="196"/>
      <c r="J832" s="197"/>
      <c r="K832" s="197"/>
      <c r="L832" s="199"/>
      <c r="M832" s="200" t="str">
        <f t="shared" si="184"/>
        <v/>
      </c>
      <c r="N832" s="201"/>
      <c r="O832" s="196"/>
      <c r="P832" s="124">
        <f t="shared" si="185"/>
        <v>0</v>
      </c>
      <c r="Q832" s="124">
        <f t="shared" si="186"/>
        <v>0</v>
      </c>
      <c r="R832" s="124">
        <f t="shared" si="187"/>
        <v>0</v>
      </c>
      <c r="S832" s="124">
        <f t="shared" si="188"/>
        <v>0</v>
      </c>
      <c r="T832" s="124">
        <f t="shared" si="189"/>
        <v>0</v>
      </c>
      <c r="U832" s="124">
        <f t="shared" si="190"/>
        <v>0</v>
      </c>
      <c r="V832" s="124">
        <f t="shared" si="191"/>
        <v>0</v>
      </c>
      <c r="W832" s="124">
        <f t="shared" si="192"/>
        <v>0</v>
      </c>
      <c r="X832" s="124">
        <f t="shared" si="193"/>
        <v>0</v>
      </c>
      <c r="Y832" s="124" t="str">
        <f t="shared" si="194"/>
        <v>____</v>
      </c>
      <c r="Z832" s="124">
        <f t="shared" si="195"/>
        <v>0</v>
      </c>
      <c r="AA832" s="124">
        <f t="shared" si="196"/>
        <v>0</v>
      </c>
    </row>
    <row r="833" spans="2:27" ht="15" x14ac:dyDescent="0.2">
      <c r="B833" s="194" t="str">
        <f t="shared" si="182"/>
        <v/>
      </c>
      <c r="C833" s="194" t="str">
        <f t="shared" si="183"/>
        <v/>
      </c>
      <c r="D833" s="195"/>
      <c r="E833" s="196"/>
      <c r="F833" s="196"/>
      <c r="G833" s="197"/>
      <c r="H833" s="198"/>
      <c r="I833" s="196"/>
      <c r="J833" s="197"/>
      <c r="K833" s="197"/>
      <c r="L833" s="199"/>
      <c r="M833" s="200" t="str">
        <f t="shared" si="184"/>
        <v/>
      </c>
      <c r="N833" s="201"/>
      <c r="O833" s="196"/>
      <c r="P833" s="124">
        <f t="shared" si="185"/>
        <v>0</v>
      </c>
      <c r="Q833" s="124">
        <f t="shared" si="186"/>
        <v>0</v>
      </c>
      <c r="R833" s="124">
        <f t="shared" si="187"/>
        <v>0</v>
      </c>
      <c r="S833" s="124">
        <f t="shared" si="188"/>
        <v>0</v>
      </c>
      <c r="T833" s="124">
        <f t="shared" si="189"/>
        <v>0</v>
      </c>
      <c r="U833" s="124">
        <f t="shared" si="190"/>
        <v>0</v>
      </c>
      <c r="V833" s="124">
        <f t="shared" si="191"/>
        <v>0</v>
      </c>
      <c r="W833" s="124">
        <f t="shared" si="192"/>
        <v>0</v>
      </c>
      <c r="X833" s="124">
        <f t="shared" si="193"/>
        <v>0</v>
      </c>
      <c r="Y833" s="124" t="str">
        <f t="shared" si="194"/>
        <v>____</v>
      </c>
      <c r="Z833" s="124">
        <f t="shared" si="195"/>
        <v>0</v>
      </c>
      <c r="AA833" s="124">
        <f t="shared" si="196"/>
        <v>0</v>
      </c>
    </row>
    <row r="834" spans="2:27" ht="15" x14ac:dyDescent="0.2">
      <c r="B834" s="194" t="str">
        <f t="shared" si="182"/>
        <v/>
      </c>
      <c r="C834" s="194" t="str">
        <f t="shared" si="183"/>
        <v/>
      </c>
      <c r="D834" s="195"/>
      <c r="E834" s="196"/>
      <c r="F834" s="196"/>
      <c r="G834" s="197"/>
      <c r="H834" s="198"/>
      <c r="I834" s="196"/>
      <c r="J834" s="197"/>
      <c r="K834" s="197"/>
      <c r="L834" s="199"/>
      <c r="M834" s="200" t="str">
        <f t="shared" si="184"/>
        <v/>
      </c>
      <c r="N834" s="201"/>
      <c r="O834" s="196"/>
      <c r="P834" s="124">
        <f t="shared" si="185"/>
        <v>0</v>
      </c>
      <c r="Q834" s="124">
        <f t="shared" si="186"/>
        <v>0</v>
      </c>
      <c r="R834" s="124">
        <f t="shared" si="187"/>
        <v>0</v>
      </c>
      <c r="S834" s="124">
        <f t="shared" si="188"/>
        <v>0</v>
      </c>
      <c r="T834" s="124">
        <f t="shared" si="189"/>
        <v>0</v>
      </c>
      <c r="U834" s="124">
        <f t="shared" si="190"/>
        <v>0</v>
      </c>
      <c r="V834" s="124">
        <f t="shared" si="191"/>
        <v>0</v>
      </c>
      <c r="W834" s="124">
        <f t="shared" si="192"/>
        <v>0</v>
      </c>
      <c r="X834" s="124">
        <f t="shared" si="193"/>
        <v>0</v>
      </c>
      <c r="Y834" s="124" t="str">
        <f t="shared" si="194"/>
        <v>____</v>
      </c>
      <c r="Z834" s="124">
        <f t="shared" si="195"/>
        <v>0</v>
      </c>
      <c r="AA834" s="124">
        <f t="shared" si="196"/>
        <v>0</v>
      </c>
    </row>
    <row r="835" spans="2:27" ht="15" x14ac:dyDescent="0.2">
      <c r="B835" s="194" t="str">
        <f t="shared" si="182"/>
        <v/>
      </c>
      <c r="C835" s="194" t="str">
        <f t="shared" si="183"/>
        <v/>
      </c>
      <c r="D835" s="195"/>
      <c r="E835" s="196"/>
      <c r="F835" s="196"/>
      <c r="G835" s="197"/>
      <c r="H835" s="198"/>
      <c r="I835" s="196"/>
      <c r="J835" s="197"/>
      <c r="K835" s="197"/>
      <c r="L835" s="199"/>
      <c r="M835" s="200" t="str">
        <f t="shared" si="184"/>
        <v/>
      </c>
      <c r="N835" s="201"/>
      <c r="O835" s="196"/>
      <c r="P835" s="124">
        <f t="shared" si="185"/>
        <v>0</v>
      </c>
      <c r="Q835" s="124">
        <f t="shared" si="186"/>
        <v>0</v>
      </c>
      <c r="R835" s="124">
        <f t="shared" si="187"/>
        <v>0</v>
      </c>
      <c r="S835" s="124">
        <f t="shared" si="188"/>
        <v>0</v>
      </c>
      <c r="T835" s="124">
        <f t="shared" si="189"/>
        <v>0</v>
      </c>
      <c r="U835" s="124">
        <f t="shared" si="190"/>
        <v>0</v>
      </c>
      <c r="V835" s="124">
        <f t="shared" si="191"/>
        <v>0</v>
      </c>
      <c r="W835" s="124">
        <f t="shared" si="192"/>
        <v>0</v>
      </c>
      <c r="X835" s="124">
        <f t="shared" si="193"/>
        <v>0</v>
      </c>
      <c r="Y835" s="124" t="str">
        <f t="shared" si="194"/>
        <v>____</v>
      </c>
      <c r="Z835" s="124">
        <f t="shared" si="195"/>
        <v>0</v>
      </c>
      <c r="AA835" s="124">
        <f t="shared" si="196"/>
        <v>0</v>
      </c>
    </row>
    <row r="836" spans="2:27" ht="15" x14ac:dyDescent="0.2">
      <c r="B836" s="194" t="str">
        <f t="shared" si="182"/>
        <v/>
      </c>
      <c r="C836" s="194" t="str">
        <f t="shared" si="183"/>
        <v/>
      </c>
      <c r="D836" s="195"/>
      <c r="E836" s="196"/>
      <c r="F836" s="196"/>
      <c r="G836" s="197"/>
      <c r="H836" s="198"/>
      <c r="I836" s="196"/>
      <c r="J836" s="197"/>
      <c r="K836" s="197"/>
      <c r="L836" s="199"/>
      <c r="M836" s="200" t="str">
        <f t="shared" si="184"/>
        <v/>
      </c>
      <c r="N836" s="201"/>
      <c r="O836" s="196"/>
      <c r="P836" s="124">
        <f t="shared" si="185"/>
        <v>0</v>
      </c>
      <c r="Q836" s="124">
        <f t="shared" si="186"/>
        <v>0</v>
      </c>
      <c r="R836" s="124">
        <f t="shared" si="187"/>
        <v>0</v>
      </c>
      <c r="S836" s="124">
        <f t="shared" si="188"/>
        <v>0</v>
      </c>
      <c r="T836" s="124">
        <f t="shared" si="189"/>
        <v>0</v>
      </c>
      <c r="U836" s="124">
        <f t="shared" si="190"/>
        <v>0</v>
      </c>
      <c r="V836" s="124">
        <f t="shared" si="191"/>
        <v>0</v>
      </c>
      <c r="W836" s="124">
        <f t="shared" si="192"/>
        <v>0</v>
      </c>
      <c r="X836" s="124">
        <f t="shared" si="193"/>
        <v>0</v>
      </c>
      <c r="Y836" s="124" t="str">
        <f t="shared" si="194"/>
        <v>____</v>
      </c>
      <c r="Z836" s="124">
        <f t="shared" si="195"/>
        <v>0</v>
      </c>
      <c r="AA836" s="124">
        <f t="shared" si="196"/>
        <v>0</v>
      </c>
    </row>
    <row r="837" spans="2:27" ht="15" x14ac:dyDescent="0.2">
      <c r="B837" s="194" t="str">
        <f t="shared" si="182"/>
        <v/>
      </c>
      <c r="C837" s="194" t="str">
        <f t="shared" si="183"/>
        <v/>
      </c>
      <c r="D837" s="195"/>
      <c r="E837" s="196"/>
      <c r="F837" s="196"/>
      <c r="G837" s="197"/>
      <c r="H837" s="198"/>
      <c r="I837" s="196"/>
      <c r="J837" s="197"/>
      <c r="K837" s="197"/>
      <c r="L837" s="199"/>
      <c r="M837" s="200" t="str">
        <f t="shared" si="184"/>
        <v/>
      </c>
      <c r="N837" s="201"/>
      <c r="O837" s="196"/>
      <c r="P837" s="124">
        <f t="shared" si="185"/>
        <v>0</v>
      </c>
      <c r="Q837" s="124">
        <f t="shared" si="186"/>
        <v>0</v>
      </c>
      <c r="R837" s="124">
        <f t="shared" si="187"/>
        <v>0</v>
      </c>
      <c r="S837" s="124">
        <f t="shared" si="188"/>
        <v>0</v>
      </c>
      <c r="T837" s="124">
        <f t="shared" si="189"/>
        <v>0</v>
      </c>
      <c r="U837" s="124">
        <f t="shared" si="190"/>
        <v>0</v>
      </c>
      <c r="V837" s="124">
        <f t="shared" si="191"/>
        <v>0</v>
      </c>
      <c r="W837" s="124">
        <f t="shared" si="192"/>
        <v>0</v>
      </c>
      <c r="X837" s="124">
        <f t="shared" si="193"/>
        <v>0</v>
      </c>
      <c r="Y837" s="124" t="str">
        <f t="shared" si="194"/>
        <v>____</v>
      </c>
      <c r="Z837" s="124">
        <f t="shared" si="195"/>
        <v>0</v>
      </c>
      <c r="AA837" s="124">
        <f t="shared" si="196"/>
        <v>0</v>
      </c>
    </row>
    <row r="838" spans="2:27" ht="15" x14ac:dyDescent="0.2">
      <c r="B838" s="194" t="str">
        <f t="shared" si="182"/>
        <v/>
      </c>
      <c r="C838" s="194" t="str">
        <f t="shared" si="183"/>
        <v/>
      </c>
      <c r="D838" s="195"/>
      <c r="E838" s="196"/>
      <c r="F838" s="196"/>
      <c r="G838" s="197"/>
      <c r="H838" s="198"/>
      <c r="I838" s="196"/>
      <c r="J838" s="197"/>
      <c r="K838" s="197"/>
      <c r="L838" s="199"/>
      <c r="M838" s="200" t="str">
        <f t="shared" si="184"/>
        <v/>
      </c>
      <c r="N838" s="201"/>
      <c r="O838" s="196"/>
      <c r="P838" s="124">
        <f t="shared" si="185"/>
        <v>0</v>
      </c>
      <c r="Q838" s="124">
        <f t="shared" si="186"/>
        <v>0</v>
      </c>
      <c r="R838" s="124">
        <f t="shared" si="187"/>
        <v>0</v>
      </c>
      <c r="S838" s="124">
        <f t="shared" si="188"/>
        <v>0</v>
      </c>
      <c r="T838" s="124">
        <f t="shared" si="189"/>
        <v>0</v>
      </c>
      <c r="U838" s="124">
        <f t="shared" si="190"/>
        <v>0</v>
      </c>
      <c r="V838" s="124">
        <f t="shared" si="191"/>
        <v>0</v>
      </c>
      <c r="W838" s="124">
        <f t="shared" si="192"/>
        <v>0</v>
      </c>
      <c r="X838" s="124">
        <f t="shared" si="193"/>
        <v>0</v>
      </c>
      <c r="Y838" s="124" t="str">
        <f t="shared" si="194"/>
        <v>____</v>
      </c>
      <c r="Z838" s="124">
        <f t="shared" si="195"/>
        <v>0</v>
      </c>
      <c r="AA838" s="124">
        <f t="shared" si="196"/>
        <v>0</v>
      </c>
    </row>
    <row r="839" spans="2:27" ht="15" x14ac:dyDescent="0.2">
      <c r="B839" s="194" t="str">
        <f t="shared" si="182"/>
        <v/>
      </c>
      <c r="C839" s="194" t="str">
        <f t="shared" si="183"/>
        <v/>
      </c>
      <c r="D839" s="195"/>
      <c r="E839" s="196"/>
      <c r="F839" s="196"/>
      <c r="G839" s="197"/>
      <c r="H839" s="198"/>
      <c r="I839" s="196"/>
      <c r="J839" s="197"/>
      <c r="K839" s="197"/>
      <c r="L839" s="199"/>
      <c r="M839" s="200" t="str">
        <f t="shared" si="184"/>
        <v/>
      </c>
      <c r="N839" s="201"/>
      <c r="O839" s="196"/>
      <c r="P839" s="124">
        <f t="shared" si="185"/>
        <v>0</v>
      </c>
      <c r="Q839" s="124">
        <f t="shared" si="186"/>
        <v>0</v>
      </c>
      <c r="R839" s="124">
        <f t="shared" si="187"/>
        <v>0</v>
      </c>
      <c r="S839" s="124">
        <f t="shared" si="188"/>
        <v>0</v>
      </c>
      <c r="T839" s="124">
        <f t="shared" si="189"/>
        <v>0</v>
      </c>
      <c r="U839" s="124">
        <f t="shared" si="190"/>
        <v>0</v>
      </c>
      <c r="V839" s="124">
        <f t="shared" si="191"/>
        <v>0</v>
      </c>
      <c r="W839" s="124">
        <f t="shared" si="192"/>
        <v>0</v>
      </c>
      <c r="X839" s="124">
        <f t="shared" si="193"/>
        <v>0</v>
      </c>
      <c r="Y839" s="124" t="str">
        <f t="shared" si="194"/>
        <v>____</v>
      </c>
      <c r="Z839" s="124">
        <f t="shared" si="195"/>
        <v>0</v>
      </c>
      <c r="AA839" s="124">
        <f t="shared" si="196"/>
        <v>0</v>
      </c>
    </row>
    <row r="840" spans="2:27" ht="15" x14ac:dyDescent="0.2">
      <c r="B840" s="194" t="str">
        <f t="shared" si="182"/>
        <v/>
      </c>
      <c r="C840" s="194" t="str">
        <f t="shared" si="183"/>
        <v/>
      </c>
      <c r="D840" s="195"/>
      <c r="E840" s="196"/>
      <c r="F840" s="196"/>
      <c r="G840" s="197"/>
      <c r="H840" s="198"/>
      <c r="I840" s="196"/>
      <c r="J840" s="197"/>
      <c r="K840" s="197"/>
      <c r="L840" s="199"/>
      <c r="M840" s="200" t="str">
        <f t="shared" si="184"/>
        <v/>
      </c>
      <c r="N840" s="201"/>
      <c r="O840" s="196"/>
      <c r="P840" s="124">
        <f t="shared" si="185"/>
        <v>0</v>
      </c>
      <c r="Q840" s="124">
        <f t="shared" si="186"/>
        <v>0</v>
      </c>
      <c r="R840" s="124">
        <f t="shared" si="187"/>
        <v>0</v>
      </c>
      <c r="S840" s="124">
        <f t="shared" si="188"/>
        <v>0</v>
      </c>
      <c r="T840" s="124">
        <f t="shared" si="189"/>
        <v>0</v>
      </c>
      <c r="U840" s="124">
        <f t="shared" si="190"/>
        <v>0</v>
      </c>
      <c r="V840" s="124">
        <f t="shared" si="191"/>
        <v>0</v>
      </c>
      <c r="W840" s="124">
        <f t="shared" si="192"/>
        <v>0</v>
      </c>
      <c r="X840" s="124">
        <f t="shared" si="193"/>
        <v>0</v>
      </c>
      <c r="Y840" s="124" t="str">
        <f t="shared" si="194"/>
        <v>____</v>
      </c>
      <c r="Z840" s="124">
        <f t="shared" si="195"/>
        <v>0</v>
      </c>
      <c r="AA840" s="124">
        <f t="shared" si="196"/>
        <v>0</v>
      </c>
    </row>
    <row r="841" spans="2:27" ht="15" x14ac:dyDescent="0.2">
      <c r="B841" s="194" t="str">
        <f t="shared" si="182"/>
        <v/>
      </c>
      <c r="C841" s="194" t="str">
        <f t="shared" si="183"/>
        <v/>
      </c>
      <c r="D841" s="195"/>
      <c r="E841" s="196"/>
      <c r="F841" s="196"/>
      <c r="G841" s="197"/>
      <c r="H841" s="198"/>
      <c r="I841" s="196"/>
      <c r="J841" s="197"/>
      <c r="K841" s="197"/>
      <c r="L841" s="199"/>
      <c r="M841" s="200" t="str">
        <f t="shared" si="184"/>
        <v/>
      </c>
      <c r="N841" s="201"/>
      <c r="O841" s="196"/>
      <c r="P841" s="124">
        <f t="shared" si="185"/>
        <v>0</v>
      </c>
      <c r="Q841" s="124">
        <f t="shared" si="186"/>
        <v>0</v>
      </c>
      <c r="R841" s="124">
        <f t="shared" si="187"/>
        <v>0</v>
      </c>
      <c r="S841" s="124">
        <f t="shared" si="188"/>
        <v>0</v>
      </c>
      <c r="T841" s="124">
        <f t="shared" si="189"/>
        <v>0</v>
      </c>
      <c r="U841" s="124">
        <f t="shared" si="190"/>
        <v>0</v>
      </c>
      <c r="V841" s="124">
        <f t="shared" si="191"/>
        <v>0</v>
      </c>
      <c r="W841" s="124">
        <f t="shared" si="192"/>
        <v>0</v>
      </c>
      <c r="X841" s="124">
        <f t="shared" si="193"/>
        <v>0</v>
      </c>
      <c r="Y841" s="124" t="str">
        <f t="shared" si="194"/>
        <v>____</v>
      </c>
      <c r="Z841" s="124">
        <f t="shared" si="195"/>
        <v>0</v>
      </c>
      <c r="AA841" s="124">
        <f t="shared" si="196"/>
        <v>0</v>
      </c>
    </row>
    <row r="842" spans="2:27" ht="15" x14ac:dyDescent="0.2">
      <c r="B842" s="194" t="str">
        <f t="shared" si="182"/>
        <v/>
      </c>
      <c r="C842" s="194" t="str">
        <f t="shared" si="183"/>
        <v/>
      </c>
      <c r="D842" s="195"/>
      <c r="E842" s="196"/>
      <c r="F842" s="196"/>
      <c r="G842" s="197"/>
      <c r="H842" s="198"/>
      <c r="I842" s="196"/>
      <c r="J842" s="197"/>
      <c r="K842" s="197"/>
      <c r="L842" s="199"/>
      <c r="M842" s="200" t="str">
        <f t="shared" si="184"/>
        <v/>
      </c>
      <c r="N842" s="201"/>
      <c r="O842" s="196"/>
      <c r="P842" s="124">
        <f t="shared" si="185"/>
        <v>0</v>
      </c>
      <c r="Q842" s="124">
        <f t="shared" si="186"/>
        <v>0</v>
      </c>
      <c r="R842" s="124">
        <f t="shared" si="187"/>
        <v>0</v>
      </c>
      <c r="S842" s="124">
        <f t="shared" si="188"/>
        <v>0</v>
      </c>
      <c r="T842" s="124">
        <f t="shared" si="189"/>
        <v>0</v>
      </c>
      <c r="U842" s="124">
        <f t="shared" si="190"/>
        <v>0</v>
      </c>
      <c r="V842" s="124">
        <f t="shared" si="191"/>
        <v>0</v>
      </c>
      <c r="W842" s="124">
        <f t="shared" si="192"/>
        <v>0</v>
      </c>
      <c r="X842" s="124">
        <f t="shared" si="193"/>
        <v>0</v>
      </c>
      <c r="Y842" s="124" t="str">
        <f t="shared" si="194"/>
        <v>____</v>
      </c>
      <c r="Z842" s="124">
        <f t="shared" si="195"/>
        <v>0</v>
      </c>
      <c r="AA842" s="124">
        <f t="shared" si="196"/>
        <v>0</v>
      </c>
    </row>
    <row r="843" spans="2:27" ht="15" x14ac:dyDescent="0.2">
      <c r="B843" s="194" t="str">
        <f t="shared" si="182"/>
        <v/>
      </c>
      <c r="C843" s="194" t="str">
        <f t="shared" si="183"/>
        <v/>
      </c>
      <c r="D843" s="195"/>
      <c r="E843" s="196"/>
      <c r="F843" s="196"/>
      <c r="G843" s="197"/>
      <c r="H843" s="198"/>
      <c r="I843" s="196"/>
      <c r="J843" s="197"/>
      <c r="K843" s="197"/>
      <c r="L843" s="199"/>
      <c r="M843" s="200" t="str">
        <f t="shared" si="184"/>
        <v/>
      </c>
      <c r="N843" s="201"/>
      <c r="O843" s="196"/>
      <c r="P843" s="124">
        <f t="shared" si="185"/>
        <v>0</v>
      </c>
      <c r="Q843" s="124">
        <f t="shared" si="186"/>
        <v>0</v>
      </c>
      <c r="R843" s="124">
        <f t="shared" si="187"/>
        <v>0</v>
      </c>
      <c r="S843" s="124">
        <f t="shared" si="188"/>
        <v>0</v>
      </c>
      <c r="T843" s="124">
        <f t="shared" si="189"/>
        <v>0</v>
      </c>
      <c r="U843" s="124">
        <f t="shared" si="190"/>
        <v>0</v>
      </c>
      <c r="V843" s="124">
        <f t="shared" si="191"/>
        <v>0</v>
      </c>
      <c r="W843" s="124">
        <f t="shared" si="192"/>
        <v>0</v>
      </c>
      <c r="X843" s="124">
        <f t="shared" si="193"/>
        <v>0</v>
      </c>
      <c r="Y843" s="124" t="str">
        <f t="shared" si="194"/>
        <v>____</v>
      </c>
      <c r="Z843" s="124">
        <f t="shared" si="195"/>
        <v>0</v>
      </c>
      <c r="AA843" s="124">
        <f t="shared" si="196"/>
        <v>0</v>
      </c>
    </row>
    <row r="844" spans="2:27" ht="15" x14ac:dyDescent="0.2">
      <c r="B844" s="194" t="str">
        <f t="shared" si="182"/>
        <v/>
      </c>
      <c r="C844" s="194" t="str">
        <f t="shared" si="183"/>
        <v/>
      </c>
      <c r="D844" s="195"/>
      <c r="E844" s="196"/>
      <c r="F844" s="196"/>
      <c r="G844" s="197"/>
      <c r="H844" s="198"/>
      <c r="I844" s="196"/>
      <c r="J844" s="197"/>
      <c r="K844" s="197"/>
      <c r="L844" s="199"/>
      <c r="M844" s="200" t="str">
        <f t="shared" si="184"/>
        <v/>
      </c>
      <c r="N844" s="201"/>
      <c r="O844" s="196"/>
      <c r="P844" s="124">
        <f t="shared" si="185"/>
        <v>0</v>
      </c>
      <c r="Q844" s="124">
        <f t="shared" si="186"/>
        <v>0</v>
      </c>
      <c r="R844" s="124">
        <f t="shared" si="187"/>
        <v>0</v>
      </c>
      <c r="S844" s="124">
        <f t="shared" si="188"/>
        <v>0</v>
      </c>
      <c r="T844" s="124">
        <f t="shared" si="189"/>
        <v>0</v>
      </c>
      <c r="U844" s="124">
        <f t="shared" si="190"/>
        <v>0</v>
      </c>
      <c r="V844" s="124">
        <f t="shared" si="191"/>
        <v>0</v>
      </c>
      <c r="W844" s="124">
        <f t="shared" si="192"/>
        <v>0</v>
      </c>
      <c r="X844" s="124">
        <f t="shared" si="193"/>
        <v>0</v>
      </c>
      <c r="Y844" s="124" t="str">
        <f t="shared" si="194"/>
        <v>____</v>
      </c>
      <c r="Z844" s="124">
        <f t="shared" si="195"/>
        <v>0</v>
      </c>
      <c r="AA844" s="124">
        <f t="shared" si="196"/>
        <v>0</v>
      </c>
    </row>
    <row r="845" spans="2:27" ht="15" x14ac:dyDescent="0.2">
      <c r="B845" s="194" t="str">
        <f t="shared" si="182"/>
        <v/>
      </c>
      <c r="C845" s="194" t="str">
        <f t="shared" si="183"/>
        <v/>
      </c>
      <c r="D845" s="195"/>
      <c r="E845" s="196"/>
      <c r="F845" s="196"/>
      <c r="G845" s="197"/>
      <c r="H845" s="198"/>
      <c r="I845" s="196"/>
      <c r="J845" s="197"/>
      <c r="K845" s="197"/>
      <c r="L845" s="199"/>
      <c r="M845" s="200" t="str">
        <f t="shared" si="184"/>
        <v/>
      </c>
      <c r="N845" s="201"/>
      <c r="O845" s="196"/>
      <c r="P845" s="124">
        <f t="shared" si="185"/>
        <v>0</v>
      </c>
      <c r="Q845" s="124">
        <f t="shared" si="186"/>
        <v>0</v>
      </c>
      <c r="R845" s="124">
        <f t="shared" si="187"/>
        <v>0</v>
      </c>
      <c r="S845" s="124">
        <f t="shared" si="188"/>
        <v>0</v>
      </c>
      <c r="T845" s="124">
        <f t="shared" si="189"/>
        <v>0</v>
      </c>
      <c r="U845" s="124">
        <f t="shared" si="190"/>
        <v>0</v>
      </c>
      <c r="V845" s="124">
        <f t="shared" si="191"/>
        <v>0</v>
      </c>
      <c r="W845" s="124">
        <f t="shared" si="192"/>
        <v>0</v>
      </c>
      <c r="X845" s="124">
        <f t="shared" si="193"/>
        <v>0</v>
      </c>
      <c r="Y845" s="124" t="str">
        <f t="shared" si="194"/>
        <v>____</v>
      </c>
      <c r="Z845" s="124">
        <f t="shared" si="195"/>
        <v>0</v>
      </c>
      <c r="AA845" s="124">
        <f t="shared" si="196"/>
        <v>0</v>
      </c>
    </row>
    <row r="846" spans="2:27" ht="15" x14ac:dyDescent="0.2">
      <c r="B846" s="194" t="str">
        <f t="shared" si="182"/>
        <v/>
      </c>
      <c r="C846" s="194" t="str">
        <f t="shared" si="183"/>
        <v/>
      </c>
      <c r="D846" s="195"/>
      <c r="E846" s="196"/>
      <c r="F846" s="196"/>
      <c r="G846" s="197"/>
      <c r="H846" s="198"/>
      <c r="I846" s="196"/>
      <c r="J846" s="197"/>
      <c r="K846" s="197"/>
      <c r="L846" s="199"/>
      <c r="M846" s="200" t="str">
        <f t="shared" si="184"/>
        <v/>
      </c>
      <c r="N846" s="201"/>
      <c r="O846" s="196"/>
      <c r="P846" s="124">
        <f t="shared" si="185"/>
        <v>0</v>
      </c>
      <c r="Q846" s="124">
        <f t="shared" si="186"/>
        <v>0</v>
      </c>
      <c r="R846" s="124">
        <f t="shared" si="187"/>
        <v>0</v>
      </c>
      <c r="S846" s="124">
        <f t="shared" si="188"/>
        <v>0</v>
      </c>
      <c r="T846" s="124">
        <f t="shared" si="189"/>
        <v>0</v>
      </c>
      <c r="U846" s="124">
        <f t="shared" si="190"/>
        <v>0</v>
      </c>
      <c r="V846" s="124">
        <f t="shared" si="191"/>
        <v>0</v>
      </c>
      <c r="W846" s="124">
        <f t="shared" si="192"/>
        <v>0</v>
      </c>
      <c r="X846" s="124">
        <f t="shared" si="193"/>
        <v>0</v>
      </c>
      <c r="Y846" s="124" t="str">
        <f t="shared" si="194"/>
        <v>____</v>
      </c>
      <c r="Z846" s="124">
        <f t="shared" si="195"/>
        <v>0</v>
      </c>
      <c r="AA846" s="124">
        <f t="shared" si="196"/>
        <v>0</v>
      </c>
    </row>
    <row r="847" spans="2:27" ht="15" x14ac:dyDescent="0.2">
      <c r="B847" s="194" t="str">
        <f t="shared" si="182"/>
        <v/>
      </c>
      <c r="C847" s="194" t="str">
        <f t="shared" si="183"/>
        <v/>
      </c>
      <c r="D847" s="195"/>
      <c r="E847" s="196"/>
      <c r="F847" s="196"/>
      <c r="G847" s="197"/>
      <c r="H847" s="198"/>
      <c r="I847" s="196"/>
      <c r="J847" s="197"/>
      <c r="K847" s="197"/>
      <c r="L847" s="199"/>
      <c r="M847" s="200" t="str">
        <f t="shared" si="184"/>
        <v/>
      </c>
      <c r="N847" s="201"/>
      <c r="O847" s="196"/>
      <c r="P847" s="124">
        <f t="shared" si="185"/>
        <v>0</v>
      </c>
      <c r="Q847" s="124">
        <f t="shared" si="186"/>
        <v>0</v>
      </c>
      <c r="R847" s="124">
        <f t="shared" si="187"/>
        <v>0</v>
      </c>
      <c r="S847" s="124">
        <f t="shared" si="188"/>
        <v>0</v>
      </c>
      <c r="T847" s="124">
        <f t="shared" si="189"/>
        <v>0</v>
      </c>
      <c r="U847" s="124">
        <f t="shared" si="190"/>
        <v>0</v>
      </c>
      <c r="V847" s="124">
        <f t="shared" si="191"/>
        <v>0</v>
      </c>
      <c r="W847" s="124">
        <f t="shared" si="192"/>
        <v>0</v>
      </c>
      <c r="X847" s="124">
        <f t="shared" si="193"/>
        <v>0</v>
      </c>
      <c r="Y847" s="124" t="str">
        <f t="shared" si="194"/>
        <v>____</v>
      </c>
      <c r="Z847" s="124">
        <f t="shared" si="195"/>
        <v>0</v>
      </c>
      <c r="AA847" s="124">
        <f t="shared" si="196"/>
        <v>0</v>
      </c>
    </row>
    <row r="848" spans="2:27" ht="15" x14ac:dyDescent="0.2">
      <c r="B848" s="194" t="str">
        <f t="shared" si="182"/>
        <v/>
      </c>
      <c r="C848" s="194" t="str">
        <f t="shared" si="183"/>
        <v/>
      </c>
      <c r="D848" s="195"/>
      <c r="E848" s="196"/>
      <c r="F848" s="196"/>
      <c r="G848" s="197"/>
      <c r="H848" s="198"/>
      <c r="I848" s="196"/>
      <c r="J848" s="197"/>
      <c r="K848" s="197"/>
      <c r="L848" s="199"/>
      <c r="M848" s="200" t="str">
        <f t="shared" si="184"/>
        <v/>
      </c>
      <c r="N848" s="201"/>
      <c r="O848" s="196"/>
      <c r="P848" s="124">
        <f t="shared" si="185"/>
        <v>0</v>
      </c>
      <c r="Q848" s="124">
        <f t="shared" si="186"/>
        <v>0</v>
      </c>
      <c r="R848" s="124">
        <f t="shared" si="187"/>
        <v>0</v>
      </c>
      <c r="S848" s="124">
        <f t="shared" si="188"/>
        <v>0</v>
      </c>
      <c r="T848" s="124">
        <f t="shared" si="189"/>
        <v>0</v>
      </c>
      <c r="U848" s="124">
        <f t="shared" si="190"/>
        <v>0</v>
      </c>
      <c r="V848" s="124">
        <f t="shared" si="191"/>
        <v>0</v>
      </c>
      <c r="W848" s="124">
        <f t="shared" si="192"/>
        <v>0</v>
      </c>
      <c r="X848" s="124">
        <f t="shared" si="193"/>
        <v>0</v>
      </c>
      <c r="Y848" s="124" t="str">
        <f t="shared" si="194"/>
        <v>____</v>
      </c>
      <c r="Z848" s="124">
        <f t="shared" si="195"/>
        <v>0</v>
      </c>
      <c r="AA848" s="124">
        <f t="shared" si="196"/>
        <v>0</v>
      </c>
    </row>
    <row r="849" spans="2:27" ht="15" x14ac:dyDescent="0.2">
      <c r="B849" s="194" t="str">
        <f t="shared" si="182"/>
        <v/>
      </c>
      <c r="C849" s="194" t="str">
        <f t="shared" si="183"/>
        <v/>
      </c>
      <c r="D849" s="195"/>
      <c r="E849" s="196"/>
      <c r="F849" s="196"/>
      <c r="G849" s="197"/>
      <c r="H849" s="198"/>
      <c r="I849" s="196"/>
      <c r="J849" s="197"/>
      <c r="K849" s="197"/>
      <c r="L849" s="199"/>
      <c r="M849" s="200" t="str">
        <f t="shared" si="184"/>
        <v/>
      </c>
      <c r="N849" s="201"/>
      <c r="O849" s="196"/>
      <c r="P849" s="124">
        <f t="shared" si="185"/>
        <v>0</v>
      </c>
      <c r="Q849" s="124">
        <f t="shared" si="186"/>
        <v>0</v>
      </c>
      <c r="R849" s="124">
        <f t="shared" si="187"/>
        <v>0</v>
      </c>
      <c r="S849" s="124">
        <f t="shared" si="188"/>
        <v>0</v>
      </c>
      <c r="T849" s="124">
        <f t="shared" si="189"/>
        <v>0</v>
      </c>
      <c r="U849" s="124">
        <f t="shared" si="190"/>
        <v>0</v>
      </c>
      <c r="V849" s="124">
        <f t="shared" si="191"/>
        <v>0</v>
      </c>
      <c r="W849" s="124">
        <f t="shared" si="192"/>
        <v>0</v>
      </c>
      <c r="X849" s="124">
        <f t="shared" si="193"/>
        <v>0</v>
      </c>
      <c r="Y849" s="124" t="str">
        <f t="shared" si="194"/>
        <v>____</v>
      </c>
      <c r="Z849" s="124">
        <f t="shared" si="195"/>
        <v>0</v>
      </c>
      <c r="AA849" s="124">
        <f t="shared" si="196"/>
        <v>0</v>
      </c>
    </row>
    <row r="850" spans="2:27" ht="15" x14ac:dyDescent="0.2">
      <c r="B850" s="194" t="str">
        <f t="shared" si="182"/>
        <v/>
      </c>
      <c r="C850" s="194" t="str">
        <f t="shared" si="183"/>
        <v/>
      </c>
      <c r="D850" s="195"/>
      <c r="E850" s="196"/>
      <c r="F850" s="196"/>
      <c r="G850" s="197"/>
      <c r="H850" s="198"/>
      <c r="I850" s="196"/>
      <c r="J850" s="197"/>
      <c r="K850" s="197"/>
      <c r="L850" s="199"/>
      <c r="M850" s="200" t="str">
        <f t="shared" si="184"/>
        <v/>
      </c>
      <c r="N850" s="201"/>
      <c r="O850" s="196"/>
      <c r="P850" s="124">
        <f t="shared" si="185"/>
        <v>0</v>
      </c>
      <c r="Q850" s="124">
        <f t="shared" si="186"/>
        <v>0</v>
      </c>
      <c r="R850" s="124">
        <f t="shared" si="187"/>
        <v>0</v>
      </c>
      <c r="S850" s="124">
        <f t="shared" si="188"/>
        <v>0</v>
      </c>
      <c r="T850" s="124">
        <f t="shared" si="189"/>
        <v>0</v>
      </c>
      <c r="U850" s="124">
        <f t="shared" si="190"/>
        <v>0</v>
      </c>
      <c r="V850" s="124">
        <f t="shared" si="191"/>
        <v>0</v>
      </c>
      <c r="W850" s="124">
        <f t="shared" si="192"/>
        <v>0</v>
      </c>
      <c r="X850" s="124">
        <f t="shared" si="193"/>
        <v>0</v>
      </c>
      <c r="Y850" s="124" t="str">
        <f t="shared" si="194"/>
        <v>____</v>
      </c>
      <c r="Z850" s="124">
        <f t="shared" si="195"/>
        <v>0</v>
      </c>
      <c r="AA850" s="124">
        <f t="shared" si="196"/>
        <v>0</v>
      </c>
    </row>
    <row r="851" spans="2:27" ht="15" x14ac:dyDescent="0.2">
      <c r="B851" s="194" t="str">
        <f t="shared" si="182"/>
        <v/>
      </c>
      <c r="C851" s="194" t="str">
        <f t="shared" si="183"/>
        <v/>
      </c>
      <c r="D851" s="195"/>
      <c r="E851" s="196"/>
      <c r="F851" s="196"/>
      <c r="G851" s="197"/>
      <c r="H851" s="198"/>
      <c r="I851" s="196"/>
      <c r="J851" s="197"/>
      <c r="K851" s="197"/>
      <c r="L851" s="199"/>
      <c r="M851" s="200" t="str">
        <f t="shared" si="184"/>
        <v/>
      </c>
      <c r="N851" s="201"/>
      <c r="O851" s="196"/>
      <c r="P851" s="124">
        <f t="shared" si="185"/>
        <v>0</v>
      </c>
      <c r="Q851" s="124">
        <f t="shared" si="186"/>
        <v>0</v>
      </c>
      <c r="R851" s="124">
        <f t="shared" si="187"/>
        <v>0</v>
      </c>
      <c r="S851" s="124">
        <f t="shared" si="188"/>
        <v>0</v>
      </c>
      <c r="T851" s="124">
        <f t="shared" si="189"/>
        <v>0</v>
      </c>
      <c r="U851" s="124">
        <f t="shared" si="190"/>
        <v>0</v>
      </c>
      <c r="V851" s="124">
        <f t="shared" si="191"/>
        <v>0</v>
      </c>
      <c r="W851" s="124">
        <f t="shared" si="192"/>
        <v>0</v>
      </c>
      <c r="X851" s="124">
        <f t="shared" si="193"/>
        <v>0</v>
      </c>
      <c r="Y851" s="124" t="str">
        <f t="shared" si="194"/>
        <v>____</v>
      </c>
      <c r="Z851" s="124">
        <f t="shared" si="195"/>
        <v>0</v>
      </c>
      <c r="AA851" s="124">
        <f t="shared" si="196"/>
        <v>0</v>
      </c>
    </row>
    <row r="852" spans="2:27" ht="15" x14ac:dyDescent="0.2">
      <c r="B852" s="194" t="str">
        <f t="shared" si="182"/>
        <v/>
      </c>
      <c r="C852" s="194" t="str">
        <f t="shared" si="183"/>
        <v/>
      </c>
      <c r="D852" s="195"/>
      <c r="E852" s="196"/>
      <c r="F852" s="196"/>
      <c r="G852" s="197"/>
      <c r="H852" s="198"/>
      <c r="I852" s="196"/>
      <c r="J852" s="197"/>
      <c r="K852" s="197"/>
      <c r="L852" s="199"/>
      <c r="M852" s="200" t="str">
        <f t="shared" si="184"/>
        <v/>
      </c>
      <c r="N852" s="201"/>
      <c r="O852" s="196"/>
      <c r="P852" s="124">
        <f t="shared" si="185"/>
        <v>0</v>
      </c>
      <c r="Q852" s="124">
        <f t="shared" si="186"/>
        <v>0</v>
      </c>
      <c r="R852" s="124">
        <f t="shared" si="187"/>
        <v>0</v>
      </c>
      <c r="S852" s="124">
        <f t="shared" si="188"/>
        <v>0</v>
      </c>
      <c r="T852" s="124">
        <f t="shared" si="189"/>
        <v>0</v>
      </c>
      <c r="U852" s="124">
        <f t="shared" si="190"/>
        <v>0</v>
      </c>
      <c r="V852" s="124">
        <f t="shared" si="191"/>
        <v>0</v>
      </c>
      <c r="W852" s="124">
        <f t="shared" si="192"/>
        <v>0</v>
      </c>
      <c r="X852" s="124">
        <f t="shared" si="193"/>
        <v>0</v>
      </c>
      <c r="Y852" s="124" t="str">
        <f t="shared" si="194"/>
        <v>____</v>
      </c>
      <c r="Z852" s="124">
        <f t="shared" si="195"/>
        <v>0</v>
      </c>
      <c r="AA852" s="124">
        <f t="shared" si="196"/>
        <v>0</v>
      </c>
    </row>
    <row r="853" spans="2:27" ht="15" x14ac:dyDescent="0.2">
      <c r="B853" s="194" t="str">
        <f t="shared" si="182"/>
        <v/>
      </c>
      <c r="C853" s="194" t="str">
        <f t="shared" si="183"/>
        <v/>
      </c>
      <c r="D853" s="195"/>
      <c r="E853" s="196"/>
      <c r="F853" s="196"/>
      <c r="G853" s="197"/>
      <c r="H853" s="198"/>
      <c r="I853" s="196"/>
      <c r="J853" s="197"/>
      <c r="K853" s="197"/>
      <c r="L853" s="199"/>
      <c r="M853" s="200" t="str">
        <f t="shared" si="184"/>
        <v/>
      </c>
      <c r="N853" s="201"/>
      <c r="O853" s="196"/>
      <c r="P853" s="124">
        <f t="shared" si="185"/>
        <v>0</v>
      </c>
      <c r="Q853" s="124">
        <f t="shared" si="186"/>
        <v>0</v>
      </c>
      <c r="R853" s="124">
        <f t="shared" si="187"/>
        <v>0</v>
      </c>
      <c r="S853" s="124">
        <f t="shared" si="188"/>
        <v>0</v>
      </c>
      <c r="T853" s="124">
        <f t="shared" si="189"/>
        <v>0</v>
      </c>
      <c r="U853" s="124">
        <f t="shared" si="190"/>
        <v>0</v>
      </c>
      <c r="V853" s="124">
        <f t="shared" si="191"/>
        <v>0</v>
      </c>
      <c r="W853" s="124">
        <f t="shared" si="192"/>
        <v>0</v>
      </c>
      <c r="X853" s="124">
        <f t="shared" si="193"/>
        <v>0</v>
      </c>
      <c r="Y853" s="124" t="str">
        <f t="shared" si="194"/>
        <v>____</v>
      </c>
      <c r="Z853" s="124">
        <f t="shared" si="195"/>
        <v>0</v>
      </c>
      <c r="AA853" s="124">
        <f t="shared" si="196"/>
        <v>0</v>
      </c>
    </row>
    <row r="854" spans="2:27" ht="15" x14ac:dyDescent="0.2">
      <c r="B854" s="194" t="str">
        <f t="shared" si="182"/>
        <v/>
      </c>
      <c r="C854" s="194" t="str">
        <f t="shared" si="183"/>
        <v/>
      </c>
      <c r="D854" s="195"/>
      <c r="E854" s="196"/>
      <c r="F854" s="196"/>
      <c r="G854" s="197"/>
      <c r="H854" s="198"/>
      <c r="I854" s="196"/>
      <c r="J854" s="197"/>
      <c r="K854" s="197"/>
      <c r="L854" s="199"/>
      <c r="M854" s="200" t="str">
        <f t="shared" si="184"/>
        <v/>
      </c>
      <c r="N854" s="201"/>
      <c r="O854" s="196"/>
      <c r="P854" s="124">
        <f t="shared" si="185"/>
        <v>0</v>
      </c>
      <c r="Q854" s="124">
        <f t="shared" si="186"/>
        <v>0</v>
      </c>
      <c r="R854" s="124">
        <f t="shared" si="187"/>
        <v>0</v>
      </c>
      <c r="S854" s="124">
        <f t="shared" si="188"/>
        <v>0</v>
      </c>
      <c r="T854" s="124">
        <f t="shared" si="189"/>
        <v>0</v>
      </c>
      <c r="U854" s="124">
        <f t="shared" si="190"/>
        <v>0</v>
      </c>
      <c r="V854" s="124">
        <f t="shared" si="191"/>
        <v>0</v>
      </c>
      <c r="W854" s="124">
        <f t="shared" si="192"/>
        <v>0</v>
      </c>
      <c r="X854" s="124">
        <f t="shared" si="193"/>
        <v>0</v>
      </c>
      <c r="Y854" s="124" t="str">
        <f t="shared" si="194"/>
        <v>____</v>
      </c>
      <c r="Z854" s="124">
        <f t="shared" si="195"/>
        <v>0</v>
      </c>
      <c r="AA854" s="124">
        <f t="shared" si="196"/>
        <v>0</v>
      </c>
    </row>
    <row r="855" spans="2:27" ht="15" x14ac:dyDescent="0.2">
      <c r="B855" s="194" t="str">
        <f t="shared" si="182"/>
        <v/>
      </c>
      <c r="C855" s="194" t="str">
        <f t="shared" si="183"/>
        <v/>
      </c>
      <c r="D855" s="195"/>
      <c r="E855" s="196"/>
      <c r="F855" s="196"/>
      <c r="G855" s="197"/>
      <c r="H855" s="198"/>
      <c r="I855" s="196"/>
      <c r="J855" s="197"/>
      <c r="K855" s="197"/>
      <c r="L855" s="199"/>
      <c r="M855" s="200" t="str">
        <f t="shared" si="184"/>
        <v/>
      </c>
      <c r="N855" s="201"/>
      <c r="O855" s="196"/>
      <c r="P855" s="124">
        <f t="shared" si="185"/>
        <v>0</v>
      </c>
      <c r="Q855" s="124">
        <f t="shared" si="186"/>
        <v>0</v>
      </c>
      <c r="R855" s="124">
        <f t="shared" si="187"/>
        <v>0</v>
      </c>
      <c r="S855" s="124">
        <f t="shared" si="188"/>
        <v>0</v>
      </c>
      <c r="T855" s="124">
        <f t="shared" si="189"/>
        <v>0</v>
      </c>
      <c r="U855" s="124">
        <f t="shared" si="190"/>
        <v>0</v>
      </c>
      <c r="V855" s="124">
        <f t="shared" si="191"/>
        <v>0</v>
      </c>
      <c r="W855" s="124">
        <f t="shared" si="192"/>
        <v>0</v>
      </c>
      <c r="X855" s="124">
        <f t="shared" si="193"/>
        <v>0</v>
      </c>
      <c r="Y855" s="124" t="str">
        <f t="shared" si="194"/>
        <v>____</v>
      </c>
      <c r="Z855" s="124">
        <f t="shared" si="195"/>
        <v>0</v>
      </c>
      <c r="AA855" s="124">
        <f t="shared" si="196"/>
        <v>0</v>
      </c>
    </row>
    <row r="856" spans="2:27" ht="15" x14ac:dyDescent="0.2">
      <c r="B856" s="194" t="str">
        <f t="shared" si="182"/>
        <v/>
      </c>
      <c r="C856" s="194" t="str">
        <f t="shared" si="183"/>
        <v/>
      </c>
      <c r="D856" s="195"/>
      <c r="E856" s="196"/>
      <c r="F856" s="196"/>
      <c r="G856" s="197"/>
      <c r="H856" s="198"/>
      <c r="I856" s="196"/>
      <c r="J856" s="197"/>
      <c r="K856" s="197"/>
      <c r="L856" s="199"/>
      <c r="M856" s="200" t="str">
        <f t="shared" si="184"/>
        <v/>
      </c>
      <c r="N856" s="201"/>
      <c r="O856" s="196"/>
      <c r="P856" s="124">
        <f t="shared" si="185"/>
        <v>0</v>
      </c>
      <c r="Q856" s="124">
        <f t="shared" si="186"/>
        <v>0</v>
      </c>
      <c r="R856" s="124">
        <f t="shared" si="187"/>
        <v>0</v>
      </c>
      <c r="S856" s="124">
        <f t="shared" si="188"/>
        <v>0</v>
      </c>
      <c r="T856" s="124">
        <f t="shared" si="189"/>
        <v>0</v>
      </c>
      <c r="U856" s="124">
        <f t="shared" si="190"/>
        <v>0</v>
      </c>
      <c r="V856" s="124">
        <f t="shared" si="191"/>
        <v>0</v>
      </c>
      <c r="W856" s="124">
        <f t="shared" si="192"/>
        <v>0</v>
      </c>
      <c r="X856" s="124">
        <f t="shared" si="193"/>
        <v>0</v>
      </c>
      <c r="Y856" s="124" t="str">
        <f t="shared" si="194"/>
        <v>____</v>
      </c>
      <c r="Z856" s="124">
        <f t="shared" si="195"/>
        <v>0</v>
      </c>
      <c r="AA856" s="124">
        <f t="shared" si="196"/>
        <v>0</v>
      </c>
    </row>
    <row r="857" spans="2:27" ht="15" x14ac:dyDescent="0.2">
      <c r="B857" s="194" t="str">
        <f t="shared" si="182"/>
        <v/>
      </c>
      <c r="C857" s="194" t="str">
        <f t="shared" si="183"/>
        <v/>
      </c>
      <c r="D857" s="195"/>
      <c r="E857" s="196"/>
      <c r="F857" s="196"/>
      <c r="G857" s="197"/>
      <c r="H857" s="198"/>
      <c r="I857" s="196"/>
      <c r="J857" s="197"/>
      <c r="K857" s="197"/>
      <c r="L857" s="199"/>
      <c r="M857" s="200" t="str">
        <f t="shared" si="184"/>
        <v/>
      </c>
      <c r="N857" s="201"/>
      <c r="O857" s="196"/>
      <c r="P857" s="124">
        <f t="shared" si="185"/>
        <v>0</v>
      </c>
      <c r="Q857" s="124">
        <f t="shared" si="186"/>
        <v>0</v>
      </c>
      <c r="R857" s="124">
        <f t="shared" si="187"/>
        <v>0</v>
      </c>
      <c r="S857" s="124">
        <f t="shared" si="188"/>
        <v>0</v>
      </c>
      <c r="T857" s="124">
        <f t="shared" si="189"/>
        <v>0</v>
      </c>
      <c r="U857" s="124">
        <f t="shared" si="190"/>
        <v>0</v>
      </c>
      <c r="V857" s="124">
        <f t="shared" si="191"/>
        <v>0</v>
      </c>
      <c r="W857" s="124">
        <f t="shared" si="192"/>
        <v>0</v>
      </c>
      <c r="X857" s="124">
        <f t="shared" si="193"/>
        <v>0</v>
      </c>
      <c r="Y857" s="124" t="str">
        <f t="shared" si="194"/>
        <v>____</v>
      </c>
      <c r="Z857" s="124">
        <f t="shared" si="195"/>
        <v>0</v>
      </c>
      <c r="AA857" s="124">
        <f t="shared" si="196"/>
        <v>0</v>
      </c>
    </row>
    <row r="858" spans="2:27" ht="15" x14ac:dyDescent="0.2">
      <c r="B858" s="194" t="str">
        <f t="shared" si="182"/>
        <v/>
      </c>
      <c r="C858" s="194" t="str">
        <f t="shared" si="183"/>
        <v/>
      </c>
      <c r="D858" s="195"/>
      <c r="E858" s="196"/>
      <c r="F858" s="196"/>
      <c r="G858" s="197"/>
      <c r="H858" s="198"/>
      <c r="I858" s="196"/>
      <c r="J858" s="197"/>
      <c r="K858" s="197"/>
      <c r="L858" s="199"/>
      <c r="M858" s="200" t="str">
        <f t="shared" si="184"/>
        <v/>
      </c>
      <c r="N858" s="201"/>
      <c r="O858" s="196"/>
      <c r="P858" s="124">
        <f t="shared" si="185"/>
        <v>0</v>
      </c>
      <c r="Q858" s="124">
        <f t="shared" si="186"/>
        <v>0</v>
      </c>
      <c r="R858" s="124">
        <f t="shared" si="187"/>
        <v>0</v>
      </c>
      <c r="S858" s="124">
        <f t="shared" si="188"/>
        <v>0</v>
      </c>
      <c r="T858" s="124">
        <f t="shared" si="189"/>
        <v>0</v>
      </c>
      <c r="U858" s="124">
        <f t="shared" si="190"/>
        <v>0</v>
      </c>
      <c r="V858" s="124">
        <f t="shared" si="191"/>
        <v>0</v>
      </c>
      <c r="W858" s="124">
        <f t="shared" si="192"/>
        <v>0</v>
      </c>
      <c r="X858" s="124">
        <f t="shared" si="193"/>
        <v>0</v>
      </c>
      <c r="Y858" s="124" t="str">
        <f t="shared" si="194"/>
        <v>____</v>
      </c>
      <c r="Z858" s="124">
        <f t="shared" si="195"/>
        <v>0</v>
      </c>
      <c r="AA858" s="124">
        <f t="shared" si="196"/>
        <v>0</v>
      </c>
    </row>
    <row r="859" spans="2:27" ht="15" x14ac:dyDescent="0.2">
      <c r="B859" s="194" t="str">
        <f t="shared" si="182"/>
        <v/>
      </c>
      <c r="C859" s="194" t="str">
        <f t="shared" si="183"/>
        <v/>
      </c>
      <c r="D859" s="195"/>
      <c r="E859" s="196"/>
      <c r="F859" s="196"/>
      <c r="G859" s="197"/>
      <c r="H859" s="198"/>
      <c r="I859" s="196"/>
      <c r="J859" s="197"/>
      <c r="K859" s="197"/>
      <c r="L859" s="199"/>
      <c r="M859" s="200" t="str">
        <f t="shared" si="184"/>
        <v/>
      </c>
      <c r="N859" s="201"/>
      <c r="O859" s="196"/>
      <c r="P859" s="124">
        <f t="shared" si="185"/>
        <v>0</v>
      </c>
      <c r="Q859" s="124">
        <f t="shared" si="186"/>
        <v>0</v>
      </c>
      <c r="R859" s="124">
        <f t="shared" si="187"/>
        <v>0</v>
      </c>
      <c r="S859" s="124">
        <f t="shared" si="188"/>
        <v>0</v>
      </c>
      <c r="T859" s="124">
        <f t="shared" si="189"/>
        <v>0</v>
      </c>
      <c r="U859" s="124">
        <f t="shared" si="190"/>
        <v>0</v>
      </c>
      <c r="V859" s="124">
        <f t="shared" si="191"/>
        <v>0</v>
      </c>
      <c r="W859" s="124">
        <f t="shared" si="192"/>
        <v>0</v>
      </c>
      <c r="X859" s="124">
        <f t="shared" si="193"/>
        <v>0</v>
      </c>
      <c r="Y859" s="124" t="str">
        <f t="shared" si="194"/>
        <v>____</v>
      </c>
      <c r="Z859" s="124">
        <f t="shared" si="195"/>
        <v>0</v>
      </c>
      <c r="AA859" s="124">
        <f t="shared" si="196"/>
        <v>0</v>
      </c>
    </row>
    <row r="860" spans="2:27" ht="15" x14ac:dyDescent="0.2">
      <c r="B860" s="194" t="str">
        <f t="shared" si="182"/>
        <v/>
      </c>
      <c r="C860" s="194" t="str">
        <f t="shared" si="183"/>
        <v/>
      </c>
      <c r="D860" s="195"/>
      <c r="E860" s="196"/>
      <c r="F860" s="196"/>
      <c r="G860" s="197"/>
      <c r="H860" s="198"/>
      <c r="I860" s="196"/>
      <c r="J860" s="197"/>
      <c r="K860" s="197"/>
      <c r="L860" s="199"/>
      <c r="M860" s="200" t="str">
        <f t="shared" si="184"/>
        <v/>
      </c>
      <c r="N860" s="201"/>
      <c r="O860" s="196"/>
      <c r="P860" s="124">
        <f t="shared" si="185"/>
        <v>0</v>
      </c>
      <c r="Q860" s="124">
        <f t="shared" si="186"/>
        <v>0</v>
      </c>
      <c r="R860" s="124">
        <f t="shared" si="187"/>
        <v>0</v>
      </c>
      <c r="S860" s="124">
        <f t="shared" si="188"/>
        <v>0</v>
      </c>
      <c r="T860" s="124">
        <f t="shared" si="189"/>
        <v>0</v>
      </c>
      <c r="U860" s="124">
        <f t="shared" si="190"/>
        <v>0</v>
      </c>
      <c r="V860" s="124">
        <f t="shared" si="191"/>
        <v>0</v>
      </c>
      <c r="W860" s="124">
        <f t="shared" si="192"/>
        <v>0</v>
      </c>
      <c r="X860" s="124">
        <f t="shared" si="193"/>
        <v>0</v>
      </c>
      <c r="Y860" s="124" t="str">
        <f t="shared" si="194"/>
        <v>____</v>
      </c>
      <c r="Z860" s="124">
        <f t="shared" si="195"/>
        <v>0</v>
      </c>
      <c r="AA860" s="124">
        <f t="shared" si="196"/>
        <v>0</v>
      </c>
    </row>
    <row r="861" spans="2:27" ht="15" x14ac:dyDescent="0.2">
      <c r="B861" s="194" t="str">
        <f t="shared" ref="B861:B924" si="197">IF(L861&gt;0,$C$22,"")</f>
        <v/>
      </c>
      <c r="C861" s="194" t="str">
        <f t="shared" si="183"/>
        <v/>
      </c>
      <c r="D861" s="195"/>
      <c r="E861" s="196"/>
      <c r="F861" s="196"/>
      <c r="G861" s="197"/>
      <c r="H861" s="198"/>
      <c r="I861" s="196"/>
      <c r="J861" s="197"/>
      <c r="K861" s="197"/>
      <c r="L861" s="199"/>
      <c r="M861" s="200" t="str">
        <f t="shared" si="184"/>
        <v/>
      </c>
      <c r="N861" s="201"/>
      <c r="O861" s="196"/>
      <c r="P861" s="124">
        <f t="shared" si="185"/>
        <v>0</v>
      </c>
      <c r="Q861" s="124">
        <f t="shared" si="186"/>
        <v>0</v>
      </c>
      <c r="R861" s="124">
        <f t="shared" si="187"/>
        <v>0</v>
      </c>
      <c r="S861" s="124">
        <f t="shared" si="188"/>
        <v>0</v>
      </c>
      <c r="T861" s="124">
        <f t="shared" si="189"/>
        <v>0</v>
      </c>
      <c r="U861" s="124">
        <f t="shared" si="190"/>
        <v>0</v>
      </c>
      <c r="V861" s="124">
        <f t="shared" si="191"/>
        <v>0</v>
      </c>
      <c r="W861" s="124">
        <f t="shared" si="192"/>
        <v>0</v>
      </c>
      <c r="X861" s="124">
        <f t="shared" si="193"/>
        <v>0</v>
      </c>
      <c r="Y861" s="124" t="str">
        <f t="shared" si="194"/>
        <v>____</v>
      </c>
      <c r="Z861" s="124">
        <f t="shared" si="195"/>
        <v>0</v>
      </c>
      <c r="AA861" s="124">
        <f t="shared" si="196"/>
        <v>0</v>
      </c>
    </row>
    <row r="862" spans="2:27" ht="15" x14ac:dyDescent="0.2">
      <c r="B862" s="194" t="str">
        <f t="shared" si="197"/>
        <v/>
      </c>
      <c r="C862" s="194" t="str">
        <f t="shared" ref="C862:C925" si="198">IF(L862&gt;0,$C$25,"")</f>
        <v/>
      </c>
      <c r="D862" s="195"/>
      <c r="E862" s="196"/>
      <c r="F862" s="196"/>
      <c r="G862" s="197"/>
      <c r="H862" s="198"/>
      <c r="I862" s="196"/>
      <c r="J862" s="197"/>
      <c r="K862" s="197"/>
      <c r="L862" s="199"/>
      <c r="M862" s="200" t="str">
        <f t="shared" ref="M862:M925" si="199">IF(L862&gt;0,(YEAR(K862)),"")</f>
        <v/>
      </c>
      <c r="N862" s="201"/>
      <c r="O862" s="196"/>
      <c r="P862" s="124">
        <f t="shared" ref="P862:P925" si="200">IF(AND($L862&gt;0,$D862="")=TRUE,1,0)</f>
        <v>0</v>
      </c>
      <c r="Q862" s="124">
        <f t="shared" ref="Q862:Q925" si="201">IF(AND($L862&gt;0,$E862="")=TRUE,1,0)</f>
        <v>0</v>
      </c>
      <c r="R862" s="124">
        <f t="shared" ref="R862:R925" si="202">IF(AND($L862&gt;0,$F862="")=TRUE,1,0)</f>
        <v>0</v>
      </c>
      <c r="S862" s="124">
        <f t="shared" ref="S862:S925" si="203">IF(AND($L862&gt;0,$G862="")=TRUE,1,0)</f>
        <v>0</v>
      </c>
      <c r="T862" s="124">
        <f t="shared" ref="T862:T925" si="204">IF(AND($L862&gt;0,$J862="")=TRUE,1,0)</f>
        <v>0</v>
      </c>
      <c r="U862" s="124">
        <f t="shared" ref="U862:U925" si="205">IF(AND($L862&gt;0,$K862="")=TRUE,1,0)</f>
        <v>0</v>
      </c>
      <c r="V862" s="124">
        <f t="shared" ref="V862:V925" si="206">IF(L862&gt;0,IF(OR(LEN(D862)=16,LEN(D862)=13)=TRUE,0,1),0)</f>
        <v>0</v>
      </c>
      <c r="W862" s="124">
        <f t="shared" ref="W862:W925" si="207">IF(AND($L862&gt;0,$M862&lt;2000)=TRUE,1,0)</f>
        <v>0</v>
      </c>
      <c r="X862" s="124">
        <f t="shared" ref="X862:X925" si="208">IF($L862&gt;0,IF(OR(YEAR(J862)&lt;&gt;M862,OR(YEAR(K862)&lt;&gt;M862))=TRUE,1,0),0)</f>
        <v>0</v>
      </c>
      <c r="Y862" s="124" t="str">
        <f t="shared" si="194"/>
        <v>____</v>
      </c>
      <c r="Z862" s="124">
        <f t="shared" si="195"/>
        <v>0</v>
      </c>
      <c r="AA862" s="124">
        <f t="shared" si="196"/>
        <v>0</v>
      </c>
    </row>
    <row r="863" spans="2:27" ht="15" x14ac:dyDescent="0.2">
      <c r="B863" s="194" t="str">
        <f t="shared" si="197"/>
        <v/>
      </c>
      <c r="C863" s="194" t="str">
        <f t="shared" si="198"/>
        <v/>
      </c>
      <c r="D863" s="195"/>
      <c r="E863" s="196"/>
      <c r="F863" s="196"/>
      <c r="G863" s="197"/>
      <c r="H863" s="198"/>
      <c r="I863" s="196"/>
      <c r="J863" s="197"/>
      <c r="K863" s="197"/>
      <c r="L863" s="199"/>
      <c r="M863" s="200" t="str">
        <f t="shared" si="199"/>
        <v/>
      </c>
      <c r="N863" s="201"/>
      <c r="O863" s="196"/>
      <c r="P863" s="124">
        <f t="shared" si="200"/>
        <v>0</v>
      </c>
      <c r="Q863" s="124">
        <f t="shared" si="201"/>
        <v>0</v>
      </c>
      <c r="R863" s="124">
        <f t="shared" si="202"/>
        <v>0</v>
      </c>
      <c r="S863" s="124">
        <f t="shared" si="203"/>
        <v>0</v>
      </c>
      <c r="T863" s="124">
        <f t="shared" si="204"/>
        <v>0</v>
      </c>
      <c r="U863" s="124">
        <f t="shared" si="205"/>
        <v>0</v>
      </c>
      <c r="V863" s="124">
        <f t="shared" si="206"/>
        <v>0</v>
      </c>
      <c r="W863" s="124">
        <f t="shared" si="207"/>
        <v>0</v>
      </c>
      <c r="X863" s="124">
        <f t="shared" si="208"/>
        <v>0</v>
      </c>
      <c r="Y863" s="124" t="str">
        <f t="shared" ref="Y863:Y926" si="209">CONCATENATE(D863,"_",M863,"_",J863,"_",K863,"_",L863)</f>
        <v>____</v>
      </c>
      <c r="Z863" s="124">
        <f t="shared" ref="Z863:Z926" si="210">IF(L863&gt;0,(COUNTIF($Y$29:$Y$100000,Y863)),0)</f>
        <v>0</v>
      </c>
      <c r="AA863" s="124">
        <f t="shared" ref="AA863:AA926" si="211">SUMIF($Y$29:$Y$100000,Y863,$Z$29:$Z$100000)</f>
        <v>0</v>
      </c>
    </row>
    <row r="864" spans="2:27" ht="15" x14ac:dyDescent="0.2">
      <c r="B864" s="194" t="str">
        <f t="shared" si="197"/>
        <v/>
      </c>
      <c r="C864" s="194" t="str">
        <f t="shared" si="198"/>
        <v/>
      </c>
      <c r="D864" s="195"/>
      <c r="E864" s="196"/>
      <c r="F864" s="196"/>
      <c r="G864" s="197"/>
      <c r="H864" s="198"/>
      <c r="I864" s="196"/>
      <c r="J864" s="197"/>
      <c r="K864" s="197"/>
      <c r="L864" s="199"/>
      <c r="M864" s="200" t="str">
        <f t="shared" si="199"/>
        <v/>
      </c>
      <c r="N864" s="201"/>
      <c r="O864" s="196"/>
      <c r="P864" s="124">
        <f t="shared" si="200"/>
        <v>0</v>
      </c>
      <c r="Q864" s="124">
        <f t="shared" si="201"/>
        <v>0</v>
      </c>
      <c r="R864" s="124">
        <f t="shared" si="202"/>
        <v>0</v>
      </c>
      <c r="S864" s="124">
        <f t="shared" si="203"/>
        <v>0</v>
      </c>
      <c r="T864" s="124">
        <f t="shared" si="204"/>
        <v>0</v>
      </c>
      <c r="U864" s="124">
        <f t="shared" si="205"/>
        <v>0</v>
      </c>
      <c r="V864" s="124">
        <f t="shared" si="206"/>
        <v>0</v>
      </c>
      <c r="W864" s="124">
        <f t="shared" si="207"/>
        <v>0</v>
      </c>
      <c r="X864" s="124">
        <f t="shared" si="208"/>
        <v>0</v>
      </c>
      <c r="Y864" s="124" t="str">
        <f t="shared" si="209"/>
        <v>____</v>
      </c>
      <c r="Z864" s="124">
        <f t="shared" si="210"/>
        <v>0</v>
      </c>
      <c r="AA864" s="124">
        <f t="shared" si="211"/>
        <v>0</v>
      </c>
    </row>
    <row r="865" spans="2:27" ht="15" x14ac:dyDescent="0.2">
      <c r="B865" s="194" t="str">
        <f t="shared" si="197"/>
        <v/>
      </c>
      <c r="C865" s="194" t="str">
        <f t="shared" si="198"/>
        <v/>
      </c>
      <c r="D865" s="195"/>
      <c r="E865" s="196"/>
      <c r="F865" s="196"/>
      <c r="G865" s="197"/>
      <c r="H865" s="198"/>
      <c r="I865" s="196"/>
      <c r="J865" s="197"/>
      <c r="K865" s="197"/>
      <c r="L865" s="199"/>
      <c r="M865" s="200" t="str">
        <f t="shared" si="199"/>
        <v/>
      </c>
      <c r="N865" s="201"/>
      <c r="O865" s="196"/>
      <c r="P865" s="124">
        <f t="shared" si="200"/>
        <v>0</v>
      </c>
      <c r="Q865" s="124">
        <f t="shared" si="201"/>
        <v>0</v>
      </c>
      <c r="R865" s="124">
        <f t="shared" si="202"/>
        <v>0</v>
      </c>
      <c r="S865" s="124">
        <f t="shared" si="203"/>
        <v>0</v>
      </c>
      <c r="T865" s="124">
        <f t="shared" si="204"/>
        <v>0</v>
      </c>
      <c r="U865" s="124">
        <f t="shared" si="205"/>
        <v>0</v>
      </c>
      <c r="V865" s="124">
        <f t="shared" si="206"/>
        <v>0</v>
      </c>
      <c r="W865" s="124">
        <f t="shared" si="207"/>
        <v>0</v>
      </c>
      <c r="X865" s="124">
        <f t="shared" si="208"/>
        <v>0</v>
      </c>
      <c r="Y865" s="124" t="str">
        <f t="shared" si="209"/>
        <v>____</v>
      </c>
      <c r="Z865" s="124">
        <f t="shared" si="210"/>
        <v>0</v>
      </c>
      <c r="AA865" s="124">
        <f t="shared" si="211"/>
        <v>0</v>
      </c>
    </row>
    <row r="866" spans="2:27" ht="15" x14ac:dyDescent="0.2">
      <c r="B866" s="194" t="str">
        <f t="shared" si="197"/>
        <v/>
      </c>
      <c r="C866" s="194" t="str">
        <f t="shared" si="198"/>
        <v/>
      </c>
      <c r="D866" s="195"/>
      <c r="E866" s="196"/>
      <c r="F866" s="196"/>
      <c r="G866" s="197"/>
      <c r="H866" s="198"/>
      <c r="I866" s="196"/>
      <c r="J866" s="197"/>
      <c r="K866" s="197"/>
      <c r="L866" s="199"/>
      <c r="M866" s="200" t="str">
        <f t="shared" si="199"/>
        <v/>
      </c>
      <c r="N866" s="201"/>
      <c r="O866" s="196"/>
      <c r="P866" s="124">
        <f t="shared" si="200"/>
        <v>0</v>
      </c>
      <c r="Q866" s="124">
        <f t="shared" si="201"/>
        <v>0</v>
      </c>
      <c r="R866" s="124">
        <f t="shared" si="202"/>
        <v>0</v>
      </c>
      <c r="S866" s="124">
        <f t="shared" si="203"/>
        <v>0</v>
      </c>
      <c r="T866" s="124">
        <f t="shared" si="204"/>
        <v>0</v>
      </c>
      <c r="U866" s="124">
        <f t="shared" si="205"/>
        <v>0</v>
      </c>
      <c r="V866" s="124">
        <f t="shared" si="206"/>
        <v>0</v>
      </c>
      <c r="W866" s="124">
        <f t="shared" si="207"/>
        <v>0</v>
      </c>
      <c r="X866" s="124">
        <f t="shared" si="208"/>
        <v>0</v>
      </c>
      <c r="Y866" s="124" t="str">
        <f t="shared" si="209"/>
        <v>____</v>
      </c>
      <c r="Z866" s="124">
        <f t="shared" si="210"/>
        <v>0</v>
      </c>
      <c r="AA866" s="124">
        <f t="shared" si="211"/>
        <v>0</v>
      </c>
    </row>
    <row r="867" spans="2:27" ht="15" x14ac:dyDescent="0.2">
      <c r="B867" s="194" t="str">
        <f t="shared" si="197"/>
        <v/>
      </c>
      <c r="C867" s="194" t="str">
        <f t="shared" si="198"/>
        <v/>
      </c>
      <c r="D867" s="195"/>
      <c r="E867" s="196"/>
      <c r="F867" s="196"/>
      <c r="G867" s="197"/>
      <c r="H867" s="198"/>
      <c r="I867" s="196"/>
      <c r="J867" s="197"/>
      <c r="K867" s="197"/>
      <c r="L867" s="199"/>
      <c r="M867" s="200" t="str">
        <f t="shared" si="199"/>
        <v/>
      </c>
      <c r="N867" s="201"/>
      <c r="O867" s="196"/>
      <c r="P867" s="124">
        <f t="shared" si="200"/>
        <v>0</v>
      </c>
      <c r="Q867" s="124">
        <f t="shared" si="201"/>
        <v>0</v>
      </c>
      <c r="R867" s="124">
        <f t="shared" si="202"/>
        <v>0</v>
      </c>
      <c r="S867" s="124">
        <f t="shared" si="203"/>
        <v>0</v>
      </c>
      <c r="T867" s="124">
        <f t="shared" si="204"/>
        <v>0</v>
      </c>
      <c r="U867" s="124">
        <f t="shared" si="205"/>
        <v>0</v>
      </c>
      <c r="V867" s="124">
        <f t="shared" si="206"/>
        <v>0</v>
      </c>
      <c r="W867" s="124">
        <f t="shared" si="207"/>
        <v>0</v>
      </c>
      <c r="X867" s="124">
        <f t="shared" si="208"/>
        <v>0</v>
      </c>
      <c r="Y867" s="124" t="str">
        <f t="shared" si="209"/>
        <v>____</v>
      </c>
      <c r="Z867" s="124">
        <f t="shared" si="210"/>
        <v>0</v>
      </c>
      <c r="AA867" s="124">
        <f t="shared" si="211"/>
        <v>0</v>
      </c>
    </row>
    <row r="868" spans="2:27" ht="15" x14ac:dyDescent="0.2">
      <c r="B868" s="194" t="str">
        <f t="shared" si="197"/>
        <v/>
      </c>
      <c r="C868" s="194" t="str">
        <f t="shared" si="198"/>
        <v/>
      </c>
      <c r="D868" s="195"/>
      <c r="E868" s="196"/>
      <c r="F868" s="196"/>
      <c r="G868" s="197"/>
      <c r="H868" s="198"/>
      <c r="I868" s="196"/>
      <c r="J868" s="197"/>
      <c r="K868" s="197"/>
      <c r="L868" s="199"/>
      <c r="M868" s="200" t="str">
        <f t="shared" si="199"/>
        <v/>
      </c>
      <c r="N868" s="201"/>
      <c r="O868" s="196"/>
      <c r="P868" s="124">
        <f t="shared" si="200"/>
        <v>0</v>
      </c>
      <c r="Q868" s="124">
        <f t="shared" si="201"/>
        <v>0</v>
      </c>
      <c r="R868" s="124">
        <f t="shared" si="202"/>
        <v>0</v>
      </c>
      <c r="S868" s="124">
        <f t="shared" si="203"/>
        <v>0</v>
      </c>
      <c r="T868" s="124">
        <f t="shared" si="204"/>
        <v>0</v>
      </c>
      <c r="U868" s="124">
        <f t="shared" si="205"/>
        <v>0</v>
      </c>
      <c r="V868" s="124">
        <f t="shared" si="206"/>
        <v>0</v>
      </c>
      <c r="W868" s="124">
        <f t="shared" si="207"/>
        <v>0</v>
      </c>
      <c r="X868" s="124">
        <f t="shared" si="208"/>
        <v>0</v>
      </c>
      <c r="Y868" s="124" t="str">
        <f t="shared" si="209"/>
        <v>____</v>
      </c>
      <c r="Z868" s="124">
        <f t="shared" si="210"/>
        <v>0</v>
      </c>
      <c r="AA868" s="124">
        <f t="shared" si="211"/>
        <v>0</v>
      </c>
    </row>
    <row r="869" spans="2:27" ht="15" x14ac:dyDescent="0.2">
      <c r="B869" s="194" t="str">
        <f t="shared" si="197"/>
        <v/>
      </c>
      <c r="C869" s="194" t="str">
        <f t="shared" si="198"/>
        <v/>
      </c>
      <c r="D869" s="195"/>
      <c r="E869" s="196"/>
      <c r="F869" s="196"/>
      <c r="G869" s="197"/>
      <c r="H869" s="198"/>
      <c r="I869" s="196"/>
      <c r="J869" s="197"/>
      <c r="K869" s="197"/>
      <c r="L869" s="199"/>
      <c r="M869" s="200" t="str">
        <f t="shared" si="199"/>
        <v/>
      </c>
      <c r="N869" s="201"/>
      <c r="O869" s="196"/>
      <c r="P869" s="124">
        <f t="shared" si="200"/>
        <v>0</v>
      </c>
      <c r="Q869" s="124">
        <f t="shared" si="201"/>
        <v>0</v>
      </c>
      <c r="R869" s="124">
        <f t="shared" si="202"/>
        <v>0</v>
      </c>
      <c r="S869" s="124">
        <f t="shared" si="203"/>
        <v>0</v>
      </c>
      <c r="T869" s="124">
        <f t="shared" si="204"/>
        <v>0</v>
      </c>
      <c r="U869" s="124">
        <f t="shared" si="205"/>
        <v>0</v>
      </c>
      <c r="V869" s="124">
        <f t="shared" si="206"/>
        <v>0</v>
      </c>
      <c r="W869" s="124">
        <f t="shared" si="207"/>
        <v>0</v>
      </c>
      <c r="X869" s="124">
        <f t="shared" si="208"/>
        <v>0</v>
      </c>
      <c r="Y869" s="124" t="str">
        <f t="shared" si="209"/>
        <v>____</v>
      </c>
      <c r="Z869" s="124">
        <f t="shared" si="210"/>
        <v>0</v>
      </c>
      <c r="AA869" s="124">
        <f t="shared" si="211"/>
        <v>0</v>
      </c>
    </row>
    <row r="870" spans="2:27" ht="15" x14ac:dyDescent="0.2">
      <c r="B870" s="194" t="str">
        <f t="shared" si="197"/>
        <v/>
      </c>
      <c r="C870" s="194" t="str">
        <f t="shared" si="198"/>
        <v/>
      </c>
      <c r="D870" s="195"/>
      <c r="E870" s="196"/>
      <c r="F870" s="196"/>
      <c r="G870" s="197"/>
      <c r="H870" s="198"/>
      <c r="I870" s="196"/>
      <c r="J870" s="197"/>
      <c r="K870" s="197"/>
      <c r="L870" s="199"/>
      <c r="M870" s="200" t="str">
        <f t="shared" si="199"/>
        <v/>
      </c>
      <c r="N870" s="201"/>
      <c r="O870" s="196"/>
      <c r="P870" s="124">
        <f t="shared" si="200"/>
        <v>0</v>
      </c>
      <c r="Q870" s="124">
        <f t="shared" si="201"/>
        <v>0</v>
      </c>
      <c r="R870" s="124">
        <f t="shared" si="202"/>
        <v>0</v>
      </c>
      <c r="S870" s="124">
        <f t="shared" si="203"/>
        <v>0</v>
      </c>
      <c r="T870" s="124">
        <f t="shared" si="204"/>
        <v>0</v>
      </c>
      <c r="U870" s="124">
        <f t="shared" si="205"/>
        <v>0</v>
      </c>
      <c r="V870" s="124">
        <f t="shared" si="206"/>
        <v>0</v>
      </c>
      <c r="W870" s="124">
        <f t="shared" si="207"/>
        <v>0</v>
      </c>
      <c r="X870" s="124">
        <f t="shared" si="208"/>
        <v>0</v>
      </c>
      <c r="Y870" s="124" t="str">
        <f t="shared" si="209"/>
        <v>____</v>
      </c>
      <c r="Z870" s="124">
        <f t="shared" si="210"/>
        <v>0</v>
      </c>
      <c r="AA870" s="124">
        <f t="shared" si="211"/>
        <v>0</v>
      </c>
    </row>
    <row r="871" spans="2:27" ht="15" x14ac:dyDescent="0.2">
      <c r="B871" s="194" t="str">
        <f t="shared" si="197"/>
        <v/>
      </c>
      <c r="C871" s="194" t="str">
        <f t="shared" si="198"/>
        <v/>
      </c>
      <c r="D871" s="195"/>
      <c r="E871" s="196"/>
      <c r="F871" s="196"/>
      <c r="G871" s="197"/>
      <c r="H871" s="198"/>
      <c r="I871" s="196"/>
      <c r="J871" s="197"/>
      <c r="K871" s="197"/>
      <c r="L871" s="199"/>
      <c r="M871" s="200" t="str">
        <f t="shared" si="199"/>
        <v/>
      </c>
      <c r="N871" s="201"/>
      <c r="O871" s="196"/>
      <c r="P871" s="124">
        <f t="shared" si="200"/>
        <v>0</v>
      </c>
      <c r="Q871" s="124">
        <f t="shared" si="201"/>
        <v>0</v>
      </c>
      <c r="R871" s="124">
        <f t="shared" si="202"/>
        <v>0</v>
      </c>
      <c r="S871" s="124">
        <f t="shared" si="203"/>
        <v>0</v>
      </c>
      <c r="T871" s="124">
        <f t="shared" si="204"/>
        <v>0</v>
      </c>
      <c r="U871" s="124">
        <f t="shared" si="205"/>
        <v>0</v>
      </c>
      <c r="V871" s="124">
        <f t="shared" si="206"/>
        <v>0</v>
      </c>
      <c r="W871" s="124">
        <f t="shared" si="207"/>
        <v>0</v>
      </c>
      <c r="X871" s="124">
        <f t="shared" si="208"/>
        <v>0</v>
      </c>
      <c r="Y871" s="124" t="str">
        <f t="shared" si="209"/>
        <v>____</v>
      </c>
      <c r="Z871" s="124">
        <f t="shared" si="210"/>
        <v>0</v>
      </c>
      <c r="AA871" s="124">
        <f t="shared" si="211"/>
        <v>0</v>
      </c>
    </row>
    <row r="872" spans="2:27" ht="15" x14ac:dyDescent="0.2">
      <c r="B872" s="194" t="str">
        <f t="shared" si="197"/>
        <v/>
      </c>
      <c r="C872" s="194" t="str">
        <f t="shared" si="198"/>
        <v/>
      </c>
      <c r="D872" s="195"/>
      <c r="E872" s="196"/>
      <c r="F872" s="196"/>
      <c r="G872" s="197"/>
      <c r="H872" s="198"/>
      <c r="I872" s="196"/>
      <c r="J872" s="197"/>
      <c r="K872" s="197"/>
      <c r="L872" s="199"/>
      <c r="M872" s="200" t="str">
        <f t="shared" si="199"/>
        <v/>
      </c>
      <c r="N872" s="201"/>
      <c r="O872" s="196"/>
      <c r="P872" s="124">
        <f t="shared" si="200"/>
        <v>0</v>
      </c>
      <c r="Q872" s="124">
        <f t="shared" si="201"/>
        <v>0</v>
      </c>
      <c r="R872" s="124">
        <f t="shared" si="202"/>
        <v>0</v>
      </c>
      <c r="S872" s="124">
        <f t="shared" si="203"/>
        <v>0</v>
      </c>
      <c r="T872" s="124">
        <f t="shared" si="204"/>
        <v>0</v>
      </c>
      <c r="U872" s="124">
        <f t="shared" si="205"/>
        <v>0</v>
      </c>
      <c r="V872" s="124">
        <f t="shared" si="206"/>
        <v>0</v>
      </c>
      <c r="W872" s="124">
        <f t="shared" si="207"/>
        <v>0</v>
      </c>
      <c r="X872" s="124">
        <f t="shared" si="208"/>
        <v>0</v>
      </c>
      <c r="Y872" s="124" t="str">
        <f t="shared" si="209"/>
        <v>____</v>
      </c>
      <c r="Z872" s="124">
        <f t="shared" si="210"/>
        <v>0</v>
      </c>
      <c r="AA872" s="124">
        <f t="shared" si="211"/>
        <v>0</v>
      </c>
    </row>
    <row r="873" spans="2:27" ht="15" x14ac:dyDescent="0.2">
      <c r="B873" s="194" t="str">
        <f t="shared" si="197"/>
        <v/>
      </c>
      <c r="C873" s="194" t="str">
        <f t="shared" si="198"/>
        <v/>
      </c>
      <c r="D873" s="195"/>
      <c r="E873" s="196"/>
      <c r="F873" s="196"/>
      <c r="G873" s="197"/>
      <c r="H873" s="198"/>
      <c r="I873" s="196"/>
      <c r="J873" s="197"/>
      <c r="K873" s="197"/>
      <c r="L873" s="199"/>
      <c r="M873" s="200" t="str">
        <f t="shared" si="199"/>
        <v/>
      </c>
      <c r="N873" s="201"/>
      <c r="O873" s="196"/>
      <c r="P873" s="124">
        <f t="shared" si="200"/>
        <v>0</v>
      </c>
      <c r="Q873" s="124">
        <f t="shared" si="201"/>
        <v>0</v>
      </c>
      <c r="R873" s="124">
        <f t="shared" si="202"/>
        <v>0</v>
      </c>
      <c r="S873" s="124">
        <f t="shared" si="203"/>
        <v>0</v>
      </c>
      <c r="T873" s="124">
        <f t="shared" si="204"/>
        <v>0</v>
      </c>
      <c r="U873" s="124">
        <f t="shared" si="205"/>
        <v>0</v>
      </c>
      <c r="V873" s="124">
        <f t="shared" si="206"/>
        <v>0</v>
      </c>
      <c r="W873" s="124">
        <f t="shared" si="207"/>
        <v>0</v>
      </c>
      <c r="X873" s="124">
        <f t="shared" si="208"/>
        <v>0</v>
      </c>
      <c r="Y873" s="124" t="str">
        <f t="shared" si="209"/>
        <v>____</v>
      </c>
      <c r="Z873" s="124">
        <f t="shared" si="210"/>
        <v>0</v>
      </c>
      <c r="AA873" s="124">
        <f t="shared" si="211"/>
        <v>0</v>
      </c>
    </row>
    <row r="874" spans="2:27" ht="15" x14ac:dyDescent="0.2">
      <c r="B874" s="194" t="str">
        <f t="shared" si="197"/>
        <v/>
      </c>
      <c r="C874" s="194" t="str">
        <f t="shared" si="198"/>
        <v/>
      </c>
      <c r="D874" s="195"/>
      <c r="E874" s="196"/>
      <c r="F874" s="196"/>
      <c r="G874" s="197"/>
      <c r="H874" s="198"/>
      <c r="I874" s="196"/>
      <c r="J874" s="197"/>
      <c r="K874" s="197"/>
      <c r="L874" s="199"/>
      <c r="M874" s="200" t="str">
        <f t="shared" si="199"/>
        <v/>
      </c>
      <c r="N874" s="201"/>
      <c r="O874" s="196"/>
      <c r="P874" s="124">
        <f t="shared" si="200"/>
        <v>0</v>
      </c>
      <c r="Q874" s="124">
        <f t="shared" si="201"/>
        <v>0</v>
      </c>
      <c r="R874" s="124">
        <f t="shared" si="202"/>
        <v>0</v>
      </c>
      <c r="S874" s="124">
        <f t="shared" si="203"/>
        <v>0</v>
      </c>
      <c r="T874" s="124">
        <f t="shared" si="204"/>
        <v>0</v>
      </c>
      <c r="U874" s="124">
        <f t="shared" si="205"/>
        <v>0</v>
      </c>
      <c r="V874" s="124">
        <f t="shared" si="206"/>
        <v>0</v>
      </c>
      <c r="W874" s="124">
        <f t="shared" si="207"/>
        <v>0</v>
      </c>
      <c r="X874" s="124">
        <f t="shared" si="208"/>
        <v>0</v>
      </c>
      <c r="Y874" s="124" t="str">
        <f t="shared" si="209"/>
        <v>____</v>
      </c>
      <c r="Z874" s="124">
        <f t="shared" si="210"/>
        <v>0</v>
      </c>
      <c r="AA874" s="124">
        <f t="shared" si="211"/>
        <v>0</v>
      </c>
    </row>
    <row r="875" spans="2:27" ht="15" x14ac:dyDescent="0.2">
      <c r="B875" s="194" t="str">
        <f t="shared" si="197"/>
        <v/>
      </c>
      <c r="C875" s="194" t="str">
        <f t="shared" si="198"/>
        <v/>
      </c>
      <c r="D875" s="195"/>
      <c r="E875" s="196"/>
      <c r="F875" s="196"/>
      <c r="G875" s="197"/>
      <c r="H875" s="198"/>
      <c r="I875" s="196"/>
      <c r="J875" s="197"/>
      <c r="K875" s="197"/>
      <c r="L875" s="199"/>
      <c r="M875" s="200" t="str">
        <f t="shared" si="199"/>
        <v/>
      </c>
      <c r="N875" s="201"/>
      <c r="O875" s="196"/>
      <c r="P875" s="124">
        <f t="shared" si="200"/>
        <v>0</v>
      </c>
      <c r="Q875" s="124">
        <f t="shared" si="201"/>
        <v>0</v>
      </c>
      <c r="R875" s="124">
        <f t="shared" si="202"/>
        <v>0</v>
      </c>
      <c r="S875" s="124">
        <f t="shared" si="203"/>
        <v>0</v>
      </c>
      <c r="T875" s="124">
        <f t="shared" si="204"/>
        <v>0</v>
      </c>
      <c r="U875" s="124">
        <f t="shared" si="205"/>
        <v>0</v>
      </c>
      <c r="V875" s="124">
        <f t="shared" si="206"/>
        <v>0</v>
      </c>
      <c r="W875" s="124">
        <f t="shared" si="207"/>
        <v>0</v>
      </c>
      <c r="X875" s="124">
        <f t="shared" si="208"/>
        <v>0</v>
      </c>
      <c r="Y875" s="124" t="str">
        <f t="shared" si="209"/>
        <v>____</v>
      </c>
      <c r="Z875" s="124">
        <f t="shared" si="210"/>
        <v>0</v>
      </c>
      <c r="AA875" s="124">
        <f t="shared" si="211"/>
        <v>0</v>
      </c>
    </row>
    <row r="876" spans="2:27" ht="15" x14ac:dyDescent="0.2">
      <c r="B876" s="194" t="str">
        <f t="shared" si="197"/>
        <v/>
      </c>
      <c r="C876" s="194" t="str">
        <f t="shared" si="198"/>
        <v/>
      </c>
      <c r="D876" s="195"/>
      <c r="E876" s="196"/>
      <c r="F876" s="196"/>
      <c r="G876" s="197"/>
      <c r="H876" s="198"/>
      <c r="I876" s="196"/>
      <c r="J876" s="197"/>
      <c r="K876" s="197"/>
      <c r="L876" s="199"/>
      <c r="M876" s="200" t="str">
        <f t="shared" si="199"/>
        <v/>
      </c>
      <c r="N876" s="201"/>
      <c r="O876" s="196"/>
      <c r="P876" s="124">
        <f t="shared" si="200"/>
        <v>0</v>
      </c>
      <c r="Q876" s="124">
        <f t="shared" si="201"/>
        <v>0</v>
      </c>
      <c r="R876" s="124">
        <f t="shared" si="202"/>
        <v>0</v>
      </c>
      <c r="S876" s="124">
        <f t="shared" si="203"/>
        <v>0</v>
      </c>
      <c r="T876" s="124">
        <f t="shared" si="204"/>
        <v>0</v>
      </c>
      <c r="U876" s="124">
        <f t="shared" si="205"/>
        <v>0</v>
      </c>
      <c r="V876" s="124">
        <f t="shared" si="206"/>
        <v>0</v>
      </c>
      <c r="W876" s="124">
        <f t="shared" si="207"/>
        <v>0</v>
      </c>
      <c r="X876" s="124">
        <f t="shared" si="208"/>
        <v>0</v>
      </c>
      <c r="Y876" s="124" t="str">
        <f t="shared" si="209"/>
        <v>____</v>
      </c>
      <c r="Z876" s="124">
        <f t="shared" si="210"/>
        <v>0</v>
      </c>
      <c r="AA876" s="124">
        <f t="shared" si="211"/>
        <v>0</v>
      </c>
    </row>
    <row r="877" spans="2:27" ht="15" x14ac:dyDescent="0.2">
      <c r="B877" s="194" t="str">
        <f t="shared" si="197"/>
        <v/>
      </c>
      <c r="C877" s="194" t="str">
        <f t="shared" si="198"/>
        <v/>
      </c>
      <c r="D877" s="195"/>
      <c r="E877" s="196"/>
      <c r="F877" s="196"/>
      <c r="G877" s="197"/>
      <c r="H877" s="198"/>
      <c r="I877" s="196"/>
      <c r="J877" s="197"/>
      <c r="K877" s="197"/>
      <c r="L877" s="199"/>
      <c r="M877" s="200" t="str">
        <f t="shared" si="199"/>
        <v/>
      </c>
      <c r="N877" s="201"/>
      <c r="O877" s="196"/>
      <c r="P877" s="124">
        <f t="shared" si="200"/>
        <v>0</v>
      </c>
      <c r="Q877" s="124">
        <f t="shared" si="201"/>
        <v>0</v>
      </c>
      <c r="R877" s="124">
        <f t="shared" si="202"/>
        <v>0</v>
      </c>
      <c r="S877" s="124">
        <f t="shared" si="203"/>
        <v>0</v>
      </c>
      <c r="T877" s="124">
        <f t="shared" si="204"/>
        <v>0</v>
      </c>
      <c r="U877" s="124">
        <f t="shared" si="205"/>
        <v>0</v>
      </c>
      <c r="V877" s="124">
        <f t="shared" si="206"/>
        <v>0</v>
      </c>
      <c r="W877" s="124">
        <f t="shared" si="207"/>
        <v>0</v>
      </c>
      <c r="X877" s="124">
        <f t="shared" si="208"/>
        <v>0</v>
      </c>
      <c r="Y877" s="124" t="str">
        <f t="shared" si="209"/>
        <v>____</v>
      </c>
      <c r="Z877" s="124">
        <f t="shared" si="210"/>
        <v>0</v>
      </c>
      <c r="AA877" s="124">
        <f t="shared" si="211"/>
        <v>0</v>
      </c>
    </row>
    <row r="878" spans="2:27" ht="15" x14ac:dyDescent="0.2">
      <c r="B878" s="194" t="str">
        <f t="shared" si="197"/>
        <v/>
      </c>
      <c r="C878" s="194" t="str">
        <f t="shared" si="198"/>
        <v/>
      </c>
      <c r="D878" s="195"/>
      <c r="E878" s="196"/>
      <c r="F878" s="196"/>
      <c r="G878" s="197"/>
      <c r="H878" s="198"/>
      <c r="I878" s="196"/>
      <c r="J878" s="197"/>
      <c r="K878" s="197"/>
      <c r="L878" s="199"/>
      <c r="M878" s="200" t="str">
        <f t="shared" si="199"/>
        <v/>
      </c>
      <c r="N878" s="201"/>
      <c r="O878" s="196"/>
      <c r="P878" s="124">
        <f t="shared" si="200"/>
        <v>0</v>
      </c>
      <c r="Q878" s="124">
        <f t="shared" si="201"/>
        <v>0</v>
      </c>
      <c r="R878" s="124">
        <f t="shared" si="202"/>
        <v>0</v>
      </c>
      <c r="S878" s="124">
        <f t="shared" si="203"/>
        <v>0</v>
      </c>
      <c r="T878" s="124">
        <f t="shared" si="204"/>
        <v>0</v>
      </c>
      <c r="U878" s="124">
        <f t="shared" si="205"/>
        <v>0</v>
      </c>
      <c r="V878" s="124">
        <f t="shared" si="206"/>
        <v>0</v>
      </c>
      <c r="W878" s="124">
        <f t="shared" si="207"/>
        <v>0</v>
      </c>
      <c r="X878" s="124">
        <f t="shared" si="208"/>
        <v>0</v>
      </c>
      <c r="Y878" s="124" t="str">
        <f t="shared" si="209"/>
        <v>____</v>
      </c>
      <c r="Z878" s="124">
        <f t="shared" si="210"/>
        <v>0</v>
      </c>
      <c r="AA878" s="124">
        <f t="shared" si="211"/>
        <v>0</v>
      </c>
    </row>
    <row r="879" spans="2:27" ht="15" x14ac:dyDescent="0.2">
      <c r="B879" s="194" t="str">
        <f t="shared" si="197"/>
        <v/>
      </c>
      <c r="C879" s="194" t="str">
        <f t="shared" si="198"/>
        <v/>
      </c>
      <c r="D879" s="195"/>
      <c r="E879" s="196"/>
      <c r="F879" s="196"/>
      <c r="G879" s="197"/>
      <c r="H879" s="198"/>
      <c r="I879" s="196"/>
      <c r="J879" s="197"/>
      <c r="K879" s="197"/>
      <c r="L879" s="199"/>
      <c r="M879" s="200" t="str">
        <f t="shared" si="199"/>
        <v/>
      </c>
      <c r="N879" s="201"/>
      <c r="O879" s="196"/>
      <c r="P879" s="124">
        <f t="shared" si="200"/>
        <v>0</v>
      </c>
      <c r="Q879" s="124">
        <f t="shared" si="201"/>
        <v>0</v>
      </c>
      <c r="R879" s="124">
        <f t="shared" si="202"/>
        <v>0</v>
      </c>
      <c r="S879" s="124">
        <f t="shared" si="203"/>
        <v>0</v>
      </c>
      <c r="T879" s="124">
        <f t="shared" si="204"/>
        <v>0</v>
      </c>
      <c r="U879" s="124">
        <f t="shared" si="205"/>
        <v>0</v>
      </c>
      <c r="V879" s="124">
        <f t="shared" si="206"/>
        <v>0</v>
      </c>
      <c r="W879" s="124">
        <f t="shared" si="207"/>
        <v>0</v>
      </c>
      <c r="X879" s="124">
        <f t="shared" si="208"/>
        <v>0</v>
      </c>
      <c r="Y879" s="124" t="str">
        <f t="shared" si="209"/>
        <v>____</v>
      </c>
      <c r="Z879" s="124">
        <f t="shared" si="210"/>
        <v>0</v>
      </c>
      <c r="AA879" s="124">
        <f t="shared" si="211"/>
        <v>0</v>
      </c>
    </row>
    <row r="880" spans="2:27" ht="15" x14ac:dyDescent="0.2">
      <c r="B880" s="194" t="str">
        <f t="shared" si="197"/>
        <v/>
      </c>
      <c r="C880" s="194" t="str">
        <f t="shared" si="198"/>
        <v/>
      </c>
      <c r="D880" s="195"/>
      <c r="E880" s="196"/>
      <c r="F880" s="196"/>
      <c r="G880" s="197"/>
      <c r="H880" s="198"/>
      <c r="I880" s="196"/>
      <c r="J880" s="197"/>
      <c r="K880" s="197"/>
      <c r="L880" s="199"/>
      <c r="M880" s="200" t="str">
        <f t="shared" si="199"/>
        <v/>
      </c>
      <c r="N880" s="201"/>
      <c r="O880" s="196"/>
      <c r="P880" s="124">
        <f t="shared" si="200"/>
        <v>0</v>
      </c>
      <c r="Q880" s="124">
        <f t="shared" si="201"/>
        <v>0</v>
      </c>
      <c r="R880" s="124">
        <f t="shared" si="202"/>
        <v>0</v>
      </c>
      <c r="S880" s="124">
        <f t="shared" si="203"/>
        <v>0</v>
      </c>
      <c r="T880" s="124">
        <f t="shared" si="204"/>
        <v>0</v>
      </c>
      <c r="U880" s="124">
        <f t="shared" si="205"/>
        <v>0</v>
      </c>
      <c r="V880" s="124">
        <f t="shared" si="206"/>
        <v>0</v>
      </c>
      <c r="W880" s="124">
        <f t="shared" si="207"/>
        <v>0</v>
      </c>
      <c r="X880" s="124">
        <f t="shared" si="208"/>
        <v>0</v>
      </c>
      <c r="Y880" s="124" t="str">
        <f t="shared" si="209"/>
        <v>____</v>
      </c>
      <c r="Z880" s="124">
        <f t="shared" si="210"/>
        <v>0</v>
      </c>
      <c r="AA880" s="124">
        <f t="shared" si="211"/>
        <v>0</v>
      </c>
    </row>
    <row r="881" spans="2:27" ht="15" x14ac:dyDescent="0.2">
      <c r="B881" s="194" t="str">
        <f t="shared" si="197"/>
        <v/>
      </c>
      <c r="C881" s="194" t="str">
        <f t="shared" si="198"/>
        <v/>
      </c>
      <c r="D881" s="195"/>
      <c r="E881" s="196"/>
      <c r="F881" s="196"/>
      <c r="G881" s="197"/>
      <c r="H881" s="198"/>
      <c r="I881" s="196"/>
      <c r="J881" s="197"/>
      <c r="K881" s="197"/>
      <c r="L881" s="199"/>
      <c r="M881" s="200" t="str">
        <f t="shared" si="199"/>
        <v/>
      </c>
      <c r="N881" s="201"/>
      <c r="O881" s="196"/>
      <c r="P881" s="124">
        <f t="shared" si="200"/>
        <v>0</v>
      </c>
      <c r="Q881" s="124">
        <f t="shared" si="201"/>
        <v>0</v>
      </c>
      <c r="R881" s="124">
        <f t="shared" si="202"/>
        <v>0</v>
      </c>
      <c r="S881" s="124">
        <f t="shared" si="203"/>
        <v>0</v>
      </c>
      <c r="T881" s="124">
        <f t="shared" si="204"/>
        <v>0</v>
      </c>
      <c r="U881" s="124">
        <f t="shared" si="205"/>
        <v>0</v>
      </c>
      <c r="V881" s="124">
        <f t="shared" si="206"/>
        <v>0</v>
      </c>
      <c r="W881" s="124">
        <f t="shared" si="207"/>
        <v>0</v>
      </c>
      <c r="X881" s="124">
        <f t="shared" si="208"/>
        <v>0</v>
      </c>
      <c r="Y881" s="124" t="str">
        <f t="shared" si="209"/>
        <v>____</v>
      </c>
      <c r="Z881" s="124">
        <f t="shared" si="210"/>
        <v>0</v>
      </c>
      <c r="AA881" s="124">
        <f t="shared" si="211"/>
        <v>0</v>
      </c>
    </row>
    <row r="882" spans="2:27" ht="15" x14ac:dyDescent="0.2">
      <c r="B882" s="194" t="str">
        <f t="shared" si="197"/>
        <v/>
      </c>
      <c r="C882" s="194" t="str">
        <f t="shared" si="198"/>
        <v/>
      </c>
      <c r="D882" s="195"/>
      <c r="E882" s="196"/>
      <c r="F882" s="196"/>
      <c r="G882" s="197"/>
      <c r="H882" s="198"/>
      <c r="I882" s="196"/>
      <c r="J882" s="197"/>
      <c r="K882" s="197"/>
      <c r="L882" s="199"/>
      <c r="M882" s="200" t="str">
        <f t="shared" si="199"/>
        <v/>
      </c>
      <c r="N882" s="201"/>
      <c r="O882" s="196"/>
      <c r="P882" s="124">
        <f t="shared" si="200"/>
        <v>0</v>
      </c>
      <c r="Q882" s="124">
        <f t="shared" si="201"/>
        <v>0</v>
      </c>
      <c r="R882" s="124">
        <f t="shared" si="202"/>
        <v>0</v>
      </c>
      <c r="S882" s="124">
        <f t="shared" si="203"/>
        <v>0</v>
      </c>
      <c r="T882" s="124">
        <f t="shared" si="204"/>
        <v>0</v>
      </c>
      <c r="U882" s="124">
        <f t="shared" si="205"/>
        <v>0</v>
      </c>
      <c r="V882" s="124">
        <f t="shared" si="206"/>
        <v>0</v>
      </c>
      <c r="W882" s="124">
        <f t="shared" si="207"/>
        <v>0</v>
      </c>
      <c r="X882" s="124">
        <f t="shared" si="208"/>
        <v>0</v>
      </c>
      <c r="Y882" s="124" t="str">
        <f t="shared" si="209"/>
        <v>____</v>
      </c>
      <c r="Z882" s="124">
        <f t="shared" si="210"/>
        <v>0</v>
      </c>
      <c r="AA882" s="124">
        <f t="shared" si="211"/>
        <v>0</v>
      </c>
    </row>
    <row r="883" spans="2:27" ht="15" x14ac:dyDescent="0.2">
      <c r="B883" s="194" t="str">
        <f t="shared" si="197"/>
        <v/>
      </c>
      <c r="C883" s="194" t="str">
        <f t="shared" si="198"/>
        <v/>
      </c>
      <c r="D883" s="195"/>
      <c r="E883" s="196"/>
      <c r="F883" s="196"/>
      <c r="G883" s="197"/>
      <c r="H883" s="198"/>
      <c r="I883" s="196"/>
      <c r="J883" s="197"/>
      <c r="K883" s="197"/>
      <c r="L883" s="199"/>
      <c r="M883" s="200" t="str">
        <f t="shared" si="199"/>
        <v/>
      </c>
      <c r="N883" s="201"/>
      <c r="O883" s="196"/>
      <c r="P883" s="124">
        <f t="shared" si="200"/>
        <v>0</v>
      </c>
      <c r="Q883" s="124">
        <f t="shared" si="201"/>
        <v>0</v>
      </c>
      <c r="R883" s="124">
        <f t="shared" si="202"/>
        <v>0</v>
      </c>
      <c r="S883" s="124">
        <f t="shared" si="203"/>
        <v>0</v>
      </c>
      <c r="T883" s="124">
        <f t="shared" si="204"/>
        <v>0</v>
      </c>
      <c r="U883" s="124">
        <f t="shared" si="205"/>
        <v>0</v>
      </c>
      <c r="V883" s="124">
        <f t="shared" si="206"/>
        <v>0</v>
      </c>
      <c r="W883" s="124">
        <f t="shared" si="207"/>
        <v>0</v>
      </c>
      <c r="X883" s="124">
        <f t="shared" si="208"/>
        <v>0</v>
      </c>
      <c r="Y883" s="124" t="str">
        <f t="shared" si="209"/>
        <v>____</v>
      </c>
      <c r="Z883" s="124">
        <f t="shared" si="210"/>
        <v>0</v>
      </c>
      <c r="AA883" s="124">
        <f t="shared" si="211"/>
        <v>0</v>
      </c>
    </row>
    <row r="884" spans="2:27" ht="15" x14ac:dyDescent="0.2">
      <c r="B884" s="194" t="str">
        <f t="shared" si="197"/>
        <v/>
      </c>
      <c r="C884" s="194" t="str">
        <f t="shared" si="198"/>
        <v/>
      </c>
      <c r="D884" s="195"/>
      <c r="E884" s="196"/>
      <c r="F884" s="196"/>
      <c r="G884" s="197"/>
      <c r="H884" s="198"/>
      <c r="I884" s="196"/>
      <c r="J884" s="197"/>
      <c r="K884" s="197"/>
      <c r="L884" s="199"/>
      <c r="M884" s="200" t="str">
        <f t="shared" si="199"/>
        <v/>
      </c>
      <c r="N884" s="201"/>
      <c r="O884" s="196"/>
      <c r="P884" s="124">
        <f t="shared" si="200"/>
        <v>0</v>
      </c>
      <c r="Q884" s="124">
        <f t="shared" si="201"/>
        <v>0</v>
      </c>
      <c r="R884" s="124">
        <f t="shared" si="202"/>
        <v>0</v>
      </c>
      <c r="S884" s="124">
        <f t="shared" si="203"/>
        <v>0</v>
      </c>
      <c r="T884" s="124">
        <f t="shared" si="204"/>
        <v>0</v>
      </c>
      <c r="U884" s="124">
        <f t="shared" si="205"/>
        <v>0</v>
      </c>
      <c r="V884" s="124">
        <f t="shared" si="206"/>
        <v>0</v>
      </c>
      <c r="W884" s="124">
        <f t="shared" si="207"/>
        <v>0</v>
      </c>
      <c r="X884" s="124">
        <f t="shared" si="208"/>
        <v>0</v>
      </c>
      <c r="Y884" s="124" t="str">
        <f t="shared" si="209"/>
        <v>____</v>
      </c>
      <c r="Z884" s="124">
        <f t="shared" si="210"/>
        <v>0</v>
      </c>
      <c r="AA884" s="124">
        <f t="shared" si="211"/>
        <v>0</v>
      </c>
    </row>
    <row r="885" spans="2:27" ht="15" x14ac:dyDescent="0.2">
      <c r="B885" s="194" t="str">
        <f t="shared" si="197"/>
        <v/>
      </c>
      <c r="C885" s="194" t="str">
        <f t="shared" si="198"/>
        <v/>
      </c>
      <c r="D885" s="195"/>
      <c r="E885" s="196"/>
      <c r="F885" s="196"/>
      <c r="G885" s="197"/>
      <c r="H885" s="198"/>
      <c r="I885" s="196"/>
      <c r="J885" s="197"/>
      <c r="K885" s="197"/>
      <c r="L885" s="199"/>
      <c r="M885" s="200" t="str">
        <f t="shared" si="199"/>
        <v/>
      </c>
      <c r="N885" s="201"/>
      <c r="O885" s="196"/>
      <c r="P885" s="124">
        <f t="shared" si="200"/>
        <v>0</v>
      </c>
      <c r="Q885" s="124">
        <f t="shared" si="201"/>
        <v>0</v>
      </c>
      <c r="R885" s="124">
        <f t="shared" si="202"/>
        <v>0</v>
      </c>
      <c r="S885" s="124">
        <f t="shared" si="203"/>
        <v>0</v>
      </c>
      <c r="T885" s="124">
        <f t="shared" si="204"/>
        <v>0</v>
      </c>
      <c r="U885" s="124">
        <f t="shared" si="205"/>
        <v>0</v>
      </c>
      <c r="V885" s="124">
        <f t="shared" si="206"/>
        <v>0</v>
      </c>
      <c r="W885" s="124">
        <f t="shared" si="207"/>
        <v>0</v>
      </c>
      <c r="X885" s="124">
        <f t="shared" si="208"/>
        <v>0</v>
      </c>
      <c r="Y885" s="124" t="str">
        <f t="shared" si="209"/>
        <v>____</v>
      </c>
      <c r="Z885" s="124">
        <f t="shared" si="210"/>
        <v>0</v>
      </c>
      <c r="AA885" s="124">
        <f t="shared" si="211"/>
        <v>0</v>
      </c>
    </row>
    <row r="886" spans="2:27" ht="15" x14ac:dyDescent="0.2">
      <c r="B886" s="194" t="str">
        <f t="shared" si="197"/>
        <v/>
      </c>
      <c r="C886" s="194" t="str">
        <f t="shared" si="198"/>
        <v/>
      </c>
      <c r="D886" s="195"/>
      <c r="E886" s="196"/>
      <c r="F886" s="196"/>
      <c r="G886" s="197"/>
      <c r="H886" s="198"/>
      <c r="I886" s="196"/>
      <c r="J886" s="197"/>
      <c r="K886" s="197"/>
      <c r="L886" s="199"/>
      <c r="M886" s="200" t="str">
        <f t="shared" si="199"/>
        <v/>
      </c>
      <c r="N886" s="201"/>
      <c r="O886" s="196"/>
      <c r="P886" s="124">
        <f t="shared" si="200"/>
        <v>0</v>
      </c>
      <c r="Q886" s="124">
        <f t="shared" si="201"/>
        <v>0</v>
      </c>
      <c r="R886" s="124">
        <f t="shared" si="202"/>
        <v>0</v>
      </c>
      <c r="S886" s="124">
        <f t="shared" si="203"/>
        <v>0</v>
      </c>
      <c r="T886" s="124">
        <f t="shared" si="204"/>
        <v>0</v>
      </c>
      <c r="U886" s="124">
        <f t="shared" si="205"/>
        <v>0</v>
      </c>
      <c r="V886" s="124">
        <f t="shared" si="206"/>
        <v>0</v>
      </c>
      <c r="W886" s="124">
        <f t="shared" si="207"/>
        <v>0</v>
      </c>
      <c r="X886" s="124">
        <f t="shared" si="208"/>
        <v>0</v>
      </c>
      <c r="Y886" s="124" t="str">
        <f t="shared" si="209"/>
        <v>____</v>
      </c>
      <c r="Z886" s="124">
        <f t="shared" si="210"/>
        <v>0</v>
      </c>
      <c r="AA886" s="124">
        <f t="shared" si="211"/>
        <v>0</v>
      </c>
    </row>
    <row r="887" spans="2:27" ht="15" x14ac:dyDescent="0.2">
      <c r="B887" s="194" t="str">
        <f t="shared" si="197"/>
        <v/>
      </c>
      <c r="C887" s="194" t="str">
        <f t="shared" si="198"/>
        <v/>
      </c>
      <c r="D887" s="195"/>
      <c r="E887" s="196"/>
      <c r="F887" s="196"/>
      <c r="G887" s="197"/>
      <c r="H887" s="198"/>
      <c r="I887" s="196"/>
      <c r="J887" s="197"/>
      <c r="K887" s="197"/>
      <c r="L887" s="199"/>
      <c r="M887" s="200" t="str">
        <f t="shared" si="199"/>
        <v/>
      </c>
      <c r="N887" s="201"/>
      <c r="O887" s="196"/>
      <c r="P887" s="124">
        <f t="shared" si="200"/>
        <v>0</v>
      </c>
      <c r="Q887" s="124">
        <f t="shared" si="201"/>
        <v>0</v>
      </c>
      <c r="R887" s="124">
        <f t="shared" si="202"/>
        <v>0</v>
      </c>
      <c r="S887" s="124">
        <f t="shared" si="203"/>
        <v>0</v>
      </c>
      <c r="T887" s="124">
        <f t="shared" si="204"/>
        <v>0</v>
      </c>
      <c r="U887" s="124">
        <f t="shared" si="205"/>
        <v>0</v>
      </c>
      <c r="V887" s="124">
        <f t="shared" si="206"/>
        <v>0</v>
      </c>
      <c r="W887" s="124">
        <f t="shared" si="207"/>
        <v>0</v>
      </c>
      <c r="X887" s="124">
        <f t="shared" si="208"/>
        <v>0</v>
      </c>
      <c r="Y887" s="124" t="str">
        <f t="shared" si="209"/>
        <v>____</v>
      </c>
      <c r="Z887" s="124">
        <f t="shared" si="210"/>
        <v>0</v>
      </c>
      <c r="AA887" s="124">
        <f t="shared" si="211"/>
        <v>0</v>
      </c>
    </row>
    <row r="888" spans="2:27" ht="15" x14ac:dyDescent="0.2">
      <c r="B888" s="194" t="str">
        <f t="shared" si="197"/>
        <v/>
      </c>
      <c r="C888" s="194" t="str">
        <f t="shared" si="198"/>
        <v/>
      </c>
      <c r="D888" s="195"/>
      <c r="E888" s="196"/>
      <c r="F888" s="196"/>
      <c r="G888" s="197"/>
      <c r="H888" s="198"/>
      <c r="I888" s="196"/>
      <c r="J888" s="197"/>
      <c r="K888" s="197"/>
      <c r="L888" s="199"/>
      <c r="M888" s="200" t="str">
        <f t="shared" si="199"/>
        <v/>
      </c>
      <c r="N888" s="201"/>
      <c r="O888" s="196"/>
      <c r="P888" s="124">
        <f t="shared" si="200"/>
        <v>0</v>
      </c>
      <c r="Q888" s="124">
        <f t="shared" si="201"/>
        <v>0</v>
      </c>
      <c r="R888" s="124">
        <f t="shared" si="202"/>
        <v>0</v>
      </c>
      <c r="S888" s="124">
        <f t="shared" si="203"/>
        <v>0</v>
      </c>
      <c r="T888" s="124">
        <f t="shared" si="204"/>
        <v>0</v>
      </c>
      <c r="U888" s="124">
        <f t="shared" si="205"/>
        <v>0</v>
      </c>
      <c r="V888" s="124">
        <f t="shared" si="206"/>
        <v>0</v>
      </c>
      <c r="W888" s="124">
        <f t="shared" si="207"/>
        <v>0</v>
      </c>
      <c r="X888" s="124">
        <f t="shared" si="208"/>
        <v>0</v>
      </c>
      <c r="Y888" s="124" t="str">
        <f t="shared" si="209"/>
        <v>____</v>
      </c>
      <c r="Z888" s="124">
        <f t="shared" si="210"/>
        <v>0</v>
      </c>
      <c r="AA888" s="124">
        <f t="shared" si="211"/>
        <v>0</v>
      </c>
    </row>
    <row r="889" spans="2:27" ht="15" x14ac:dyDescent="0.2">
      <c r="B889" s="194" t="str">
        <f t="shared" si="197"/>
        <v/>
      </c>
      <c r="C889" s="194" t="str">
        <f t="shared" si="198"/>
        <v/>
      </c>
      <c r="D889" s="195"/>
      <c r="E889" s="196"/>
      <c r="F889" s="196"/>
      <c r="G889" s="197"/>
      <c r="H889" s="198"/>
      <c r="I889" s="196"/>
      <c r="J889" s="197"/>
      <c r="K889" s="197"/>
      <c r="L889" s="199"/>
      <c r="M889" s="200" t="str">
        <f t="shared" si="199"/>
        <v/>
      </c>
      <c r="N889" s="201"/>
      <c r="O889" s="196"/>
      <c r="P889" s="124">
        <f t="shared" si="200"/>
        <v>0</v>
      </c>
      <c r="Q889" s="124">
        <f t="shared" si="201"/>
        <v>0</v>
      </c>
      <c r="R889" s="124">
        <f t="shared" si="202"/>
        <v>0</v>
      </c>
      <c r="S889" s="124">
        <f t="shared" si="203"/>
        <v>0</v>
      </c>
      <c r="T889" s="124">
        <f t="shared" si="204"/>
        <v>0</v>
      </c>
      <c r="U889" s="124">
        <f t="shared" si="205"/>
        <v>0</v>
      </c>
      <c r="V889" s="124">
        <f t="shared" si="206"/>
        <v>0</v>
      </c>
      <c r="W889" s="124">
        <f t="shared" si="207"/>
        <v>0</v>
      </c>
      <c r="X889" s="124">
        <f t="shared" si="208"/>
        <v>0</v>
      </c>
      <c r="Y889" s="124" t="str">
        <f t="shared" si="209"/>
        <v>____</v>
      </c>
      <c r="Z889" s="124">
        <f t="shared" si="210"/>
        <v>0</v>
      </c>
      <c r="AA889" s="124">
        <f t="shared" si="211"/>
        <v>0</v>
      </c>
    </row>
    <row r="890" spans="2:27" ht="15" x14ac:dyDescent="0.2">
      <c r="B890" s="194" t="str">
        <f t="shared" si="197"/>
        <v/>
      </c>
      <c r="C890" s="194" t="str">
        <f t="shared" si="198"/>
        <v/>
      </c>
      <c r="D890" s="195"/>
      <c r="E890" s="196"/>
      <c r="F890" s="196"/>
      <c r="G890" s="197"/>
      <c r="H890" s="198"/>
      <c r="I890" s="196"/>
      <c r="J890" s="197"/>
      <c r="K890" s="197"/>
      <c r="L890" s="199"/>
      <c r="M890" s="200" t="str">
        <f t="shared" si="199"/>
        <v/>
      </c>
      <c r="N890" s="201"/>
      <c r="O890" s="196"/>
      <c r="P890" s="124">
        <f t="shared" si="200"/>
        <v>0</v>
      </c>
      <c r="Q890" s="124">
        <f t="shared" si="201"/>
        <v>0</v>
      </c>
      <c r="R890" s="124">
        <f t="shared" si="202"/>
        <v>0</v>
      </c>
      <c r="S890" s="124">
        <f t="shared" si="203"/>
        <v>0</v>
      </c>
      <c r="T890" s="124">
        <f t="shared" si="204"/>
        <v>0</v>
      </c>
      <c r="U890" s="124">
        <f t="shared" si="205"/>
        <v>0</v>
      </c>
      <c r="V890" s="124">
        <f t="shared" si="206"/>
        <v>0</v>
      </c>
      <c r="W890" s="124">
        <f t="shared" si="207"/>
        <v>0</v>
      </c>
      <c r="X890" s="124">
        <f t="shared" si="208"/>
        <v>0</v>
      </c>
      <c r="Y890" s="124" t="str">
        <f t="shared" si="209"/>
        <v>____</v>
      </c>
      <c r="Z890" s="124">
        <f t="shared" si="210"/>
        <v>0</v>
      </c>
      <c r="AA890" s="124">
        <f t="shared" si="211"/>
        <v>0</v>
      </c>
    </row>
    <row r="891" spans="2:27" ht="15" x14ac:dyDescent="0.2">
      <c r="B891" s="194" t="str">
        <f t="shared" si="197"/>
        <v/>
      </c>
      <c r="C891" s="194" t="str">
        <f t="shared" si="198"/>
        <v/>
      </c>
      <c r="D891" s="195"/>
      <c r="E891" s="196"/>
      <c r="F891" s="196"/>
      <c r="G891" s="197"/>
      <c r="H891" s="198"/>
      <c r="I891" s="196"/>
      <c r="J891" s="197"/>
      <c r="K891" s="197"/>
      <c r="L891" s="199"/>
      <c r="M891" s="200" t="str">
        <f t="shared" si="199"/>
        <v/>
      </c>
      <c r="N891" s="201"/>
      <c r="O891" s="196"/>
      <c r="P891" s="124">
        <f t="shared" si="200"/>
        <v>0</v>
      </c>
      <c r="Q891" s="124">
        <f t="shared" si="201"/>
        <v>0</v>
      </c>
      <c r="R891" s="124">
        <f t="shared" si="202"/>
        <v>0</v>
      </c>
      <c r="S891" s="124">
        <f t="shared" si="203"/>
        <v>0</v>
      </c>
      <c r="T891" s="124">
        <f t="shared" si="204"/>
        <v>0</v>
      </c>
      <c r="U891" s="124">
        <f t="shared" si="205"/>
        <v>0</v>
      </c>
      <c r="V891" s="124">
        <f t="shared" si="206"/>
        <v>0</v>
      </c>
      <c r="W891" s="124">
        <f t="shared" si="207"/>
        <v>0</v>
      </c>
      <c r="X891" s="124">
        <f t="shared" si="208"/>
        <v>0</v>
      </c>
      <c r="Y891" s="124" t="str">
        <f t="shared" si="209"/>
        <v>____</v>
      </c>
      <c r="Z891" s="124">
        <f t="shared" si="210"/>
        <v>0</v>
      </c>
      <c r="AA891" s="124">
        <f t="shared" si="211"/>
        <v>0</v>
      </c>
    </row>
    <row r="892" spans="2:27" ht="15" x14ac:dyDescent="0.2">
      <c r="B892" s="194" t="str">
        <f t="shared" si="197"/>
        <v/>
      </c>
      <c r="C892" s="194" t="str">
        <f t="shared" si="198"/>
        <v/>
      </c>
      <c r="D892" s="195"/>
      <c r="E892" s="196"/>
      <c r="F892" s="196"/>
      <c r="G892" s="197"/>
      <c r="H892" s="198"/>
      <c r="I892" s="196"/>
      <c r="J892" s="197"/>
      <c r="K892" s="197"/>
      <c r="L892" s="199"/>
      <c r="M892" s="200" t="str">
        <f t="shared" si="199"/>
        <v/>
      </c>
      <c r="N892" s="201"/>
      <c r="O892" s="196"/>
      <c r="P892" s="124">
        <f t="shared" si="200"/>
        <v>0</v>
      </c>
      <c r="Q892" s="124">
        <f t="shared" si="201"/>
        <v>0</v>
      </c>
      <c r="R892" s="124">
        <f t="shared" si="202"/>
        <v>0</v>
      </c>
      <c r="S892" s="124">
        <f t="shared" si="203"/>
        <v>0</v>
      </c>
      <c r="T892" s="124">
        <f t="shared" si="204"/>
        <v>0</v>
      </c>
      <c r="U892" s="124">
        <f t="shared" si="205"/>
        <v>0</v>
      </c>
      <c r="V892" s="124">
        <f t="shared" si="206"/>
        <v>0</v>
      </c>
      <c r="W892" s="124">
        <f t="shared" si="207"/>
        <v>0</v>
      </c>
      <c r="X892" s="124">
        <f t="shared" si="208"/>
        <v>0</v>
      </c>
      <c r="Y892" s="124" t="str">
        <f t="shared" si="209"/>
        <v>____</v>
      </c>
      <c r="Z892" s="124">
        <f t="shared" si="210"/>
        <v>0</v>
      </c>
      <c r="AA892" s="124">
        <f t="shared" si="211"/>
        <v>0</v>
      </c>
    </row>
    <row r="893" spans="2:27" ht="15" x14ac:dyDescent="0.2">
      <c r="B893" s="194" t="str">
        <f t="shared" si="197"/>
        <v/>
      </c>
      <c r="C893" s="194" t="str">
        <f t="shared" si="198"/>
        <v/>
      </c>
      <c r="D893" s="195"/>
      <c r="E893" s="196"/>
      <c r="F893" s="196"/>
      <c r="G893" s="197"/>
      <c r="H893" s="198"/>
      <c r="I893" s="196"/>
      <c r="J893" s="197"/>
      <c r="K893" s="197"/>
      <c r="L893" s="199"/>
      <c r="M893" s="200" t="str">
        <f t="shared" si="199"/>
        <v/>
      </c>
      <c r="N893" s="201"/>
      <c r="O893" s="196"/>
      <c r="P893" s="124">
        <f t="shared" si="200"/>
        <v>0</v>
      </c>
      <c r="Q893" s="124">
        <f t="shared" si="201"/>
        <v>0</v>
      </c>
      <c r="R893" s="124">
        <f t="shared" si="202"/>
        <v>0</v>
      </c>
      <c r="S893" s="124">
        <f t="shared" si="203"/>
        <v>0</v>
      </c>
      <c r="T893" s="124">
        <f t="shared" si="204"/>
        <v>0</v>
      </c>
      <c r="U893" s="124">
        <f t="shared" si="205"/>
        <v>0</v>
      </c>
      <c r="V893" s="124">
        <f t="shared" si="206"/>
        <v>0</v>
      </c>
      <c r="W893" s="124">
        <f t="shared" si="207"/>
        <v>0</v>
      </c>
      <c r="X893" s="124">
        <f t="shared" si="208"/>
        <v>0</v>
      </c>
      <c r="Y893" s="124" t="str">
        <f t="shared" si="209"/>
        <v>____</v>
      </c>
      <c r="Z893" s="124">
        <f t="shared" si="210"/>
        <v>0</v>
      </c>
      <c r="AA893" s="124">
        <f t="shared" si="211"/>
        <v>0</v>
      </c>
    </row>
    <row r="894" spans="2:27" ht="15" x14ac:dyDescent="0.2">
      <c r="B894" s="194" t="str">
        <f t="shared" si="197"/>
        <v/>
      </c>
      <c r="C894" s="194" t="str">
        <f t="shared" si="198"/>
        <v/>
      </c>
      <c r="D894" s="195"/>
      <c r="E894" s="196"/>
      <c r="F894" s="196"/>
      <c r="G894" s="197"/>
      <c r="H894" s="198"/>
      <c r="I894" s="196"/>
      <c r="J894" s="197"/>
      <c r="K894" s="197"/>
      <c r="L894" s="199"/>
      <c r="M894" s="200" t="str">
        <f t="shared" si="199"/>
        <v/>
      </c>
      <c r="N894" s="201"/>
      <c r="O894" s="196"/>
      <c r="P894" s="124">
        <f t="shared" si="200"/>
        <v>0</v>
      </c>
      <c r="Q894" s="124">
        <f t="shared" si="201"/>
        <v>0</v>
      </c>
      <c r="R894" s="124">
        <f t="shared" si="202"/>
        <v>0</v>
      </c>
      <c r="S894" s="124">
        <f t="shared" si="203"/>
        <v>0</v>
      </c>
      <c r="T894" s="124">
        <f t="shared" si="204"/>
        <v>0</v>
      </c>
      <c r="U894" s="124">
        <f t="shared" si="205"/>
        <v>0</v>
      </c>
      <c r="V894" s="124">
        <f t="shared" si="206"/>
        <v>0</v>
      </c>
      <c r="W894" s="124">
        <f t="shared" si="207"/>
        <v>0</v>
      </c>
      <c r="X894" s="124">
        <f t="shared" si="208"/>
        <v>0</v>
      </c>
      <c r="Y894" s="124" t="str">
        <f t="shared" si="209"/>
        <v>____</v>
      </c>
      <c r="Z894" s="124">
        <f t="shared" si="210"/>
        <v>0</v>
      </c>
      <c r="AA894" s="124">
        <f t="shared" si="211"/>
        <v>0</v>
      </c>
    </row>
    <row r="895" spans="2:27" ht="15" x14ac:dyDescent="0.2">
      <c r="B895" s="194" t="str">
        <f t="shared" si="197"/>
        <v/>
      </c>
      <c r="C895" s="194" t="str">
        <f t="shared" si="198"/>
        <v/>
      </c>
      <c r="D895" s="195"/>
      <c r="E895" s="196"/>
      <c r="F895" s="196"/>
      <c r="G895" s="197"/>
      <c r="H895" s="198"/>
      <c r="I895" s="196"/>
      <c r="J895" s="197"/>
      <c r="K895" s="197"/>
      <c r="L895" s="199"/>
      <c r="M895" s="200" t="str">
        <f t="shared" si="199"/>
        <v/>
      </c>
      <c r="N895" s="201"/>
      <c r="O895" s="196"/>
      <c r="P895" s="124">
        <f t="shared" si="200"/>
        <v>0</v>
      </c>
      <c r="Q895" s="124">
        <f t="shared" si="201"/>
        <v>0</v>
      </c>
      <c r="R895" s="124">
        <f t="shared" si="202"/>
        <v>0</v>
      </c>
      <c r="S895" s="124">
        <f t="shared" si="203"/>
        <v>0</v>
      </c>
      <c r="T895" s="124">
        <f t="shared" si="204"/>
        <v>0</v>
      </c>
      <c r="U895" s="124">
        <f t="shared" si="205"/>
        <v>0</v>
      </c>
      <c r="V895" s="124">
        <f t="shared" si="206"/>
        <v>0</v>
      </c>
      <c r="W895" s="124">
        <f t="shared" si="207"/>
        <v>0</v>
      </c>
      <c r="X895" s="124">
        <f t="shared" si="208"/>
        <v>0</v>
      </c>
      <c r="Y895" s="124" t="str">
        <f t="shared" si="209"/>
        <v>____</v>
      </c>
      <c r="Z895" s="124">
        <f t="shared" si="210"/>
        <v>0</v>
      </c>
      <c r="AA895" s="124">
        <f t="shared" si="211"/>
        <v>0</v>
      </c>
    </row>
    <row r="896" spans="2:27" ht="15" x14ac:dyDescent="0.2">
      <c r="B896" s="194" t="str">
        <f t="shared" si="197"/>
        <v/>
      </c>
      <c r="C896" s="194" t="str">
        <f t="shared" si="198"/>
        <v/>
      </c>
      <c r="D896" s="195"/>
      <c r="E896" s="196"/>
      <c r="F896" s="196"/>
      <c r="G896" s="197"/>
      <c r="H896" s="198"/>
      <c r="I896" s="196"/>
      <c r="J896" s="197"/>
      <c r="K896" s="197"/>
      <c r="L896" s="199"/>
      <c r="M896" s="200" t="str">
        <f t="shared" si="199"/>
        <v/>
      </c>
      <c r="N896" s="201"/>
      <c r="O896" s="196"/>
      <c r="P896" s="124">
        <f t="shared" si="200"/>
        <v>0</v>
      </c>
      <c r="Q896" s="124">
        <f t="shared" si="201"/>
        <v>0</v>
      </c>
      <c r="R896" s="124">
        <f t="shared" si="202"/>
        <v>0</v>
      </c>
      <c r="S896" s="124">
        <f t="shared" si="203"/>
        <v>0</v>
      </c>
      <c r="T896" s="124">
        <f t="shared" si="204"/>
        <v>0</v>
      </c>
      <c r="U896" s="124">
        <f t="shared" si="205"/>
        <v>0</v>
      </c>
      <c r="V896" s="124">
        <f t="shared" si="206"/>
        <v>0</v>
      </c>
      <c r="W896" s="124">
        <f t="shared" si="207"/>
        <v>0</v>
      </c>
      <c r="X896" s="124">
        <f t="shared" si="208"/>
        <v>0</v>
      </c>
      <c r="Y896" s="124" t="str">
        <f t="shared" si="209"/>
        <v>____</v>
      </c>
      <c r="Z896" s="124">
        <f t="shared" si="210"/>
        <v>0</v>
      </c>
      <c r="AA896" s="124">
        <f t="shared" si="211"/>
        <v>0</v>
      </c>
    </row>
    <row r="897" spans="2:27" ht="15" x14ac:dyDescent="0.2">
      <c r="B897" s="194" t="str">
        <f t="shared" si="197"/>
        <v/>
      </c>
      <c r="C897" s="194" t="str">
        <f t="shared" si="198"/>
        <v/>
      </c>
      <c r="D897" s="195"/>
      <c r="E897" s="196"/>
      <c r="F897" s="196"/>
      <c r="G897" s="197"/>
      <c r="H897" s="198"/>
      <c r="I897" s="196"/>
      <c r="J897" s="197"/>
      <c r="K897" s="197"/>
      <c r="L897" s="199"/>
      <c r="M897" s="200" t="str">
        <f t="shared" si="199"/>
        <v/>
      </c>
      <c r="N897" s="201"/>
      <c r="O897" s="196"/>
      <c r="P897" s="124">
        <f t="shared" si="200"/>
        <v>0</v>
      </c>
      <c r="Q897" s="124">
        <f t="shared" si="201"/>
        <v>0</v>
      </c>
      <c r="R897" s="124">
        <f t="shared" si="202"/>
        <v>0</v>
      </c>
      <c r="S897" s="124">
        <f t="shared" si="203"/>
        <v>0</v>
      </c>
      <c r="T897" s="124">
        <f t="shared" si="204"/>
        <v>0</v>
      </c>
      <c r="U897" s="124">
        <f t="shared" si="205"/>
        <v>0</v>
      </c>
      <c r="V897" s="124">
        <f t="shared" si="206"/>
        <v>0</v>
      </c>
      <c r="W897" s="124">
        <f t="shared" si="207"/>
        <v>0</v>
      </c>
      <c r="X897" s="124">
        <f t="shared" si="208"/>
        <v>0</v>
      </c>
      <c r="Y897" s="124" t="str">
        <f t="shared" si="209"/>
        <v>____</v>
      </c>
      <c r="Z897" s="124">
        <f t="shared" si="210"/>
        <v>0</v>
      </c>
      <c r="AA897" s="124">
        <f t="shared" si="211"/>
        <v>0</v>
      </c>
    </row>
    <row r="898" spans="2:27" ht="15" x14ac:dyDescent="0.2">
      <c r="B898" s="194" t="str">
        <f t="shared" si="197"/>
        <v/>
      </c>
      <c r="C898" s="194" t="str">
        <f t="shared" si="198"/>
        <v/>
      </c>
      <c r="D898" s="195"/>
      <c r="E898" s="196"/>
      <c r="F898" s="196"/>
      <c r="G898" s="197"/>
      <c r="H898" s="198"/>
      <c r="I898" s="196"/>
      <c r="J898" s="197"/>
      <c r="K898" s="197"/>
      <c r="L898" s="199"/>
      <c r="M898" s="200" t="str">
        <f t="shared" si="199"/>
        <v/>
      </c>
      <c r="N898" s="201"/>
      <c r="O898" s="196"/>
      <c r="P898" s="124">
        <f t="shared" si="200"/>
        <v>0</v>
      </c>
      <c r="Q898" s="124">
        <f t="shared" si="201"/>
        <v>0</v>
      </c>
      <c r="R898" s="124">
        <f t="shared" si="202"/>
        <v>0</v>
      </c>
      <c r="S898" s="124">
        <f t="shared" si="203"/>
        <v>0</v>
      </c>
      <c r="T898" s="124">
        <f t="shared" si="204"/>
        <v>0</v>
      </c>
      <c r="U898" s="124">
        <f t="shared" si="205"/>
        <v>0</v>
      </c>
      <c r="V898" s="124">
        <f t="shared" si="206"/>
        <v>0</v>
      </c>
      <c r="W898" s="124">
        <f t="shared" si="207"/>
        <v>0</v>
      </c>
      <c r="X898" s="124">
        <f t="shared" si="208"/>
        <v>0</v>
      </c>
      <c r="Y898" s="124" t="str">
        <f t="shared" si="209"/>
        <v>____</v>
      </c>
      <c r="Z898" s="124">
        <f t="shared" si="210"/>
        <v>0</v>
      </c>
      <c r="AA898" s="124">
        <f t="shared" si="211"/>
        <v>0</v>
      </c>
    </row>
    <row r="899" spans="2:27" ht="15" x14ac:dyDescent="0.2">
      <c r="B899" s="194" t="str">
        <f t="shared" si="197"/>
        <v/>
      </c>
      <c r="C899" s="194" t="str">
        <f t="shared" si="198"/>
        <v/>
      </c>
      <c r="D899" s="195"/>
      <c r="E899" s="196"/>
      <c r="F899" s="196"/>
      <c r="G899" s="197"/>
      <c r="H899" s="198"/>
      <c r="I899" s="196"/>
      <c r="J899" s="197"/>
      <c r="K899" s="197"/>
      <c r="L899" s="199"/>
      <c r="M899" s="200" t="str">
        <f t="shared" si="199"/>
        <v/>
      </c>
      <c r="N899" s="201"/>
      <c r="O899" s="196"/>
      <c r="P899" s="124">
        <f t="shared" si="200"/>
        <v>0</v>
      </c>
      <c r="Q899" s="124">
        <f t="shared" si="201"/>
        <v>0</v>
      </c>
      <c r="R899" s="124">
        <f t="shared" si="202"/>
        <v>0</v>
      </c>
      <c r="S899" s="124">
        <f t="shared" si="203"/>
        <v>0</v>
      </c>
      <c r="T899" s="124">
        <f t="shared" si="204"/>
        <v>0</v>
      </c>
      <c r="U899" s="124">
        <f t="shared" si="205"/>
        <v>0</v>
      </c>
      <c r="V899" s="124">
        <f t="shared" si="206"/>
        <v>0</v>
      </c>
      <c r="W899" s="124">
        <f t="shared" si="207"/>
        <v>0</v>
      </c>
      <c r="X899" s="124">
        <f t="shared" si="208"/>
        <v>0</v>
      </c>
      <c r="Y899" s="124" t="str">
        <f t="shared" si="209"/>
        <v>____</v>
      </c>
      <c r="Z899" s="124">
        <f t="shared" si="210"/>
        <v>0</v>
      </c>
      <c r="AA899" s="124">
        <f t="shared" si="211"/>
        <v>0</v>
      </c>
    </row>
    <row r="900" spans="2:27" ht="15" x14ac:dyDescent="0.2">
      <c r="B900" s="194" t="str">
        <f t="shared" si="197"/>
        <v/>
      </c>
      <c r="C900" s="194" t="str">
        <f t="shared" si="198"/>
        <v/>
      </c>
      <c r="D900" s="195"/>
      <c r="E900" s="196"/>
      <c r="F900" s="196"/>
      <c r="G900" s="197"/>
      <c r="H900" s="198"/>
      <c r="I900" s="196"/>
      <c r="J900" s="197"/>
      <c r="K900" s="197"/>
      <c r="L900" s="199"/>
      <c r="M900" s="200" t="str">
        <f t="shared" si="199"/>
        <v/>
      </c>
      <c r="N900" s="201"/>
      <c r="O900" s="196"/>
      <c r="P900" s="124">
        <f t="shared" si="200"/>
        <v>0</v>
      </c>
      <c r="Q900" s="124">
        <f t="shared" si="201"/>
        <v>0</v>
      </c>
      <c r="R900" s="124">
        <f t="shared" si="202"/>
        <v>0</v>
      </c>
      <c r="S900" s="124">
        <f t="shared" si="203"/>
        <v>0</v>
      </c>
      <c r="T900" s="124">
        <f t="shared" si="204"/>
        <v>0</v>
      </c>
      <c r="U900" s="124">
        <f t="shared" si="205"/>
        <v>0</v>
      </c>
      <c r="V900" s="124">
        <f t="shared" si="206"/>
        <v>0</v>
      </c>
      <c r="W900" s="124">
        <f t="shared" si="207"/>
        <v>0</v>
      </c>
      <c r="X900" s="124">
        <f t="shared" si="208"/>
        <v>0</v>
      </c>
      <c r="Y900" s="124" t="str">
        <f t="shared" si="209"/>
        <v>____</v>
      </c>
      <c r="Z900" s="124">
        <f t="shared" si="210"/>
        <v>0</v>
      </c>
      <c r="AA900" s="124">
        <f t="shared" si="211"/>
        <v>0</v>
      </c>
    </row>
    <row r="901" spans="2:27" ht="15" x14ac:dyDescent="0.2">
      <c r="B901" s="194" t="str">
        <f t="shared" si="197"/>
        <v/>
      </c>
      <c r="C901" s="194" t="str">
        <f t="shared" si="198"/>
        <v/>
      </c>
      <c r="D901" s="195"/>
      <c r="E901" s="196"/>
      <c r="F901" s="196"/>
      <c r="G901" s="197"/>
      <c r="H901" s="198"/>
      <c r="I901" s="196"/>
      <c r="J901" s="197"/>
      <c r="K901" s="197"/>
      <c r="L901" s="199"/>
      <c r="M901" s="200" t="str">
        <f t="shared" si="199"/>
        <v/>
      </c>
      <c r="N901" s="201"/>
      <c r="O901" s="196"/>
      <c r="P901" s="124">
        <f t="shared" si="200"/>
        <v>0</v>
      </c>
      <c r="Q901" s="124">
        <f t="shared" si="201"/>
        <v>0</v>
      </c>
      <c r="R901" s="124">
        <f t="shared" si="202"/>
        <v>0</v>
      </c>
      <c r="S901" s="124">
        <f t="shared" si="203"/>
        <v>0</v>
      </c>
      <c r="T901" s="124">
        <f t="shared" si="204"/>
        <v>0</v>
      </c>
      <c r="U901" s="124">
        <f t="shared" si="205"/>
        <v>0</v>
      </c>
      <c r="V901" s="124">
        <f t="shared" si="206"/>
        <v>0</v>
      </c>
      <c r="W901" s="124">
        <f t="shared" si="207"/>
        <v>0</v>
      </c>
      <c r="X901" s="124">
        <f t="shared" si="208"/>
        <v>0</v>
      </c>
      <c r="Y901" s="124" t="str">
        <f t="shared" si="209"/>
        <v>____</v>
      </c>
      <c r="Z901" s="124">
        <f t="shared" si="210"/>
        <v>0</v>
      </c>
      <c r="AA901" s="124">
        <f t="shared" si="211"/>
        <v>0</v>
      </c>
    </row>
    <row r="902" spans="2:27" ht="15" x14ac:dyDescent="0.2">
      <c r="B902" s="194" t="str">
        <f t="shared" si="197"/>
        <v/>
      </c>
      <c r="C902" s="194" t="str">
        <f t="shared" si="198"/>
        <v/>
      </c>
      <c r="D902" s="195"/>
      <c r="E902" s="196"/>
      <c r="F902" s="196"/>
      <c r="G902" s="197"/>
      <c r="H902" s="198"/>
      <c r="I902" s="196"/>
      <c r="J902" s="197"/>
      <c r="K902" s="197"/>
      <c r="L902" s="199"/>
      <c r="M902" s="200" t="str">
        <f t="shared" si="199"/>
        <v/>
      </c>
      <c r="N902" s="201"/>
      <c r="O902" s="196"/>
      <c r="P902" s="124">
        <f t="shared" si="200"/>
        <v>0</v>
      </c>
      <c r="Q902" s="124">
        <f t="shared" si="201"/>
        <v>0</v>
      </c>
      <c r="R902" s="124">
        <f t="shared" si="202"/>
        <v>0</v>
      </c>
      <c r="S902" s="124">
        <f t="shared" si="203"/>
        <v>0</v>
      </c>
      <c r="T902" s="124">
        <f t="shared" si="204"/>
        <v>0</v>
      </c>
      <c r="U902" s="124">
        <f t="shared" si="205"/>
        <v>0</v>
      </c>
      <c r="V902" s="124">
        <f t="shared" si="206"/>
        <v>0</v>
      </c>
      <c r="W902" s="124">
        <f t="shared" si="207"/>
        <v>0</v>
      </c>
      <c r="X902" s="124">
        <f t="shared" si="208"/>
        <v>0</v>
      </c>
      <c r="Y902" s="124" t="str">
        <f t="shared" si="209"/>
        <v>____</v>
      </c>
      <c r="Z902" s="124">
        <f t="shared" si="210"/>
        <v>0</v>
      </c>
      <c r="AA902" s="124">
        <f t="shared" si="211"/>
        <v>0</v>
      </c>
    </row>
    <row r="903" spans="2:27" ht="15" x14ac:dyDescent="0.2">
      <c r="B903" s="194" t="str">
        <f t="shared" si="197"/>
        <v/>
      </c>
      <c r="C903" s="194" t="str">
        <f t="shared" si="198"/>
        <v/>
      </c>
      <c r="D903" s="195"/>
      <c r="E903" s="196"/>
      <c r="F903" s="196"/>
      <c r="G903" s="197"/>
      <c r="H903" s="198"/>
      <c r="I903" s="196"/>
      <c r="J903" s="197"/>
      <c r="K903" s="197"/>
      <c r="L903" s="199"/>
      <c r="M903" s="200" t="str">
        <f t="shared" si="199"/>
        <v/>
      </c>
      <c r="N903" s="201"/>
      <c r="O903" s="196"/>
      <c r="P903" s="124">
        <f t="shared" si="200"/>
        <v>0</v>
      </c>
      <c r="Q903" s="124">
        <f t="shared" si="201"/>
        <v>0</v>
      </c>
      <c r="R903" s="124">
        <f t="shared" si="202"/>
        <v>0</v>
      </c>
      <c r="S903" s="124">
        <f t="shared" si="203"/>
        <v>0</v>
      </c>
      <c r="T903" s="124">
        <f t="shared" si="204"/>
        <v>0</v>
      </c>
      <c r="U903" s="124">
        <f t="shared" si="205"/>
        <v>0</v>
      </c>
      <c r="V903" s="124">
        <f t="shared" si="206"/>
        <v>0</v>
      </c>
      <c r="W903" s="124">
        <f t="shared" si="207"/>
        <v>0</v>
      </c>
      <c r="X903" s="124">
        <f t="shared" si="208"/>
        <v>0</v>
      </c>
      <c r="Y903" s="124" t="str">
        <f t="shared" si="209"/>
        <v>____</v>
      </c>
      <c r="Z903" s="124">
        <f t="shared" si="210"/>
        <v>0</v>
      </c>
      <c r="AA903" s="124">
        <f t="shared" si="211"/>
        <v>0</v>
      </c>
    </row>
    <row r="904" spans="2:27" ht="15" x14ac:dyDescent="0.2">
      <c r="B904" s="194" t="str">
        <f t="shared" si="197"/>
        <v/>
      </c>
      <c r="C904" s="194" t="str">
        <f t="shared" si="198"/>
        <v/>
      </c>
      <c r="D904" s="195"/>
      <c r="E904" s="196"/>
      <c r="F904" s="196"/>
      <c r="G904" s="197"/>
      <c r="H904" s="198"/>
      <c r="I904" s="196"/>
      <c r="J904" s="197"/>
      <c r="K904" s="197"/>
      <c r="L904" s="199"/>
      <c r="M904" s="200" t="str">
        <f t="shared" si="199"/>
        <v/>
      </c>
      <c r="N904" s="201"/>
      <c r="O904" s="196"/>
      <c r="P904" s="124">
        <f t="shared" si="200"/>
        <v>0</v>
      </c>
      <c r="Q904" s="124">
        <f t="shared" si="201"/>
        <v>0</v>
      </c>
      <c r="R904" s="124">
        <f t="shared" si="202"/>
        <v>0</v>
      </c>
      <c r="S904" s="124">
        <f t="shared" si="203"/>
        <v>0</v>
      </c>
      <c r="T904" s="124">
        <f t="shared" si="204"/>
        <v>0</v>
      </c>
      <c r="U904" s="124">
        <f t="shared" si="205"/>
        <v>0</v>
      </c>
      <c r="V904" s="124">
        <f t="shared" si="206"/>
        <v>0</v>
      </c>
      <c r="W904" s="124">
        <f t="shared" si="207"/>
        <v>0</v>
      </c>
      <c r="X904" s="124">
        <f t="shared" si="208"/>
        <v>0</v>
      </c>
      <c r="Y904" s="124" t="str">
        <f t="shared" si="209"/>
        <v>____</v>
      </c>
      <c r="Z904" s="124">
        <f t="shared" si="210"/>
        <v>0</v>
      </c>
      <c r="AA904" s="124">
        <f t="shared" si="211"/>
        <v>0</v>
      </c>
    </row>
    <row r="905" spans="2:27" ht="15" x14ac:dyDescent="0.2">
      <c r="B905" s="194" t="str">
        <f t="shared" si="197"/>
        <v/>
      </c>
      <c r="C905" s="194" t="str">
        <f t="shared" si="198"/>
        <v/>
      </c>
      <c r="D905" s="195"/>
      <c r="E905" s="196"/>
      <c r="F905" s="196"/>
      <c r="G905" s="197"/>
      <c r="H905" s="198"/>
      <c r="I905" s="196"/>
      <c r="J905" s="197"/>
      <c r="K905" s="197"/>
      <c r="L905" s="199"/>
      <c r="M905" s="200" t="str">
        <f t="shared" si="199"/>
        <v/>
      </c>
      <c r="N905" s="201"/>
      <c r="O905" s="196"/>
      <c r="P905" s="124">
        <f t="shared" si="200"/>
        <v>0</v>
      </c>
      <c r="Q905" s="124">
        <f t="shared" si="201"/>
        <v>0</v>
      </c>
      <c r="R905" s="124">
        <f t="shared" si="202"/>
        <v>0</v>
      </c>
      <c r="S905" s="124">
        <f t="shared" si="203"/>
        <v>0</v>
      </c>
      <c r="T905" s="124">
        <f t="shared" si="204"/>
        <v>0</v>
      </c>
      <c r="U905" s="124">
        <f t="shared" si="205"/>
        <v>0</v>
      </c>
      <c r="V905" s="124">
        <f t="shared" si="206"/>
        <v>0</v>
      </c>
      <c r="W905" s="124">
        <f t="shared" si="207"/>
        <v>0</v>
      </c>
      <c r="X905" s="124">
        <f t="shared" si="208"/>
        <v>0</v>
      </c>
      <c r="Y905" s="124" t="str">
        <f t="shared" si="209"/>
        <v>____</v>
      </c>
      <c r="Z905" s="124">
        <f t="shared" si="210"/>
        <v>0</v>
      </c>
      <c r="AA905" s="124">
        <f t="shared" si="211"/>
        <v>0</v>
      </c>
    </row>
    <row r="906" spans="2:27" ht="15" x14ac:dyDescent="0.2">
      <c r="B906" s="194" t="str">
        <f t="shared" si="197"/>
        <v/>
      </c>
      <c r="C906" s="194" t="str">
        <f t="shared" si="198"/>
        <v/>
      </c>
      <c r="D906" s="195"/>
      <c r="E906" s="196"/>
      <c r="F906" s="196"/>
      <c r="G906" s="197"/>
      <c r="H906" s="198"/>
      <c r="I906" s="196"/>
      <c r="J906" s="197"/>
      <c r="K906" s="197"/>
      <c r="L906" s="199"/>
      <c r="M906" s="200" t="str">
        <f t="shared" si="199"/>
        <v/>
      </c>
      <c r="N906" s="201"/>
      <c r="O906" s="196"/>
      <c r="P906" s="124">
        <f t="shared" si="200"/>
        <v>0</v>
      </c>
      <c r="Q906" s="124">
        <f t="shared" si="201"/>
        <v>0</v>
      </c>
      <c r="R906" s="124">
        <f t="shared" si="202"/>
        <v>0</v>
      </c>
      <c r="S906" s="124">
        <f t="shared" si="203"/>
        <v>0</v>
      </c>
      <c r="T906" s="124">
        <f t="shared" si="204"/>
        <v>0</v>
      </c>
      <c r="U906" s="124">
        <f t="shared" si="205"/>
        <v>0</v>
      </c>
      <c r="V906" s="124">
        <f t="shared" si="206"/>
        <v>0</v>
      </c>
      <c r="W906" s="124">
        <f t="shared" si="207"/>
        <v>0</v>
      </c>
      <c r="X906" s="124">
        <f t="shared" si="208"/>
        <v>0</v>
      </c>
      <c r="Y906" s="124" t="str">
        <f t="shared" si="209"/>
        <v>____</v>
      </c>
      <c r="Z906" s="124">
        <f t="shared" si="210"/>
        <v>0</v>
      </c>
      <c r="AA906" s="124">
        <f t="shared" si="211"/>
        <v>0</v>
      </c>
    </row>
    <row r="907" spans="2:27" ht="15" x14ac:dyDescent="0.2">
      <c r="B907" s="194" t="str">
        <f t="shared" si="197"/>
        <v/>
      </c>
      <c r="C907" s="194" t="str">
        <f t="shared" si="198"/>
        <v/>
      </c>
      <c r="D907" s="195"/>
      <c r="E907" s="196"/>
      <c r="F907" s="196"/>
      <c r="G907" s="197"/>
      <c r="H907" s="198"/>
      <c r="I907" s="196"/>
      <c r="J907" s="197"/>
      <c r="K907" s="197"/>
      <c r="L907" s="199"/>
      <c r="M907" s="200" t="str">
        <f t="shared" si="199"/>
        <v/>
      </c>
      <c r="N907" s="201"/>
      <c r="O907" s="196"/>
      <c r="P907" s="124">
        <f t="shared" si="200"/>
        <v>0</v>
      </c>
      <c r="Q907" s="124">
        <f t="shared" si="201"/>
        <v>0</v>
      </c>
      <c r="R907" s="124">
        <f t="shared" si="202"/>
        <v>0</v>
      </c>
      <c r="S907" s="124">
        <f t="shared" si="203"/>
        <v>0</v>
      </c>
      <c r="T907" s="124">
        <f t="shared" si="204"/>
        <v>0</v>
      </c>
      <c r="U907" s="124">
        <f t="shared" si="205"/>
        <v>0</v>
      </c>
      <c r="V907" s="124">
        <f t="shared" si="206"/>
        <v>0</v>
      </c>
      <c r="W907" s="124">
        <f t="shared" si="207"/>
        <v>0</v>
      </c>
      <c r="X907" s="124">
        <f t="shared" si="208"/>
        <v>0</v>
      </c>
      <c r="Y907" s="124" t="str">
        <f t="shared" si="209"/>
        <v>____</v>
      </c>
      <c r="Z907" s="124">
        <f t="shared" si="210"/>
        <v>0</v>
      </c>
      <c r="AA907" s="124">
        <f t="shared" si="211"/>
        <v>0</v>
      </c>
    </row>
    <row r="908" spans="2:27" ht="15" x14ac:dyDescent="0.2">
      <c r="B908" s="194" t="str">
        <f t="shared" si="197"/>
        <v/>
      </c>
      <c r="C908" s="194" t="str">
        <f t="shared" si="198"/>
        <v/>
      </c>
      <c r="D908" s="195"/>
      <c r="E908" s="196"/>
      <c r="F908" s="196"/>
      <c r="G908" s="197"/>
      <c r="H908" s="198"/>
      <c r="I908" s="196"/>
      <c r="J908" s="197"/>
      <c r="K908" s="197"/>
      <c r="L908" s="199"/>
      <c r="M908" s="200" t="str">
        <f t="shared" si="199"/>
        <v/>
      </c>
      <c r="N908" s="201"/>
      <c r="O908" s="196"/>
      <c r="P908" s="124">
        <f t="shared" si="200"/>
        <v>0</v>
      </c>
      <c r="Q908" s="124">
        <f t="shared" si="201"/>
        <v>0</v>
      </c>
      <c r="R908" s="124">
        <f t="shared" si="202"/>
        <v>0</v>
      </c>
      <c r="S908" s="124">
        <f t="shared" si="203"/>
        <v>0</v>
      </c>
      <c r="T908" s="124">
        <f t="shared" si="204"/>
        <v>0</v>
      </c>
      <c r="U908" s="124">
        <f t="shared" si="205"/>
        <v>0</v>
      </c>
      <c r="V908" s="124">
        <f t="shared" si="206"/>
        <v>0</v>
      </c>
      <c r="W908" s="124">
        <f t="shared" si="207"/>
        <v>0</v>
      </c>
      <c r="X908" s="124">
        <f t="shared" si="208"/>
        <v>0</v>
      </c>
      <c r="Y908" s="124" t="str">
        <f t="shared" si="209"/>
        <v>____</v>
      </c>
      <c r="Z908" s="124">
        <f t="shared" si="210"/>
        <v>0</v>
      </c>
      <c r="AA908" s="124">
        <f t="shared" si="211"/>
        <v>0</v>
      </c>
    </row>
    <row r="909" spans="2:27" ht="15" x14ac:dyDescent="0.2">
      <c r="B909" s="194" t="str">
        <f t="shared" si="197"/>
        <v/>
      </c>
      <c r="C909" s="194" t="str">
        <f t="shared" si="198"/>
        <v/>
      </c>
      <c r="D909" s="195"/>
      <c r="E909" s="196"/>
      <c r="F909" s="196"/>
      <c r="G909" s="197"/>
      <c r="H909" s="198"/>
      <c r="I909" s="196"/>
      <c r="J909" s="197"/>
      <c r="K909" s="197"/>
      <c r="L909" s="199"/>
      <c r="M909" s="200" t="str">
        <f t="shared" si="199"/>
        <v/>
      </c>
      <c r="N909" s="201"/>
      <c r="O909" s="196"/>
      <c r="P909" s="124">
        <f t="shared" si="200"/>
        <v>0</v>
      </c>
      <c r="Q909" s="124">
        <f t="shared" si="201"/>
        <v>0</v>
      </c>
      <c r="R909" s="124">
        <f t="shared" si="202"/>
        <v>0</v>
      </c>
      <c r="S909" s="124">
        <f t="shared" si="203"/>
        <v>0</v>
      </c>
      <c r="T909" s="124">
        <f t="shared" si="204"/>
        <v>0</v>
      </c>
      <c r="U909" s="124">
        <f t="shared" si="205"/>
        <v>0</v>
      </c>
      <c r="V909" s="124">
        <f t="shared" si="206"/>
        <v>0</v>
      </c>
      <c r="W909" s="124">
        <f t="shared" si="207"/>
        <v>0</v>
      </c>
      <c r="X909" s="124">
        <f t="shared" si="208"/>
        <v>0</v>
      </c>
      <c r="Y909" s="124" t="str">
        <f t="shared" si="209"/>
        <v>____</v>
      </c>
      <c r="Z909" s="124">
        <f t="shared" si="210"/>
        <v>0</v>
      </c>
      <c r="AA909" s="124">
        <f t="shared" si="211"/>
        <v>0</v>
      </c>
    </row>
    <row r="910" spans="2:27" ht="15" x14ac:dyDescent="0.2">
      <c r="B910" s="194" t="str">
        <f t="shared" si="197"/>
        <v/>
      </c>
      <c r="C910" s="194" t="str">
        <f t="shared" si="198"/>
        <v/>
      </c>
      <c r="D910" s="195"/>
      <c r="E910" s="196"/>
      <c r="F910" s="196"/>
      <c r="G910" s="197"/>
      <c r="H910" s="198"/>
      <c r="I910" s="196"/>
      <c r="J910" s="197"/>
      <c r="K910" s="197"/>
      <c r="L910" s="199"/>
      <c r="M910" s="200" t="str">
        <f t="shared" si="199"/>
        <v/>
      </c>
      <c r="N910" s="201"/>
      <c r="O910" s="196"/>
      <c r="P910" s="124">
        <f t="shared" si="200"/>
        <v>0</v>
      </c>
      <c r="Q910" s="124">
        <f t="shared" si="201"/>
        <v>0</v>
      </c>
      <c r="R910" s="124">
        <f t="shared" si="202"/>
        <v>0</v>
      </c>
      <c r="S910" s="124">
        <f t="shared" si="203"/>
        <v>0</v>
      </c>
      <c r="T910" s="124">
        <f t="shared" si="204"/>
        <v>0</v>
      </c>
      <c r="U910" s="124">
        <f t="shared" si="205"/>
        <v>0</v>
      </c>
      <c r="V910" s="124">
        <f t="shared" si="206"/>
        <v>0</v>
      </c>
      <c r="W910" s="124">
        <f t="shared" si="207"/>
        <v>0</v>
      </c>
      <c r="X910" s="124">
        <f t="shared" si="208"/>
        <v>0</v>
      </c>
      <c r="Y910" s="124" t="str">
        <f t="shared" si="209"/>
        <v>____</v>
      </c>
      <c r="Z910" s="124">
        <f t="shared" si="210"/>
        <v>0</v>
      </c>
      <c r="AA910" s="124">
        <f t="shared" si="211"/>
        <v>0</v>
      </c>
    </row>
    <row r="911" spans="2:27" ht="15" x14ac:dyDescent="0.2">
      <c r="B911" s="194" t="str">
        <f t="shared" si="197"/>
        <v/>
      </c>
      <c r="C911" s="194" t="str">
        <f t="shared" si="198"/>
        <v/>
      </c>
      <c r="D911" s="195"/>
      <c r="E911" s="196"/>
      <c r="F911" s="196"/>
      <c r="G911" s="197"/>
      <c r="H911" s="198"/>
      <c r="I911" s="196"/>
      <c r="J911" s="197"/>
      <c r="K911" s="197"/>
      <c r="L911" s="199"/>
      <c r="M911" s="200" t="str">
        <f t="shared" si="199"/>
        <v/>
      </c>
      <c r="N911" s="201"/>
      <c r="O911" s="196"/>
      <c r="P911" s="124">
        <f t="shared" si="200"/>
        <v>0</v>
      </c>
      <c r="Q911" s="124">
        <f t="shared" si="201"/>
        <v>0</v>
      </c>
      <c r="R911" s="124">
        <f t="shared" si="202"/>
        <v>0</v>
      </c>
      <c r="S911" s="124">
        <f t="shared" si="203"/>
        <v>0</v>
      </c>
      <c r="T911" s="124">
        <f t="shared" si="204"/>
        <v>0</v>
      </c>
      <c r="U911" s="124">
        <f t="shared" si="205"/>
        <v>0</v>
      </c>
      <c r="V911" s="124">
        <f t="shared" si="206"/>
        <v>0</v>
      </c>
      <c r="W911" s="124">
        <f t="shared" si="207"/>
        <v>0</v>
      </c>
      <c r="X911" s="124">
        <f t="shared" si="208"/>
        <v>0</v>
      </c>
      <c r="Y911" s="124" t="str">
        <f t="shared" si="209"/>
        <v>____</v>
      </c>
      <c r="Z911" s="124">
        <f t="shared" si="210"/>
        <v>0</v>
      </c>
      <c r="AA911" s="124">
        <f t="shared" si="211"/>
        <v>0</v>
      </c>
    </row>
    <row r="912" spans="2:27" ht="15" x14ac:dyDescent="0.2">
      <c r="B912" s="194" t="str">
        <f t="shared" si="197"/>
        <v/>
      </c>
      <c r="C912" s="194" t="str">
        <f t="shared" si="198"/>
        <v/>
      </c>
      <c r="D912" s="195"/>
      <c r="E912" s="196"/>
      <c r="F912" s="196"/>
      <c r="G912" s="197"/>
      <c r="H912" s="198"/>
      <c r="I912" s="196"/>
      <c r="J912" s="197"/>
      <c r="K912" s="197"/>
      <c r="L912" s="199"/>
      <c r="M912" s="200" t="str">
        <f t="shared" si="199"/>
        <v/>
      </c>
      <c r="N912" s="201"/>
      <c r="O912" s="196"/>
      <c r="P912" s="124">
        <f t="shared" si="200"/>
        <v>0</v>
      </c>
      <c r="Q912" s="124">
        <f t="shared" si="201"/>
        <v>0</v>
      </c>
      <c r="R912" s="124">
        <f t="shared" si="202"/>
        <v>0</v>
      </c>
      <c r="S912" s="124">
        <f t="shared" si="203"/>
        <v>0</v>
      </c>
      <c r="T912" s="124">
        <f t="shared" si="204"/>
        <v>0</v>
      </c>
      <c r="U912" s="124">
        <f t="shared" si="205"/>
        <v>0</v>
      </c>
      <c r="V912" s="124">
        <f t="shared" si="206"/>
        <v>0</v>
      </c>
      <c r="W912" s="124">
        <f t="shared" si="207"/>
        <v>0</v>
      </c>
      <c r="X912" s="124">
        <f t="shared" si="208"/>
        <v>0</v>
      </c>
      <c r="Y912" s="124" t="str">
        <f t="shared" si="209"/>
        <v>____</v>
      </c>
      <c r="Z912" s="124">
        <f t="shared" si="210"/>
        <v>0</v>
      </c>
      <c r="AA912" s="124">
        <f t="shared" si="211"/>
        <v>0</v>
      </c>
    </row>
    <row r="913" spans="2:27" ht="15" x14ac:dyDescent="0.2">
      <c r="B913" s="194" t="str">
        <f t="shared" si="197"/>
        <v/>
      </c>
      <c r="C913" s="194" t="str">
        <f t="shared" si="198"/>
        <v/>
      </c>
      <c r="D913" s="195"/>
      <c r="E913" s="196"/>
      <c r="F913" s="196"/>
      <c r="G913" s="197"/>
      <c r="H913" s="198"/>
      <c r="I913" s="196"/>
      <c r="J913" s="197"/>
      <c r="K913" s="197"/>
      <c r="L913" s="199"/>
      <c r="M913" s="200" t="str">
        <f t="shared" si="199"/>
        <v/>
      </c>
      <c r="N913" s="201"/>
      <c r="O913" s="196"/>
      <c r="P913" s="124">
        <f t="shared" si="200"/>
        <v>0</v>
      </c>
      <c r="Q913" s="124">
        <f t="shared" si="201"/>
        <v>0</v>
      </c>
      <c r="R913" s="124">
        <f t="shared" si="202"/>
        <v>0</v>
      </c>
      <c r="S913" s="124">
        <f t="shared" si="203"/>
        <v>0</v>
      </c>
      <c r="T913" s="124">
        <f t="shared" si="204"/>
        <v>0</v>
      </c>
      <c r="U913" s="124">
        <f t="shared" si="205"/>
        <v>0</v>
      </c>
      <c r="V913" s="124">
        <f t="shared" si="206"/>
        <v>0</v>
      </c>
      <c r="W913" s="124">
        <f t="shared" si="207"/>
        <v>0</v>
      </c>
      <c r="X913" s="124">
        <f t="shared" si="208"/>
        <v>0</v>
      </c>
      <c r="Y913" s="124" t="str">
        <f t="shared" si="209"/>
        <v>____</v>
      </c>
      <c r="Z913" s="124">
        <f t="shared" si="210"/>
        <v>0</v>
      </c>
      <c r="AA913" s="124">
        <f t="shared" si="211"/>
        <v>0</v>
      </c>
    </row>
    <row r="914" spans="2:27" ht="15" x14ac:dyDescent="0.2">
      <c r="B914" s="194" t="str">
        <f t="shared" si="197"/>
        <v/>
      </c>
      <c r="C914" s="194" t="str">
        <f t="shared" si="198"/>
        <v/>
      </c>
      <c r="D914" s="195"/>
      <c r="E914" s="196"/>
      <c r="F914" s="196"/>
      <c r="G914" s="197"/>
      <c r="H914" s="198"/>
      <c r="I914" s="196"/>
      <c r="J914" s="197"/>
      <c r="K914" s="197"/>
      <c r="L914" s="199"/>
      <c r="M914" s="200" t="str">
        <f t="shared" si="199"/>
        <v/>
      </c>
      <c r="N914" s="201"/>
      <c r="O914" s="196"/>
      <c r="P914" s="124">
        <f t="shared" si="200"/>
        <v>0</v>
      </c>
      <c r="Q914" s="124">
        <f t="shared" si="201"/>
        <v>0</v>
      </c>
      <c r="R914" s="124">
        <f t="shared" si="202"/>
        <v>0</v>
      </c>
      <c r="S914" s="124">
        <f t="shared" si="203"/>
        <v>0</v>
      </c>
      <c r="T914" s="124">
        <f t="shared" si="204"/>
        <v>0</v>
      </c>
      <c r="U914" s="124">
        <f t="shared" si="205"/>
        <v>0</v>
      </c>
      <c r="V914" s="124">
        <f t="shared" si="206"/>
        <v>0</v>
      </c>
      <c r="W914" s="124">
        <f t="shared" si="207"/>
        <v>0</v>
      </c>
      <c r="X914" s="124">
        <f t="shared" si="208"/>
        <v>0</v>
      </c>
      <c r="Y914" s="124" t="str">
        <f t="shared" si="209"/>
        <v>____</v>
      </c>
      <c r="Z914" s="124">
        <f t="shared" si="210"/>
        <v>0</v>
      </c>
      <c r="AA914" s="124">
        <f t="shared" si="211"/>
        <v>0</v>
      </c>
    </row>
    <row r="915" spans="2:27" ht="15" x14ac:dyDescent="0.2">
      <c r="B915" s="194" t="str">
        <f t="shared" si="197"/>
        <v/>
      </c>
      <c r="C915" s="194" t="str">
        <f t="shared" si="198"/>
        <v/>
      </c>
      <c r="D915" s="195"/>
      <c r="E915" s="196"/>
      <c r="F915" s="196"/>
      <c r="G915" s="197"/>
      <c r="H915" s="198"/>
      <c r="I915" s="196"/>
      <c r="J915" s="197"/>
      <c r="K915" s="197"/>
      <c r="L915" s="199"/>
      <c r="M915" s="200" t="str">
        <f t="shared" si="199"/>
        <v/>
      </c>
      <c r="N915" s="201"/>
      <c r="O915" s="196"/>
      <c r="P915" s="124">
        <f t="shared" si="200"/>
        <v>0</v>
      </c>
      <c r="Q915" s="124">
        <f t="shared" si="201"/>
        <v>0</v>
      </c>
      <c r="R915" s="124">
        <f t="shared" si="202"/>
        <v>0</v>
      </c>
      <c r="S915" s="124">
        <f t="shared" si="203"/>
        <v>0</v>
      </c>
      <c r="T915" s="124">
        <f t="shared" si="204"/>
        <v>0</v>
      </c>
      <c r="U915" s="124">
        <f t="shared" si="205"/>
        <v>0</v>
      </c>
      <c r="V915" s="124">
        <f t="shared" si="206"/>
        <v>0</v>
      </c>
      <c r="W915" s="124">
        <f t="shared" si="207"/>
        <v>0</v>
      </c>
      <c r="X915" s="124">
        <f t="shared" si="208"/>
        <v>0</v>
      </c>
      <c r="Y915" s="124" t="str">
        <f t="shared" si="209"/>
        <v>____</v>
      </c>
      <c r="Z915" s="124">
        <f t="shared" si="210"/>
        <v>0</v>
      </c>
      <c r="AA915" s="124">
        <f t="shared" si="211"/>
        <v>0</v>
      </c>
    </row>
    <row r="916" spans="2:27" ht="15" x14ac:dyDescent="0.2">
      <c r="B916" s="194" t="str">
        <f t="shared" si="197"/>
        <v/>
      </c>
      <c r="C916" s="194" t="str">
        <f t="shared" si="198"/>
        <v/>
      </c>
      <c r="D916" s="195"/>
      <c r="E916" s="196"/>
      <c r="F916" s="196"/>
      <c r="G916" s="197"/>
      <c r="H916" s="198"/>
      <c r="I916" s="196"/>
      <c r="J916" s="197"/>
      <c r="K916" s="197"/>
      <c r="L916" s="199"/>
      <c r="M916" s="200" t="str">
        <f t="shared" si="199"/>
        <v/>
      </c>
      <c r="N916" s="201"/>
      <c r="O916" s="196"/>
      <c r="P916" s="124">
        <f t="shared" si="200"/>
        <v>0</v>
      </c>
      <c r="Q916" s="124">
        <f t="shared" si="201"/>
        <v>0</v>
      </c>
      <c r="R916" s="124">
        <f t="shared" si="202"/>
        <v>0</v>
      </c>
      <c r="S916" s="124">
        <f t="shared" si="203"/>
        <v>0</v>
      </c>
      <c r="T916" s="124">
        <f t="shared" si="204"/>
        <v>0</v>
      </c>
      <c r="U916" s="124">
        <f t="shared" si="205"/>
        <v>0</v>
      </c>
      <c r="V916" s="124">
        <f t="shared" si="206"/>
        <v>0</v>
      </c>
      <c r="W916" s="124">
        <f t="shared" si="207"/>
        <v>0</v>
      </c>
      <c r="X916" s="124">
        <f t="shared" si="208"/>
        <v>0</v>
      </c>
      <c r="Y916" s="124" t="str">
        <f t="shared" si="209"/>
        <v>____</v>
      </c>
      <c r="Z916" s="124">
        <f t="shared" si="210"/>
        <v>0</v>
      </c>
      <c r="AA916" s="124">
        <f t="shared" si="211"/>
        <v>0</v>
      </c>
    </row>
    <row r="917" spans="2:27" ht="15" x14ac:dyDescent="0.2">
      <c r="B917" s="194" t="str">
        <f t="shared" si="197"/>
        <v/>
      </c>
      <c r="C917" s="194" t="str">
        <f t="shared" si="198"/>
        <v/>
      </c>
      <c r="D917" s="195"/>
      <c r="E917" s="196"/>
      <c r="F917" s="196"/>
      <c r="G917" s="197"/>
      <c r="H917" s="198"/>
      <c r="I917" s="196"/>
      <c r="J917" s="197"/>
      <c r="K917" s="197"/>
      <c r="L917" s="199"/>
      <c r="M917" s="200" t="str">
        <f t="shared" si="199"/>
        <v/>
      </c>
      <c r="N917" s="201"/>
      <c r="O917" s="196"/>
      <c r="P917" s="124">
        <f t="shared" si="200"/>
        <v>0</v>
      </c>
      <c r="Q917" s="124">
        <f t="shared" si="201"/>
        <v>0</v>
      </c>
      <c r="R917" s="124">
        <f t="shared" si="202"/>
        <v>0</v>
      </c>
      <c r="S917" s="124">
        <f t="shared" si="203"/>
        <v>0</v>
      </c>
      <c r="T917" s="124">
        <f t="shared" si="204"/>
        <v>0</v>
      </c>
      <c r="U917" s="124">
        <f t="shared" si="205"/>
        <v>0</v>
      </c>
      <c r="V917" s="124">
        <f t="shared" si="206"/>
        <v>0</v>
      </c>
      <c r="W917" s="124">
        <f t="shared" si="207"/>
        <v>0</v>
      </c>
      <c r="X917" s="124">
        <f t="shared" si="208"/>
        <v>0</v>
      </c>
      <c r="Y917" s="124" t="str">
        <f t="shared" si="209"/>
        <v>____</v>
      </c>
      <c r="Z917" s="124">
        <f t="shared" si="210"/>
        <v>0</v>
      </c>
      <c r="AA917" s="124">
        <f t="shared" si="211"/>
        <v>0</v>
      </c>
    </row>
    <row r="918" spans="2:27" ht="15" x14ac:dyDescent="0.2">
      <c r="B918" s="194" t="str">
        <f t="shared" si="197"/>
        <v/>
      </c>
      <c r="C918" s="194" t="str">
        <f t="shared" si="198"/>
        <v/>
      </c>
      <c r="D918" s="195"/>
      <c r="E918" s="196"/>
      <c r="F918" s="196"/>
      <c r="G918" s="197"/>
      <c r="H918" s="198"/>
      <c r="I918" s="196"/>
      <c r="J918" s="197"/>
      <c r="K918" s="197"/>
      <c r="L918" s="199"/>
      <c r="M918" s="200" t="str">
        <f t="shared" si="199"/>
        <v/>
      </c>
      <c r="N918" s="201"/>
      <c r="O918" s="196"/>
      <c r="P918" s="124">
        <f t="shared" si="200"/>
        <v>0</v>
      </c>
      <c r="Q918" s="124">
        <f t="shared" si="201"/>
        <v>0</v>
      </c>
      <c r="R918" s="124">
        <f t="shared" si="202"/>
        <v>0</v>
      </c>
      <c r="S918" s="124">
        <f t="shared" si="203"/>
        <v>0</v>
      </c>
      <c r="T918" s="124">
        <f t="shared" si="204"/>
        <v>0</v>
      </c>
      <c r="U918" s="124">
        <f t="shared" si="205"/>
        <v>0</v>
      </c>
      <c r="V918" s="124">
        <f t="shared" si="206"/>
        <v>0</v>
      </c>
      <c r="W918" s="124">
        <f t="shared" si="207"/>
        <v>0</v>
      </c>
      <c r="X918" s="124">
        <f t="shared" si="208"/>
        <v>0</v>
      </c>
      <c r="Y918" s="124" t="str">
        <f t="shared" si="209"/>
        <v>____</v>
      </c>
      <c r="Z918" s="124">
        <f t="shared" si="210"/>
        <v>0</v>
      </c>
      <c r="AA918" s="124">
        <f t="shared" si="211"/>
        <v>0</v>
      </c>
    </row>
    <row r="919" spans="2:27" ht="15" x14ac:dyDescent="0.2">
      <c r="B919" s="194" t="str">
        <f t="shared" si="197"/>
        <v/>
      </c>
      <c r="C919" s="194" t="str">
        <f t="shared" si="198"/>
        <v/>
      </c>
      <c r="D919" s="195"/>
      <c r="E919" s="196"/>
      <c r="F919" s="196"/>
      <c r="G919" s="197"/>
      <c r="H919" s="198"/>
      <c r="I919" s="196"/>
      <c r="J919" s="197"/>
      <c r="K919" s="197"/>
      <c r="L919" s="199"/>
      <c r="M919" s="200" t="str">
        <f t="shared" si="199"/>
        <v/>
      </c>
      <c r="N919" s="201"/>
      <c r="O919" s="196"/>
      <c r="P919" s="124">
        <f t="shared" si="200"/>
        <v>0</v>
      </c>
      <c r="Q919" s="124">
        <f t="shared" si="201"/>
        <v>0</v>
      </c>
      <c r="R919" s="124">
        <f t="shared" si="202"/>
        <v>0</v>
      </c>
      <c r="S919" s="124">
        <f t="shared" si="203"/>
        <v>0</v>
      </c>
      <c r="T919" s="124">
        <f t="shared" si="204"/>
        <v>0</v>
      </c>
      <c r="U919" s="124">
        <f t="shared" si="205"/>
        <v>0</v>
      </c>
      <c r="V919" s="124">
        <f t="shared" si="206"/>
        <v>0</v>
      </c>
      <c r="W919" s="124">
        <f t="shared" si="207"/>
        <v>0</v>
      </c>
      <c r="X919" s="124">
        <f t="shared" si="208"/>
        <v>0</v>
      </c>
      <c r="Y919" s="124" t="str">
        <f t="shared" si="209"/>
        <v>____</v>
      </c>
      <c r="Z919" s="124">
        <f t="shared" si="210"/>
        <v>0</v>
      </c>
      <c r="AA919" s="124">
        <f t="shared" si="211"/>
        <v>0</v>
      </c>
    </row>
    <row r="920" spans="2:27" ht="15" x14ac:dyDescent="0.2">
      <c r="B920" s="194" t="str">
        <f t="shared" si="197"/>
        <v/>
      </c>
      <c r="C920" s="194" t="str">
        <f t="shared" si="198"/>
        <v/>
      </c>
      <c r="D920" s="195"/>
      <c r="E920" s="196"/>
      <c r="F920" s="196"/>
      <c r="G920" s="197"/>
      <c r="H920" s="198"/>
      <c r="I920" s="196"/>
      <c r="J920" s="197"/>
      <c r="K920" s="197"/>
      <c r="L920" s="199"/>
      <c r="M920" s="200" t="str">
        <f t="shared" si="199"/>
        <v/>
      </c>
      <c r="N920" s="201"/>
      <c r="O920" s="196"/>
      <c r="P920" s="124">
        <f t="shared" si="200"/>
        <v>0</v>
      </c>
      <c r="Q920" s="124">
        <f t="shared" si="201"/>
        <v>0</v>
      </c>
      <c r="R920" s="124">
        <f t="shared" si="202"/>
        <v>0</v>
      </c>
      <c r="S920" s="124">
        <f t="shared" si="203"/>
        <v>0</v>
      </c>
      <c r="T920" s="124">
        <f t="shared" si="204"/>
        <v>0</v>
      </c>
      <c r="U920" s="124">
        <f t="shared" si="205"/>
        <v>0</v>
      </c>
      <c r="V920" s="124">
        <f t="shared" si="206"/>
        <v>0</v>
      </c>
      <c r="W920" s="124">
        <f t="shared" si="207"/>
        <v>0</v>
      </c>
      <c r="X920" s="124">
        <f t="shared" si="208"/>
        <v>0</v>
      </c>
      <c r="Y920" s="124" t="str">
        <f t="shared" si="209"/>
        <v>____</v>
      </c>
      <c r="Z920" s="124">
        <f t="shared" si="210"/>
        <v>0</v>
      </c>
      <c r="AA920" s="124">
        <f t="shared" si="211"/>
        <v>0</v>
      </c>
    </row>
    <row r="921" spans="2:27" ht="15" x14ac:dyDescent="0.2">
      <c r="B921" s="194" t="str">
        <f t="shared" si="197"/>
        <v/>
      </c>
      <c r="C921" s="194" t="str">
        <f t="shared" si="198"/>
        <v/>
      </c>
      <c r="D921" s="195"/>
      <c r="E921" s="196"/>
      <c r="F921" s="196"/>
      <c r="G921" s="197"/>
      <c r="H921" s="198"/>
      <c r="I921" s="196"/>
      <c r="J921" s="197"/>
      <c r="K921" s="197"/>
      <c r="L921" s="199"/>
      <c r="M921" s="200" t="str">
        <f t="shared" si="199"/>
        <v/>
      </c>
      <c r="N921" s="201"/>
      <c r="O921" s="196"/>
      <c r="P921" s="124">
        <f t="shared" si="200"/>
        <v>0</v>
      </c>
      <c r="Q921" s="124">
        <f t="shared" si="201"/>
        <v>0</v>
      </c>
      <c r="R921" s="124">
        <f t="shared" si="202"/>
        <v>0</v>
      </c>
      <c r="S921" s="124">
        <f t="shared" si="203"/>
        <v>0</v>
      </c>
      <c r="T921" s="124">
        <f t="shared" si="204"/>
        <v>0</v>
      </c>
      <c r="U921" s="124">
        <f t="shared" si="205"/>
        <v>0</v>
      </c>
      <c r="V921" s="124">
        <f t="shared" si="206"/>
        <v>0</v>
      </c>
      <c r="W921" s="124">
        <f t="shared" si="207"/>
        <v>0</v>
      </c>
      <c r="X921" s="124">
        <f t="shared" si="208"/>
        <v>0</v>
      </c>
      <c r="Y921" s="124" t="str">
        <f t="shared" si="209"/>
        <v>____</v>
      </c>
      <c r="Z921" s="124">
        <f t="shared" si="210"/>
        <v>0</v>
      </c>
      <c r="AA921" s="124">
        <f t="shared" si="211"/>
        <v>0</v>
      </c>
    </row>
    <row r="922" spans="2:27" ht="15" x14ac:dyDescent="0.2">
      <c r="B922" s="194" t="str">
        <f t="shared" si="197"/>
        <v/>
      </c>
      <c r="C922" s="194" t="str">
        <f t="shared" si="198"/>
        <v/>
      </c>
      <c r="D922" s="195"/>
      <c r="E922" s="196"/>
      <c r="F922" s="196"/>
      <c r="G922" s="197"/>
      <c r="H922" s="198"/>
      <c r="I922" s="196"/>
      <c r="J922" s="197"/>
      <c r="K922" s="197"/>
      <c r="L922" s="199"/>
      <c r="M922" s="200" t="str">
        <f t="shared" si="199"/>
        <v/>
      </c>
      <c r="N922" s="201"/>
      <c r="O922" s="196"/>
      <c r="P922" s="124">
        <f t="shared" si="200"/>
        <v>0</v>
      </c>
      <c r="Q922" s="124">
        <f t="shared" si="201"/>
        <v>0</v>
      </c>
      <c r="R922" s="124">
        <f t="shared" si="202"/>
        <v>0</v>
      </c>
      <c r="S922" s="124">
        <f t="shared" si="203"/>
        <v>0</v>
      </c>
      <c r="T922" s="124">
        <f t="shared" si="204"/>
        <v>0</v>
      </c>
      <c r="U922" s="124">
        <f t="shared" si="205"/>
        <v>0</v>
      </c>
      <c r="V922" s="124">
        <f t="shared" si="206"/>
        <v>0</v>
      </c>
      <c r="W922" s="124">
        <f t="shared" si="207"/>
        <v>0</v>
      </c>
      <c r="X922" s="124">
        <f t="shared" si="208"/>
        <v>0</v>
      </c>
      <c r="Y922" s="124" t="str">
        <f t="shared" si="209"/>
        <v>____</v>
      </c>
      <c r="Z922" s="124">
        <f t="shared" si="210"/>
        <v>0</v>
      </c>
      <c r="AA922" s="124">
        <f t="shared" si="211"/>
        <v>0</v>
      </c>
    </row>
    <row r="923" spans="2:27" ht="15" x14ac:dyDescent="0.2">
      <c r="B923" s="194" t="str">
        <f t="shared" si="197"/>
        <v/>
      </c>
      <c r="C923" s="194" t="str">
        <f t="shared" si="198"/>
        <v/>
      </c>
      <c r="D923" s="195"/>
      <c r="E923" s="196"/>
      <c r="F923" s="196"/>
      <c r="G923" s="197"/>
      <c r="H923" s="198"/>
      <c r="I923" s="196"/>
      <c r="J923" s="197"/>
      <c r="K923" s="197"/>
      <c r="L923" s="199"/>
      <c r="M923" s="200" t="str">
        <f t="shared" si="199"/>
        <v/>
      </c>
      <c r="N923" s="201"/>
      <c r="O923" s="196"/>
      <c r="P923" s="124">
        <f t="shared" si="200"/>
        <v>0</v>
      </c>
      <c r="Q923" s="124">
        <f t="shared" si="201"/>
        <v>0</v>
      </c>
      <c r="R923" s="124">
        <f t="shared" si="202"/>
        <v>0</v>
      </c>
      <c r="S923" s="124">
        <f t="shared" si="203"/>
        <v>0</v>
      </c>
      <c r="T923" s="124">
        <f t="shared" si="204"/>
        <v>0</v>
      </c>
      <c r="U923" s="124">
        <f t="shared" si="205"/>
        <v>0</v>
      </c>
      <c r="V923" s="124">
        <f t="shared" si="206"/>
        <v>0</v>
      </c>
      <c r="W923" s="124">
        <f t="shared" si="207"/>
        <v>0</v>
      </c>
      <c r="X923" s="124">
        <f t="shared" si="208"/>
        <v>0</v>
      </c>
      <c r="Y923" s="124" t="str">
        <f t="shared" si="209"/>
        <v>____</v>
      </c>
      <c r="Z923" s="124">
        <f t="shared" si="210"/>
        <v>0</v>
      </c>
      <c r="AA923" s="124">
        <f t="shared" si="211"/>
        <v>0</v>
      </c>
    </row>
    <row r="924" spans="2:27" ht="15" x14ac:dyDescent="0.2">
      <c r="B924" s="194" t="str">
        <f t="shared" si="197"/>
        <v/>
      </c>
      <c r="C924" s="194" t="str">
        <f t="shared" si="198"/>
        <v/>
      </c>
      <c r="D924" s="195"/>
      <c r="E924" s="196"/>
      <c r="F924" s="196"/>
      <c r="G924" s="197"/>
      <c r="H924" s="198"/>
      <c r="I924" s="196"/>
      <c r="J924" s="197"/>
      <c r="K924" s="197"/>
      <c r="L924" s="199"/>
      <c r="M924" s="200" t="str">
        <f t="shared" si="199"/>
        <v/>
      </c>
      <c r="N924" s="201"/>
      <c r="O924" s="196"/>
      <c r="P924" s="124">
        <f t="shared" si="200"/>
        <v>0</v>
      </c>
      <c r="Q924" s="124">
        <f t="shared" si="201"/>
        <v>0</v>
      </c>
      <c r="R924" s="124">
        <f t="shared" si="202"/>
        <v>0</v>
      </c>
      <c r="S924" s="124">
        <f t="shared" si="203"/>
        <v>0</v>
      </c>
      <c r="T924" s="124">
        <f t="shared" si="204"/>
        <v>0</v>
      </c>
      <c r="U924" s="124">
        <f t="shared" si="205"/>
        <v>0</v>
      </c>
      <c r="V924" s="124">
        <f t="shared" si="206"/>
        <v>0</v>
      </c>
      <c r="W924" s="124">
        <f t="shared" si="207"/>
        <v>0</v>
      </c>
      <c r="X924" s="124">
        <f t="shared" si="208"/>
        <v>0</v>
      </c>
      <c r="Y924" s="124" t="str">
        <f t="shared" si="209"/>
        <v>____</v>
      </c>
      <c r="Z924" s="124">
        <f t="shared" si="210"/>
        <v>0</v>
      </c>
      <c r="AA924" s="124">
        <f t="shared" si="211"/>
        <v>0</v>
      </c>
    </row>
    <row r="925" spans="2:27" ht="15" x14ac:dyDescent="0.2">
      <c r="B925" s="194" t="str">
        <f t="shared" ref="B925:B988" si="212">IF(L925&gt;0,$C$22,"")</f>
        <v/>
      </c>
      <c r="C925" s="194" t="str">
        <f t="shared" si="198"/>
        <v/>
      </c>
      <c r="D925" s="195"/>
      <c r="E925" s="196"/>
      <c r="F925" s="196"/>
      <c r="G925" s="197"/>
      <c r="H925" s="198"/>
      <c r="I925" s="196"/>
      <c r="J925" s="197"/>
      <c r="K925" s="197"/>
      <c r="L925" s="199"/>
      <c r="M925" s="200" t="str">
        <f t="shared" si="199"/>
        <v/>
      </c>
      <c r="N925" s="201"/>
      <c r="O925" s="196"/>
      <c r="P925" s="124">
        <f t="shared" si="200"/>
        <v>0</v>
      </c>
      <c r="Q925" s="124">
        <f t="shared" si="201"/>
        <v>0</v>
      </c>
      <c r="R925" s="124">
        <f t="shared" si="202"/>
        <v>0</v>
      </c>
      <c r="S925" s="124">
        <f t="shared" si="203"/>
        <v>0</v>
      </c>
      <c r="T925" s="124">
        <f t="shared" si="204"/>
        <v>0</v>
      </c>
      <c r="U925" s="124">
        <f t="shared" si="205"/>
        <v>0</v>
      </c>
      <c r="V925" s="124">
        <f t="shared" si="206"/>
        <v>0</v>
      </c>
      <c r="W925" s="124">
        <f t="shared" si="207"/>
        <v>0</v>
      </c>
      <c r="X925" s="124">
        <f t="shared" si="208"/>
        <v>0</v>
      </c>
      <c r="Y925" s="124" t="str">
        <f t="shared" si="209"/>
        <v>____</v>
      </c>
      <c r="Z925" s="124">
        <f t="shared" si="210"/>
        <v>0</v>
      </c>
      <c r="AA925" s="124">
        <f t="shared" si="211"/>
        <v>0</v>
      </c>
    </row>
    <row r="926" spans="2:27" ht="15" x14ac:dyDescent="0.2">
      <c r="B926" s="194" t="str">
        <f t="shared" si="212"/>
        <v/>
      </c>
      <c r="C926" s="194" t="str">
        <f t="shared" ref="C926:C989" si="213">IF(L926&gt;0,$C$25,"")</f>
        <v/>
      </c>
      <c r="D926" s="195"/>
      <c r="E926" s="196"/>
      <c r="F926" s="196"/>
      <c r="G926" s="197"/>
      <c r="H926" s="198"/>
      <c r="I926" s="196"/>
      <c r="J926" s="197"/>
      <c r="K926" s="197"/>
      <c r="L926" s="199"/>
      <c r="M926" s="200" t="str">
        <f t="shared" ref="M926:M989" si="214">IF(L926&gt;0,(YEAR(K926)),"")</f>
        <v/>
      </c>
      <c r="N926" s="201"/>
      <c r="O926" s="196"/>
      <c r="P926" s="124">
        <f t="shared" ref="P926:P989" si="215">IF(AND($L926&gt;0,$D926="")=TRUE,1,0)</f>
        <v>0</v>
      </c>
      <c r="Q926" s="124">
        <f t="shared" ref="Q926:Q989" si="216">IF(AND($L926&gt;0,$E926="")=TRUE,1,0)</f>
        <v>0</v>
      </c>
      <c r="R926" s="124">
        <f t="shared" ref="R926:R989" si="217">IF(AND($L926&gt;0,$F926="")=TRUE,1,0)</f>
        <v>0</v>
      </c>
      <c r="S926" s="124">
        <f t="shared" ref="S926:S989" si="218">IF(AND($L926&gt;0,$G926="")=TRUE,1,0)</f>
        <v>0</v>
      </c>
      <c r="T926" s="124">
        <f t="shared" ref="T926:T989" si="219">IF(AND($L926&gt;0,$J926="")=TRUE,1,0)</f>
        <v>0</v>
      </c>
      <c r="U926" s="124">
        <f t="shared" ref="U926:U989" si="220">IF(AND($L926&gt;0,$K926="")=TRUE,1,0)</f>
        <v>0</v>
      </c>
      <c r="V926" s="124">
        <f t="shared" ref="V926:V989" si="221">IF(L926&gt;0,IF(OR(LEN(D926)=16,LEN(D926)=13)=TRUE,0,1),0)</f>
        <v>0</v>
      </c>
      <c r="W926" s="124">
        <f t="shared" ref="W926:W989" si="222">IF(AND($L926&gt;0,$M926&lt;2000)=TRUE,1,0)</f>
        <v>0</v>
      </c>
      <c r="X926" s="124">
        <f t="shared" ref="X926:X989" si="223">IF($L926&gt;0,IF(OR(YEAR(J926)&lt;&gt;M926,OR(YEAR(K926)&lt;&gt;M926))=TRUE,1,0),0)</f>
        <v>0</v>
      </c>
      <c r="Y926" s="124" t="str">
        <f t="shared" si="209"/>
        <v>____</v>
      </c>
      <c r="Z926" s="124">
        <f t="shared" si="210"/>
        <v>0</v>
      </c>
      <c r="AA926" s="124">
        <f t="shared" si="211"/>
        <v>0</v>
      </c>
    </row>
    <row r="927" spans="2:27" ht="15" x14ac:dyDescent="0.2">
      <c r="B927" s="194" t="str">
        <f t="shared" si="212"/>
        <v/>
      </c>
      <c r="C927" s="194" t="str">
        <f t="shared" si="213"/>
        <v/>
      </c>
      <c r="D927" s="195"/>
      <c r="E927" s="196"/>
      <c r="F927" s="196"/>
      <c r="G927" s="197"/>
      <c r="H927" s="198"/>
      <c r="I927" s="196"/>
      <c r="J927" s="197"/>
      <c r="K927" s="197"/>
      <c r="L927" s="199"/>
      <c r="M927" s="200" t="str">
        <f t="shared" si="214"/>
        <v/>
      </c>
      <c r="N927" s="201"/>
      <c r="O927" s="196"/>
      <c r="P927" s="124">
        <f t="shared" si="215"/>
        <v>0</v>
      </c>
      <c r="Q927" s="124">
        <f t="shared" si="216"/>
        <v>0</v>
      </c>
      <c r="R927" s="124">
        <f t="shared" si="217"/>
        <v>0</v>
      </c>
      <c r="S927" s="124">
        <f t="shared" si="218"/>
        <v>0</v>
      </c>
      <c r="T927" s="124">
        <f t="shared" si="219"/>
        <v>0</v>
      </c>
      <c r="U927" s="124">
        <f t="shared" si="220"/>
        <v>0</v>
      </c>
      <c r="V927" s="124">
        <f t="shared" si="221"/>
        <v>0</v>
      </c>
      <c r="W927" s="124">
        <f t="shared" si="222"/>
        <v>0</v>
      </c>
      <c r="X927" s="124">
        <f t="shared" si="223"/>
        <v>0</v>
      </c>
      <c r="Y927" s="124" t="str">
        <f t="shared" ref="Y927:Y990" si="224">CONCATENATE(D927,"_",M927,"_",J927,"_",K927,"_",L927)</f>
        <v>____</v>
      </c>
      <c r="Z927" s="124">
        <f t="shared" ref="Z927:Z990" si="225">IF(L927&gt;0,(COUNTIF($Y$29:$Y$100000,Y927)),0)</f>
        <v>0</v>
      </c>
      <c r="AA927" s="124">
        <f t="shared" ref="AA927:AA990" si="226">SUMIF($Y$29:$Y$100000,Y927,$Z$29:$Z$100000)</f>
        <v>0</v>
      </c>
    </row>
    <row r="928" spans="2:27" ht="15" x14ac:dyDescent="0.2">
      <c r="B928" s="194" t="str">
        <f t="shared" si="212"/>
        <v/>
      </c>
      <c r="C928" s="194" t="str">
        <f t="shared" si="213"/>
        <v/>
      </c>
      <c r="D928" s="195"/>
      <c r="E928" s="196"/>
      <c r="F928" s="196"/>
      <c r="G928" s="197"/>
      <c r="H928" s="198"/>
      <c r="I928" s="196"/>
      <c r="J928" s="197"/>
      <c r="K928" s="197"/>
      <c r="L928" s="199"/>
      <c r="M928" s="200" t="str">
        <f t="shared" si="214"/>
        <v/>
      </c>
      <c r="N928" s="201"/>
      <c r="O928" s="196"/>
      <c r="P928" s="124">
        <f t="shared" si="215"/>
        <v>0</v>
      </c>
      <c r="Q928" s="124">
        <f t="shared" si="216"/>
        <v>0</v>
      </c>
      <c r="R928" s="124">
        <f t="shared" si="217"/>
        <v>0</v>
      </c>
      <c r="S928" s="124">
        <f t="shared" si="218"/>
        <v>0</v>
      </c>
      <c r="T928" s="124">
        <f t="shared" si="219"/>
        <v>0</v>
      </c>
      <c r="U928" s="124">
        <f t="shared" si="220"/>
        <v>0</v>
      </c>
      <c r="V928" s="124">
        <f t="shared" si="221"/>
        <v>0</v>
      </c>
      <c r="W928" s="124">
        <f t="shared" si="222"/>
        <v>0</v>
      </c>
      <c r="X928" s="124">
        <f t="shared" si="223"/>
        <v>0</v>
      </c>
      <c r="Y928" s="124" t="str">
        <f t="shared" si="224"/>
        <v>____</v>
      </c>
      <c r="Z928" s="124">
        <f t="shared" si="225"/>
        <v>0</v>
      </c>
      <c r="AA928" s="124">
        <f t="shared" si="226"/>
        <v>0</v>
      </c>
    </row>
    <row r="929" spans="2:27" ht="15" x14ac:dyDescent="0.2">
      <c r="B929" s="194" t="str">
        <f t="shared" si="212"/>
        <v/>
      </c>
      <c r="C929" s="194" t="str">
        <f t="shared" si="213"/>
        <v/>
      </c>
      <c r="D929" s="195"/>
      <c r="E929" s="196"/>
      <c r="F929" s="196"/>
      <c r="G929" s="197"/>
      <c r="H929" s="198"/>
      <c r="I929" s="196"/>
      <c r="J929" s="197"/>
      <c r="K929" s="197"/>
      <c r="L929" s="199"/>
      <c r="M929" s="200" t="str">
        <f t="shared" si="214"/>
        <v/>
      </c>
      <c r="N929" s="201"/>
      <c r="O929" s="196"/>
      <c r="P929" s="124">
        <f t="shared" si="215"/>
        <v>0</v>
      </c>
      <c r="Q929" s="124">
        <f t="shared" si="216"/>
        <v>0</v>
      </c>
      <c r="R929" s="124">
        <f t="shared" si="217"/>
        <v>0</v>
      </c>
      <c r="S929" s="124">
        <f t="shared" si="218"/>
        <v>0</v>
      </c>
      <c r="T929" s="124">
        <f t="shared" si="219"/>
        <v>0</v>
      </c>
      <c r="U929" s="124">
        <f t="shared" si="220"/>
        <v>0</v>
      </c>
      <c r="V929" s="124">
        <f t="shared" si="221"/>
        <v>0</v>
      </c>
      <c r="W929" s="124">
        <f t="shared" si="222"/>
        <v>0</v>
      </c>
      <c r="X929" s="124">
        <f t="shared" si="223"/>
        <v>0</v>
      </c>
      <c r="Y929" s="124" t="str">
        <f t="shared" si="224"/>
        <v>____</v>
      </c>
      <c r="Z929" s="124">
        <f t="shared" si="225"/>
        <v>0</v>
      </c>
      <c r="AA929" s="124">
        <f t="shared" si="226"/>
        <v>0</v>
      </c>
    </row>
    <row r="930" spans="2:27" ht="15" x14ac:dyDescent="0.2">
      <c r="B930" s="194" t="str">
        <f t="shared" si="212"/>
        <v/>
      </c>
      <c r="C930" s="194" t="str">
        <f t="shared" si="213"/>
        <v/>
      </c>
      <c r="D930" s="195"/>
      <c r="E930" s="196"/>
      <c r="F930" s="196"/>
      <c r="G930" s="197"/>
      <c r="H930" s="198"/>
      <c r="I930" s="196"/>
      <c r="J930" s="197"/>
      <c r="K930" s="197"/>
      <c r="L930" s="199"/>
      <c r="M930" s="200" t="str">
        <f t="shared" si="214"/>
        <v/>
      </c>
      <c r="N930" s="201"/>
      <c r="O930" s="196"/>
      <c r="P930" s="124">
        <f t="shared" si="215"/>
        <v>0</v>
      </c>
      <c r="Q930" s="124">
        <f t="shared" si="216"/>
        <v>0</v>
      </c>
      <c r="R930" s="124">
        <f t="shared" si="217"/>
        <v>0</v>
      </c>
      <c r="S930" s="124">
        <f t="shared" si="218"/>
        <v>0</v>
      </c>
      <c r="T930" s="124">
        <f t="shared" si="219"/>
        <v>0</v>
      </c>
      <c r="U930" s="124">
        <f t="shared" si="220"/>
        <v>0</v>
      </c>
      <c r="V930" s="124">
        <f t="shared" si="221"/>
        <v>0</v>
      </c>
      <c r="W930" s="124">
        <f t="shared" si="222"/>
        <v>0</v>
      </c>
      <c r="X930" s="124">
        <f t="shared" si="223"/>
        <v>0</v>
      </c>
      <c r="Y930" s="124" t="str">
        <f t="shared" si="224"/>
        <v>____</v>
      </c>
      <c r="Z930" s="124">
        <f t="shared" si="225"/>
        <v>0</v>
      </c>
      <c r="AA930" s="124">
        <f t="shared" si="226"/>
        <v>0</v>
      </c>
    </row>
    <row r="931" spans="2:27" ht="15" x14ac:dyDescent="0.2">
      <c r="B931" s="194" t="str">
        <f t="shared" si="212"/>
        <v/>
      </c>
      <c r="C931" s="194" t="str">
        <f t="shared" si="213"/>
        <v/>
      </c>
      <c r="D931" s="195"/>
      <c r="E931" s="196"/>
      <c r="F931" s="196"/>
      <c r="G931" s="197"/>
      <c r="H931" s="198"/>
      <c r="I931" s="196"/>
      <c r="J931" s="197"/>
      <c r="K931" s="197"/>
      <c r="L931" s="199"/>
      <c r="M931" s="200" t="str">
        <f t="shared" si="214"/>
        <v/>
      </c>
      <c r="N931" s="201"/>
      <c r="O931" s="196"/>
      <c r="P931" s="124">
        <f t="shared" si="215"/>
        <v>0</v>
      </c>
      <c r="Q931" s="124">
        <f t="shared" si="216"/>
        <v>0</v>
      </c>
      <c r="R931" s="124">
        <f t="shared" si="217"/>
        <v>0</v>
      </c>
      <c r="S931" s="124">
        <f t="shared" si="218"/>
        <v>0</v>
      </c>
      <c r="T931" s="124">
        <f t="shared" si="219"/>
        <v>0</v>
      </c>
      <c r="U931" s="124">
        <f t="shared" si="220"/>
        <v>0</v>
      </c>
      <c r="V931" s="124">
        <f t="shared" si="221"/>
        <v>0</v>
      </c>
      <c r="W931" s="124">
        <f t="shared" si="222"/>
        <v>0</v>
      </c>
      <c r="X931" s="124">
        <f t="shared" si="223"/>
        <v>0</v>
      </c>
      <c r="Y931" s="124" t="str">
        <f t="shared" si="224"/>
        <v>____</v>
      </c>
      <c r="Z931" s="124">
        <f t="shared" si="225"/>
        <v>0</v>
      </c>
      <c r="AA931" s="124">
        <f t="shared" si="226"/>
        <v>0</v>
      </c>
    </row>
    <row r="932" spans="2:27" ht="15" x14ac:dyDescent="0.2">
      <c r="B932" s="194" t="str">
        <f t="shared" si="212"/>
        <v/>
      </c>
      <c r="C932" s="194" t="str">
        <f t="shared" si="213"/>
        <v/>
      </c>
      <c r="D932" s="195"/>
      <c r="E932" s="196"/>
      <c r="F932" s="196"/>
      <c r="G932" s="197"/>
      <c r="H932" s="198"/>
      <c r="I932" s="196"/>
      <c r="J932" s="197"/>
      <c r="K932" s="197"/>
      <c r="L932" s="199"/>
      <c r="M932" s="200" t="str">
        <f t="shared" si="214"/>
        <v/>
      </c>
      <c r="N932" s="201"/>
      <c r="O932" s="196"/>
      <c r="P932" s="124">
        <f t="shared" si="215"/>
        <v>0</v>
      </c>
      <c r="Q932" s="124">
        <f t="shared" si="216"/>
        <v>0</v>
      </c>
      <c r="R932" s="124">
        <f t="shared" si="217"/>
        <v>0</v>
      </c>
      <c r="S932" s="124">
        <f t="shared" si="218"/>
        <v>0</v>
      </c>
      <c r="T932" s="124">
        <f t="shared" si="219"/>
        <v>0</v>
      </c>
      <c r="U932" s="124">
        <f t="shared" si="220"/>
        <v>0</v>
      </c>
      <c r="V932" s="124">
        <f t="shared" si="221"/>
        <v>0</v>
      </c>
      <c r="W932" s="124">
        <f t="shared" si="222"/>
        <v>0</v>
      </c>
      <c r="X932" s="124">
        <f t="shared" si="223"/>
        <v>0</v>
      </c>
      <c r="Y932" s="124" t="str">
        <f t="shared" si="224"/>
        <v>____</v>
      </c>
      <c r="Z932" s="124">
        <f t="shared" si="225"/>
        <v>0</v>
      </c>
      <c r="AA932" s="124">
        <f t="shared" si="226"/>
        <v>0</v>
      </c>
    </row>
    <row r="933" spans="2:27" ht="15" x14ac:dyDescent="0.2">
      <c r="B933" s="194" t="str">
        <f t="shared" si="212"/>
        <v/>
      </c>
      <c r="C933" s="194" t="str">
        <f t="shared" si="213"/>
        <v/>
      </c>
      <c r="D933" s="195"/>
      <c r="E933" s="196"/>
      <c r="F933" s="196"/>
      <c r="G933" s="197"/>
      <c r="H933" s="198"/>
      <c r="I933" s="196"/>
      <c r="J933" s="197"/>
      <c r="K933" s="197"/>
      <c r="L933" s="199"/>
      <c r="M933" s="200" t="str">
        <f t="shared" si="214"/>
        <v/>
      </c>
      <c r="N933" s="201"/>
      <c r="O933" s="196"/>
      <c r="P933" s="124">
        <f t="shared" si="215"/>
        <v>0</v>
      </c>
      <c r="Q933" s="124">
        <f t="shared" si="216"/>
        <v>0</v>
      </c>
      <c r="R933" s="124">
        <f t="shared" si="217"/>
        <v>0</v>
      </c>
      <c r="S933" s="124">
        <f t="shared" si="218"/>
        <v>0</v>
      </c>
      <c r="T933" s="124">
        <f t="shared" si="219"/>
        <v>0</v>
      </c>
      <c r="U933" s="124">
        <f t="shared" si="220"/>
        <v>0</v>
      </c>
      <c r="V933" s="124">
        <f t="shared" si="221"/>
        <v>0</v>
      </c>
      <c r="W933" s="124">
        <f t="shared" si="222"/>
        <v>0</v>
      </c>
      <c r="X933" s="124">
        <f t="shared" si="223"/>
        <v>0</v>
      </c>
      <c r="Y933" s="124" t="str">
        <f t="shared" si="224"/>
        <v>____</v>
      </c>
      <c r="Z933" s="124">
        <f t="shared" si="225"/>
        <v>0</v>
      </c>
      <c r="AA933" s="124">
        <f t="shared" si="226"/>
        <v>0</v>
      </c>
    </row>
    <row r="934" spans="2:27" ht="15" x14ac:dyDescent="0.2">
      <c r="B934" s="194" t="str">
        <f t="shared" si="212"/>
        <v/>
      </c>
      <c r="C934" s="194" t="str">
        <f t="shared" si="213"/>
        <v/>
      </c>
      <c r="D934" s="195"/>
      <c r="E934" s="196"/>
      <c r="F934" s="196"/>
      <c r="G934" s="197"/>
      <c r="H934" s="198"/>
      <c r="I934" s="196"/>
      <c r="J934" s="197"/>
      <c r="K934" s="197"/>
      <c r="L934" s="199"/>
      <c r="M934" s="200" t="str">
        <f t="shared" si="214"/>
        <v/>
      </c>
      <c r="N934" s="201"/>
      <c r="O934" s="196"/>
      <c r="P934" s="124">
        <f t="shared" si="215"/>
        <v>0</v>
      </c>
      <c r="Q934" s="124">
        <f t="shared" si="216"/>
        <v>0</v>
      </c>
      <c r="R934" s="124">
        <f t="shared" si="217"/>
        <v>0</v>
      </c>
      <c r="S934" s="124">
        <f t="shared" si="218"/>
        <v>0</v>
      </c>
      <c r="T934" s="124">
        <f t="shared" si="219"/>
        <v>0</v>
      </c>
      <c r="U934" s="124">
        <f t="shared" si="220"/>
        <v>0</v>
      </c>
      <c r="V934" s="124">
        <f t="shared" si="221"/>
        <v>0</v>
      </c>
      <c r="W934" s="124">
        <f t="shared" si="222"/>
        <v>0</v>
      </c>
      <c r="X934" s="124">
        <f t="shared" si="223"/>
        <v>0</v>
      </c>
      <c r="Y934" s="124" t="str">
        <f t="shared" si="224"/>
        <v>____</v>
      </c>
      <c r="Z934" s="124">
        <f t="shared" si="225"/>
        <v>0</v>
      </c>
      <c r="AA934" s="124">
        <f t="shared" si="226"/>
        <v>0</v>
      </c>
    </row>
    <row r="935" spans="2:27" ht="15" x14ac:dyDescent="0.2">
      <c r="B935" s="194" t="str">
        <f t="shared" si="212"/>
        <v/>
      </c>
      <c r="C935" s="194" t="str">
        <f t="shared" si="213"/>
        <v/>
      </c>
      <c r="D935" s="195"/>
      <c r="E935" s="196"/>
      <c r="F935" s="196"/>
      <c r="G935" s="197"/>
      <c r="H935" s="198"/>
      <c r="I935" s="196"/>
      <c r="J935" s="197"/>
      <c r="K935" s="197"/>
      <c r="L935" s="199"/>
      <c r="M935" s="200" t="str">
        <f t="shared" si="214"/>
        <v/>
      </c>
      <c r="N935" s="201"/>
      <c r="O935" s="196"/>
      <c r="P935" s="124">
        <f t="shared" si="215"/>
        <v>0</v>
      </c>
      <c r="Q935" s="124">
        <f t="shared" si="216"/>
        <v>0</v>
      </c>
      <c r="R935" s="124">
        <f t="shared" si="217"/>
        <v>0</v>
      </c>
      <c r="S935" s="124">
        <f t="shared" si="218"/>
        <v>0</v>
      </c>
      <c r="T935" s="124">
        <f t="shared" si="219"/>
        <v>0</v>
      </c>
      <c r="U935" s="124">
        <f t="shared" si="220"/>
        <v>0</v>
      </c>
      <c r="V935" s="124">
        <f t="shared" si="221"/>
        <v>0</v>
      </c>
      <c r="W935" s="124">
        <f t="shared" si="222"/>
        <v>0</v>
      </c>
      <c r="X935" s="124">
        <f t="shared" si="223"/>
        <v>0</v>
      </c>
      <c r="Y935" s="124" t="str">
        <f t="shared" si="224"/>
        <v>____</v>
      </c>
      <c r="Z935" s="124">
        <f t="shared" si="225"/>
        <v>0</v>
      </c>
      <c r="AA935" s="124">
        <f t="shared" si="226"/>
        <v>0</v>
      </c>
    </row>
    <row r="936" spans="2:27" ht="15" x14ac:dyDescent="0.2">
      <c r="B936" s="194" t="str">
        <f t="shared" si="212"/>
        <v/>
      </c>
      <c r="C936" s="194" t="str">
        <f t="shared" si="213"/>
        <v/>
      </c>
      <c r="D936" s="195"/>
      <c r="E936" s="196"/>
      <c r="F936" s="196"/>
      <c r="G936" s="197"/>
      <c r="H936" s="198"/>
      <c r="I936" s="196"/>
      <c r="J936" s="197"/>
      <c r="K936" s="197"/>
      <c r="L936" s="199"/>
      <c r="M936" s="200" t="str">
        <f t="shared" si="214"/>
        <v/>
      </c>
      <c r="N936" s="201"/>
      <c r="O936" s="196"/>
      <c r="P936" s="124">
        <f t="shared" si="215"/>
        <v>0</v>
      </c>
      <c r="Q936" s="124">
        <f t="shared" si="216"/>
        <v>0</v>
      </c>
      <c r="R936" s="124">
        <f t="shared" si="217"/>
        <v>0</v>
      </c>
      <c r="S936" s="124">
        <f t="shared" si="218"/>
        <v>0</v>
      </c>
      <c r="T936" s="124">
        <f t="shared" si="219"/>
        <v>0</v>
      </c>
      <c r="U936" s="124">
        <f t="shared" si="220"/>
        <v>0</v>
      </c>
      <c r="V936" s="124">
        <f t="shared" si="221"/>
        <v>0</v>
      </c>
      <c r="W936" s="124">
        <f t="shared" si="222"/>
        <v>0</v>
      </c>
      <c r="X936" s="124">
        <f t="shared" si="223"/>
        <v>0</v>
      </c>
      <c r="Y936" s="124" t="str">
        <f t="shared" si="224"/>
        <v>____</v>
      </c>
      <c r="Z936" s="124">
        <f t="shared" si="225"/>
        <v>0</v>
      </c>
      <c r="AA936" s="124">
        <f t="shared" si="226"/>
        <v>0</v>
      </c>
    </row>
    <row r="937" spans="2:27" ht="15" x14ac:dyDescent="0.2">
      <c r="B937" s="194" t="str">
        <f t="shared" si="212"/>
        <v/>
      </c>
      <c r="C937" s="194" t="str">
        <f t="shared" si="213"/>
        <v/>
      </c>
      <c r="D937" s="195"/>
      <c r="E937" s="196"/>
      <c r="F937" s="196"/>
      <c r="G937" s="197"/>
      <c r="H937" s="198"/>
      <c r="I937" s="196"/>
      <c r="J937" s="197"/>
      <c r="K937" s="197"/>
      <c r="L937" s="199"/>
      <c r="M937" s="200" t="str">
        <f t="shared" si="214"/>
        <v/>
      </c>
      <c r="N937" s="201"/>
      <c r="O937" s="196"/>
      <c r="P937" s="124">
        <f t="shared" si="215"/>
        <v>0</v>
      </c>
      <c r="Q937" s="124">
        <f t="shared" si="216"/>
        <v>0</v>
      </c>
      <c r="R937" s="124">
        <f t="shared" si="217"/>
        <v>0</v>
      </c>
      <c r="S937" s="124">
        <f t="shared" si="218"/>
        <v>0</v>
      </c>
      <c r="T937" s="124">
        <f t="shared" si="219"/>
        <v>0</v>
      </c>
      <c r="U937" s="124">
        <f t="shared" si="220"/>
        <v>0</v>
      </c>
      <c r="V937" s="124">
        <f t="shared" si="221"/>
        <v>0</v>
      </c>
      <c r="W937" s="124">
        <f t="shared" si="222"/>
        <v>0</v>
      </c>
      <c r="X937" s="124">
        <f t="shared" si="223"/>
        <v>0</v>
      </c>
      <c r="Y937" s="124" t="str">
        <f t="shared" si="224"/>
        <v>____</v>
      </c>
      <c r="Z937" s="124">
        <f t="shared" si="225"/>
        <v>0</v>
      </c>
      <c r="AA937" s="124">
        <f t="shared" si="226"/>
        <v>0</v>
      </c>
    </row>
    <row r="938" spans="2:27" ht="15" x14ac:dyDescent="0.2">
      <c r="B938" s="194" t="str">
        <f t="shared" si="212"/>
        <v/>
      </c>
      <c r="C938" s="194" t="str">
        <f t="shared" si="213"/>
        <v/>
      </c>
      <c r="D938" s="195"/>
      <c r="E938" s="196"/>
      <c r="F938" s="196"/>
      <c r="G938" s="197"/>
      <c r="H938" s="198"/>
      <c r="I938" s="196"/>
      <c r="J938" s="197"/>
      <c r="K938" s="197"/>
      <c r="L938" s="199"/>
      <c r="M938" s="200" t="str">
        <f t="shared" si="214"/>
        <v/>
      </c>
      <c r="N938" s="201"/>
      <c r="O938" s="196"/>
      <c r="P938" s="124">
        <f t="shared" si="215"/>
        <v>0</v>
      </c>
      <c r="Q938" s="124">
        <f t="shared" si="216"/>
        <v>0</v>
      </c>
      <c r="R938" s="124">
        <f t="shared" si="217"/>
        <v>0</v>
      </c>
      <c r="S938" s="124">
        <f t="shared" si="218"/>
        <v>0</v>
      </c>
      <c r="T938" s="124">
        <f t="shared" si="219"/>
        <v>0</v>
      </c>
      <c r="U938" s="124">
        <f t="shared" si="220"/>
        <v>0</v>
      </c>
      <c r="V938" s="124">
        <f t="shared" si="221"/>
        <v>0</v>
      </c>
      <c r="W938" s="124">
        <f t="shared" si="222"/>
        <v>0</v>
      </c>
      <c r="X938" s="124">
        <f t="shared" si="223"/>
        <v>0</v>
      </c>
      <c r="Y938" s="124" t="str">
        <f t="shared" si="224"/>
        <v>____</v>
      </c>
      <c r="Z938" s="124">
        <f t="shared" si="225"/>
        <v>0</v>
      </c>
      <c r="AA938" s="124">
        <f t="shared" si="226"/>
        <v>0</v>
      </c>
    </row>
    <row r="939" spans="2:27" ht="15" x14ac:dyDescent="0.2">
      <c r="B939" s="194" t="str">
        <f t="shared" si="212"/>
        <v/>
      </c>
      <c r="C939" s="194" t="str">
        <f t="shared" si="213"/>
        <v/>
      </c>
      <c r="D939" s="195"/>
      <c r="E939" s="196"/>
      <c r="F939" s="196"/>
      <c r="G939" s="197"/>
      <c r="H939" s="198"/>
      <c r="I939" s="196"/>
      <c r="J939" s="197"/>
      <c r="K939" s="197"/>
      <c r="L939" s="199"/>
      <c r="M939" s="200" t="str">
        <f t="shared" si="214"/>
        <v/>
      </c>
      <c r="N939" s="201"/>
      <c r="O939" s="196"/>
      <c r="P939" s="124">
        <f t="shared" si="215"/>
        <v>0</v>
      </c>
      <c r="Q939" s="124">
        <f t="shared" si="216"/>
        <v>0</v>
      </c>
      <c r="R939" s="124">
        <f t="shared" si="217"/>
        <v>0</v>
      </c>
      <c r="S939" s="124">
        <f t="shared" si="218"/>
        <v>0</v>
      </c>
      <c r="T939" s="124">
        <f t="shared" si="219"/>
        <v>0</v>
      </c>
      <c r="U939" s="124">
        <f t="shared" si="220"/>
        <v>0</v>
      </c>
      <c r="V939" s="124">
        <f t="shared" si="221"/>
        <v>0</v>
      </c>
      <c r="W939" s="124">
        <f t="shared" si="222"/>
        <v>0</v>
      </c>
      <c r="X939" s="124">
        <f t="shared" si="223"/>
        <v>0</v>
      </c>
      <c r="Y939" s="124" t="str">
        <f t="shared" si="224"/>
        <v>____</v>
      </c>
      <c r="Z939" s="124">
        <f t="shared" si="225"/>
        <v>0</v>
      </c>
      <c r="AA939" s="124">
        <f t="shared" si="226"/>
        <v>0</v>
      </c>
    </row>
    <row r="940" spans="2:27" ht="15" x14ac:dyDescent="0.2">
      <c r="B940" s="194" t="str">
        <f t="shared" si="212"/>
        <v/>
      </c>
      <c r="C940" s="194" t="str">
        <f t="shared" si="213"/>
        <v/>
      </c>
      <c r="D940" s="195"/>
      <c r="E940" s="196"/>
      <c r="F940" s="196"/>
      <c r="G940" s="197"/>
      <c r="H940" s="198"/>
      <c r="I940" s="196"/>
      <c r="J940" s="197"/>
      <c r="K940" s="197"/>
      <c r="L940" s="199"/>
      <c r="M940" s="200" t="str">
        <f t="shared" si="214"/>
        <v/>
      </c>
      <c r="N940" s="201"/>
      <c r="O940" s="196"/>
      <c r="P940" s="124">
        <f t="shared" si="215"/>
        <v>0</v>
      </c>
      <c r="Q940" s="124">
        <f t="shared" si="216"/>
        <v>0</v>
      </c>
      <c r="R940" s="124">
        <f t="shared" si="217"/>
        <v>0</v>
      </c>
      <c r="S940" s="124">
        <f t="shared" si="218"/>
        <v>0</v>
      </c>
      <c r="T940" s="124">
        <f t="shared" si="219"/>
        <v>0</v>
      </c>
      <c r="U940" s="124">
        <f t="shared" si="220"/>
        <v>0</v>
      </c>
      <c r="V940" s="124">
        <f t="shared" si="221"/>
        <v>0</v>
      </c>
      <c r="W940" s="124">
        <f t="shared" si="222"/>
        <v>0</v>
      </c>
      <c r="X940" s="124">
        <f t="shared" si="223"/>
        <v>0</v>
      </c>
      <c r="Y940" s="124" t="str">
        <f t="shared" si="224"/>
        <v>____</v>
      </c>
      <c r="Z940" s="124">
        <f t="shared" si="225"/>
        <v>0</v>
      </c>
      <c r="AA940" s="124">
        <f t="shared" si="226"/>
        <v>0</v>
      </c>
    </row>
    <row r="941" spans="2:27" ht="15" x14ac:dyDescent="0.2">
      <c r="B941" s="194" t="str">
        <f t="shared" si="212"/>
        <v/>
      </c>
      <c r="C941" s="194" t="str">
        <f t="shared" si="213"/>
        <v/>
      </c>
      <c r="D941" s="195"/>
      <c r="E941" s="196"/>
      <c r="F941" s="196"/>
      <c r="G941" s="197"/>
      <c r="H941" s="198"/>
      <c r="I941" s="196"/>
      <c r="J941" s="197"/>
      <c r="K941" s="197"/>
      <c r="L941" s="199"/>
      <c r="M941" s="200" t="str">
        <f t="shared" si="214"/>
        <v/>
      </c>
      <c r="N941" s="201"/>
      <c r="O941" s="196"/>
      <c r="P941" s="124">
        <f t="shared" si="215"/>
        <v>0</v>
      </c>
      <c r="Q941" s="124">
        <f t="shared" si="216"/>
        <v>0</v>
      </c>
      <c r="R941" s="124">
        <f t="shared" si="217"/>
        <v>0</v>
      </c>
      <c r="S941" s="124">
        <f t="shared" si="218"/>
        <v>0</v>
      </c>
      <c r="T941" s="124">
        <f t="shared" si="219"/>
        <v>0</v>
      </c>
      <c r="U941" s="124">
        <f t="shared" si="220"/>
        <v>0</v>
      </c>
      <c r="V941" s="124">
        <f t="shared" si="221"/>
        <v>0</v>
      </c>
      <c r="W941" s="124">
        <f t="shared" si="222"/>
        <v>0</v>
      </c>
      <c r="X941" s="124">
        <f t="shared" si="223"/>
        <v>0</v>
      </c>
      <c r="Y941" s="124" t="str">
        <f t="shared" si="224"/>
        <v>____</v>
      </c>
      <c r="Z941" s="124">
        <f t="shared" si="225"/>
        <v>0</v>
      </c>
      <c r="AA941" s="124">
        <f t="shared" si="226"/>
        <v>0</v>
      </c>
    </row>
    <row r="942" spans="2:27" ht="15" x14ac:dyDescent="0.2">
      <c r="B942" s="194" t="str">
        <f t="shared" si="212"/>
        <v/>
      </c>
      <c r="C942" s="194" t="str">
        <f t="shared" si="213"/>
        <v/>
      </c>
      <c r="D942" s="195"/>
      <c r="E942" s="196"/>
      <c r="F942" s="196"/>
      <c r="G942" s="197"/>
      <c r="H942" s="198"/>
      <c r="I942" s="196"/>
      <c r="J942" s="197"/>
      <c r="K942" s="197"/>
      <c r="L942" s="199"/>
      <c r="M942" s="200" t="str">
        <f t="shared" si="214"/>
        <v/>
      </c>
      <c r="N942" s="201"/>
      <c r="O942" s="196"/>
      <c r="P942" s="124">
        <f t="shared" si="215"/>
        <v>0</v>
      </c>
      <c r="Q942" s="124">
        <f t="shared" si="216"/>
        <v>0</v>
      </c>
      <c r="R942" s="124">
        <f t="shared" si="217"/>
        <v>0</v>
      </c>
      <c r="S942" s="124">
        <f t="shared" si="218"/>
        <v>0</v>
      </c>
      <c r="T942" s="124">
        <f t="shared" si="219"/>
        <v>0</v>
      </c>
      <c r="U942" s="124">
        <f t="shared" si="220"/>
        <v>0</v>
      </c>
      <c r="V942" s="124">
        <f t="shared" si="221"/>
        <v>0</v>
      </c>
      <c r="W942" s="124">
        <f t="shared" si="222"/>
        <v>0</v>
      </c>
      <c r="X942" s="124">
        <f t="shared" si="223"/>
        <v>0</v>
      </c>
      <c r="Y942" s="124" t="str">
        <f t="shared" si="224"/>
        <v>____</v>
      </c>
      <c r="Z942" s="124">
        <f t="shared" si="225"/>
        <v>0</v>
      </c>
      <c r="AA942" s="124">
        <f t="shared" si="226"/>
        <v>0</v>
      </c>
    </row>
    <row r="943" spans="2:27" ht="15" x14ac:dyDescent="0.2">
      <c r="B943" s="194" t="str">
        <f t="shared" si="212"/>
        <v/>
      </c>
      <c r="C943" s="194" t="str">
        <f t="shared" si="213"/>
        <v/>
      </c>
      <c r="D943" s="195"/>
      <c r="E943" s="196"/>
      <c r="F943" s="196"/>
      <c r="G943" s="197"/>
      <c r="H943" s="198"/>
      <c r="I943" s="196"/>
      <c r="J943" s="197"/>
      <c r="K943" s="197"/>
      <c r="L943" s="199"/>
      <c r="M943" s="200" t="str">
        <f t="shared" si="214"/>
        <v/>
      </c>
      <c r="N943" s="201"/>
      <c r="O943" s="196"/>
      <c r="P943" s="124">
        <f t="shared" si="215"/>
        <v>0</v>
      </c>
      <c r="Q943" s="124">
        <f t="shared" si="216"/>
        <v>0</v>
      </c>
      <c r="R943" s="124">
        <f t="shared" si="217"/>
        <v>0</v>
      </c>
      <c r="S943" s="124">
        <f t="shared" si="218"/>
        <v>0</v>
      </c>
      <c r="T943" s="124">
        <f t="shared" si="219"/>
        <v>0</v>
      </c>
      <c r="U943" s="124">
        <f t="shared" si="220"/>
        <v>0</v>
      </c>
      <c r="V943" s="124">
        <f t="shared" si="221"/>
        <v>0</v>
      </c>
      <c r="W943" s="124">
        <f t="shared" si="222"/>
        <v>0</v>
      </c>
      <c r="X943" s="124">
        <f t="shared" si="223"/>
        <v>0</v>
      </c>
      <c r="Y943" s="124" t="str">
        <f t="shared" si="224"/>
        <v>____</v>
      </c>
      <c r="Z943" s="124">
        <f t="shared" si="225"/>
        <v>0</v>
      </c>
      <c r="AA943" s="124">
        <f t="shared" si="226"/>
        <v>0</v>
      </c>
    </row>
    <row r="944" spans="2:27" ht="15" x14ac:dyDescent="0.2">
      <c r="B944" s="194" t="str">
        <f t="shared" si="212"/>
        <v/>
      </c>
      <c r="C944" s="194" t="str">
        <f t="shared" si="213"/>
        <v/>
      </c>
      <c r="D944" s="195"/>
      <c r="E944" s="196"/>
      <c r="F944" s="196"/>
      <c r="G944" s="197"/>
      <c r="H944" s="198"/>
      <c r="I944" s="196"/>
      <c r="J944" s="197"/>
      <c r="K944" s="197"/>
      <c r="L944" s="199"/>
      <c r="M944" s="200" t="str">
        <f t="shared" si="214"/>
        <v/>
      </c>
      <c r="N944" s="201"/>
      <c r="O944" s="196"/>
      <c r="P944" s="124">
        <f t="shared" si="215"/>
        <v>0</v>
      </c>
      <c r="Q944" s="124">
        <f t="shared" si="216"/>
        <v>0</v>
      </c>
      <c r="R944" s="124">
        <f t="shared" si="217"/>
        <v>0</v>
      </c>
      <c r="S944" s="124">
        <f t="shared" si="218"/>
        <v>0</v>
      </c>
      <c r="T944" s="124">
        <f t="shared" si="219"/>
        <v>0</v>
      </c>
      <c r="U944" s="124">
        <f t="shared" si="220"/>
        <v>0</v>
      </c>
      <c r="V944" s="124">
        <f t="shared" si="221"/>
        <v>0</v>
      </c>
      <c r="W944" s="124">
        <f t="shared" si="222"/>
        <v>0</v>
      </c>
      <c r="X944" s="124">
        <f t="shared" si="223"/>
        <v>0</v>
      </c>
      <c r="Y944" s="124" t="str">
        <f t="shared" si="224"/>
        <v>____</v>
      </c>
      <c r="Z944" s="124">
        <f t="shared" si="225"/>
        <v>0</v>
      </c>
      <c r="AA944" s="124">
        <f t="shared" si="226"/>
        <v>0</v>
      </c>
    </row>
    <row r="945" spans="2:27" ht="15" x14ac:dyDescent="0.2">
      <c r="B945" s="194" t="str">
        <f t="shared" si="212"/>
        <v/>
      </c>
      <c r="C945" s="194" t="str">
        <f t="shared" si="213"/>
        <v/>
      </c>
      <c r="D945" s="195"/>
      <c r="E945" s="196"/>
      <c r="F945" s="196"/>
      <c r="G945" s="197"/>
      <c r="H945" s="198"/>
      <c r="I945" s="196"/>
      <c r="J945" s="197"/>
      <c r="K945" s="197"/>
      <c r="L945" s="199"/>
      <c r="M945" s="200" t="str">
        <f t="shared" si="214"/>
        <v/>
      </c>
      <c r="N945" s="201"/>
      <c r="O945" s="196"/>
      <c r="P945" s="124">
        <f t="shared" si="215"/>
        <v>0</v>
      </c>
      <c r="Q945" s="124">
        <f t="shared" si="216"/>
        <v>0</v>
      </c>
      <c r="R945" s="124">
        <f t="shared" si="217"/>
        <v>0</v>
      </c>
      <c r="S945" s="124">
        <f t="shared" si="218"/>
        <v>0</v>
      </c>
      <c r="T945" s="124">
        <f t="shared" si="219"/>
        <v>0</v>
      </c>
      <c r="U945" s="124">
        <f t="shared" si="220"/>
        <v>0</v>
      </c>
      <c r="V945" s="124">
        <f t="shared" si="221"/>
        <v>0</v>
      </c>
      <c r="W945" s="124">
        <f t="shared" si="222"/>
        <v>0</v>
      </c>
      <c r="X945" s="124">
        <f t="shared" si="223"/>
        <v>0</v>
      </c>
      <c r="Y945" s="124" t="str">
        <f t="shared" si="224"/>
        <v>____</v>
      </c>
      <c r="Z945" s="124">
        <f t="shared" si="225"/>
        <v>0</v>
      </c>
      <c r="AA945" s="124">
        <f t="shared" si="226"/>
        <v>0</v>
      </c>
    </row>
    <row r="946" spans="2:27" ht="15" x14ac:dyDescent="0.2">
      <c r="B946" s="194" t="str">
        <f t="shared" si="212"/>
        <v/>
      </c>
      <c r="C946" s="194" t="str">
        <f t="shared" si="213"/>
        <v/>
      </c>
      <c r="D946" s="195"/>
      <c r="E946" s="196"/>
      <c r="F946" s="196"/>
      <c r="G946" s="197"/>
      <c r="H946" s="198"/>
      <c r="I946" s="196"/>
      <c r="J946" s="197"/>
      <c r="K946" s="197"/>
      <c r="L946" s="199"/>
      <c r="M946" s="200" t="str">
        <f t="shared" si="214"/>
        <v/>
      </c>
      <c r="N946" s="201"/>
      <c r="O946" s="196"/>
      <c r="P946" s="124">
        <f t="shared" si="215"/>
        <v>0</v>
      </c>
      <c r="Q946" s="124">
        <f t="shared" si="216"/>
        <v>0</v>
      </c>
      <c r="R946" s="124">
        <f t="shared" si="217"/>
        <v>0</v>
      </c>
      <c r="S946" s="124">
        <f t="shared" si="218"/>
        <v>0</v>
      </c>
      <c r="T946" s="124">
        <f t="shared" si="219"/>
        <v>0</v>
      </c>
      <c r="U946" s="124">
        <f t="shared" si="220"/>
        <v>0</v>
      </c>
      <c r="V946" s="124">
        <f t="shared" si="221"/>
        <v>0</v>
      </c>
      <c r="W946" s="124">
        <f t="shared" si="222"/>
        <v>0</v>
      </c>
      <c r="X946" s="124">
        <f t="shared" si="223"/>
        <v>0</v>
      </c>
      <c r="Y946" s="124" t="str">
        <f t="shared" si="224"/>
        <v>____</v>
      </c>
      <c r="Z946" s="124">
        <f t="shared" si="225"/>
        <v>0</v>
      </c>
      <c r="AA946" s="124">
        <f t="shared" si="226"/>
        <v>0</v>
      </c>
    </row>
    <row r="947" spans="2:27" ht="15" x14ac:dyDescent="0.2">
      <c r="B947" s="194" t="str">
        <f t="shared" si="212"/>
        <v/>
      </c>
      <c r="C947" s="194" t="str">
        <f t="shared" si="213"/>
        <v/>
      </c>
      <c r="D947" s="195"/>
      <c r="E947" s="196"/>
      <c r="F947" s="196"/>
      <c r="G947" s="197"/>
      <c r="H947" s="198"/>
      <c r="I947" s="196"/>
      <c r="J947" s="197"/>
      <c r="K947" s="197"/>
      <c r="L947" s="199"/>
      <c r="M947" s="200" t="str">
        <f t="shared" si="214"/>
        <v/>
      </c>
      <c r="N947" s="201"/>
      <c r="O947" s="196"/>
      <c r="P947" s="124">
        <f t="shared" si="215"/>
        <v>0</v>
      </c>
      <c r="Q947" s="124">
        <f t="shared" si="216"/>
        <v>0</v>
      </c>
      <c r="R947" s="124">
        <f t="shared" si="217"/>
        <v>0</v>
      </c>
      <c r="S947" s="124">
        <f t="shared" si="218"/>
        <v>0</v>
      </c>
      <c r="T947" s="124">
        <f t="shared" si="219"/>
        <v>0</v>
      </c>
      <c r="U947" s="124">
        <f t="shared" si="220"/>
        <v>0</v>
      </c>
      <c r="V947" s="124">
        <f t="shared" si="221"/>
        <v>0</v>
      </c>
      <c r="W947" s="124">
        <f t="shared" si="222"/>
        <v>0</v>
      </c>
      <c r="X947" s="124">
        <f t="shared" si="223"/>
        <v>0</v>
      </c>
      <c r="Y947" s="124" t="str">
        <f t="shared" si="224"/>
        <v>____</v>
      </c>
      <c r="Z947" s="124">
        <f t="shared" si="225"/>
        <v>0</v>
      </c>
      <c r="AA947" s="124">
        <f t="shared" si="226"/>
        <v>0</v>
      </c>
    </row>
    <row r="948" spans="2:27" ht="15" x14ac:dyDescent="0.2">
      <c r="B948" s="194" t="str">
        <f t="shared" si="212"/>
        <v/>
      </c>
      <c r="C948" s="194" t="str">
        <f t="shared" si="213"/>
        <v/>
      </c>
      <c r="D948" s="195"/>
      <c r="E948" s="196"/>
      <c r="F948" s="196"/>
      <c r="G948" s="197"/>
      <c r="H948" s="198"/>
      <c r="I948" s="196"/>
      <c r="J948" s="197"/>
      <c r="K948" s="197"/>
      <c r="L948" s="199"/>
      <c r="M948" s="200" t="str">
        <f t="shared" si="214"/>
        <v/>
      </c>
      <c r="N948" s="201"/>
      <c r="O948" s="196"/>
      <c r="P948" s="124">
        <f t="shared" si="215"/>
        <v>0</v>
      </c>
      <c r="Q948" s="124">
        <f t="shared" si="216"/>
        <v>0</v>
      </c>
      <c r="R948" s="124">
        <f t="shared" si="217"/>
        <v>0</v>
      </c>
      <c r="S948" s="124">
        <f t="shared" si="218"/>
        <v>0</v>
      </c>
      <c r="T948" s="124">
        <f t="shared" si="219"/>
        <v>0</v>
      </c>
      <c r="U948" s="124">
        <f t="shared" si="220"/>
        <v>0</v>
      </c>
      <c r="V948" s="124">
        <f t="shared" si="221"/>
        <v>0</v>
      </c>
      <c r="W948" s="124">
        <f t="shared" si="222"/>
        <v>0</v>
      </c>
      <c r="X948" s="124">
        <f t="shared" si="223"/>
        <v>0</v>
      </c>
      <c r="Y948" s="124" t="str">
        <f t="shared" si="224"/>
        <v>____</v>
      </c>
      <c r="Z948" s="124">
        <f t="shared" si="225"/>
        <v>0</v>
      </c>
      <c r="AA948" s="124">
        <f t="shared" si="226"/>
        <v>0</v>
      </c>
    </row>
    <row r="949" spans="2:27" ht="15" x14ac:dyDescent="0.2">
      <c r="B949" s="194" t="str">
        <f t="shared" si="212"/>
        <v/>
      </c>
      <c r="C949" s="194" t="str">
        <f t="shared" si="213"/>
        <v/>
      </c>
      <c r="D949" s="195"/>
      <c r="E949" s="196"/>
      <c r="F949" s="196"/>
      <c r="G949" s="197"/>
      <c r="H949" s="198"/>
      <c r="I949" s="196"/>
      <c r="J949" s="197"/>
      <c r="K949" s="197"/>
      <c r="L949" s="199"/>
      <c r="M949" s="200" t="str">
        <f t="shared" si="214"/>
        <v/>
      </c>
      <c r="N949" s="201"/>
      <c r="O949" s="196"/>
      <c r="P949" s="124">
        <f t="shared" si="215"/>
        <v>0</v>
      </c>
      <c r="Q949" s="124">
        <f t="shared" si="216"/>
        <v>0</v>
      </c>
      <c r="R949" s="124">
        <f t="shared" si="217"/>
        <v>0</v>
      </c>
      <c r="S949" s="124">
        <f t="shared" si="218"/>
        <v>0</v>
      </c>
      <c r="T949" s="124">
        <f t="shared" si="219"/>
        <v>0</v>
      </c>
      <c r="U949" s="124">
        <f t="shared" si="220"/>
        <v>0</v>
      </c>
      <c r="V949" s="124">
        <f t="shared" si="221"/>
        <v>0</v>
      </c>
      <c r="W949" s="124">
        <f t="shared" si="222"/>
        <v>0</v>
      </c>
      <c r="X949" s="124">
        <f t="shared" si="223"/>
        <v>0</v>
      </c>
      <c r="Y949" s="124" t="str">
        <f t="shared" si="224"/>
        <v>____</v>
      </c>
      <c r="Z949" s="124">
        <f t="shared" si="225"/>
        <v>0</v>
      </c>
      <c r="AA949" s="124">
        <f t="shared" si="226"/>
        <v>0</v>
      </c>
    </row>
    <row r="950" spans="2:27" ht="15" x14ac:dyDescent="0.2">
      <c r="B950" s="194" t="str">
        <f t="shared" si="212"/>
        <v/>
      </c>
      <c r="C950" s="194" t="str">
        <f t="shared" si="213"/>
        <v/>
      </c>
      <c r="D950" s="195"/>
      <c r="E950" s="196"/>
      <c r="F950" s="196"/>
      <c r="G950" s="197"/>
      <c r="H950" s="198"/>
      <c r="I950" s="196"/>
      <c r="J950" s="197"/>
      <c r="K950" s="197"/>
      <c r="L950" s="199"/>
      <c r="M950" s="200" t="str">
        <f t="shared" si="214"/>
        <v/>
      </c>
      <c r="N950" s="201"/>
      <c r="O950" s="196"/>
      <c r="P950" s="124">
        <f t="shared" si="215"/>
        <v>0</v>
      </c>
      <c r="Q950" s="124">
        <f t="shared" si="216"/>
        <v>0</v>
      </c>
      <c r="R950" s="124">
        <f t="shared" si="217"/>
        <v>0</v>
      </c>
      <c r="S950" s="124">
        <f t="shared" si="218"/>
        <v>0</v>
      </c>
      <c r="T950" s="124">
        <f t="shared" si="219"/>
        <v>0</v>
      </c>
      <c r="U950" s="124">
        <f t="shared" si="220"/>
        <v>0</v>
      </c>
      <c r="V950" s="124">
        <f t="shared" si="221"/>
        <v>0</v>
      </c>
      <c r="W950" s="124">
        <f t="shared" si="222"/>
        <v>0</v>
      </c>
      <c r="X950" s="124">
        <f t="shared" si="223"/>
        <v>0</v>
      </c>
      <c r="Y950" s="124" t="str">
        <f t="shared" si="224"/>
        <v>____</v>
      </c>
      <c r="Z950" s="124">
        <f t="shared" si="225"/>
        <v>0</v>
      </c>
      <c r="AA950" s="124">
        <f t="shared" si="226"/>
        <v>0</v>
      </c>
    </row>
    <row r="951" spans="2:27" ht="15" x14ac:dyDescent="0.2">
      <c r="B951" s="194" t="str">
        <f t="shared" si="212"/>
        <v/>
      </c>
      <c r="C951" s="194" t="str">
        <f t="shared" si="213"/>
        <v/>
      </c>
      <c r="D951" s="195"/>
      <c r="E951" s="196"/>
      <c r="F951" s="196"/>
      <c r="G951" s="197"/>
      <c r="H951" s="198"/>
      <c r="I951" s="196"/>
      <c r="J951" s="197"/>
      <c r="K951" s="197"/>
      <c r="L951" s="199"/>
      <c r="M951" s="200" t="str">
        <f t="shared" si="214"/>
        <v/>
      </c>
      <c r="N951" s="201"/>
      <c r="O951" s="196"/>
      <c r="P951" s="124">
        <f t="shared" si="215"/>
        <v>0</v>
      </c>
      <c r="Q951" s="124">
        <f t="shared" si="216"/>
        <v>0</v>
      </c>
      <c r="R951" s="124">
        <f t="shared" si="217"/>
        <v>0</v>
      </c>
      <c r="S951" s="124">
        <f t="shared" si="218"/>
        <v>0</v>
      </c>
      <c r="T951" s="124">
        <f t="shared" si="219"/>
        <v>0</v>
      </c>
      <c r="U951" s="124">
        <f t="shared" si="220"/>
        <v>0</v>
      </c>
      <c r="V951" s="124">
        <f t="shared" si="221"/>
        <v>0</v>
      </c>
      <c r="W951" s="124">
        <f t="shared" si="222"/>
        <v>0</v>
      </c>
      <c r="X951" s="124">
        <f t="shared" si="223"/>
        <v>0</v>
      </c>
      <c r="Y951" s="124" t="str">
        <f t="shared" si="224"/>
        <v>____</v>
      </c>
      <c r="Z951" s="124">
        <f t="shared" si="225"/>
        <v>0</v>
      </c>
      <c r="AA951" s="124">
        <f t="shared" si="226"/>
        <v>0</v>
      </c>
    </row>
    <row r="952" spans="2:27" ht="15" x14ac:dyDescent="0.2">
      <c r="B952" s="194" t="str">
        <f t="shared" si="212"/>
        <v/>
      </c>
      <c r="C952" s="194" t="str">
        <f t="shared" si="213"/>
        <v/>
      </c>
      <c r="D952" s="195"/>
      <c r="E952" s="196"/>
      <c r="F952" s="196"/>
      <c r="G952" s="197"/>
      <c r="H952" s="198"/>
      <c r="I952" s="196"/>
      <c r="J952" s="197"/>
      <c r="K952" s="197"/>
      <c r="L952" s="199"/>
      <c r="M952" s="200" t="str">
        <f t="shared" si="214"/>
        <v/>
      </c>
      <c r="N952" s="201"/>
      <c r="O952" s="196"/>
      <c r="P952" s="124">
        <f t="shared" si="215"/>
        <v>0</v>
      </c>
      <c r="Q952" s="124">
        <f t="shared" si="216"/>
        <v>0</v>
      </c>
      <c r="R952" s="124">
        <f t="shared" si="217"/>
        <v>0</v>
      </c>
      <c r="S952" s="124">
        <f t="shared" si="218"/>
        <v>0</v>
      </c>
      <c r="T952" s="124">
        <f t="shared" si="219"/>
        <v>0</v>
      </c>
      <c r="U952" s="124">
        <f t="shared" si="220"/>
        <v>0</v>
      </c>
      <c r="V952" s="124">
        <f t="shared" si="221"/>
        <v>0</v>
      </c>
      <c r="W952" s="124">
        <f t="shared" si="222"/>
        <v>0</v>
      </c>
      <c r="X952" s="124">
        <f t="shared" si="223"/>
        <v>0</v>
      </c>
      <c r="Y952" s="124" t="str">
        <f t="shared" si="224"/>
        <v>____</v>
      </c>
      <c r="Z952" s="124">
        <f t="shared" si="225"/>
        <v>0</v>
      </c>
      <c r="AA952" s="124">
        <f t="shared" si="226"/>
        <v>0</v>
      </c>
    </row>
    <row r="953" spans="2:27" ht="15" x14ac:dyDescent="0.2">
      <c r="B953" s="194" t="str">
        <f t="shared" si="212"/>
        <v/>
      </c>
      <c r="C953" s="194" t="str">
        <f t="shared" si="213"/>
        <v/>
      </c>
      <c r="D953" s="195"/>
      <c r="E953" s="196"/>
      <c r="F953" s="196"/>
      <c r="G953" s="197"/>
      <c r="H953" s="198"/>
      <c r="I953" s="196"/>
      <c r="J953" s="197"/>
      <c r="K953" s="197"/>
      <c r="L953" s="199"/>
      <c r="M953" s="200" t="str">
        <f t="shared" si="214"/>
        <v/>
      </c>
      <c r="N953" s="201"/>
      <c r="O953" s="196"/>
      <c r="P953" s="124">
        <f t="shared" si="215"/>
        <v>0</v>
      </c>
      <c r="Q953" s="124">
        <f t="shared" si="216"/>
        <v>0</v>
      </c>
      <c r="R953" s="124">
        <f t="shared" si="217"/>
        <v>0</v>
      </c>
      <c r="S953" s="124">
        <f t="shared" si="218"/>
        <v>0</v>
      </c>
      <c r="T953" s="124">
        <f t="shared" si="219"/>
        <v>0</v>
      </c>
      <c r="U953" s="124">
        <f t="shared" si="220"/>
        <v>0</v>
      </c>
      <c r="V953" s="124">
        <f t="shared" si="221"/>
        <v>0</v>
      </c>
      <c r="W953" s="124">
        <f t="shared" si="222"/>
        <v>0</v>
      </c>
      <c r="X953" s="124">
        <f t="shared" si="223"/>
        <v>0</v>
      </c>
      <c r="Y953" s="124" t="str">
        <f t="shared" si="224"/>
        <v>____</v>
      </c>
      <c r="Z953" s="124">
        <f t="shared" si="225"/>
        <v>0</v>
      </c>
      <c r="AA953" s="124">
        <f t="shared" si="226"/>
        <v>0</v>
      </c>
    </row>
    <row r="954" spans="2:27" ht="15" x14ac:dyDescent="0.2">
      <c r="B954" s="194" t="str">
        <f t="shared" si="212"/>
        <v/>
      </c>
      <c r="C954" s="194" t="str">
        <f t="shared" si="213"/>
        <v/>
      </c>
      <c r="D954" s="195"/>
      <c r="E954" s="196"/>
      <c r="F954" s="196"/>
      <c r="G954" s="197"/>
      <c r="H954" s="198"/>
      <c r="I954" s="196"/>
      <c r="J954" s="197"/>
      <c r="K954" s="197"/>
      <c r="L954" s="199"/>
      <c r="M954" s="200" t="str">
        <f t="shared" si="214"/>
        <v/>
      </c>
      <c r="N954" s="201"/>
      <c r="O954" s="196"/>
      <c r="P954" s="124">
        <f t="shared" si="215"/>
        <v>0</v>
      </c>
      <c r="Q954" s="124">
        <f t="shared" si="216"/>
        <v>0</v>
      </c>
      <c r="R954" s="124">
        <f t="shared" si="217"/>
        <v>0</v>
      </c>
      <c r="S954" s="124">
        <f t="shared" si="218"/>
        <v>0</v>
      </c>
      <c r="T954" s="124">
        <f t="shared" si="219"/>
        <v>0</v>
      </c>
      <c r="U954" s="124">
        <f t="shared" si="220"/>
        <v>0</v>
      </c>
      <c r="V954" s="124">
        <f t="shared" si="221"/>
        <v>0</v>
      </c>
      <c r="W954" s="124">
        <f t="shared" si="222"/>
        <v>0</v>
      </c>
      <c r="X954" s="124">
        <f t="shared" si="223"/>
        <v>0</v>
      </c>
      <c r="Y954" s="124" t="str">
        <f t="shared" si="224"/>
        <v>____</v>
      </c>
      <c r="Z954" s="124">
        <f t="shared" si="225"/>
        <v>0</v>
      </c>
      <c r="AA954" s="124">
        <f t="shared" si="226"/>
        <v>0</v>
      </c>
    </row>
    <row r="955" spans="2:27" ht="15" x14ac:dyDescent="0.2">
      <c r="B955" s="194" t="str">
        <f t="shared" si="212"/>
        <v/>
      </c>
      <c r="C955" s="194" t="str">
        <f t="shared" si="213"/>
        <v/>
      </c>
      <c r="D955" s="195"/>
      <c r="E955" s="196"/>
      <c r="F955" s="196"/>
      <c r="G955" s="197"/>
      <c r="H955" s="198"/>
      <c r="I955" s="196"/>
      <c r="J955" s="197"/>
      <c r="K955" s="197"/>
      <c r="L955" s="199"/>
      <c r="M955" s="200" t="str">
        <f t="shared" si="214"/>
        <v/>
      </c>
      <c r="N955" s="201"/>
      <c r="O955" s="196"/>
      <c r="P955" s="124">
        <f t="shared" si="215"/>
        <v>0</v>
      </c>
      <c r="Q955" s="124">
        <f t="shared" si="216"/>
        <v>0</v>
      </c>
      <c r="R955" s="124">
        <f t="shared" si="217"/>
        <v>0</v>
      </c>
      <c r="S955" s="124">
        <f t="shared" si="218"/>
        <v>0</v>
      </c>
      <c r="T955" s="124">
        <f t="shared" si="219"/>
        <v>0</v>
      </c>
      <c r="U955" s="124">
        <f t="shared" si="220"/>
        <v>0</v>
      </c>
      <c r="V955" s="124">
        <f t="shared" si="221"/>
        <v>0</v>
      </c>
      <c r="W955" s="124">
        <f t="shared" si="222"/>
        <v>0</v>
      </c>
      <c r="X955" s="124">
        <f t="shared" si="223"/>
        <v>0</v>
      </c>
      <c r="Y955" s="124" t="str">
        <f t="shared" si="224"/>
        <v>____</v>
      </c>
      <c r="Z955" s="124">
        <f t="shared" si="225"/>
        <v>0</v>
      </c>
      <c r="AA955" s="124">
        <f t="shared" si="226"/>
        <v>0</v>
      </c>
    </row>
    <row r="956" spans="2:27" ht="15" x14ac:dyDescent="0.2">
      <c r="B956" s="194" t="str">
        <f t="shared" si="212"/>
        <v/>
      </c>
      <c r="C956" s="194" t="str">
        <f t="shared" si="213"/>
        <v/>
      </c>
      <c r="D956" s="195"/>
      <c r="E956" s="196"/>
      <c r="F956" s="196"/>
      <c r="G956" s="197"/>
      <c r="H956" s="198"/>
      <c r="I956" s="196"/>
      <c r="J956" s="197"/>
      <c r="K956" s="197"/>
      <c r="L956" s="199"/>
      <c r="M956" s="200" t="str">
        <f t="shared" si="214"/>
        <v/>
      </c>
      <c r="N956" s="201"/>
      <c r="O956" s="196"/>
      <c r="P956" s="124">
        <f t="shared" si="215"/>
        <v>0</v>
      </c>
      <c r="Q956" s="124">
        <f t="shared" si="216"/>
        <v>0</v>
      </c>
      <c r="R956" s="124">
        <f t="shared" si="217"/>
        <v>0</v>
      </c>
      <c r="S956" s="124">
        <f t="shared" si="218"/>
        <v>0</v>
      </c>
      <c r="T956" s="124">
        <f t="shared" si="219"/>
        <v>0</v>
      </c>
      <c r="U956" s="124">
        <f t="shared" si="220"/>
        <v>0</v>
      </c>
      <c r="V956" s="124">
        <f t="shared" si="221"/>
        <v>0</v>
      </c>
      <c r="W956" s="124">
        <f t="shared" si="222"/>
        <v>0</v>
      </c>
      <c r="X956" s="124">
        <f t="shared" si="223"/>
        <v>0</v>
      </c>
      <c r="Y956" s="124" t="str">
        <f t="shared" si="224"/>
        <v>____</v>
      </c>
      <c r="Z956" s="124">
        <f t="shared" si="225"/>
        <v>0</v>
      </c>
      <c r="AA956" s="124">
        <f t="shared" si="226"/>
        <v>0</v>
      </c>
    </row>
    <row r="957" spans="2:27" ht="15" x14ac:dyDescent="0.2">
      <c r="B957" s="194" t="str">
        <f t="shared" si="212"/>
        <v/>
      </c>
      <c r="C957" s="194" t="str">
        <f t="shared" si="213"/>
        <v/>
      </c>
      <c r="D957" s="195"/>
      <c r="E957" s="196"/>
      <c r="F957" s="196"/>
      <c r="G957" s="197"/>
      <c r="H957" s="198"/>
      <c r="I957" s="196"/>
      <c r="J957" s="197"/>
      <c r="K957" s="197"/>
      <c r="L957" s="199"/>
      <c r="M957" s="200" t="str">
        <f t="shared" si="214"/>
        <v/>
      </c>
      <c r="N957" s="201"/>
      <c r="O957" s="196"/>
      <c r="P957" s="124">
        <f t="shared" si="215"/>
        <v>0</v>
      </c>
      <c r="Q957" s="124">
        <f t="shared" si="216"/>
        <v>0</v>
      </c>
      <c r="R957" s="124">
        <f t="shared" si="217"/>
        <v>0</v>
      </c>
      <c r="S957" s="124">
        <f t="shared" si="218"/>
        <v>0</v>
      </c>
      <c r="T957" s="124">
        <f t="shared" si="219"/>
        <v>0</v>
      </c>
      <c r="U957" s="124">
        <f t="shared" si="220"/>
        <v>0</v>
      </c>
      <c r="V957" s="124">
        <f t="shared" si="221"/>
        <v>0</v>
      </c>
      <c r="W957" s="124">
        <f t="shared" si="222"/>
        <v>0</v>
      </c>
      <c r="X957" s="124">
        <f t="shared" si="223"/>
        <v>0</v>
      </c>
      <c r="Y957" s="124" t="str">
        <f t="shared" si="224"/>
        <v>____</v>
      </c>
      <c r="Z957" s="124">
        <f t="shared" si="225"/>
        <v>0</v>
      </c>
      <c r="AA957" s="124">
        <f t="shared" si="226"/>
        <v>0</v>
      </c>
    </row>
    <row r="958" spans="2:27" ht="15" x14ac:dyDescent="0.2">
      <c r="B958" s="194" t="str">
        <f t="shared" si="212"/>
        <v/>
      </c>
      <c r="C958" s="194" t="str">
        <f t="shared" si="213"/>
        <v/>
      </c>
      <c r="D958" s="195"/>
      <c r="E958" s="196"/>
      <c r="F958" s="196"/>
      <c r="G958" s="197"/>
      <c r="H958" s="198"/>
      <c r="I958" s="196"/>
      <c r="J958" s="197"/>
      <c r="K958" s="197"/>
      <c r="L958" s="199"/>
      <c r="M958" s="200" t="str">
        <f t="shared" si="214"/>
        <v/>
      </c>
      <c r="N958" s="201"/>
      <c r="O958" s="196"/>
      <c r="P958" s="124">
        <f t="shared" si="215"/>
        <v>0</v>
      </c>
      <c r="Q958" s="124">
        <f t="shared" si="216"/>
        <v>0</v>
      </c>
      <c r="R958" s="124">
        <f t="shared" si="217"/>
        <v>0</v>
      </c>
      <c r="S958" s="124">
        <f t="shared" si="218"/>
        <v>0</v>
      </c>
      <c r="T958" s="124">
        <f t="shared" si="219"/>
        <v>0</v>
      </c>
      <c r="U958" s="124">
        <f t="shared" si="220"/>
        <v>0</v>
      </c>
      <c r="V958" s="124">
        <f t="shared" si="221"/>
        <v>0</v>
      </c>
      <c r="W958" s="124">
        <f t="shared" si="222"/>
        <v>0</v>
      </c>
      <c r="X958" s="124">
        <f t="shared" si="223"/>
        <v>0</v>
      </c>
      <c r="Y958" s="124" t="str">
        <f t="shared" si="224"/>
        <v>____</v>
      </c>
      <c r="Z958" s="124">
        <f t="shared" si="225"/>
        <v>0</v>
      </c>
      <c r="AA958" s="124">
        <f t="shared" si="226"/>
        <v>0</v>
      </c>
    </row>
    <row r="959" spans="2:27" ht="15" x14ac:dyDescent="0.2">
      <c r="B959" s="194" t="str">
        <f t="shared" si="212"/>
        <v/>
      </c>
      <c r="C959" s="194" t="str">
        <f t="shared" si="213"/>
        <v/>
      </c>
      <c r="D959" s="195"/>
      <c r="E959" s="196"/>
      <c r="F959" s="196"/>
      <c r="G959" s="197"/>
      <c r="H959" s="198"/>
      <c r="I959" s="196"/>
      <c r="J959" s="197"/>
      <c r="K959" s="197"/>
      <c r="L959" s="199"/>
      <c r="M959" s="200" t="str">
        <f t="shared" si="214"/>
        <v/>
      </c>
      <c r="N959" s="201"/>
      <c r="O959" s="196"/>
      <c r="P959" s="124">
        <f t="shared" si="215"/>
        <v>0</v>
      </c>
      <c r="Q959" s="124">
        <f t="shared" si="216"/>
        <v>0</v>
      </c>
      <c r="R959" s="124">
        <f t="shared" si="217"/>
        <v>0</v>
      </c>
      <c r="S959" s="124">
        <f t="shared" si="218"/>
        <v>0</v>
      </c>
      <c r="T959" s="124">
        <f t="shared" si="219"/>
        <v>0</v>
      </c>
      <c r="U959" s="124">
        <f t="shared" si="220"/>
        <v>0</v>
      </c>
      <c r="V959" s="124">
        <f t="shared" si="221"/>
        <v>0</v>
      </c>
      <c r="W959" s="124">
        <f t="shared" si="222"/>
        <v>0</v>
      </c>
      <c r="X959" s="124">
        <f t="shared" si="223"/>
        <v>0</v>
      </c>
      <c r="Y959" s="124" t="str">
        <f t="shared" si="224"/>
        <v>____</v>
      </c>
      <c r="Z959" s="124">
        <f t="shared" si="225"/>
        <v>0</v>
      </c>
      <c r="AA959" s="124">
        <f t="shared" si="226"/>
        <v>0</v>
      </c>
    </row>
    <row r="960" spans="2:27" ht="15" x14ac:dyDescent="0.2">
      <c r="B960" s="194" t="str">
        <f t="shared" si="212"/>
        <v/>
      </c>
      <c r="C960" s="194" t="str">
        <f t="shared" si="213"/>
        <v/>
      </c>
      <c r="D960" s="195"/>
      <c r="E960" s="196"/>
      <c r="F960" s="196"/>
      <c r="G960" s="197"/>
      <c r="H960" s="198"/>
      <c r="I960" s="196"/>
      <c r="J960" s="197"/>
      <c r="K960" s="197"/>
      <c r="L960" s="199"/>
      <c r="M960" s="200" t="str">
        <f t="shared" si="214"/>
        <v/>
      </c>
      <c r="N960" s="201"/>
      <c r="O960" s="196"/>
      <c r="P960" s="124">
        <f t="shared" si="215"/>
        <v>0</v>
      </c>
      <c r="Q960" s="124">
        <f t="shared" si="216"/>
        <v>0</v>
      </c>
      <c r="R960" s="124">
        <f t="shared" si="217"/>
        <v>0</v>
      </c>
      <c r="S960" s="124">
        <f t="shared" si="218"/>
        <v>0</v>
      </c>
      <c r="T960" s="124">
        <f t="shared" si="219"/>
        <v>0</v>
      </c>
      <c r="U960" s="124">
        <f t="shared" si="220"/>
        <v>0</v>
      </c>
      <c r="V960" s="124">
        <f t="shared" si="221"/>
        <v>0</v>
      </c>
      <c r="W960" s="124">
        <f t="shared" si="222"/>
        <v>0</v>
      </c>
      <c r="X960" s="124">
        <f t="shared" si="223"/>
        <v>0</v>
      </c>
      <c r="Y960" s="124" t="str">
        <f t="shared" si="224"/>
        <v>____</v>
      </c>
      <c r="Z960" s="124">
        <f t="shared" si="225"/>
        <v>0</v>
      </c>
      <c r="AA960" s="124">
        <f t="shared" si="226"/>
        <v>0</v>
      </c>
    </row>
    <row r="961" spans="2:27" ht="15" x14ac:dyDescent="0.2">
      <c r="B961" s="194" t="str">
        <f t="shared" si="212"/>
        <v/>
      </c>
      <c r="C961" s="194" t="str">
        <f t="shared" si="213"/>
        <v/>
      </c>
      <c r="D961" s="195"/>
      <c r="E961" s="196"/>
      <c r="F961" s="196"/>
      <c r="G961" s="197"/>
      <c r="H961" s="198"/>
      <c r="I961" s="196"/>
      <c r="J961" s="197"/>
      <c r="K961" s="197"/>
      <c r="L961" s="199"/>
      <c r="M961" s="200" t="str">
        <f t="shared" si="214"/>
        <v/>
      </c>
      <c r="N961" s="201"/>
      <c r="O961" s="196"/>
      <c r="P961" s="124">
        <f t="shared" si="215"/>
        <v>0</v>
      </c>
      <c r="Q961" s="124">
        <f t="shared" si="216"/>
        <v>0</v>
      </c>
      <c r="R961" s="124">
        <f t="shared" si="217"/>
        <v>0</v>
      </c>
      <c r="S961" s="124">
        <f t="shared" si="218"/>
        <v>0</v>
      </c>
      <c r="T961" s="124">
        <f t="shared" si="219"/>
        <v>0</v>
      </c>
      <c r="U961" s="124">
        <f t="shared" si="220"/>
        <v>0</v>
      </c>
      <c r="V961" s="124">
        <f t="shared" si="221"/>
        <v>0</v>
      </c>
      <c r="W961" s="124">
        <f t="shared" si="222"/>
        <v>0</v>
      </c>
      <c r="X961" s="124">
        <f t="shared" si="223"/>
        <v>0</v>
      </c>
      <c r="Y961" s="124" t="str">
        <f t="shared" si="224"/>
        <v>____</v>
      </c>
      <c r="Z961" s="124">
        <f t="shared" si="225"/>
        <v>0</v>
      </c>
      <c r="AA961" s="124">
        <f t="shared" si="226"/>
        <v>0</v>
      </c>
    </row>
    <row r="962" spans="2:27" ht="15" x14ac:dyDescent="0.2">
      <c r="B962" s="194" t="str">
        <f t="shared" si="212"/>
        <v/>
      </c>
      <c r="C962" s="194" t="str">
        <f t="shared" si="213"/>
        <v/>
      </c>
      <c r="D962" s="195"/>
      <c r="E962" s="196"/>
      <c r="F962" s="196"/>
      <c r="G962" s="197"/>
      <c r="H962" s="198"/>
      <c r="I962" s="196"/>
      <c r="J962" s="197"/>
      <c r="K962" s="197"/>
      <c r="L962" s="199"/>
      <c r="M962" s="200" t="str">
        <f t="shared" si="214"/>
        <v/>
      </c>
      <c r="N962" s="201"/>
      <c r="O962" s="196"/>
      <c r="P962" s="124">
        <f t="shared" si="215"/>
        <v>0</v>
      </c>
      <c r="Q962" s="124">
        <f t="shared" si="216"/>
        <v>0</v>
      </c>
      <c r="R962" s="124">
        <f t="shared" si="217"/>
        <v>0</v>
      </c>
      <c r="S962" s="124">
        <f t="shared" si="218"/>
        <v>0</v>
      </c>
      <c r="T962" s="124">
        <f t="shared" si="219"/>
        <v>0</v>
      </c>
      <c r="U962" s="124">
        <f t="shared" si="220"/>
        <v>0</v>
      </c>
      <c r="V962" s="124">
        <f t="shared" si="221"/>
        <v>0</v>
      </c>
      <c r="W962" s="124">
        <f t="shared" si="222"/>
        <v>0</v>
      </c>
      <c r="X962" s="124">
        <f t="shared" si="223"/>
        <v>0</v>
      </c>
      <c r="Y962" s="124" t="str">
        <f t="shared" si="224"/>
        <v>____</v>
      </c>
      <c r="Z962" s="124">
        <f t="shared" si="225"/>
        <v>0</v>
      </c>
      <c r="AA962" s="124">
        <f t="shared" si="226"/>
        <v>0</v>
      </c>
    </row>
    <row r="963" spans="2:27" ht="15" x14ac:dyDescent="0.2">
      <c r="B963" s="194" t="str">
        <f t="shared" si="212"/>
        <v/>
      </c>
      <c r="C963" s="194" t="str">
        <f t="shared" si="213"/>
        <v/>
      </c>
      <c r="D963" s="195"/>
      <c r="E963" s="196"/>
      <c r="F963" s="196"/>
      <c r="G963" s="197"/>
      <c r="H963" s="198"/>
      <c r="I963" s="196"/>
      <c r="J963" s="197"/>
      <c r="K963" s="197"/>
      <c r="L963" s="199"/>
      <c r="M963" s="200" t="str">
        <f t="shared" si="214"/>
        <v/>
      </c>
      <c r="N963" s="201"/>
      <c r="O963" s="196"/>
      <c r="P963" s="124">
        <f t="shared" si="215"/>
        <v>0</v>
      </c>
      <c r="Q963" s="124">
        <f t="shared" si="216"/>
        <v>0</v>
      </c>
      <c r="R963" s="124">
        <f t="shared" si="217"/>
        <v>0</v>
      </c>
      <c r="S963" s="124">
        <f t="shared" si="218"/>
        <v>0</v>
      </c>
      <c r="T963" s="124">
        <f t="shared" si="219"/>
        <v>0</v>
      </c>
      <c r="U963" s="124">
        <f t="shared" si="220"/>
        <v>0</v>
      </c>
      <c r="V963" s="124">
        <f t="shared" si="221"/>
        <v>0</v>
      </c>
      <c r="W963" s="124">
        <f t="shared" si="222"/>
        <v>0</v>
      </c>
      <c r="X963" s="124">
        <f t="shared" si="223"/>
        <v>0</v>
      </c>
      <c r="Y963" s="124" t="str">
        <f t="shared" si="224"/>
        <v>____</v>
      </c>
      <c r="Z963" s="124">
        <f t="shared" si="225"/>
        <v>0</v>
      </c>
      <c r="AA963" s="124">
        <f t="shared" si="226"/>
        <v>0</v>
      </c>
    </row>
    <row r="964" spans="2:27" ht="15" x14ac:dyDescent="0.2">
      <c r="B964" s="194" t="str">
        <f t="shared" si="212"/>
        <v/>
      </c>
      <c r="C964" s="194" t="str">
        <f t="shared" si="213"/>
        <v/>
      </c>
      <c r="D964" s="195"/>
      <c r="E964" s="196"/>
      <c r="F964" s="196"/>
      <c r="G964" s="197"/>
      <c r="H964" s="198"/>
      <c r="I964" s="196"/>
      <c r="J964" s="197"/>
      <c r="K964" s="197"/>
      <c r="L964" s="199"/>
      <c r="M964" s="200" t="str">
        <f t="shared" si="214"/>
        <v/>
      </c>
      <c r="N964" s="201"/>
      <c r="O964" s="196"/>
      <c r="P964" s="124">
        <f t="shared" si="215"/>
        <v>0</v>
      </c>
      <c r="Q964" s="124">
        <f t="shared" si="216"/>
        <v>0</v>
      </c>
      <c r="R964" s="124">
        <f t="shared" si="217"/>
        <v>0</v>
      </c>
      <c r="S964" s="124">
        <f t="shared" si="218"/>
        <v>0</v>
      </c>
      <c r="T964" s="124">
        <f t="shared" si="219"/>
        <v>0</v>
      </c>
      <c r="U964" s="124">
        <f t="shared" si="220"/>
        <v>0</v>
      </c>
      <c r="V964" s="124">
        <f t="shared" si="221"/>
        <v>0</v>
      </c>
      <c r="W964" s="124">
        <f t="shared" si="222"/>
        <v>0</v>
      </c>
      <c r="X964" s="124">
        <f t="shared" si="223"/>
        <v>0</v>
      </c>
      <c r="Y964" s="124" t="str">
        <f t="shared" si="224"/>
        <v>____</v>
      </c>
      <c r="Z964" s="124">
        <f t="shared" si="225"/>
        <v>0</v>
      </c>
      <c r="AA964" s="124">
        <f t="shared" si="226"/>
        <v>0</v>
      </c>
    </row>
    <row r="965" spans="2:27" ht="15" x14ac:dyDescent="0.2">
      <c r="B965" s="194" t="str">
        <f t="shared" si="212"/>
        <v/>
      </c>
      <c r="C965" s="194" t="str">
        <f t="shared" si="213"/>
        <v/>
      </c>
      <c r="D965" s="195"/>
      <c r="E965" s="196"/>
      <c r="F965" s="196"/>
      <c r="G965" s="197"/>
      <c r="H965" s="198"/>
      <c r="I965" s="196"/>
      <c r="J965" s="197"/>
      <c r="K965" s="197"/>
      <c r="L965" s="199"/>
      <c r="M965" s="200" t="str">
        <f t="shared" si="214"/>
        <v/>
      </c>
      <c r="N965" s="201"/>
      <c r="O965" s="196"/>
      <c r="P965" s="124">
        <f t="shared" si="215"/>
        <v>0</v>
      </c>
      <c r="Q965" s="124">
        <f t="shared" si="216"/>
        <v>0</v>
      </c>
      <c r="R965" s="124">
        <f t="shared" si="217"/>
        <v>0</v>
      </c>
      <c r="S965" s="124">
        <f t="shared" si="218"/>
        <v>0</v>
      </c>
      <c r="T965" s="124">
        <f t="shared" si="219"/>
        <v>0</v>
      </c>
      <c r="U965" s="124">
        <f t="shared" si="220"/>
        <v>0</v>
      </c>
      <c r="V965" s="124">
        <f t="shared" si="221"/>
        <v>0</v>
      </c>
      <c r="W965" s="124">
        <f t="shared" si="222"/>
        <v>0</v>
      </c>
      <c r="X965" s="124">
        <f t="shared" si="223"/>
        <v>0</v>
      </c>
      <c r="Y965" s="124" t="str">
        <f t="shared" si="224"/>
        <v>____</v>
      </c>
      <c r="Z965" s="124">
        <f t="shared" si="225"/>
        <v>0</v>
      </c>
      <c r="AA965" s="124">
        <f t="shared" si="226"/>
        <v>0</v>
      </c>
    </row>
    <row r="966" spans="2:27" ht="15" x14ac:dyDescent="0.2">
      <c r="B966" s="194" t="str">
        <f t="shared" si="212"/>
        <v/>
      </c>
      <c r="C966" s="194" t="str">
        <f t="shared" si="213"/>
        <v/>
      </c>
      <c r="D966" s="195"/>
      <c r="E966" s="196"/>
      <c r="F966" s="196"/>
      <c r="G966" s="197"/>
      <c r="H966" s="198"/>
      <c r="I966" s="196"/>
      <c r="J966" s="197"/>
      <c r="K966" s="197"/>
      <c r="L966" s="199"/>
      <c r="M966" s="200" t="str">
        <f t="shared" si="214"/>
        <v/>
      </c>
      <c r="N966" s="201"/>
      <c r="O966" s="196"/>
      <c r="P966" s="124">
        <f t="shared" si="215"/>
        <v>0</v>
      </c>
      <c r="Q966" s="124">
        <f t="shared" si="216"/>
        <v>0</v>
      </c>
      <c r="R966" s="124">
        <f t="shared" si="217"/>
        <v>0</v>
      </c>
      <c r="S966" s="124">
        <f t="shared" si="218"/>
        <v>0</v>
      </c>
      <c r="T966" s="124">
        <f t="shared" si="219"/>
        <v>0</v>
      </c>
      <c r="U966" s="124">
        <f t="shared" si="220"/>
        <v>0</v>
      </c>
      <c r="V966" s="124">
        <f t="shared" si="221"/>
        <v>0</v>
      </c>
      <c r="W966" s="124">
        <f t="shared" si="222"/>
        <v>0</v>
      </c>
      <c r="X966" s="124">
        <f t="shared" si="223"/>
        <v>0</v>
      </c>
      <c r="Y966" s="124" t="str">
        <f t="shared" si="224"/>
        <v>____</v>
      </c>
      <c r="Z966" s="124">
        <f t="shared" si="225"/>
        <v>0</v>
      </c>
      <c r="AA966" s="124">
        <f t="shared" si="226"/>
        <v>0</v>
      </c>
    </row>
    <row r="967" spans="2:27" ht="15" x14ac:dyDescent="0.2">
      <c r="B967" s="194" t="str">
        <f t="shared" si="212"/>
        <v/>
      </c>
      <c r="C967" s="194" t="str">
        <f t="shared" si="213"/>
        <v/>
      </c>
      <c r="D967" s="195"/>
      <c r="E967" s="196"/>
      <c r="F967" s="196"/>
      <c r="G967" s="197"/>
      <c r="H967" s="198"/>
      <c r="I967" s="196"/>
      <c r="J967" s="197"/>
      <c r="K967" s="197"/>
      <c r="L967" s="199"/>
      <c r="M967" s="200" t="str">
        <f t="shared" si="214"/>
        <v/>
      </c>
      <c r="N967" s="201"/>
      <c r="O967" s="196"/>
      <c r="P967" s="124">
        <f t="shared" si="215"/>
        <v>0</v>
      </c>
      <c r="Q967" s="124">
        <f t="shared" si="216"/>
        <v>0</v>
      </c>
      <c r="R967" s="124">
        <f t="shared" si="217"/>
        <v>0</v>
      </c>
      <c r="S967" s="124">
        <f t="shared" si="218"/>
        <v>0</v>
      </c>
      <c r="T967" s="124">
        <f t="shared" si="219"/>
        <v>0</v>
      </c>
      <c r="U967" s="124">
        <f t="shared" si="220"/>
        <v>0</v>
      </c>
      <c r="V967" s="124">
        <f t="shared" si="221"/>
        <v>0</v>
      </c>
      <c r="W967" s="124">
        <f t="shared" si="222"/>
        <v>0</v>
      </c>
      <c r="X967" s="124">
        <f t="shared" si="223"/>
        <v>0</v>
      </c>
      <c r="Y967" s="124" t="str">
        <f t="shared" si="224"/>
        <v>____</v>
      </c>
      <c r="Z967" s="124">
        <f t="shared" si="225"/>
        <v>0</v>
      </c>
      <c r="AA967" s="124">
        <f t="shared" si="226"/>
        <v>0</v>
      </c>
    </row>
    <row r="968" spans="2:27" ht="15" x14ac:dyDescent="0.2">
      <c r="B968" s="194" t="str">
        <f t="shared" si="212"/>
        <v/>
      </c>
      <c r="C968" s="194" t="str">
        <f t="shared" si="213"/>
        <v/>
      </c>
      <c r="D968" s="195"/>
      <c r="E968" s="196"/>
      <c r="F968" s="196"/>
      <c r="G968" s="197"/>
      <c r="H968" s="198"/>
      <c r="I968" s="196"/>
      <c r="J968" s="197"/>
      <c r="K968" s="197"/>
      <c r="L968" s="199"/>
      <c r="M968" s="200" t="str">
        <f t="shared" si="214"/>
        <v/>
      </c>
      <c r="N968" s="201"/>
      <c r="O968" s="196"/>
      <c r="P968" s="124">
        <f t="shared" si="215"/>
        <v>0</v>
      </c>
      <c r="Q968" s="124">
        <f t="shared" si="216"/>
        <v>0</v>
      </c>
      <c r="R968" s="124">
        <f t="shared" si="217"/>
        <v>0</v>
      </c>
      <c r="S968" s="124">
        <f t="shared" si="218"/>
        <v>0</v>
      </c>
      <c r="T968" s="124">
        <f t="shared" si="219"/>
        <v>0</v>
      </c>
      <c r="U968" s="124">
        <f t="shared" si="220"/>
        <v>0</v>
      </c>
      <c r="V968" s="124">
        <f t="shared" si="221"/>
        <v>0</v>
      </c>
      <c r="W968" s="124">
        <f t="shared" si="222"/>
        <v>0</v>
      </c>
      <c r="X968" s="124">
        <f t="shared" si="223"/>
        <v>0</v>
      </c>
      <c r="Y968" s="124" t="str">
        <f t="shared" si="224"/>
        <v>____</v>
      </c>
      <c r="Z968" s="124">
        <f t="shared" si="225"/>
        <v>0</v>
      </c>
      <c r="AA968" s="124">
        <f t="shared" si="226"/>
        <v>0</v>
      </c>
    </row>
    <row r="969" spans="2:27" ht="15" x14ac:dyDescent="0.2">
      <c r="B969" s="194" t="str">
        <f t="shared" si="212"/>
        <v/>
      </c>
      <c r="C969" s="194" t="str">
        <f t="shared" si="213"/>
        <v/>
      </c>
      <c r="D969" s="195"/>
      <c r="E969" s="196"/>
      <c r="F969" s="196"/>
      <c r="G969" s="197"/>
      <c r="H969" s="198"/>
      <c r="I969" s="196"/>
      <c r="J969" s="197"/>
      <c r="K969" s="197"/>
      <c r="L969" s="199"/>
      <c r="M969" s="200" t="str">
        <f t="shared" si="214"/>
        <v/>
      </c>
      <c r="N969" s="201"/>
      <c r="O969" s="196"/>
      <c r="P969" s="124">
        <f t="shared" si="215"/>
        <v>0</v>
      </c>
      <c r="Q969" s="124">
        <f t="shared" si="216"/>
        <v>0</v>
      </c>
      <c r="R969" s="124">
        <f t="shared" si="217"/>
        <v>0</v>
      </c>
      <c r="S969" s="124">
        <f t="shared" si="218"/>
        <v>0</v>
      </c>
      <c r="T969" s="124">
        <f t="shared" si="219"/>
        <v>0</v>
      </c>
      <c r="U969" s="124">
        <f t="shared" si="220"/>
        <v>0</v>
      </c>
      <c r="V969" s="124">
        <f t="shared" si="221"/>
        <v>0</v>
      </c>
      <c r="W969" s="124">
        <f t="shared" si="222"/>
        <v>0</v>
      </c>
      <c r="X969" s="124">
        <f t="shared" si="223"/>
        <v>0</v>
      </c>
      <c r="Y969" s="124" t="str">
        <f t="shared" si="224"/>
        <v>____</v>
      </c>
      <c r="Z969" s="124">
        <f t="shared" si="225"/>
        <v>0</v>
      </c>
      <c r="AA969" s="124">
        <f t="shared" si="226"/>
        <v>0</v>
      </c>
    </row>
    <row r="970" spans="2:27" ht="15" x14ac:dyDescent="0.2">
      <c r="B970" s="194" t="str">
        <f t="shared" si="212"/>
        <v/>
      </c>
      <c r="C970" s="194" t="str">
        <f t="shared" si="213"/>
        <v/>
      </c>
      <c r="D970" s="195"/>
      <c r="E970" s="196"/>
      <c r="F970" s="196"/>
      <c r="G970" s="197"/>
      <c r="H970" s="198"/>
      <c r="I970" s="196"/>
      <c r="J970" s="197"/>
      <c r="K970" s="197"/>
      <c r="L970" s="199"/>
      <c r="M970" s="200" t="str">
        <f t="shared" si="214"/>
        <v/>
      </c>
      <c r="N970" s="201"/>
      <c r="O970" s="196"/>
      <c r="P970" s="124">
        <f t="shared" si="215"/>
        <v>0</v>
      </c>
      <c r="Q970" s="124">
        <f t="shared" si="216"/>
        <v>0</v>
      </c>
      <c r="R970" s="124">
        <f t="shared" si="217"/>
        <v>0</v>
      </c>
      <c r="S970" s="124">
        <f t="shared" si="218"/>
        <v>0</v>
      </c>
      <c r="T970" s="124">
        <f t="shared" si="219"/>
        <v>0</v>
      </c>
      <c r="U970" s="124">
        <f t="shared" si="220"/>
        <v>0</v>
      </c>
      <c r="V970" s="124">
        <f t="shared" si="221"/>
        <v>0</v>
      </c>
      <c r="W970" s="124">
        <f t="shared" si="222"/>
        <v>0</v>
      </c>
      <c r="X970" s="124">
        <f t="shared" si="223"/>
        <v>0</v>
      </c>
      <c r="Y970" s="124" t="str">
        <f t="shared" si="224"/>
        <v>____</v>
      </c>
      <c r="Z970" s="124">
        <f t="shared" si="225"/>
        <v>0</v>
      </c>
      <c r="AA970" s="124">
        <f t="shared" si="226"/>
        <v>0</v>
      </c>
    </row>
    <row r="971" spans="2:27" ht="15" x14ac:dyDescent="0.2">
      <c r="B971" s="194" t="str">
        <f t="shared" si="212"/>
        <v/>
      </c>
      <c r="C971" s="194" t="str">
        <f t="shared" si="213"/>
        <v/>
      </c>
      <c r="D971" s="195"/>
      <c r="E971" s="196"/>
      <c r="F971" s="196"/>
      <c r="G971" s="197"/>
      <c r="H971" s="198"/>
      <c r="I971" s="196"/>
      <c r="J971" s="197"/>
      <c r="K971" s="197"/>
      <c r="L971" s="199"/>
      <c r="M971" s="200" t="str">
        <f t="shared" si="214"/>
        <v/>
      </c>
      <c r="N971" s="201"/>
      <c r="O971" s="196"/>
      <c r="P971" s="124">
        <f t="shared" si="215"/>
        <v>0</v>
      </c>
      <c r="Q971" s="124">
        <f t="shared" si="216"/>
        <v>0</v>
      </c>
      <c r="R971" s="124">
        <f t="shared" si="217"/>
        <v>0</v>
      </c>
      <c r="S971" s="124">
        <f t="shared" si="218"/>
        <v>0</v>
      </c>
      <c r="T971" s="124">
        <f t="shared" si="219"/>
        <v>0</v>
      </c>
      <c r="U971" s="124">
        <f t="shared" si="220"/>
        <v>0</v>
      </c>
      <c r="V971" s="124">
        <f t="shared" si="221"/>
        <v>0</v>
      </c>
      <c r="W971" s="124">
        <f t="shared" si="222"/>
        <v>0</v>
      </c>
      <c r="X971" s="124">
        <f t="shared" si="223"/>
        <v>0</v>
      </c>
      <c r="Y971" s="124" t="str">
        <f t="shared" si="224"/>
        <v>____</v>
      </c>
      <c r="Z971" s="124">
        <f t="shared" si="225"/>
        <v>0</v>
      </c>
      <c r="AA971" s="124">
        <f t="shared" si="226"/>
        <v>0</v>
      </c>
    </row>
    <row r="972" spans="2:27" ht="15" x14ac:dyDescent="0.2">
      <c r="B972" s="194" t="str">
        <f t="shared" si="212"/>
        <v/>
      </c>
      <c r="C972" s="194" t="str">
        <f t="shared" si="213"/>
        <v/>
      </c>
      <c r="D972" s="195"/>
      <c r="E972" s="196"/>
      <c r="F972" s="196"/>
      <c r="G972" s="197"/>
      <c r="H972" s="198"/>
      <c r="I972" s="196"/>
      <c r="J972" s="197"/>
      <c r="K972" s="197"/>
      <c r="L972" s="199"/>
      <c r="M972" s="200" t="str">
        <f t="shared" si="214"/>
        <v/>
      </c>
      <c r="N972" s="201"/>
      <c r="O972" s="196"/>
      <c r="P972" s="124">
        <f t="shared" si="215"/>
        <v>0</v>
      </c>
      <c r="Q972" s="124">
        <f t="shared" si="216"/>
        <v>0</v>
      </c>
      <c r="R972" s="124">
        <f t="shared" si="217"/>
        <v>0</v>
      </c>
      <c r="S972" s="124">
        <f t="shared" si="218"/>
        <v>0</v>
      </c>
      <c r="T972" s="124">
        <f t="shared" si="219"/>
        <v>0</v>
      </c>
      <c r="U972" s="124">
        <f t="shared" si="220"/>
        <v>0</v>
      </c>
      <c r="V972" s="124">
        <f t="shared" si="221"/>
        <v>0</v>
      </c>
      <c r="W972" s="124">
        <f t="shared" si="222"/>
        <v>0</v>
      </c>
      <c r="X972" s="124">
        <f t="shared" si="223"/>
        <v>0</v>
      </c>
      <c r="Y972" s="124" t="str">
        <f t="shared" si="224"/>
        <v>____</v>
      </c>
      <c r="Z972" s="124">
        <f t="shared" si="225"/>
        <v>0</v>
      </c>
      <c r="AA972" s="124">
        <f t="shared" si="226"/>
        <v>0</v>
      </c>
    </row>
    <row r="973" spans="2:27" ht="15" x14ac:dyDescent="0.2">
      <c r="B973" s="194" t="str">
        <f t="shared" si="212"/>
        <v/>
      </c>
      <c r="C973" s="194" t="str">
        <f t="shared" si="213"/>
        <v/>
      </c>
      <c r="D973" s="195"/>
      <c r="E973" s="196"/>
      <c r="F973" s="196"/>
      <c r="G973" s="197"/>
      <c r="H973" s="198"/>
      <c r="I973" s="196"/>
      <c r="J973" s="197"/>
      <c r="K973" s="197"/>
      <c r="L973" s="199"/>
      <c r="M973" s="200" t="str">
        <f t="shared" si="214"/>
        <v/>
      </c>
      <c r="N973" s="201"/>
      <c r="O973" s="196"/>
      <c r="P973" s="124">
        <f t="shared" si="215"/>
        <v>0</v>
      </c>
      <c r="Q973" s="124">
        <f t="shared" si="216"/>
        <v>0</v>
      </c>
      <c r="R973" s="124">
        <f t="shared" si="217"/>
        <v>0</v>
      </c>
      <c r="S973" s="124">
        <f t="shared" si="218"/>
        <v>0</v>
      </c>
      <c r="T973" s="124">
        <f t="shared" si="219"/>
        <v>0</v>
      </c>
      <c r="U973" s="124">
        <f t="shared" si="220"/>
        <v>0</v>
      </c>
      <c r="V973" s="124">
        <f t="shared" si="221"/>
        <v>0</v>
      </c>
      <c r="W973" s="124">
        <f t="shared" si="222"/>
        <v>0</v>
      </c>
      <c r="X973" s="124">
        <f t="shared" si="223"/>
        <v>0</v>
      </c>
      <c r="Y973" s="124" t="str">
        <f t="shared" si="224"/>
        <v>____</v>
      </c>
      <c r="Z973" s="124">
        <f t="shared" si="225"/>
        <v>0</v>
      </c>
      <c r="AA973" s="124">
        <f t="shared" si="226"/>
        <v>0</v>
      </c>
    </row>
    <row r="974" spans="2:27" ht="15" x14ac:dyDescent="0.2">
      <c r="B974" s="194" t="str">
        <f t="shared" si="212"/>
        <v/>
      </c>
      <c r="C974" s="194" t="str">
        <f t="shared" si="213"/>
        <v/>
      </c>
      <c r="D974" s="195"/>
      <c r="E974" s="196"/>
      <c r="F974" s="196"/>
      <c r="G974" s="197"/>
      <c r="H974" s="198"/>
      <c r="I974" s="196"/>
      <c r="J974" s="197"/>
      <c r="K974" s="197"/>
      <c r="L974" s="199"/>
      <c r="M974" s="200" t="str">
        <f t="shared" si="214"/>
        <v/>
      </c>
      <c r="N974" s="201"/>
      <c r="O974" s="196"/>
      <c r="P974" s="124">
        <f t="shared" si="215"/>
        <v>0</v>
      </c>
      <c r="Q974" s="124">
        <f t="shared" si="216"/>
        <v>0</v>
      </c>
      <c r="R974" s="124">
        <f t="shared" si="217"/>
        <v>0</v>
      </c>
      <c r="S974" s="124">
        <f t="shared" si="218"/>
        <v>0</v>
      </c>
      <c r="T974" s="124">
        <f t="shared" si="219"/>
        <v>0</v>
      </c>
      <c r="U974" s="124">
        <f t="shared" si="220"/>
        <v>0</v>
      </c>
      <c r="V974" s="124">
        <f t="shared" si="221"/>
        <v>0</v>
      </c>
      <c r="W974" s="124">
        <f t="shared" si="222"/>
        <v>0</v>
      </c>
      <c r="X974" s="124">
        <f t="shared" si="223"/>
        <v>0</v>
      </c>
      <c r="Y974" s="124" t="str">
        <f t="shared" si="224"/>
        <v>____</v>
      </c>
      <c r="Z974" s="124">
        <f t="shared" si="225"/>
        <v>0</v>
      </c>
      <c r="AA974" s="124">
        <f t="shared" si="226"/>
        <v>0</v>
      </c>
    </row>
    <row r="975" spans="2:27" ht="15" x14ac:dyDescent="0.2">
      <c r="B975" s="194" t="str">
        <f t="shared" si="212"/>
        <v/>
      </c>
      <c r="C975" s="194" t="str">
        <f t="shared" si="213"/>
        <v/>
      </c>
      <c r="D975" s="195"/>
      <c r="E975" s="196"/>
      <c r="F975" s="196"/>
      <c r="G975" s="197"/>
      <c r="H975" s="198"/>
      <c r="I975" s="196"/>
      <c r="J975" s="197"/>
      <c r="K975" s="197"/>
      <c r="L975" s="199"/>
      <c r="M975" s="200" t="str">
        <f t="shared" si="214"/>
        <v/>
      </c>
      <c r="N975" s="201"/>
      <c r="O975" s="196"/>
      <c r="P975" s="124">
        <f t="shared" si="215"/>
        <v>0</v>
      </c>
      <c r="Q975" s="124">
        <f t="shared" si="216"/>
        <v>0</v>
      </c>
      <c r="R975" s="124">
        <f t="shared" si="217"/>
        <v>0</v>
      </c>
      <c r="S975" s="124">
        <f t="shared" si="218"/>
        <v>0</v>
      </c>
      <c r="T975" s="124">
        <f t="shared" si="219"/>
        <v>0</v>
      </c>
      <c r="U975" s="124">
        <f t="shared" si="220"/>
        <v>0</v>
      </c>
      <c r="V975" s="124">
        <f t="shared" si="221"/>
        <v>0</v>
      </c>
      <c r="W975" s="124">
        <f t="shared" si="222"/>
        <v>0</v>
      </c>
      <c r="X975" s="124">
        <f t="shared" si="223"/>
        <v>0</v>
      </c>
      <c r="Y975" s="124" t="str">
        <f t="shared" si="224"/>
        <v>____</v>
      </c>
      <c r="Z975" s="124">
        <f t="shared" si="225"/>
        <v>0</v>
      </c>
      <c r="AA975" s="124">
        <f t="shared" si="226"/>
        <v>0</v>
      </c>
    </row>
    <row r="976" spans="2:27" ht="15" x14ac:dyDescent="0.2">
      <c r="B976" s="194" t="str">
        <f t="shared" si="212"/>
        <v/>
      </c>
      <c r="C976" s="194" t="str">
        <f t="shared" si="213"/>
        <v/>
      </c>
      <c r="D976" s="195"/>
      <c r="E976" s="196"/>
      <c r="F976" s="196"/>
      <c r="G976" s="197"/>
      <c r="H976" s="198"/>
      <c r="I976" s="196"/>
      <c r="J976" s="197"/>
      <c r="K976" s="197"/>
      <c r="L976" s="199"/>
      <c r="M976" s="200" t="str">
        <f t="shared" si="214"/>
        <v/>
      </c>
      <c r="N976" s="201"/>
      <c r="O976" s="196"/>
      <c r="P976" s="124">
        <f t="shared" si="215"/>
        <v>0</v>
      </c>
      <c r="Q976" s="124">
        <f t="shared" si="216"/>
        <v>0</v>
      </c>
      <c r="R976" s="124">
        <f t="shared" si="217"/>
        <v>0</v>
      </c>
      <c r="S976" s="124">
        <f t="shared" si="218"/>
        <v>0</v>
      </c>
      <c r="T976" s="124">
        <f t="shared" si="219"/>
        <v>0</v>
      </c>
      <c r="U976" s="124">
        <f t="shared" si="220"/>
        <v>0</v>
      </c>
      <c r="V976" s="124">
        <f t="shared" si="221"/>
        <v>0</v>
      </c>
      <c r="W976" s="124">
        <f t="shared" si="222"/>
        <v>0</v>
      </c>
      <c r="X976" s="124">
        <f t="shared" si="223"/>
        <v>0</v>
      </c>
      <c r="Y976" s="124" t="str">
        <f t="shared" si="224"/>
        <v>____</v>
      </c>
      <c r="Z976" s="124">
        <f t="shared" si="225"/>
        <v>0</v>
      </c>
      <c r="AA976" s="124">
        <f t="shared" si="226"/>
        <v>0</v>
      </c>
    </row>
    <row r="977" spans="2:27" ht="15" x14ac:dyDescent="0.2">
      <c r="B977" s="194" t="str">
        <f t="shared" si="212"/>
        <v/>
      </c>
      <c r="C977" s="194" t="str">
        <f t="shared" si="213"/>
        <v/>
      </c>
      <c r="D977" s="195"/>
      <c r="E977" s="196"/>
      <c r="F977" s="196"/>
      <c r="G977" s="197"/>
      <c r="H977" s="198"/>
      <c r="I977" s="196"/>
      <c r="J977" s="197"/>
      <c r="K977" s="197"/>
      <c r="L977" s="199"/>
      <c r="M977" s="200" t="str">
        <f t="shared" si="214"/>
        <v/>
      </c>
      <c r="N977" s="201"/>
      <c r="O977" s="196"/>
      <c r="P977" s="124">
        <f t="shared" si="215"/>
        <v>0</v>
      </c>
      <c r="Q977" s="124">
        <f t="shared" si="216"/>
        <v>0</v>
      </c>
      <c r="R977" s="124">
        <f t="shared" si="217"/>
        <v>0</v>
      </c>
      <c r="S977" s="124">
        <f t="shared" si="218"/>
        <v>0</v>
      </c>
      <c r="T977" s="124">
        <f t="shared" si="219"/>
        <v>0</v>
      </c>
      <c r="U977" s="124">
        <f t="shared" si="220"/>
        <v>0</v>
      </c>
      <c r="V977" s="124">
        <f t="shared" si="221"/>
        <v>0</v>
      </c>
      <c r="W977" s="124">
        <f t="shared" si="222"/>
        <v>0</v>
      </c>
      <c r="X977" s="124">
        <f t="shared" si="223"/>
        <v>0</v>
      </c>
      <c r="Y977" s="124" t="str">
        <f t="shared" si="224"/>
        <v>____</v>
      </c>
      <c r="Z977" s="124">
        <f t="shared" si="225"/>
        <v>0</v>
      </c>
      <c r="AA977" s="124">
        <f t="shared" si="226"/>
        <v>0</v>
      </c>
    </row>
    <row r="978" spans="2:27" ht="15" x14ac:dyDescent="0.2">
      <c r="B978" s="194" t="str">
        <f t="shared" si="212"/>
        <v/>
      </c>
      <c r="C978" s="194" t="str">
        <f t="shared" si="213"/>
        <v/>
      </c>
      <c r="D978" s="195"/>
      <c r="E978" s="196"/>
      <c r="F978" s="196"/>
      <c r="G978" s="197"/>
      <c r="H978" s="198"/>
      <c r="I978" s="196"/>
      <c r="J978" s="197"/>
      <c r="K978" s="197"/>
      <c r="L978" s="199"/>
      <c r="M978" s="200" t="str">
        <f t="shared" si="214"/>
        <v/>
      </c>
      <c r="N978" s="201"/>
      <c r="O978" s="196"/>
      <c r="P978" s="124">
        <f t="shared" si="215"/>
        <v>0</v>
      </c>
      <c r="Q978" s="124">
        <f t="shared" si="216"/>
        <v>0</v>
      </c>
      <c r="R978" s="124">
        <f t="shared" si="217"/>
        <v>0</v>
      </c>
      <c r="S978" s="124">
        <f t="shared" si="218"/>
        <v>0</v>
      </c>
      <c r="T978" s="124">
        <f t="shared" si="219"/>
        <v>0</v>
      </c>
      <c r="U978" s="124">
        <f t="shared" si="220"/>
        <v>0</v>
      </c>
      <c r="V978" s="124">
        <f t="shared" si="221"/>
        <v>0</v>
      </c>
      <c r="W978" s="124">
        <f t="shared" si="222"/>
        <v>0</v>
      </c>
      <c r="X978" s="124">
        <f t="shared" si="223"/>
        <v>0</v>
      </c>
      <c r="Y978" s="124" t="str">
        <f t="shared" si="224"/>
        <v>____</v>
      </c>
      <c r="Z978" s="124">
        <f t="shared" si="225"/>
        <v>0</v>
      </c>
      <c r="AA978" s="124">
        <f t="shared" si="226"/>
        <v>0</v>
      </c>
    </row>
    <row r="979" spans="2:27" ht="15" x14ac:dyDescent="0.2">
      <c r="B979" s="194" t="str">
        <f t="shared" si="212"/>
        <v/>
      </c>
      <c r="C979" s="194" t="str">
        <f t="shared" si="213"/>
        <v/>
      </c>
      <c r="D979" s="195"/>
      <c r="E979" s="196"/>
      <c r="F979" s="196"/>
      <c r="G979" s="197"/>
      <c r="H979" s="198"/>
      <c r="I979" s="196"/>
      <c r="J979" s="197"/>
      <c r="K979" s="197"/>
      <c r="L979" s="199"/>
      <c r="M979" s="200" t="str">
        <f t="shared" si="214"/>
        <v/>
      </c>
      <c r="N979" s="201"/>
      <c r="O979" s="196"/>
      <c r="P979" s="124">
        <f t="shared" si="215"/>
        <v>0</v>
      </c>
      <c r="Q979" s="124">
        <f t="shared" si="216"/>
        <v>0</v>
      </c>
      <c r="R979" s="124">
        <f t="shared" si="217"/>
        <v>0</v>
      </c>
      <c r="S979" s="124">
        <f t="shared" si="218"/>
        <v>0</v>
      </c>
      <c r="T979" s="124">
        <f t="shared" si="219"/>
        <v>0</v>
      </c>
      <c r="U979" s="124">
        <f t="shared" si="220"/>
        <v>0</v>
      </c>
      <c r="V979" s="124">
        <f t="shared" si="221"/>
        <v>0</v>
      </c>
      <c r="W979" s="124">
        <f t="shared" si="222"/>
        <v>0</v>
      </c>
      <c r="X979" s="124">
        <f t="shared" si="223"/>
        <v>0</v>
      </c>
      <c r="Y979" s="124" t="str">
        <f t="shared" si="224"/>
        <v>____</v>
      </c>
      <c r="Z979" s="124">
        <f t="shared" si="225"/>
        <v>0</v>
      </c>
      <c r="AA979" s="124">
        <f t="shared" si="226"/>
        <v>0</v>
      </c>
    </row>
    <row r="980" spans="2:27" ht="15" x14ac:dyDescent="0.2">
      <c r="B980" s="194" t="str">
        <f t="shared" si="212"/>
        <v/>
      </c>
      <c r="C980" s="194" t="str">
        <f t="shared" si="213"/>
        <v/>
      </c>
      <c r="D980" s="195"/>
      <c r="E980" s="196"/>
      <c r="F980" s="196"/>
      <c r="G980" s="197"/>
      <c r="H980" s="198"/>
      <c r="I980" s="196"/>
      <c r="J980" s="197"/>
      <c r="K980" s="197"/>
      <c r="L980" s="199"/>
      <c r="M980" s="200" t="str">
        <f t="shared" si="214"/>
        <v/>
      </c>
      <c r="N980" s="201"/>
      <c r="O980" s="196"/>
      <c r="P980" s="124">
        <f t="shared" si="215"/>
        <v>0</v>
      </c>
      <c r="Q980" s="124">
        <f t="shared" si="216"/>
        <v>0</v>
      </c>
      <c r="R980" s="124">
        <f t="shared" si="217"/>
        <v>0</v>
      </c>
      <c r="S980" s="124">
        <f t="shared" si="218"/>
        <v>0</v>
      </c>
      <c r="T980" s="124">
        <f t="shared" si="219"/>
        <v>0</v>
      </c>
      <c r="U980" s="124">
        <f t="shared" si="220"/>
        <v>0</v>
      </c>
      <c r="V980" s="124">
        <f t="shared" si="221"/>
        <v>0</v>
      </c>
      <c r="W980" s="124">
        <f t="shared" si="222"/>
        <v>0</v>
      </c>
      <c r="X980" s="124">
        <f t="shared" si="223"/>
        <v>0</v>
      </c>
      <c r="Y980" s="124" t="str">
        <f t="shared" si="224"/>
        <v>____</v>
      </c>
      <c r="Z980" s="124">
        <f t="shared" si="225"/>
        <v>0</v>
      </c>
      <c r="AA980" s="124">
        <f t="shared" si="226"/>
        <v>0</v>
      </c>
    </row>
    <row r="981" spans="2:27" ht="15" x14ac:dyDescent="0.2">
      <c r="B981" s="194" t="str">
        <f t="shared" si="212"/>
        <v/>
      </c>
      <c r="C981" s="194" t="str">
        <f t="shared" si="213"/>
        <v/>
      </c>
      <c r="D981" s="195"/>
      <c r="E981" s="196"/>
      <c r="F981" s="196"/>
      <c r="G981" s="197"/>
      <c r="H981" s="198"/>
      <c r="I981" s="196"/>
      <c r="J981" s="197"/>
      <c r="K981" s="197"/>
      <c r="L981" s="199"/>
      <c r="M981" s="200" t="str">
        <f t="shared" si="214"/>
        <v/>
      </c>
      <c r="N981" s="201"/>
      <c r="O981" s="196"/>
      <c r="P981" s="124">
        <f t="shared" si="215"/>
        <v>0</v>
      </c>
      <c r="Q981" s="124">
        <f t="shared" si="216"/>
        <v>0</v>
      </c>
      <c r="R981" s="124">
        <f t="shared" si="217"/>
        <v>0</v>
      </c>
      <c r="S981" s="124">
        <f t="shared" si="218"/>
        <v>0</v>
      </c>
      <c r="T981" s="124">
        <f t="shared" si="219"/>
        <v>0</v>
      </c>
      <c r="U981" s="124">
        <f t="shared" si="220"/>
        <v>0</v>
      </c>
      <c r="V981" s="124">
        <f t="shared" si="221"/>
        <v>0</v>
      </c>
      <c r="W981" s="124">
        <f t="shared" si="222"/>
        <v>0</v>
      </c>
      <c r="X981" s="124">
        <f t="shared" si="223"/>
        <v>0</v>
      </c>
      <c r="Y981" s="124" t="str">
        <f t="shared" si="224"/>
        <v>____</v>
      </c>
      <c r="Z981" s="124">
        <f t="shared" si="225"/>
        <v>0</v>
      </c>
      <c r="AA981" s="124">
        <f t="shared" si="226"/>
        <v>0</v>
      </c>
    </row>
    <row r="982" spans="2:27" ht="15" x14ac:dyDescent="0.2">
      <c r="B982" s="194" t="str">
        <f t="shared" si="212"/>
        <v/>
      </c>
      <c r="C982" s="194" t="str">
        <f t="shared" si="213"/>
        <v/>
      </c>
      <c r="D982" s="195"/>
      <c r="E982" s="196"/>
      <c r="F982" s="196"/>
      <c r="G982" s="197"/>
      <c r="H982" s="198"/>
      <c r="I982" s="196"/>
      <c r="J982" s="197"/>
      <c r="K982" s="197"/>
      <c r="L982" s="199"/>
      <c r="M982" s="200" t="str">
        <f t="shared" si="214"/>
        <v/>
      </c>
      <c r="N982" s="201"/>
      <c r="O982" s="196"/>
      <c r="P982" s="124">
        <f t="shared" si="215"/>
        <v>0</v>
      </c>
      <c r="Q982" s="124">
        <f t="shared" si="216"/>
        <v>0</v>
      </c>
      <c r="R982" s="124">
        <f t="shared" si="217"/>
        <v>0</v>
      </c>
      <c r="S982" s="124">
        <f t="shared" si="218"/>
        <v>0</v>
      </c>
      <c r="T982" s="124">
        <f t="shared" si="219"/>
        <v>0</v>
      </c>
      <c r="U982" s="124">
        <f t="shared" si="220"/>
        <v>0</v>
      </c>
      <c r="V982" s="124">
        <f t="shared" si="221"/>
        <v>0</v>
      </c>
      <c r="W982" s="124">
        <f t="shared" si="222"/>
        <v>0</v>
      </c>
      <c r="X982" s="124">
        <f t="shared" si="223"/>
        <v>0</v>
      </c>
      <c r="Y982" s="124" t="str">
        <f t="shared" si="224"/>
        <v>____</v>
      </c>
      <c r="Z982" s="124">
        <f t="shared" si="225"/>
        <v>0</v>
      </c>
      <c r="AA982" s="124">
        <f t="shared" si="226"/>
        <v>0</v>
      </c>
    </row>
    <row r="983" spans="2:27" ht="15" x14ac:dyDescent="0.2">
      <c r="B983" s="194" t="str">
        <f t="shared" si="212"/>
        <v/>
      </c>
      <c r="C983" s="194" t="str">
        <f t="shared" si="213"/>
        <v/>
      </c>
      <c r="D983" s="195"/>
      <c r="E983" s="196"/>
      <c r="F983" s="196"/>
      <c r="G983" s="197"/>
      <c r="H983" s="198"/>
      <c r="I983" s="196"/>
      <c r="J983" s="197"/>
      <c r="K983" s="197"/>
      <c r="L983" s="199"/>
      <c r="M983" s="200" t="str">
        <f t="shared" si="214"/>
        <v/>
      </c>
      <c r="N983" s="201"/>
      <c r="O983" s="196"/>
      <c r="P983" s="124">
        <f t="shared" si="215"/>
        <v>0</v>
      </c>
      <c r="Q983" s="124">
        <f t="shared" si="216"/>
        <v>0</v>
      </c>
      <c r="R983" s="124">
        <f t="shared" si="217"/>
        <v>0</v>
      </c>
      <c r="S983" s="124">
        <f t="shared" si="218"/>
        <v>0</v>
      </c>
      <c r="T983" s="124">
        <f t="shared" si="219"/>
        <v>0</v>
      </c>
      <c r="U983" s="124">
        <f t="shared" si="220"/>
        <v>0</v>
      </c>
      <c r="V983" s="124">
        <f t="shared" si="221"/>
        <v>0</v>
      </c>
      <c r="W983" s="124">
        <f t="shared" si="222"/>
        <v>0</v>
      </c>
      <c r="X983" s="124">
        <f t="shared" si="223"/>
        <v>0</v>
      </c>
      <c r="Y983" s="124" t="str">
        <f t="shared" si="224"/>
        <v>____</v>
      </c>
      <c r="Z983" s="124">
        <f t="shared" si="225"/>
        <v>0</v>
      </c>
      <c r="AA983" s="124">
        <f t="shared" si="226"/>
        <v>0</v>
      </c>
    </row>
    <row r="984" spans="2:27" ht="15" x14ac:dyDescent="0.2">
      <c r="B984" s="194" t="str">
        <f t="shared" si="212"/>
        <v/>
      </c>
      <c r="C984" s="194" t="str">
        <f t="shared" si="213"/>
        <v/>
      </c>
      <c r="D984" s="195"/>
      <c r="E984" s="196"/>
      <c r="F984" s="196"/>
      <c r="G984" s="197"/>
      <c r="H984" s="198"/>
      <c r="I984" s="196"/>
      <c r="J984" s="197"/>
      <c r="K984" s="197"/>
      <c r="L984" s="199"/>
      <c r="M984" s="200" t="str">
        <f t="shared" si="214"/>
        <v/>
      </c>
      <c r="N984" s="201"/>
      <c r="O984" s="196"/>
      <c r="P984" s="124">
        <f t="shared" si="215"/>
        <v>0</v>
      </c>
      <c r="Q984" s="124">
        <f t="shared" si="216"/>
        <v>0</v>
      </c>
      <c r="R984" s="124">
        <f t="shared" si="217"/>
        <v>0</v>
      </c>
      <c r="S984" s="124">
        <f t="shared" si="218"/>
        <v>0</v>
      </c>
      <c r="T984" s="124">
        <f t="shared" si="219"/>
        <v>0</v>
      </c>
      <c r="U984" s="124">
        <f t="shared" si="220"/>
        <v>0</v>
      </c>
      <c r="V984" s="124">
        <f t="shared" si="221"/>
        <v>0</v>
      </c>
      <c r="W984" s="124">
        <f t="shared" si="222"/>
        <v>0</v>
      </c>
      <c r="X984" s="124">
        <f t="shared" si="223"/>
        <v>0</v>
      </c>
      <c r="Y984" s="124" t="str">
        <f t="shared" si="224"/>
        <v>____</v>
      </c>
      <c r="Z984" s="124">
        <f t="shared" si="225"/>
        <v>0</v>
      </c>
      <c r="AA984" s="124">
        <f t="shared" si="226"/>
        <v>0</v>
      </c>
    </row>
    <row r="985" spans="2:27" ht="15" x14ac:dyDescent="0.2">
      <c r="B985" s="194" t="str">
        <f t="shared" si="212"/>
        <v/>
      </c>
      <c r="C985" s="194" t="str">
        <f t="shared" si="213"/>
        <v/>
      </c>
      <c r="D985" s="195"/>
      <c r="E985" s="196"/>
      <c r="F985" s="196"/>
      <c r="G985" s="197"/>
      <c r="H985" s="198"/>
      <c r="I985" s="196"/>
      <c r="J985" s="197"/>
      <c r="K985" s="197"/>
      <c r="L985" s="199"/>
      <c r="M985" s="200" t="str">
        <f t="shared" si="214"/>
        <v/>
      </c>
      <c r="N985" s="201"/>
      <c r="O985" s="196"/>
      <c r="P985" s="124">
        <f t="shared" si="215"/>
        <v>0</v>
      </c>
      <c r="Q985" s="124">
        <f t="shared" si="216"/>
        <v>0</v>
      </c>
      <c r="R985" s="124">
        <f t="shared" si="217"/>
        <v>0</v>
      </c>
      <c r="S985" s="124">
        <f t="shared" si="218"/>
        <v>0</v>
      </c>
      <c r="T985" s="124">
        <f t="shared" si="219"/>
        <v>0</v>
      </c>
      <c r="U985" s="124">
        <f t="shared" si="220"/>
        <v>0</v>
      </c>
      <c r="V985" s="124">
        <f t="shared" si="221"/>
        <v>0</v>
      </c>
      <c r="W985" s="124">
        <f t="shared" si="222"/>
        <v>0</v>
      </c>
      <c r="X985" s="124">
        <f t="shared" si="223"/>
        <v>0</v>
      </c>
      <c r="Y985" s="124" t="str">
        <f t="shared" si="224"/>
        <v>____</v>
      </c>
      <c r="Z985" s="124">
        <f t="shared" si="225"/>
        <v>0</v>
      </c>
      <c r="AA985" s="124">
        <f t="shared" si="226"/>
        <v>0</v>
      </c>
    </row>
    <row r="986" spans="2:27" ht="15" x14ac:dyDescent="0.2">
      <c r="B986" s="194" t="str">
        <f t="shared" si="212"/>
        <v/>
      </c>
      <c r="C986" s="194" t="str">
        <f t="shared" si="213"/>
        <v/>
      </c>
      <c r="D986" s="195"/>
      <c r="E986" s="196"/>
      <c r="F986" s="196"/>
      <c r="G986" s="197"/>
      <c r="H986" s="198"/>
      <c r="I986" s="196"/>
      <c r="J986" s="197"/>
      <c r="K986" s="197"/>
      <c r="L986" s="199"/>
      <c r="M986" s="200" t="str">
        <f t="shared" si="214"/>
        <v/>
      </c>
      <c r="N986" s="201"/>
      <c r="O986" s="196"/>
      <c r="P986" s="124">
        <f t="shared" si="215"/>
        <v>0</v>
      </c>
      <c r="Q986" s="124">
        <f t="shared" si="216"/>
        <v>0</v>
      </c>
      <c r="R986" s="124">
        <f t="shared" si="217"/>
        <v>0</v>
      </c>
      <c r="S986" s="124">
        <f t="shared" si="218"/>
        <v>0</v>
      </c>
      <c r="T986" s="124">
        <f t="shared" si="219"/>
        <v>0</v>
      </c>
      <c r="U986" s="124">
        <f t="shared" si="220"/>
        <v>0</v>
      </c>
      <c r="V986" s="124">
        <f t="shared" si="221"/>
        <v>0</v>
      </c>
      <c r="W986" s="124">
        <f t="shared" si="222"/>
        <v>0</v>
      </c>
      <c r="X986" s="124">
        <f t="shared" si="223"/>
        <v>0</v>
      </c>
      <c r="Y986" s="124" t="str">
        <f t="shared" si="224"/>
        <v>____</v>
      </c>
      <c r="Z986" s="124">
        <f t="shared" si="225"/>
        <v>0</v>
      </c>
      <c r="AA986" s="124">
        <f t="shared" si="226"/>
        <v>0</v>
      </c>
    </row>
    <row r="987" spans="2:27" ht="15" x14ac:dyDescent="0.2">
      <c r="B987" s="194" t="str">
        <f t="shared" si="212"/>
        <v/>
      </c>
      <c r="C987" s="194" t="str">
        <f t="shared" si="213"/>
        <v/>
      </c>
      <c r="D987" s="195"/>
      <c r="E987" s="196"/>
      <c r="F987" s="196"/>
      <c r="G987" s="197"/>
      <c r="H987" s="198"/>
      <c r="I987" s="196"/>
      <c r="J987" s="197"/>
      <c r="K987" s="197"/>
      <c r="L987" s="199"/>
      <c r="M987" s="200" t="str">
        <f t="shared" si="214"/>
        <v/>
      </c>
      <c r="N987" s="201"/>
      <c r="O987" s="196"/>
      <c r="P987" s="124">
        <f t="shared" si="215"/>
        <v>0</v>
      </c>
      <c r="Q987" s="124">
        <f t="shared" si="216"/>
        <v>0</v>
      </c>
      <c r="R987" s="124">
        <f t="shared" si="217"/>
        <v>0</v>
      </c>
      <c r="S987" s="124">
        <f t="shared" si="218"/>
        <v>0</v>
      </c>
      <c r="T987" s="124">
        <f t="shared" si="219"/>
        <v>0</v>
      </c>
      <c r="U987" s="124">
        <f t="shared" si="220"/>
        <v>0</v>
      </c>
      <c r="V987" s="124">
        <f t="shared" si="221"/>
        <v>0</v>
      </c>
      <c r="W987" s="124">
        <f t="shared" si="222"/>
        <v>0</v>
      </c>
      <c r="X987" s="124">
        <f t="shared" si="223"/>
        <v>0</v>
      </c>
      <c r="Y987" s="124" t="str">
        <f t="shared" si="224"/>
        <v>____</v>
      </c>
      <c r="Z987" s="124">
        <f t="shared" si="225"/>
        <v>0</v>
      </c>
      <c r="AA987" s="124">
        <f t="shared" si="226"/>
        <v>0</v>
      </c>
    </row>
    <row r="988" spans="2:27" ht="15" x14ac:dyDescent="0.2">
      <c r="B988" s="194" t="str">
        <f t="shared" si="212"/>
        <v/>
      </c>
      <c r="C988" s="194" t="str">
        <f t="shared" si="213"/>
        <v/>
      </c>
      <c r="D988" s="195"/>
      <c r="E988" s="196"/>
      <c r="F988" s="196"/>
      <c r="G988" s="197"/>
      <c r="H988" s="198"/>
      <c r="I988" s="196"/>
      <c r="J988" s="197"/>
      <c r="K988" s="197"/>
      <c r="L988" s="199"/>
      <c r="M988" s="200" t="str">
        <f t="shared" si="214"/>
        <v/>
      </c>
      <c r="N988" s="201"/>
      <c r="O988" s="196"/>
      <c r="P988" s="124">
        <f t="shared" si="215"/>
        <v>0</v>
      </c>
      <c r="Q988" s="124">
        <f t="shared" si="216"/>
        <v>0</v>
      </c>
      <c r="R988" s="124">
        <f t="shared" si="217"/>
        <v>0</v>
      </c>
      <c r="S988" s="124">
        <f t="shared" si="218"/>
        <v>0</v>
      </c>
      <c r="T988" s="124">
        <f t="shared" si="219"/>
        <v>0</v>
      </c>
      <c r="U988" s="124">
        <f t="shared" si="220"/>
        <v>0</v>
      </c>
      <c r="V988" s="124">
        <f t="shared" si="221"/>
        <v>0</v>
      </c>
      <c r="W988" s="124">
        <f t="shared" si="222"/>
        <v>0</v>
      </c>
      <c r="X988" s="124">
        <f t="shared" si="223"/>
        <v>0</v>
      </c>
      <c r="Y988" s="124" t="str">
        <f t="shared" si="224"/>
        <v>____</v>
      </c>
      <c r="Z988" s="124">
        <f t="shared" si="225"/>
        <v>0</v>
      </c>
      <c r="AA988" s="124">
        <f t="shared" si="226"/>
        <v>0</v>
      </c>
    </row>
    <row r="989" spans="2:27" ht="15" x14ac:dyDescent="0.2">
      <c r="B989" s="194" t="str">
        <f t="shared" ref="B989:B1052" si="227">IF(L989&gt;0,$C$22,"")</f>
        <v/>
      </c>
      <c r="C989" s="194" t="str">
        <f t="shared" si="213"/>
        <v/>
      </c>
      <c r="D989" s="195"/>
      <c r="E989" s="196"/>
      <c r="F989" s="196"/>
      <c r="G989" s="197"/>
      <c r="H989" s="198"/>
      <c r="I989" s="196"/>
      <c r="J989" s="197"/>
      <c r="K989" s="197"/>
      <c r="L989" s="199"/>
      <c r="M989" s="200" t="str">
        <f t="shared" si="214"/>
        <v/>
      </c>
      <c r="N989" s="201"/>
      <c r="O989" s="196"/>
      <c r="P989" s="124">
        <f t="shared" si="215"/>
        <v>0</v>
      </c>
      <c r="Q989" s="124">
        <f t="shared" si="216"/>
        <v>0</v>
      </c>
      <c r="R989" s="124">
        <f t="shared" si="217"/>
        <v>0</v>
      </c>
      <c r="S989" s="124">
        <f t="shared" si="218"/>
        <v>0</v>
      </c>
      <c r="T989" s="124">
        <f t="shared" si="219"/>
        <v>0</v>
      </c>
      <c r="U989" s="124">
        <f t="shared" si="220"/>
        <v>0</v>
      </c>
      <c r="V989" s="124">
        <f t="shared" si="221"/>
        <v>0</v>
      </c>
      <c r="W989" s="124">
        <f t="shared" si="222"/>
        <v>0</v>
      </c>
      <c r="X989" s="124">
        <f t="shared" si="223"/>
        <v>0</v>
      </c>
      <c r="Y989" s="124" t="str">
        <f t="shared" si="224"/>
        <v>____</v>
      </c>
      <c r="Z989" s="124">
        <f t="shared" si="225"/>
        <v>0</v>
      </c>
      <c r="AA989" s="124">
        <f t="shared" si="226"/>
        <v>0</v>
      </c>
    </row>
    <row r="990" spans="2:27" ht="15" x14ac:dyDescent="0.2">
      <c r="B990" s="194" t="str">
        <f t="shared" si="227"/>
        <v/>
      </c>
      <c r="C990" s="194" t="str">
        <f t="shared" ref="C990:C1053" si="228">IF(L990&gt;0,$C$25,"")</f>
        <v/>
      </c>
      <c r="D990" s="195"/>
      <c r="E990" s="196"/>
      <c r="F990" s="196"/>
      <c r="G990" s="197"/>
      <c r="H990" s="198"/>
      <c r="I990" s="196"/>
      <c r="J990" s="197"/>
      <c r="K990" s="197"/>
      <c r="L990" s="199"/>
      <c r="M990" s="200" t="str">
        <f t="shared" ref="M990:M1053" si="229">IF(L990&gt;0,(YEAR(K990)),"")</f>
        <v/>
      </c>
      <c r="N990" s="201"/>
      <c r="O990" s="196"/>
      <c r="P990" s="124">
        <f t="shared" ref="P990:P1100" si="230">IF(AND($L990&gt;0,$D990="")=TRUE,1,0)</f>
        <v>0</v>
      </c>
      <c r="Q990" s="124">
        <f t="shared" ref="Q990:Q1100" si="231">IF(AND($L990&gt;0,$E990="")=TRUE,1,0)</f>
        <v>0</v>
      </c>
      <c r="R990" s="124">
        <f t="shared" ref="R990:R1100" si="232">IF(AND($L990&gt;0,$F990="")=TRUE,1,0)</f>
        <v>0</v>
      </c>
      <c r="S990" s="124">
        <f t="shared" ref="S990:S1100" si="233">IF(AND($L990&gt;0,$G990="")=TRUE,1,0)</f>
        <v>0</v>
      </c>
      <c r="T990" s="124">
        <f t="shared" ref="T990:T1100" si="234">IF(AND($L990&gt;0,$J990="")=TRUE,1,0)</f>
        <v>0</v>
      </c>
      <c r="U990" s="124">
        <f t="shared" ref="U990:U1100" si="235">IF(AND($L990&gt;0,$K990="")=TRUE,1,0)</f>
        <v>0</v>
      </c>
      <c r="V990" s="124">
        <f t="shared" ref="V990:V1100" si="236">IF(L990&gt;0,IF(OR(LEN(D990)=16,LEN(D990)=13)=TRUE,0,1),0)</f>
        <v>0</v>
      </c>
      <c r="W990" s="124">
        <f t="shared" ref="W990:W1053" si="237">IF(AND($L990&gt;0,$M990&lt;2000)=TRUE,1,0)</f>
        <v>0</v>
      </c>
      <c r="X990" s="124">
        <f t="shared" ref="X990:X1053" si="238">IF($L990&gt;0,IF(OR(YEAR(J990)&lt;&gt;M990,OR(YEAR(K990)&lt;&gt;M990))=TRUE,1,0),0)</f>
        <v>0</v>
      </c>
      <c r="Y990" s="124" t="str">
        <f t="shared" si="224"/>
        <v>____</v>
      </c>
      <c r="Z990" s="124">
        <f t="shared" si="225"/>
        <v>0</v>
      </c>
      <c r="AA990" s="124">
        <f t="shared" si="226"/>
        <v>0</v>
      </c>
    </row>
    <row r="991" spans="2:27" ht="15" x14ac:dyDescent="0.2">
      <c r="B991" s="194" t="str">
        <f t="shared" si="227"/>
        <v/>
      </c>
      <c r="C991" s="194" t="str">
        <f t="shared" si="228"/>
        <v/>
      </c>
      <c r="D991" s="195"/>
      <c r="E991" s="196"/>
      <c r="F991" s="196"/>
      <c r="G991" s="197"/>
      <c r="H991" s="198"/>
      <c r="I991" s="196"/>
      <c r="J991" s="197"/>
      <c r="K991" s="197"/>
      <c r="L991" s="199"/>
      <c r="M991" s="200" t="str">
        <f t="shared" si="229"/>
        <v/>
      </c>
      <c r="N991" s="201"/>
      <c r="O991" s="196"/>
      <c r="P991" s="124">
        <f t="shared" si="230"/>
        <v>0</v>
      </c>
      <c r="Q991" s="124">
        <f t="shared" si="231"/>
        <v>0</v>
      </c>
      <c r="R991" s="124">
        <f t="shared" si="232"/>
        <v>0</v>
      </c>
      <c r="S991" s="124">
        <f t="shared" si="233"/>
        <v>0</v>
      </c>
      <c r="T991" s="124">
        <f t="shared" si="234"/>
        <v>0</v>
      </c>
      <c r="U991" s="124">
        <f t="shared" si="235"/>
        <v>0</v>
      </c>
      <c r="V991" s="124">
        <f t="shared" si="236"/>
        <v>0</v>
      </c>
      <c r="W991" s="124">
        <f t="shared" si="237"/>
        <v>0</v>
      </c>
      <c r="X991" s="124">
        <f t="shared" si="238"/>
        <v>0</v>
      </c>
      <c r="Y991" s="124" t="str">
        <f t="shared" ref="Y991:Y1054" si="239">CONCATENATE(D991,"_",M991,"_",J991,"_",K991,"_",L991)</f>
        <v>____</v>
      </c>
      <c r="Z991" s="124">
        <f t="shared" ref="Z991:Z1054" si="240">IF(L991&gt;0,(COUNTIF($Y$29:$Y$100000,Y991)),0)</f>
        <v>0</v>
      </c>
      <c r="AA991" s="124">
        <f t="shared" ref="AA991:AA1054" si="241">SUMIF($Y$29:$Y$100000,Y991,$Z$29:$Z$100000)</f>
        <v>0</v>
      </c>
    </row>
    <row r="992" spans="2:27" ht="15" x14ac:dyDescent="0.2">
      <c r="B992" s="194" t="str">
        <f t="shared" si="227"/>
        <v/>
      </c>
      <c r="C992" s="194" t="str">
        <f t="shared" si="228"/>
        <v/>
      </c>
      <c r="D992" s="195"/>
      <c r="E992" s="196"/>
      <c r="F992" s="196"/>
      <c r="G992" s="197"/>
      <c r="H992" s="198"/>
      <c r="I992" s="196"/>
      <c r="J992" s="197"/>
      <c r="K992" s="197"/>
      <c r="L992" s="199"/>
      <c r="M992" s="200" t="str">
        <f t="shared" si="229"/>
        <v/>
      </c>
      <c r="N992" s="201"/>
      <c r="O992" s="196"/>
      <c r="P992" s="124">
        <f t="shared" si="230"/>
        <v>0</v>
      </c>
      <c r="Q992" s="124">
        <f t="shared" si="231"/>
        <v>0</v>
      </c>
      <c r="R992" s="124">
        <f t="shared" si="232"/>
        <v>0</v>
      </c>
      <c r="S992" s="124">
        <f t="shared" si="233"/>
        <v>0</v>
      </c>
      <c r="T992" s="124">
        <f t="shared" si="234"/>
        <v>0</v>
      </c>
      <c r="U992" s="124">
        <f t="shared" si="235"/>
        <v>0</v>
      </c>
      <c r="V992" s="124">
        <f t="shared" si="236"/>
        <v>0</v>
      </c>
      <c r="W992" s="124">
        <f t="shared" si="237"/>
        <v>0</v>
      </c>
      <c r="X992" s="124">
        <f t="shared" si="238"/>
        <v>0</v>
      </c>
      <c r="Y992" s="124" t="str">
        <f t="shared" si="239"/>
        <v>____</v>
      </c>
      <c r="Z992" s="124">
        <f t="shared" si="240"/>
        <v>0</v>
      </c>
      <c r="AA992" s="124">
        <f t="shared" si="241"/>
        <v>0</v>
      </c>
    </row>
    <row r="993" spans="2:27" ht="15" x14ac:dyDescent="0.2">
      <c r="B993" s="194" t="str">
        <f t="shared" si="227"/>
        <v/>
      </c>
      <c r="C993" s="194" t="str">
        <f t="shared" si="228"/>
        <v/>
      </c>
      <c r="D993" s="195"/>
      <c r="E993" s="196"/>
      <c r="F993" s="196"/>
      <c r="G993" s="197"/>
      <c r="H993" s="198"/>
      <c r="I993" s="196"/>
      <c r="J993" s="197"/>
      <c r="K993" s="197"/>
      <c r="L993" s="199"/>
      <c r="M993" s="200" t="str">
        <f t="shared" si="229"/>
        <v/>
      </c>
      <c r="N993" s="201"/>
      <c r="O993" s="196"/>
      <c r="P993" s="124">
        <f t="shared" si="230"/>
        <v>0</v>
      </c>
      <c r="Q993" s="124">
        <f t="shared" si="231"/>
        <v>0</v>
      </c>
      <c r="R993" s="124">
        <f t="shared" si="232"/>
        <v>0</v>
      </c>
      <c r="S993" s="124">
        <f t="shared" si="233"/>
        <v>0</v>
      </c>
      <c r="T993" s="124">
        <f t="shared" si="234"/>
        <v>0</v>
      </c>
      <c r="U993" s="124">
        <f t="shared" si="235"/>
        <v>0</v>
      </c>
      <c r="V993" s="124">
        <f t="shared" si="236"/>
        <v>0</v>
      </c>
      <c r="W993" s="124">
        <f t="shared" si="237"/>
        <v>0</v>
      </c>
      <c r="X993" s="124">
        <f t="shared" si="238"/>
        <v>0</v>
      </c>
      <c r="Y993" s="124" t="str">
        <f t="shared" si="239"/>
        <v>____</v>
      </c>
      <c r="Z993" s="124">
        <f t="shared" si="240"/>
        <v>0</v>
      </c>
      <c r="AA993" s="124">
        <f t="shared" si="241"/>
        <v>0</v>
      </c>
    </row>
    <row r="994" spans="2:27" ht="15" x14ac:dyDescent="0.2">
      <c r="B994" s="194" t="str">
        <f t="shared" si="227"/>
        <v/>
      </c>
      <c r="C994" s="194" t="str">
        <f t="shared" si="228"/>
        <v/>
      </c>
      <c r="D994" s="195"/>
      <c r="E994" s="196"/>
      <c r="F994" s="196"/>
      <c r="G994" s="197"/>
      <c r="H994" s="198"/>
      <c r="I994" s="196"/>
      <c r="J994" s="197"/>
      <c r="K994" s="197"/>
      <c r="L994" s="199"/>
      <c r="M994" s="200" t="str">
        <f t="shared" si="229"/>
        <v/>
      </c>
      <c r="N994" s="201"/>
      <c r="O994" s="196"/>
      <c r="P994" s="124">
        <f t="shared" si="230"/>
        <v>0</v>
      </c>
      <c r="Q994" s="124">
        <f t="shared" si="231"/>
        <v>0</v>
      </c>
      <c r="R994" s="124">
        <f t="shared" si="232"/>
        <v>0</v>
      </c>
      <c r="S994" s="124">
        <f t="shared" si="233"/>
        <v>0</v>
      </c>
      <c r="T994" s="124">
        <f t="shared" si="234"/>
        <v>0</v>
      </c>
      <c r="U994" s="124">
        <f t="shared" si="235"/>
        <v>0</v>
      </c>
      <c r="V994" s="124">
        <f t="shared" si="236"/>
        <v>0</v>
      </c>
      <c r="W994" s="124">
        <f t="shared" si="237"/>
        <v>0</v>
      </c>
      <c r="X994" s="124">
        <f t="shared" si="238"/>
        <v>0</v>
      </c>
      <c r="Y994" s="124" t="str">
        <f t="shared" si="239"/>
        <v>____</v>
      </c>
      <c r="Z994" s="124">
        <f t="shared" si="240"/>
        <v>0</v>
      </c>
      <c r="AA994" s="124">
        <f t="shared" si="241"/>
        <v>0</v>
      </c>
    </row>
    <row r="995" spans="2:27" ht="15" x14ac:dyDescent="0.2">
      <c r="B995" s="194" t="str">
        <f t="shared" si="227"/>
        <v/>
      </c>
      <c r="C995" s="194" t="str">
        <f t="shared" si="228"/>
        <v/>
      </c>
      <c r="D995" s="195"/>
      <c r="E995" s="196"/>
      <c r="F995" s="196"/>
      <c r="G995" s="197"/>
      <c r="H995" s="198"/>
      <c r="I995" s="196"/>
      <c r="J995" s="197"/>
      <c r="K995" s="197"/>
      <c r="L995" s="199"/>
      <c r="M995" s="200" t="str">
        <f t="shared" si="229"/>
        <v/>
      </c>
      <c r="N995" s="201"/>
      <c r="O995" s="196"/>
      <c r="P995" s="124">
        <f t="shared" si="230"/>
        <v>0</v>
      </c>
      <c r="Q995" s="124">
        <f t="shared" si="231"/>
        <v>0</v>
      </c>
      <c r="R995" s="124">
        <f t="shared" si="232"/>
        <v>0</v>
      </c>
      <c r="S995" s="124">
        <f t="shared" si="233"/>
        <v>0</v>
      </c>
      <c r="T995" s="124">
        <f t="shared" si="234"/>
        <v>0</v>
      </c>
      <c r="U995" s="124">
        <f t="shared" si="235"/>
        <v>0</v>
      </c>
      <c r="V995" s="124">
        <f t="shared" si="236"/>
        <v>0</v>
      </c>
      <c r="W995" s="124">
        <f t="shared" si="237"/>
        <v>0</v>
      </c>
      <c r="X995" s="124">
        <f t="shared" si="238"/>
        <v>0</v>
      </c>
      <c r="Y995" s="124" t="str">
        <f t="shared" si="239"/>
        <v>____</v>
      </c>
      <c r="Z995" s="124">
        <f t="shared" si="240"/>
        <v>0</v>
      </c>
      <c r="AA995" s="124">
        <f t="shared" si="241"/>
        <v>0</v>
      </c>
    </row>
    <row r="996" spans="2:27" ht="15" x14ac:dyDescent="0.2">
      <c r="B996" s="194" t="str">
        <f t="shared" si="227"/>
        <v/>
      </c>
      <c r="C996" s="194" t="str">
        <f t="shared" si="228"/>
        <v/>
      </c>
      <c r="D996" s="195"/>
      <c r="E996" s="196"/>
      <c r="F996" s="196"/>
      <c r="G996" s="197"/>
      <c r="H996" s="198"/>
      <c r="I996" s="196"/>
      <c r="J996" s="197"/>
      <c r="K996" s="197"/>
      <c r="L996" s="199"/>
      <c r="M996" s="200" t="str">
        <f t="shared" si="229"/>
        <v/>
      </c>
      <c r="N996" s="201"/>
      <c r="O996" s="196"/>
      <c r="P996" s="124">
        <f t="shared" si="230"/>
        <v>0</v>
      </c>
      <c r="Q996" s="124">
        <f t="shared" si="231"/>
        <v>0</v>
      </c>
      <c r="R996" s="124">
        <f t="shared" si="232"/>
        <v>0</v>
      </c>
      <c r="S996" s="124">
        <f t="shared" si="233"/>
        <v>0</v>
      </c>
      <c r="T996" s="124">
        <f t="shared" si="234"/>
        <v>0</v>
      </c>
      <c r="U996" s="124">
        <f t="shared" si="235"/>
        <v>0</v>
      </c>
      <c r="V996" s="124">
        <f t="shared" si="236"/>
        <v>0</v>
      </c>
      <c r="W996" s="124">
        <f t="shared" si="237"/>
        <v>0</v>
      </c>
      <c r="X996" s="124">
        <f t="shared" si="238"/>
        <v>0</v>
      </c>
      <c r="Y996" s="124" t="str">
        <f t="shared" si="239"/>
        <v>____</v>
      </c>
      <c r="Z996" s="124">
        <f t="shared" si="240"/>
        <v>0</v>
      </c>
      <c r="AA996" s="124">
        <f t="shared" si="241"/>
        <v>0</v>
      </c>
    </row>
    <row r="997" spans="2:27" ht="15" x14ac:dyDescent="0.2">
      <c r="B997" s="194" t="str">
        <f t="shared" si="227"/>
        <v/>
      </c>
      <c r="C997" s="194" t="str">
        <f t="shared" si="228"/>
        <v/>
      </c>
      <c r="D997" s="195"/>
      <c r="E997" s="196"/>
      <c r="F997" s="196"/>
      <c r="G997" s="197"/>
      <c r="H997" s="198"/>
      <c r="I997" s="196"/>
      <c r="J997" s="197"/>
      <c r="K997" s="197"/>
      <c r="L997" s="199"/>
      <c r="M997" s="200" t="str">
        <f t="shared" si="229"/>
        <v/>
      </c>
      <c r="N997" s="201"/>
      <c r="O997" s="196"/>
      <c r="P997" s="124">
        <f t="shared" si="230"/>
        <v>0</v>
      </c>
      <c r="Q997" s="124">
        <f t="shared" si="231"/>
        <v>0</v>
      </c>
      <c r="R997" s="124">
        <f t="shared" si="232"/>
        <v>0</v>
      </c>
      <c r="S997" s="124">
        <f t="shared" si="233"/>
        <v>0</v>
      </c>
      <c r="T997" s="124">
        <f t="shared" si="234"/>
        <v>0</v>
      </c>
      <c r="U997" s="124">
        <f t="shared" si="235"/>
        <v>0</v>
      </c>
      <c r="V997" s="124">
        <f t="shared" si="236"/>
        <v>0</v>
      </c>
      <c r="W997" s="124">
        <f t="shared" si="237"/>
        <v>0</v>
      </c>
      <c r="X997" s="124">
        <f t="shared" si="238"/>
        <v>0</v>
      </c>
      <c r="Y997" s="124" t="str">
        <f t="shared" si="239"/>
        <v>____</v>
      </c>
      <c r="Z997" s="124">
        <f t="shared" si="240"/>
        <v>0</v>
      </c>
      <c r="AA997" s="124">
        <f t="shared" si="241"/>
        <v>0</v>
      </c>
    </row>
    <row r="998" spans="2:27" ht="15" x14ac:dyDescent="0.2">
      <c r="B998" s="194" t="str">
        <f t="shared" si="227"/>
        <v/>
      </c>
      <c r="C998" s="194" t="str">
        <f t="shared" si="228"/>
        <v/>
      </c>
      <c r="D998" s="195"/>
      <c r="E998" s="196"/>
      <c r="F998" s="196"/>
      <c r="G998" s="197"/>
      <c r="H998" s="198"/>
      <c r="I998" s="196"/>
      <c r="J998" s="197"/>
      <c r="K998" s="197"/>
      <c r="L998" s="199"/>
      <c r="M998" s="200" t="str">
        <f t="shared" si="229"/>
        <v/>
      </c>
      <c r="N998" s="201"/>
      <c r="O998" s="196"/>
      <c r="P998" s="124">
        <f t="shared" si="230"/>
        <v>0</v>
      </c>
      <c r="Q998" s="124">
        <f t="shared" si="231"/>
        <v>0</v>
      </c>
      <c r="R998" s="124">
        <f t="shared" si="232"/>
        <v>0</v>
      </c>
      <c r="S998" s="124">
        <f t="shared" si="233"/>
        <v>0</v>
      </c>
      <c r="T998" s="124">
        <f t="shared" si="234"/>
        <v>0</v>
      </c>
      <c r="U998" s="124">
        <f t="shared" si="235"/>
        <v>0</v>
      </c>
      <c r="V998" s="124">
        <f t="shared" si="236"/>
        <v>0</v>
      </c>
      <c r="W998" s="124">
        <f t="shared" si="237"/>
        <v>0</v>
      </c>
      <c r="X998" s="124">
        <f t="shared" si="238"/>
        <v>0</v>
      </c>
      <c r="Y998" s="124" t="str">
        <f t="shared" si="239"/>
        <v>____</v>
      </c>
      <c r="Z998" s="124">
        <f t="shared" si="240"/>
        <v>0</v>
      </c>
      <c r="AA998" s="124">
        <f t="shared" si="241"/>
        <v>0</v>
      </c>
    </row>
    <row r="999" spans="2:27" ht="15" x14ac:dyDescent="0.2">
      <c r="B999" s="194" t="str">
        <f t="shared" si="227"/>
        <v/>
      </c>
      <c r="C999" s="194" t="str">
        <f t="shared" si="228"/>
        <v/>
      </c>
      <c r="D999" s="195"/>
      <c r="E999" s="196"/>
      <c r="F999" s="196"/>
      <c r="G999" s="197"/>
      <c r="H999" s="198"/>
      <c r="I999" s="196"/>
      <c r="J999" s="197"/>
      <c r="K999" s="197"/>
      <c r="L999" s="199"/>
      <c r="M999" s="200" t="str">
        <f t="shared" si="229"/>
        <v/>
      </c>
      <c r="N999" s="201"/>
      <c r="O999" s="196"/>
      <c r="P999" s="124">
        <f t="shared" si="230"/>
        <v>0</v>
      </c>
      <c r="Q999" s="124">
        <f t="shared" si="231"/>
        <v>0</v>
      </c>
      <c r="R999" s="124">
        <f t="shared" si="232"/>
        <v>0</v>
      </c>
      <c r="S999" s="124">
        <f t="shared" si="233"/>
        <v>0</v>
      </c>
      <c r="T999" s="124">
        <f t="shared" si="234"/>
        <v>0</v>
      </c>
      <c r="U999" s="124">
        <f t="shared" si="235"/>
        <v>0</v>
      </c>
      <c r="V999" s="124">
        <f t="shared" si="236"/>
        <v>0</v>
      </c>
      <c r="W999" s="124">
        <f t="shared" si="237"/>
        <v>0</v>
      </c>
      <c r="X999" s="124">
        <f t="shared" si="238"/>
        <v>0</v>
      </c>
      <c r="Y999" s="124" t="str">
        <f t="shared" si="239"/>
        <v>____</v>
      </c>
      <c r="Z999" s="124">
        <f t="shared" si="240"/>
        <v>0</v>
      </c>
      <c r="AA999" s="124">
        <f t="shared" si="241"/>
        <v>0</v>
      </c>
    </row>
    <row r="1000" spans="2:27" ht="15" x14ac:dyDescent="0.2">
      <c r="B1000" s="194" t="str">
        <f t="shared" si="227"/>
        <v/>
      </c>
      <c r="C1000" s="194" t="str">
        <f t="shared" si="228"/>
        <v/>
      </c>
      <c r="D1000" s="195"/>
      <c r="E1000" s="196"/>
      <c r="F1000" s="196"/>
      <c r="G1000" s="197"/>
      <c r="H1000" s="198"/>
      <c r="I1000" s="196"/>
      <c r="J1000" s="197"/>
      <c r="K1000" s="197"/>
      <c r="L1000" s="199"/>
      <c r="M1000" s="200" t="str">
        <f t="shared" si="229"/>
        <v/>
      </c>
      <c r="N1000" s="201"/>
      <c r="O1000" s="196"/>
      <c r="P1000" s="124">
        <f t="shared" si="230"/>
        <v>0</v>
      </c>
      <c r="Q1000" s="124">
        <f t="shared" si="231"/>
        <v>0</v>
      </c>
      <c r="R1000" s="124">
        <f t="shared" si="232"/>
        <v>0</v>
      </c>
      <c r="S1000" s="124">
        <f t="shared" si="233"/>
        <v>0</v>
      </c>
      <c r="T1000" s="124">
        <f t="shared" si="234"/>
        <v>0</v>
      </c>
      <c r="U1000" s="124">
        <f t="shared" si="235"/>
        <v>0</v>
      </c>
      <c r="V1000" s="124">
        <f t="shared" si="236"/>
        <v>0</v>
      </c>
      <c r="W1000" s="124">
        <f t="shared" si="237"/>
        <v>0</v>
      </c>
      <c r="X1000" s="124">
        <f t="shared" si="238"/>
        <v>0</v>
      </c>
      <c r="Y1000" s="124" t="str">
        <f t="shared" si="239"/>
        <v>____</v>
      </c>
      <c r="Z1000" s="124">
        <f t="shared" si="240"/>
        <v>0</v>
      </c>
      <c r="AA1000" s="124">
        <f t="shared" si="241"/>
        <v>0</v>
      </c>
    </row>
    <row r="1001" spans="2:27" ht="15" x14ac:dyDescent="0.2">
      <c r="B1001" s="194" t="str">
        <f t="shared" si="227"/>
        <v/>
      </c>
      <c r="C1001" s="194" t="str">
        <f t="shared" si="228"/>
        <v/>
      </c>
      <c r="D1001" s="195"/>
      <c r="E1001" s="196"/>
      <c r="F1001" s="196"/>
      <c r="G1001" s="197"/>
      <c r="H1001" s="198"/>
      <c r="I1001" s="196"/>
      <c r="J1001" s="197"/>
      <c r="K1001" s="197"/>
      <c r="L1001" s="199"/>
      <c r="M1001" s="200" t="str">
        <f t="shared" si="229"/>
        <v/>
      </c>
      <c r="N1001" s="201"/>
      <c r="O1001" s="196"/>
      <c r="P1001" s="124">
        <f t="shared" si="230"/>
        <v>0</v>
      </c>
      <c r="Q1001" s="124">
        <f t="shared" si="231"/>
        <v>0</v>
      </c>
      <c r="R1001" s="124">
        <f t="shared" si="232"/>
        <v>0</v>
      </c>
      <c r="S1001" s="124">
        <f t="shared" si="233"/>
        <v>0</v>
      </c>
      <c r="T1001" s="124">
        <f t="shared" si="234"/>
        <v>0</v>
      </c>
      <c r="U1001" s="124">
        <f t="shared" si="235"/>
        <v>0</v>
      </c>
      <c r="V1001" s="124">
        <f t="shared" si="236"/>
        <v>0</v>
      </c>
      <c r="W1001" s="124">
        <f t="shared" si="237"/>
        <v>0</v>
      </c>
      <c r="X1001" s="124">
        <f t="shared" si="238"/>
        <v>0</v>
      </c>
      <c r="Y1001" s="124" t="str">
        <f t="shared" si="239"/>
        <v>____</v>
      </c>
      <c r="Z1001" s="124">
        <f t="shared" si="240"/>
        <v>0</v>
      </c>
      <c r="AA1001" s="124">
        <f t="shared" si="241"/>
        <v>0</v>
      </c>
    </row>
    <row r="1002" spans="2:27" ht="15" x14ac:dyDescent="0.2">
      <c r="B1002" s="194" t="str">
        <f t="shared" si="227"/>
        <v/>
      </c>
      <c r="C1002" s="194" t="str">
        <f t="shared" si="228"/>
        <v/>
      </c>
      <c r="D1002" s="195"/>
      <c r="E1002" s="196"/>
      <c r="F1002" s="196"/>
      <c r="G1002" s="197"/>
      <c r="H1002" s="198"/>
      <c r="I1002" s="196"/>
      <c r="J1002" s="197"/>
      <c r="K1002" s="197"/>
      <c r="L1002" s="199"/>
      <c r="M1002" s="200" t="str">
        <f t="shared" si="229"/>
        <v/>
      </c>
      <c r="N1002" s="201"/>
      <c r="O1002" s="196"/>
      <c r="P1002" s="124">
        <f t="shared" si="230"/>
        <v>0</v>
      </c>
      <c r="Q1002" s="124">
        <f t="shared" si="231"/>
        <v>0</v>
      </c>
      <c r="R1002" s="124">
        <f t="shared" si="232"/>
        <v>0</v>
      </c>
      <c r="S1002" s="124">
        <f t="shared" si="233"/>
        <v>0</v>
      </c>
      <c r="T1002" s="124">
        <f t="shared" si="234"/>
        <v>0</v>
      </c>
      <c r="U1002" s="124">
        <f t="shared" si="235"/>
        <v>0</v>
      </c>
      <c r="V1002" s="124">
        <f t="shared" si="236"/>
        <v>0</v>
      </c>
      <c r="W1002" s="124">
        <f t="shared" si="237"/>
        <v>0</v>
      </c>
      <c r="X1002" s="124">
        <f t="shared" si="238"/>
        <v>0</v>
      </c>
      <c r="Y1002" s="124" t="str">
        <f t="shared" si="239"/>
        <v>____</v>
      </c>
      <c r="Z1002" s="124">
        <f t="shared" si="240"/>
        <v>0</v>
      </c>
      <c r="AA1002" s="124">
        <f t="shared" si="241"/>
        <v>0</v>
      </c>
    </row>
    <row r="1003" spans="2:27" ht="15" x14ac:dyDescent="0.2">
      <c r="B1003" s="194" t="str">
        <f t="shared" si="227"/>
        <v/>
      </c>
      <c r="C1003" s="194" t="str">
        <f t="shared" si="228"/>
        <v/>
      </c>
      <c r="D1003" s="195"/>
      <c r="E1003" s="196"/>
      <c r="F1003" s="196"/>
      <c r="G1003" s="197"/>
      <c r="H1003" s="198"/>
      <c r="I1003" s="196"/>
      <c r="J1003" s="197"/>
      <c r="K1003" s="197"/>
      <c r="L1003" s="199"/>
      <c r="M1003" s="200" t="str">
        <f t="shared" si="229"/>
        <v/>
      </c>
      <c r="N1003" s="201"/>
      <c r="O1003" s="196"/>
      <c r="P1003" s="124">
        <f t="shared" si="230"/>
        <v>0</v>
      </c>
      <c r="Q1003" s="124">
        <f t="shared" si="231"/>
        <v>0</v>
      </c>
      <c r="R1003" s="124">
        <f t="shared" si="232"/>
        <v>0</v>
      </c>
      <c r="S1003" s="124">
        <f t="shared" si="233"/>
        <v>0</v>
      </c>
      <c r="T1003" s="124">
        <f t="shared" si="234"/>
        <v>0</v>
      </c>
      <c r="U1003" s="124">
        <f t="shared" si="235"/>
        <v>0</v>
      </c>
      <c r="V1003" s="124">
        <f t="shared" si="236"/>
        <v>0</v>
      </c>
      <c r="W1003" s="124">
        <f t="shared" si="237"/>
        <v>0</v>
      </c>
      <c r="X1003" s="124">
        <f t="shared" si="238"/>
        <v>0</v>
      </c>
      <c r="Y1003" s="124" t="str">
        <f t="shared" si="239"/>
        <v>____</v>
      </c>
      <c r="Z1003" s="124">
        <f t="shared" si="240"/>
        <v>0</v>
      </c>
      <c r="AA1003" s="124">
        <f t="shared" si="241"/>
        <v>0</v>
      </c>
    </row>
    <row r="1004" spans="2:27" ht="15" x14ac:dyDescent="0.2">
      <c r="B1004" s="194" t="str">
        <f t="shared" si="227"/>
        <v/>
      </c>
      <c r="C1004" s="194" t="str">
        <f t="shared" si="228"/>
        <v/>
      </c>
      <c r="D1004" s="195"/>
      <c r="E1004" s="196"/>
      <c r="F1004" s="196"/>
      <c r="G1004" s="197"/>
      <c r="H1004" s="198"/>
      <c r="I1004" s="196"/>
      <c r="J1004" s="197"/>
      <c r="K1004" s="197"/>
      <c r="L1004" s="199"/>
      <c r="M1004" s="200" t="str">
        <f t="shared" si="229"/>
        <v/>
      </c>
      <c r="N1004" s="201"/>
      <c r="O1004" s="196"/>
      <c r="P1004" s="124">
        <f t="shared" si="230"/>
        <v>0</v>
      </c>
      <c r="Q1004" s="124">
        <f t="shared" si="231"/>
        <v>0</v>
      </c>
      <c r="R1004" s="124">
        <f t="shared" si="232"/>
        <v>0</v>
      </c>
      <c r="S1004" s="124">
        <f t="shared" si="233"/>
        <v>0</v>
      </c>
      <c r="T1004" s="124">
        <f t="shared" si="234"/>
        <v>0</v>
      </c>
      <c r="U1004" s="124">
        <f t="shared" si="235"/>
        <v>0</v>
      </c>
      <c r="V1004" s="124">
        <f t="shared" si="236"/>
        <v>0</v>
      </c>
      <c r="W1004" s="124">
        <f t="shared" si="237"/>
        <v>0</v>
      </c>
      <c r="X1004" s="124">
        <f t="shared" si="238"/>
        <v>0</v>
      </c>
      <c r="Y1004" s="124" t="str">
        <f t="shared" si="239"/>
        <v>____</v>
      </c>
      <c r="Z1004" s="124">
        <f t="shared" si="240"/>
        <v>0</v>
      </c>
      <c r="AA1004" s="124">
        <f t="shared" si="241"/>
        <v>0</v>
      </c>
    </row>
    <row r="1005" spans="2:27" ht="15" x14ac:dyDescent="0.2">
      <c r="B1005" s="194" t="str">
        <f t="shared" si="227"/>
        <v/>
      </c>
      <c r="C1005" s="194" t="str">
        <f t="shared" si="228"/>
        <v/>
      </c>
      <c r="D1005" s="195"/>
      <c r="E1005" s="196"/>
      <c r="F1005" s="196"/>
      <c r="G1005" s="197"/>
      <c r="H1005" s="198"/>
      <c r="I1005" s="196"/>
      <c r="J1005" s="197"/>
      <c r="K1005" s="197"/>
      <c r="L1005" s="199"/>
      <c r="M1005" s="200" t="str">
        <f t="shared" si="229"/>
        <v/>
      </c>
      <c r="N1005" s="201"/>
      <c r="O1005" s="196"/>
      <c r="P1005" s="124">
        <f t="shared" si="230"/>
        <v>0</v>
      </c>
      <c r="Q1005" s="124">
        <f t="shared" si="231"/>
        <v>0</v>
      </c>
      <c r="R1005" s="124">
        <f t="shared" si="232"/>
        <v>0</v>
      </c>
      <c r="S1005" s="124">
        <f t="shared" si="233"/>
        <v>0</v>
      </c>
      <c r="T1005" s="124">
        <f t="shared" si="234"/>
        <v>0</v>
      </c>
      <c r="U1005" s="124">
        <f t="shared" si="235"/>
        <v>0</v>
      </c>
      <c r="V1005" s="124">
        <f t="shared" si="236"/>
        <v>0</v>
      </c>
      <c r="W1005" s="124">
        <f t="shared" si="237"/>
        <v>0</v>
      </c>
      <c r="X1005" s="124">
        <f t="shared" si="238"/>
        <v>0</v>
      </c>
      <c r="Y1005" s="124" t="str">
        <f t="shared" si="239"/>
        <v>____</v>
      </c>
      <c r="Z1005" s="124">
        <f t="shared" si="240"/>
        <v>0</v>
      </c>
      <c r="AA1005" s="124">
        <f t="shared" si="241"/>
        <v>0</v>
      </c>
    </row>
    <row r="1006" spans="2:27" ht="15" x14ac:dyDescent="0.2">
      <c r="B1006" s="194" t="str">
        <f t="shared" si="227"/>
        <v/>
      </c>
      <c r="C1006" s="194" t="str">
        <f t="shared" si="228"/>
        <v/>
      </c>
      <c r="D1006" s="195"/>
      <c r="E1006" s="196"/>
      <c r="F1006" s="196"/>
      <c r="G1006" s="197"/>
      <c r="H1006" s="198"/>
      <c r="I1006" s="196"/>
      <c r="J1006" s="197"/>
      <c r="K1006" s="197"/>
      <c r="L1006" s="199"/>
      <c r="M1006" s="200" t="str">
        <f t="shared" si="229"/>
        <v/>
      </c>
      <c r="N1006" s="201"/>
      <c r="O1006" s="196"/>
      <c r="P1006" s="124">
        <f t="shared" si="230"/>
        <v>0</v>
      </c>
      <c r="Q1006" s="124">
        <f t="shared" si="231"/>
        <v>0</v>
      </c>
      <c r="R1006" s="124">
        <f t="shared" si="232"/>
        <v>0</v>
      </c>
      <c r="S1006" s="124">
        <f t="shared" si="233"/>
        <v>0</v>
      </c>
      <c r="T1006" s="124">
        <f t="shared" si="234"/>
        <v>0</v>
      </c>
      <c r="U1006" s="124">
        <f t="shared" si="235"/>
        <v>0</v>
      </c>
      <c r="V1006" s="124">
        <f t="shared" si="236"/>
        <v>0</v>
      </c>
      <c r="W1006" s="124">
        <f t="shared" si="237"/>
        <v>0</v>
      </c>
      <c r="X1006" s="124">
        <f t="shared" si="238"/>
        <v>0</v>
      </c>
      <c r="Y1006" s="124" t="str">
        <f t="shared" si="239"/>
        <v>____</v>
      </c>
      <c r="Z1006" s="124">
        <f t="shared" si="240"/>
        <v>0</v>
      </c>
      <c r="AA1006" s="124">
        <f t="shared" si="241"/>
        <v>0</v>
      </c>
    </row>
    <row r="1007" spans="2:27" ht="15" x14ac:dyDescent="0.2">
      <c r="B1007" s="194" t="str">
        <f t="shared" si="227"/>
        <v/>
      </c>
      <c r="C1007" s="194" t="str">
        <f t="shared" si="228"/>
        <v/>
      </c>
      <c r="D1007" s="195"/>
      <c r="E1007" s="196"/>
      <c r="F1007" s="196"/>
      <c r="G1007" s="197"/>
      <c r="H1007" s="198"/>
      <c r="I1007" s="196"/>
      <c r="J1007" s="197"/>
      <c r="K1007" s="197"/>
      <c r="L1007" s="199"/>
      <c r="M1007" s="200" t="str">
        <f t="shared" si="229"/>
        <v/>
      </c>
      <c r="N1007" s="201"/>
      <c r="O1007" s="196"/>
      <c r="P1007" s="124">
        <f t="shared" si="230"/>
        <v>0</v>
      </c>
      <c r="Q1007" s="124">
        <f t="shared" si="231"/>
        <v>0</v>
      </c>
      <c r="R1007" s="124">
        <f t="shared" si="232"/>
        <v>0</v>
      </c>
      <c r="S1007" s="124">
        <f t="shared" si="233"/>
        <v>0</v>
      </c>
      <c r="T1007" s="124">
        <f t="shared" si="234"/>
        <v>0</v>
      </c>
      <c r="U1007" s="124">
        <f t="shared" si="235"/>
        <v>0</v>
      </c>
      <c r="V1007" s="124">
        <f t="shared" si="236"/>
        <v>0</v>
      </c>
      <c r="W1007" s="124">
        <f t="shared" si="237"/>
        <v>0</v>
      </c>
      <c r="X1007" s="124">
        <f t="shared" si="238"/>
        <v>0</v>
      </c>
      <c r="Y1007" s="124" t="str">
        <f t="shared" si="239"/>
        <v>____</v>
      </c>
      <c r="Z1007" s="124">
        <f t="shared" si="240"/>
        <v>0</v>
      </c>
      <c r="AA1007" s="124">
        <f t="shared" si="241"/>
        <v>0</v>
      </c>
    </row>
    <row r="1008" spans="2:27" ht="15" x14ac:dyDescent="0.2">
      <c r="B1008" s="194" t="str">
        <f t="shared" si="227"/>
        <v/>
      </c>
      <c r="C1008" s="194" t="str">
        <f t="shared" si="228"/>
        <v/>
      </c>
      <c r="D1008" s="195"/>
      <c r="E1008" s="196"/>
      <c r="F1008" s="196"/>
      <c r="G1008" s="197"/>
      <c r="H1008" s="198"/>
      <c r="I1008" s="196"/>
      <c r="J1008" s="197"/>
      <c r="K1008" s="197"/>
      <c r="L1008" s="199"/>
      <c r="M1008" s="200" t="str">
        <f t="shared" si="229"/>
        <v/>
      </c>
      <c r="N1008" s="201"/>
      <c r="O1008" s="196"/>
      <c r="P1008" s="124">
        <f t="shared" si="230"/>
        <v>0</v>
      </c>
      <c r="Q1008" s="124">
        <f t="shared" si="231"/>
        <v>0</v>
      </c>
      <c r="R1008" s="124">
        <f t="shared" si="232"/>
        <v>0</v>
      </c>
      <c r="S1008" s="124">
        <f t="shared" si="233"/>
        <v>0</v>
      </c>
      <c r="T1008" s="124">
        <f t="shared" si="234"/>
        <v>0</v>
      </c>
      <c r="U1008" s="124">
        <f t="shared" si="235"/>
        <v>0</v>
      </c>
      <c r="V1008" s="124">
        <f t="shared" si="236"/>
        <v>0</v>
      </c>
      <c r="W1008" s="124">
        <f t="shared" si="237"/>
        <v>0</v>
      </c>
      <c r="X1008" s="124">
        <f t="shared" si="238"/>
        <v>0</v>
      </c>
      <c r="Y1008" s="124" t="str">
        <f t="shared" si="239"/>
        <v>____</v>
      </c>
      <c r="Z1008" s="124">
        <f t="shared" si="240"/>
        <v>0</v>
      </c>
      <c r="AA1008" s="124">
        <f t="shared" si="241"/>
        <v>0</v>
      </c>
    </row>
    <row r="1009" spans="2:27" ht="15" x14ac:dyDescent="0.2">
      <c r="B1009" s="194" t="str">
        <f t="shared" si="227"/>
        <v/>
      </c>
      <c r="C1009" s="194" t="str">
        <f t="shared" si="228"/>
        <v/>
      </c>
      <c r="D1009" s="195"/>
      <c r="E1009" s="196"/>
      <c r="F1009" s="196"/>
      <c r="G1009" s="197"/>
      <c r="H1009" s="198"/>
      <c r="I1009" s="196"/>
      <c r="J1009" s="197"/>
      <c r="K1009" s="197"/>
      <c r="L1009" s="199"/>
      <c r="M1009" s="200" t="str">
        <f t="shared" si="229"/>
        <v/>
      </c>
      <c r="N1009" s="201"/>
      <c r="O1009" s="196"/>
      <c r="P1009" s="124">
        <f t="shared" si="230"/>
        <v>0</v>
      </c>
      <c r="Q1009" s="124">
        <f t="shared" si="231"/>
        <v>0</v>
      </c>
      <c r="R1009" s="124">
        <f t="shared" si="232"/>
        <v>0</v>
      </c>
      <c r="S1009" s="124">
        <f t="shared" si="233"/>
        <v>0</v>
      </c>
      <c r="T1009" s="124">
        <f t="shared" si="234"/>
        <v>0</v>
      </c>
      <c r="U1009" s="124">
        <f t="shared" si="235"/>
        <v>0</v>
      </c>
      <c r="V1009" s="124">
        <f t="shared" si="236"/>
        <v>0</v>
      </c>
      <c r="W1009" s="124">
        <f t="shared" si="237"/>
        <v>0</v>
      </c>
      <c r="X1009" s="124">
        <f t="shared" si="238"/>
        <v>0</v>
      </c>
      <c r="Y1009" s="124" t="str">
        <f t="shared" si="239"/>
        <v>____</v>
      </c>
      <c r="Z1009" s="124">
        <f t="shared" si="240"/>
        <v>0</v>
      </c>
      <c r="AA1009" s="124">
        <f t="shared" si="241"/>
        <v>0</v>
      </c>
    </row>
    <row r="1010" spans="2:27" ht="15" x14ac:dyDescent="0.2">
      <c r="B1010" s="194" t="str">
        <f t="shared" si="227"/>
        <v/>
      </c>
      <c r="C1010" s="194" t="str">
        <f t="shared" si="228"/>
        <v/>
      </c>
      <c r="D1010" s="195"/>
      <c r="E1010" s="196"/>
      <c r="F1010" s="196"/>
      <c r="G1010" s="197"/>
      <c r="H1010" s="198"/>
      <c r="I1010" s="196"/>
      <c r="J1010" s="197"/>
      <c r="K1010" s="197"/>
      <c r="L1010" s="199"/>
      <c r="M1010" s="200" t="str">
        <f t="shared" si="229"/>
        <v/>
      </c>
      <c r="N1010" s="201"/>
      <c r="O1010" s="196"/>
      <c r="P1010" s="124">
        <f t="shared" si="230"/>
        <v>0</v>
      </c>
      <c r="Q1010" s="124">
        <f t="shared" si="231"/>
        <v>0</v>
      </c>
      <c r="R1010" s="124">
        <f t="shared" si="232"/>
        <v>0</v>
      </c>
      <c r="S1010" s="124">
        <f t="shared" si="233"/>
        <v>0</v>
      </c>
      <c r="T1010" s="124">
        <f t="shared" si="234"/>
        <v>0</v>
      </c>
      <c r="U1010" s="124">
        <f t="shared" si="235"/>
        <v>0</v>
      </c>
      <c r="V1010" s="124">
        <f t="shared" si="236"/>
        <v>0</v>
      </c>
      <c r="W1010" s="124">
        <f t="shared" si="237"/>
        <v>0</v>
      </c>
      <c r="X1010" s="124">
        <f t="shared" si="238"/>
        <v>0</v>
      </c>
      <c r="Y1010" s="124" t="str">
        <f t="shared" si="239"/>
        <v>____</v>
      </c>
      <c r="Z1010" s="124">
        <f t="shared" si="240"/>
        <v>0</v>
      </c>
      <c r="AA1010" s="124">
        <f t="shared" si="241"/>
        <v>0</v>
      </c>
    </row>
    <row r="1011" spans="2:27" ht="15" x14ac:dyDescent="0.2">
      <c r="B1011" s="194" t="str">
        <f t="shared" si="227"/>
        <v/>
      </c>
      <c r="C1011" s="194" t="str">
        <f t="shared" si="228"/>
        <v/>
      </c>
      <c r="D1011" s="195"/>
      <c r="E1011" s="196"/>
      <c r="F1011" s="196"/>
      <c r="G1011" s="197"/>
      <c r="H1011" s="198"/>
      <c r="I1011" s="196"/>
      <c r="J1011" s="197"/>
      <c r="K1011" s="197"/>
      <c r="L1011" s="199"/>
      <c r="M1011" s="200" t="str">
        <f t="shared" si="229"/>
        <v/>
      </c>
      <c r="N1011" s="201"/>
      <c r="O1011" s="196"/>
      <c r="P1011" s="124">
        <f t="shared" si="230"/>
        <v>0</v>
      </c>
      <c r="Q1011" s="124">
        <f t="shared" si="231"/>
        <v>0</v>
      </c>
      <c r="R1011" s="124">
        <f t="shared" si="232"/>
        <v>0</v>
      </c>
      <c r="S1011" s="124">
        <f t="shared" si="233"/>
        <v>0</v>
      </c>
      <c r="T1011" s="124">
        <f t="shared" si="234"/>
        <v>0</v>
      </c>
      <c r="U1011" s="124">
        <f t="shared" si="235"/>
        <v>0</v>
      </c>
      <c r="V1011" s="124">
        <f t="shared" si="236"/>
        <v>0</v>
      </c>
      <c r="W1011" s="124">
        <f t="shared" si="237"/>
        <v>0</v>
      </c>
      <c r="X1011" s="124">
        <f t="shared" si="238"/>
        <v>0</v>
      </c>
      <c r="Y1011" s="124" t="str">
        <f t="shared" si="239"/>
        <v>____</v>
      </c>
      <c r="Z1011" s="124">
        <f t="shared" si="240"/>
        <v>0</v>
      </c>
      <c r="AA1011" s="124">
        <f t="shared" si="241"/>
        <v>0</v>
      </c>
    </row>
    <row r="1012" spans="2:27" ht="15" x14ac:dyDescent="0.2">
      <c r="B1012" s="194" t="str">
        <f t="shared" si="227"/>
        <v/>
      </c>
      <c r="C1012" s="194" t="str">
        <f t="shared" si="228"/>
        <v/>
      </c>
      <c r="D1012" s="195"/>
      <c r="E1012" s="196"/>
      <c r="F1012" s="196"/>
      <c r="G1012" s="197"/>
      <c r="H1012" s="198"/>
      <c r="I1012" s="196"/>
      <c r="J1012" s="197"/>
      <c r="K1012" s="197"/>
      <c r="L1012" s="199"/>
      <c r="M1012" s="200" t="str">
        <f t="shared" si="229"/>
        <v/>
      </c>
      <c r="N1012" s="201"/>
      <c r="O1012" s="196"/>
      <c r="P1012" s="124">
        <f t="shared" si="230"/>
        <v>0</v>
      </c>
      <c r="Q1012" s="124">
        <f t="shared" si="231"/>
        <v>0</v>
      </c>
      <c r="R1012" s="124">
        <f t="shared" si="232"/>
        <v>0</v>
      </c>
      <c r="S1012" s="124">
        <f t="shared" si="233"/>
        <v>0</v>
      </c>
      <c r="T1012" s="124">
        <f t="shared" si="234"/>
        <v>0</v>
      </c>
      <c r="U1012" s="124">
        <f t="shared" si="235"/>
        <v>0</v>
      </c>
      <c r="V1012" s="124">
        <f t="shared" si="236"/>
        <v>0</v>
      </c>
      <c r="W1012" s="124">
        <f t="shared" si="237"/>
        <v>0</v>
      </c>
      <c r="X1012" s="124">
        <f t="shared" si="238"/>
        <v>0</v>
      </c>
      <c r="Y1012" s="124" t="str">
        <f t="shared" si="239"/>
        <v>____</v>
      </c>
      <c r="Z1012" s="124">
        <f t="shared" si="240"/>
        <v>0</v>
      </c>
      <c r="AA1012" s="124">
        <f t="shared" si="241"/>
        <v>0</v>
      </c>
    </row>
    <row r="1013" spans="2:27" ht="15" x14ac:dyDescent="0.2">
      <c r="B1013" s="194" t="str">
        <f t="shared" si="227"/>
        <v/>
      </c>
      <c r="C1013" s="194" t="str">
        <f t="shared" si="228"/>
        <v/>
      </c>
      <c r="D1013" s="195"/>
      <c r="E1013" s="196"/>
      <c r="F1013" s="196"/>
      <c r="G1013" s="197"/>
      <c r="H1013" s="198"/>
      <c r="I1013" s="196"/>
      <c r="J1013" s="197"/>
      <c r="K1013" s="197"/>
      <c r="L1013" s="199"/>
      <c r="M1013" s="200" t="str">
        <f t="shared" si="229"/>
        <v/>
      </c>
      <c r="N1013" s="201"/>
      <c r="O1013" s="196"/>
      <c r="P1013" s="124">
        <f t="shared" si="230"/>
        <v>0</v>
      </c>
      <c r="Q1013" s="124">
        <f t="shared" si="231"/>
        <v>0</v>
      </c>
      <c r="R1013" s="124">
        <f t="shared" si="232"/>
        <v>0</v>
      </c>
      <c r="S1013" s="124">
        <f t="shared" si="233"/>
        <v>0</v>
      </c>
      <c r="T1013" s="124">
        <f t="shared" si="234"/>
        <v>0</v>
      </c>
      <c r="U1013" s="124">
        <f t="shared" si="235"/>
        <v>0</v>
      </c>
      <c r="V1013" s="124">
        <f t="shared" si="236"/>
        <v>0</v>
      </c>
      <c r="W1013" s="124">
        <f t="shared" si="237"/>
        <v>0</v>
      </c>
      <c r="X1013" s="124">
        <f t="shared" si="238"/>
        <v>0</v>
      </c>
      <c r="Y1013" s="124" t="str">
        <f t="shared" si="239"/>
        <v>____</v>
      </c>
      <c r="Z1013" s="124">
        <f t="shared" si="240"/>
        <v>0</v>
      </c>
      <c r="AA1013" s="124">
        <f t="shared" si="241"/>
        <v>0</v>
      </c>
    </row>
    <row r="1014" spans="2:27" ht="15" x14ac:dyDescent="0.2">
      <c r="B1014" s="194" t="str">
        <f t="shared" si="227"/>
        <v/>
      </c>
      <c r="C1014" s="194" t="str">
        <f t="shared" si="228"/>
        <v/>
      </c>
      <c r="D1014" s="195"/>
      <c r="E1014" s="196"/>
      <c r="F1014" s="196"/>
      <c r="G1014" s="197"/>
      <c r="H1014" s="198"/>
      <c r="I1014" s="196"/>
      <c r="J1014" s="197"/>
      <c r="K1014" s="197"/>
      <c r="L1014" s="199"/>
      <c r="M1014" s="200" t="str">
        <f t="shared" si="229"/>
        <v/>
      </c>
      <c r="N1014" s="201"/>
      <c r="O1014" s="196"/>
      <c r="P1014" s="124">
        <f t="shared" si="230"/>
        <v>0</v>
      </c>
      <c r="Q1014" s="124">
        <f t="shared" si="231"/>
        <v>0</v>
      </c>
      <c r="R1014" s="124">
        <f t="shared" si="232"/>
        <v>0</v>
      </c>
      <c r="S1014" s="124">
        <f t="shared" si="233"/>
        <v>0</v>
      </c>
      <c r="T1014" s="124">
        <f t="shared" si="234"/>
        <v>0</v>
      </c>
      <c r="U1014" s="124">
        <f t="shared" si="235"/>
        <v>0</v>
      </c>
      <c r="V1014" s="124">
        <f t="shared" si="236"/>
        <v>0</v>
      </c>
      <c r="W1014" s="124">
        <f t="shared" si="237"/>
        <v>0</v>
      </c>
      <c r="X1014" s="124">
        <f t="shared" si="238"/>
        <v>0</v>
      </c>
      <c r="Y1014" s="124" t="str">
        <f t="shared" si="239"/>
        <v>____</v>
      </c>
      <c r="Z1014" s="124">
        <f t="shared" si="240"/>
        <v>0</v>
      </c>
      <c r="AA1014" s="124">
        <f t="shared" si="241"/>
        <v>0</v>
      </c>
    </row>
    <row r="1015" spans="2:27" ht="15" x14ac:dyDescent="0.2">
      <c r="B1015" s="194" t="str">
        <f t="shared" si="227"/>
        <v/>
      </c>
      <c r="C1015" s="194" t="str">
        <f t="shared" si="228"/>
        <v/>
      </c>
      <c r="D1015" s="195"/>
      <c r="E1015" s="196"/>
      <c r="F1015" s="196"/>
      <c r="G1015" s="197"/>
      <c r="H1015" s="198"/>
      <c r="I1015" s="196"/>
      <c r="J1015" s="197"/>
      <c r="K1015" s="197"/>
      <c r="L1015" s="199"/>
      <c r="M1015" s="200" t="str">
        <f t="shared" si="229"/>
        <v/>
      </c>
      <c r="N1015" s="201"/>
      <c r="O1015" s="196"/>
      <c r="P1015" s="124">
        <f t="shared" si="230"/>
        <v>0</v>
      </c>
      <c r="Q1015" s="124">
        <f t="shared" si="231"/>
        <v>0</v>
      </c>
      <c r="R1015" s="124">
        <f t="shared" si="232"/>
        <v>0</v>
      </c>
      <c r="S1015" s="124">
        <f t="shared" si="233"/>
        <v>0</v>
      </c>
      <c r="T1015" s="124">
        <f t="shared" si="234"/>
        <v>0</v>
      </c>
      <c r="U1015" s="124">
        <f t="shared" si="235"/>
        <v>0</v>
      </c>
      <c r="V1015" s="124">
        <f t="shared" si="236"/>
        <v>0</v>
      </c>
      <c r="W1015" s="124">
        <f t="shared" si="237"/>
        <v>0</v>
      </c>
      <c r="X1015" s="124">
        <f t="shared" si="238"/>
        <v>0</v>
      </c>
      <c r="Y1015" s="124" t="str">
        <f t="shared" si="239"/>
        <v>____</v>
      </c>
      <c r="Z1015" s="124">
        <f t="shared" si="240"/>
        <v>0</v>
      </c>
      <c r="AA1015" s="124">
        <f t="shared" si="241"/>
        <v>0</v>
      </c>
    </row>
    <row r="1016" spans="2:27" ht="15" x14ac:dyDescent="0.2">
      <c r="B1016" s="194" t="str">
        <f t="shared" si="227"/>
        <v/>
      </c>
      <c r="C1016" s="194" t="str">
        <f t="shared" si="228"/>
        <v/>
      </c>
      <c r="D1016" s="195"/>
      <c r="E1016" s="196"/>
      <c r="F1016" s="196"/>
      <c r="G1016" s="197"/>
      <c r="H1016" s="198"/>
      <c r="I1016" s="196"/>
      <c r="J1016" s="197"/>
      <c r="K1016" s="197"/>
      <c r="L1016" s="199"/>
      <c r="M1016" s="200" t="str">
        <f t="shared" si="229"/>
        <v/>
      </c>
      <c r="N1016" s="201"/>
      <c r="O1016" s="196"/>
      <c r="P1016" s="124">
        <f t="shared" si="230"/>
        <v>0</v>
      </c>
      <c r="Q1016" s="124">
        <f t="shared" si="231"/>
        <v>0</v>
      </c>
      <c r="R1016" s="124">
        <f t="shared" si="232"/>
        <v>0</v>
      </c>
      <c r="S1016" s="124">
        <f t="shared" si="233"/>
        <v>0</v>
      </c>
      <c r="T1016" s="124">
        <f t="shared" si="234"/>
        <v>0</v>
      </c>
      <c r="U1016" s="124">
        <f t="shared" si="235"/>
        <v>0</v>
      </c>
      <c r="V1016" s="124">
        <f t="shared" si="236"/>
        <v>0</v>
      </c>
      <c r="W1016" s="124">
        <f t="shared" si="237"/>
        <v>0</v>
      </c>
      <c r="X1016" s="124">
        <f t="shared" si="238"/>
        <v>0</v>
      </c>
      <c r="Y1016" s="124" t="str">
        <f t="shared" si="239"/>
        <v>____</v>
      </c>
      <c r="Z1016" s="124">
        <f t="shared" si="240"/>
        <v>0</v>
      </c>
      <c r="AA1016" s="124">
        <f t="shared" si="241"/>
        <v>0</v>
      </c>
    </row>
    <row r="1017" spans="2:27" ht="15" x14ac:dyDescent="0.2">
      <c r="B1017" s="194" t="str">
        <f t="shared" si="227"/>
        <v/>
      </c>
      <c r="C1017" s="194" t="str">
        <f t="shared" si="228"/>
        <v/>
      </c>
      <c r="D1017" s="195"/>
      <c r="E1017" s="196"/>
      <c r="F1017" s="196"/>
      <c r="G1017" s="197"/>
      <c r="H1017" s="198"/>
      <c r="I1017" s="196"/>
      <c r="J1017" s="197"/>
      <c r="K1017" s="197"/>
      <c r="L1017" s="199"/>
      <c r="M1017" s="200" t="str">
        <f t="shared" si="229"/>
        <v/>
      </c>
      <c r="N1017" s="201"/>
      <c r="O1017" s="196"/>
      <c r="P1017" s="124">
        <f t="shared" si="230"/>
        <v>0</v>
      </c>
      <c r="Q1017" s="124">
        <f t="shared" si="231"/>
        <v>0</v>
      </c>
      <c r="R1017" s="124">
        <f t="shared" si="232"/>
        <v>0</v>
      </c>
      <c r="S1017" s="124">
        <f t="shared" si="233"/>
        <v>0</v>
      </c>
      <c r="T1017" s="124">
        <f t="shared" si="234"/>
        <v>0</v>
      </c>
      <c r="U1017" s="124">
        <f t="shared" si="235"/>
        <v>0</v>
      </c>
      <c r="V1017" s="124">
        <f t="shared" si="236"/>
        <v>0</v>
      </c>
      <c r="W1017" s="124">
        <f t="shared" si="237"/>
        <v>0</v>
      </c>
      <c r="X1017" s="124">
        <f t="shared" si="238"/>
        <v>0</v>
      </c>
      <c r="Y1017" s="124" t="str">
        <f t="shared" si="239"/>
        <v>____</v>
      </c>
      <c r="Z1017" s="124">
        <f t="shared" si="240"/>
        <v>0</v>
      </c>
      <c r="AA1017" s="124">
        <f t="shared" si="241"/>
        <v>0</v>
      </c>
    </row>
    <row r="1018" spans="2:27" ht="15" x14ac:dyDescent="0.2">
      <c r="B1018" s="194" t="str">
        <f t="shared" si="227"/>
        <v/>
      </c>
      <c r="C1018" s="194" t="str">
        <f t="shared" si="228"/>
        <v/>
      </c>
      <c r="D1018" s="195"/>
      <c r="E1018" s="196"/>
      <c r="F1018" s="196"/>
      <c r="G1018" s="197"/>
      <c r="H1018" s="198"/>
      <c r="I1018" s="196"/>
      <c r="J1018" s="197"/>
      <c r="K1018" s="197"/>
      <c r="L1018" s="199"/>
      <c r="M1018" s="200" t="str">
        <f t="shared" si="229"/>
        <v/>
      </c>
      <c r="N1018" s="201"/>
      <c r="O1018" s="196"/>
      <c r="P1018" s="124">
        <f t="shared" si="230"/>
        <v>0</v>
      </c>
      <c r="Q1018" s="124">
        <f t="shared" si="231"/>
        <v>0</v>
      </c>
      <c r="R1018" s="124">
        <f t="shared" si="232"/>
        <v>0</v>
      </c>
      <c r="S1018" s="124">
        <f t="shared" si="233"/>
        <v>0</v>
      </c>
      <c r="T1018" s="124">
        <f t="shared" si="234"/>
        <v>0</v>
      </c>
      <c r="U1018" s="124">
        <f t="shared" si="235"/>
        <v>0</v>
      </c>
      <c r="V1018" s="124">
        <f t="shared" si="236"/>
        <v>0</v>
      </c>
      <c r="W1018" s="124">
        <f t="shared" si="237"/>
        <v>0</v>
      </c>
      <c r="X1018" s="124">
        <f t="shared" si="238"/>
        <v>0</v>
      </c>
      <c r="Y1018" s="124" t="str">
        <f t="shared" si="239"/>
        <v>____</v>
      </c>
      <c r="Z1018" s="124">
        <f t="shared" si="240"/>
        <v>0</v>
      </c>
      <c r="AA1018" s="124">
        <f t="shared" si="241"/>
        <v>0</v>
      </c>
    </row>
    <row r="1019" spans="2:27" ht="15" x14ac:dyDescent="0.2">
      <c r="B1019" s="194" t="str">
        <f t="shared" si="227"/>
        <v/>
      </c>
      <c r="C1019" s="194" t="str">
        <f t="shared" si="228"/>
        <v/>
      </c>
      <c r="D1019" s="195"/>
      <c r="E1019" s="196"/>
      <c r="F1019" s="196"/>
      <c r="G1019" s="197"/>
      <c r="H1019" s="198"/>
      <c r="I1019" s="196"/>
      <c r="J1019" s="197"/>
      <c r="K1019" s="197"/>
      <c r="L1019" s="199"/>
      <c r="M1019" s="200" t="str">
        <f t="shared" si="229"/>
        <v/>
      </c>
      <c r="N1019" s="201"/>
      <c r="O1019" s="196"/>
      <c r="P1019" s="124">
        <f t="shared" si="230"/>
        <v>0</v>
      </c>
      <c r="Q1019" s="124">
        <f t="shared" si="231"/>
        <v>0</v>
      </c>
      <c r="R1019" s="124">
        <f t="shared" si="232"/>
        <v>0</v>
      </c>
      <c r="S1019" s="124">
        <f t="shared" si="233"/>
        <v>0</v>
      </c>
      <c r="T1019" s="124">
        <f t="shared" si="234"/>
        <v>0</v>
      </c>
      <c r="U1019" s="124">
        <f t="shared" si="235"/>
        <v>0</v>
      </c>
      <c r="V1019" s="124">
        <f t="shared" si="236"/>
        <v>0</v>
      </c>
      <c r="W1019" s="124">
        <f t="shared" si="237"/>
        <v>0</v>
      </c>
      <c r="X1019" s="124">
        <f t="shared" si="238"/>
        <v>0</v>
      </c>
      <c r="Y1019" s="124" t="str">
        <f t="shared" si="239"/>
        <v>____</v>
      </c>
      <c r="Z1019" s="124">
        <f t="shared" si="240"/>
        <v>0</v>
      </c>
      <c r="AA1019" s="124">
        <f t="shared" si="241"/>
        <v>0</v>
      </c>
    </row>
    <row r="1020" spans="2:27" ht="15" x14ac:dyDescent="0.2">
      <c r="B1020" s="194" t="str">
        <f t="shared" si="227"/>
        <v/>
      </c>
      <c r="C1020" s="194" t="str">
        <f t="shared" si="228"/>
        <v/>
      </c>
      <c r="D1020" s="195"/>
      <c r="E1020" s="196"/>
      <c r="F1020" s="196"/>
      <c r="G1020" s="197"/>
      <c r="H1020" s="198"/>
      <c r="I1020" s="196"/>
      <c r="J1020" s="197"/>
      <c r="K1020" s="197"/>
      <c r="L1020" s="199"/>
      <c r="M1020" s="200" t="str">
        <f t="shared" si="229"/>
        <v/>
      </c>
      <c r="N1020" s="201"/>
      <c r="O1020" s="196"/>
      <c r="P1020" s="124">
        <f t="shared" si="230"/>
        <v>0</v>
      </c>
      <c r="Q1020" s="124">
        <f t="shared" si="231"/>
        <v>0</v>
      </c>
      <c r="R1020" s="124">
        <f t="shared" si="232"/>
        <v>0</v>
      </c>
      <c r="S1020" s="124">
        <f t="shared" si="233"/>
        <v>0</v>
      </c>
      <c r="T1020" s="124">
        <f t="shared" si="234"/>
        <v>0</v>
      </c>
      <c r="U1020" s="124">
        <f t="shared" si="235"/>
        <v>0</v>
      </c>
      <c r="V1020" s="124">
        <f t="shared" si="236"/>
        <v>0</v>
      </c>
      <c r="W1020" s="124">
        <f t="shared" si="237"/>
        <v>0</v>
      </c>
      <c r="X1020" s="124">
        <f t="shared" si="238"/>
        <v>0</v>
      </c>
      <c r="Y1020" s="124" t="str">
        <f t="shared" si="239"/>
        <v>____</v>
      </c>
      <c r="Z1020" s="124">
        <f t="shared" si="240"/>
        <v>0</v>
      </c>
      <c r="AA1020" s="124">
        <f t="shared" si="241"/>
        <v>0</v>
      </c>
    </row>
    <row r="1021" spans="2:27" ht="15" x14ac:dyDescent="0.2">
      <c r="B1021" s="194" t="str">
        <f t="shared" si="227"/>
        <v/>
      </c>
      <c r="C1021" s="194" t="str">
        <f t="shared" si="228"/>
        <v/>
      </c>
      <c r="D1021" s="195"/>
      <c r="E1021" s="196"/>
      <c r="F1021" s="196"/>
      <c r="G1021" s="197"/>
      <c r="H1021" s="198"/>
      <c r="I1021" s="196"/>
      <c r="J1021" s="197"/>
      <c r="K1021" s="197"/>
      <c r="L1021" s="199"/>
      <c r="M1021" s="200" t="str">
        <f t="shared" si="229"/>
        <v/>
      </c>
      <c r="N1021" s="201"/>
      <c r="O1021" s="196"/>
      <c r="P1021" s="124">
        <f t="shared" si="230"/>
        <v>0</v>
      </c>
      <c r="Q1021" s="124">
        <f t="shared" si="231"/>
        <v>0</v>
      </c>
      <c r="R1021" s="124">
        <f t="shared" si="232"/>
        <v>0</v>
      </c>
      <c r="S1021" s="124">
        <f t="shared" si="233"/>
        <v>0</v>
      </c>
      <c r="T1021" s="124">
        <f t="shared" si="234"/>
        <v>0</v>
      </c>
      <c r="U1021" s="124">
        <f t="shared" si="235"/>
        <v>0</v>
      </c>
      <c r="V1021" s="124">
        <f t="shared" si="236"/>
        <v>0</v>
      </c>
      <c r="W1021" s="124">
        <f t="shared" si="237"/>
        <v>0</v>
      </c>
      <c r="X1021" s="124">
        <f t="shared" si="238"/>
        <v>0</v>
      </c>
      <c r="Y1021" s="124" t="str">
        <f t="shared" si="239"/>
        <v>____</v>
      </c>
      <c r="Z1021" s="124">
        <f t="shared" si="240"/>
        <v>0</v>
      </c>
      <c r="AA1021" s="124">
        <f t="shared" si="241"/>
        <v>0</v>
      </c>
    </row>
    <row r="1022" spans="2:27" ht="15" x14ac:dyDescent="0.2">
      <c r="B1022" s="194" t="str">
        <f t="shared" si="227"/>
        <v/>
      </c>
      <c r="C1022" s="194" t="str">
        <f t="shared" si="228"/>
        <v/>
      </c>
      <c r="D1022" s="195"/>
      <c r="E1022" s="196"/>
      <c r="F1022" s="196"/>
      <c r="G1022" s="197"/>
      <c r="H1022" s="198"/>
      <c r="I1022" s="196"/>
      <c r="J1022" s="197"/>
      <c r="K1022" s="197"/>
      <c r="L1022" s="199"/>
      <c r="M1022" s="200" t="str">
        <f t="shared" si="229"/>
        <v/>
      </c>
      <c r="N1022" s="201"/>
      <c r="O1022" s="196"/>
      <c r="P1022" s="124">
        <f t="shared" si="230"/>
        <v>0</v>
      </c>
      <c r="Q1022" s="124">
        <f t="shared" si="231"/>
        <v>0</v>
      </c>
      <c r="R1022" s="124">
        <f t="shared" si="232"/>
        <v>0</v>
      </c>
      <c r="S1022" s="124">
        <f t="shared" si="233"/>
        <v>0</v>
      </c>
      <c r="T1022" s="124">
        <f t="shared" si="234"/>
        <v>0</v>
      </c>
      <c r="U1022" s="124">
        <f t="shared" si="235"/>
        <v>0</v>
      </c>
      <c r="V1022" s="124">
        <f t="shared" si="236"/>
        <v>0</v>
      </c>
      <c r="W1022" s="124">
        <f t="shared" si="237"/>
        <v>0</v>
      </c>
      <c r="X1022" s="124">
        <f t="shared" si="238"/>
        <v>0</v>
      </c>
      <c r="Y1022" s="124" t="str">
        <f t="shared" si="239"/>
        <v>____</v>
      </c>
      <c r="Z1022" s="124">
        <f t="shared" si="240"/>
        <v>0</v>
      </c>
      <c r="AA1022" s="124">
        <f t="shared" si="241"/>
        <v>0</v>
      </c>
    </row>
    <row r="1023" spans="2:27" ht="15" x14ac:dyDescent="0.2">
      <c r="B1023" s="194" t="str">
        <f t="shared" si="227"/>
        <v/>
      </c>
      <c r="C1023" s="194" t="str">
        <f t="shared" si="228"/>
        <v/>
      </c>
      <c r="D1023" s="195"/>
      <c r="E1023" s="196"/>
      <c r="F1023" s="196"/>
      <c r="G1023" s="197"/>
      <c r="H1023" s="198"/>
      <c r="I1023" s="196"/>
      <c r="J1023" s="197"/>
      <c r="K1023" s="197"/>
      <c r="L1023" s="199"/>
      <c r="M1023" s="200" t="str">
        <f t="shared" si="229"/>
        <v/>
      </c>
      <c r="N1023" s="201"/>
      <c r="O1023" s="196"/>
      <c r="P1023" s="124">
        <f t="shared" si="230"/>
        <v>0</v>
      </c>
      <c r="Q1023" s="124">
        <f t="shared" si="231"/>
        <v>0</v>
      </c>
      <c r="R1023" s="124">
        <f t="shared" si="232"/>
        <v>0</v>
      </c>
      <c r="S1023" s="124">
        <f t="shared" si="233"/>
        <v>0</v>
      </c>
      <c r="T1023" s="124">
        <f t="shared" si="234"/>
        <v>0</v>
      </c>
      <c r="U1023" s="124">
        <f t="shared" si="235"/>
        <v>0</v>
      </c>
      <c r="V1023" s="124">
        <f t="shared" si="236"/>
        <v>0</v>
      </c>
      <c r="W1023" s="124">
        <f t="shared" si="237"/>
        <v>0</v>
      </c>
      <c r="X1023" s="124">
        <f t="shared" si="238"/>
        <v>0</v>
      </c>
      <c r="Y1023" s="124" t="str">
        <f t="shared" si="239"/>
        <v>____</v>
      </c>
      <c r="Z1023" s="124">
        <f t="shared" si="240"/>
        <v>0</v>
      </c>
      <c r="AA1023" s="124">
        <f t="shared" si="241"/>
        <v>0</v>
      </c>
    </row>
    <row r="1024" spans="2:27" ht="15" x14ac:dyDescent="0.2">
      <c r="B1024" s="194" t="str">
        <f t="shared" si="227"/>
        <v/>
      </c>
      <c r="C1024" s="194" t="str">
        <f t="shared" si="228"/>
        <v/>
      </c>
      <c r="D1024" s="195"/>
      <c r="E1024" s="196"/>
      <c r="F1024" s="196"/>
      <c r="G1024" s="197"/>
      <c r="H1024" s="198"/>
      <c r="I1024" s="196"/>
      <c r="J1024" s="197"/>
      <c r="K1024" s="197"/>
      <c r="L1024" s="199"/>
      <c r="M1024" s="200" t="str">
        <f t="shared" si="229"/>
        <v/>
      </c>
      <c r="N1024" s="201"/>
      <c r="O1024" s="196"/>
      <c r="P1024" s="124">
        <f t="shared" si="230"/>
        <v>0</v>
      </c>
      <c r="Q1024" s="124">
        <f t="shared" si="231"/>
        <v>0</v>
      </c>
      <c r="R1024" s="124">
        <f t="shared" si="232"/>
        <v>0</v>
      </c>
      <c r="S1024" s="124">
        <f t="shared" si="233"/>
        <v>0</v>
      </c>
      <c r="T1024" s="124">
        <f t="shared" si="234"/>
        <v>0</v>
      </c>
      <c r="U1024" s="124">
        <f t="shared" si="235"/>
        <v>0</v>
      </c>
      <c r="V1024" s="124">
        <f t="shared" si="236"/>
        <v>0</v>
      </c>
      <c r="W1024" s="124">
        <f t="shared" si="237"/>
        <v>0</v>
      </c>
      <c r="X1024" s="124">
        <f t="shared" si="238"/>
        <v>0</v>
      </c>
      <c r="Y1024" s="124" t="str">
        <f t="shared" si="239"/>
        <v>____</v>
      </c>
      <c r="Z1024" s="124">
        <f t="shared" si="240"/>
        <v>0</v>
      </c>
      <c r="AA1024" s="124">
        <f t="shared" si="241"/>
        <v>0</v>
      </c>
    </row>
    <row r="1025" spans="2:27" ht="15" x14ac:dyDescent="0.2">
      <c r="B1025" s="194" t="str">
        <f t="shared" si="227"/>
        <v/>
      </c>
      <c r="C1025" s="194" t="str">
        <f t="shared" si="228"/>
        <v/>
      </c>
      <c r="D1025" s="195"/>
      <c r="E1025" s="196"/>
      <c r="F1025" s="196"/>
      <c r="G1025" s="197"/>
      <c r="H1025" s="198"/>
      <c r="I1025" s="196"/>
      <c r="J1025" s="197"/>
      <c r="K1025" s="197"/>
      <c r="L1025" s="199"/>
      <c r="M1025" s="200" t="str">
        <f t="shared" si="229"/>
        <v/>
      </c>
      <c r="N1025" s="201"/>
      <c r="O1025" s="196"/>
      <c r="P1025" s="124">
        <f t="shared" si="230"/>
        <v>0</v>
      </c>
      <c r="Q1025" s="124">
        <f t="shared" si="231"/>
        <v>0</v>
      </c>
      <c r="R1025" s="124">
        <f t="shared" si="232"/>
        <v>0</v>
      </c>
      <c r="S1025" s="124">
        <f t="shared" si="233"/>
        <v>0</v>
      </c>
      <c r="T1025" s="124">
        <f t="shared" si="234"/>
        <v>0</v>
      </c>
      <c r="U1025" s="124">
        <f t="shared" si="235"/>
        <v>0</v>
      </c>
      <c r="V1025" s="124">
        <f t="shared" si="236"/>
        <v>0</v>
      </c>
      <c r="W1025" s="124">
        <f t="shared" si="237"/>
        <v>0</v>
      </c>
      <c r="X1025" s="124">
        <f t="shared" si="238"/>
        <v>0</v>
      </c>
      <c r="Y1025" s="124" t="str">
        <f t="shared" si="239"/>
        <v>____</v>
      </c>
      <c r="Z1025" s="124">
        <f t="shared" si="240"/>
        <v>0</v>
      </c>
      <c r="AA1025" s="124">
        <f t="shared" si="241"/>
        <v>0</v>
      </c>
    </row>
    <row r="1026" spans="2:27" ht="15" x14ac:dyDescent="0.2">
      <c r="B1026" s="194" t="str">
        <f t="shared" si="227"/>
        <v/>
      </c>
      <c r="C1026" s="194" t="str">
        <f t="shared" si="228"/>
        <v/>
      </c>
      <c r="D1026" s="195"/>
      <c r="E1026" s="196"/>
      <c r="F1026" s="196"/>
      <c r="G1026" s="197"/>
      <c r="H1026" s="198"/>
      <c r="I1026" s="196"/>
      <c r="J1026" s="197"/>
      <c r="K1026" s="197"/>
      <c r="L1026" s="199"/>
      <c r="M1026" s="200" t="str">
        <f t="shared" si="229"/>
        <v/>
      </c>
      <c r="N1026" s="201"/>
      <c r="O1026" s="196"/>
      <c r="P1026" s="124">
        <f t="shared" si="230"/>
        <v>0</v>
      </c>
      <c r="Q1026" s="124">
        <f t="shared" si="231"/>
        <v>0</v>
      </c>
      <c r="R1026" s="124">
        <f t="shared" si="232"/>
        <v>0</v>
      </c>
      <c r="S1026" s="124">
        <f t="shared" si="233"/>
        <v>0</v>
      </c>
      <c r="T1026" s="124">
        <f t="shared" si="234"/>
        <v>0</v>
      </c>
      <c r="U1026" s="124">
        <f t="shared" si="235"/>
        <v>0</v>
      </c>
      <c r="V1026" s="124">
        <f t="shared" si="236"/>
        <v>0</v>
      </c>
      <c r="W1026" s="124">
        <f t="shared" si="237"/>
        <v>0</v>
      </c>
      <c r="X1026" s="124">
        <f t="shared" si="238"/>
        <v>0</v>
      </c>
      <c r="Y1026" s="124" t="str">
        <f t="shared" si="239"/>
        <v>____</v>
      </c>
      <c r="Z1026" s="124">
        <f t="shared" si="240"/>
        <v>0</v>
      </c>
      <c r="AA1026" s="124">
        <f t="shared" si="241"/>
        <v>0</v>
      </c>
    </row>
    <row r="1027" spans="2:27" ht="15" x14ac:dyDescent="0.2">
      <c r="B1027" s="194" t="str">
        <f t="shared" si="227"/>
        <v/>
      </c>
      <c r="C1027" s="194" t="str">
        <f t="shared" si="228"/>
        <v/>
      </c>
      <c r="D1027" s="195"/>
      <c r="E1027" s="196"/>
      <c r="F1027" s="196"/>
      <c r="G1027" s="197"/>
      <c r="H1027" s="198"/>
      <c r="I1027" s="196"/>
      <c r="J1027" s="197"/>
      <c r="K1027" s="197"/>
      <c r="L1027" s="199"/>
      <c r="M1027" s="200" t="str">
        <f t="shared" si="229"/>
        <v/>
      </c>
      <c r="N1027" s="201"/>
      <c r="O1027" s="196"/>
      <c r="P1027" s="124">
        <f t="shared" si="230"/>
        <v>0</v>
      </c>
      <c r="Q1027" s="124">
        <f t="shared" si="231"/>
        <v>0</v>
      </c>
      <c r="R1027" s="124">
        <f t="shared" si="232"/>
        <v>0</v>
      </c>
      <c r="S1027" s="124">
        <f t="shared" si="233"/>
        <v>0</v>
      </c>
      <c r="T1027" s="124">
        <f t="shared" si="234"/>
        <v>0</v>
      </c>
      <c r="U1027" s="124">
        <f t="shared" si="235"/>
        <v>0</v>
      </c>
      <c r="V1027" s="124">
        <f t="shared" si="236"/>
        <v>0</v>
      </c>
      <c r="W1027" s="124">
        <f t="shared" si="237"/>
        <v>0</v>
      </c>
      <c r="X1027" s="124">
        <f t="shared" si="238"/>
        <v>0</v>
      </c>
      <c r="Y1027" s="124" t="str">
        <f t="shared" si="239"/>
        <v>____</v>
      </c>
      <c r="Z1027" s="124">
        <f t="shared" si="240"/>
        <v>0</v>
      </c>
      <c r="AA1027" s="124">
        <f t="shared" si="241"/>
        <v>0</v>
      </c>
    </row>
    <row r="1028" spans="2:27" ht="15" x14ac:dyDescent="0.2">
      <c r="B1028" s="194" t="str">
        <f t="shared" si="227"/>
        <v/>
      </c>
      <c r="C1028" s="194" t="str">
        <f t="shared" si="228"/>
        <v/>
      </c>
      <c r="D1028" s="195"/>
      <c r="E1028" s="196"/>
      <c r="F1028" s="196"/>
      <c r="G1028" s="197"/>
      <c r="H1028" s="198"/>
      <c r="I1028" s="196"/>
      <c r="J1028" s="197"/>
      <c r="K1028" s="197"/>
      <c r="L1028" s="199"/>
      <c r="M1028" s="200" t="str">
        <f t="shared" si="229"/>
        <v/>
      </c>
      <c r="N1028" s="201"/>
      <c r="O1028" s="196"/>
      <c r="P1028" s="124">
        <f t="shared" si="230"/>
        <v>0</v>
      </c>
      <c r="Q1028" s="124">
        <f t="shared" si="231"/>
        <v>0</v>
      </c>
      <c r="R1028" s="124">
        <f t="shared" si="232"/>
        <v>0</v>
      </c>
      <c r="S1028" s="124">
        <f t="shared" si="233"/>
        <v>0</v>
      </c>
      <c r="T1028" s="124">
        <f t="shared" si="234"/>
        <v>0</v>
      </c>
      <c r="U1028" s="124">
        <f t="shared" si="235"/>
        <v>0</v>
      </c>
      <c r="V1028" s="124">
        <f t="shared" si="236"/>
        <v>0</v>
      </c>
      <c r="W1028" s="124">
        <f t="shared" si="237"/>
        <v>0</v>
      </c>
      <c r="X1028" s="124">
        <f t="shared" si="238"/>
        <v>0</v>
      </c>
      <c r="Y1028" s="124" t="str">
        <f t="shared" si="239"/>
        <v>____</v>
      </c>
      <c r="Z1028" s="124">
        <f t="shared" si="240"/>
        <v>0</v>
      </c>
      <c r="AA1028" s="124">
        <f t="shared" si="241"/>
        <v>0</v>
      </c>
    </row>
    <row r="1029" spans="2:27" ht="15" x14ac:dyDescent="0.2">
      <c r="B1029" s="194" t="str">
        <f t="shared" si="227"/>
        <v/>
      </c>
      <c r="C1029" s="194" t="str">
        <f t="shared" si="228"/>
        <v/>
      </c>
      <c r="D1029" s="195"/>
      <c r="E1029" s="196"/>
      <c r="F1029" s="196"/>
      <c r="G1029" s="197"/>
      <c r="H1029" s="198"/>
      <c r="I1029" s="196"/>
      <c r="J1029" s="197"/>
      <c r="K1029" s="197"/>
      <c r="L1029" s="199"/>
      <c r="M1029" s="200" t="str">
        <f t="shared" si="229"/>
        <v/>
      </c>
      <c r="N1029" s="201"/>
      <c r="O1029" s="196"/>
      <c r="P1029" s="124">
        <f t="shared" si="230"/>
        <v>0</v>
      </c>
      <c r="Q1029" s="124">
        <f t="shared" si="231"/>
        <v>0</v>
      </c>
      <c r="R1029" s="124">
        <f t="shared" si="232"/>
        <v>0</v>
      </c>
      <c r="S1029" s="124">
        <f t="shared" si="233"/>
        <v>0</v>
      </c>
      <c r="T1029" s="124">
        <f t="shared" si="234"/>
        <v>0</v>
      </c>
      <c r="U1029" s="124">
        <f t="shared" si="235"/>
        <v>0</v>
      </c>
      <c r="V1029" s="124">
        <f t="shared" si="236"/>
        <v>0</v>
      </c>
      <c r="W1029" s="124">
        <f t="shared" si="237"/>
        <v>0</v>
      </c>
      <c r="X1029" s="124">
        <f t="shared" si="238"/>
        <v>0</v>
      </c>
      <c r="Y1029" s="124" t="str">
        <f t="shared" si="239"/>
        <v>____</v>
      </c>
      <c r="Z1029" s="124">
        <f t="shared" si="240"/>
        <v>0</v>
      </c>
      <c r="AA1029" s="124">
        <f t="shared" si="241"/>
        <v>0</v>
      </c>
    </row>
    <row r="1030" spans="2:27" ht="15" x14ac:dyDescent="0.2">
      <c r="B1030" s="194" t="str">
        <f t="shared" si="227"/>
        <v/>
      </c>
      <c r="C1030" s="194" t="str">
        <f t="shared" si="228"/>
        <v/>
      </c>
      <c r="D1030" s="195"/>
      <c r="E1030" s="196"/>
      <c r="F1030" s="196"/>
      <c r="G1030" s="197"/>
      <c r="H1030" s="198"/>
      <c r="I1030" s="196"/>
      <c r="J1030" s="197"/>
      <c r="K1030" s="197"/>
      <c r="L1030" s="199"/>
      <c r="M1030" s="200" t="str">
        <f t="shared" si="229"/>
        <v/>
      </c>
      <c r="N1030" s="201"/>
      <c r="O1030" s="196"/>
      <c r="P1030" s="124">
        <f t="shared" si="230"/>
        <v>0</v>
      </c>
      <c r="Q1030" s="124">
        <f t="shared" si="231"/>
        <v>0</v>
      </c>
      <c r="R1030" s="124">
        <f t="shared" si="232"/>
        <v>0</v>
      </c>
      <c r="S1030" s="124">
        <f t="shared" si="233"/>
        <v>0</v>
      </c>
      <c r="T1030" s="124">
        <f t="shared" si="234"/>
        <v>0</v>
      </c>
      <c r="U1030" s="124">
        <f t="shared" si="235"/>
        <v>0</v>
      </c>
      <c r="V1030" s="124">
        <f t="shared" si="236"/>
        <v>0</v>
      </c>
      <c r="W1030" s="124">
        <f t="shared" si="237"/>
        <v>0</v>
      </c>
      <c r="X1030" s="124">
        <f t="shared" si="238"/>
        <v>0</v>
      </c>
      <c r="Y1030" s="124" t="str">
        <f t="shared" si="239"/>
        <v>____</v>
      </c>
      <c r="Z1030" s="124">
        <f t="shared" si="240"/>
        <v>0</v>
      </c>
      <c r="AA1030" s="124">
        <f t="shared" si="241"/>
        <v>0</v>
      </c>
    </row>
    <row r="1031" spans="2:27" ht="15" x14ac:dyDescent="0.2">
      <c r="B1031" s="194" t="str">
        <f t="shared" si="227"/>
        <v/>
      </c>
      <c r="C1031" s="194" t="str">
        <f t="shared" si="228"/>
        <v/>
      </c>
      <c r="D1031" s="195"/>
      <c r="E1031" s="196"/>
      <c r="F1031" s="196"/>
      <c r="G1031" s="197"/>
      <c r="H1031" s="198"/>
      <c r="I1031" s="196"/>
      <c r="J1031" s="197"/>
      <c r="K1031" s="197"/>
      <c r="L1031" s="199"/>
      <c r="M1031" s="200" t="str">
        <f t="shared" si="229"/>
        <v/>
      </c>
      <c r="N1031" s="201"/>
      <c r="O1031" s="196"/>
      <c r="P1031" s="124">
        <f t="shared" si="230"/>
        <v>0</v>
      </c>
      <c r="Q1031" s="124">
        <f t="shared" si="231"/>
        <v>0</v>
      </c>
      <c r="R1031" s="124">
        <f t="shared" si="232"/>
        <v>0</v>
      </c>
      <c r="S1031" s="124">
        <f t="shared" si="233"/>
        <v>0</v>
      </c>
      <c r="T1031" s="124">
        <f t="shared" si="234"/>
        <v>0</v>
      </c>
      <c r="U1031" s="124">
        <f t="shared" si="235"/>
        <v>0</v>
      </c>
      <c r="V1031" s="124">
        <f t="shared" si="236"/>
        <v>0</v>
      </c>
      <c r="W1031" s="124">
        <f t="shared" si="237"/>
        <v>0</v>
      </c>
      <c r="X1031" s="124">
        <f t="shared" si="238"/>
        <v>0</v>
      </c>
      <c r="Y1031" s="124" t="str">
        <f t="shared" si="239"/>
        <v>____</v>
      </c>
      <c r="Z1031" s="124">
        <f t="shared" si="240"/>
        <v>0</v>
      </c>
      <c r="AA1031" s="124">
        <f t="shared" si="241"/>
        <v>0</v>
      </c>
    </row>
    <row r="1032" spans="2:27" ht="15" x14ac:dyDescent="0.2">
      <c r="B1032" s="194" t="str">
        <f t="shared" si="227"/>
        <v/>
      </c>
      <c r="C1032" s="194" t="str">
        <f t="shared" si="228"/>
        <v/>
      </c>
      <c r="D1032" s="195"/>
      <c r="E1032" s="196"/>
      <c r="F1032" s="196"/>
      <c r="G1032" s="197"/>
      <c r="H1032" s="198"/>
      <c r="I1032" s="196"/>
      <c r="J1032" s="197"/>
      <c r="K1032" s="197"/>
      <c r="L1032" s="199"/>
      <c r="M1032" s="200" t="str">
        <f t="shared" si="229"/>
        <v/>
      </c>
      <c r="N1032" s="201"/>
      <c r="O1032" s="196"/>
      <c r="P1032" s="124">
        <f t="shared" si="230"/>
        <v>0</v>
      </c>
      <c r="Q1032" s="124">
        <f t="shared" si="231"/>
        <v>0</v>
      </c>
      <c r="R1032" s="124">
        <f t="shared" si="232"/>
        <v>0</v>
      </c>
      <c r="S1032" s="124">
        <f t="shared" si="233"/>
        <v>0</v>
      </c>
      <c r="T1032" s="124">
        <f t="shared" si="234"/>
        <v>0</v>
      </c>
      <c r="U1032" s="124">
        <f t="shared" si="235"/>
        <v>0</v>
      </c>
      <c r="V1032" s="124">
        <f t="shared" si="236"/>
        <v>0</v>
      </c>
      <c r="W1032" s="124">
        <f t="shared" si="237"/>
        <v>0</v>
      </c>
      <c r="X1032" s="124">
        <f t="shared" si="238"/>
        <v>0</v>
      </c>
      <c r="Y1032" s="124" t="str">
        <f t="shared" si="239"/>
        <v>____</v>
      </c>
      <c r="Z1032" s="124">
        <f t="shared" si="240"/>
        <v>0</v>
      </c>
      <c r="AA1032" s="124">
        <f t="shared" si="241"/>
        <v>0</v>
      </c>
    </row>
    <row r="1033" spans="2:27" ht="15" x14ac:dyDescent="0.2">
      <c r="B1033" s="194" t="str">
        <f t="shared" si="227"/>
        <v/>
      </c>
      <c r="C1033" s="194" t="str">
        <f t="shared" si="228"/>
        <v/>
      </c>
      <c r="D1033" s="195"/>
      <c r="E1033" s="196"/>
      <c r="F1033" s="196"/>
      <c r="G1033" s="197"/>
      <c r="H1033" s="198"/>
      <c r="I1033" s="196"/>
      <c r="J1033" s="197"/>
      <c r="K1033" s="197"/>
      <c r="L1033" s="199"/>
      <c r="M1033" s="200" t="str">
        <f t="shared" si="229"/>
        <v/>
      </c>
      <c r="N1033" s="201"/>
      <c r="O1033" s="196"/>
      <c r="P1033" s="124">
        <f t="shared" si="230"/>
        <v>0</v>
      </c>
      <c r="Q1033" s="124">
        <f t="shared" si="231"/>
        <v>0</v>
      </c>
      <c r="R1033" s="124">
        <f t="shared" si="232"/>
        <v>0</v>
      </c>
      <c r="S1033" s="124">
        <f t="shared" si="233"/>
        <v>0</v>
      </c>
      <c r="T1033" s="124">
        <f t="shared" si="234"/>
        <v>0</v>
      </c>
      <c r="U1033" s="124">
        <f t="shared" si="235"/>
        <v>0</v>
      </c>
      <c r="V1033" s="124">
        <f t="shared" si="236"/>
        <v>0</v>
      </c>
      <c r="W1033" s="124">
        <f t="shared" si="237"/>
        <v>0</v>
      </c>
      <c r="X1033" s="124">
        <f t="shared" si="238"/>
        <v>0</v>
      </c>
      <c r="Y1033" s="124" t="str">
        <f t="shared" si="239"/>
        <v>____</v>
      </c>
      <c r="Z1033" s="124">
        <f t="shared" si="240"/>
        <v>0</v>
      </c>
      <c r="AA1033" s="124">
        <f t="shared" si="241"/>
        <v>0</v>
      </c>
    </row>
    <row r="1034" spans="2:27" ht="15" x14ac:dyDescent="0.2">
      <c r="B1034" s="194" t="str">
        <f t="shared" si="227"/>
        <v/>
      </c>
      <c r="C1034" s="194" t="str">
        <f t="shared" si="228"/>
        <v/>
      </c>
      <c r="D1034" s="195"/>
      <c r="E1034" s="196"/>
      <c r="F1034" s="196"/>
      <c r="G1034" s="197"/>
      <c r="H1034" s="198"/>
      <c r="I1034" s="196"/>
      <c r="J1034" s="197"/>
      <c r="K1034" s="197"/>
      <c r="L1034" s="199"/>
      <c r="M1034" s="200" t="str">
        <f t="shared" si="229"/>
        <v/>
      </c>
      <c r="N1034" s="201"/>
      <c r="O1034" s="196"/>
      <c r="P1034" s="124">
        <f t="shared" si="230"/>
        <v>0</v>
      </c>
      <c r="Q1034" s="124">
        <f t="shared" si="231"/>
        <v>0</v>
      </c>
      <c r="R1034" s="124">
        <f t="shared" si="232"/>
        <v>0</v>
      </c>
      <c r="S1034" s="124">
        <f t="shared" si="233"/>
        <v>0</v>
      </c>
      <c r="T1034" s="124">
        <f t="shared" si="234"/>
        <v>0</v>
      </c>
      <c r="U1034" s="124">
        <f t="shared" si="235"/>
        <v>0</v>
      </c>
      <c r="V1034" s="124">
        <f t="shared" si="236"/>
        <v>0</v>
      </c>
      <c r="W1034" s="124">
        <f t="shared" si="237"/>
        <v>0</v>
      </c>
      <c r="X1034" s="124">
        <f t="shared" si="238"/>
        <v>0</v>
      </c>
      <c r="Y1034" s="124" t="str">
        <f t="shared" si="239"/>
        <v>____</v>
      </c>
      <c r="Z1034" s="124">
        <f t="shared" si="240"/>
        <v>0</v>
      </c>
      <c r="AA1034" s="124">
        <f t="shared" si="241"/>
        <v>0</v>
      </c>
    </row>
    <row r="1035" spans="2:27" ht="15" x14ac:dyDescent="0.2">
      <c r="B1035" s="194" t="str">
        <f t="shared" si="227"/>
        <v/>
      </c>
      <c r="C1035" s="194" t="str">
        <f t="shared" si="228"/>
        <v/>
      </c>
      <c r="D1035" s="195"/>
      <c r="E1035" s="196"/>
      <c r="F1035" s="196"/>
      <c r="G1035" s="197"/>
      <c r="H1035" s="198"/>
      <c r="I1035" s="196"/>
      <c r="J1035" s="197"/>
      <c r="K1035" s="197"/>
      <c r="L1035" s="199"/>
      <c r="M1035" s="200" t="str">
        <f t="shared" si="229"/>
        <v/>
      </c>
      <c r="N1035" s="201"/>
      <c r="O1035" s="196"/>
      <c r="P1035" s="124">
        <f t="shared" si="230"/>
        <v>0</v>
      </c>
      <c r="Q1035" s="124">
        <f t="shared" si="231"/>
        <v>0</v>
      </c>
      <c r="R1035" s="124">
        <f t="shared" si="232"/>
        <v>0</v>
      </c>
      <c r="S1035" s="124">
        <f t="shared" si="233"/>
        <v>0</v>
      </c>
      <c r="T1035" s="124">
        <f t="shared" si="234"/>
        <v>0</v>
      </c>
      <c r="U1035" s="124">
        <f t="shared" si="235"/>
        <v>0</v>
      </c>
      <c r="V1035" s="124">
        <f t="shared" si="236"/>
        <v>0</v>
      </c>
      <c r="W1035" s="124">
        <f t="shared" si="237"/>
        <v>0</v>
      </c>
      <c r="X1035" s="124">
        <f t="shared" si="238"/>
        <v>0</v>
      </c>
      <c r="Y1035" s="124" t="str">
        <f t="shared" si="239"/>
        <v>____</v>
      </c>
      <c r="Z1035" s="124">
        <f t="shared" si="240"/>
        <v>0</v>
      </c>
      <c r="AA1035" s="124">
        <f t="shared" si="241"/>
        <v>0</v>
      </c>
    </row>
    <row r="1036" spans="2:27" ht="15" x14ac:dyDescent="0.2">
      <c r="B1036" s="194" t="str">
        <f t="shared" si="227"/>
        <v/>
      </c>
      <c r="C1036" s="194" t="str">
        <f t="shared" si="228"/>
        <v/>
      </c>
      <c r="D1036" s="195"/>
      <c r="E1036" s="196"/>
      <c r="F1036" s="196"/>
      <c r="G1036" s="197"/>
      <c r="H1036" s="198"/>
      <c r="I1036" s="196"/>
      <c r="J1036" s="197"/>
      <c r="K1036" s="197"/>
      <c r="L1036" s="199"/>
      <c r="M1036" s="200" t="str">
        <f t="shared" si="229"/>
        <v/>
      </c>
      <c r="N1036" s="201"/>
      <c r="O1036" s="196"/>
      <c r="P1036" s="124">
        <f t="shared" si="230"/>
        <v>0</v>
      </c>
      <c r="Q1036" s="124">
        <f t="shared" si="231"/>
        <v>0</v>
      </c>
      <c r="R1036" s="124">
        <f t="shared" si="232"/>
        <v>0</v>
      </c>
      <c r="S1036" s="124">
        <f t="shared" si="233"/>
        <v>0</v>
      </c>
      <c r="T1036" s="124">
        <f t="shared" si="234"/>
        <v>0</v>
      </c>
      <c r="U1036" s="124">
        <f t="shared" si="235"/>
        <v>0</v>
      </c>
      <c r="V1036" s="124">
        <f t="shared" si="236"/>
        <v>0</v>
      </c>
      <c r="W1036" s="124">
        <f t="shared" si="237"/>
        <v>0</v>
      </c>
      <c r="X1036" s="124">
        <f t="shared" si="238"/>
        <v>0</v>
      </c>
      <c r="Y1036" s="124" t="str">
        <f t="shared" si="239"/>
        <v>____</v>
      </c>
      <c r="Z1036" s="124">
        <f t="shared" si="240"/>
        <v>0</v>
      </c>
      <c r="AA1036" s="124">
        <f t="shared" si="241"/>
        <v>0</v>
      </c>
    </row>
    <row r="1037" spans="2:27" ht="15" x14ac:dyDescent="0.2">
      <c r="B1037" s="194" t="str">
        <f t="shared" si="227"/>
        <v/>
      </c>
      <c r="C1037" s="194" t="str">
        <f t="shared" si="228"/>
        <v/>
      </c>
      <c r="D1037" s="195"/>
      <c r="E1037" s="196"/>
      <c r="F1037" s="196"/>
      <c r="G1037" s="197"/>
      <c r="H1037" s="198"/>
      <c r="I1037" s="196"/>
      <c r="J1037" s="197"/>
      <c r="K1037" s="197"/>
      <c r="L1037" s="199"/>
      <c r="M1037" s="200" t="str">
        <f t="shared" si="229"/>
        <v/>
      </c>
      <c r="N1037" s="201"/>
      <c r="O1037" s="196"/>
      <c r="P1037" s="124">
        <f t="shared" si="230"/>
        <v>0</v>
      </c>
      <c r="Q1037" s="124">
        <f t="shared" si="231"/>
        <v>0</v>
      </c>
      <c r="R1037" s="124">
        <f t="shared" si="232"/>
        <v>0</v>
      </c>
      <c r="S1037" s="124">
        <f t="shared" si="233"/>
        <v>0</v>
      </c>
      <c r="T1037" s="124">
        <f t="shared" si="234"/>
        <v>0</v>
      </c>
      <c r="U1037" s="124">
        <f t="shared" si="235"/>
        <v>0</v>
      </c>
      <c r="V1037" s="124">
        <f t="shared" si="236"/>
        <v>0</v>
      </c>
      <c r="W1037" s="124">
        <f t="shared" si="237"/>
        <v>0</v>
      </c>
      <c r="X1037" s="124">
        <f t="shared" si="238"/>
        <v>0</v>
      </c>
      <c r="Y1037" s="124" t="str">
        <f t="shared" si="239"/>
        <v>____</v>
      </c>
      <c r="Z1037" s="124">
        <f t="shared" si="240"/>
        <v>0</v>
      </c>
      <c r="AA1037" s="124">
        <f t="shared" si="241"/>
        <v>0</v>
      </c>
    </row>
    <row r="1038" spans="2:27" ht="15" x14ac:dyDescent="0.2">
      <c r="B1038" s="194" t="str">
        <f t="shared" si="227"/>
        <v/>
      </c>
      <c r="C1038" s="194" t="str">
        <f t="shared" si="228"/>
        <v/>
      </c>
      <c r="D1038" s="195"/>
      <c r="E1038" s="196"/>
      <c r="F1038" s="196"/>
      <c r="G1038" s="197"/>
      <c r="H1038" s="198"/>
      <c r="I1038" s="196"/>
      <c r="J1038" s="197"/>
      <c r="K1038" s="197"/>
      <c r="L1038" s="199"/>
      <c r="M1038" s="200" t="str">
        <f t="shared" si="229"/>
        <v/>
      </c>
      <c r="N1038" s="201"/>
      <c r="O1038" s="196"/>
      <c r="P1038" s="124">
        <f t="shared" si="230"/>
        <v>0</v>
      </c>
      <c r="Q1038" s="124">
        <f t="shared" si="231"/>
        <v>0</v>
      </c>
      <c r="R1038" s="124">
        <f t="shared" si="232"/>
        <v>0</v>
      </c>
      <c r="S1038" s="124">
        <f t="shared" si="233"/>
        <v>0</v>
      </c>
      <c r="T1038" s="124">
        <f t="shared" si="234"/>
        <v>0</v>
      </c>
      <c r="U1038" s="124">
        <f t="shared" si="235"/>
        <v>0</v>
      </c>
      <c r="V1038" s="124">
        <f t="shared" si="236"/>
        <v>0</v>
      </c>
      <c r="W1038" s="124">
        <f t="shared" si="237"/>
        <v>0</v>
      </c>
      <c r="X1038" s="124">
        <f t="shared" si="238"/>
        <v>0</v>
      </c>
      <c r="Y1038" s="124" t="str">
        <f t="shared" si="239"/>
        <v>____</v>
      </c>
      <c r="Z1038" s="124">
        <f t="shared" si="240"/>
        <v>0</v>
      </c>
      <c r="AA1038" s="124">
        <f t="shared" si="241"/>
        <v>0</v>
      </c>
    </row>
    <row r="1039" spans="2:27" ht="15" x14ac:dyDescent="0.2">
      <c r="B1039" s="194" t="str">
        <f t="shared" si="227"/>
        <v/>
      </c>
      <c r="C1039" s="194" t="str">
        <f t="shared" si="228"/>
        <v/>
      </c>
      <c r="D1039" s="195"/>
      <c r="E1039" s="196"/>
      <c r="F1039" s="196"/>
      <c r="G1039" s="197"/>
      <c r="H1039" s="198"/>
      <c r="I1039" s="196"/>
      <c r="J1039" s="197"/>
      <c r="K1039" s="197"/>
      <c r="L1039" s="199"/>
      <c r="M1039" s="200" t="str">
        <f t="shared" si="229"/>
        <v/>
      </c>
      <c r="N1039" s="201"/>
      <c r="O1039" s="196"/>
      <c r="P1039" s="124">
        <f t="shared" si="230"/>
        <v>0</v>
      </c>
      <c r="Q1039" s="124">
        <f t="shared" si="231"/>
        <v>0</v>
      </c>
      <c r="R1039" s="124">
        <f t="shared" si="232"/>
        <v>0</v>
      </c>
      <c r="S1039" s="124">
        <f t="shared" si="233"/>
        <v>0</v>
      </c>
      <c r="T1039" s="124">
        <f t="shared" si="234"/>
        <v>0</v>
      </c>
      <c r="U1039" s="124">
        <f t="shared" si="235"/>
        <v>0</v>
      </c>
      <c r="V1039" s="124">
        <f t="shared" si="236"/>
        <v>0</v>
      </c>
      <c r="W1039" s="124">
        <f t="shared" si="237"/>
        <v>0</v>
      </c>
      <c r="X1039" s="124">
        <f t="shared" si="238"/>
        <v>0</v>
      </c>
      <c r="Y1039" s="124" t="str">
        <f t="shared" si="239"/>
        <v>____</v>
      </c>
      <c r="Z1039" s="124">
        <f t="shared" si="240"/>
        <v>0</v>
      </c>
      <c r="AA1039" s="124">
        <f t="shared" si="241"/>
        <v>0</v>
      </c>
    </row>
    <row r="1040" spans="2:27" ht="15" x14ac:dyDescent="0.2">
      <c r="B1040" s="194" t="str">
        <f t="shared" si="227"/>
        <v/>
      </c>
      <c r="C1040" s="194" t="str">
        <f t="shared" si="228"/>
        <v/>
      </c>
      <c r="D1040" s="195"/>
      <c r="E1040" s="196"/>
      <c r="F1040" s="196"/>
      <c r="G1040" s="197"/>
      <c r="H1040" s="198"/>
      <c r="I1040" s="196"/>
      <c r="J1040" s="197"/>
      <c r="K1040" s="197"/>
      <c r="L1040" s="199"/>
      <c r="M1040" s="200" t="str">
        <f t="shared" si="229"/>
        <v/>
      </c>
      <c r="N1040" s="201"/>
      <c r="O1040" s="196"/>
      <c r="P1040" s="124">
        <f t="shared" si="230"/>
        <v>0</v>
      </c>
      <c r="Q1040" s="124">
        <f t="shared" si="231"/>
        <v>0</v>
      </c>
      <c r="R1040" s="124">
        <f t="shared" si="232"/>
        <v>0</v>
      </c>
      <c r="S1040" s="124">
        <f t="shared" si="233"/>
        <v>0</v>
      </c>
      <c r="T1040" s="124">
        <f t="shared" si="234"/>
        <v>0</v>
      </c>
      <c r="U1040" s="124">
        <f t="shared" si="235"/>
        <v>0</v>
      </c>
      <c r="V1040" s="124">
        <f t="shared" si="236"/>
        <v>0</v>
      </c>
      <c r="W1040" s="124">
        <f t="shared" si="237"/>
        <v>0</v>
      </c>
      <c r="X1040" s="124">
        <f t="shared" si="238"/>
        <v>0</v>
      </c>
      <c r="Y1040" s="124" t="str">
        <f t="shared" si="239"/>
        <v>____</v>
      </c>
      <c r="Z1040" s="124">
        <f t="shared" si="240"/>
        <v>0</v>
      </c>
      <c r="AA1040" s="124">
        <f t="shared" si="241"/>
        <v>0</v>
      </c>
    </row>
    <row r="1041" spans="2:27" ht="15" x14ac:dyDescent="0.2">
      <c r="B1041" s="194" t="str">
        <f t="shared" si="227"/>
        <v/>
      </c>
      <c r="C1041" s="194" t="str">
        <f t="shared" si="228"/>
        <v/>
      </c>
      <c r="D1041" s="195"/>
      <c r="E1041" s="196"/>
      <c r="F1041" s="196"/>
      <c r="G1041" s="197"/>
      <c r="H1041" s="198"/>
      <c r="I1041" s="196"/>
      <c r="J1041" s="197"/>
      <c r="K1041" s="197"/>
      <c r="L1041" s="199"/>
      <c r="M1041" s="200" t="str">
        <f t="shared" si="229"/>
        <v/>
      </c>
      <c r="N1041" s="201"/>
      <c r="O1041" s="196"/>
      <c r="P1041" s="124">
        <f t="shared" si="230"/>
        <v>0</v>
      </c>
      <c r="Q1041" s="124">
        <f t="shared" si="231"/>
        <v>0</v>
      </c>
      <c r="R1041" s="124">
        <f t="shared" si="232"/>
        <v>0</v>
      </c>
      <c r="S1041" s="124">
        <f t="shared" si="233"/>
        <v>0</v>
      </c>
      <c r="T1041" s="124">
        <f t="shared" si="234"/>
        <v>0</v>
      </c>
      <c r="U1041" s="124">
        <f t="shared" si="235"/>
        <v>0</v>
      </c>
      <c r="V1041" s="124">
        <f t="shared" si="236"/>
        <v>0</v>
      </c>
      <c r="W1041" s="124">
        <f t="shared" si="237"/>
        <v>0</v>
      </c>
      <c r="X1041" s="124">
        <f t="shared" si="238"/>
        <v>0</v>
      </c>
      <c r="Y1041" s="124" t="str">
        <f t="shared" si="239"/>
        <v>____</v>
      </c>
      <c r="Z1041" s="124">
        <f t="shared" si="240"/>
        <v>0</v>
      </c>
      <c r="AA1041" s="124">
        <f t="shared" si="241"/>
        <v>0</v>
      </c>
    </row>
    <row r="1042" spans="2:27" ht="15" x14ac:dyDescent="0.2">
      <c r="B1042" s="194" t="str">
        <f t="shared" si="227"/>
        <v/>
      </c>
      <c r="C1042" s="194" t="str">
        <f t="shared" si="228"/>
        <v/>
      </c>
      <c r="D1042" s="195"/>
      <c r="E1042" s="196"/>
      <c r="F1042" s="196"/>
      <c r="G1042" s="197"/>
      <c r="H1042" s="198"/>
      <c r="I1042" s="196"/>
      <c r="J1042" s="197"/>
      <c r="K1042" s="197"/>
      <c r="L1042" s="199"/>
      <c r="M1042" s="200" t="str">
        <f t="shared" si="229"/>
        <v/>
      </c>
      <c r="N1042" s="201"/>
      <c r="O1042" s="196"/>
      <c r="P1042" s="124">
        <f t="shared" si="230"/>
        <v>0</v>
      </c>
      <c r="Q1042" s="124">
        <f t="shared" si="231"/>
        <v>0</v>
      </c>
      <c r="R1042" s="124">
        <f t="shared" si="232"/>
        <v>0</v>
      </c>
      <c r="S1042" s="124">
        <f t="shared" si="233"/>
        <v>0</v>
      </c>
      <c r="T1042" s="124">
        <f t="shared" si="234"/>
        <v>0</v>
      </c>
      <c r="U1042" s="124">
        <f t="shared" si="235"/>
        <v>0</v>
      </c>
      <c r="V1042" s="124">
        <f t="shared" si="236"/>
        <v>0</v>
      </c>
      <c r="W1042" s="124">
        <f t="shared" si="237"/>
        <v>0</v>
      </c>
      <c r="X1042" s="124">
        <f t="shared" si="238"/>
        <v>0</v>
      </c>
      <c r="Y1042" s="124" t="str">
        <f t="shared" si="239"/>
        <v>____</v>
      </c>
      <c r="Z1042" s="124">
        <f t="shared" si="240"/>
        <v>0</v>
      </c>
      <c r="AA1042" s="124">
        <f t="shared" si="241"/>
        <v>0</v>
      </c>
    </row>
    <row r="1043" spans="2:27" ht="15" x14ac:dyDescent="0.2">
      <c r="B1043" s="194" t="str">
        <f t="shared" si="227"/>
        <v/>
      </c>
      <c r="C1043" s="194" t="str">
        <f t="shared" si="228"/>
        <v/>
      </c>
      <c r="D1043" s="195"/>
      <c r="E1043" s="196"/>
      <c r="F1043" s="196"/>
      <c r="G1043" s="197"/>
      <c r="H1043" s="198"/>
      <c r="I1043" s="196"/>
      <c r="J1043" s="197"/>
      <c r="K1043" s="197"/>
      <c r="L1043" s="199"/>
      <c r="M1043" s="200" t="str">
        <f t="shared" si="229"/>
        <v/>
      </c>
      <c r="N1043" s="201"/>
      <c r="O1043" s="196"/>
      <c r="P1043" s="124">
        <f t="shared" si="230"/>
        <v>0</v>
      </c>
      <c r="Q1043" s="124">
        <f t="shared" si="231"/>
        <v>0</v>
      </c>
      <c r="R1043" s="124">
        <f t="shared" si="232"/>
        <v>0</v>
      </c>
      <c r="S1043" s="124">
        <f t="shared" si="233"/>
        <v>0</v>
      </c>
      <c r="T1043" s="124">
        <f t="shared" si="234"/>
        <v>0</v>
      </c>
      <c r="U1043" s="124">
        <f t="shared" si="235"/>
        <v>0</v>
      </c>
      <c r="V1043" s="124">
        <f t="shared" si="236"/>
        <v>0</v>
      </c>
      <c r="W1043" s="124">
        <f t="shared" si="237"/>
        <v>0</v>
      </c>
      <c r="X1043" s="124">
        <f t="shared" si="238"/>
        <v>0</v>
      </c>
      <c r="Y1043" s="124" t="str">
        <f t="shared" si="239"/>
        <v>____</v>
      </c>
      <c r="Z1043" s="124">
        <f t="shared" si="240"/>
        <v>0</v>
      </c>
      <c r="AA1043" s="124">
        <f t="shared" si="241"/>
        <v>0</v>
      </c>
    </row>
    <row r="1044" spans="2:27" ht="15" x14ac:dyDescent="0.2">
      <c r="B1044" s="194" t="str">
        <f t="shared" si="227"/>
        <v/>
      </c>
      <c r="C1044" s="194" t="str">
        <f t="shared" si="228"/>
        <v/>
      </c>
      <c r="D1044" s="195"/>
      <c r="E1044" s="196"/>
      <c r="F1044" s="196"/>
      <c r="G1044" s="197"/>
      <c r="H1044" s="198"/>
      <c r="I1044" s="196"/>
      <c r="J1044" s="197"/>
      <c r="K1044" s="197"/>
      <c r="L1044" s="199"/>
      <c r="M1044" s="200" t="str">
        <f t="shared" si="229"/>
        <v/>
      </c>
      <c r="N1044" s="201"/>
      <c r="O1044" s="196"/>
      <c r="P1044" s="124">
        <f t="shared" si="230"/>
        <v>0</v>
      </c>
      <c r="Q1044" s="124">
        <f t="shared" si="231"/>
        <v>0</v>
      </c>
      <c r="R1044" s="124">
        <f t="shared" si="232"/>
        <v>0</v>
      </c>
      <c r="S1044" s="124">
        <f t="shared" si="233"/>
        <v>0</v>
      </c>
      <c r="T1044" s="124">
        <f t="shared" si="234"/>
        <v>0</v>
      </c>
      <c r="U1044" s="124">
        <f t="shared" si="235"/>
        <v>0</v>
      </c>
      <c r="V1044" s="124">
        <f t="shared" si="236"/>
        <v>0</v>
      </c>
      <c r="W1044" s="124">
        <f t="shared" si="237"/>
        <v>0</v>
      </c>
      <c r="X1044" s="124">
        <f t="shared" si="238"/>
        <v>0</v>
      </c>
      <c r="Y1044" s="124" t="str">
        <f t="shared" si="239"/>
        <v>____</v>
      </c>
      <c r="Z1044" s="124">
        <f t="shared" si="240"/>
        <v>0</v>
      </c>
      <c r="AA1044" s="124">
        <f t="shared" si="241"/>
        <v>0</v>
      </c>
    </row>
    <row r="1045" spans="2:27" ht="15" x14ac:dyDescent="0.2">
      <c r="B1045" s="194" t="str">
        <f t="shared" si="227"/>
        <v/>
      </c>
      <c r="C1045" s="194" t="str">
        <f t="shared" si="228"/>
        <v/>
      </c>
      <c r="D1045" s="195"/>
      <c r="E1045" s="196"/>
      <c r="F1045" s="196"/>
      <c r="G1045" s="197"/>
      <c r="H1045" s="198"/>
      <c r="I1045" s="196"/>
      <c r="J1045" s="197"/>
      <c r="K1045" s="197"/>
      <c r="L1045" s="199"/>
      <c r="M1045" s="200" t="str">
        <f t="shared" si="229"/>
        <v/>
      </c>
      <c r="N1045" s="201"/>
      <c r="O1045" s="196"/>
      <c r="P1045" s="124">
        <f t="shared" si="230"/>
        <v>0</v>
      </c>
      <c r="Q1045" s="124">
        <f t="shared" si="231"/>
        <v>0</v>
      </c>
      <c r="R1045" s="124">
        <f t="shared" si="232"/>
        <v>0</v>
      </c>
      <c r="S1045" s="124">
        <f t="shared" si="233"/>
        <v>0</v>
      </c>
      <c r="T1045" s="124">
        <f t="shared" si="234"/>
        <v>0</v>
      </c>
      <c r="U1045" s="124">
        <f t="shared" si="235"/>
        <v>0</v>
      </c>
      <c r="V1045" s="124">
        <f t="shared" si="236"/>
        <v>0</v>
      </c>
      <c r="W1045" s="124">
        <f t="shared" si="237"/>
        <v>0</v>
      </c>
      <c r="X1045" s="124">
        <f t="shared" si="238"/>
        <v>0</v>
      </c>
      <c r="Y1045" s="124" t="str">
        <f t="shared" si="239"/>
        <v>____</v>
      </c>
      <c r="Z1045" s="124">
        <f t="shared" si="240"/>
        <v>0</v>
      </c>
      <c r="AA1045" s="124">
        <f t="shared" si="241"/>
        <v>0</v>
      </c>
    </row>
    <row r="1046" spans="2:27" ht="15" x14ac:dyDescent="0.2">
      <c r="B1046" s="194" t="str">
        <f t="shared" si="227"/>
        <v/>
      </c>
      <c r="C1046" s="194" t="str">
        <f t="shared" si="228"/>
        <v/>
      </c>
      <c r="D1046" s="195"/>
      <c r="E1046" s="196"/>
      <c r="F1046" s="196"/>
      <c r="G1046" s="197"/>
      <c r="H1046" s="198"/>
      <c r="I1046" s="196"/>
      <c r="J1046" s="197"/>
      <c r="K1046" s="197"/>
      <c r="L1046" s="199"/>
      <c r="M1046" s="200" t="str">
        <f t="shared" si="229"/>
        <v/>
      </c>
      <c r="N1046" s="201"/>
      <c r="O1046" s="196"/>
      <c r="P1046" s="124">
        <f t="shared" si="230"/>
        <v>0</v>
      </c>
      <c r="Q1046" s="124">
        <f t="shared" si="231"/>
        <v>0</v>
      </c>
      <c r="R1046" s="124">
        <f t="shared" si="232"/>
        <v>0</v>
      </c>
      <c r="S1046" s="124">
        <f t="shared" si="233"/>
        <v>0</v>
      </c>
      <c r="T1046" s="124">
        <f t="shared" si="234"/>
        <v>0</v>
      </c>
      <c r="U1046" s="124">
        <f t="shared" si="235"/>
        <v>0</v>
      </c>
      <c r="V1046" s="124">
        <f t="shared" si="236"/>
        <v>0</v>
      </c>
      <c r="W1046" s="124">
        <f t="shared" si="237"/>
        <v>0</v>
      </c>
      <c r="X1046" s="124">
        <f t="shared" si="238"/>
        <v>0</v>
      </c>
      <c r="Y1046" s="124" t="str">
        <f t="shared" si="239"/>
        <v>____</v>
      </c>
      <c r="Z1046" s="124">
        <f t="shared" si="240"/>
        <v>0</v>
      </c>
      <c r="AA1046" s="124">
        <f t="shared" si="241"/>
        <v>0</v>
      </c>
    </row>
    <row r="1047" spans="2:27" ht="15" x14ac:dyDescent="0.2">
      <c r="B1047" s="194" t="str">
        <f t="shared" si="227"/>
        <v/>
      </c>
      <c r="C1047" s="194" t="str">
        <f t="shared" si="228"/>
        <v/>
      </c>
      <c r="D1047" s="195"/>
      <c r="E1047" s="196"/>
      <c r="F1047" s="196"/>
      <c r="G1047" s="197"/>
      <c r="H1047" s="198"/>
      <c r="I1047" s="196"/>
      <c r="J1047" s="197"/>
      <c r="K1047" s="197"/>
      <c r="L1047" s="199"/>
      <c r="M1047" s="200" t="str">
        <f t="shared" si="229"/>
        <v/>
      </c>
      <c r="N1047" s="201"/>
      <c r="O1047" s="196"/>
      <c r="P1047" s="124">
        <f t="shared" si="230"/>
        <v>0</v>
      </c>
      <c r="Q1047" s="124">
        <f t="shared" si="231"/>
        <v>0</v>
      </c>
      <c r="R1047" s="124">
        <f t="shared" si="232"/>
        <v>0</v>
      </c>
      <c r="S1047" s="124">
        <f t="shared" si="233"/>
        <v>0</v>
      </c>
      <c r="T1047" s="124">
        <f t="shared" si="234"/>
        <v>0</v>
      </c>
      <c r="U1047" s="124">
        <f t="shared" si="235"/>
        <v>0</v>
      </c>
      <c r="V1047" s="124">
        <f t="shared" si="236"/>
        <v>0</v>
      </c>
      <c r="W1047" s="124">
        <f t="shared" si="237"/>
        <v>0</v>
      </c>
      <c r="X1047" s="124">
        <f t="shared" si="238"/>
        <v>0</v>
      </c>
      <c r="Y1047" s="124" t="str">
        <f t="shared" si="239"/>
        <v>____</v>
      </c>
      <c r="Z1047" s="124">
        <f t="shared" si="240"/>
        <v>0</v>
      </c>
      <c r="AA1047" s="124">
        <f t="shared" si="241"/>
        <v>0</v>
      </c>
    </row>
    <row r="1048" spans="2:27" ht="15" x14ac:dyDescent="0.2">
      <c r="B1048" s="194" t="str">
        <f t="shared" si="227"/>
        <v/>
      </c>
      <c r="C1048" s="194" t="str">
        <f t="shared" si="228"/>
        <v/>
      </c>
      <c r="D1048" s="195"/>
      <c r="E1048" s="196"/>
      <c r="F1048" s="196"/>
      <c r="G1048" s="197"/>
      <c r="H1048" s="198"/>
      <c r="I1048" s="196"/>
      <c r="J1048" s="197"/>
      <c r="K1048" s="197"/>
      <c r="L1048" s="199"/>
      <c r="M1048" s="200" t="str">
        <f t="shared" si="229"/>
        <v/>
      </c>
      <c r="N1048" s="201"/>
      <c r="O1048" s="196"/>
      <c r="P1048" s="124">
        <f t="shared" si="230"/>
        <v>0</v>
      </c>
      <c r="Q1048" s="124">
        <f t="shared" si="231"/>
        <v>0</v>
      </c>
      <c r="R1048" s="124">
        <f t="shared" si="232"/>
        <v>0</v>
      </c>
      <c r="S1048" s="124">
        <f t="shared" si="233"/>
        <v>0</v>
      </c>
      <c r="T1048" s="124">
        <f t="shared" si="234"/>
        <v>0</v>
      </c>
      <c r="U1048" s="124">
        <f t="shared" si="235"/>
        <v>0</v>
      </c>
      <c r="V1048" s="124">
        <f t="shared" si="236"/>
        <v>0</v>
      </c>
      <c r="W1048" s="124">
        <f t="shared" si="237"/>
        <v>0</v>
      </c>
      <c r="X1048" s="124">
        <f t="shared" si="238"/>
        <v>0</v>
      </c>
      <c r="Y1048" s="124" t="str">
        <f t="shared" si="239"/>
        <v>____</v>
      </c>
      <c r="Z1048" s="124">
        <f t="shared" si="240"/>
        <v>0</v>
      </c>
      <c r="AA1048" s="124">
        <f t="shared" si="241"/>
        <v>0</v>
      </c>
    </row>
    <row r="1049" spans="2:27" ht="15" x14ac:dyDescent="0.2">
      <c r="B1049" s="194" t="str">
        <f t="shared" si="227"/>
        <v/>
      </c>
      <c r="C1049" s="194" t="str">
        <f t="shared" si="228"/>
        <v/>
      </c>
      <c r="D1049" s="195"/>
      <c r="E1049" s="196"/>
      <c r="F1049" s="196"/>
      <c r="G1049" s="197"/>
      <c r="H1049" s="198"/>
      <c r="I1049" s="196"/>
      <c r="J1049" s="197"/>
      <c r="K1049" s="197"/>
      <c r="L1049" s="199"/>
      <c r="M1049" s="200" t="str">
        <f t="shared" si="229"/>
        <v/>
      </c>
      <c r="N1049" s="201"/>
      <c r="O1049" s="196"/>
      <c r="P1049" s="124">
        <f t="shared" si="230"/>
        <v>0</v>
      </c>
      <c r="Q1049" s="124">
        <f t="shared" si="231"/>
        <v>0</v>
      </c>
      <c r="R1049" s="124">
        <f t="shared" si="232"/>
        <v>0</v>
      </c>
      <c r="S1049" s="124">
        <f t="shared" si="233"/>
        <v>0</v>
      </c>
      <c r="T1049" s="124">
        <f t="shared" si="234"/>
        <v>0</v>
      </c>
      <c r="U1049" s="124">
        <f t="shared" si="235"/>
        <v>0</v>
      </c>
      <c r="V1049" s="124">
        <f t="shared" si="236"/>
        <v>0</v>
      </c>
      <c r="W1049" s="124">
        <f t="shared" si="237"/>
        <v>0</v>
      </c>
      <c r="X1049" s="124">
        <f t="shared" si="238"/>
        <v>0</v>
      </c>
      <c r="Y1049" s="124" t="str">
        <f t="shared" si="239"/>
        <v>____</v>
      </c>
      <c r="Z1049" s="124">
        <f t="shared" si="240"/>
        <v>0</v>
      </c>
      <c r="AA1049" s="124">
        <f t="shared" si="241"/>
        <v>0</v>
      </c>
    </row>
    <row r="1050" spans="2:27" ht="15" x14ac:dyDescent="0.2">
      <c r="B1050" s="194" t="str">
        <f t="shared" si="227"/>
        <v/>
      </c>
      <c r="C1050" s="194" t="str">
        <f t="shared" si="228"/>
        <v/>
      </c>
      <c r="D1050" s="195"/>
      <c r="E1050" s="196"/>
      <c r="F1050" s="196"/>
      <c r="G1050" s="197"/>
      <c r="H1050" s="198"/>
      <c r="I1050" s="196"/>
      <c r="J1050" s="197"/>
      <c r="K1050" s="197"/>
      <c r="L1050" s="199"/>
      <c r="M1050" s="200" t="str">
        <f t="shared" si="229"/>
        <v/>
      </c>
      <c r="N1050" s="201"/>
      <c r="O1050" s="196"/>
      <c r="P1050" s="124">
        <f t="shared" si="230"/>
        <v>0</v>
      </c>
      <c r="Q1050" s="124">
        <f t="shared" si="231"/>
        <v>0</v>
      </c>
      <c r="R1050" s="124">
        <f t="shared" si="232"/>
        <v>0</v>
      </c>
      <c r="S1050" s="124">
        <f t="shared" si="233"/>
        <v>0</v>
      </c>
      <c r="T1050" s="124">
        <f t="shared" si="234"/>
        <v>0</v>
      </c>
      <c r="U1050" s="124">
        <f t="shared" si="235"/>
        <v>0</v>
      </c>
      <c r="V1050" s="124">
        <f t="shared" si="236"/>
        <v>0</v>
      </c>
      <c r="W1050" s="124">
        <f t="shared" si="237"/>
        <v>0</v>
      </c>
      <c r="X1050" s="124">
        <f t="shared" si="238"/>
        <v>0</v>
      </c>
      <c r="Y1050" s="124" t="str">
        <f t="shared" si="239"/>
        <v>____</v>
      </c>
      <c r="Z1050" s="124">
        <f t="shared" si="240"/>
        <v>0</v>
      </c>
      <c r="AA1050" s="124">
        <f t="shared" si="241"/>
        <v>0</v>
      </c>
    </row>
    <row r="1051" spans="2:27" ht="15" x14ac:dyDescent="0.2">
      <c r="B1051" s="194" t="str">
        <f t="shared" si="227"/>
        <v/>
      </c>
      <c r="C1051" s="194" t="str">
        <f t="shared" si="228"/>
        <v/>
      </c>
      <c r="D1051" s="195"/>
      <c r="E1051" s="196"/>
      <c r="F1051" s="196"/>
      <c r="G1051" s="197"/>
      <c r="H1051" s="198"/>
      <c r="I1051" s="196"/>
      <c r="J1051" s="197"/>
      <c r="K1051" s="197"/>
      <c r="L1051" s="199"/>
      <c r="M1051" s="200" t="str">
        <f t="shared" si="229"/>
        <v/>
      </c>
      <c r="N1051" s="201"/>
      <c r="O1051" s="196"/>
      <c r="P1051" s="124">
        <f t="shared" si="230"/>
        <v>0</v>
      </c>
      <c r="Q1051" s="124">
        <f t="shared" si="231"/>
        <v>0</v>
      </c>
      <c r="R1051" s="124">
        <f t="shared" si="232"/>
        <v>0</v>
      </c>
      <c r="S1051" s="124">
        <f t="shared" si="233"/>
        <v>0</v>
      </c>
      <c r="T1051" s="124">
        <f t="shared" si="234"/>
        <v>0</v>
      </c>
      <c r="U1051" s="124">
        <f t="shared" si="235"/>
        <v>0</v>
      </c>
      <c r="V1051" s="124">
        <f t="shared" si="236"/>
        <v>0</v>
      </c>
      <c r="W1051" s="124">
        <f t="shared" si="237"/>
        <v>0</v>
      </c>
      <c r="X1051" s="124">
        <f t="shared" si="238"/>
        <v>0</v>
      </c>
      <c r="Y1051" s="124" t="str">
        <f t="shared" si="239"/>
        <v>____</v>
      </c>
      <c r="Z1051" s="124">
        <f t="shared" si="240"/>
        <v>0</v>
      </c>
      <c r="AA1051" s="124">
        <f t="shared" si="241"/>
        <v>0</v>
      </c>
    </row>
    <row r="1052" spans="2:27" ht="15" x14ac:dyDescent="0.2">
      <c r="B1052" s="194" t="str">
        <f t="shared" si="227"/>
        <v/>
      </c>
      <c r="C1052" s="194" t="str">
        <f t="shared" si="228"/>
        <v/>
      </c>
      <c r="D1052" s="195"/>
      <c r="E1052" s="196"/>
      <c r="F1052" s="196"/>
      <c r="G1052" s="197"/>
      <c r="H1052" s="198"/>
      <c r="I1052" s="196"/>
      <c r="J1052" s="197"/>
      <c r="K1052" s="197"/>
      <c r="L1052" s="199"/>
      <c r="M1052" s="200" t="str">
        <f t="shared" si="229"/>
        <v/>
      </c>
      <c r="N1052" s="201"/>
      <c r="O1052" s="196"/>
      <c r="P1052" s="124">
        <f t="shared" si="230"/>
        <v>0</v>
      </c>
      <c r="Q1052" s="124">
        <f t="shared" si="231"/>
        <v>0</v>
      </c>
      <c r="R1052" s="124">
        <f t="shared" si="232"/>
        <v>0</v>
      </c>
      <c r="S1052" s="124">
        <f t="shared" si="233"/>
        <v>0</v>
      </c>
      <c r="T1052" s="124">
        <f t="shared" si="234"/>
        <v>0</v>
      </c>
      <c r="U1052" s="124">
        <f t="shared" si="235"/>
        <v>0</v>
      </c>
      <c r="V1052" s="124">
        <f t="shared" si="236"/>
        <v>0</v>
      </c>
      <c r="W1052" s="124">
        <f t="shared" si="237"/>
        <v>0</v>
      </c>
      <c r="X1052" s="124">
        <f t="shared" si="238"/>
        <v>0</v>
      </c>
      <c r="Y1052" s="124" t="str">
        <f t="shared" si="239"/>
        <v>____</v>
      </c>
      <c r="Z1052" s="124">
        <f t="shared" si="240"/>
        <v>0</v>
      </c>
      <c r="AA1052" s="124">
        <f t="shared" si="241"/>
        <v>0</v>
      </c>
    </row>
    <row r="1053" spans="2:27" ht="15" x14ac:dyDescent="0.2">
      <c r="B1053" s="194" t="str">
        <f t="shared" ref="B1053:B1099" si="242">IF(L1053&gt;0,$C$22,"")</f>
        <v/>
      </c>
      <c r="C1053" s="194" t="str">
        <f t="shared" si="228"/>
        <v/>
      </c>
      <c r="D1053" s="195"/>
      <c r="E1053" s="196"/>
      <c r="F1053" s="196"/>
      <c r="G1053" s="197"/>
      <c r="H1053" s="198"/>
      <c r="I1053" s="196"/>
      <c r="J1053" s="197"/>
      <c r="K1053" s="197"/>
      <c r="L1053" s="199"/>
      <c r="M1053" s="200" t="str">
        <f t="shared" si="229"/>
        <v/>
      </c>
      <c r="N1053" s="201"/>
      <c r="O1053" s="196"/>
      <c r="P1053" s="124">
        <f t="shared" si="230"/>
        <v>0</v>
      </c>
      <c r="Q1053" s="124">
        <f t="shared" si="231"/>
        <v>0</v>
      </c>
      <c r="R1053" s="124">
        <f t="shared" si="232"/>
        <v>0</v>
      </c>
      <c r="S1053" s="124">
        <f t="shared" si="233"/>
        <v>0</v>
      </c>
      <c r="T1053" s="124">
        <f t="shared" si="234"/>
        <v>0</v>
      </c>
      <c r="U1053" s="124">
        <f t="shared" si="235"/>
        <v>0</v>
      </c>
      <c r="V1053" s="124">
        <f t="shared" si="236"/>
        <v>0</v>
      </c>
      <c r="W1053" s="124">
        <f t="shared" si="237"/>
        <v>0</v>
      </c>
      <c r="X1053" s="124">
        <f t="shared" si="238"/>
        <v>0</v>
      </c>
      <c r="Y1053" s="124" t="str">
        <f t="shared" si="239"/>
        <v>____</v>
      </c>
      <c r="Z1053" s="124">
        <f t="shared" si="240"/>
        <v>0</v>
      </c>
      <c r="AA1053" s="124">
        <f t="shared" si="241"/>
        <v>0</v>
      </c>
    </row>
    <row r="1054" spans="2:27" ht="15" x14ac:dyDescent="0.2">
      <c r="B1054" s="194" t="str">
        <f t="shared" si="242"/>
        <v/>
      </c>
      <c r="C1054" s="194" t="str">
        <f t="shared" ref="C1054:C1100" si="243">IF(L1054&gt;0,$C$25,"")</f>
        <v/>
      </c>
      <c r="D1054" s="195"/>
      <c r="E1054" s="196"/>
      <c r="F1054" s="196"/>
      <c r="G1054" s="197"/>
      <c r="H1054" s="198"/>
      <c r="I1054" s="196"/>
      <c r="J1054" s="197"/>
      <c r="K1054" s="197"/>
      <c r="L1054" s="199"/>
      <c r="M1054" s="200" t="str">
        <f t="shared" ref="M1054:M1100" si="244">IF(L1054&gt;0,(YEAR(K1054)),"")</f>
        <v/>
      </c>
      <c r="N1054" s="201"/>
      <c r="O1054" s="196"/>
      <c r="P1054" s="124">
        <f t="shared" si="230"/>
        <v>0</v>
      </c>
      <c r="Q1054" s="124">
        <f t="shared" si="231"/>
        <v>0</v>
      </c>
      <c r="R1054" s="124">
        <f t="shared" si="232"/>
        <v>0</v>
      </c>
      <c r="S1054" s="124">
        <f t="shared" si="233"/>
        <v>0</v>
      </c>
      <c r="T1054" s="124">
        <f t="shared" si="234"/>
        <v>0</v>
      </c>
      <c r="U1054" s="124">
        <f t="shared" si="235"/>
        <v>0</v>
      </c>
      <c r="V1054" s="124">
        <f t="shared" si="236"/>
        <v>0</v>
      </c>
      <c r="W1054" s="124">
        <f t="shared" ref="W1054:W1100" si="245">IF(AND($L1054&gt;0,$M1054&lt;2000)=TRUE,1,0)</f>
        <v>0</v>
      </c>
      <c r="X1054" s="124">
        <f t="shared" ref="X1054:X1100" si="246">IF($L1054&gt;0,IF(OR(YEAR(J1054)&lt;&gt;M1054,OR(YEAR(K1054)&lt;&gt;M1054))=TRUE,1,0),0)</f>
        <v>0</v>
      </c>
      <c r="Y1054" s="124" t="str">
        <f t="shared" si="239"/>
        <v>____</v>
      </c>
      <c r="Z1054" s="124">
        <f t="shared" si="240"/>
        <v>0</v>
      </c>
      <c r="AA1054" s="124">
        <f t="shared" si="241"/>
        <v>0</v>
      </c>
    </row>
    <row r="1055" spans="2:27" ht="15" x14ac:dyDescent="0.2">
      <c r="B1055" s="194" t="str">
        <f t="shared" si="242"/>
        <v/>
      </c>
      <c r="C1055" s="194" t="str">
        <f t="shared" si="243"/>
        <v/>
      </c>
      <c r="D1055" s="195"/>
      <c r="E1055" s="196"/>
      <c r="F1055" s="196"/>
      <c r="G1055" s="197"/>
      <c r="H1055" s="198"/>
      <c r="I1055" s="196"/>
      <c r="J1055" s="197"/>
      <c r="K1055" s="197"/>
      <c r="L1055" s="199"/>
      <c r="M1055" s="200" t="str">
        <f t="shared" si="244"/>
        <v/>
      </c>
      <c r="N1055" s="201"/>
      <c r="O1055" s="196"/>
      <c r="P1055" s="124">
        <f t="shared" si="230"/>
        <v>0</v>
      </c>
      <c r="Q1055" s="124">
        <f t="shared" si="231"/>
        <v>0</v>
      </c>
      <c r="R1055" s="124">
        <f t="shared" si="232"/>
        <v>0</v>
      </c>
      <c r="S1055" s="124">
        <f t="shared" si="233"/>
        <v>0</v>
      </c>
      <c r="T1055" s="124">
        <f t="shared" si="234"/>
        <v>0</v>
      </c>
      <c r="U1055" s="124">
        <f t="shared" si="235"/>
        <v>0</v>
      </c>
      <c r="V1055" s="124">
        <f t="shared" si="236"/>
        <v>0</v>
      </c>
      <c r="W1055" s="124">
        <f t="shared" si="245"/>
        <v>0</v>
      </c>
      <c r="X1055" s="124">
        <f t="shared" si="246"/>
        <v>0</v>
      </c>
      <c r="Y1055" s="124" t="str">
        <f t="shared" ref="Y1055:Y1100" si="247">CONCATENATE(D1055,"_",M1055,"_",J1055,"_",K1055,"_",L1055)</f>
        <v>____</v>
      </c>
      <c r="Z1055" s="124">
        <f t="shared" ref="Z1055:Z1100" si="248">IF(L1055&gt;0,(COUNTIF($Y$29:$Y$100000,Y1055)),0)</f>
        <v>0</v>
      </c>
      <c r="AA1055" s="124">
        <f t="shared" ref="AA1055:AA1100" si="249">SUMIF($Y$29:$Y$100000,Y1055,$Z$29:$Z$100000)</f>
        <v>0</v>
      </c>
    </row>
    <row r="1056" spans="2:27" ht="15" x14ac:dyDescent="0.2">
      <c r="B1056" s="194" t="str">
        <f t="shared" si="242"/>
        <v/>
      </c>
      <c r="C1056" s="194" t="str">
        <f t="shared" si="243"/>
        <v/>
      </c>
      <c r="D1056" s="195"/>
      <c r="E1056" s="196"/>
      <c r="F1056" s="196"/>
      <c r="G1056" s="197"/>
      <c r="H1056" s="198"/>
      <c r="I1056" s="196"/>
      <c r="J1056" s="197"/>
      <c r="K1056" s="197"/>
      <c r="L1056" s="199"/>
      <c r="M1056" s="200" t="str">
        <f t="shared" si="244"/>
        <v/>
      </c>
      <c r="N1056" s="201"/>
      <c r="O1056" s="196"/>
      <c r="P1056" s="124">
        <f t="shared" si="230"/>
        <v>0</v>
      </c>
      <c r="Q1056" s="124">
        <f t="shared" si="231"/>
        <v>0</v>
      </c>
      <c r="R1056" s="124">
        <f t="shared" si="232"/>
        <v>0</v>
      </c>
      <c r="S1056" s="124">
        <f t="shared" si="233"/>
        <v>0</v>
      </c>
      <c r="T1056" s="124">
        <f t="shared" si="234"/>
        <v>0</v>
      </c>
      <c r="U1056" s="124">
        <f t="shared" si="235"/>
        <v>0</v>
      </c>
      <c r="V1056" s="124">
        <f t="shared" si="236"/>
        <v>0</v>
      </c>
      <c r="W1056" s="124">
        <f t="shared" si="245"/>
        <v>0</v>
      </c>
      <c r="X1056" s="124">
        <f t="shared" si="246"/>
        <v>0</v>
      </c>
      <c r="Y1056" s="124" t="str">
        <f t="shared" si="247"/>
        <v>____</v>
      </c>
      <c r="Z1056" s="124">
        <f t="shared" si="248"/>
        <v>0</v>
      </c>
      <c r="AA1056" s="124">
        <f t="shared" si="249"/>
        <v>0</v>
      </c>
    </row>
    <row r="1057" spans="2:27" ht="15" x14ac:dyDescent="0.2">
      <c r="B1057" s="194" t="str">
        <f t="shared" si="242"/>
        <v/>
      </c>
      <c r="C1057" s="194" t="str">
        <f t="shared" si="243"/>
        <v/>
      </c>
      <c r="D1057" s="195"/>
      <c r="E1057" s="196"/>
      <c r="F1057" s="196"/>
      <c r="G1057" s="197"/>
      <c r="H1057" s="198"/>
      <c r="I1057" s="196"/>
      <c r="J1057" s="197"/>
      <c r="K1057" s="197"/>
      <c r="L1057" s="199"/>
      <c r="M1057" s="200" t="str">
        <f t="shared" si="244"/>
        <v/>
      </c>
      <c r="N1057" s="201"/>
      <c r="O1057" s="196"/>
      <c r="P1057" s="124">
        <f t="shared" si="230"/>
        <v>0</v>
      </c>
      <c r="Q1057" s="124">
        <f t="shared" si="231"/>
        <v>0</v>
      </c>
      <c r="R1057" s="124">
        <f t="shared" si="232"/>
        <v>0</v>
      </c>
      <c r="S1057" s="124">
        <f t="shared" si="233"/>
        <v>0</v>
      </c>
      <c r="T1057" s="124">
        <f t="shared" si="234"/>
        <v>0</v>
      </c>
      <c r="U1057" s="124">
        <f t="shared" si="235"/>
        <v>0</v>
      </c>
      <c r="V1057" s="124">
        <f t="shared" si="236"/>
        <v>0</v>
      </c>
      <c r="W1057" s="124">
        <f t="shared" si="245"/>
        <v>0</v>
      </c>
      <c r="X1057" s="124">
        <f t="shared" si="246"/>
        <v>0</v>
      </c>
      <c r="Y1057" s="124" t="str">
        <f t="shared" si="247"/>
        <v>____</v>
      </c>
      <c r="Z1057" s="124">
        <f t="shared" si="248"/>
        <v>0</v>
      </c>
      <c r="AA1057" s="124">
        <f t="shared" si="249"/>
        <v>0</v>
      </c>
    </row>
    <row r="1058" spans="2:27" ht="15" x14ac:dyDescent="0.2">
      <c r="B1058" s="194" t="str">
        <f t="shared" si="242"/>
        <v/>
      </c>
      <c r="C1058" s="194" t="str">
        <f t="shared" si="243"/>
        <v/>
      </c>
      <c r="D1058" s="195"/>
      <c r="E1058" s="196"/>
      <c r="F1058" s="196"/>
      <c r="G1058" s="197"/>
      <c r="H1058" s="198"/>
      <c r="I1058" s="196"/>
      <c r="J1058" s="197"/>
      <c r="K1058" s="197"/>
      <c r="L1058" s="199"/>
      <c r="M1058" s="200" t="str">
        <f t="shared" si="244"/>
        <v/>
      </c>
      <c r="N1058" s="201"/>
      <c r="O1058" s="196"/>
      <c r="P1058" s="124">
        <f t="shared" si="230"/>
        <v>0</v>
      </c>
      <c r="Q1058" s="124">
        <f t="shared" si="231"/>
        <v>0</v>
      </c>
      <c r="R1058" s="124">
        <f t="shared" si="232"/>
        <v>0</v>
      </c>
      <c r="S1058" s="124">
        <f t="shared" si="233"/>
        <v>0</v>
      </c>
      <c r="T1058" s="124">
        <f t="shared" si="234"/>
        <v>0</v>
      </c>
      <c r="U1058" s="124">
        <f t="shared" si="235"/>
        <v>0</v>
      </c>
      <c r="V1058" s="124">
        <f t="shared" si="236"/>
        <v>0</v>
      </c>
      <c r="W1058" s="124">
        <f t="shared" si="245"/>
        <v>0</v>
      </c>
      <c r="X1058" s="124">
        <f t="shared" si="246"/>
        <v>0</v>
      </c>
      <c r="Y1058" s="124" t="str">
        <f t="shared" si="247"/>
        <v>____</v>
      </c>
      <c r="Z1058" s="124">
        <f t="shared" si="248"/>
        <v>0</v>
      </c>
      <c r="AA1058" s="124">
        <f t="shared" si="249"/>
        <v>0</v>
      </c>
    </row>
    <row r="1059" spans="2:27" ht="15" x14ac:dyDescent="0.2">
      <c r="B1059" s="194" t="str">
        <f t="shared" si="242"/>
        <v/>
      </c>
      <c r="C1059" s="194" t="str">
        <f t="shared" si="243"/>
        <v/>
      </c>
      <c r="D1059" s="195"/>
      <c r="E1059" s="196"/>
      <c r="F1059" s="196"/>
      <c r="G1059" s="197"/>
      <c r="H1059" s="198"/>
      <c r="I1059" s="196"/>
      <c r="J1059" s="197"/>
      <c r="K1059" s="197"/>
      <c r="L1059" s="199"/>
      <c r="M1059" s="200" t="str">
        <f t="shared" si="244"/>
        <v/>
      </c>
      <c r="N1059" s="201"/>
      <c r="O1059" s="196"/>
      <c r="P1059" s="124">
        <f t="shared" si="230"/>
        <v>0</v>
      </c>
      <c r="Q1059" s="124">
        <f t="shared" si="231"/>
        <v>0</v>
      </c>
      <c r="R1059" s="124">
        <f t="shared" si="232"/>
        <v>0</v>
      </c>
      <c r="S1059" s="124">
        <f t="shared" si="233"/>
        <v>0</v>
      </c>
      <c r="T1059" s="124">
        <f t="shared" si="234"/>
        <v>0</v>
      </c>
      <c r="U1059" s="124">
        <f t="shared" si="235"/>
        <v>0</v>
      </c>
      <c r="V1059" s="124">
        <f t="shared" si="236"/>
        <v>0</v>
      </c>
      <c r="W1059" s="124">
        <f t="shared" si="245"/>
        <v>0</v>
      </c>
      <c r="X1059" s="124">
        <f t="shared" si="246"/>
        <v>0</v>
      </c>
      <c r="Y1059" s="124" t="str">
        <f t="shared" si="247"/>
        <v>____</v>
      </c>
      <c r="Z1059" s="124">
        <f t="shared" si="248"/>
        <v>0</v>
      </c>
      <c r="AA1059" s="124">
        <f t="shared" si="249"/>
        <v>0</v>
      </c>
    </row>
    <row r="1060" spans="2:27" ht="15" x14ac:dyDescent="0.2">
      <c r="B1060" s="194" t="str">
        <f t="shared" si="242"/>
        <v/>
      </c>
      <c r="C1060" s="194" t="str">
        <f t="shared" si="243"/>
        <v/>
      </c>
      <c r="D1060" s="195"/>
      <c r="E1060" s="196"/>
      <c r="F1060" s="196"/>
      <c r="G1060" s="197"/>
      <c r="H1060" s="198"/>
      <c r="I1060" s="196"/>
      <c r="J1060" s="197"/>
      <c r="K1060" s="197"/>
      <c r="L1060" s="199"/>
      <c r="M1060" s="200" t="str">
        <f t="shared" si="244"/>
        <v/>
      </c>
      <c r="N1060" s="201"/>
      <c r="O1060" s="196"/>
      <c r="P1060" s="124">
        <f t="shared" si="230"/>
        <v>0</v>
      </c>
      <c r="Q1060" s="124">
        <f t="shared" si="231"/>
        <v>0</v>
      </c>
      <c r="R1060" s="124">
        <f t="shared" si="232"/>
        <v>0</v>
      </c>
      <c r="S1060" s="124">
        <f t="shared" si="233"/>
        <v>0</v>
      </c>
      <c r="T1060" s="124">
        <f t="shared" si="234"/>
        <v>0</v>
      </c>
      <c r="U1060" s="124">
        <f t="shared" si="235"/>
        <v>0</v>
      </c>
      <c r="V1060" s="124">
        <f t="shared" si="236"/>
        <v>0</v>
      </c>
      <c r="W1060" s="124">
        <f t="shared" si="245"/>
        <v>0</v>
      </c>
      <c r="X1060" s="124">
        <f t="shared" si="246"/>
        <v>0</v>
      </c>
      <c r="Y1060" s="124" t="str">
        <f t="shared" si="247"/>
        <v>____</v>
      </c>
      <c r="Z1060" s="124">
        <f t="shared" si="248"/>
        <v>0</v>
      </c>
      <c r="AA1060" s="124">
        <f t="shared" si="249"/>
        <v>0</v>
      </c>
    </row>
    <row r="1061" spans="2:27" ht="15" x14ac:dyDescent="0.2">
      <c r="B1061" s="194" t="str">
        <f t="shared" si="242"/>
        <v/>
      </c>
      <c r="C1061" s="194" t="str">
        <f t="shared" si="243"/>
        <v/>
      </c>
      <c r="D1061" s="195"/>
      <c r="E1061" s="196"/>
      <c r="F1061" s="196"/>
      <c r="G1061" s="197"/>
      <c r="H1061" s="198"/>
      <c r="I1061" s="196"/>
      <c r="J1061" s="197"/>
      <c r="K1061" s="197"/>
      <c r="L1061" s="199"/>
      <c r="M1061" s="200" t="str">
        <f t="shared" si="244"/>
        <v/>
      </c>
      <c r="N1061" s="201"/>
      <c r="O1061" s="196"/>
      <c r="P1061" s="124">
        <f t="shared" si="230"/>
        <v>0</v>
      </c>
      <c r="Q1061" s="124">
        <f t="shared" si="231"/>
        <v>0</v>
      </c>
      <c r="R1061" s="124">
        <f t="shared" si="232"/>
        <v>0</v>
      </c>
      <c r="S1061" s="124">
        <f t="shared" si="233"/>
        <v>0</v>
      </c>
      <c r="T1061" s="124">
        <f t="shared" si="234"/>
        <v>0</v>
      </c>
      <c r="U1061" s="124">
        <f t="shared" si="235"/>
        <v>0</v>
      </c>
      <c r="V1061" s="124">
        <f t="shared" si="236"/>
        <v>0</v>
      </c>
      <c r="W1061" s="124">
        <f t="shared" si="245"/>
        <v>0</v>
      </c>
      <c r="X1061" s="124">
        <f t="shared" si="246"/>
        <v>0</v>
      </c>
      <c r="Y1061" s="124" t="str">
        <f t="shared" si="247"/>
        <v>____</v>
      </c>
      <c r="Z1061" s="124">
        <f t="shared" si="248"/>
        <v>0</v>
      </c>
      <c r="AA1061" s="124">
        <f t="shared" si="249"/>
        <v>0</v>
      </c>
    </row>
    <row r="1062" spans="2:27" ht="15" x14ac:dyDescent="0.2">
      <c r="B1062" s="194" t="str">
        <f t="shared" si="242"/>
        <v/>
      </c>
      <c r="C1062" s="194" t="str">
        <f t="shared" si="243"/>
        <v/>
      </c>
      <c r="D1062" s="195"/>
      <c r="E1062" s="196"/>
      <c r="F1062" s="196"/>
      <c r="G1062" s="197"/>
      <c r="H1062" s="198"/>
      <c r="I1062" s="196"/>
      <c r="J1062" s="197"/>
      <c r="K1062" s="197"/>
      <c r="L1062" s="199"/>
      <c r="M1062" s="200" t="str">
        <f t="shared" si="244"/>
        <v/>
      </c>
      <c r="N1062" s="201"/>
      <c r="O1062" s="196"/>
      <c r="P1062" s="124">
        <f t="shared" si="230"/>
        <v>0</v>
      </c>
      <c r="Q1062" s="124">
        <f t="shared" si="231"/>
        <v>0</v>
      </c>
      <c r="R1062" s="124">
        <f t="shared" si="232"/>
        <v>0</v>
      </c>
      <c r="S1062" s="124">
        <f t="shared" si="233"/>
        <v>0</v>
      </c>
      <c r="T1062" s="124">
        <f t="shared" si="234"/>
        <v>0</v>
      </c>
      <c r="U1062" s="124">
        <f t="shared" si="235"/>
        <v>0</v>
      </c>
      <c r="V1062" s="124">
        <f t="shared" si="236"/>
        <v>0</v>
      </c>
      <c r="W1062" s="124">
        <f t="shared" si="245"/>
        <v>0</v>
      </c>
      <c r="X1062" s="124">
        <f t="shared" si="246"/>
        <v>0</v>
      </c>
      <c r="Y1062" s="124" t="str">
        <f t="shared" si="247"/>
        <v>____</v>
      </c>
      <c r="Z1062" s="124">
        <f t="shared" si="248"/>
        <v>0</v>
      </c>
      <c r="AA1062" s="124">
        <f t="shared" si="249"/>
        <v>0</v>
      </c>
    </row>
    <row r="1063" spans="2:27" ht="15" x14ac:dyDescent="0.2">
      <c r="B1063" s="194" t="str">
        <f t="shared" si="242"/>
        <v/>
      </c>
      <c r="C1063" s="194" t="str">
        <f t="shared" si="243"/>
        <v/>
      </c>
      <c r="D1063" s="195"/>
      <c r="E1063" s="196"/>
      <c r="F1063" s="196"/>
      <c r="G1063" s="197"/>
      <c r="H1063" s="198"/>
      <c r="I1063" s="196"/>
      <c r="J1063" s="197"/>
      <c r="K1063" s="197"/>
      <c r="L1063" s="199"/>
      <c r="M1063" s="200" t="str">
        <f t="shared" si="244"/>
        <v/>
      </c>
      <c r="N1063" s="201"/>
      <c r="O1063" s="196"/>
      <c r="P1063" s="124">
        <f t="shared" si="230"/>
        <v>0</v>
      </c>
      <c r="Q1063" s="124">
        <f t="shared" si="231"/>
        <v>0</v>
      </c>
      <c r="R1063" s="124">
        <f t="shared" si="232"/>
        <v>0</v>
      </c>
      <c r="S1063" s="124">
        <f t="shared" si="233"/>
        <v>0</v>
      </c>
      <c r="T1063" s="124">
        <f t="shared" si="234"/>
        <v>0</v>
      </c>
      <c r="U1063" s="124">
        <f t="shared" si="235"/>
        <v>0</v>
      </c>
      <c r="V1063" s="124">
        <f t="shared" si="236"/>
        <v>0</v>
      </c>
      <c r="W1063" s="124">
        <f t="shared" si="245"/>
        <v>0</v>
      </c>
      <c r="X1063" s="124">
        <f t="shared" si="246"/>
        <v>0</v>
      </c>
      <c r="Y1063" s="124" t="str">
        <f t="shared" si="247"/>
        <v>____</v>
      </c>
      <c r="Z1063" s="124">
        <f t="shared" si="248"/>
        <v>0</v>
      </c>
      <c r="AA1063" s="124">
        <f t="shared" si="249"/>
        <v>0</v>
      </c>
    </row>
    <row r="1064" spans="2:27" ht="15" x14ac:dyDescent="0.2">
      <c r="B1064" s="194" t="str">
        <f t="shared" si="242"/>
        <v/>
      </c>
      <c r="C1064" s="194" t="str">
        <f t="shared" si="243"/>
        <v/>
      </c>
      <c r="D1064" s="195"/>
      <c r="E1064" s="196"/>
      <c r="F1064" s="196"/>
      <c r="G1064" s="197"/>
      <c r="H1064" s="198"/>
      <c r="I1064" s="196"/>
      <c r="J1064" s="197"/>
      <c r="K1064" s="197"/>
      <c r="L1064" s="199"/>
      <c r="M1064" s="200" t="str">
        <f t="shared" si="244"/>
        <v/>
      </c>
      <c r="N1064" s="201"/>
      <c r="O1064" s="196"/>
      <c r="P1064" s="124">
        <f t="shared" si="230"/>
        <v>0</v>
      </c>
      <c r="Q1064" s="124">
        <f t="shared" si="231"/>
        <v>0</v>
      </c>
      <c r="R1064" s="124">
        <f t="shared" si="232"/>
        <v>0</v>
      </c>
      <c r="S1064" s="124">
        <f t="shared" si="233"/>
        <v>0</v>
      </c>
      <c r="T1064" s="124">
        <f t="shared" si="234"/>
        <v>0</v>
      </c>
      <c r="U1064" s="124">
        <f t="shared" si="235"/>
        <v>0</v>
      </c>
      <c r="V1064" s="124">
        <f t="shared" si="236"/>
        <v>0</v>
      </c>
      <c r="W1064" s="124">
        <f t="shared" si="245"/>
        <v>0</v>
      </c>
      <c r="X1064" s="124">
        <f t="shared" si="246"/>
        <v>0</v>
      </c>
      <c r="Y1064" s="124" t="str">
        <f t="shared" si="247"/>
        <v>____</v>
      </c>
      <c r="Z1064" s="124">
        <f t="shared" si="248"/>
        <v>0</v>
      </c>
      <c r="AA1064" s="124">
        <f t="shared" si="249"/>
        <v>0</v>
      </c>
    </row>
    <row r="1065" spans="2:27" ht="15" x14ac:dyDescent="0.2">
      <c r="B1065" s="194" t="str">
        <f t="shared" si="242"/>
        <v/>
      </c>
      <c r="C1065" s="194" t="str">
        <f t="shared" si="243"/>
        <v/>
      </c>
      <c r="D1065" s="195"/>
      <c r="E1065" s="196"/>
      <c r="F1065" s="196"/>
      <c r="G1065" s="197"/>
      <c r="H1065" s="198"/>
      <c r="I1065" s="196"/>
      <c r="J1065" s="197"/>
      <c r="K1065" s="197"/>
      <c r="L1065" s="199"/>
      <c r="M1065" s="200" t="str">
        <f t="shared" si="244"/>
        <v/>
      </c>
      <c r="N1065" s="201"/>
      <c r="O1065" s="196"/>
      <c r="P1065" s="124">
        <f t="shared" si="230"/>
        <v>0</v>
      </c>
      <c r="Q1065" s="124">
        <f t="shared" si="231"/>
        <v>0</v>
      </c>
      <c r="R1065" s="124">
        <f t="shared" si="232"/>
        <v>0</v>
      </c>
      <c r="S1065" s="124">
        <f t="shared" si="233"/>
        <v>0</v>
      </c>
      <c r="T1065" s="124">
        <f t="shared" si="234"/>
        <v>0</v>
      </c>
      <c r="U1065" s="124">
        <f t="shared" si="235"/>
        <v>0</v>
      </c>
      <c r="V1065" s="124">
        <f t="shared" si="236"/>
        <v>0</v>
      </c>
      <c r="W1065" s="124">
        <f t="shared" si="245"/>
        <v>0</v>
      </c>
      <c r="X1065" s="124">
        <f t="shared" si="246"/>
        <v>0</v>
      </c>
      <c r="Y1065" s="124" t="str">
        <f t="shared" si="247"/>
        <v>____</v>
      </c>
      <c r="Z1065" s="124">
        <f t="shared" si="248"/>
        <v>0</v>
      </c>
      <c r="AA1065" s="124">
        <f t="shared" si="249"/>
        <v>0</v>
      </c>
    </row>
    <row r="1066" spans="2:27" ht="15" x14ac:dyDescent="0.2">
      <c r="B1066" s="194" t="str">
        <f t="shared" si="242"/>
        <v/>
      </c>
      <c r="C1066" s="194" t="str">
        <f t="shared" si="243"/>
        <v/>
      </c>
      <c r="D1066" s="195"/>
      <c r="E1066" s="196"/>
      <c r="F1066" s="196"/>
      <c r="G1066" s="197"/>
      <c r="H1066" s="198"/>
      <c r="I1066" s="196"/>
      <c r="J1066" s="197"/>
      <c r="K1066" s="197"/>
      <c r="L1066" s="199"/>
      <c r="M1066" s="200" t="str">
        <f t="shared" si="244"/>
        <v/>
      </c>
      <c r="N1066" s="201"/>
      <c r="O1066" s="196"/>
      <c r="P1066" s="124">
        <f t="shared" si="230"/>
        <v>0</v>
      </c>
      <c r="Q1066" s="124">
        <f t="shared" si="231"/>
        <v>0</v>
      </c>
      <c r="R1066" s="124">
        <f t="shared" si="232"/>
        <v>0</v>
      </c>
      <c r="S1066" s="124">
        <f t="shared" si="233"/>
        <v>0</v>
      </c>
      <c r="T1066" s="124">
        <f t="shared" si="234"/>
        <v>0</v>
      </c>
      <c r="U1066" s="124">
        <f t="shared" si="235"/>
        <v>0</v>
      </c>
      <c r="V1066" s="124">
        <f t="shared" si="236"/>
        <v>0</v>
      </c>
      <c r="W1066" s="124">
        <f t="shared" si="245"/>
        <v>0</v>
      </c>
      <c r="X1066" s="124">
        <f t="shared" si="246"/>
        <v>0</v>
      </c>
      <c r="Y1066" s="124" t="str">
        <f t="shared" si="247"/>
        <v>____</v>
      </c>
      <c r="Z1066" s="124">
        <f t="shared" si="248"/>
        <v>0</v>
      </c>
      <c r="AA1066" s="124">
        <f t="shared" si="249"/>
        <v>0</v>
      </c>
    </row>
    <row r="1067" spans="2:27" ht="15" x14ac:dyDescent="0.2">
      <c r="B1067" s="194" t="str">
        <f t="shared" si="242"/>
        <v/>
      </c>
      <c r="C1067" s="194" t="str">
        <f t="shared" si="243"/>
        <v/>
      </c>
      <c r="D1067" s="195"/>
      <c r="E1067" s="196"/>
      <c r="F1067" s="196"/>
      <c r="G1067" s="197"/>
      <c r="H1067" s="198"/>
      <c r="I1067" s="196"/>
      <c r="J1067" s="197"/>
      <c r="K1067" s="197"/>
      <c r="L1067" s="199"/>
      <c r="M1067" s="200" t="str">
        <f t="shared" si="244"/>
        <v/>
      </c>
      <c r="N1067" s="201"/>
      <c r="O1067" s="196"/>
      <c r="P1067" s="124">
        <f t="shared" si="230"/>
        <v>0</v>
      </c>
      <c r="Q1067" s="124">
        <f t="shared" si="231"/>
        <v>0</v>
      </c>
      <c r="R1067" s="124">
        <f t="shared" si="232"/>
        <v>0</v>
      </c>
      <c r="S1067" s="124">
        <f t="shared" si="233"/>
        <v>0</v>
      </c>
      <c r="T1067" s="124">
        <f t="shared" si="234"/>
        <v>0</v>
      </c>
      <c r="U1067" s="124">
        <f t="shared" si="235"/>
        <v>0</v>
      </c>
      <c r="V1067" s="124">
        <f t="shared" si="236"/>
        <v>0</v>
      </c>
      <c r="W1067" s="124">
        <f t="shared" si="245"/>
        <v>0</v>
      </c>
      <c r="X1067" s="124">
        <f t="shared" si="246"/>
        <v>0</v>
      </c>
      <c r="Y1067" s="124" t="str">
        <f t="shared" si="247"/>
        <v>____</v>
      </c>
      <c r="Z1067" s="124">
        <f t="shared" si="248"/>
        <v>0</v>
      </c>
      <c r="AA1067" s="124">
        <f t="shared" si="249"/>
        <v>0</v>
      </c>
    </row>
    <row r="1068" spans="2:27" ht="15" x14ac:dyDescent="0.2">
      <c r="B1068" s="194" t="str">
        <f t="shared" si="242"/>
        <v/>
      </c>
      <c r="C1068" s="194" t="str">
        <f t="shared" si="243"/>
        <v/>
      </c>
      <c r="D1068" s="195"/>
      <c r="E1068" s="196"/>
      <c r="F1068" s="196"/>
      <c r="G1068" s="197"/>
      <c r="H1068" s="198"/>
      <c r="I1068" s="196"/>
      <c r="J1068" s="197"/>
      <c r="K1068" s="197"/>
      <c r="L1068" s="199"/>
      <c r="M1068" s="200" t="str">
        <f t="shared" si="244"/>
        <v/>
      </c>
      <c r="N1068" s="201"/>
      <c r="O1068" s="196"/>
      <c r="P1068" s="124">
        <f t="shared" si="230"/>
        <v>0</v>
      </c>
      <c r="Q1068" s="124">
        <f t="shared" si="231"/>
        <v>0</v>
      </c>
      <c r="R1068" s="124">
        <f t="shared" si="232"/>
        <v>0</v>
      </c>
      <c r="S1068" s="124">
        <f t="shared" si="233"/>
        <v>0</v>
      </c>
      <c r="T1068" s="124">
        <f t="shared" si="234"/>
        <v>0</v>
      </c>
      <c r="U1068" s="124">
        <f t="shared" si="235"/>
        <v>0</v>
      </c>
      <c r="V1068" s="124">
        <f t="shared" si="236"/>
        <v>0</v>
      </c>
      <c r="W1068" s="124">
        <f t="shared" si="245"/>
        <v>0</v>
      </c>
      <c r="X1068" s="124">
        <f t="shared" si="246"/>
        <v>0</v>
      </c>
      <c r="Y1068" s="124" t="str">
        <f t="shared" si="247"/>
        <v>____</v>
      </c>
      <c r="Z1068" s="124">
        <f t="shared" si="248"/>
        <v>0</v>
      </c>
      <c r="AA1068" s="124">
        <f t="shared" si="249"/>
        <v>0</v>
      </c>
    </row>
    <row r="1069" spans="2:27" ht="15" x14ac:dyDescent="0.2">
      <c r="B1069" s="194" t="str">
        <f t="shared" si="242"/>
        <v/>
      </c>
      <c r="C1069" s="194" t="str">
        <f t="shared" si="243"/>
        <v/>
      </c>
      <c r="D1069" s="195"/>
      <c r="E1069" s="196"/>
      <c r="F1069" s="196"/>
      <c r="G1069" s="197"/>
      <c r="H1069" s="198"/>
      <c r="I1069" s="196"/>
      <c r="J1069" s="197"/>
      <c r="K1069" s="197"/>
      <c r="L1069" s="199"/>
      <c r="M1069" s="200" t="str">
        <f t="shared" si="244"/>
        <v/>
      </c>
      <c r="N1069" s="201"/>
      <c r="O1069" s="196"/>
      <c r="P1069" s="124">
        <f t="shared" si="230"/>
        <v>0</v>
      </c>
      <c r="Q1069" s="124">
        <f t="shared" si="231"/>
        <v>0</v>
      </c>
      <c r="R1069" s="124">
        <f t="shared" si="232"/>
        <v>0</v>
      </c>
      <c r="S1069" s="124">
        <f t="shared" si="233"/>
        <v>0</v>
      </c>
      <c r="T1069" s="124">
        <f t="shared" si="234"/>
        <v>0</v>
      </c>
      <c r="U1069" s="124">
        <f t="shared" si="235"/>
        <v>0</v>
      </c>
      <c r="V1069" s="124">
        <f t="shared" si="236"/>
        <v>0</v>
      </c>
      <c r="W1069" s="124">
        <f t="shared" si="245"/>
        <v>0</v>
      </c>
      <c r="X1069" s="124">
        <f t="shared" si="246"/>
        <v>0</v>
      </c>
      <c r="Y1069" s="124" t="str">
        <f t="shared" si="247"/>
        <v>____</v>
      </c>
      <c r="Z1069" s="124">
        <f t="shared" si="248"/>
        <v>0</v>
      </c>
      <c r="AA1069" s="124">
        <f t="shared" si="249"/>
        <v>0</v>
      </c>
    </row>
    <row r="1070" spans="2:27" ht="15" x14ac:dyDescent="0.2">
      <c r="B1070" s="194" t="str">
        <f t="shared" si="242"/>
        <v/>
      </c>
      <c r="C1070" s="194" t="str">
        <f t="shared" si="243"/>
        <v/>
      </c>
      <c r="D1070" s="195"/>
      <c r="E1070" s="196"/>
      <c r="F1070" s="196"/>
      <c r="G1070" s="197"/>
      <c r="H1070" s="198"/>
      <c r="I1070" s="196"/>
      <c r="J1070" s="197"/>
      <c r="K1070" s="197"/>
      <c r="L1070" s="199"/>
      <c r="M1070" s="200" t="str">
        <f t="shared" si="244"/>
        <v/>
      </c>
      <c r="N1070" s="201"/>
      <c r="O1070" s="196"/>
      <c r="P1070" s="124">
        <f t="shared" si="230"/>
        <v>0</v>
      </c>
      <c r="Q1070" s="124">
        <f t="shared" si="231"/>
        <v>0</v>
      </c>
      <c r="R1070" s="124">
        <f t="shared" si="232"/>
        <v>0</v>
      </c>
      <c r="S1070" s="124">
        <f t="shared" si="233"/>
        <v>0</v>
      </c>
      <c r="T1070" s="124">
        <f t="shared" si="234"/>
        <v>0</v>
      </c>
      <c r="U1070" s="124">
        <f t="shared" si="235"/>
        <v>0</v>
      </c>
      <c r="V1070" s="124">
        <f t="shared" si="236"/>
        <v>0</v>
      </c>
      <c r="W1070" s="124">
        <f t="shared" si="245"/>
        <v>0</v>
      </c>
      <c r="X1070" s="124">
        <f t="shared" si="246"/>
        <v>0</v>
      </c>
      <c r="Y1070" s="124" t="str">
        <f t="shared" si="247"/>
        <v>____</v>
      </c>
      <c r="Z1070" s="124">
        <f t="shared" si="248"/>
        <v>0</v>
      </c>
      <c r="AA1070" s="124">
        <f t="shared" si="249"/>
        <v>0</v>
      </c>
    </row>
    <row r="1071" spans="2:27" ht="15" x14ac:dyDescent="0.2">
      <c r="B1071" s="194" t="str">
        <f t="shared" si="242"/>
        <v/>
      </c>
      <c r="C1071" s="194" t="str">
        <f t="shared" si="243"/>
        <v/>
      </c>
      <c r="D1071" s="195"/>
      <c r="E1071" s="196"/>
      <c r="F1071" s="196"/>
      <c r="G1071" s="197"/>
      <c r="H1071" s="198"/>
      <c r="I1071" s="196"/>
      <c r="J1071" s="197"/>
      <c r="K1071" s="197"/>
      <c r="L1071" s="199"/>
      <c r="M1071" s="200" t="str">
        <f t="shared" si="244"/>
        <v/>
      </c>
      <c r="N1071" s="201"/>
      <c r="O1071" s="196"/>
      <c r="P1071" s="124">
        <f t="shared" si="230"/>
        <v>0</v>
      </c>
      <c r="Q1071" s="124">
        <f t="shared" si="231"/>
        <v>0</v>
      </c>
      <c r="R1071" s="124">
        <f t="shared" si="232"/>
        <v>0</v>
      </c>
      <c r="S1071" s="124">
        <f t="shared" si="233"/>
        <v>0</v>
      </c>
      <c r="T1071" s="124">
        <f t="shared" si="234"/>
        <v>0</v>
      </c>
      <c r="U1071" s="124">
        <f t="shared" si="235"/>
        <v>0</v>
      </c>
      <c r="V1071" s="124">
        <f t="shared" si="236"/>
        <v>0</v>
      </c>
      <c r="W1071" s="124">
        <f t="shared" si="245"/>
        <v>0</v>
      </c>
      <c r="X1071" s="124">
        <f t="shared" si="246"/>
        <v>0</v>
      </c>
      <c r="Y1071" s="124" t="str">
        <f t="shared" si="247"/>
        <v>____</v>
      </c>
      <c r="Z1071" s="124">
        <f t="shared" si="248"/>
        <v>0</v>
      </c>
      <c r="AA1071" s="124">
        <f t="shared" si="249"/>
        <v>0</v>
      </c>
    </row>
    <row r="1072" spans="2:27" ht="15" x14ac:dyDescent="0.2">
      <c r="B1072" s="194" t="str">
        <f t="shared" si="242"/>
        <v/>
      </c>
      <c r="C1072" s="194" t="str">
        <f t="shared" si="243"/>
        <v/>
      </c>
      <c r="D1072" s="195"/>
      <c r="E1072" s="196"/>
      <c r="F1072" s="196"/>
      <c r="G1072" s="197"/>
      <c r="H1072" s="198"/>
      <c r="I1072" s="196"/>
      <c r="J1072" s="197"/>
      <c r="K1072" s="197"/>
      <c r="L1072" s="199"/>
      <c r="M1072" s="200" t="str">
        <f t="shared" si="244"/>
        <v/>
      </c>
      <c r="N1072" s="201"/>
      <c r="O1072" s="196"/>
      <c r="P1072" s="124">
        <f t="shared" si="230"/>
        <v>0</v>
      </c>
      <c r="Q1072" s="124">
        <f t="shared" si="231"/>
        <v>0</v>
      </c>
      <c r="R1072" s="124">
        <f t="shared" si="232"/>
        <v>0</v>
      </c>
      <c r="S1072" s="124">
        <f t="shared" si="233"/>
        <v>0</v>
      </c>
      <c r="T1072" s="124">
        <f t="shared" si="234"/>
        <v>0</v>
      </c>
      <c r="U1072" s="124">
        <f t="shared" si="235"/>
        <v>0</v>
      </c>
      <c r="V1072" s="124">
        <f t="shared" si="236"/>
        <v>0</v>
      </c>
      <c r="W1072" s="124">
        <f t="shared" si="245"/>
        <v>0</v>
      </c>
      <c r="X1072" s="124">
        <f t="shared" si="246"/>
        <v>0</v>
      </c>
      <c r="Y1072" s="124" t="str">
        <f t="shared" si="247"/>
        <v>____</v>
      </c>
      <c r="Z1072" s="124">
        <f t="shared" si="248"/>
        <v>0</v>
      </c>
      <c r="AA1072" s="124">
        <f t="shared" si="249"/>
        <v>0</v>
      </c>
    </row>
    <row r="1073" spans="2:27" ht="15" x14ac:dyDescent="0.2">
      <c r="B1073" s="194" t="str">
        <f t="shared" si="242"/>
        <v/>
      </c>
      <c r="C1073" s="194" t="str">
        <f t="shared" si="243"/>
        <v/>
      </c>
      <c r="D1073" s="195"/>
      <c r="E1073" s="196"/>
      <c r="F1073" s="196"/>
      <c r="G1073" s="197"/>
      <c r="H1073" s="198"/>
      <c r="I1073" s="196"/>
      <c r="J1073" s="197"/>
      <c r="K1073" s="197"/>
      <c r="L1073" s="199"/>
      <c r="M1073" s="200" t="str">
        <f t="shared" si="244"/>
        <v/>
      </c>
      <c r="N1073" s="201"/>
      <c r="O1073" s="196"/>
      <c r="P1073" s="124">
        <f t="shared" si="230"/>
        <v>0</v>
      </c>
      <c r="Q1073" s="124">
        <f t="shared" si="231"/>
        <v>0</v>
      </c>
      <c r="R1073" s="124">
        <f t="shared" si="232"/>
        <v>0</v>
      </c>
      <c r="S1073" s="124">
        <f t="shared" si="233"/>
        <v>0</v>
      </c>
      <c r="T1073" s="124">
        <f t="shared" si="234"/>
        <v>0</v>
      </c>
      <c r="U1073" s="124">
        <f t="shared" si="235"/>
        <v>0</v>
      </c>
      <c r="V1073" s="124">
        <f t="shared" si="236"/>
        <v>0</v>
      </c>
      <c r="W1073" s="124">
        <f t="shared" si="245"/>
        <v>0</v>
      </c>
      <c r="X1073" s="124">
        <f t="shared" si="246"/>
        <v>0</v>
      </c>
      <c r="Y1073" s="124" t="str">
        <f t="shared" si="247"/>
        <v>____</v>
      </c>
      <c r="Z1073" s="124">
        <f t="shared" si="248"/>
        <v>0</v>
      </c>
      <c r="AA1073" s="124">
        <f t="shared" si="249"/>
        <v>0</v>
      </c>
    </row>
    <row r="1074" spans="2:27" ht="15" x14ac:dyDescent="0.2">
      <c r="B1074" s="194" t="str">
        <f t="shared" si="242"/>
        <v/>
      </c>
      <c r="C1074" s="194" t="str">
        <f t="shared" si="243"/>
        <v/>
      </c>
      <c r="D1074" s="195"/>
      <c r="E1074" s="196"/>
      <c r="F1074" s="196"/>
      <c r="G1074" s="197"/>
      <c r="H1074" s="198"/>
      <c r="I1074" s="196"/>
      <c r="J1074" s="197"/>
      <c r="K1074" s="197"/>
      <c r="L1074" s="199"/>
      <c r="M1074" s="200" t="str">
        <f t="shared" si="244"/>
        <v/>
      </c>
      <c r="N1074" s="201"/>
      <c r="O1074" s="196"/>
      <c r="P1074" s="124">
        <f t="shared" si="230"/>
        <v>0</v>
      </c>
      <c r="Q1074" s="124">
        <f t="shared" si="231"/>
        <v>0</v>
      </c>
      <c r="R1074" s="124">
        <f t="shared" si="232"/>
        <v>0</v>
      </c>
      <c r="S1074" s="124">
        <f t="shared" si="233"/>
        <v>0</v>
      </c>
      <c r="T1074" s="124">
        <f t="shared" si="234"/>
        <v>0</v>
      </c>
      <c r="U1074" s="124">
        <f t="shared" si="235"/>
        <v>0</v>
      </c>
      <c r="V1074" s="124">
        <f t="shared" si="236"/>
        <v>0</v>
      </c>
      <c r="W1074" s="124">
        <f t="shared" si="245"/>
        <v>0</v>
      </c>
      <c r="X1074" s="124">
        <f t="shared" si="246"/>
        <v>0</v>
      </c>
      <c r="Y1074" s="124" t="str">
        <f t="shared" si="247"/>
        <v>____</v>
      </c>
      <c r="Z1074" s="124">
        <f t="shared" si="248"/>
        <v>0</v>
      </c>
      <c r="AA1074" s="124">
        <f t="shared" si="249"/>
        <v>0</v>
      </c>
    </row>
    <row r="1075" spans="2:27" ht="15" x14ac:dyDescent="0.2">
      <c r="B1075" s="194" t="str">
        <f t="shared" si="242"/>
        <v/>
      </c>
      <c r="C1075" s="194" t="str">
        <f t="shared" si="243"/>
        <v/>
      </c>
      <c r="D1075" s="195"/>
      <c r="E1075" s="196"/>
      <c r="F1075" s="196"/>
      <c r="G1075" s="197"/>
      <c r="H1075" s="198"/>
      <c r="I1075" s="196"/>
      <c r="J1075" s="197"/>
      <c r="K1075" s="197"/>
      <c r="L1075" s="199"/>
      <c r="M1075" s="200" t="str">
        <f t="shared" si="244"/>
        <v/>
      </c>
      <c r="N1075" s="201"/>
      <c r="O1075" s="196"/>
      <c r="P1075" s="124">
        <f t="shared" si="230"/>
        <v>0</v>
      </c>
      <c r="Q1075" s="124">
        <f t="shared" si="231"/>
        <v>0</v>
      </c>
      <c r="R1075" s="124">
        <f t="shared" si="232"/>
        <v>0</v>
      </c>
      <c r="S1075" s="124">
        <f t="shared" si="233"/>
        <v>0</v>
      </c>
      <c r="T1075" s="124">
        <f t="shared" si="234"/>
        <v>0</v>
      </c>
      <c r="U1075" s="124">
        <f t="shared" si="235"/>
        <v>0</v>
      </c>
      <c r="V1075" s="124">
        <f t="shared" si="236"/>
        <v>0</v>
      </c>
      <c r="W1075" s="124">
        <f t="shared" si="245"/>
        <v>0</v>
      </c>
      <c r="X1075" s="124">
        <f t="shared" si="246"/>
        <v>0</v>
      </c>
      <c r="Y1075" s="124" t="str">
        <f t="shared" si="247"/>
        <v>____</v>
      </c>
      <c r="Z1075" s="124">
        <f t="shared" si="248"/>
        <v>0</v>
      </c>
      <c r="AA1075" s="124">
        <f t="shared" si="249"/>
        <v>0</v>
      </c>
    </row>
    <row r="1076" spans="2:27" ht="15" x14ac:dyDescent="0.2">
      <c r="B1076" s="194" t="str">
        <f t="shared" si="242"/>
        <v/>
      </c>
      <c r="C1076" s="194" t="str">
        <f t="shared" si="243"/>
        <v/>
      </c>
      <c r="D1076" s="195"/>
      <c r="E1076" s="196"/>
      <c r="F1076" s="196"/>
      <c r="G1076" s="197"/>
      <c r="H1076" s="198"/>
      <c r="I1076" s="196"/>
      <c r="J1076" s="197"/>
      <c r="K1076" s="197"/>
      <c r="L1076" s="199"/>
      <c r="M1076" s="200" t="str">
        <f t="shared" si="244"/>
        <v/>
      </c>
      <c r="N1076" s="201"/>
      <c r="O1076" s="196"/>
      <c r="P1076" s="124">
        <f t="shared" si="230"/>
        <v>0</v>
      </c>
      <c r="Q1076" s="124">
        <f t="shared" si="231"/>
        <v>0</v>
      </c>
      <c r="R1076" s="124">
        <f t="shared" si="232"/>
        <v>0</v>
      </c>
      <c r="S1076" s="124">
        <f t="shared" si="233"/>
        <v>0</v>
      </c>
      <c r="T1076" s="124">
        <f t="shared" si="234"/>
        <v>0</v>
      </c>
      <c r="U1076" s="124">
        <f t="shared" si="235"/>
        <v>0</v>
      </c>
      <c r="V1076" s="124">
        <f t="shared" si="236"/>
        <v>0</v>
      </c>
      <c r="W1076" s="124">
        <f t="shared" si="245"/>
        <v>0</v>
      </c>
      <c r="X1076" s="124">
        <f t="shared" si="246"/>
        <v>0</v>
      </c>
      <c r="Y1076" s="124" t="str">
        <f t="shared" si="247"/>
        <v>____</v>
      </c>
      <c r="Z1076" s="124">
        <f t="shared" si="248"/>
        <v>0</v>
      </c>
      <c r="AA1076" s="124">
        <f t="shared" si="249"/>
        <v>0</v>
      </c>
    </row>
    <row r="1077" spans="2:27" ht="15" x14ac:dyDescent="0.2">
      <c r="B1077" s="194" t="str">
        <f t="shared" si="242"/>
        <v/>
      </c>
      <c r="C1077" s="194" t="str">
        <f t="shared" si="243"/>
        <v/>
      </c>
      <c r="D1077" s="195"/>
      <c r="E1077" s="196"/>
      <c r="F1077" s="196"/>
      <c r="G1077" s="197"/>
      <c r="H1077" s="198"/>
      <c r="I1077" s="196"/>
      <c r="J1077" s="197"/>
      <c r="K1077" s="197"/>
      <c r="L1077" s="199"/>
      <c r="M1077" s="200" t="str">
        <f t="shared" si="244"/>
        <v/>
      </c>
      <c r="N1077" s="201"/>
      <c r="O1077" s="196"/>
      <c r="P1077" s="124">
        <f t="shared" si="230"/>
        <v>0</v>
      </c>
      <c r="Q1077" s="124">
        <f t="shared" si="231"/>
        <v>0</v>
      </c>
      <c r="R1077" s="124">
        <f t="shared" si="232"/>
        <v>0</v>
      </c>
      <c r="S1077" s="124">
        <f t="shared" si="233"/>
        <v>0</v>
      </c>
      <c r="T1077" s="124">
        <f t="shared" si="234"/>
        <v>0</v>
      </c>
      <c r="U1077" s="124">
        <f t="shared" si="235"/>
        <v>0</v>
      </c>
      <c r="V1077" s="124">
        <f t="shared" si="236"/>
        <v>0</v>
      </c>
      <c r="W1077" s="124">
        <f t="shared" si="245"/>
        <v>0</v>
      </c>
      <c r="X1077" s="124">
        <f t="shared" si="246"/>
        <v>0</v>
      </c>
      <c r="Y1077" s="124" t="str">
        <f t="shared" si="247"/>
        <v>____</v>
      </c>
      <c r="Z1077" s="124">
        <f t="shared" si="248"/>
        <v>0</v>
      </c>
      <c r="AA1077" s="124">
        <f t="shared" si="249"/>
        <v>0</v>
      </c>
    </row>
    <row r="1078" spans="2:27" ht="15" x14ac:dyDescent="0.2">
      <c r="B1078" s="194" t="str">
        <f t="shared" si="242"/>
        <v/>
      </c>
      <c r="C1078" s="194" t="str">
        <f t="shared" si="243"/>
        <v/>
      </c>
      <c r="D1078" s="195"/>
      <c r="E1078" s="196"/>
      <c r="F1078" s="196"/>
      <c r="G1078" s="197"/>
      <c r="H1078" s="198"/>
      <c r="I1078" s="196"/>
      <c r="J1078" s="197"/>
      <c r="K1078" s="197"/>
      <c r="L1078" s="199"/>
      <c r="M1078" s="200" t="str">
        <f t="shared" si="244"/>
        <v/>
      </c>
      <c r="N1078" s="201"/>
      <c r="O1078" s="196"/>
      <c r="P1078" s="124">
        <f t="shared" si="230"/>
        <v>0</v>
      </c>
      <c r="Q1078" s="124">
        <f t="shared" si="231"/>
        <v>0</v>
      </c>
      <c r="R1078" s="124">
        <f t="shared" si="232"/>
        <v>0</v>
      </c>
      <c r="S1078" s="124">
        <f t="shared" si="233"/>
        <v>0</v>
      </c>
      <c r="T1078" s="124">
        <f t="shared" si="234"/>
        <v>0</v>
      </c>
      <c r="U1078" s="124">
        <f t="shared" si="235"/>
        <v>0</v>
      </c>
      <c r="V1078" s="124">
        <f t="shared" si="236"/>
        <v>0</v>
      </c>
      <c r="W1078" s="124">
        <f t="shared" si="245"/>
        <v>0</v>
      </c>
      <c r="X1078" s="124">
        <f t="shared" si="246"/>
        <v>0</v>
      </c>
      <c r="Y1078" s="124" t="str">
        <f t="shared" si="247"/>
        <v>____</v>
      </c>
      <c r="Z1078" s="124">
        <f t="shared" si="248"/>
        <v>0</v>
      </c>
      <c r="AA1078" s="124">
        <f t="shared" si="249"/>
        <v>0</v>
      </c>
    </row>
    <row r="1079" spans="2:27" ht="15" x14ac:dyDescent="0.2">
      <c r="B1079" s="194" t="str">
        <f t="shared" si="242"/>
        <v/>
      </c>
      <c r="C1079" s="194" t="str">
        <f t="shared" si="243"/>
        <v/>
      </c>
      <c r="D1079" s="195"/>
      <c r="E1079" s="196"/>
      <c r="F1079" s="196"/>
      <c r="G1079" s="197"/>
      <c r="H1079" s="198"/>
      <c r="I1079" s="196"/>
      <c r="J1079" s="197"/>
      <c r="K1079" s="197"/>
      <c r="L1079" s="199"/>
      <c r="M1079" s="200" t="str">
        <f t="shared" si="244"/>
        <v/>
      </c>
      <c r="N1079" s="201"/>
      <c r="O1079" s="196"/>
      <c r="P1079" s="124">
        <f t="shared" si="230"/>
        <v>0</v>
      </c>
      <c r="Q1079" s="124">
        <f t="shared" si="231"/>
        <v>0</v>
      </c>
      <c r="R1079" s="124">
        <f t="shared" si="232"/>
        <v>0</v>
      </c>
      <c r="S1079" s="124">
        <f t="shared" si="233"/>
        <v>0</v>
      </c>
      <c r="T1079" s="124">
        <f t="shared" si="234"/>
        <v>0</v>
      </c>
      <c r="U1079" s="124">
        <f t="shared" si="235"/>
        <v>0</v>
      </c>
      <c r="V1079" s="124">
        <f t="shared" si="236"/>
        <v>0</v>
      </c>
      <c r="W1079" s="124">
        <f t="shared" si="245"/>
        <v>0</v>
      </c>
      <c r="X1079" s="124">
        <f t="shared" si="246"/>
        <v>0</v>
      </c>
      <c r="Y1079" s="124" t="str">
        <f t="shared" si="247"/>
        <v>____</v>
      </c>
      <c r="Z1079" s="124">
        <f t="shared" si="248"/>
        <v>0</v>
      </c>
      <c r="AA1079" s="124">
        <f t="shared" si="249"/>
        <v>0</v>
      </c>
    </row>
    <row r="1080" spans="2:27" ht="15" x14ac:dyDescent="0.2">
      <c r="B1080" s="194" t="str">
        <f t="shared" si="242"/>
        <v/>
      </c>
      <c r="C1080" s="194" t="str">
        <f t="shared" si="243"/>
        <v/>
      </c>
      <c r="D1080" s="195"/>
      <c r="E1080" s="196"/>
      <c r="F1080" s="196"/>
      <c r="G1080" s="197"/>
      <c r="H1080" s="198"/>
      <c r="I1080" s="196"/>
      <c r="J1080" s="197"/>
      <c r="K1080" s="197"/>
      <c r="L1080" s="199"/>
      <c r="M1080" s="200" t="str">
        <f t="shared" si="244"/>
        <v/>
      </c>
      <c r="N1080" s="201"/>
      <c r="O1080" s="196"/>
      <c r="P1080" s="124">
        <f t="shared" si="230"/>
        <v>0</v>
      </c>
      <c r="Q1080" s="124">
        <f t="shared" si="231"/>
        <v>0</v>
      </c>
      <c r="R1080" s="124">
        <f t="shared" si="232"/>
        <v>0</v>
      </c>
      <c r="S1080" s="124">
        <f t="shared" si="233"/>
        <v>0</v>
      </c>
      <c r="T1080" s="124">
        <f t="shared" si="234"/>
        <v>0</v>
      </c>
      <c r="U1080" s="124">
        <f t="shared" si="235"/>
        <v>0</v>
      </c>
      <c r="V1080" s="124">
        <f t="shared" si="236"/>
        <v>0</v>
      </c>
      <c r="W1080" s="124">
        <f t="shared" si="245"/>
        <v>0</v>
      </c>
      <c r="X1080" s="124">
        <f t="shared" si="246"/>
        <v>0</v>
      </c>
      <c r="Y1080" s="124" t="str">
        <f t="shared" si="247"/>
        <v>____</v>
      </c>
      <c r="Z1080" s="124">
        <f t="shared" si="248"/>
        <v>0</v>
      </c>
      <c r="AA1080" s="124">
        <f t="shared" si="249"/>
        <v>0</v>
      </c>
    </row>
    <row r="1081" spans="2:27" ht="15" x14ac:dyDescent="0.2">
      <c r="B1081" s="194" t="str">
        <f t="shared" si="242"/>
        <v/>
      </c>
      <c r="C1081" s="194" t="str">
        <f t="shared" si="243"/>
        <v/>
      </c>
      <c r="D1081" s="195"/>
      <c r="E1081" s="196"/>
      <c r="F1081" s="196"/>
      <c r="G1081" s="197"/>
      <c r="H1081" s="198"/>
      <c r="I1081" s="196"/>
      <c r="J1081" s="197"/>
      <c r="K1081" s="197"/>
      <c r="L1081" s="199"/>
      <c r="M1081" s="200" t="str">
        <f t="shared" si="244"/>
        <v/>
      </c>
      <c r="N1081" s="201"/>
      <c r="O1081" s="196"/>
      <c r="P1081" s="124">
        <f t="shared" si="230"/>
        <v>0</v>
      </c>
      <c r="Q1081" s="124">
        <f t="shared" si="231"/>
        <v>0</v>
      </c>
      <c r="R1081" s="124">
        <f t="shared" si="232"/>
        <v>0</v>
      </c>
      <c r="S1081" s="124">
        <f t="shared" si="233"/>
        <v>0</v>
      </c>
      <c r="T1081" s="124">
        <f t="shared" si="234"/>
        <v>0</v>
      </c>
      <c r="U1081" s="124">
        <f t="shared" si="235"/>
        <v>0</v>
      </c>
      <c r="V1081" s="124">
        <f t="shared" si="236"/>
        <v>0</v>
      </c>
      <c r="W1081" s="124">
        <f t="shared" si="245"/>
        <v>0</v>
      </c>
      <c r="X1081" s="124">
        <f t="shared" si="246"/>
        <v>0</v>
      </c>
      <c r="Y1081" s="124" t="str">
        <f t="shared" si="247"/>
        <v>____</v>
      </c>
      <c r="Z1081" s="124">
        <f t="shared" si="248"/>
        <v>0</v>
      </c>
      <c r="AA1081" s="124">
        <f t="shared" si="249"/>
        <v>0</v>
      </c>
    </row>
    <row r="1082" spans="2:27" ht="15" x14ac:dyDescent="0.2">
      <c r="B1082" s="194" t="str">
        <f t="shared" si="242"/>
        <v/>
      </c>
      <c r="C1082" s="194" t="str">
        <f t="shared" si="243"/>
        <v/>
      </c>
      <c r="D1082" s="195"/>
      <c r="E1082" s="196"/>
      <c r="F1082" s="196"/>
      <c r="G1082" s="197"/>
      <c r="H1082" s="198"/>
      <c r="I1082" s="196"/>
      <c r="J1082" s="197"/>
      <c r="K1082" s="197"/>
      <c r="L1082" s="199"/>
      <c r="M1082" s="200" t="str">
        <f t="shared" si="244"/>
        <v/>
      </c>
      <c r="N1082" s="201"/>
      <c r="O1082" s="196"/>
      <c r="P1082" s="124">
        <f t="shared" si="230"/>
        <v>0</v>
      </c>
      <c r="Q1082" s="124">
        <f t="shared" si="231"/>
        <v>0</v>
      </c>
      <c r="R1082" s="124">
        <f t="shared" si="232"/>
        <v>0</v>
      </c>
      <c r="S1082" s="124">
        <f t="shared" si="233"/>
        <v>0</v>
      </c>
      <c r="T1082" s="124">
        <f t="shared" si="234"/>
        <v>0</v>
      </c>
      <c r="U1082" s="124">
        <f t="shared" si="235"/>
        <v>0</v>
      </c>
      <c r="V1082" s="124">
        <f t="shared" si="236"/>
        <v>0</v>
      </c>
      <c r="W1082" s="124">
        <f t="shared" si="245"/>
        <v>0</v>
      </c>
      <c r="X1082" s="124">
        <f t="shared" si="246"/>
        <v>0</v>
      </c>
      <c r="Y1082" s="124" t="str">
        <f t="shared" si="247"/>
        <v>____</v>
      </c>
      <c r="Z1082" s="124">
        <f t="shared" si="248"/>
        <v>0</v>
      </c>
      <c r="AA1082" s="124">
        <f t="shared" si="249"/>
        <v>0</v>
      </c>
    </row>
    <row r="1083" spans="2:27" ht="15" x14ac:dyDescent="0.2">
      <c r="B1083" s="194" t="str">
        <f t="shared" si="242"/>
        <v/>
      </c>
      <c r="C1083" s="194" t="str">
        <f t="shared" si="243"/>
        <v/>
      </c>
      <c r="D1083" s="195"/>
      <c r="E1083" s="196"/>
      <c r="F1083" s="196"/>
      <c r="G1083" s="197"/>
      <c r="H1083" s="198"/>
      <c r="I1083" s="196"/>
      <c r="J1083" s="197"/>
      <c r="K1083" s="197"/>
      <c r="L1083" s="199"/>
      <c r="M1083" s="200" t="str">
        <f t="shared" si="244"/>
        <v/>
      </c>
      <c r="N1083" s="201"/>
      <c r="O1083" s="196"/>
      <c r="P1083" s="124">
        <f t="shared" si="230"/>
        <v>0</v>
      </c>
      <c r="Q1083" s="124">
        <f t="shared" si="231"/>
        <v>0</v>
      </c>
      <c r="R1083" s="124">
        <f t="shared" si="232"/>
        <v>0</v>
      </c>
      <c r="S1083" s="124">
        <f t="shared" si="233"/>
        <v>0</v>
      </c>
      <c r="T1083" s="124">
        <f t="shared" si="234"/>
        <v>0</v>
      </c>
      <c r="U1083" s="124">
        <f t="shared" si="235"/>
        <v>0</v>
      </c>
      <c r="V1083" s="124">
        <f t="shared" si="236"/>
        <v>0</v>
      </c>
      <c r="W1083" s="124">
        <f t="shared" si="245"/>
        <v>0</v>
      </c>
      <c r="X1083" s="124">
        <f t="shared" si="246"/>
        <v>0</v>
      </c>
      <c r="Y1083" s="124" t="str">
        <f t="shared" si="247"/>
        <v>____</v>
      </c>
      <c r="Z1083" s="124">
        <f t="shared" si="248"/>
        <v>0</v>
      </c>
      <c r="AA1083" s="124">
        <f t="shared" si="249"/>
        <v>0</v>
      </c>
    </row>
    <row r="1084" spans="2:27" ht="15" x14ac:dyDescent="0.2">
      <c r="B1084" s="194" t="str">
        <f t="shared" si="242"/>
        <v/>
      </c>
      <c r="C1084" s="194" t="str">
        <f t="shared" si="243"/>
        <v/>
      </c>
      <c r="D1084" s="195"/>
      <c r="E1084" s="196"/>
      <c r="F1084" s="196"/>
      <c r="G1084" s="197"/>
      <c r="H1084" s="198"/>
      <c r="I1084" s="196"/>
      <c r="J1084" s="197"/>
      <c r="K1084" s="197"/>
      <c r="L1084" s="199"/>
      <c r="M1084" s="200" t="str">
        <f t="shared" si="244"/>
        <v/>
      </c>
      <c r="N1084" s="201"/>
      <c r="O1084" s="196"/>
      <c r="P1084" s="124">
        <f t="shared" si="230"/>
        <v>0</v>
      </c>
      <c r="Q1084" s="124">
        <f t="shared" si="231"/>
        <v>0</v>
      </c>
      <c r="R1084" s="124">
        <f t="shared" si="232"/>
        <v>0</v>
      </c>
      <c r="S1084" s="124">
        <f t="shared" si="233"/>
        <v>0</v>
      </c>
      <c r="T1084" s="124">
        <f t="shared" si="234"/>
        <v>0</v>
      </c>
      <c r="U1084" s="124">
        <f t="shared" si="235"/>
        <v>0</v>
      </c>
      <c r="V1084" s="124">
        <f t="shared" si="236"/>
        <v>0</v>
      </c>
      <c r="W1084" s="124">
        <f t="shared" si="245"/>
        <v>0</v>
      </c>
      <c r="X1084" s="124">
        <f t="shared" si="246"/>
        <v>0</v>
      </c>
      <c r="Y1084" s="124" t="str">
        <f t="shared" si="247"/>
        <v>____</v>
      </c>
      <c r="Z1084" s="124">
        <f t="shared" si="248"/>
        <v>0</v>
      </c>
      <c r="AA1084" s="124">
        <f t="shared" si="249"/>
        <v>0</v>
      </c>
    </row>
    <row r="1085" spans="2:27" ht="15" x14ac:dyDescent="0.2">
      <c r="B1085" s="194" t="str">
        <f t="shared" si="242"/>
        <v/>
      </c>
      <c r="C1085" s="194" t="str">
        <f t="shared" si="243"/>
        <v/>
      </c>
      <c r="D1085" s="195"/>
      <c r="E1085" s="196"/>
      <c r="F1085" s="196"/>
      <c r="G1085" s="197"/>
      <c r="H1085" s="198"/>
      <c r="I1085" s="196"/>
      <c r="J1085" s="197"/>
      <c r="K1085" s="197"/>
      <c r="L1085" s="199"/>
      <c r="M1085" s="200" t="str">
        <f t="shared" si="244"/>
        <v/>
      </c>
      <c r="N1085" s="201"/>
      <c r="O1085" s="196"/>
      <c r="P1085" s="124">
        <f t="shared" si="230"/>
        <v>0</v>
      </c>
      <c r="Q1085" s="124">
        <f t="shared" si="231"/>
        <v>0</v>
      </c>
      <c r="R1085" s="124">
        <f t="shared" si="232"/>
        <v>0</v>
      </c>
      <c r="S1085" s="124">
        <f t="shared" si="233"/>
        <v>0</v>
      </c>
      <c r="T1085" s="124">
        <f t="shared" si="234"/>
        <v>0</v>
      </c>
      <c r="U1085" s="124">
        <f t="shared" si="235"/>
        <v>0</v>
      </c>
      <c r="V1085" s="124">
        <f t="shared" si="236"/>
        <v>0</v>
      </c>
      <c r="W1085" s="124">
        <f t="shared" si="245"/>
        <v>0</v>
      </c>
      <c r="X1085" s="124">
        <f t="shared" si="246"/>
        <v>0</v>
      </c>
      <c r="Y1085" s="124" t="str">
        <f t="shared" si="247"/>
        <v>____</v>
      </c>
      <c r="Z1085" s="124">
        <f t="shared" si="248"/>
        <v>0</v>
      </c>
      <c r="AA1085" s="124">
        <f t="shared" si="249"/>
        <v>0</v>
      </c>
    </row>
    <row r="1086" spans="2:27" ht="15" x14ac:dyDescent="0.2">
      <c r="B1086" s="194" t="str">
        <f t="shared" si="242"/>
        <v/>
      </c>
      <c r="C1086" s="194" t="str">
        <f t="shared" si="243"/>
        <v/>
      </c>
      <c r="D1086" s="195"/>
      <c r="E1086" s="196"/>
      <c r="F1086" s="196"/>
      <c r="G1086" s="197"/>
      <c r="H1086" s="198"/>
      <c r="I1086" s="196"/>
      <c r="J1086" s="197"/>
      <c r="K1086" s="197"/>
      <c r="L1086" s="199"/>
      <c r="M1086" s="200" t="str">
        <f t="shared" si="244"/>
        <v/>
      </c>
      <c r="N1086" s="201"/>
      <c r="O1086" s="196"/>
      <c r="P1086" s="124">
        <f t="shared" si="230"/>
        <v>0</v>
      </c>
      <c r="Q1086" s="124">
        <f t="shared" si="231"/>
        <v>0</v>
      </c>
      <c r="R1086" s="124">
        <f t="shared" si="232"/>
        <v>0</v>
      </c>
      <c r="S1086" s="124">
        <f t="shared" si="233"/>
        <v>0</v>
      </c>
      <c r="T1086" s="124">
        <f t="shared" si="234"/>
        <v>0</v>
      </c>
      <c r="U1086" s="124">
        <f t="shared" si="235"/>
        <v>0</v>
      </c>
      <c r="V1086" s="124">
        <f t="shared" si="236"/>
        <v>0</v>
      </c>
      <c r="W1086" s="124">
        <f t="shared" si="245"/>
        <v>0</v>
      </c>
      <c r="X1086" s="124">
        <f t="shared" si="246"/>
        <v>0</v>
      </c>
      <c r="Y1086" s="124" t="str">
        <f t="shared" si="247"/>
        <v>____</v>
      </c>
      <c r="Z1086" s="124">
        <f t="shared" si="248"/>
        <v>0</v>
      </c>
      <c r="AA1086" s="124">
        <f t="shared" si="249"/>
        <v>0</v>
      </c>
    </row>
    <row r="1087" spans="2:27" ht="15" x14ac:dyDescent="0.2">
      <c r="B1087" s="194" t="str">
        <f t="shared" si="242"/>
        <v/>
      </c>
      <c r="C1087" s="194" t="str">
        <f t="shared" si="243"/>
        <v/>
      </c>
      <c r="D1087" s="195"/>
      <c r="E1087" s="196"/>
      <c r="F1087" s="196"/>
      <c r="G1087" s="197"/>
      <c r="H1087" s="198"/>
      <c r="I1087" s="196"/>
      <c r="J1087" s="197"/>
      <c r="K1087" s="197"/>
      <c r="L1087" s="199"/>
      <c r="M1087" s="200" t="str">
        <f t="shared" si="244"/>
        <v/>
      </c>
      <c r="N1087" s="201"/>
      <c r="O1087" s="196"/>
      <c r="P1087" s="124">
        <f t="shared" si="230"/>
        <v>0</v>
      </c>
      <c r="Q1087" s="124">
        <f t="shared" si="231"/>
        <v>0</v>
      </c>
      <c r="R1087" s="124">
        <f t="shared" si="232"/>
        <v>0</v>
      </c>
      <c r="S1087" s="124">
        <f t="shared" si="233"/>
        <v>0</v>
      </c>
      <c r="T1087" s="124">
        <f t="shared" si="234"/>
        <v>0</v>
      </c>
      <c r="U1087" s="124">
        <f t="shared" si="235"/>
        <v>0</v>
      </c>
      <c r="V1087" s="124">
        <f t="shared" si="236"/>
        <v>0</v>
      </c>
      <c r="W1087" s="124">
        <f t="shared" si="245"/>
        <v>0</v>
      </c>
      <c r="X1087" s="124">
        <f t="shared" si="246"/>
        <v>0</v>
      </c>
      <c r="Y1087" s="124" t="str">
        <f t="shared" si="247"/>
        <v>____</v>
      </c>
      <c r="Z1087" s="124">
        <f t="shared" si="248"/>
        <v>0</v>
      </c>
      <c r="AA1087" s="124">
        <f t="shared" si="249"/>
        <v>0</v>
      </c>
    </row>
    <row r="1088" spans="2:27" ht="15" x14ac:dyDescent="0.2">
      <c r="B1088" s="194" t="str">
        <f t="shared" si="242"/>
        <v/>
      </c>
      <c r="C1088" s="194" t="str">
        <f t="shared" si="243"/>
        <v/>
      </c>
      <c r="D1088" s="195"/>
      <c r="E1088" s="196"/>
      <c r="F1088" s="196"/>
      <c r="G1088" s="197"/>
      <c r="H1088" s="198"/>
      <c r="I1088" s="196"/>
      <c r="J1088" s="197"/>
      <c r="K1088" s="197"/>
      <c r="L1088" s="199"/>
      <c r="M1088" s="200" t="str">
        <f t="shared" si="244"/>
        <v/>
      </c>
      <c r="N1088" s="201"/>
      <c r="O1088" s="196"/>
      <c r="P1088" s="124">
        <f t="shared" si="230"/>
        <v>0</v>
      </c>
      <c r="Q1088" s="124">
        <f t="shared" si="231"/>
        <v>0</v>
      </c>
      <c r="R1088" s="124">
        <f t="shared" si="232"/>
        <v>0</v>
      </c>
      <c r="S1088" s="124">
        <f t="shared" si="233"/>
        <v>0</v>
      </c>
      <c r="T1088" s="124">
        <f t="shared" si="234"/>
        <v>0</v>
      </c>
      <c r="U1088" s="124">
        <f t="shared" si="235"/>
        <v>0</v>
      </c>
      <c r="V1088" s="124">
        <f t="shared" si="236"/>
        <v>0</v>
      </c>
      <c r="W1088" s="124">
        <f t="shared" si="245"/>
        <v>0</v>
      </c>
      <c r="X1088" s="124">
        <f t="shared" si="246"/>
        <v>0</v>
      </c>
      <c r="Y1088" s="124" t="str">
        <f t="shared" si="247"/>
        <v>____</v>
      </c>
      <c r="Z1088" s="124">
        <f t="shared" si="248"/>
        <v>0</v>
      </c>
      <c r="AA1088" s="124">
        <f t="shared" si="249"/>
        <v>0</v>
      </c>
    </row>
    <row r="1089" spans="2:27" ht="15" x14ac:dyDescent="0.2">
      <c r="B1089" s="194" t="str">
        <f t="shared" si="242"/>
        <v/>
      </c>
      <c r="C1089" s="194" t="str">
        <f t="shared" si="243"/>
        <v/>
      </c>
      <c r="D1089" s="195"/>
      <c r="E1089" s="196"/>
      <c r="F1089" s="196"/>
      <c r="G1089" s="197"/>
      <c r="H1089" s="198"/>
      <c r="I1089" s="196"/>
      <c r="J1089" s="197"/>
      <c r="K1089" s="197"/>
      <c r="L1089" s="199"/>
      <c r="M1089" s="200" t="str">
        <f t="shared" si="244"/>
        <v/>
      </c>
      <c r="N1089" s="201"/>
      <c r="O1089" s="196"/>
      <c r="P1089" s="124">
        <f t="shared" si="230"/>
        <v>0</v>
      </c>
      <c r="Q1089" s="124">
        <f t="shared" si="231"/>
        <v>0</v>
      </c>
      <c r="R1089" s="124">
        <f t="shared" si="232"/>
        <v>0</v>
      </c>
      <c r="S1089" s="124">
        <f t="shared" si="233"/>
        <v>0</v>
      </c>
      <c r="T1089" s="124">
        <f t="shared" si="234"/>
        <v>0</v>
      </c>
      <c r="U1089" s="124">
        <f t="shared" si="235"/>
        <v>0</v>
      </c>
      <c r="V1089" s="124">
        <f t="shared" si="236"/>
        <v>0</v>
      </c>
      <c r="W1089" s="124">
        <f t="shared" si="245"/>
        <v>0</v>
      </c>
      <c r="X1089" s="124">
        <f t="shared" si="246"/>
        <v>0</v>
      </c>
      <c r="Y1089" s="124" t="str">
        <f t="shared" si="247"/>
        <v>____</v>
      </c>
      <c r="Z1089" s="124">
        <f t="shared" si="248"/>
        <v>0</v>
      </c>
      <c r="AA1089" s="124">
        <f t="shared" si="249"/>
        <v>0</v>
      </c>
    </row>
    <row r="1090" spans="2:27" ht="15" x14ac:dyDescent="0.2">
      <c r="B1090" s="194" t="str">
        <f t="shared" si="242"/>
        <v/>
      </c>
      <c r="C1090" s="194" t="str">
        <f t="shared" si="243"/>
        <v/>
      </c>
      <c r="D1090" s="195"/>
      <c r="E1090" s="196"/>
      <c r="F1090" s="196"/>
      <c r="G1090" s="197"/>
      <c r="H1090" s="198"/>
      <c r="I1090" s="196"/>
      <c r="J1090" s="197"/>
      <c r="K1090" s="197"/>
      <c r="L1090" s="199"/>
      <c r="M1090" s="200" t="str">
        <f t="shared" si="244"/>
        <v/>
      </c>
      <c r="N1090" s="201"/>
      <c r="O1090" s="196"/>
      <c r="P1090" s="124">
        <f t="shared" si="230"/>
        <v>0</v>
      </c>
      <c r="Q1090" s="124">
        <f t="shared" si="231"/>
        <v>0</v>
      </c>
      <c r="R1090" s="124">
        <f t="shared" si="232"/>
        <v>0</v>
      </c>
      <c r="S1090" s="124">
        <f t="shared" si="233"/>
        <v>0</v>
      </c>
      <c r="T1090" s="124">
        <f t="shared" si="234"/>
        <v>0</v>
      </c>
      <c r="U1090" s="124">
        <f t="shared" si="235"/>
        <v>0</v>
      </c>
      <c r="V1090" s="124">
        <f t="shared" si="236"/>
        <v>0</v>
      </c>
      <c r="W1090" s="124">
        <f t="shared" si="245"/>
        <v>0</v>
      </c>
      <c r="X1090" s="124">
        <f t="shared" si="246"/>
        <v>0</v>
      </c>
      <c r="Y1090" s="124" t="str">
        <f t="shared" si="247"/>
        <v>____</v>
      </c>
      <c r="Z1090" s="124">
        <f t="shared" si="248"/>
        <v>0</v>
      </c>
      <c r="AA1090" s="124">
        <f t="shared" si="249"/>
        <v>0</v>
      </c>
    </row>
    <row r="1091" spans="2:27" ht="15" x14ac:dyDescent="0.2">
      <c r="B1091" s="194" t="str">
        <f t="shared" si="242"/>
        <v/>
      </c>
      <c r="C1091" s="194" t="str">
        <f t="shared" si="243"/>
        <v/>
      </c>
      <c r="D1091" s="195"/>
      <c r="E1091" s="196"/>
      <c r="F1091" s="196"/>
      <c r="G1091" s="197"/>
      <c r="H1091" s="198"/>
      <c r="I1091" s="196"/>
      <c r="J1091" s="197"/>
      <c r="K1091" s="197"/>
      <c r="L1091" s="199"/>
      <c r="M1091" s="200" t="str">
        <f t="shared" si="244"/>
        <v/>
      </c>
      <c r="N1091" s="201"/>
      <c r="O1091" s="196"/>
      <c r="P1091" s="124">
        <f t="shared" si="230"/>
        <v>0</v>
      </c>
      <c r="Q1091" s="124">
        <f t="shared" si="231"/>
        <v>0</v>
      </c>
      <c r="R1091" s="124">
        <f t="shared" si="232"/>
        <v>0</v>
      </c>
      <c r="S1091" s="124">
        <f t="shared" si="233"/>
        <v>0</v>
      </c>
      <c r="T1091" s="124">
        <f t="shared" si="234"/>
        <v>0</v>
      </c>
      <c r="U1091" s="124">
        <f t="shared" si="235"/>
        <v>0</v>
      </c>
      <c r="V1091" s="124">
        <f t="shared" si="236"/>
        <v>0</v>
      </c>
      <c r="W1091" s="124">
        <f t="shared" si="245"/>
        <v>0</v>
      </c>
      <c r="X1091" s="124">
        <f t="shared" si="246"/>
        <v>0</v>
      </c>
      <c r="Y1091" s="124" t="str">
        <f t="shared" si="247"/>
        <v>____</v>
      </c>
      <c r="Z1091" s="124">
        <f t="shared" si="248"/>
        <v>0</v>
      </c>
      <c r="AA1091" s="124">
        <f t="shared" si="249"/>
        <v>0</v>
      </c>
    </row>
    <row r="1092" spans="2:27" ht="15" x14ac:dyDescent="0.2">
      <c r="B1092" s="194" t="str">
        <f t="shared" si="242"/>
        <v/>
      </c>
      <c r="C1092" s="194" t="str">
        <f t="shared" si="243"/>
        <v/>
      </c>
      <c r="D1092" s="195"/>
      <c r="E1092" s="196"/>
      <c r="F1092" s="196"/>
      <c r="G1092" s="197"/>
      <c r="H1092" s="198"/>
      <c r="I1092" s="196"/>
      <c r="J1092" s="197"/>
      <c r="K1092" s="197"/>
      <c r="L1092" s="199"/>
      <c r="M1092" s="200" t="str">
        <f t="shared" si="244"/>
        <v/>
      </c>
      <c r="N1092" s="201"/>
      <c r="O1092" s="196"/>
      <c r="P1092" s="124">
        <f t="shared" si="230"/>
        <v>0</v>
      </c>
      <c r="Q1092" s="124">
        <f t="shared" si="231"/>
        <v>0</v>
      </c>
      <c r="R1092" s="124">
        <f t="shared" si="232"/>
        <v>0</v>
      </c>
      <c r="S1092" s="124">
        <f t="shared" si="233"/>
        <v>0</v>
      </c>
      <c r="T1092" s="124">
        <f t="shared" si="234"/>
        <v>0</v>
      </c>
      <c r="U1092" s="124">
        <f t="shared" si="235"/>
        <v>0</v>
      </c>
      <c r="V1092" s="124">
        <f t="shared" si="236"/>
        <v>0</v>
      </c>
      <c r="W1092" s="124">
        <f t="shared" si="245"/>
        <v>0</v>
      </c>
      <c r="X1092" s="124">
        <f t="shared" si="246"/>
        <v>0</v>
      </c>
      <c r="Y1092" s="124" t="str">
        <f t="shared" si="247"/>
        <v>____</v>
      </c>
      <c r="Z1092" s="124">
        <f t="shared" si="248"/>
        <v>0</v>
      </c>
      <c r="AA1092" s="124">
        <f t="shared" si="249"/>
        <v>0</v>
      </c>
    </row>
    <row r="1093" spans="2:27" ht="15" x14ac:dyDescent="0.2">
      <c r="B1093" s="194" t="str">
        <f t="shared" si="242"/>
        <v/>
      </c>
      <c r="C1093" s="194" t="str">
        <f t="shared" si="243"/>
        <v/>
      </c>
      <c r="D1093" s="195"/>
      <c r="E1093" s="196"/>
      <c r="F1093" s="196"/>
      <c r="G1093" s="197"/>
      <c r="H1093" s="198"/>
      <c r="I1093" s="196"/>
      <c r="J1093" s="197"/>
      <c r="K1093" s="197"/>
      <c r="L1093" s="199"/>
      <c r="M1093" s="200" t="str">
        <f t="shared" si="244"/>
        <v/>
      </c>
      <c r="N1093" s="201"/>
      <c r="O1093" s="196"/>
      <c r="P1093" s="124">
        <f t="shared" si="230"/>
        <v>0</v>
      </c>
      <c r="Q1093" s="124">
        <f t="shared" si="231"/>
        <v>0</v>
      </c>
      <c r="R1093" s="124">
        <f t="shared" si="232"/>
        <v>0</v>
      </c>
      <c r="S1093" s="124">
        <f t="shared" si="233"/>
        <v>0</v>
      </c>
      <c r="T1093" s="124">
        <f t="shared" si="234"/>
        <v>0</v>
      </c>
      <c r="U1093" s="124">
        <f t="shared" si="235"/>
        <v>0</v>
      </c>
      <c r="V1093" s="124">
        <f t="shared" si="236"/>
        <v>0</v>
      </c>
      <c r="W1093" s="124">
        <f t="shared" si="245"/>
        <v>0</v>
      </c>
      <c r="X1093" s="124">
        <f t="shared" si="246"/>
        <v>0</v>
      </c>
      <c r="Y1093" s="124" t="str">
        <f t="shared" si="247"/>
        <v>____</v>
      </c>
      <c r="Z1093" s="124">
        <f t="shared" si="248"/>
        <v>0</v>
      </c>
      <c r="AA1093" s="124">
        <f t="shared" si="249"/>
        <v>0</v>
      </c>
    </row>
    <row r="1094" spans="2:27" ht="15" x14ac:dyDescent="0.2">
      <c r="B1094" s="194" t="str">
        <f t="shared" si="242"/>
        <v/>
      </c>
      <c r="C1094" s="194" t="str">
        <f t="shared" si="243"/>
        <v/>
      </c>
      <c r="D1094" s="195"/>
      <c r="E1094" s="196"/>
      <c r="F1094" s="196"/>
      <c r="G1094" s="197"/>
      <c r="H1094" s="198"/>
      <c r="I1094" s="196"/>
      <c r="J1094" s="197"/>
      <c r="K1094" s="197"/>
      <c r="L1094" s="199"/>
      <c r="M1094" s="200" t="str">
        <f t="shared" si="244"/>
        <v/>
      </c>
      <c r="N1094" s="201"/>
      <c r="O1094" s="196"/>
      <c r="P1094" s="124">
        <f t="shared" si="230"/>
        <v>0</v>
      </c>
      <c r="Q1094" s="124">
        <f t="shared" si="231"/>
        <v>0</v>
      </c>
      <c r="R1094" s="124">
        <f t="shared" si="232"/>
        <v>0</v>
      </c>
      <c r="S1094" s="124">
        <f t="shared" si="233"/>
        <v>0</v>
      </c>
      <c r="T1094" s="124">
        <f t="shared" si="234"/>
        <v>0</v>
      </c>
      <c r="U1094" s="124">
        <f t="shared" si="235"/>
        <v>0</v>
      </c>
      <c r="V1094" s="124">
        <f t="shared" si="236"/>
        <v>0</v>
      </c>
      <c r="W1094" s="124">
        <f t="shared" si="245"/>
        <v>0</v>
      </c>
      <c r="X1094" s="124">
        <f t="shared" si="246"/>
        <v>0</v>
      </c>
      <c r="Y1094" s="124" t="str">
        <f t="shared" si="247"/>
        <v>____</v>
      </c>
      <c r="Z1094" s="124">
        <f t="shared" si="248"/>
        <v>0</v>
      </c>
      <c r="AA1094" s="124">
        <f t="shared" si="249"/>
        <v>0</v>
      </c>
    </row>
    <row r="1095" spans="2:27" ht="15" x14ac:dyDescent="0.2">
      <c r="B1095" s="194" t="str">
        <f t="shared" si="242"/>
        <v/>
      </c>
      <c r="C1095" s="194" t="str">
        <f t="shared" si="243"/>
        <v/>
      </c>
      <c r="D1095" s="195"/>
      <c r="E1095" s="196"/>
      <c r="F1095" s="196"/>
      <c r="G1095" s="197"/>
      <c r="H1095" s="198"/>
      <c r="I1095" s="196"/>
      <c r="J1095" s="197"/>
      <c r="K1095" s="197"/>
      <c r="L1095" s="199"/>
      <c r="M1095" s="200" t="str">
        <f t="shared" si="244"/>
        <v/>
      </c>
      <c r="N1095" s="201"/>
      <c r="O1095" s="196"/>
      <c r="P1095" s="124">
        <f t="shared" si="230"/>
        <v>0</v>
      </c>
      <c r="Q1095" s="124">
        <f t="shared" si="231"/>
        <v>0</v>
      </c>
      <c r="R1095" s="124">
        <f t="shared" si="232"/>
        <v>0</v>
      </c>
      <c r="S1095" s="124">
        <f t="shared" si="233"/>
        <v>0</v>
      </c>
      <c r="T1095" s="124">
        <f t="shared" si="234"/>
        <v>0</v>
      </c>
      <c r="U1095" s="124">
        <f t="shared" si="235"/>
        <v>0</v>
      </c>
      <c r="V1095" s="124">
        <f t="shared" si="236"/>
        <v>0</v>
      </c>
      <c r="W1095" s="124">
        <f t="shared" si="245"/>
        <v>0</v>
      </c>
      <c r="X1095" s="124">
        <f t="shared" si="246"/>
        <v>0</v>
      </c>
      <c r="Y1095" s="124" t="str">
        <f t="shared" si="247"/>
        <v>____</v>
      </c>
      <c r="Z1095" s="124">
        <f t="shared" si="248"/>
        <v>0</v>
      </c>
      <c r="AA1095" s="124">
        <f t="shared" si="249"/>
        <v>0</v>
      </c>
    </row>
    <row r="1096" spans="2:27" ht="15" x14ac:dyDescent="0.2">
      <c r="B1096" s="194" t="str">
        <f t="shared" si="242"/>
        <v/>
      </c>
      <c r="C1096" s="194" t="str">
        <f t="shared" si="243"/>
        <v/>
      </c>
      <c r="D1096" s="195"/>
      <c r="E1096" s="196"/>
      <c r="F1096" s="196"/>
      <c r="G1096" s="197"/>
      <c r="H1096" s="198"/>
      <c r="I1096" s="196"/>
      <c r="J1096" s="197"/>
      <c r="K1096" s="197"/>
      <c r="L1096" s="199"/>
      <c r="M1096" s="200" t="str">
        <f t="shared" si="244"/>
        <v/>
      </c>
      <c r="N1096" s="201"/>
      <c r="O1096" s="196"/>
      <c r="P1096" s="124">
        <f t="shared" si="230"/>
        <v>0</v>
      </c>
      <c r="Q1096" s="124">
        <f t="shared" si="231"/>
        <v>0</v>
      </c>
      <c r="R1096" s="124">
        <f t="shared" si="232"/>
        <v>0</v>
      </c>
      <c r="S1096" s="124">
        <f t="shared" si="233"/>
        <v>0</v>
      </c>
      <c r="T1096" s="124">
        <f t="shared" si="234"/>
        <v>0</v>
      </c>
      <c r="U1096" s="124">
        <f t="shared" si="235"/>
        <v>0</v>
      </c>
      <c r="V1096" s="124">
        <f t="shared" si="236"/>
        <v>0</v>
      </c>
      <c r="W1096" s="124">
        <f t="shared" si="245"/>
        <v>0</v>
      </c>
      <c r="X1096" s="124">
        <f t="shared" si="246"/>
        <v>0</v>
      </c>
      <c r="Y1096" s="124" t="str">
        <f t="shared" si="247"/>
        <v>____</v>
      </c>
      <c r="Z1096" s="124">
        <f t="shared" si="248"/>
        <v>0</v>
      </c>
      <c r="AA1096" s="124">
        <f t="shared" si="249"/>
        <v>0</v>
      </c>
    </row>
    <row r="1097" spans="2:27" ht="15" x14ac:dyDescent="0.2">
      <c r="B1097" s="194" t="str">
        <f t="shared" si="242"/>
        <v/>
      </c>
      <c r="C1097" s="194" t="str">
        <f t="shared" si="243"/>
        <v/>
      </c>
      <c r="D1097" s="195"/>
      <c r="E1097" s="196"/>
      <c r="F1097" s="196"/>
      <c r="G1097" s="197"/>
      <c r="H1097" s="198"/>
      <c r="I1097" s="196"/>
      <c r="J1097" s="197"/>
      <c r="K1097" s="197"/>
      <c r="L1097" s="199"/>
      <c r="M1097" s="200" t="str">
        <f t="shared" si="244"/>
        <v/>
      </c>
      <c r="N1097" s="201"/>
      <c r="O1097" s="196"/>
      <c r="P1097" s="124">
        <f t="shared" si="230"/>
        <v>0</v>
      </c>
      <c r="Q1097" s="124">
        <f t="shared" si="231"/>
        <v>0</v>
      </c>
      <c r="R1097" s="124">
        <f t="shared" si="232"/>
        <v>0</v>
      </c>
      <c r="S1097" s="124">
        <f t="shared" si="233"/>
        <v>0</v>
      </c>
      <c r="T1097" s="124">
        <f t="shared" si="234"/>
        <v>0</v>
      </c>
      <c r="U1097" s="124">
        <f t="shared" si="235"/>
        <v>0</v>
      </c>
      <c r="V1097" s="124">
        <f t="shared" si="236"/>
        <v>0</v>
      </c>
      <c r="W1097" s="124">
        <f t="shared" si="245"/>
        <v>0</v>
      </c>
      <c r="X1097" s="124">
        <f t="shared" si="246"/>
        <v>0</v>
      </c>
      <c r="Y1097" s="124" t="str">
        <f t="shared" si="247"/>
        <v>____</v>
      </c>
      <c r="Z1097" s="124">
        <f t="shared" si="248"/>
        <v>0</v>
      </c>
      <c r="AA1097" s="124">
        <f t="shared" si="249"/>
        <v>0</v>
      </c>
    </row>
    <row r="1098" spans="2:27" ht="15" x14ac:dyDescent="0.2">
      <c r="B1098" s="194" t="str">
        <f t="shared" si="242"/>
        <v/>
      </c>
      <c r="C1098" s="194" t="str">
        <f t="shared" si="243"/>
        <v/>
      </c>
      <c r="D1098" s="195"/>
      <c r="E1098" s="196"/>
      <c r="F1098" s="196"/>
      <c r="G1098" s="197"/>
      <c r="H1098" s="198"/>
      <c r="I1098" s="196"/>
      <c r="J1098" s="197"/>
      <c r="K1098" s="197"/>
      <c r="L1098" s="199"/>
      <c r="M1098" s="200" t="str">
        <f t="shared" si="244"/>
        <v/>
      </c>
      <c r="N1098" s="201"/>
      <c r="O1098" s="196"/>
      <c r="P1098" s="124">
        <f t="shared" si="230"/>
        <v>0</v>
      </c>
      <c r="Q1098" s="124">
        <f t="shared" si="231"/>
        <v>0</v>
      </c>
      <c r="R1098" s="124">
        <f t="shared" si="232"/>
        <v>0</v>
      </c>
      <c r="S1098" s="124">
        <f t="shared" si="233"/>
        <v>0</v>
      </c>
      <c r="T1098" s="124">
        <f t="shared" si="234"/>
        <v>0</v>
      </c>
      <c r="U1098" s="124">
        <f t="shared" si="235"/>
        <v>0</v>
      </c>
      <c r="V1098" s="124">
        <f t="shared" si="236"/>
        <v>0</v>
      </c>
      <c r="W1098" s="124">
        <f t="shared" si="245"/>
        <v>0</v>
      </c>
      <c r="X1098" s="124">
        <f t="shared" si="246"/>
        <v>0</v>
      </c>
      <c r="Y1098" s="124" t="str">
        <f t="shared" si="247"/>
        <v>____</v>
      </c>
      <c r="Z1098" s="124">
        <f t="shared" si="248"/>
        <v>0</v>
      </c>
      <c r="AA1098" s="124">
        <f t="shared" si="249"/>
        <v>0</v>
      </c>
    </row>
    <row r="1099" spans="2:27" ht="15" x14ac:dyDescent="0.2">
      <c r="B1099" s="194" t="str">
        <f t="shared" si="242"/>
        <v/>
      </c>
      <c r="C1099" s="194" t="str">
        <f t="shared" si="243"/>
        <v/>
      </c>
      <c r="D1099" s="195"/>
      <c r="E1099" s="196"/>
      <c r="F1099" s="196"/>
      <c r="G1099" s="197"/>
      <c r="H1099" s="198"/>
      <c r="I1099" s="196"/>
      <c r="J1099" s="197"/>
      <c r="K1099" s="197"/>
      <c r="L1099" s="199"/>
      <c r="M1099" s="200" t="str">
        <f t="shared" si="244"/>
        <v/>
      </c>
      <c r="N1099" s="201"/>
      <c r="O1099" s="196"/>
      <c r="P1099" s="124">
        <f t="shared" si="230"/>
        <v>0</v>
      </c>
      <c r="Q1099" s="124">
        <f t="shared" si="231"/>
        <v>0</v>
      </c>
      <c r="R1099" s="124">
        <f t="shared" si="232"/>
        <v>0</v>
      </c>
      <c r="S1099" s="124">
        <f t="shared" si="233"/>
        <v>0</v>
      </c>
      <c r="T1099" s="124">
        <f t="shared" si="234"/>
        <v>0</v>
      </c>
      <c r="U1099" s="124">
        <f t="shared" si="235"/>
        <v>0</v>
      </c>
      <c r="V1099" s="124">
        <f t="shared" si="236"/>
        <v>0</v>
      </c>
      <c r="W1099" s="124">
        <f t="shared" si="245"/>
        <v>0</v>
      </c>
      <c r="X1099" s="124">
        <f t="shared" si="246"/>
        <v>0</v>
      </c>
      <c r="Y1099" s="124" t="str">
        <f t="shared" si="247"/>
        <v>____</v>
      </c>
      <c r="Z1099" s="124">
        <f t="shared" si="248"/>
        <v>0</v>
      </c>
      <c r="AA1099" s="124">
        <f t="shared" si="249"/>
        <v>0</v>
      </c>
    </row>
    <row r="1100" spans="2:27" ht="15" x14ac:dyDescent="0.2">
      <c r="B1100" s="194" t="str">
        <f>IF(L1100&gt;0,$C$22,"")</f>
        <v/>
      </c>
      <c r="C1100" s="194" t="str">
        <f t="shared" si="243"/>
        <v/>
      </c>
      <c r="D1100" s="195"/>
      <c r="E1100" s="196"/>
      <c r="F1100" s="196"/>
      <c r="G1100" s="197"/>
      <c r="H1100" s="198"/>
      <c r="I1100" s="196"/>
      <c r="J1100" s="197"/>
      <c r="K1100" s="197"/>
      <c r="L1100" s="199"/>
      <c r="M1100" s="200" t="str">
        <f t="shared" si="244"/>
        <v/>
      </c>
      <c r="N1100" s="201"/>
      <c r="O1100" s="196"/>
      <c r="P1100" s="124">
        <f t="shared" si="230"/>
        <v>0</v>
      </c>
      <c r="Q1100" s="124">
        <f t="shared" si="231"/>
        <v>0</v>
      </c>
      <c r="R1100" s="124">
        <f t="shared" si="232"/>
        <v>0</v>
      </c>
      <c r="S1100" s="124">
        <f t="shared" si="233"/>
        <v>0</v>
      </c>
      <c r="T1100" s="124">
        <f t="shared" si="234"/>
        <v>0</v>
      </c>
      <c r="U1100" s="124">
        <f t="shared" si="235"/>
        <v>0</v>
      </c>
      <c r="V1100" s="124">
        <f t="shared" si="236"/>
        <v>0</v>
      </c>
      <c r="W1100" s="124">
        <f t="shared" si="245"/>
        <v>0</v>
      </c>
      <c r="X1100" s="124">
        <f t="shared" si="246"/>
        <v>0</v>
      </c>
      <c r="Y1100" s="124" t="str">
        <f t="shared" si="247"/>
        <v>____</v>
      </c>
      <c r="Z1100" s="124">
        <f t="shared" si="248"/>
        <v>0</v>
      </c>
      <c r="AA1100" s="124">
        <f t="shared" si="249"/>
        <v>0</v>
      </c>
    </row>
  </sheetData>
  <sheetProtection sheet="1" formatCells="0" sort="0" autoFilter="0"/>
  <autoFilter ref="B28:AA1100" xr:uid="{7549FA35-3C01-4514-B9E3-617B226B15CC}"/>
  <mergeCells count="8">
    <mergeCell ref="J27:K27"/>
    <mergeCell ref="B1:O1"/>
    <mergeCell ref="G6:K6"/>
    <mergeCell ref="B7:D7"/>
    <mergeCell ref="B11:D11"/>
    <mergeCell ref="C20:E20"/>
    <mergeCell ref="C24:D24"/>
    <mergeCell ref="G24:H24"/>
  </mergeCells>
  <conditionalFormatting sqref="D29:D31">
    <cfRule type="expression" dxfId="60" priority="3">
      <formula>AND(LEN(D29)&lt;&gt;13,LEN(D29)&lt;&gt;16)</formula>
    </cfRule>
  </conditionalFormatting>
  <conditionalFormatting sqref="D32:D283">
    <cfRule type="expression" dxfId="59" priority="22">
      <formula>$V32&gt;0</formula>
    </cfRule>
  </conditionalFormatting>
  <conditionalFormatting sqref="D32:D1100">
    <cfRule type="duplicateValues" dxfId="58" priority="21"/>
  </conditionalFormatting>
  <conditionalFormatting sqref="D284">
    <cfRule type="duplicateValues" dxfId="57" priority="10"/>
    <cfRule type="duplicateValues" dxfId="56" priority="11"/>
    <cfRule type="expression" dxfId="55" priority="20">
      <formula>$V284&gt;0</formula>
    </cfRule>
  </conditionalFormatting>
  <conditionalFormatting sqref="D285:D1100">
    <cfRule type="expression" dxfId="54" priority="56">
      <formula>$V285&gt;0</formula>
    </cfRule>
  </conditionalFormatting>
  <conditionalFormatting sqref="E32:E1100">
    <cfRule type="expression" dxfId="53" priority="19">
      <formula>$Q32&gt;0</formula>
    </cfRule>
  </conditionalFormatting>
  <conditionalFormatting sqref="F32:F1100">
    <cfRule type="expression" dxfId="52" priority="18">
      <formula>$R32&gt;0</formula>
    </cfRule>
  </conditionalFormatting>
  <conditionalFormatting sqref="G32:G1100">
    <cfRule type="expression" dxfId="51" priority="17">
      <formula>$S32&gt;0</formula>
    </cfRule>
  </conditionalFormatting>
  <conditionalFormatting sqref="J32:J1100">
    <cfRule type="expression" dxfId="50" priority="16">
      <formula>$T32&gt;0</formula>
    </cfRule>
  </conditionalFormatting>
  <conditionalFormatting sqref="J32:K1100">
    <cfRule type="expression" dxfId="49" priority="13">
      <formula>$X32&gt;0</formula>
    </cfRule>
  </conditionalFormatting>
  <conditionalFormatting sqref="K32:K1100">
    <cfRule type="expression" dxfId="48" priority="14">
      <formula>$U32&gt;0</formula>
    </cfRule>
  </conditionalFormatting>
  <conditionalFormatting sqref="L32:L1100">
    <cfRule type="expression" dxfId="47" priority="12">
      <formula>$Z32&gt;1</formula>
    </cfRule>
  </conditionalFormatting>
  <conditionalFormatting sqref="M29:M1100">
    <cfRule type="expression" dxfId="46" priority="6">
      <formula>$X29&gt;0</formula>
    </cfRule>
  </conditionalFormatting>
  <conditionalFormatting sqref="M29:N1100">
    <cfRule type="expression" dxfId="45" priority="1">
      <formula>$W29&gt;0</formula>
    </cfRule>
  </conditionalFormatting>
  <conditionalFormatting sqref="N29:N1100">
    <cfRule type="expression" dxfId="44" priority="2">
      <formula>$V29&gt;0</formula>
    </cfRule>
  </conditionalFormatting>
  <conditionalFormatting sqref="O26">
    <cfRule type="containsText" dxfId="43" priority="75" operator="containsText" text="merci">
      <formula>NOT(ISERROR(SEARCH("merci",O26)))</formula>
    </cfRule>
  </conditionalFormatting>
  <dataValidations count="2">
    <dataValidation type="date" allowBlank="1" showInputMessage="1" showErrorMessage="1" error="Vérifier le format de la date, utiliser uniquement des points comme séparateurs" sqref="G29:G1100" xr:uid="{AF967C9E-2764-4662-8BFD-9B7C8AAD46C8}">
      <formula1>7306</formula1>
      <formula2>58806</formula2>
    </dataValidation>
    <dataValidation type="date" allowBlank="1" showInputMessage="1" showErrorMessage="1" error="Vérifier le format de la date, utiliser uniquement des points comme séparateurs" sqref="J29:K1100" xr:uid="{387861FA-9201-4574-86D2-8A4AFC6FAFDA}">
      <formula1>36526</formula1>
      <formula2>58806</formula2>
    </dataValidation>
  </dataValidations>
  <pageMargins left="0.15748031496062992" right="0.11811023622047245" top="0.31496062992125984" bottom="0.31496062992125984" header="0.15748031496062992" footer="0.15748031496062992"/>
  <pageSetup paperSize="8" scale="59" fitToHeight="0" orientation="landscape" r:id="rId1"/>
  <headerFooter alignWithMargins="0">
    <oddFooter>&amp;R&amp;P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49EBA-6F37-4B55-9B59-703645AA2A74}">
  <sheetPr codeName="Feuil4">
    <pageSetUpPr fitToPage="1"/>
  </sheetPr>
  <dimension ref="B1:AA1100"/>
  <sheetViews>
    <sheetView showGridLines="0" showOutlineSymbols="0" zoomScale="80" zoomScaleNormal="80" workbookViewId="0">
      <selection activeCell="B7" sqref="B7:D7"/>
    </sheetView>
  </sheetViews>
  <sheetFormatPr baseColWidth="10" defaultColWidth="6.85546875" defaultRowHeight="12.75" customHeight="1" x14ac:dyDescent="0.2"/>
  <cols>
    <col min="1" max="1" width="0.28515625" style="124" customWidth="1"/>
    <col min="2" max="2" width="53.42578125" style="125" customWidth="1"/>
    <col min="3" max="3" width="8.85546875" style="125" customWidth="1"/>
    <col min="4" max="4" width="27.28515625" style="126" customWidth="1"/>
    <col min="5" max="6" width="25" style="127" customWidth="1"/>
    <col min="7" max="7" width="16.7109375" style="128" customWidth="1"/>
    <col min="8" max="8" width="10.7109375" style="128" customWidth="1"/>
    <col min="9" max="9" width="31.42578125" style="129" customWidth="1"/>
    <col min="10" max="11" width="14.85546875" style="128" customWidth="1"/>
    <col min="12" max="12" width="24.42578125" style="64" customWidth="1"/>
    <col min="13" max="14" width="13.28515625" style="128" customWidth="1"/>
    <col min="15" max="15" width="79.140625" style="127" customWidth="1"/>
    <col min="16" max="16" width="16" style="62" hidden="1" customWidth="1"/>
    <col min="17" max="17" width="14" style="124" hidden="1" customWidth="1"/>
    <col min="18" max="18" width="14.140625" style="124" hidden="1" customWidth="1"/>
    <col min="19" max="19" width="16" style="62" hidden="1" customWidth="1"/>
    <col min="20" max="20" width="13.140625" style="124" hidden="1" customWidth="1"/>
    <col min="21" max="21" width="11.42578125" style="124" hidden="1" customWidth="1"/>
    <col min="22" max="24" width="15" style="124" hidden="1" customWidth="1"/>
    <col min="25" max="25" width="14" style="124" hidden="1" customWidth="1"/>
    <col min="26" max="26" width="13.5703125" style="124" hidden="1" customWidth="1"/>
    <col min="27" max="27" width="12" style="124" hidden="1" customWidth="1"/>
    <col min="28" max="267" width="6.85546875" style="124"/>
    <col min="268" max="268" width="13" style="124" customWidth="1"/>
    <col min="269" max="269" width="46.140625" style="124" customWidth="1"/>
    <col min="270" max="270" width="25.140625" style="124" customWidth="1"/>
    <col min="271" max="271" width="12.140625" style="124" customWidth="1"/>
    <col min="272" max="272" width="27.85546875" style="124" customWidth="1"/>
    <col min="273" max="273" width="6.85546875" style="124" customWidth="1"/>
    <col min="274" max="274" width="0" style="124" hidden="1" customWidth="1"/>
    <col min="275" max="523" width="6.85546875" style="124"/>
    <col min="524" max="524" width="13" style="124" customWidth="1"/>
    <col min="525" max="525" width="46.140625" style="124" customWidth="1"/>
    <col min="526" max="526" width="25.140625" style="124" customWidth="1"/>
    <col min="527" max="527" width="12.140625" style="124" customWidth="1"/>
    <col min="528" max="528" width="27.85546875" style="124" customWidth="1"/>
    <col min="529" max="529" width="6.85546875" style="124" customWidth="1"/>
    <col min="530" max="530" width="0" style="124" hidden="1" customWidth="1"/>
    <col min="531" max="779" width="6.85546875" style="124"/>
    <col min="780" max="780" width="13" style="124" customWidth="1"/>
    <col min="781" max="781" width="46.140625" style="124" customWidth="1"/>
    <col min="782" max="782" width="25.140625" style="124" customWidth="1"/>
    <col min="783" max="783" width="12.140625" style="124" customWidth="1"/>
    <col min="784" max="784" width="27.85546875" style="124" customWidth="1"/>
    <col min="785" max="785" width="6.85546875" style="124" customWidth="1"/>
    <col min="786" max="786" width="0" style="124" hidden="1" customWidth="1"/>
    <col min="787" max="1035" width="6.85546875" style="124"/>
    <col min="1036" max="1036" width="13" style="124" customWidth="1"/>
    <col min="1037" max="1037" width="46.140625" style="124" customWidth="1"/>
    <col min="1038" max="1038" width="25.140625" style="124" customWidth="1"/>
    <col min="1039" max="1039" width="12.140625" style="124" customWidth="1"/>
    <col min="1040" max="1040" width="27.85546875" style="124" customWidth="1"/>
    <col min="1041" max="1041" width="6.85546875" style="124" customWidth="1"/>
    <col min="1042" max="1042" width="0" style="124" hidden="1" customWidth="1"/>
    <col min="1043" max="1291" width="6.85546875" style="124"/>
    <col min="1292" max="1292" width="13" style="124" customWidth="1"/>
    <col min="1293" max="1293" width="46.140625" style="124" customWidth="1"/>
    <col min="1294" max="1294" width="25.140625" style="124" customWidth="1"/>
    <col min="1295" max="1295" width="12.140625" style="124" customWidth="1"/>
    <col min="1296" max="1296" width="27.85546875" style="124" customWidth="1"/>
    <col min="1297" max="1297" width="6.85546875" style="124" customWidth="1"/>
    <col min="1298" max="1298" width="0" style="124" hidden="1" customWidth="1"/>
    <col min="1299" max="1547" width="6.85546875" style="124"/>
    <col min="1548" max="1548" width="13" style="124" customWidth="1"/>
    <col min="1549" max="1549" width="46.140625" style="124" customWidth="1"/>
    <col min="1550" max="1550" width="25.140625" style="124" customWidth="1"/>
    <col min="1551" max="1551" width="12.140625" style="124" customWidth="1"/>
    <col min="1552" max="1552" width="27.85546875" style="124" customWidth="1"/>
    <col min="1553" max="1553" width="6.85546875" style="124" customWidth="1"/>
    <col min="1554" max="1554" width="0" style="124" hidden="1" customWidth="1"/>
    <col min="1555" max="1803" width="6.85546875" style="124"/>
    <col min="1804" max="1804" width="13" style="124" customWidth="1"/>
    <col min="1805" max="1805" width="46.140625" style="124" customWidth="1"/>
    <col min="1806" max="1806" width="25.140625" style="124" customWidth="1"/>
    <col min="1807" max="1807" width="12.140625" style="124" customWidth="1"/>
    <col min="1808" max="1808" width="27.85546875" style="124" customWidth="1"/>
    <col min="1809" max="1809" width="6.85546875" style="124" customWidth="1"/>
    <col min="1810" max="1810" width="0" style="124" hidden="1" customWidth="1"/>
    <col min="1811" max="2059" width="6.85546875" style="124"/>
    <col min="2060" max="2060" width="13" style="124" customWidth="1"/>
    <col min="2061" max="2061" width="46.140625" style="124" customWidth="1"/>
    <col min="2062" max="2062" width="25.140625" style="124" customWidth="1"/>
    <col min="2063" max="2063" width="12.140625" style="124" customWidth="1"/>
    <col min="2064" max="2064" width="27.85546875" style="124" customWidth="1"/>
    <col min="2065" max="2065" width="6.85546875" style="124" customWidth="1"/>
    <col min="2066" max="2066" width="0" style="124" hidden="1" customWidth="1"/>
    <col min="2067" max="2315" width="6.85546875" style="124"/>
    <col min="2316" max="2316" width="13" style="124" customWidth="1"/>
    <col min="2317" max="2317" width="46.140625" style="124" customWidth="1"/>
    <col min="2318" max="2318" width="25.140625" style="124" customWidth="1"/>
    <col min="2319" max="2319" width="12.140625" style="124" customWidth="1"/>
    <col min="2320" max="2320" width="27.85546875" style="124" customWidth="1"/>
    <col min="2321" max="2321" width="6.85546875" style="124" customWidth="1"/>
    <col min="2322" max="2322" width="0" style="124" hidden="1" customWidth="1"/>
    <col min="2323" max="2571" width="6.85546875" style="124"/>
    <col min="2572" max="2572" width="13" style="124" customWidth="1"/>
    <col min="2573" max="2573" width="46.140625" style="124" customWidth="1"/>
    <col min="2574" max="2574" width="25.140625" style="124" customWidth="1"/>
    <col min="2575" max="2575" width="12.140625" style="124" customWidth="1"/>
    <col min="2576" max="2576" width="27.85546875" style="124" customWidth="1"/>
    <col min="2577" max="2577" width="6.85546875" style="124" customWidth="1"/>
    <col min="2578" max="2578" width="0" style="124" hidden="1" customWidth="1"/>
    <col min="2579" max="2827" width="6.85546875" style="124"/>
    <col min="2828" max="2828" width="13" style="124" customWidth="1"/>
    <col min="2829" max="2829" width="46.140625" style="124" customWidth="1"/>
    <col min="2830" max="2830" width="25.140625" style="124" customWidth="1"/>
    <col min="2831" max="2831" width="12.140625" style="124" customWidth="1"/>
    <col min="2832" max="2832" width="27.85546875" style="124" customWidth="1"/>
    <col min="2833" max="2833" width="6.85546875" style="124" customWidth="1"/>
    <col min="2834" max="2834" width="0" style="124" hidden="1" customWidth="1"/>
    <col min="2835" max="3083" width="6.85546875" style="124"/>
    <col min="3084" max="3084" width="13" style="124" customWidth="1"/>
    <col min="3085" max="3085" width="46.140625" style="124" customWidth="1"/>
    <col min="3086" max="3086" width="25.140625" style="124" customWidth="1"/>
    <col min="3087" max="3087" width="12.140625" style="124" customWidth="1"/>
    <col min="3088" max="3088" width="27.85546875" style="124" customWidth="1"/>
    <col min="3089" max="3089" width="6.85546875" style="124" customWidth="1"/>
    <col min="3090" max="3090" width="0" style="124" hidden="1" customWidth="1"/>
    <col min="3091" max="3339" width="6.85546875" style="124"/>
    <col min="3340" max="3340" width="13" style="124" customWidth="1"/>
    <col min="3341" max="3341" width="46.140625" style="124" customWidth="1"/>
    <col min="3342" max="3342" width="25.140625" style="124" customWidth="1"/>
    <col min="3343" max="3343" width="12.140625" style="124" customWidth="1"/>
    <col min="3344" max="3344" width="27.85546875" style="124" customWidth="1"/>
    <col min="3345" max="3345" width="6.85546875" style="124" customWidth="1"/>
    <col min="3346" max="3346" width="0" style="124" hidden="1" customWidth="1"/>
    <col min="3347" max="3595" width="6.85546875" style="124"/>
    <col min="3596" max="3596" width="13" style="124" customWidth="1"/>
    <col min="3597" max="3597" width="46.140625" style="124" customWidth="1"/>
    <col min="3598" max="3598" width="25.140625" style="124" customWidth="1"/>
    <col min="3599" max="3599" width="12.140625" style="124" customWidth="1"/>
    <col min="3600" max="3600" width="27.85546875" style="124" customWidth="1"/>
    <col min="3601" max="3601" width="6.85546875" style="124" customWidth="1"/>
    <col min="3602" max="3602" width="0" style="124" hidden="1" customWidth="1"/>
    <col min="3603" max="3851" width="6.85546875" style="124"/>
    <col min="3852" max="3852" width="13" style="124" customWidth="1"/>
    <col min="3853" max="3853" width="46.140625" style="124" customWidth="1"/>
    <col min="3854" max="3854" width="25.140625" style="124" customWidth="1"/>
    <col min="3855" max="3855" width="12.140625" style="124" customWidth="1"/>
    <col min="3856" max="3856" width="27.85546875" style="124" customWidth="1"/>
    <col min="3857" max="3857" width="6.85546875" style="124" customWidth="1"/>
    <col min="3858" max="3858" width="0" style="124" hidden="1" customWidth="1"/>
    <col min="3859" max="4107" width="6.85546875" style="124"/>
    <col min="4108" max="4108" width="13" style="124" customWidth="1"/>
    <col min="4109" max="4109" width="46.140625" style="124" customWidth="1"/>
    <col min="4110" max="4110" width="25.140625" style="124" customWidth="1"/>
    <col min="4111" max="4111" width="12.140625" style="124" customWidth="1"/>
    <col min="4112" max="4112" width="27.85546875" style="124" customWidth="1"/>
    <col min="4113" max="4113" width="6.85546875" style="124" customWidth="1"/>
    <col min="4114" max="4114" width="0" style="124" hidden="1" customWidth="1"/>
    <col min="4115" max="4363" width="6.85546875" style="124"/>
    <col min="4364" max="4364" width="13" style="124" customWidth="1"/>
    <col min="4365" max="4365" width="46.140625" style="124" customWidth="1"/>
    <col min="4366" max="4366" width="25.140625" style="124" customWidth="1"/>
    <col min="4367" max="4367" width="12.140625" style="124" customWidth="1"/>
    <col min="4368" max="4368" width="27.85546875" style="124" customWidth="1"/>
    <col min="4369" max="4369" width="6.85546875" style="124" customWidth="1"/>
    <col min="4370" max="4370" width="0" style="124" hidden="1" customWidth="1"/>
    <col min="4371" max="4619" width="6.85546875" style="124"/>
    <col min="4620" max="4620" width="13" style="124" customWidth="1"/>
    <col min="4621" max="4621" width="46.140625" style="124" customWidth="1"/>
    <col min="4622" max="4622" width="25.140625" style="124" customWidth="1"/>
    <col min="4623" max="4623" width="12.140625" style="124" customWidth="1"/>
    <col min="4624" max="4624" width="27.85546875" style="124" customWidth="1"/>
    <col min="4625" max="4625" width="6.85546875" style="124" customWidth="1"/>
    <col min="4626" max="4626" width="0" style="124" hidden="1" customWidth="1"/>
    <col min="4627" max="4875" width="6.85546875" style="124"/>
    <col min="4876" max="4876" width="13" style="124" customWidth="1"/>
    <col min="4877" max="4877" width="46.140625" style="124" customWidth="1"/>
    <col min="4878" max="4878" width="25.140625" style="124" customWidth="1"/>
    <col min="4879" max="4879" width="12.140625" style="124" customWidth="1"/>
    <col min="4880" max="4880" width="27.85546875" style="124" customWidth="1"/>
    <col min="4881" max="4881" width="6.85546875" style="124" customWidth="1"/>
    <col min="4882" max="4882" width="0" style="124" hidden="1" customWidth="1"/>
    <col min="4883" max="5131" width="6.85546875" style="124"/>
    <col min="5132" max="5132" width="13" style="124" customWidth="1"/>
    <col min="5133" max="5133" width="46.140625" style="124" customWidth="1"/>
    <col min="5134" max="5134" width="25.140625" style="124" customWidth="1"/>
    <col min="5135" max="5135" width="12.140625" style="124" customWidth="1"/>
    <col min="5136" max="5136" width="27.85546875" style="124" customWidth="1"/>
    <col min="5137" max="5137" width="6.85546875" style="124" customWidth="1"/>
    <col min="5138" max="5138" width="0" style="124" hidden="1" customWidth="1"/>
    <col min="5139" max="5387" width="6.85546875" style="124"/>
    <col min="5388" max="5388" width="13" style="124" customWidth="1"/>
    <col min="5389" max="5389" width="46.140625" style="124" customWidth="1"/>
    <col min="5390" max="5390" width="25.140625" style="124" customWidth="1"/>
    <col min="5391" max="5391" width="12.140625" style="124" customWidth="1"/>
    <col min="5392" max="5392" width="27.85546875" style="124" customWidth="1"/>
    <col min="5393" max="5393" width="6.85546875" style="124" customWidth="1"/>
    <col min="5394" max="5394" width="0" style="124" hidden="1" customWidth="1"/>
    <col min="5395" max="5643" width="6.85546875" style="124"/>
    <col min="5644" max="5644" width="13" style="124" customWidth="1"/>
    <col min="5645" max="5645" width="46.140625" style="124" customWidth="1"/>
    <col min="5646" max="5646" width="25.140625" style="124" customWidth="1"/>
    <col min="5647" max="5647" width="12.140625" style="124" customWidth="1"/>
    <col min="5648" max="5648" width="27.85546875" style="124" customWidth="1"/>
    <col min="5649" max="5649" width="6.85546875" style="124" customWidth="1"/>
    <col min="5650" max="5650" width="0" style="124" hidden="1" customWidth="1"/>
    <col min="5651" max="5899" width="6.85546875" style="124"/>
    <col min="5900" max="5900" width="13" style="124" customWidth="1"/>
    <col min="5901" max="5901" width="46.140625" style="124" customWidth="1"/>
    <col min="5902" max="5902" width="25.140625" style="124" customWidth="1"/>
    <col min="5903" max="5903" width="12.140625" style="124" customWidth="1"/>
    <col min="5904" max="5904" width="27.85546875" style="124" customWidth="1"/>
    <col min="5905" max="5905" width="6.85546875" style="124" customWidth="1"/>
    <col min="5906" max="5906" width="0" style="124" hidden="1" customWidth="1"/>
    <col min="5907" max="6155" width="6.85546875" style="124"/>
    <col min="6156" max="6156" width="13" style="124" customWidth="1"/>
    <col min="6157" max="6157" width="46.140625" style="124" customWidth="1"/>
    <col min="6158" max="6158" width="25.140625" style="124" customWidth="1"/>
    <col min="6159" max="6159" width="12.140625" style="124" customWidth="1"/>
    <col min="6160" max="6160" width="27.85546875" style="124" customWidth="1"/>
    <col min="6161" max="6161" width="6.85546875" style="124" customWidth="1"/>
    <col min="6162" max="6162" width="0" style="124" hidden="1" customWidth="1"/>
    <col min="6163" max="6411" width="6.85546875" style="124"/>
    <col min="6412" max="6412" width="13" style="124" customWidth="1"/>
    <col min="6413" max="6413" width="46.140625" style="124" customWidth="1"/>
    <col min="6414" max="6414" width="25.140625" style="124" customWidth="1"/>
    <col min="6415" max="6415" width="12.140625" style="124" customWidth="1"/>
    <col min="6416" max="6416" width="27.85546875" style="124" customWidth="1"/>
    <col min="6417" max="6417" width="6.85546875" style="124" customWidth="1"/>
    <col min="6418" max="6418" width="0" style="124" hidden="1" customWidth="1"/>
    <col min="6419" max="6667" width="6.85546875" style="124"/>
    <col min="6668" max="6668" width="13" style="124" customWidth="1"/>
    <col min="6669" max="6669" width="46.140625" style="124" customWidth="1"/>
    <col min="6670" max="6670" width="25.140625" style="124" customWidth="1"/>
    <col min="6671" max="6671" width="12.140625" style="124" customWidth="1"/>
    <col min="6672" max="6672" width="27.85546875" style="124" customWidth="1"/>
    <col min="6673" max="6673" width="6.85546875" style="124" customWidth="1"/>
    <col min="6674" max="6674" width="0" style="124" hidden="1" customWidth="1"/>
    <col min="6675" max="6923" width="6.85546875" style="124"/>
    <col min="6924" max="6924" width="13" style="124" customWidth="1"/>
    <col min="6925" max="6925" width="46.140625" style="124" customWidth="1"/>
    <col min="6926" max="6926" width="25.140625" style="124" customWidth="1"/>
    <col min="6927" max="6927" width="12.140625" style="124" customWidth="1"/>
    <col min="6928" max="6928" width="27.85546875" style="124" customWidth="1"/>
    <col min="6929" max="6929" width="6.85546875" style="124" customWidth="1"/>
    <col min="6930" max="6930" width="0" style="124" hidden="1" customWidth="1"/>
    <col min="6931" max="7179" width="6.85546875" style="124"/>
    <col min="7180" max="7180" width="13" style="124" customWidth="1"/>
    <col min="7181" max="7181" width="46.140625" style="124" customWidth="1"/>
    <col min="7182" max="7182" width="25.140625" style="124" customWidth="1"/>
    <col min="7183" max="7183" width="12.140625" style="124" customWidth="1"/>
    <col min="7184" max="7184" width="27.85546875" style="124" customWidth="1"/>
    <col min="7185" max="7185" width="6.85546875" style="124" customWidth="1"/>
    <col min="7186" max="7186" width="0" style="124" hidden="1" customWidth="1"/>
    <col min="7187" max="7435" width="6.85546875" style="124"/>
    <col min="7436" max="7436" width="13" style="124" customWidth="1"/>
    <col min="7437" max="7437" width="46.140625" style="124" customWidth="1"/>
    <col min="7438" max="7438" width="25.140625" style="124" customWidth="1"/>
    <col min="7439" max="7439" width="12.140625" style="124" customWidth="1"/>
    <col min="7440" max="7440" width="27.85546875" style="124" customWidth="1"/>
    <col min="7441" max="7441" width="6.85546875" style="124" customWidth="1"/>
    <col min="7442" max="7442" width="0" style="124" hidden="1" customWidth="1"/>
    <col min="7443" max="7691" width="6.85546875" style="124"/>
    <col min="7692" max="7692" width="13" style="124" customWidth="1"/>
    <col min="7693" max="7693" width="46.140625" style="124" customWidth="1"/>
    <col min="7694" max="7694" width="25.140625" style="124" customWidth="1"/>
    <col min="7695" max="7695" width="12.140625" style="124" customWidth="1"/>
    <col min="7696" max="7696" width="27.85546875" style="124" customWidth="1"/>
    <col min="7697" max="7697" width="6.85546875" style="124" customWidth="1"/>
    <col min="7698" max="7698" width="0" style="124" hidden="1" customWidth="1"/>
    <col min="7699" max="7947" width="6.85546875" style="124"/>
    <col min="7948" max="7948" width="13" style="124" customWidth="1"/>
    <col min="7949" max="7949" width="46.140625" style="124" customWidth="1"/>
    <col min="7950" max="7950" width="25.140625" style="124" customWidth="1"/>
    <col min="7951" max="7951" width="12.140625" style="124" customWidth="1"/>
    <col min="7952" max="7952" width="27.85546875" style="124" customWidth="1"/>
    <col min="7953" max="7953" width="6.85546875" style="124" customWidth="1"/>
    <col min="7954" max="7954" width="0" style="124" hidden="1" customWidth="1"/>
    <col min="7955" max="8203" width="6.85546875" style="124"/>
    <col min="8204" max="8204" width="13" style="124" customWidth="1"/>
    <col min="8205" max="8205" width="46.140625" style="124" customWidth="1"/>
    <col min="8206" max="8206" width="25.140625" style="124" customWidth="1"/>
    <col min="8207" max="8207" width="12.140625" style="124" customWidth="1"/>
    <col min="8208" max="8208" width="27.85546875" style="124" customWidth="1"/>
    <col min="8209" max="8209" width="6.85546875" style="124" customWidth="1"/>
    <col min="8210" max="8210" width="0" style="124" hidden="1" customWidth="1"/>
    <col min="8211" max="8459" width="6.85546875" style="124"/>
    <col min="8460" max="8460" width="13" style="124" customWidth="1"/>
    <col min="8461" max="8461" width="46.140625" style="124" customWidth="1"/>
    <col min="8462" max="8462" width="25.140625" style="124" customWidth="1"/>
    <col min="8463" max="8463" width="12.140625" style="124" customWidth="1"/>
    <col min="8464" max="8464" width="27.85546875" style="124" customWidth="1"/>
    <col min="8465" max="8465" width="6.85546875" style="124" customWidth="1"/>
    <col min="8466" max="8466" width="0" style="124" hidden="1" customWidth="1"/>
    <col min="8467" max="8715" width="6.85546875" style="124"/>
    <col min="8716" max="8716" width="13" style="124" customWidth="1"/>
    <col min="8717" max="8717" width="46.140625" style="124" customWidth="1"/>
    <col min="8718" max="8718" width="25.140625" style="124" customWidth="1"/>
    <col min="8719" max="8719" width="12.140625" style="124" customWidth="1"/>
    <col min="8720" max="8720" width="27.85546875" style="124" customWidth="1"/>
    <col min="8721" max="8721" width="6.85546875" style="124" customWidth="1"/>
    <col min="8722" max="8722" width="0" style="124" hidden="1" customWidth="1"/>
    <col min="8723" max="8971" width="6.85546875" style="124"/>
    <col min="8972" max="8972" width="13" style="124" customWidth="1"/>
    <col min="8973" max="8973" width="46.140625" style="124" customWidth="1"/>
    <col min="8974" max="8974" width="25.140625" style="124" customWidth="1"/>
    <col min="8975" max="8975" width="12.140625" style="124" customWidth="1"/>
    <col min="8976" max="8976" width="27.85546875" style="124" customWidth="1"/>
    <col min="8977" max="8977" width="6.85546875" style="124" customWidth="1"/>
    <col min="8978" max="8978" width="0" style="124" hidden="1" customWidth="1"/>
    <col min="8979" max="9227" width="6.85546875" style="124"/>
    <col min="9228" max="9228" width="13" style="124" customWidth="1"/>
    <col min="9229" max="9229" width="46.140625" style="124" customWidth="1"/>
    <col min="9230" max="9230" width="25.140625" style="124" customWidth="1"/>
    <col min="9231" max="9231" width="12.140625" style="124" customWidth="1"/>
    <col min="9232" max="9232" width="27.85546875" style="124" customWidth="1"/>
    <col min="9233" max="9233" width="6.85546875" style="124" customWidth="1"/>
    <col min="9234" max="9234" width="0" style="124" hidden="1" customWidth="1"/>
    <col min="9235" max="9483" width="6.85546875" style="124"/>
    <col min="9484" max="9484" width="13" style="124" customWidth="1"/>
    <col min="9485" max="9485" width="46.140625" style="124" customWidth="1"/>
    <col min="9486" max="9486" width="25.140625" style="124" customWidth="1"/>
    <col min="9487" max="9487" width="12.140625" style="124" customWidth="1"/>
    <col min="9488" max="9488" width="27.85546875" style="124" customWidth="1"/>
    <col min="9489" max="9489" width="6.85546875" style="124" customWidth="1"/>
    <col min="9490" max="9490" width="0" style="124" hidden="1" customWidth="1"/>
    <col min="9491" max="9739" width="6.85546875" style="124"/>
    <col min="9740" max="9740" width="13" style="124" customWidth="1"/>
    <col min="9741" max="9741" width="46.140625" style="124" customWidth="1"/>
    <col min="9742" max="9742" width="25.140625" style="124" customWidth="1"/>
    <col min="9743" max="9743" width="12.140625" style="124" customWidth="1"/>
    <col min="9744" max="9744" width="27.85546875" style="124" customWidth="1"/>
    <col min="9745" max="9745" width="6.85546875" style="124" customWidth="1"/>
    <col min="9746" max="9746" width="0" style="124" hidden="1" customWidth="1"/>
    <col min="9747" max="9995" width="6.85546875" style="124"/>
    <col min="9996" max="9996" width="13" style="124" customWidth="1"/>
    <col min="9997" max="9997" width="46.140625" style="124" customWidth="1"/>
    <col min="9998" max="9998" width="25.140625" style="124" customWidth="1"/>
    <col min="9999" max="9999" width="12.140625" style="124" customWidth="1"/>
    <col min="10000" max="10000" width="27.85546875" style="124" customWidth="1"/>
    <col min="10001" max="10001" width="6.85546875" style="124" customWidth="1"/>
    <col min="10002" max="10002" width="0" style="124" hidden="1" customWidth="1"/>
    <col min="10003" max="10251" width="6.85546875" style="124"/>
    <col min="10252" max="10252" width="13" style="124" customWidth="1"/>
    <col min="10253" max="10253" width="46.140625" style="124" customWidth="1"/>
    <col min="10254" max="10254" width="25.140625" style="124" customWidth="1"/>
    <col min="10255" max="10255" width="12.140625" style="124" customWidth="1"/>
    <col min="10256" max="10256" width="27.85546875" style="124" customWidth="1"/>
    <col min="10257" max="10257" width="6.85546875" style="124" customWidth="1"/>
    <col min="10258" max="10258" width="0" style="124" hidden="1" customWidth="1"/>
    <col min="10259" max="10507" width="6.85546875" style="124"/>
    <col min="10508" max="10508" width="13" style="124" customWidth="1"/>
    <col min="10509" max="10509" width="46.140625" style="124" customWidth="1"/>
    <col min="10510" max="10510" width="25.140625" style="124" customWidth="1"/>
    <col min="10511" max="10511" width="12.140625" style="124" customWidth="1"/>
    <col min="10512" max="10512" width="27.85546875" style="124" customWidth="1"/>
    <col min="10513" max="10513" width="6.85546875" style="124" customWidth="1"/>
    <col min="10514" max="10514" width="0" style="124" hidden="1" customWidth="1"/>
    <col min="10515" max="10763" width="6.85546875" style="124"/>
    <col min="10764" max="10764" width="13" style="124" customWidth="1"/>
    <col min="10765" max="10765" width="46.140625" style="124" customWidth="1"/>
    <col min="10766" max="10766" width="25.140625" style="124" customWidth="1"/>
    <col min="10767" max="10767" width="12.140625" style="124" customWidth="1"/>
    <col min="10768" max="10768" width="27.85546875" style="124" customWidth="1"/>
    <col min="10769" max="10769" width="6.85546875" style="124" customWidth="1"/>
    <col min="10770" max="10770" width="0" style="124" hidden="1" customWidth="1"/>
    <col min="10771" max="11019" width="6.85546875" style="124"/>
    <col min="11020" max="11020" width="13" style="124" customWidth="1"/>
    <col min="11021" max="11021" width="46.140625" style="124" customWidth="1"/>
    <col min="11022" max="11022" width="25.140625" style="124" customWidth="1"/>
    <col min="11023" max="11023" width="12.140625" style="124" customWidth="1"/>
    <col min="11024" max="11024" width="27.85546875" style="124" customWidth="1"/>
    <col min="11025" max="11025" width="6.85546875" style="124" customWidth="1"/>
    <col min="11026" max="11026" width="0" style="124" hidden="1" customWidth="1"/>
    <col min="11027" max="11275" width="6.85546875" style="124"/>
    <col min="11276" max="11276" width="13" style="124" customWidth="1"/>
    <col min="11277" max="11277" width="46.140625" style="124" customWidth="1"/>
    <col min="11278" max="11278" width="25.140625" style="124" customWidth="1"/>
    <col min="11279" max="11279" width="12.140625" style="124" customWidth="1"/>
    <col min="11280" max="11280" width="27.85546875" style="124" customWidth="1"/>
    <col min="11281" max="11281" width="6.85546875" style="124" customWidth="1"/>
    <col min="11282" max="11282" width="0" style="124" hidden="1" customWidth="1"/>
    <col min="11283" max="11531" width="6.85546875" style="124"/>
    <col min="11532" max="11532" width="13" style="124" customWidth="1"/>
    <col min="11533" max="11533" width="46.140625" style="124" customWidth="1"/>
    <col min="11534" max="11534" width="25.140625" style="124" customWidth="1"/>
    <col min="11535" max="11535" width="12.140625" style="124" customWidth="1"/>
    <col min="11536" max="11536" width="27.85546875" style="124" customWidth="1"/>
    <col min="11537" max="11537" width="6.85546875" style="124" customWidth="1"/>
    <col min="11538" max="11538" width="0" style="124" hidden="1" customWidth="1"/>
    <col min="11539" max="11787" width="6.85546875" style="124"/>
    <col min="11788" max="11788" width="13" style="124" customWidth="1"/>
    <col min="11789" max="11789" width="46.140625" style="124" customWidth="1"/>
    <col min="11790" max="11790" width="25.140625" style="124" customWidth="1"/>
    <col min="11791" max="11791" width="12.140625" style="124" customWidth="1"/>
    <col min="11792" max="11792" width="27.85546875" style="124" customWidth="1"/>
    <col min="11793" max="11793" width="6.85546875" style="124" customWidth="1"/>
    <col min="11794" max="11794" width="0" style="124" hidden="1" customWidth="1"/>
    <col min="11795" max="12043" width="6.85546875" style="124"/>
    <col min="12044" max="12044" width="13" style="124" customWidth="1"/>
    <col min="12045" max="12045" width="46.140625" style="124" customWidth="1"/>
    <col min="12046" max="12046" width="25.140625" style="124" customWidth="1"/>
    <col min="12047" max="12047" width="12.140625" style="124" customWidth="1"/>
    <col min="12048" max="12048" width="27.85546875" style="124" customWidth="1"/>
    <col min="12049" max="12049" width="6.85546875" style="124" customWidth="1"/>
    <col min="12050" max="12050" width="0" style="124" hidden="1" customWidth="1"/>
    <col min="12051" max="12299" width="6.85546875" style="124"/>
    <col min="12300" max="12300" width="13" style="124" customWidth="1"/>
    <col min="12301" max="12301" width="46.140625" style="124" customWidth="1"/>
    <col min="12302" max="12302" width="25.140625" style="124" customWidth="1"/>
    <col min="12303" max="12303" width="12.140625" style="124" customWidth="1"/>
    <col min="12304" max="12304" width="27.85546875" style="124" customWidth="1"/>
    <col min="12305" max="12305" width="6.85546875" style="124" customWidth="1"/>
    <col min="12306" max="12306" width="0" style="124" hidden="1" customWidth="1"/>
    <col min="12307" max="12555" width="6.85546875" style="124"/>
    <col min="12556" max="12556" width="13" style="124" customWidth="1"/>
    <col min="12557" max="12557" width="46.140625" style="124" customWidth="1"/>
    <col min="12558" max="12558" width="25.140625" style="124" customWidth="1"/>
    <col min="12559" max="12559" width="12.140625" style="124" customWidth="1"/>
    <col min="12560" max="12560" width="27.85546875" style="124" customWidth="1"/>
    <col min="12561" max="12561" width="6.85546875" style="124" customWidth="1"/>
    <col min="12562" max="12562" width="0" style="124" hidden="1" customWidth="1"/>
    <col min="12563" max="12811" width="6.85546875" style="124"/>
    <col min="12812" max="12812" width="13" style="124" customWidth="1"/>
    <col min="12813" max="12813" width="46.140625" style="124" customWidth="1"/>
    <col min="12814" max="12814" width="25.140625" style="124" customWidth="1"/>
    <col min="12815" max="12815" width="12.140625" style="124" customWidth="1"/>
    <col min="12816" max="12816" width="27.85546875" style="124" customWidth="1"/>
    <col min="12817" max="12817" width="6.85546875" style="124" customWidth="1"/>
    <col min="12818" max="12818" width="0" style="124" hidden="1" customWidth="1"/>
    <col min="12819" max="13067" width="6.85546875" style="124"/>
    <col min="13068" max="13068" width="13" style="124" customWidth="1"/>
    <col min="13069" max="13069" width="46.140625" style="124" customWidth="1"/>
    <col min="13070" max="13070" width="25.140625" style="124" customWidth="1"/>
    <col min="13071" max="13071" width="12.140625" style="124" customWidth="1"/>
    <col min="13072" max="13072" width="27.85546875" style="124" customWidth="1"/>
    <col min="13073" max="13073" width="6.85546875" style="124" customWidth="1"/>
    <col min="13074" max="13074" width="0" style="124" hidden="1" customWidth="1"/>
    <col min="13075" max="13323" width="6.85546875" style="124"/>
    <col min="13324" max="13324" width="13" style="124" customWidth="1"/>
    <col min="13325" max="13325" width="46.140625" style="124" customWidth="1"/>
    <col min="13326" max="13326" width="25.140625" style="124" customWidth="1"/>
    <col min="13327" max="13327" width="12.140625" style="124" customWidth="1"/>
    <col min="13328" max="13328" width="27.85546875" style="124" customWidth="1"/>
    <col min="13329" max="13329" width="6.85546875" style="124" customWidth="1"/>
    <col min="13330" max="13330" width="0" style="124" hidden="1" customWidth="1"/>
    <col min="13331" max="13579" width="6.85546875" style="124"/>
    <col min="13580" max="13580" width="13" style="124" customWidth="1"/>
    <col min="13581" max="13581" width="46.140625" style="124" customWidth="1"/>
    <col min="13582" max="13582" width="25.140625" style="124" customWidth="1"/>
    <col min="13583" max="13583" width="12.140625" style="124" customWidth="1"/>
    <col min="13584" max="13584" width="27.85546875" style="124" customWidth="1"/>
    <col min="13585" max="13585" width="6.85546875" style="124" customWidth="1"/>
    <col min="13586" max="13586" width="0" style="124" hidden="1" customWidth="1"/>
    <col min="13587" max="13835" width="6.85546875" style="124"/>
    <col min="13836" max="13836" width="13" style="124" customWidth="1"/>
    <col min="13837" max="13837" width="46.140625" style="124" customWidth="1"/>
    <col min="13838" max="13838" width="25.140625" style="124" customWidth="1"/>
    <col min="13839" max="13839" width="12.140625" style="124" customWidth="1"/>
    <col min="13840" max="13840" width="27.85546875" style="124" customWidth="1"/>
    <col min="13841" max="13841" width="6.85546875" style="124" customWidth="1"/>
    <col min="13842" max="13842" width="0" style="124" hidden="1" customWidth="1"/>
    <col min="13843" max="14091" width="6.85546875" style="124"/>
    <col min="14092" max="14092" width="13" style="124" customWidth="1"/>
    <col min="14093" max="14093" width="46.140625" style="124" customWidth="1"/>
    <col min="14094" max="14094" width="25.140625" style="124" customWidth="1"/>
    <col min="14095" max="14095" width="12.140625" style="124" customWidth="1"/>
    <col min="14096" max="14096" width="27.85546875" style="124" customWidth="1"/>
    <col min="14097" max="14097" width="6.85546875" style="124" customWidth="1"/>
    <col min="14098" max="14098" width="0" style="124" hidden="1" customWidth="1"/>
    <col min="14099" max="14347" width="6.85546875" style="124"/>
    <col min="14348" max="14348" width="13" style="124" customWidth="1"/>
    <col min="14349" max="14349" width="46.140625" style="124" customWidth="1"/>
    <col min="14350" max="14350" width="25.140625" style="124" customWidth="1"/>
    <col min="14351" max="14351" width="12.140625" style="124" customWidth="1"/>
    <col min="14352" max="14352" width="27.85546875" style="124" customWidth="1"/>
    <col min="14353" max="14353" width="6.85546875" style="124" customWidth="1"/>
    <col min="14354" max="14354" width="0" style="124" hidden="1" customWidth="1"/>
    <col min="14355" max="14603" width="6.85546875" style="124"/>
    <col min="14604" max="14604" width="13" style="124" customWidth="1"/>
    <col min="14605" max="14605" width="46.140625" style="124" customWidth="1"/>
    <col min="14606" max="14606" width="25.140625" style="124" customWidth="1"/>
    <col min="14607" max="14607" width="12.140625" style="124" customWidth="1"/>
    <col min="14608" max="14608" width="27.85546875" style="124" customWidth="1"/>
    <col min="14609" max="14609" width="6.85546875" style="124" customWidth="1"/>
    <col min="14610" max="14610" width="0" style="124" hidden="1" customWidth="1"/>
    <col min="14611" max="14859" width="6.85546875" style="124"/>
    <col min="14860" max="14860" width="13" style="124" customWidth="1"/>
    <col min="14861" max="14861" width="46.140625" style="124" customWidth="1"/>
    <col min="14862" max="14862" width="25.140625" style="124" customWidth="1"/>
    <col min="14863" max="14863" width="12.140625" style="124" customWidth="1"/>
    <col min="14864" max="14864" width="27.85546875" style="124" customWidth="1"/>
    <col min="14865" max="14865" width="6.85546875" style="124" customWidth="1"/>
    <col min="14866" max="14866" width="0" style="124" hidden="1" customWidth="1"/>
    <col min="14867" max="15115" width="6.85546875" style="124"/>
    <col min="15116" max="15116" width="13" style="124" customWidth="1"/>
    <col min="15117" max="15117" width="46.140625" style="124" customWidth="1"/>
    <col min="15118" max="15118" width="25.140625" style="124" customWidth="1"/>
    <col min="15119" max="15119" width="12.140625" style="124" customWidth="1"/>
    <col min="15120" max="15120" width="27.85546875" style="124" customWidth="1"/>
    <col min="15121" max="15121" width="6.85546875" style="124" customWidth="1"/>
    <col min="15122" max="15122" width="0" style="124" hidden="1" customWidth="1"/>
    <col min="15123" max="15371" width="6.85546875" style="124"/>
    <col min="15372" max="15372" width="13" style="124" customWidth="1"/>
    <col min="15373" max="15373" width="46.140625" style="124" customWidth="1"/>
    <col min="15374" max="15374" width="25.140625" style="124" customWidth="1"/>
    <col min="15375" max="15375" width="12.140625" style="124" customWidth="1"/>
    <col min="15376" max="15376" width="27.85546875" style="124" customWidth="1"/>
    <col min="15377" max="15377" width="6.85546875" style="124" customWidth="1"/>
    <col min="15378" max="15378" width="0" style="124" hidden="1" customWidth="1"/>
    <col min="15379" max="15627" width="6.85546875" style="124"/>
    <col min="15628" max="15628" width="13" style="124" customWidth="1"/>
    <col min="15629" max="15629" width="46.140625" style="124" customWidth="1"/>
    <col min="15630" max="15630" width="25.140625" style="124" customWidth="1"/>
    <col min="15631" max="15631" width="12.140625" style="124" customWidth="1"/>
    <col min="15632" max="15632" width="27.85546875" style="124" customWidth="1"/>
    <col min="15633" max="15633" width="6.85546875" style="124" customWidth="1"/>
    <col min="15634" max="15634" width="0" style="124" hidden="1" customWidth="1"/>
    <col min="15635" max="15883" width="6.85546875" style="124"/>
    <col min="15884" max="15884" width="13" style="124" customWidth="1"/>
    <col min="15885" max="15885" width="46.140625" style="124" customWidth="1"/>
    <col min="15886" max="15886" width="25.140625" style="124" customWidth="1"/>
    <col min="15887" max="15887" width="12.140625" style="124" customWidth="1"/>
    <col min="15888" max="15888" width="27.85546875" style="124" customWidth="1"/>
    <col min="15889" max="15889" width="6.85546875" style="124" customWidth="1"/>
    <col min="15890" max="15890" width="0" style="124" hidden="1" customWidth="1"/>
    <col min="15891" max="16139" width="6.85546875" style="124"/>
    <col min="16140" max="16140" width="13" style="124" customWidth="1"/>
    <col min="16141" max="16141" width="46.140625" style="124" customWidth="1"/>
    <col min="16142" max="16142" width="25.140625" style="124" customWidth="1"/>
    <col min="16143" max="16143" width="12.140625" style="124" customWidth="1"/>
    <col min="16144" max="16144" width="27.85546875" style="124" customWidth="1"/>
    <col min="16145" max="16145" width="6.85546875" style="124" customWidth="1"/>
    <col min="16146" max="16146" width="0" style="124" hidden="1" customWidth="1"/>
    <col min="16147" max="16384" width="6.85546875" style="124"/>
  </cols>
  <sheetData>
    <row r="1" spans="2:15" ht="68.25" customHeight="1" x14ac:dyDescent="0.2">
      <c r="B1" s="229" t="s">
        <v>45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</row>
    <row r="2" spans="2:15" ht="5.25" customHeight="1" x14ac:dyDescent="0.2"/>
    <row r="3" spans="2:15" ht="5.25" customHeight="1" x14ac:dyDescent="0.2"/>
    <row r="4" spans="2:15" ht="5.25" customHeight="1" x14ac:dyDescent="0.2">
      <c r="H4" s="130"/>
    </row>
    <row r="5" spans="2:15" ht="15.75" thickBot="1" x14ac:dyDescent="0.25">
      <c r="B5" s="96"/>
      <c r="G5" s="131"/>
      <c r="I5" s="128"/>
    </row>
    <row r="6" spans="2:15" ht="38.25" customHeight="1" thickBot="1" x14ac:dyDescent="0.25">
      <c r="B6" s="132" t="s">
        <v>44</v>
      </c>
      <c r="C6" s="133"/>
      <c r="D6" s="134"/>
      <c r="G6" s="230" t="s">
        <v>51</v>
      </c>
      <c r="H6" s="231"/>
      <c r="I6" s="231"/>
      <c r="J6" s="231"/>
      <c r="K6" s="232"/>
    </row>
    <row r="7" spans="2:15" ht="30" customHeight="1" thickBot="1" x14ac:dyDescent="0.25">
      <c r="B7" s="233" t="s">
        <v>24</v>
      </c>
      <c r="C7" s="234"/>
      <c r="D7" s="235"/>
      <c r="G7" s="135" t="str">
        <f>IF(COUNTIF(Z16:Z99987,"&gt;1"),"Attention employé.e(s) avec un même montant et une même période / filtrer colonne L","")</f>
        <v/>
      </c>
      <c r="H7" s="136"/>
      <c r="I7" s="136"/>
      <c r="J7" s="136"/>
      <c r="K7" s="137"/>
      <c r="M7" s="138"/>
      <c r="N7" s="139"/>
    </row>
    <row r="8" spans="2:15" ht="15.95" customHeight="1" x14ac:dyDescent="0.2">
      <c r="B8" s="133"/>
      <c r="C8" s="133"/>
      <c r="D8" s="140" t="s">
        <v>41</v>
      </c>
      <c r="E8" s="141" t="s">
        <v>25</v>
      </c>
      <c r="G8" s="142" t="str">
        <f>IF(L29&gt;0,IF(C20="ici commune concernée","Contrôler la commune en C20",IF(C20="","Contrôler la commune en C20","")),"")</f>
        <v/>
      </c>
      <c r="H8" s="143"/>
      <c r="I8" s="143"/>
      <c r="J8" s="143"/>
      <c r="K8" s="144"/>
    </row>
    <row r="9" spans="2:15" ht="15.95" customHeight="1" x14ac:dyDescent="0.2">
      <c r="B9" s="145"/>
      <c r="C9" s="146"/>
      <c r="D9" s="147" t="s">
        <v>42</v>
      </c>
      <c r="E9" s="148" t="s">
        <v>26</v>
      </c>
      <c r="G9" s="106" t="str">
        <f>IF($W$27&gt;0,$W$28,"")</f>
        <v/>
      </c>
      <c r="H9" s="129"/>
      <c r="I9" s="128"/>
      <c r="K9" s="104"/>
    </row>
    <row r="10" spans="2:15" ht="15.95" customHeight="1" x14ac:dyDescent="0.2">
      <c r="B10" s="149" t="s">
        <v>48</v>
      </c>
      <c r="C10" s="150"/>
      <c r="D10" s="151"/>
      <c r="G10" s="106" t="str">
        <f>IF($X$27&gt;0,$X$28,"")</f>
        <v/>
      </c>
      <c r="H10" s="129"/>
      <c r="I10" s="128"/>
      <c r="K10" s="104"/>
    </row>
    <row r="11" spans="2:15" ht="15.95" customHeight="1" x14ac:dyDescent="0.2">
      <c r="B11" s="236" t="s">
        <v>30</v>
      </c>
      <c r="C11" s="237"/>
      <c r="D11" s="238"/>
      <c r="G11" s="106" t="str">
        <f>IF($V$27&gt;0,$V$28,"")</f>
        <v/>
      </c>
      <c r="H11" s="139"/>
      <c r="I11" s="139"/>
      <c r="J11" s="139"/>
      <c r="K11" s="104"/>
    </row>
    <row r="12" spans="2:15" ht="15.95" customHeight="1" x14ac:dyDescent="0.2">
      <c r="B12" s="152" t="s">
        <v>43</v>
      </c>
      <c r="G12" s="106" t="str">
        <f>IF($P$27&gt;0,$P$28,"")</f>
        <v/>
      </c>
      <c r="H12" s="139"/>
      <c r="I12" s="139"/>
      <c r="J12" s="139"/>
      <c r="K12" s="104"/>
    </row>
    <row r="13" spans="2:15" ht="15.95" customHeight="1" x14ac:dyDescent="0.2">
      <c r="B13" s="141" t="s">
        <v>27</v>
      </c>
      <c r="G13" s="106" t="str">
        <f>IF($Q$27&gt;0,$Q$28,"")</f>
        <v/>
      </c>
      <c r="H13" s="139"/>
      <c r="I13" s="139"/>
      <c r="J13" s="139"/>
      <c r="K13" s="104"/>
    </row>
    <row r="14" spans="2:15" ht="15.95" customHeight="1" x14ac:dyDescent="0.2">
      <c r="B14" s="141" t="s">
        <v>28</v>
      </c>
      <c r="G14" s="106" t="str">
        <f>IF($R$27&gt;0,$R$28,"")</f>
        <v/>
      </c>
      <c r="H14" s="139"/>
      <c r="I14" s="139"/>
      <c r="J14" s="139"/>
      <c r="K14" s="104"/>
    </row>
    <row r="15" spans="2:15" ht="15.95" customHeight="1" x14ac:dyDescent="0.2">
      <c r="B15" s="141" t="s">
        <v>29</v>
      </c>
      <c r="G15" s="106" t="str">
        <f>IF($S$27&gt;0,$S$28,"")</f>
        <v/>
      </c>
      <c r="H15" s="139"/>
      <c r="I15" s="139"/>
      <c r="J15" s="139"/>
      <c r="K15" s="104"/>
    </row>
    <row r="16" spans="2:15" ht="15.95" customHeight="1" x14ac:dyDescent="0.2">
      <c r="B16" s="141"/>
      <c r="G16" s="106" t="str">
        <f>IF($T$27&gt;0,$T$28,"")</f>
        <v/>
      </c>
      <c r="H16" s="139"/>
      <c r="I16" s="139"/>
      <c r="J16" s="139"/>
      <c r="K16" s="104"/>
    </row>
    <row r="17" spans="2:27" ht="15.95" customHeight="1" thickBot="1" x14ac:dyDescent="0.25">
      <c r="B17" s="141"/>
      <c r="G17" s="153" t="str">
        <f>IF($U$27&gt;0,$U$28,"")</f>
        <v/>
      </c>
      <c r="H17" s="154"/>
      <c r="I17" s="154"/>
      <c r="J17" s="154"/>
      <c r="K17" s="155"/>
    </row>
    <row r="18" spans="2:27" s="22" customFormat="1" ht="20.25" x14ac:dyDescent="0.2"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7"/>
      <c r="S18" s="157"/>
    </row>
    <row r="19" spans="2:27" s="22" customFormat="1" ht="12.75" customHeight="1" thickBot="1" x14ac:dyDescent="0.25">
      <c r="B19" s="158"/>
      <c r="C19" s="158"/>
      <c r="D19" s="159"/>
      <c r="E19" s="21"/>
      <c r="F19" s="21"/>
      <c r="G19" s="21"/>
      <c r="H19" s="21"/>
      <c r="I19" s="33"/>
      <c r="J19" s="21"/>
      <c r="K19" s="21"/>
      <c r="L19" s="160"/>
      <c r="M19" s="21"/>
      <c r="N19" s="21"/>
      <c r="O19" s="21"/>
      <c r="P19" s="157"/>
      <c r="S19" s="157"/>
    </row>
    <row r="20" spans="2:27" ht="20.25" thickBot="1" x14ac:dyDescent="0.35">
      <c r="B20" s="161" t="s">
        <v>0</v>
      </c>
      <c r="C20" s="239" t="s">
        <v>22</v>
      </c>
      <c r="D20" s="240"/>
      <c r="E20" s="241"/>
      <c r="F20" s="162" t="s">
        <v>1</v>
      </c>
      <c r="G20" s="163">
        <v>2025</v>
      </c>
      <c r="H20" s="164"/>
      <c r="I20" s="165"/>
      <c r="J20" s="164"/>
      <c r="K20" s="164"/>
      <c r="L20" s="166"/>
      <c r="O20" s="162"/>
    </row>
    <row r="21" spans="2:27" s="22" customFormat="1" ht="8.1" customHeight="1" x14ac:dyDescent="0.2">
      <c r="D21" s="159"/>
      <c r="E21" s="21"/>
      <c r="F21" s="21"/>
      <c r="G21" s="21"/>
      <c r="H21" s="21"/>
      <c r="I21" s="33"/>
      <c r="J21" s="21"/>
      <c r="K21" s="21"/>
      <c r="L21" s="160"/>
      <c r="M21" s="21"/>
      <c r="N21" s="21"/>
      <c r="O21" s="21"/>
      <c r="P21" s="157"/>
      <c r="S21" s="157"/>
    </row>
    <row r="22" spans="2:27" s="22" customFormat="1" ht="19.5" x14ac:dyDescent="0.2">
      <c r="B22" s="161" t="s">
        <v>17</v>
      </c>
      <c r="C22" s="167" t="str">
        <f>IF(B7&gt;0,B7,"")</f>
        <v>Employeur XYZ</v>
      </c>
      <c r="D22" s="168"/>
      <c r="E22" s="169"/>
      <c r="F22" s="21"/>
      <c r="G22" s="21"/>
      <c r="H22" s="21"/>
      <c r="I22" s="33"/>
      <c r="J22" s="21"/>
      <c r="K22" s="21"/>
      <c r="L22" s="160"/>
      <c r="M22" s="21"/>
      <c r="N22" s="21"/>
      <c r="O22" s="21"/>
      <c r="P22" s="157"/>
      <c r="S22" s="157"/>
    </row>
    <row r="23" spans="2:27" s="22" customFormat="1" ht="8.1" customHeight="1" thickBot="1" x14ac:dyDescent="0.25">
      <c r="D23" s="170"/>
      <c r="I23" s="34"/>
      <c r="L23" s="171"/>
      <c r="M23" s="21"/>
      <c r="N23" s="21"/>
      <c r="P23" s="157"/>
      <c r="S23" s="157"/>
    </row>
    <row r="24" spans="2:27" s="22" customFormat="1" ht="20.25" thickBot="1" x14ac:dyDescent="0.35">
      <c r="B24" s="161" t="s">
        <v>3</v>
      </c>
      <c r="C24" s="242" t="str">
        <f>IF(B11&gt;0,B11,"")</f>
        <v>125.125.2</v>
      </c>
      <c r="D24" s="243"/>
      <c r="E24" s="162"/>
      <c r="F24" s="162" t="s">
        <v>12</v>
      </c>
      <c r="G24" s="244">
        <f>SUM(L:L)</f>
        <v>65000</v>
      </c>
      <c r="H24" s="245"/>
      <c r="I24" s="172"/>
      <c r="J24" s="173"/>
      <c r="K24" s="173"/>
      <c r="L24" s="174"/>
      <c r="M24" s="21"/>
      <c r="N24" s="21"/>
      <c r="O24" s="162"/>
    </row>
    <row r="25" spans="2:27" s="22" customFormat="1" ht="12.75" customHeight="1" x14ac:dyDescent="0.2">
      <c r="B25" s="158"/>
      <c r="C25" s="175" t="str">
        <f>CONCATENATE(C24,";",B13,":",B14,";",B15,";",B16,";",B17,";",E9,";",E8)</f>
        <v>125.125.2;Rue du Bois 5:Case postale;1860 Aigle;;;Employeur@e-mail.ch;021/751'10'10</v>
      </c>
      <c r="D25" s="159"/>
      <c r="E25" s="21"/>
      <c r="F25" s="21"/>
      <c r="G25" s="176"/>
      <c r="H25" s="176"/>
      <c r="I25" s="177"/>
      <c r="J25" s="176"/>
      <c r="K25" s="176"/>
      <c r="L25" s="160"/>
      <c r="M25" s="21"/>
      <c r="N25" s="21"/>
      <c r="O25" s="21"/>
      <c r="P25" s="178" t="str">
        <f>CONCATENATE(P27," No AVS manquant dans la colonne D")</f>
        <v>0 No AVS manquant dans la colonne D</v>
      </c>
      <c r="Q25" s="178" t="str">
        <f>CONCATENATE(Q27," Nom manquant dans la colonne E")</f>
        <v>0 Nom manquant dans la colonne E</v>
      </c>
      <c r="R25" s="178" t="str">
        <f>CONCATENATE(R27," Prénom manquant dans la colonne F")</f>
        <v>0 Prénom manquant dans la colonne F</v>
      </c>
      <c r="S25" s="178" t="str">
        <f>CONCATENATE(S27," Date naissance manquante dans la colonne G")</f>
        <v>0 Date naissance manquante dans la colonne G</v>
      </c>
      <c r="T25" s="178" t="str">
        <f>CONCATENATE(T27," Période manquante dans la colonne J")</f>
        <v>0 Période manquante dans la colonne J</v>
      </c>
      <c r="U25" s="178" t="str">
        <f>CONCATENATE(U27," Période manquante dans la colonne K")</f>
        <v>0 Période manquante dans la colonne K</v>
      </c>
      <c r="V25" s="178" t="str">
        <f>CONCATENATE(V27," No AVS n'a pas 13 positions (sans les points) ou pas 16 (avec les points)")</f>
        <v>0 No AVS n'a pas 13 positions (sans les points) ou pas 16 (avec les points)</v>
      </c>
      <c r="W25" s="178" t="str">
        <f>CONCATENATE(W27," Année manquante ou erronée dans la colonne M")</f>
        <v>0 Année manquante ou erronée dans la colonne M</v>
      </c>
      <c r="X25" s="178" t="str">
        <f>CONCATENATE(X27," Année de la date en J ou K ne correspond pas à l'année concernée en colonne M")</f>
        <v>0 Année de la date en J ou K ne correspond pas à l'année concernée en colonne M</v>
      </c>
    </row>
    <row r="26" spans="2:27" ht="15.75" thickBot="1" x14ac:dyDescent="0.25">
      <c r="B26" s="158"/>
      <c r="C26" s="175"/>
      <c r="D26" s="159"/>
      <c r="E26" s="21"/>
      <c r="F26" s="21"/>
      <c r="G26" s="176"/>
      <c r="H26" s="176"/>
      <c r="O26" s="128"/>
      <c r="P26" s="178" t="str">
        <f>CONCATENATE(P27," Numéros AVS manquants dans la colonne D")</f>
        <v>0 Numéros AVS manquants dans la colonne D</v>
      </c>
      <c r="Q26" s="178" t="str">
        <f>CONCATENATE(Q27," Noms manquants dans la colonne E")</f>
        <v>0 Noms manquants dans la colonne E</v>
      </c>
      <c r="R26" s="178" t="str">
        <f>CONCATENATE(R27," Prénoms manquants dans la colonne F")</f>
        <v>0 Prénoms manquants dans la colonne F</v>
      </c>
      <c r="S26" s="178" t="str">
        <f>CONCATENATE(S27," Dates naissances manquantes dans la colonne G")</f>
        <v>0 Dates naissances manquantes dans la colonne G</v>
      </c>
      <c r="T26" s="178" t="str">
        <f>CONCATENATE(T27," Périodes manquantes dans la colonne J")</f>
        <v>0 Périodes manquantes dans la colonne J</v>
      </c>
      <c r="U26" s="178" t="str">
        <f>CONCATENATE(U27," Périodes manquantes dans la colonne K")</f>
        <v>0 Périodes manquantes dans la colonne K</v>
      </c>
      <c r="V26" s="178" t="str">
        <f>CONCATENATE(V27," No AVS n'ont pas 13 positions (sans les points) ou pas 16 (avec les points)")</f>
        <v>0 No AVS n'ont pas 13 positions (sans les points) ou pas 16 (avec les points)</v>
      </c>
      <c r="W26" s="178" t="str">
        <f>CONCATENATE(W27," Années manquantes ou erronées dans la colonne M")</f>
        <v>0 Années manquantes ou erronées dans la colonne M</v>
      </c>
      <c r="X26" s="178" t="str">
        <f>CONCATENATE(X27," Années de la date en J ou K ne correspondent pas à l'année concernée en colonne M")</f>
        <v>0 Années de la date en J ou K ne correspondent pas à l'année concernée en colonne M</v>
      </c>
    </row>
    <row r="27" spans="2:27" ht="18" x14ac:dyDescent="0.2">
      <c r="B27" s="179" t="s">
        <v>53</v>
      </c>
      <c r="C27" s="180"/>
      <c r="D27" s="180"/>
      <c r="E27" s="180"/>
      <c r="F27" s="180"/>
      <c r="G27" s="180"/>
      <c r="H27" s="181"/>
      <c r="J27" s="210" t="s">
        <v>16</v>
      </c>
      <c r="K27" s="211"/>
      <c r="P27" s="182">
        <f t="shared" ref="P27:V27" si="0">SUM(P$29:P$1048576)</f>
        <v>0</v>
      </c>
      <c r="Q27" s="182">
        <f t="shared" si="0"/>
        <v>0</v>
      </c>
      <c r="R27" s="182">
        <f t="shared" si="0"/>
        <v>0</v>
      </c>
      <c r="S27" s="182">
        <f t="shared" si="0"/>
        <v>0</v>
      </c>
      <c r="T27" s="182">
        <f t="shared" si="0"/>
        <v>0</v>
      </c>
      <c r="U27" s="182">
        <f t="shared" si="0"/>
        <v>0</v>
      </c>
      <c r="V27" s="182">
        <f t="shared" si="0"/>
        <v>0</v>
      </c>
      <c r="W27" s="182">
        <f>SUM(W$29:W$1048576)</f>
        <v>0</v>
      </c>
      <c r="X27" s="182">
        <f>SUM(X$29:X$1048576)</f>
        <v>0</v>
      </c>
    </row>
    <row r="28" spans="2:27" ht="85.5" customHeight="1" thickBot="1" x14ac:dyDescent="0.25">
      <c r="B28" s="183" t="s">
        <v>2</v>
      </c>
      <c r="C28" s="184" t="s">
        <v>4</v>
      </c>
      <c r="D28" s="185" t="s">
        <v>11</v>
      </c>
      <c r="E28" s="186" t="s">
        <v>5</v>
      </c>
      <c r="F28" s="186" t="s">
        <v>6</v>
      </c>
      <c r="G28" s="77" t="s">
        <v>13</v>
      </c>
      <c r="H28" s="78" t="s">
        <v>7</v>
      </c>
      <c r="I28" s="55" t="s">
        <v>10</v>
      </c>
      <c r="J28" s="39" t="s">
        <v>8</v>
      </c>
      <c r="K28" s="40" t="s">
        <v>9</v>
      </c>
      <c r="L28" s="187" t="s">
        <v>14</v>
      </c>
      <c r="M28" s="188" t="s">
        <v>15</v>
      </c>
      <c r="N28" s="189" t="s">
        <v>49</v>
      </c>
      <c r="O28" s="190" t="s">
        <v>37</v>
      </c>
      <c r="P28" s="191" t="str">
        <f t="shared" ref="P28:T28" si="1">IF(P27&gt;1,P26,P25)</f>
        <v>0 No AVS manquant dans la colonne D</v>
      </c>
      <c r="Q28" s="191" t="str">
        <f t="shared" si="1"/>
        <v>0 Nom manquant dans la colonne E</v>
      </c>
      <c r="R28" s="191" t="str">
        <f t="shared" si="1"/>
        <v>0 Prénom manquant dans la colonne F</v>
      </c>
      <c r="S28" s="191" t="str">
        <f>IF(S27&gt;1,S26,S25)</f>
        <v>0 Date naissance manquante dans la colonne G</v>
      </c>
      <c r="T28" s="191" t="str">
        <f t="shared" si="1"/>
        <v>0 Période manquante dans la colonne J</v>
      </c>
      <c r="U28" s="191" t="str">
        <f>IF(U27&gt;1,U26,U25)</f>
        <v>0 Période manquante dans la colonne K</v>
      </c>
      <c r="V28" s="191" t="str">
        <f>IF(V27&gt;1,V26,V25)</f>
        <v>0 No AVS n'a pas 13 positions (sans les points) ou pas 16 (avec les points)</v>
      </c>
      <c r="W28" s="191" t="str">
        <f>IF(W27&gt;1,W26,W25)</f>
        <v>0 Année manquante ou erronée dans la colonne M</v>
      </c>
      <c r="X28" s="191" t="str">
        <f>IF(X27&gt;1,X26,X25)</f>
        <v>0 Année de la date en J ou K ne correspond pas à l'année concernée en colonne M</v>
      </c>
      <c r="Y28" s="192" t="s">
        <v>38</v>
      </c>
      <c r="Z28" s="193" t="s">
        <v>39</v>
      </c>
      <c r="AA28" s="193" t="s">
        <v>40</v>
      </c>
    </row>
    <row r="29" spans="2:27" ht="16.5" thickTop="1" thickBot="1" x14ac:dyDescent="0.25">
      <c r="B29" s="194" t="str">
        <f t="shared" ref="B29:B92" si="2">IF(L29&gt;0,$C$22,"")</f>
        <v>Employeur XYZ</v>
      </c>
      <c r="C29" s="194" t="str">
        <f>IF(L29&gt;0,$C$25,"")</f>
        <v>125.125.2;Rue du Bois 5:Case postale;1860 Aigle;;;Employeur@e-mail.ch;021/751'10'10</v>
      </c>
      <c r="D29" s="195" t="s">
        <v>23</v>
      </c>
      <c r="E29" s="196" t="s">
        <v>18</v>
      </c>
      <c r="F29" s="196" t="s">
        <v>19</v>
      </c>
      <c r="G29" s="197">
        <v>27580</v>
      </c>
      <c r="H29" s="198">
        <v>74500</v>
      </c>
      <c r="I29" s="196" t="s">
        <v>20</v>
      </c>
      <c r="J29" s="197">
        <v>45658</v>
      </c>
      <c r="K29" s="197">
        <v>45747</v>
      </c>
      <c r="L29" s="199">
        <v>15000</v>
      </c>
      <c r="M29" s="200">
        <f t="shared" ref="M29:M93" si="3">IF(L29&gt;0,(YEAR(K29)),"")</f>
        <v>2025</v>
      </c>
      <c r="N29" s="201">
        <v>0</v>
      </c>
      <c r="O29" s="202" t="s">
        <v>33</v>
      </c>
      <c r="P29" s="124">
        <f>IF(AND($L29&gt;0,$D29="")=TRUE,1,0)</f>
        <v>0</v>
      </c>
      <c r="Q29" s="124">
        <f>IF(AND($L29&gt;0,$E29="")=TRUE,1,0)</f>
        <v>0</v>
      </c>
      <c r="R29" s="124">
        <f>IF(AND($L29&gt;0,$F29="")=TRUE,1,0)</f>
        <v>0</v>
      </c>
      <c r="S29" s="124">
        <f>IF(AND($L29&gt;0,$G29="")=TRUE,1,0)</f>
        <v>0</v>
      </c>
      <c r="T29" s="124">
        <f>IF(AND($L29&gt;0,$J29="")=TRUE,1,0)</f>
        <v>0</v>
      </c>
      <c r="U29" s="124">
        <f>IF(AND($L29&gt;0,$K29="")=TRUE,1,0)</f>
        <v>0</v>
      </c>
      <c r="V29" s="124">
        <f>IF(L29&gt;0,IF(OR(LEN(D29)=16,LEN(D29)=13)=TRUE,0,1),0)</f>
        <v>0</v>
      </c>
      <c r="W29" s="124">
        <f>IF(AND($L29&gt;0,$M29&lt;2000)=TRUE,1,0)</f>
        <v>0</v>
      </c>
      <c r="X29" s="124">
        <f>IF($L29&gt;0,IF(OR(YEAR(J29)&lt;&gt;M29,OR(YEAR(K29)&lt;&gt;M29))=TRUE,1,0),0)</f>
        <v>0</v>
      </c>
      <c r="Y29" s="124" t="str">
        <f>CONCATENATE(D29,"_",M29,"_",J29,"_",K29,"_",L29)</f>
        <v>000.0000.0000.00_2025_45658_45747_15000</v>
      </c>
      <c r="Z29" s="124">
        <f>IF(L29&gt;0,(COUNTIF($Y$29:$Y$100000,Y29)),0)</f>
        <v>1</v>
      </c>
      <c r="AA29" s="124">
        <f>SUMIF($Y$29:$Y$100000,Y29,$Z$29:$Z$100000)</f>
        <v>1</v>
      </c>
    </row>
    <row r="30" spans="2:27" ht="15.75" thickTop="1" x14ac:dyDescent="0.2">
      <c r="B30" s="194" t="str">
        <f t="shared" si="2"/>
        <v>Employeur XYZ</v>
      </c>
      <c r="C30" s="194" t="str">
        <f t="shared" ref="C30:C93" si="4">IF(L30&gt;0,$C$25,"")</f>
        <v>125.125.2;Rue du Bois 5:Case postale;1860 Aigle;;;Employeur@e-mail.ch;021/751'10'10</v>
      </c>
      <c r="D30" s="195" t="s">
        <v>23</v>
      </c>
      <c r="E30" s="196" t="s">
        <v>18</v>
      </c>
      <c r="F30" s="196" t="s">
        <v>19</v>
      </c>
      <c r="G30" s="197">
        <v>27580</v>
      </c>
      <c r="H30" s="198">
        <v>74500</v>
      </c>
      <c r="I30" s="196" t="s">
        <v>20</v>
      </c>
      <c r="J30" s="197">
        <v>45748</v>
      </c>
      <c r="K30" s="197">
        <v>46022</v>
      </c>
      <c r="L30" s="199">
        <v>50000</v>
      </c>
      <c r="M30" s="200">
        <f t="shared" si="3"/>
        <v>2025</v>
      </c>
      <c r="N30" s="201">
        <v>0</v>
      </c>
      <c r="O30" s="196"/>
      <c r="P30" s="124">
        <f t="shared" ref="P30:P93" si="5">IF(AND($L30&gt;0,$D30="")=TRUE,1,0)</f>
        <v>0</v>
      </c>
      <c r="Q30" s="124">
        <f t="shared" ref="Q30:Q93" si="6">IF(AND($L30&gt;0,$E30="")=TRUE,1,0)</f>
        <v>0</v>
      </c>
      <c r="R30" s="124">
        <f t="shared" ref="R30:R93" si="7">IF(AND($L30&gt;0,$F30="")=TRUE,1,0)</f>
        <v>0</v>
      </c>
      <c r="S30" s="124">
        <f t="shared" ref="S30:S93" si="8">IF(AND($L30&gt;0,$G30="")=TRUE,1,0)</f>
        <v>0</v>
      </c>
      <c r="T30" s="124">
        <f t="shared" ref="T30:T93" si="9">IF(AND($L30&gt;0,$J30="")=TRUE,1,0)</f>
        <v>0</v>
      </c>
      <c r="U30" s="124">
        <f t="shared" ref="U30:U93" si="10">IF(AND($L30&gt;0,$K30="")=TRUE,1,0)</f>
        <v>0</v>
      </c>
      <c r="V30" s="124">
        <f t="shared" ref="V30:V93" si="11">IF(L30&gt;0,IF(OR(LEN(D30)=16,LEN(D30)=13)=TRUE,0,1),0)</f>
        <v>0</v>
      </c>
      <c r="W30" s="124">
        <f t="shared" ref="W30:W93" si="12">IF(AND($L30&gt;0,$M30&lt;2000)=TRUE,1,0)</f>
        <v>0</v>
      </c>
      <c r="X30" s="124">
        <f t="shared" ref="X30:X93" si="13">IF($L30&gt;0,IF(OR(YEAR(J30)&lt;&gt;M30,OR(YEAR(K30)&lt;&gt;M30))=TRUE,1,0),0)</f>
        <v>0</v>
      </c>
      <c r="Y30" s="124" t="str">
        <f>CONCATENATE(D30,"_",M30,"_",J30,"_",K30,"_",L30)</f>
        <v>000.0000.0000.00_2025_45748_46022_50000</v>
      </c>
      <c r="Z30" s="124">
        <f>IF(L30&gt;0,(COUNTIF($Y$29:$Y$100000,Y30)),0)</f>
        <v>1</v>
      </c>
      <c r="AA30" s="124">
        <f>SUMIF($Y$29:$Y$100000,Y30,$Z$29:$Z$100000)</f>
        <v>1</v>
      </c>
    </row>
    <row r="31" spans="2:27" ht="15" x14ac:dyDescent="0.2">
      <c r="B31" s="194" t="str">
        <f t="shared" si="2"/>
        <v/>
      </c>
      <c r="C31" s="194" t="str">
        <f t="shared" si="4"/>
        <v/>
      </c>
      <c r="D31" s="195"/>
      <c r="E31" s="196"/>
      <c r="F31" s="196"/>
      <c r="G31" s="197"/>
      <c r="H31" s="198"/>
      <c r="I31" s="196"/>
      <c r="J31" s="197"/>
      <c r="K31" s="197"/>
      <c r="L31" s="199"/>
      <c r="M31" s="200" t="str">
        <f t="shared" si="3"/>
        <v/>
      </c>
      <c r="N31" s="201"/>
      <c r="O31" s="196"/>
      <c r="P31" s="124">
        <f t="shared" si="5"/>
        <v>0</v>
      </c>
      <c r="Q31" s="124">
        <f t="shared" si="6"/>
        <v>0</v>
      </c>
      <c r="R31" s="124">
        <f t="shared" si="7"/>
        <v>0</v>
      </c>
      <c r="S31" s="124">
        <f t="shared" si="8"/>
        <v>0</v>
      </c>
      <c r="T31" s="124">
        <f t="shared" si="9"/>
        <v>0</v>
      </c>
      <c r="U31" s="124">
        <f t="shared" si="10"/>
        <v>0</v>
      </c>
      <c r="V31" s="124">
        <f t="shared" si="11"/>
        <v>0</v>
      </c>
      <c r="W31" s="124">
        <f t="shared" si="12"/>
        <v>0</v>
      </c>
      <c r="X31" s="124">
        <f t="shared" si="13"/>
        <v>0</v>
      </c>
      <c r="Y31" s="124" t="str">
        <f t="shared" ref="Y31:Y94" si="14">CONCATENATE(D31,"_",M31,"_",J31,"_",K31,"_",L31)</f>
        <v>____</v>
      </c>
      <c r="Z31" s="124">
        <f t="shared" ref="Z31:Z94" si="15">IF(L31&gt;0,(COUNTIF($Y$29:$Y$100000,Y31)),0)</f>
        <v>0</v>
      </c>
      <c r="AA31" s="124">
        <f t="shared" ref="AA31:AA94" si="16">SUMIF($Y$29:$Y$100000,Y31,$Z$29:$Z$100000)</f>
        <v>0</v>
      </c>
    </row>
    <row r="32" spans="2:27" ht="15" x14ac:dyDescent="0.2">
      <c r="B32" s="194" t="str">
        <f t="shared" si="2"/>
        <v/>
      </c>
      <c r="C32" s="194" t="str">
        <f t="shared" si="4"/>
        <v/>
      </c>
      <c r="D32" s="195"/>
      <c r="E32" s="196"/>
      <c r="F32" s="196"/>
      <c r="G32" s="197"/>
      <c r="H32" s="198"/>
      <c r="I32" s="196"/>
      <c r="J32" s="197"/>
      <c r="K32" s="197"/>
      <c r="L32" s="199"/>
      <c r="M32" s="200" t="str">
        <f t="shared" si="3"/>
        <v/>
      </c>
      <c r="N32" s="201"/>
      <c r="O32" s="196"/>
      <c r="P32" s="124">
        <f t="shared" si="5"/>
        <v>0</v>
      </c>
      <c r="Q32" s="124">
        <f t="shared" si="6"/>
        <v>0</v>
      </c>
      <c r="R32" s="124">
        <f t="shared" si="7"/>
        <v>0</v>
      </c>
      <c r="S32" s="124">
        <f t="shared" si="8"/>
        <v>0</v>
      </c>
      <c r="T32" s="124">
        <f t="shared" si="9"/>
        <v>0</v>
      </c>
      <c r="U32" s="124">
        <f t="shared" si="10"/>
        <v>0</v>
      </c>
      <c r="V32" s="124">
        <f t="shared" si="11"/>
        <v>0</v>
      </c>
      <c r="W32" s="124">
        <f t="shared" si="12"/>
        <v>0</v>
      </c>
      <c r="X32" s="124">
        <f t="shared" si="13"/>
        <v>0</v>
      </c>
      <c r="Y32" s="124" t="str">
        <f t="shared" si="14"/>
        <v>____</v>
      </c>
      <c r="Z32" s="124">
        <f t="shared" si="15"/>
        <v>0</v>
      </c>
      <c r="AA32" s="124">
        <f t="shared" si="16"/>
        <v>0</v>
      </c>
    </row>
    <row r="33" spans="2:27" ht="15" x14ac:dyDescent="0.2">
      <c r="B33" s="194" t="str">
        <f t="shared" si="2"/>
        <v/>
      </c>
      <c r="C33" s="194" t="str">
        <f t="shared" si="4"/>
        <v/>
      </c>
      <c r="D33" s="195"/>
      <c r="E33" s="196"/>
      <c r="F33" s="196"/>
      <c r="G33" s="197"/>
      <c r="H33" s="198"/>
      <c r="I33" s="196"/>
      <c r="J33" s="197"/>
      <c r="K33" s="197"/>
      <c r="L33" s="199"/>
      <c r="M33" s="200" t="str">
        <f t="shared" si="3"/>
        <v/>
      </c>
      <c r="N33" s="201"/>
      <c r="O33" s="196"/>
      <c r="P33" s="124">
        <f t="shared" si="5"/>
        <v>0</v>
      </c>
      <c r="Q33" s="124">
        <f t="shared" si="6"/>
        <v>0</v>
      </c>
      <c r="R33" s="124">
        <f t="shared" si="7"/>
        <v>0</v>
      </c>
      <c r="S33" s="124">
        <f t="shared" si="8"/>
        <v>0</v>
      </c>
      <c r="T33" s="124">
        <f t="shared" si="9"/>
        <v>0</v>
      </c>
      <c r="U33" s="124">
        <f t="shared" si="10"/>
        <v>0</v>
      </c>
      <c r="V33" s="124">
        <f t="shared" si="11"/>
        <v>0</v>
      </c>
      <c r="W33" s="124">
        <f t="shared" si="12"/>
        <v>0</v>
      </c>
      <c r="X33" s="124">
        <f t="shared" si="13"/>
        <v>0</v>
      </c>
      <c r="Y33" s="124" t="str">
        <f t="shared" si="14"/>
        <v>____</v>
      </c>
      <c r="Z33" s="124">
        <f t="shared" si="15"/>
        <v>0</v>
      </c>
      <c r="AA33" s="124">
        <f t="shared" si="16"/>
        <v>0</v>
      </c>
    </row>
    <row r="34" spans="2:27" ht="15" x14ac:dyDescent="0.2">
      <c r="B34" s="194" t="str">
        <f t="shared" si="2"/>
        <v/>
      </c>
      <c r="C34" s="194" t="str">
        <f t="shared" si="4"/>
        <v/>
      </c>
      <c r="D34" s="195"/>
      <c r="E34" s="196"/>
      <c r="F34" s="196"/>
      <c r="G34" s="197"/>
      <c r="H34" s="198"/>
      <c r="I34" s="196"/>
      <c r="J34" s="197"/>
      <c r="K34" s="197"/>
      <c r="L34" s="199"/>
      <c r="M34" s="200" t="str">
        <f t="shared" si="3"/>
        <v/>
      </c>
      <c r="N34" s="201"/>
      <c r="O34" s="196"/>
      <c r="P34" s="124">
        <f t="shared" si="5"/>
        <v>0</v>
      </c>
      <c r="Q34" s="124">
        <f t="shared" si="6"/>
        <v>0</v>
      </c>
      <c r="R34" s="124">
        <f t="shared" si="7"/>
        <v>0</v>
      </c>
      <c r="S34" s="124">
        <f t="shared" si="8"/>
        <v>0</v>
      </c>
      <c r="T34" s="124">
        <f t="shared" si="9"/>
        <v>0</v>
      </c>
      <c r="U34" s="124">
        <f t="shared" si="10"/>
        <v>0</v>
      </c>
      <c r="V34" s="124">
        <f t="shared" si="11"/>
        <v>0</v>
      </c>
      <c r="W34" s="124">
        <f t="shared" si="12"/>
        <v>0</v>
      </c>
      <c r="X34" s="124">
        <f t="shared" si="13"/>
        <v>0</v>
      </c>
      <c r="Y34" s="124" t="str">
        <f t="shared" si="14"/>
        <v>____</v>
      </c>
      <c r="Z34" s="124">
        <f t="shared" si="15"/>
        <v>0</v>
      </c>
      <c r="AA34" s="124">
        <f t="shared" si="16"/>
        <v>0</v>
      </c>
    </row>
    <row r="35" spans="2:27" ht="15" x14ac:dyDescent="0.2">
      <c r="B35" s="194" t="str">
        <f t="shared" si="2"/>
        <v/>
      </c>
      <c r="C35" s="194" t="str">
        <f t="shared" si="4"/>
        <v/>
      </c>
      <c r="D35" s="195"/>
      <c r="E35" s="196"/>
      <c r="F35" s="196"/>
      <c r="G35" s="197"/>
      <c r="H35" s="198"/>
      <c r="I35" s="196"/>
      <c r="J35" s="197"/>
      <c r="K35" s="197"/>
      <c r="L35" s="199"/>
      <c r="M35" s="200" t="str">
        <f t="shared" si="3"/>
        <v/>
      </c>
      <c r="N35" s="201"/>
      <c r="O35" s="196"/>
      <c r="P35" s="124">
        <f t="shared" si="5"/>
        <v>0</v>
      </c>
      <c r="Q35" s="124">
        <f t="shared" si="6"/>
        <v>0</v>
      </c>
      <c r="R35" s="124">
        <f t="shared" si="7"/>
        <v>0</v>
      </c>
      <c r="S35" s="124">
        <f t="shared" si="8"/>
        <v>0</v>
      </c>
      <c r="T35" s="124">
        <f t="shared" si="9"/>
        <v>0</v>
      </c>
      <c r="U35" s="124">
        <f t="shared" si="10"/>
        <v>0</v>
      </c>
      <c r="V35" s="124">
        <f t="shared" si="11"/>
        <v>0</v>
      </c>
      <c r="W35" s="124">
        <f t="shared" si="12"/>
        <v>0</v>
      </c>
      <c r="X35" s="124">
        <f t="shared" si="13"/>
        <v>0</v>
      </c>
      <c r="Y35" s="124" t="str">
        <f t="shared" si="14"/>
        <v>____</v>
      </c>
      <c r="Z35" s="124">
        <f t="shared" si="15"/>
        <v>0</v>
      </c>
      <c r="AA35" s="124">
        <f t="shared" si="16"/>
        <v>0</v>
      </c>
    </row>
    <row r="36" spans="2:27" ht="15" x14ac:dyDescent="0.2">
      <c r="B36" s="194" t="str">
        <f t="shared" si="2"/>
        <v/>
      </c>
      <c r="C36" s="194" t="str">
        <f t="shared" si="4"/>
        <v/>
      </c>
      <c r="D36" s="195"/>
      <c r="E36" s="196"/>
      <c r="F36" s="196"/>
      <c r="G36" s="197"/>
      <c r="H36" s="198"/>
      <c r="I36" s="196"/>
      <c r="J36" s="197"/>
      <c r="K36" s="197"/>
      <c r="L36" s="199"/>
      <c r="M36" s="200" t="str">
        <f t="shared" si="3"/>
        <v/>
      </c>
      <c r="N36" s="201"/>
      <c r="O36" s="196"/>
      <c r="P36" s="124">
        <f t="shared" si="5"/>
        <v>0</v>
      </c>
      <c r="Q36" s="124">
        <f t="shared" si="6"/>
        <v>0</v>
      </c>
      <c r="R36" s="124">
        <f t="shared" si="7"/>
        <v>0</v>
      </c>
      <c r="S36" s="124">
        <f t="shared" si="8"/>
        <v>0</v>
      </c>
      <c r="T36" s="124">
        <f t="shared" si="9"/>
        <v>0</v>
      </c>
      <c r="U36" s="124">
        <f t="shared" si="10"/>
        <v>0</v>
      </c>
      <c r="V36" s="124">
        <f t="shared" si="11"/>
        <v>0</v>
      </c>
      <c r="W36" s="124">
        <f t="shared" si="12"/>
        <v>0</v>
      </c>
      <c r="X36" s="124">
        <f t="shared" si="13"/>
        <v>0</v>
      </c>
      <c r="Y36" s="124" t="str">
        <f t="shared" si="14"/>
        <v>____</v>
      </c>
      <c r="Z36" s="124">
        <f t="shared" si="15"/>
        <v>0</v>
      </c>
      <c r="AA36" s="124">
        <f t="shared" si="16"/>
        <v>0</v>
      </c>
    </row>
    <row r="37" spans="2:27" ht="15" x14ac:dyDescent="0.2">
      <c r="B37" s="194" t="str">
        <f t="shared" si="2"/>
        <v/>
      </c>
      <c r="C37" s="194" t="str">
        <f t="shared" si="4"/>
        <v/>
      </c>
      <c r="D37" s="195"/>
      <c r="E37" s="196"/>
      <c r="F37" s="196"/>
      <c r="G37" s="197"/>
      <c r="H37" s="198"/>
      <c r="I37" s="196"/>
      <c r="J37" s="197"/>
      <c r="K37" s="197"/>
      <c r="L37" s="199"/>
      <c r="M37" s="200" t="str">
        <f t="shared" si="3"/>
        <v/>
      </c>
      <c r="N37" s="201"/>
      <c r="O37" s="196"/>
      <c r="P37" s="124">
        <f t="shared" si="5"/>
        <v>0</v>
      </c>
      <c r="Q37" s="124">
        <f t="shared" si="6"/>
        <v>0</v>
      </c>
      <c r="R37" s="124">
        <f t="shared" si="7"/>
        <v>0</v>
      </c>
      <c r="S37" s="124">
        <f t="shared" si="8"/>
        <v>0</v>
      </c>
      <c r="T37" s="124">
        <f t="shared" si="9"/>
        <v>0</v>
      </c>
      <c r="U37" s="124">
        <f t="shared" si="10"/>
        <v>0</v>
      </c>
      <c r="V37" s="124">
        <f t="shared" si="11"/>
        <v>0</v>
      </c>
      <c r="W37" s="124">
        <f t="shared" si="12"/>
        <v>0</v>
      </c>
      <c r="X37" s="124">
        <f t="shared" si="13"/>
        <v>0</v>
      </c>
      <c r="Y37" s="124" t="str">
        <f t="shared" si="14"/>
        <v>____</v>
      </c>
      <c r="Z37" s="124">
        <f t="shared" si="15"/>
        <v>0</v>
      </c>
      <c r="AA37" s="124">
        <f t="shared" si="16"/>
        <v>0</v>
      </c>
    </row>
    <row r="38" spans="2:27" ht="15" x14ac:dyDescent="0.2">
      <c r="B38" s="194" t="str">
        <f t="shared" si="2"/>
        <v/>
      </c>
      <c r="C38" s="194" t="str">
        <f t="shared" si="4"/>
        <v/>
      </c>
      <c r="D38" s="195"/>
      <c r="E38" s="196"/>
      <c r="F38" s="196"/>
      <c r="G38" s="197"/>
      <c r="H38" s="198"/>
      <c r="I38" s="196"/>
      <c r="J38" s="197"/>
      <c r="K38" s="197"/>
      <c r="L38" s="199"/>
      <c r="M38" s="200" t="str">
        <f t="shared" si="3"/>
        <v/>
      </c>
      <c r="N38" s="201"/>
      <c r="O38" s="196"/>
      <c r="P38" s="124">
        <f t="shared" si="5"/>
        <v>0</v>
      </c>
      <c r="Q38" s="124">
        <f t="shared" si="6"/>
        <v>0</v>
      </c>
      <c r="R38" s="124">
        <f t="shared" si="7"/>
        <v>0</v>
      </c>
      <c r="S38" s="124">
        <f t="shared" si="8"/>
        <v>0</v>
      </c>
      <c r="T38" s="124">
        <f t="shared" si="9"/>
        <v>0</v>
      </c>
      <c r="U38" s="124">
        <f t="shared" si="10"/>
        <v>0</v>
      </c>
      <c r="V38" s="124">
        <f t="shared" si="11"/>
        <v>0</v>
      </c>
      <c r="W38" s="124">
        <f t="shared" si="12"/>
        <v>0</v>
      </c>
      <c r="X38" s="124">
        <f t="shared" si="13"/>
        <v>0</v>
      </c>
      <c r="Y38" s="124" t="str">
        <f t="shared" si="14"/>
        <v>____</v>
      </c>
      <c r="Z38" s="124">
        <f t="shared" si="15"/>
        <v>0</v>
      </c>
      <c r="AA38" s="124">
        <f t="shared" si="16"/>
        <v>0</v>
      </c>
    </row>
    <row r="39" spans="2:27" ht="15" x14ac:dyDescent="0.2">
      <c r="B39" s="194" t="str">
        <f t="shared" si="2"/>
        <v/>
      </c>
      <c r="C39" s="194" t="str">
        <f t="shared" si="4"/>
        <v/>
      </c>
      <c r="D39" s="195"/>
      <c r="E39" s="196"/>
      <c r="F39" s="196"/>
      <c r="G39" s="197"/>
      <c r="H39" s="198"/>
      <c r="I39" s="196"/>
      <c r="J39" s="197"/>
      <c r="K39" s="197"/>
      <c r="L39" s="199"/>
      <c r="M39" s="200" t="str">
        <f t="shared" si="3"/>
        <v/>
      </c>
      <c r="N39" s="201"/>
      <c r="O39" s="196"/>
      <c r="P39" s="124">
        <f t="shared" si="5"/>
        <v>0</v>
      </c>
      <c r="Q39" s="124">
        <f t="shared" si="6"/>
        <v>0</v>
      </c>
      <c r="R39" s="124">
        <f t="shared" si="7"/>
        <v>0</v>
      </c>
      <c r="S39" s="124">
        <f t="shared" si="8"/>
        <v>0</v>
      </c>
      <c r="T39" s="124">
        <f t="shared" si="9"/>
        <v>0</v>
      </c>
      <c r="U39" s="124">
        <f t="shared" si="10"/>
        <v>0</v>
      </c>
      <c r="V39" s="124">
        <f t="shared" si="11"/>
        <v>0</v>
      </c>
      <c r="W39" s="124">
        <f t="shared" si="12"/>
        <v>0</v>
      </c>
      <c r="X39" s="124">
        <f t="shared" si="13"/>
        <v>0</v>
      </c>
      <c r="Y39" s="124" t="str">
        <f t="shared" si="14"/>
        <v>____</v>
      </c>
      <c r="Z39" s="124">
        <f t="shared" si="15"/>
        <v>0</v>
      </c>
      <c r="AA39" s="124">
        <f t="shared" si="16"/>
        <v>0</v>
      </c>
    </row>
    <row r="40" spans="2:27" ht="15" x14ac:dyDescent="0.2">
      <c r="B40" s="194" t="str">
        <f t="shared" si="2"/>
        <v/>
      </c>
      <c r="C40" s="194" t="str">
        <f t="shared" si="4"/>
        <v/>
      </c>
      <c r="D40" s="195"/>
      <c r="E40" s="196"/>
      <c r="F40" s="196"/>
      <c r="G40" s="197"/>
      <c r="H40" s="198"/>
      <c r="I40" s="196"/>
      <c r="J40" s="197"/>
      <c r="K40" s="197"/>
      <c r="L40" s="199"/>
      <c r="M40" s="200" t="str">
        <f t="shared" si="3"/>
        <v/>
      </c>
      <c r="N40" s="201"/>
      <c r="O40" s="196"/>
      <c r="P40" s="124">
        <f t="shared" si="5"/>
        <v>0</v>
      </c>
      <c r="Q40" s="124">
        <f t="shared" si="6"/>
        <v>0</v>
      </c>
      <c r="R40" s="124">
        <f t="shared" si="7"/>
        <v>0</v>
      </c>
      <c r="S40" s="124">
        <f t="shared" si="8"/>
        <v>0</v>
      </c>
      <c r="T40" s="124">
        <f t="shared" si="9"/>
        <v>0</v>
      </c>
      <c r="U40" s="124">
        <f t="shared" si="10"/>
        <v>0</v>
      </c>
      <c r="V40" s="124">
        <f t="shared" si="11"/>
        <v>0</v>
      </c>
      <c r="W40" s="124">
        <f t="shared" si="12"/>
        <v>0</v>
      </c>
      <c r="X40" s="124">
        <f t="shared" si="13"/>
        <v>0</v>
      </c>
      <c r="Y40" s="124" t="str">
        <f t="shared" si="14"/>
        <v>____</v>
      </c>
      <c r="Z40" s="124">
        <f t="shared" si="15"/>
        <v>0</v>
      </c>
      <c r="AA40" s="124">
        <f t="shared" si="16"/>
        <v>0</v>
      </c>
    </row>
    <row r="41" spans="2:27" ht="15" x14ac:dyDescent="0.2">
      <c r="B41" s="194" t="str">
        <f t="shared" si="2"/>
        <v/>
      </c>
      <c r="C41" s="194" t="str">
        <f t="shared" si="4"/>
        <v/>
      </c>
      <c r="D41" s="195"/>
      <c r="E41" s="196"/>
      <c r="F41" s="196"/>
      <c r="G41" s="197"/>
      <c r="H41" s="198"/>
      <c r="I41" s="196"/>
      <c r="J41" s="197"/>
      <c r="K41" s="197"/>
      <c r="L41" s="199"/>
      <c r="M41" s="200" t="str">
        <f t="shared" si="3"/>
        <v/>
      </c>
      <c r="N41" s="201"/>
      <c r="O41" s="196"/>
      <c r="P41" s="124">
        <f t="shared" si="5"/>
        <v>0</v>
      </c>
      <c r="Q41" s="124">
        <f t="shared" si="6"/>
        <v>0</v>
      </c>
      <c r="R41" s="124">
        <f t="shared" si="7"/>
        <v>0</v>
      </c>
      <c r="S41" s="124">
        <f t="shared" si="8"/>
        <v>0</v>
      </c>
      <c r="T41" s="124">
        <f t="shared" si="9"/>
        <v>0</v>
      </c>
      <c r="U41" s="124">
        <f t="shared" si="10"/>
        <v>0</v>
      </c>
      <c r="V41" s="124">
        <f t="shared" si="11"/>
        <v>0</v>
      </c>
      <c r="W41" s="124">
        <f t="shared" si="12"/>
        <v>0</v>
      </c>
      <c r="X41" s="124">
        <f t="shared" si="13"/>
        <v>0</v>
      </c>
      <c r="Y41" s="124" t="str">
        <f t="shared" si="14"/>
        <v>____</v>
      </c>
      <c r="Z41" s="124">
        <f t="shared" si="15"/>
        <v>0</v>
      </c>
      <c r="AA41" s="124">
        <f t="shared" si="16"/>
        <v>0</v>
      </c>
    </row>
    <row r="42" spans="2:27" ht="15" x14ac:dyDescent="0.2">
      <c r="B42" s="194" t="str">
        <f t="shared" si="2"/>
        <v/>
      </c>
      <c r="C42" s="194" t="str">
        <f t="shared" si="4"/>
        <v/>
      </c>
      <c r="D42" s="195"/>
      <c r="E42" s="196"/>
      <c r="F42" s="196"/>
      <c r="G42" s="197"/>
      <c r="H42" s="198"/>
      <c r="I42" s="196"/>
      <c r="J42" s="197"/>
      <c r="K42" s="197"/>
      <c r="L42" s="199"/>
      <c r="M42" s="200" t="str">
        <f t="shared" si="3"/>
        <v/>
      </c>
      <c r="N42" s="201"/>
      <c r="O42" s="196"/>
      <c r="P42" s="124">
        <f t="shared" si="5"/>
        <v>0</v>
      </c>
      <c r="Q42" s="124">
        <f t="shared" si="6"/>
        <v>0</v>
      </c>
      <c r="R42" s="124">
        <f t="shared" si="7"/>
        <v>0</v>
      </c>
      <c r="S42" s="124">
        <f t="shared" si="8"/>
        <v>0</v>
      </c>
      <c r="T42" s="124">
        <f t="shared" si="9"/>
        <v>0</v>
      </c>
      <c r="U42" s="124">
        <f t="shared" si="10"/>
        <v>0</v>
      </c>
      <c r="V42" s="124">
        <f t="shared" si="11"/>
        <v>0</v>
      </c>
      <c r="W42" s="124">
        <f t="shared" si="12"/>
        <v>0</v>
      </c>
      <c r="X42" s="124">
        <f t="shared" si="13"/>
        <v>0</v>
      </c>
      <c r="Y42" s="124" t="str">
        <f t="shared" si="14"/>
        <v>____</v>
      </c>
      <c r="Z42" s="124">
        <f t="shared" si="15"/>
        <v>0</v>
      </c>
      <c r="AA42" s="124">
        <f t="shared" si="16"/>
        <v>0</v>
      </c>
    </row>
    <row r="43" spans="2:27" ht="15" x14ac:dyDescent="0.2">
      <c r="B43" s="194" t="str">
        <f t="shared" si="2"/>
        <v/>
      </c>
      <c r="C43" s="194" t="str">
        <f t="shared" si="4"/>
        <v/>
      </c>
      <c r="D43" s="195"/>
      <c r="E43" s="196"/>
      <c r="F43" s="196"/>
      <c r="G43" s="197"/>
      <c r="H43" s="198"/>
      <c r="I43" s="196"/>
      <c r="J43" s="197"/>
      <c r="K43" s="197"/>
      <c r="L43" s="199"/>
      <c r="M43" s="200" t="str">
        <f t="shared" si="3"/>
        <v/>
      </c>
      <c r="N43" s="201"/>
      <c r="O43" s="196"/>
      <c r="P43" s="124">
        <f t="shared" si="5"/>
        <v>0</v>
      </c>
      <c r="Q43" s="124">
        <f t="shared" si="6"/>
        <v>0</v>
      </c>
      <c r="R43" s="124">
        <f t="shared" si="7"/>
        <v>0</v>
      </c>
      <c r="S43" s="124">
        <f t="shared" si="8"/>
        <v>0</v>
      </c>
      <c r="T43" s="124">
        <f t="shared" si="9"/>
        <v>0</v>
      </c>
      <c r="U43" s="124">
        <f t="shared" si="10"/>
        <v>0</v>
      </c>
      <c r="V43" s="124">
        <f t="shared" si="11"/>
        <v>0</v>
      </c>
      <c r="W43" s="124">
        <f t="shared" si="12"/>
        <v>0</v>
      </c>
      <c r="X43" s="124">
        <f t="shared" si="13"/>
        <v>0</v>
      </c>
      <c r="Y43" s="124" t="str">
        <f t="shared" si="14"/>
        <v>____</v>
      </c>
      <c r="Z43" s="124">
        <f t="shared" si="15"/>
        <v>0</v>
      </c>
      <c r="AA43" s="124">
        <f t="shared" si="16"/>
        <v>0</v>
      </c>
    </row>
    <row r="44" spans="2:27" ht="15" x14ac:dyDescent="0.2">
      <c r="B44" s="194" t="str">
        <f t="shared" si="2"/>
        <v/>
      </c>
      <c r="C44" s="194" t="str">
        <f t="shared" si="4"/>
        <v/>
      </c>
      <c r="D44" s="195"/>
      <c r="E44" s="196"/>
      <c r="F44" s="196"/>
      <c r="G44" s="197"/>
      <c r="H44" s="198"/>
      <c r="I44" s="196"/>
      <c r="J44" s="197"/>
      <c r="K44" s="197"/>
      <c r="L44" s="199"/>
      <c r="M44" s="200" t="str">
        <f t="shared" si="3"/>
        <v/>
      </c>
      <c r="N44" s="201"/>
      <c r="O44" s="196"/>
      <c r="P44" s="124">
        <f t="shared" si="5"/>
        <v>0</v>
      </c>
      <c r="Q44" s="124">
        <f t="shared" si="6"/>
        <v>0</v>
      </c>
      <c r="R44" s="124">
        <f t="shared" si="7"/>
        <v>0</v>
      </c>
      <c r="S44" s="124">
        <f t="shared" si="8"/>
        <v>0</v>
      </c>
      <c r="T44" s="124">
        <f t="shared" si="9"/>
        <v>0</v>
      </c>
      <c r="U44" s="124">
        <f t="shared" si="10"/>
        <v>0</v>
      </c>
      <c r="V44" s="124">
        <f t="shared" si="11"/>
        <v>0</v>
      </c>
      <c r="W44" s="124">
        <f t="shared" si="12"/>
        <v>0</v>
      </c>
      <c r="X44" s="124">
        <f t="shared" si="13"/>
        <v>0</v>
      </c>
      <c r="Y44" s="124" t="str">
        <f t="shared" si="14"/>
        <v>____</v>
      </c>
      <c r="Z44" s="124">
        <f t="shared" si="15"/>
        <v>0</v>
      </c>
      <c r="AA44" s="124">
        <f t="shared" si="16"/>
        <v>0</v>
      </c>
    </row>
    <row r="45" spans="2:27" ht="15" x14ac:dyDescent="0.2">
      <c r="B45" s="194" t="str">
        <f t="shared" si="2"/>
        <v/>
      </c>
      <c r="C45" s="194" t="str">
        <f t="shared" si="4"/>
        <v/>
      </c>
      <c r="D45" s="195"/>
      <c r="E45" s="196"/>
      <c r="F45" s="196"/>
      <c r="G45" s="197"/>
      <c r="H45" s="198"/>
      <c r="I45" s="196"/>
      <c r="J45" s="197"/>
      <c r="K45" s="197"/>
      <c r="L45" s="199"/>
      <c r="M45" s="200" t="str">
        <f t="shared" si="3"/>
        <v/>
      </c>
      <c r="N45" s="201"/>
      <c r="O45" s="196"/>
      <c r="P45" s="124">
        <f t="shared" si="5"/>
        <v>0</v>
      </c>
      <c r="Q45" s="124">
        <f t="shared" si="6"/>
        <v>0</v>
      </c>
      <c r="R45" s="124">
        <f t="shared" si="7"/>
        <v>0</v>
      </c>
      <c r="S45" s="124">
        <f t="shared" si="8"/>
        <v>0</v>
      </c>
      <c r="T45" s="124">
        <f t="shared" si="9"/>
        <v>0</v>
      </c>
      <c r="U45" s="124">
        <f t="shared" si="10"/>
        <v>0</v>
      </c>
      <c r="V45" s="124">
        <f t="shared" si="11"/>
        <v>0</v>
      </c>
      <c r="W45" s="124">
        <f t="shared" si="12"/>
        <v>0</v>
      </c>
      <c r="X45" s="124">
        <f t="shared" si="13"/>
        <v>0</v>
      </c>
      <c r="Y45" s="124" t="str">
        <f t="shared" si="14"/>
        <v>____</v>
      </c>
      <c r="Z45" s="124">
        <f t="shared" si="15"/>
        <v>0</v>
      </c>
      <c r="AA45" s="124">
        <f t="shared" si="16"/>
        <v>0</v>
      </c>
    </row>
    <row r="46" spans="2:27" ht="15" x14ac:dyDescent="0.2">
      <c r="B46" s="194" t="str">
        <f t="shared" si="2"/>
        <v/>
      </c>
      <c r="C46" s="194" t="str">
        <f t="shared" si="4"/>
        <v/>
      </c>
      <c r="D46" s="195"/>
      <c r="E46" s="196"/>
      <c r="F46" s="196"/>
      <c r="G46" s="197"/>
      <c r="H46" s="198"/>
      <c r="I46" s="196"/>
      <c r="J46" s="197"/>
      <c r="K46" s="197"/>
      <c r="L46" s="199"/>
      <c r="M46" s="200" t="str">
        <f t="shared" si="3"/>
        <v/>
      </c>
      <c r="N46" s="201"/>
      <c r="O46" s="196"/>
      <c r="P46" s="124">
        <f t="shared" si="5"/>
        <v>0</v>
      </c>
      <c r="Q46" s="124">
        <f t="shared" si="6"/>
        <v>0</v>
      </c>
      <c r="R46" s="124">
        <f t="shared" si="7"/>
        <v>0</v>
      </c>
      <c r="S46" s="124">
        <f t="shared" si="8"/>
        <v>0</v>
      </c>
      <c r="T46" s="124">
        <f t="shared" si="9"/>
        <v>0</v>
      </c>
      <c r="U46" s="124">
        <f t="shared" si="10"/>
        <v>0</v>
      </c>
      <c r="V46" s="124">
        <f t="shared" si="11"/>
        <v>0</v>
      </c>
      <c r="W46" s="124">
        <f t="shared" si="12"/>
        <v>0</v>
      </c>
      <c r="X46" s="124">
        <f t="shared" si="13"/>
        <v>0</v>
      </c>
      <c r="Y46" s="124" t="str">
        <f t="shared" si="14"/>
        <v>____</v>
      </c>
      <c r="Z46" s="124">
        <f t="shared" si="15"/>
        <v>0</v>
      </c>
      <c r="AA46" s="124">
        <f t="shared" si="16"/>
        <v>0</v>
      </c>
    </row>
    <row r="47" spans="2:27" ht="15" x14ac:dyDescent="0.2">
      <c r="B47" s="194" t="str">
        <f t="shared" si="2"/>
        <v/>
      </c>
      <c r="C47" s="194" t="str">
        <f t="shared" si="4"/>
        <v/>
      </c>
      <c r="D47" s="195"/>
      <c r="E47" s="196"/>
      <c r="F47" s="196"/>
      <c r="G47" s="197"/>
      <c r="H47" s="198"/>
      <c r="I47" s="196"/>
      <c r="J47" s="197"/>
      <c r="K47" s="197"/>
      <c r="L47" s="199"/>
      <c r="M47" s="200" t="str">
        <f t="shared" si="3"/>
        <v/>
      </c>
      <c r="N47" s="201"/>
      <c r="O47" s="196"/>
      <c r="P47" s="124">
        <f t="shared" si="5"/>
        <v>0</v>
      </c>
      <c r="Q47" s="124">
        <f t="shared" si="6"/>
        <v>0</v>
      </c>
      <c r="R47" s="124">
        <f t="shared" si="7"/>
        <v>0</v>
      </c>
      <c r="S47" s="124">
        <f t="shared" si="8"/>
        <v>0</v>
      </c>
      <c r="T47" s="124">
        <f t="shared" si="9"/>
        <v>0</v>
      </c>
      <c r="U47" s="124">
        <f t="shared" si="10"/>
        <v>0</v>
      </c>
      <c r="V47" s="124">
        <f t="shared" si="11"/>
        <v>0</v>
      </c>
      <c r="W47" s="124">
        <f t="shared" si="12"/>
        <v>0</v>
      </c>
      <c r="X47" s="124">
        <f t="shared" si="13"/>
        <v>0</v>
      </c>
      <c r="Y47" s="124" t="str">
        <f t="shared" si="14"/>
        <v>____</v>
      </c>
      <c r="Z47" s="124">
        <f t="shared" si="15"/>
        <v>0</v>
      </c>
      <c r="AA47" s="124">
        <f t="shared" si="16"/>
        <v>0</v>
      </c>
    </row>
    <row r="48" spans="2:27" ht="15" x14ac:dyDescent="0.2">
      <c r="B48" s="194" t="str">
        <f t="shared" si="2"/>
        <v/>
      </c>
      <c r="C48" s="194" t="str">
        <f t="shared" si="4"/>
        <v/>
      </c>
      <c r="D48" s="195"/>
      <c r="E48" s="196"/>
      <c r="F48" s="196"/>
      <c r="G48" s="197"/>
      <c r="H48" s="198"/>
      <c r="I48" s="196"/>
      <c r="J48" s="197"/>
      <c r="K48" s="197"/>
      <c r="L48" s="199"/>
      <c r="M48" s="200" t="str">
        <f t="shared" si="3"/>
        <v/>
      </c>
      <c r="N48" s="201"/>
      <c r="O48" s="196"/>
      <c r="P48" s="124">
        <f t="shared" si="5"/>
        <v>0</v>
      </c>
      <c r="Q48" s="124">
        <f t="shared" si="6"/>
        <v>0</v>
      </c>
      <c r="R48" s="124">
        <f t="shared" si="7"/>
        <v>0</v>
      </c>
      <c r="S48" s="124">
        <f t="shared" si="8"/>
        <v>0</v>
      </c>
      <c r="T48" s="124">
        <f t="shared" si="9"/>
        <v>0</v>
      </c>
      <c r="U48" s="124">
        <f t="shared" si="10"/>
        <v>0</v>
      </c>
      <c r="V48" s="124">
        <f t="shared" si="11"/>
        <v>0</v>
      </c>
      <c r="W48" s="124">
        <f t="shared" si="12"/>
        <v>0</v>
      </c>
      <c r="X48" s="124">
        <f t="shared" si="13"/>
        <v>0</v>
      </c>
      <c r="Y48" s="124" t="str">
        <f t="shared" si="14"/>
        <v>____</v>
      </c>
      <c r="Z48" s="124">
        <f t="shared" si="15"/>
        <v>0</v>
      </c>
      <c r="AA48" s="124">
        <f t="shared" si="16"/>
        <v>0</v>
      </c>
    </row>
    <row r="49" spans="2:27" ht="15" x14ac:dyDescent="0.2">
      <c r="B49" s="194" t="str">
        <f t="shared" si="2"/>
        <v/>
      </c>
      <c r="C49" s="194" t="str">
        <f t="shared" si="4"/>
        <v/>
      </c>
      <c r="D49" s="195"/>
      <c r="E49" s="196"/>
      <c r="F49" s="196"/>
      <c r="G49" s="197"/>
      <c r="H49" s="198"/>
      <c r="I49" s="196"/>
      <c r="J49" s="197"/>
      <c r="K49" s="197"/>
      <c r="L49" s="199"/>
      <c r="M49" s="200" t="str">
        <f t="shared" si="3"/>
        <v/>
      </c>
      <c r="N49" s="201"/>
      <c r="O49" s="196"/>
      <c r="P49" s="124">
        <f t="shared" si="5"/>
        <v>0</v>
      </c>
      <c r="Q49" s="124">
        <f t="shared" si="6"/>
        <v>0</v>
      </c>
      <c r="R49" s="124">
        <f t="shared" si="7"/>
        <v>0</v>
      </c>
      <c r="S49" s="124">
        <f t="shared" si="8"/>
        <v>0</v>
      </c>
      <c r="T49" s="124">
        <f t="shared" si="9"/>
        <v>0</v>
      </c>
      <c r="U49" s="124">
        <f t="shared" si="10"/>
        <v>0</v>
      </c>
      <c r="V49" s="124">
        <f t="shared" si="11"/>
        <v>0</v>
      </c>
      <c r="W49" s="124">
        <f t="shared" si="12"/>
        <v>0</v>
      </c>
      <c r="X49" s="124">
        <f t="shared" si="13"/>
        <v>0</v>
      </c>
      <c r="Y49" s="124" t="str">
        <f t="shared" si="14"/>
        <v>____</v>
      </c>
      <c r="Z49" s="124">
        <f t="shared" si="15"/>
        <v>0</v>
      </c>
      <c r="AA49" s="124">
        <f t="shared" si="16"/>
        <v>0</v>
      </c>
    </row>
    <row r="50" spans="2:27" ht="15" x14ac:dyDescent="0.2">
      <c r="B50" s="194" t="str">
        <f t="shared" si="2"/>
        <v/>
      </c>
      <c r="C50" s="194" t="str">
        <f t="shared" si="4"/>
        <v/>
      </c>
      <c r="D50" s="195"/>
      <c r="E50" s="196"/>
      <c r="F50" s="196"/>
      <c r="G50" s="197"/>
      <c r="H50" s="198"/>
      <c r="I50" s="196"/>
      <c r="J50" s="197"/>
      <c r="K50" s="197"/>
      <c r="L50" s="199"/>
      <c r="M50" s="200" t="str">
        <f t="shared" si="3"/>
        <v/>
      </c>
      <c r="N50" s="201"/>
      <c r="O50" s="196"/>
      <c r="P50" s="124">
        <f t="shared" si="5"/>
        <v>0</v>
      </c>
      <c r="Q50" s="124">
        <f t="shared" si="6"/>
        <v>0</v>
      </c>
      <c r="R50" s="124">
        <f t="shared" si="7"/>
        <v>0</v>
      </c>
      <c r="S50" s="124">
        <f t="shared" si="8"/>
        <v>0</v>
      </c>
      <c r="T50" s="124">
        <f t="shared" si="9"/>
        <v>0</v>
      </c>
      <c r="U50" s="124">
        <f t="shared" si="10"/>
        <v>0</v>
      </c>
      <c r="V50" s="124">
        <f t="shared" si="11"/>
        <v>0</v>
      </c>
      <c r="W50" s="124">
        <f t="shared" si="12"/>
        <v>0</v>
      </c>
      <c r="X50" s="124">
        <f t="shared" si="13"/>
        <v>0</v>
      </c>
      <c r="Y50" s="124" t="str">
        <f t="shared" si="14"/>
        <v>____</v>
      </c>
      <c r="Z50" s="124">
        <f t="shared" si="15"/>
        <v>0</v>
      </c>
      <c r="AA50" s="124">
        <f t="shared" si="16"/>
        <v>0</v>
      </c>
    </row>
    <row r="51" spans="2:27" ht="15" x14ac:dyDescent="0.2">
      <c r="B51" s="194" t="str">
        <f t="shared" si="2"/>
        <v/>
      </c>
      <c r="C51" s="194" t="str">
        <f t="shared" si="4"/>
        <v/>
      </c>
      <c r="D51" s="195"/>
      <c r="E51" s="196"/>
      <c r="F51" s="196"/>
      <c r="G51" s="197"/>
      <c r="H51" s="198"/>
      <c r="I51" s="196"/>
      <c r="J51" s="197"/>
      <c r="K51" s="197"/>
      <c r="L51" s="199"/>
      <c r="M51" s="200" t="str">
        <f t="shared" si="3"/>
        <v/>
      </c>
      <c r="N51" s="201"/>
      <c r="O51" s="196"/>
      <c r="P51" s="124">
        <f t="shared" si="5"/>
        <v>0</v>
      </c>
      <c r="Q51" s="124">
        <f t="shared" si="6"/>
        <v>0</v>
      </c>
      <c r="R51" s="124">
        <f t="shared" si="7"/>
        <v>0</v>
      </c>
      <c r="S51" s="124">
        <f t="shared" si="8"/>
        <v>0</v>
      </c>
      <c r="T51" s="124">
        <f t="shared" si="9"/>
        <v>0</v>
      </c>
      <c r="U51" s="124">
        <f t="shared" si="10"/>
        <v>0</v>
      </c>
      <c r="V51" s="124">
        <f t="shared" si="11"/>
        <v>0</v>
      </c>
      <c r="W51" s="124">
        <f t="shared" si="12"/>
        <v>0</v>
      </c>
      <c r="X51" s="124">
        <f t="shared" si="13"/>
        <v>0</v>
      </c>
      <c r="Y51" s="124" t="str">
        <f t="shared" si="14"/>
        <v>____</v>
      </c>
      <c r="Z51" s="124">
        <f t="shared" si="15"/>
        <v>0</v>
      </c>
      <c r="AA51" s="124">
        <f t="shared" si="16"/>
        <v>0</v>
      </c>
    </row>
    <row r="52" spans="2:27" ht="15" x14ac:dyDescent="0.2">
      <c r="B52" s="194" t="str">
        <f t="shared" si="2"/>
        <v/>
      </c>
      <c r="C52" s="194" t="str">
        <f t="shared" si="4"/>
        <v/>
      </c>
      <c r="D52" s="195"/>
      <c r="E52" s="196"/>
      <c r="F52" s="196"/>
      <c r="G52" s="197"/>
      <c r="H52" s="198"/>
      <c r="I52" s="196"/>
      <c r="J52" s="197"/>
      <c r="K52" s="197"/>
      <c r="L52" s="199"/>
      <c r="M52" s="200" t="str">
        <f t="shared" si="3"/>
        <v/>
      </c>
      <c r="N52" s="201"/>
      <c r="O52" s="196"/>
      <c r="P52" s="124">
        <f t="shared" si="5"/>
        <v>0</v>
      </c>
      <c r="Q52" s="124">
        <f t="shared" si="6"/>
        <v>0</v>
      </c>
      <c r="R52" s="124">
        <f t="shared" si="7"/>
        <v>0</v>
      </c>
      <c r="S52" s="124">
        <f t="shared" si="8"/>
        <v>0</v>
      </c>
      <c r="T52" s="124">
        <f t="shared" si="9"/>
        <v>0</v>
      </c>
      <c r="U52" s="124">
        <f t="shared" si="10"/>
        <v>0</v>
      </c>
      <c r="V52" s="124">
        <f t="shared" si="11"/>
        <v>0</v>
      </c>
      <c r="W52" s="124">
        <f t="shared" si="12"/>
        <v>0</v>
      </c>
      <c r="X52" s="124">
        <f t="shared" si="13"/>
        <v>0</v>
      </c>
      <c r="Y52" s="124" t="str">
        <f t="shared" si="14"/>
        <v>____</v>
      </c>
      <c r="Z52" s="124">
        <f t="shared" si="15"/>
        <v>0</v>
      </c>
      <c r="AA52" s="124">
        <f t="shared" si="16"/>
        <v>0</v>
      </c>
    </row>
    <row r="53" spans="2:27" ht="15" x14ac:dyDescent="0.2">
      <c r="B53" s="194" t="str">
        <f t="shared" si="2"/>
        <v/>
      </c>
      <c r="C53" s="194" t="str">
        <f t="shared" si="4"/>
        <v/>
      </c>
      <c r="D53" s="195"/>
      <c r="E53" s="196"/>
      <c r="F53" s="196"/>
      <c r="G53" s="197"/>
      <c r="H53" s="198"/>
      <c r="I53" s="196"/>
      <c r="J53" s="197"/>
      <c r="K53" s="197"/>
      <c r="L53" s="199"/>
      <c r="M53" s="200" t="str">
        <f t="shared" si="3"/>
        <v/>
      </c>
      <c r="N53" s="201"/>
      <c r="O53" s="196"/>
      <c r="P53" s="124">
        <f t="shared" si="5"/>
        <v>0</v>
      </c>
      <c r="Q53" s="124">
        <f t="shared" si="6"/>
        <v>0</v>
      </c>
      <c r="R53" s="124">
        <f t="shared" si="7"/>
        <v>0</v>
      </c>
      <c r="S53" s="124">
        <f t="shared" si="8"/>
        <v>0</v>
      </c>
      <c r="T53" s="124">
        <f t="shared" si="9"/>
        <v>0</v>
      </c>
      <c r="U53" s="124">
        <f t="shared" si="10"/>
        <v>0</v>
      </c>
      <c r="V53" s="124">
        <f t="shared" si="11"/>
        <v>0</v>
      </c>
      <c r="W53" s="124">
        <f t="shared" si="12"/>
        <v>0</v>
      </c>
      <c r="X53" s="124">
        <f t="shared" si="13"/>
        <v>0</v>
      </c>
      <c r="Y53" s="124" t="str">
        <f t="shared" si="14"/>
        <v>____</v>
      </c>
      <c r="Z53" s="124">
        <f t="shared" si="15"/>
        <v>0</v>
      </c>
      <c r="AA53" s="124">
        <f t="shared" si="16"/>
        <v>0</v>
      </c>
    </row>
    <row r="54" spans="2:27" ht="15" x14ac:dyDescent="0.2">
      <c r="B54" s="194" t="str">
        <f t="shared" si="2"/>
        <v/>
      </c>
      <c r="C54" s="194" t="str">
        <f t="shared" si="4"/>
        <v/>
      </c>
      <c r="D54" s="195"/>
      <c r="E54" s="196"/>
      <c r="F54" s="196"/>
      <c r="G54" s="197"/>
      <c r="H54" s="198"/>
      <c r="I54" s="196"/>
      <c r="J54" s="197"/>
      <c r="K54" s="197"/>
      <c r="L54" s="199"/>
      <c r="M54" s="200" t="str">
        <f t="shared" si="3"/>
        <v/>
      </c>
      <c r="N54" s="201"/>
      <c r="O54" s="196"/>
      <c r="P54" s="124">
        <f t="shared" si="5"/>
        <v>0</v>
      </c>
      <c r="Q54" s="124">
        <f t="shared" si="6"/>
        <v>0</v>
      </c>
      <c r="R54" s="124">
        <f t="shared" si="7"/>
        <v>0</v>
      </c>
      <c r="S54" s="124">
        <f t="shared" si="8"/>
        <v>0</v>
      </c>
      <c r="T54" s="124">
        <f t="shared" si="9"/>
        <v>0</v>
      </c>
      <c r="U54" s="124">
        <f t="shared" si="10"/>
        <v>0</v>
      </c>
      <c r="V54" s="124">
        <f t="shared" si="11"/>
        <v>0</v>
      </c>
      <c r="W54" s="124">
        <f t="shared" si="12"/>
        <v>0</v>
      </c>
      <c r="X54" s="124">
        <f t="shared" si="13"/>
        <v>0</v>
      </c>
      <c r="Y54" s="124" t="str">
        <f t="shared" si="14"/>
        <v>____</v>
      </c>
      <c r="Z54" s="124">
        <f t="shared" si="15"/>
        <v>0</v>
      </c>
      <c r="AA54" s="124">
        <f t="shared" si="16"/>
        <v>0</v>
      </c>
    </row>
    <row r="55" spans="2:27" ht="15" x14ac:dyDescent="0.2">
      <c r="B55" s="194" t="str">
        <f t="shared" si="2"/>
        <v/>
      </c>
      <c r="C55" s="194" t="str">
        <f t="shared" si="4"/>
        <v/>
      </c>
      <c r="D55" s="195"/>
      <c r="E55" s="196"/>
      <c r="F55" s="196"/>
      <c r="G55" s="197"/>
      <c r="H55" s="198"/>
      <c r="I55" s="196"/>
      <c r="J55" s="197"/>
      <c r="K55" s="197"/>
      <c r="L55" s="199"/>
      <c r="M55" s="200" t="str">
        <f t="shared" si="3"/>
        <v/>
      </c>
      <c r="N55" s="201"/>
      <c r="O55" s="196"/>
      <c r="P55" s="124">
        <f t="shared" si="5"/>
        <v>0</v>
      </c>
      <c r="Q55" s="124">
        <f t="shared" si="6"/>
        <v>0</v>
      </c>
      <c r="R55" s="124">
        <f t="shared" si="7"/>
        <v>0</v>
      </c>
      <c r="S55" s="124">
        <f t="shared" si="8"/>
        <v>0</v>
      </c>
      <c r="T55" s="124">
        <f t="shared" si="9"/>
        <v>0</v>
      </c>
      <c r="U55" s="124">
        <f t="shared" si="10"/>
        <v>0</v>
      </c>
      <c r="V55" s="124">
        <f t="shared" si="11"/>
        <v>0</v>
      </c>
      <c r="W55" s="124">
        <f t="shared" si="12"/>
        <v>0</v>
      </c>
      <c r="X55" s="124">
        <f t="shared" si="13"/>
        <v>0</v>
      </c>
      <c r="Y55" s="124" t="str">
        <f t="shared" si="14"/>
        <v>____</v>
      </c>
      <c r="Z55" s="124">
        <f t="shared" si="15"/>
        <v>0</v>
      </c>
      <c r="AA55" s="124">
        <f t="shared" si="16"/>
        <v>0</v>
      </c>
    </row>
    <row r="56" spans="2:27" ht="15" x14ac:dyDescent="0.2">
      <c r="B56" s="194" t="str">
        <f t="shared" si="2"/>
        <v/>
      </c>
      <c r="C56" s="194" t="str">
        <f t="shared" si="4"/>
        <v/>
      </c>
      <c r="D56" s="195"/>
      <c r="E56" s="196"/>
      <c r="F56" s="196"/>
      <c r="G56" s="197"/>
      <c r="H56" s="198"/>
      <c r="I56" s="196"/>
      <c r="J56" s="197"/>
      <c r="K56" s="197"/>
      <c r="L56" s="199"/>
      <c r="M56" s="200" t="str">
        <f t="shared" si="3"/>
        <v/>
      </c>
      <c r="N56" s="201"/>
      <c r="O56" s="196"/>
      <c r="P56" s="124">
        <f t="shared" si="5"/>
        <v>0</v>
      </c>
      <c r="Q56" s="124">
        <f t="shared" si="6"/>
        <v>0</v>
      </c>
      <c r="R56" s="124">
        <f t="shared" si="7"/>
        <v>0</v>
      </c>
      <c r="S56" s="124">
        <f t="shared" si="8"/>
        <v>0</v>
      </c>
      <c r="T56" s="124">
        <f t="shared" si="9"/>
        <v>0</v>
      </c>
      <c r="U56" s="124">
        <f t="shared" si="10"/>
        <v>0</v>
      </c>
      <c r="V56" s="124">
        <f t="shared" si="11"/>
        <v>0</v>
      </c>
      <c r="W56" s="124">
        <f t="shared" si="12"/>
        <v>0</v>
      </c>
      <c r="X56" s="124">
        <f t="shared" si="13"/>
        <v>0</v>
      </c>
      <c r="Y56" s="124" t="str">
        <f t="shared" si="14"/>
        <v>____</v>
      </c>
      <c r="Z56" s="124">
        <f t="shared" si="15"/>
        <v>0</v>
      </c>
      <c r="AA56" s="124">
        <f t="shared" si="16"/>
        <v>0</v>
      </c>
    </row>
    <row r="57" spans="2:27" ht="15" x14ac:dyDescent="0.2">
      <c r="B57" s="194" t="str">
        <f t="shared" si="2"/>
        <v/>
      </c>
      <c r="C57" s="194" t="str">
        <f t="shared" si="4"/>
        <v/>
      </c>
      <c r="D57" s="195"/>
      <c r="E57" s="196"/>
      <c r="F57" s="196"/>
      <c r="G57" s="197"/>
      <c r="H57" s="198"/>
      <c r="I57" s="196"/>
      <c r="J57" s="197"/>
      <c r="K57" s="197"/>
      <c r="L57" s="199"/>
      <c r="M57" s="200" t="str">
        <f t="shared" si="3"/>
        <v/>
      </c>
      <c r="N57" s="201"/>
      <c r="O57" s="196"/>
      <c r="P57" s="124">
        <f t="shared" si="5"/>
        <v>0</v>
      </c>
      <c r="Q57" s="124">
        <f t="shared" si="6"/>
        <v>0</v>
      </c>
      <c r="R57" s="124">
        <f t="shared" si="7"/>
        <v>0</v>
      </c>
      <c r="S57" s="124">
        <f t="shared" si="8"/>
        <v>0</v>
      </c>
      <c r="T57" s="124">
        <f t="shared" si="9"/>
        <v>0</v>
      </c>
      <c r="U57" s="124">
        <f t="shared" si="10"/>
        <v>0</v>
      </c>
      <c r="V57" s="124">
        <f t="shared" si="11"/>
        <v>0</v>
      </c>
      <c r="W57" s="124">
        <f t="shared" si="12"/>
        <v>0</v>
      </c>
      <c r="X57" s="124">
        <f t="shared" si="13"/>
        <v>0</v>
      </c>
      <c r="Y57" s="124" t="str">
        <f t="shared" si="14"/>
        <v>____</v>
      </c>
      <c r="Z57" s="124">
        <f t="shared" si="15"/>
        <v>0</v>
      </c>
      <c r="AA57" s="124">
        <f t="shared" si="16"/>
        <v>0</v>
      </c>
    </row>
    <row r="58" spans="2:27" ht="15" x14ac:dyDescent="0.2">
      <c r="B58" s="194" t="str">
        <f t="shared" si="2"/>
        <v/>
      </c>
      <c r="C58" s="194" t="str">
        <f t="shared" si="4"/>
        <v/>
      </c>
      <c r="D58" s="195"/>
      <c r="E58" s="196"/>
      <c r="F58" s="196"/>
      <c r="G58" s="197"/>
      <c r="H58" s="198"/>
      <c r="I58" s="196"/>
      <c r="J58" s="197"/>
      <c r="K58" s="197"/>
      <c r="L58" s="199"/>
      <c r="M58" s="200" t="str">
        <f t="shared" si="3"/>
        <v/>
      </c>
      <c r="N58" s="201"/>
      <c r="O58" s="196"/>
      <c r="P58" s="124">
        <f t="shared" si="5"/>
        <v>0</v>
      </c>
      <c r="Q58" s="124">
        <f t="shared" si="6"/>
        <v>0</v>
      </c>
      <c r="R58" s="124">
        <f t="shared" si="7"/>
        <v>0</v>
      </c>
      <c r="S58" s="124">
        <f t="shared" si="8"/>
        <v>0</v>
      </c>
      <c r="T58" s="124">
        <f t="shared" si="9"/>
        <v>0</v>
      </c>
      <c r="U58" s="124">
        <f t="shared" si="10"/>
        <v>0</v>
      </c>
      <c r="V58" s="124">
        <f t="shared" si="11"/>
        <v>0</v>
      </c>
      <c r="W58" s="124">
        <f t="shared" si="12"/>
        <v>0</v>
      </c>
      <c r="X58" s="124">
        <f t="shared" si="13"/>
        <v>0</v>
      </c>
      <c r="Y58" s="124" t="str">
        <f t="shared" si="14"/>
        <v>____</v>
      </c>
      <c r="Z58" s="124">
        <f t="shared" si="15"/>
        <v>0</v>
      </c>
      <c r="AA58" s="124">
        <f t="shared" si="16"/>
        <v>0</v>
      </c>
    </row>
    <row r="59" spans="2:27" ht="15" x14ac:dyDescent="0.2">
      <c r="B59" s="194" t="str">
        <f t="shared" si="2"/>
        <v/>
      </c>
      <c r="C59" s="194" t="str">
        <f t="shared" si="4"/>
        <v/>
      </c>
      <c r="D59" s="195"/>
      <c r="E59" s="196"/>
      <c r="F59" s="196"/>
      <c r="G59" s="197"/>
      <c r="H59" s="198"/>
      <c r="I59" s="196"/>
      <c r="J59" s="197"/>
      <c r="K59" s="197"/>
      <c r="L59" s="199"/>
      <c r="M59" s="200" t="str">
        <f t="shared" si="3"/>
        <v/>
      </c>
      <c r="N59" s="201"/>
      <c r="O59" s="196"/>
      <c r="P59" s="124">
        <f t="shared" si="5"/>
        <v>0</v>
      </c>
      <c r="Q59" s="124">
        <f t="shared" si="6"/>
        <v>0</v>
      </c>
      <c r="R59" s="124">
        <f t="shared" si="7"/>
        <v>0</v>
      </c>
      <c r="S59" s="124">
        <f t="shared" si="8"/>
        <v>0</v>
      </c>
      <c r="T59" s="124">
        <f t="shared" si="9"/>
        <v>0</v>
      </c>
      <c r="U59" s="124">
        <f t="shared" si="10"/>
        <v>0</v>
      </c>
      <c r="V59" s="124">
        <f t="shared" si="11"/>
        <v>0</v>
      </c>
      <c r="W59" s="124">
        <f t="shared" si="12"/>
        <v>0</v>
      </c>
      <c r="X59" s="124">
        <f t="shared" si="13"/>
        <v>0</v>
      </c>
      <c r="Y59" s="124" t="str">
        <f t="shared" si="14"/>
        <v>____</v>
      </c>
      <c r="Z59" s="124">
        <f t="shared" si="15"/>
        <v>0</v>
      </c>
      <c r="AA59" s="124">
        <f t="shared" si="16"/>
        <v>0</v>
      </c>
    </row>
    <row r="60" spans="2:27" ht="15" x14ac:dyDescent="0.2">
      <c r="B60" s="194" t="str">
        <f t="shared" si="2"/>
        <v/>
      </c>
      <c r="C60" s="194" t="str">
        <f t="shared" si="4"/>
        <v/>
      </c>
      <c r="D60" s="195"/>
      <c r="E60" s="196"/>
      <c r="F60" s="196"/>
      <c r="G60" s="197"/>
      <c r="H60" s="198"/>
      <c r="I60" s="196"/>
      <c r="J60" s="197"/>
      <c r="K60" s="197"/>
      <c r="L60" s="199"/>
      <c r="M60" s="200" t="str">
        <f t="shared" si="3"/>
        <v/>
      </c>
      <c r="N60" s="201"/>
      <c r="O60" s="196"/>
      <c r="P60" s="124">
        <f t="shared" si="5"/>
        <v>0</v>
      </c>
      <c r="Q60" s="124">
        <f t="shared" si="6"/>
        <v>0</v>
      </c>
      <c r="R60" s="124">
        <f t="shared" si="7"/>
        <v>0</v>
      </c>
      <c r="S60" s="124">
        <f t="shared" si="8"/>
        <v>0</v>
      </c>
      <c r="T60" s="124">
        <f t="shared" si="9"/>
        <v>0</v>
      </c>
      <c r="U60" s="124">
        <f t="shared" si="10"/>
        <v>0</v>
      </c>
      <c r="V60" s="124">
        <f t="shared" si="11"/>
        <v>0</v>
      </c>
      <c r="W60" s="124">
        <f t="shared" si="12"/>
        <v>0</v>
      </c>
      <c r="X60" s="124">
        <f t="shared" si="13"/>
        <v>0</v>
      </c>
      <c r="Y60" s="124" t="str">
        <f t="shared" si="14"/>
        <v>____</v>
      </c>
      <c r="Z60" s="124">
        <f t="shared" si="15"/>
        <v>0</v>
      </c>
      <c r="AA60" s="124">
        <f t="shared" si="16"/>
        <v>0</v>
      </c>
    </row>
    <row r="61" spans="2:27" ht="15" x14ac:dyDescent="0.2">
      <c r="B61" s="194" t="str">
        <f t="shared" si="2"/>
        <v/>
      </c>
      <c r="C61" s="194" t="str">
        <f t="shared" si="4"/>
        <v/>
      </c>
      <c r="D61" s="195"/>
      <c r="E61" s="196"/>
      <c r="F61" s="196"/>
      <c r="G61" s="197"/>
      <c r="H61" s="198"/>
      <c r="I61" s="196"/>
      <c r="J61" s="197"/>
      <c r="K61" s="197"/>
      <c r="L61" s="199"/>
      <c r="M61" s="200" t="str">
        <f t="shared" si="3"/>
        <v/>
      </c>
      <c r="N61" s="201"/>
      <c r="O61" s="196"/>
      <c r="P61" s="124">
        <f t="shared" si="5"/>
        <v>0</v>
      </c>
      <c r="Q61" s="124">
        <f t="shared" si="6"/>
        <v>0</v>
      </c>
      <c r="R61" s="124">
        <f t="shared" si="7"/>
        <v>0</v>
      </c>
      <c r="S61" s="124">
        <f t="shared" si="8"/>
        <v>0</v>
      </c>
      <c r="T61" s="124">
        <f t="shared" si="9"/>
        <v>0</v>
      </c>
      <c r="U61" s="124">
        <f t="shared" si="10"/>
        <v>0</v>
      </c>
      <c r="V61" s="124">
        <f t="shared" si="11"/>
        <v>0</v>
      </c>
      <c r="W61" s="124">
        <f t="shared" si="12"/>
        <v>0</v>
      </c>
      <c r="X61" s="124">
        <f t="shared" si="13"/>
        <v>0</v>
      </c>
      <c r="Y61" s="124" t="str">
        <f t="shared" si="14"/>
        <v>____</v>
      </c>
      <c r="Z61" s="124">
        <f t="shared" si="15"/>
        <v>0</v>
      </c>
      <c r="AA61" s="124">
        <f t="shared" si="16"/>
        <v>0</v>
      </c>
    </row>
    <row r="62" spans="2:27" ht="15" x14ac:dyDescent="0.2">
      <c r="B62" s="194" t="str">
        <f t="shared" si="2"/>
        <v/>
      </c>
      <c r="C62" s="194" t="str">
        <f t="shared" si="4"/>
        <v/>
      </c>
      <c r="D62" s="195"/>
      <c r="E62" s="196"/>
      <c r="F62" s="196"/>
      <c r="G62" s="197"/>
      <c r="H62" s="198"/>
      <c r="I62" s="196"/>
      <c r="J62" s="197"/>
      <c r="K62" s="197"/>
      <c r="L62" s="199"/>
      <c r="M62" s="200" t="str">
        <f t="shared" si="3"/>
        <v/>
      </c>
      <c r="N62" s="201"/>
      <c r="O62" s="196"/>
      <c r="P62" s="124">
        <f t="shared" si="5"/>
        <v>0</v>
      </c>
      <c r="Q62" s="124">
        <f t="shared" si="6"/>
        <v>0</v>
      </c>
      <c r="R62" s="124">
        <f t="shared" si="7"/>
        <v>0</v>
      </c>
      <c r="S62" s="124">
        <f t="shared" si="8"/>
        <v>0</v>
      </c>
      <c r="T62" s="124">
        <f t="shared" si="9"/>
        <v>0</v>
      </c>
      <c r="U62" s="124">
        <f t="shared" si="10"/>
        <v>0</v>
      </c>
      <c r="V62" s="124">
        <f t="shared" si="11"/>
        <v>0</v>
      </c>
      <c r="W62" s="124">
        <f t="shared" si="12"/>
        <v>0</v>
      </c>
      <c r="X62" s="124">
        <f t="shared" si="13"/>
        <v>0</v>
      </c>
      <c r="Y62" s="124" t="str">
        <f t="shared" si="14"/>
        <v>____</v>
      </c>
      <c r="Z62" s="124">
        <f t="shared" si="15"/>
        <v>0</v>
      </c>
      <c r="AA62" s="124">
        <f t="shared" si="16"/>
        <v>0</v>
      </c>
    </row>
    <row r="63" spans="2:27" ht="15" x14ac:dyDescent="0.2">
      <c r="B63" s="194" t="str">
        <f t="shared" si="2"/>
        <v/>
      </c>
      <c r="C63" s="194" t="str">
        <f t="shared" si="4"/>
        <v/>
      </c>
      <c r="D63" s="195"/>
      <c r="E63" s="196"/>
      <c r="F63" s="196"/>
      <c r="G63" s="197"/>
      <c r="H63" s="198"/>
      <c r="I63" s="196"/>
      <c r="J63" s="197"/>
      <c r="K63" s="197"/>
      <c r="L63" s="199"/>
      <c r="M63" s="200" t="str">
        <f t="shared" si="3"/>
        <v/>
      </c>
      <c r="N63" s="201"/>
      <c r="O63" s="196"/>
      <c r="P63" s="124">
        <f t="shared" si="5"/>
        <v>0</v>
      </c>
      <c r="Q63" s="124">
        <f t="shared" si="6"/>
        <v>0</v>
      </c>
      <c r="R63" s="124">
        <f t="shared" si="7"/>
        <v>0</v>
      </c>
      <c r="S63" s="124">
        <f t="shared" si="8"/>
        <v>0</v>
      </c>
      <c r="T63" s="124">
        <f t="shared" si="9"/>
        <v>0</v>
      </c>
      <c r="U63" s="124">
        <f t="shared" si="10"/>
        <v>0</v>
      </c>
      <c r="V63" s="124">
        <f t="shared" si="11"/>
        <v>0</v>
      </c>
      <c r="W63" s="124">
        <f t="shared" si="12"/>
        <v>0</v>
      </c>
      <c r="X63" s="124">
        <f t="shared" si="13"/>
        <v>0</v>
      </c>
      <c r="Y63" s="124" t="str">
        <f t="shared" si="14"/>
        <v>____</v>
      </c>
      <c r="Z63" s="124">
        <f t="shared" si="15"/>
        <v>0</v>
      </c>
      <c r="AA63" s="124">
        <f t="shared" si="16"/>
        <v>0</v>
      </c>
    </row>
    <row r="64" spans="2:27" ht="15" x14ac:dyDescent="0.2">
      <c r="B64" s="194" t="str">
        <f t="shared" si="2"/>
        <v/>
      </c>
      <c r="C64" s="194" t="str">
        <f t="shared" si="4"/>
        <v/>
      </c>
      <c r="D64" s="195"/>
      <c r="E64" s="196"/>
      <c r="F64" s="196"/>
      <c r="G64" s="197"/>
      <c r="H64" s="198"/>
      <c r="I64" s="196"/>
      <c r="J64" s="197"/>
      <c r="K64" s="197"/>
      <c r="L64" s="199"/>
      <c r="M64" s="200" t="str">
        <f t="shared" si="3"/>
        <v/>
      </c>
      <c r="N64" s="201"/>
      <c r="O64" s="196"/>
      <c r="P64" s="124">
        <f t="shared" si="5"/>
        <v>0</v>
      </c>
      <c r="Q64" s="124">
        <f t="shared" si="6"/>
        <v>0</v>
      </c>
      <c r="R64" s="124">
        <f t="shared" si="7"/>
        <v>0</v>
      </c>
      <c r="S64" s="124">
        <f t="shared" si="8"/>
        <v>0</v>
      </c>
      <c r="T64" s="124">
        <f t="shared" si="9"/>
        <v>0</v>
      </c>
      <c r="U64" s="124">
        <f t="shared" si="10"/>
        <v>0</v>
      </c>
      <c r="V64" s="124">
        <f t="shared" si="11"/>
        <v>0</v>
      </c>
      <c r="W64" s="124">
        <f t="shared" si="12"/>
        <v>0</v>
      </c>
      <c r="X64" s="124">
        <f t="shared" si="13"/>
        <v>0</v>
      </c>
      <c r="Y64" s="124" t="str">
        <f t="shared" si="14"/>
        <v>____</v>
      </c>
      <c r="Z64" s="124">
        <f t="shared" si="15"/>
        <v>0</v>
      </c>
      <c r="AA64" s="124">
        <f t="shared" si="16"/>
        <v>0</v>
      </c>
    </row>
    <row r="65" spans="2:27" ht="15" x14ac:dyDescent="0.2">
      <c r="B65" s="194" t="str">
        <f t="shared" si="2"/>
        <v/>
      </c>
      <c r="C65" s="194" t="str">
        <f t="shared" si="4"/>
        <v/>
      </c>
      <c r="D65" s="195"/>
      <c r="E65" s="196"/>
      <c r="F65" s="196"/>
      <c r="G65" s="197"/>
      <c r="H65" s="198"/>
      <c r="I65" s="196"/>
      <c r="J65" s="197"/>
      <c r="K65" s="197"/>
      <c r="L65" s="199"/>
      <c r="M65" s="200" t="str">
        <f t="shared" si="3"/>
        <v/>
      </c>
      <c r="N65" s="201"/>
      <c r="O65" s="196"/>
      <c r="P65" s="124">
        <f t="shared" si="5"/>
        <v>0</v>
      </c>
      <c r="Q65" s="124">
        <f t="shared" si="6"/>
        <v>0</v>
      </c>
      <c r="R65" s="124">
        <f t="shared" si="7"/>
        <v>0</v>
      </c>
      <c r="S65" s="124">
        <f t="shared" si="8"/>
        <v>0</v>
      </c>
      <c r="T65" s="124">
        <f t="shared" si="9"/>
        <v>0</v>
      </c>
      <c r="U65" s="124">
        <f t="shared" si="10"/>
        <v>0</v>
      </c>
      <c r="V65" s="124">
        <f t="shared" si="11"/>
        <v>0</v>
      </c>
      <c r="W65" s="124">
        <f t="shared" si="12"/>
        <v>0</v>
      </c>
      <c r="X65" s="124">
        <f t="shared" si="13"/>
        <v>0</v>
      </c>
      <c r="Y65" s="124" t="str">
        <f t="shared" si="14"/>
        <v>____</v>
      </c>
      <c r="Z65" s="124">
        <f t="shared" si="15"/>
        <v>0</v>
      </c>
      <c r="AA65" s="124">
        <f t="shared" si="16"/>
        <v>0</v>
      </c>
    </row>
    <row r="66" spans="2:27" ht="15" x14ac:dyDescent="0.2">
      <c r="B66" s="194" t="str">
        <f t="shared" si="2"/>
        <v/>
      </c>
      <c r="C66" s="194" t="str">
        <f t="shared" si="4"/>
        <v/>
      </c>
      <c r="D66" s="195"/>
      <c r="E66" s="196"/>
      <c r="F66" s="196"/>
      <c r="G66" s="197"/>
      <c r="H66" s="198"/>
      <c r="I66" s="196"/>
      <c r="J66" s="197"/>
      <c r="K66" s="197"/>
      <c r="L66" s="199"/>
      <c r="M66" s="200" t="str">
        <f t="shared" si="3"/>
        <v/>
      </c>
      <c r="N66" s="201"/>
      <c r="O66" s="196"/>
      <c r="P66" s="124">
        <f t="shared" si="5"/>
        <v>0</v>
      </c>
      <c r="Q66" s="124">
        <f t="shared" si="6"/>
        <v>0</v>
      </c>
      <c r="R66" s="124">
        <f t="shared" si="7"/>
        <v>0</v>
      </c>
      <c r="S66" s="124">
        <f t="shared" si="8"/>
        <v>0</v>
      </c>
      <c r="T66" s="124">
        <f t="shared" si="9"/>
        <v>0</v>
      </c>
      <c r="U66" s="124">
        <f t="shared" si="10"/>
        <v>0</v>
      </c>
      <c r="V66" s="124">
        <f t="shared" si="11"/>
        <v>0</v>
      </c>
      <c r="W66" s="124">
        <f t="shared" si="12"/>
        <v>0</v>
      </c>
      <c r="X66" s="124">
        <f t="shared" si="13"/>
        <v>0</v>
      </c>
      <c r="Y66" s="124" t="str">
        <f t="shared" si="14"/>
        <v>____</v>
      </c>
      <c r="Z66" s="124">
        <f t="shared" si="15"/>
        <v>0</v>
      </c>
      <c r="AA66" s="124">
        <f t="shared" si="16"/>
        <v>0</v>
      </c>
    </row>
    <row r="67" spans="2:27" ht="15" x14ac:dyDescent="0.2">
      <c r="B67" s="194" t="str">
        <f t="shared" si="2"/>
        <v/>
      </c>
      <c r="C67" s="194" t="str">
        <f t="shared" si="4"/>
        <v/>
      </c>
      <c r="D67" s="195"/>
      <c r="E67" s="196"/>
      <c r="F67" s="196"/>
      <c r="G67" s="197"/>
      <c r="H67" s="198"/>
      <c r="I67" s="196"/>
      <c r="J67" s="197"/>
      <c r="K67" s="197"/>
      <c r="L67" s="199"/>
      <c r="M67" s="200" t="str">
        <f t="shared" si="3"/>
        <v/>
      </c>
      <c r="N67" s="201"/>
      <c r="O67" s="196"/>
      <c r="P67" s="124">
        <f t="shared" si="5"/>
        <v>0</v>
      </c>
      <c r="Q67" s="124">
        <f t="shared" si="6"/>
        <v>0</v>
      </c>
      <c r="R67" s="124">
        <f t="shared" si="7"/>
        <v>0</v>
      </c>
      <c r="S67" s="124">
        <f t="shared" si="8"/>
        <v>0</v>
      </c>
      <c r="T67" s="124">
        <f t="shared" si="9"/>
        <v>0</v>
      </c>
      <c r="U67" s="124">
        <f t="shared" si="10"/>
        <v>0</v>
      </c>
      <c r="V67" s="124">
        <f t="shared" si="11"/>
        <v>0</v>
      </c>
      <c r="W67" s="124">
        <f t="shared" si="12"/>
        <v>0</v>
      </c>
      <c r="X67" s="124">
        <f t="shared" si="13"/>
        <v>0</v>
      </c>
      <c r="Y67" s="124" t="str">
        <f t="shared" si="14"/>
        <v>____</v>
      </c>
      <c r="Z67" s="124">
        <f t="shared" si="15"/>
        <v>0</v>
      </c>
      <c r="AA67" s="124">
        <f t="shared" si="16"/>
        <v>0</v>
      </c>
    </row>
    <row r="68" spans="2:27" ht="15" x14ac:dyDescent="0.2">
      <c r="B68" s="194" t="str">
        <f t="shared" si="2"/>
        <v/>
      </c>
      <c r="C68" s="194" t="str">
        <f t="shared" si="4"/>
        <v/>
      </c>
      <c r="D68" s="195"/>
      <c r="E68" s="196"/>
      <c r="F68" s="196"/>
      <c r="G68" s="197"/>
      <c r="H68" s="198"/>
      <c r="I68" s="196"/>
      <c r="J68" s="197"/>
      <c r="K68" s="197"/>
      <c r="L68" s="199"/>
      <c r="M68" s="200" t="str">
        <f t="shared" si="3"/>
        <v/>
      </c>
      <c r="N68" s="201"/>
      <c r="O68" s="196"/>
      <c r="P68" s="124">
        <f t="shared" si="5"/>
        <v>0</v>
      </c>
      <c r="Q68" s="124">
        <f t="shared" si="6"/>
        <v>0</v>
      </c>
      <c r="R68" s="124">
        <f t="shared" si="7"/>
        <v>0</v>
      </c>
      <c r="S68" s="124">
        <f t="shared" si="8"/>
        <v>0</v>
      </c>
      <c r="T68" s="124">
        <f t="shared" si="9"/>
        <v>0</v>
      </c>
      <c r="U68" s="124">
        <f t="shared" si="10"/>
        <v>0</v>
      </c>
      <c r="V68" s="124">
        <f t="shared" si="11"/>
        <v>0</v>
      </c>
      <c r="W68" s="124">
        <f t="shared" si="12"/>
        <v>0</v>
      </c>
      <c r="X68" s="124">
        <f t="shared" si="13"/>
        <v>0</v>
      </c>
      <c r="Y68" s="124" t="str">
        <f t="shared" si="14"/>
        <v>____</v>
      </c>
      <c r="Z68" s="124">
        <f t="shared" si="15"/>
        <v>0</v>
      </c>
      <c r="AA68" s="124">
        <f t="shared" si="16"/>
        <v>0</v>
      </c>
    </row>
    <row r="69" spans="2:27" ht="15" x14ac:dyDescent="0.2">
      <c r="B69" s="194" t="str">
        <f t="shared" si="2"/>
        <v/>
      </c>
      <c r="C69" s="194" t="str">
        <f t="shared" si="4"/>
        <v/>
      </c>
      <c r="D69" s="195"/>
      <c r="E69" s="196"/>
      <c r="F69" s="196"/>
      <c r="G69" s="197"/>
      <c r="H69" s="198"/>
      <c r="I69" s="196"/>
      <c r="J69" s="197"/>
      <c r="K69" s="197"/>
      <c r="L69" s="199"/>
      <c r="M69" s="200" t="str">
        <f t="shared" si="3"/>
        <v/>
      </c>
      <c r="N69" s="201"/>
      <c r="O69" s="196"/>
      <c r="P69" s="124">
        <f t="shared" si="5"/>
        <v>0</v>
      </c>
      <c r="Q69" s="124">
        <f t="shared" si="6"/>
        <v>0</v>
      </c>
      <c r="R69" s="124">
        <f t="shared" si="7"/>
        <v>0</v>
      </c>
      <c r="S69" s="124">
        <f t="shared" si="8"/>
        <v>0</v>
      </c>
      <c r="T69" s="124">
        <f t="shared" si="9"/>
        <v>0</v>
      </c>
      <c r="U69" s="124">
        <f t="shared" si="10"/>
        <v>0</v>
      </c>
      <c r="V69" s="124">
        <f t="shared" si="11"/>
        <v>0</v>
      </c>
      <c r="W69" s="124">
        <f t="shared" si="12"/>
        <v>0</v>
      </c>
      <c r="X69" s="124">
        <f t="shared" si="13"/>
        <v>0</v>
      </c>
      <c r="Y69" s="124" t="str">
        <f t="shared" si="14"/>
        <v>____</v>
      </c>
      <c r="Z69" s="124">
        <f t="shared" si="15"/>
        <v>0</v>
      </c>
      <c r="AA69" s="124">
        <f t="shared" si="16"/>
        <v>0</v>
      </c>
    </row>
    <row r="70" spans="2:27" ht="15" x14ac:dyDescent="0.2">
      <c r="B70" s="194" t="str">
        <f t="shared" si="2"/>
        <v/>
      </c>
      <c r="C70" s="194" t="str">
        <f t="shared" si="4"/>
        <v/>
      </c>
      <c r="D70" s="195"/>
      <c r="E70" s="196"/>
      <c r="F70" s="196"/>
      <c r="G70" s="197"/>
      <c r="H70" s="198"/>
      <c r="I70" s="196"/>
      <c r="J70" s="197"/>
      <c r="K70" s="197"/>
      <c r="L70" s="199"/>
      <c r="M70" s="200" t="str">
        <f t="shared" si="3"/>
        <v/>
      </c>
      <c r="N70" s="201"/>
      <c r="O70" s="196"/>
      <c r="P70" s="124">
        <f t="shared" si="5"/>
        <v>0</v>
      </c>
      <c r="Q70" s="124">
        <f t="shared" si="6"/>
        <v>0</v>
      </c>
      <c r="R70" s="124">
        <f t="shared" si="7"/>
        <v>0</v>
      </c>
      <c r="S70" s="124">
        <f t="shared" si="8"/>
        <v>0</v>
      </c>
      <c r="T70" s="124">
        <f t="shared" si="9"/>
        <v>0</v>
      </c>
      <c r="U70" s="124">
        <f t="shared" si="10"/>
        <v>0</v>
      </c>
      <c r="V70" s="124">
        <f t="shared" si="11"/>
        <v>0</v>
      </c>
      <c r="W70" s="124">
        <f t="shared" si="12"/>
        <v>0</v>
      </c>
      <c r="X70" s="124">
        <f t="shared" si="13"/>
        <v>0</v>
      </c>
      <c r="Y70" s="124" t="str">
        <f t="shared" si="14"/>
        <v>____</v>
      </c>
      <c r="Z70" s="124">
        <f t="shared" si="15"/>
        <v>0</v>
      </c>
      <c r="AA70" s="124">
        <f t="shared" si="16"/>
        <v>0</v>
      </c>
    </row>
    <row r="71" spans="2:27" ht="15" x14ac:dyDescent="0.2">
      <c r="B71" s="194" t="str">
        <f t="shared" si="2"/>
        <v/>
      </c>
      <c r="C71" s="194" t="str">
        <f t="shared" si="4"/>
        <v/>
      </c>
      <c r="D71" s="195"/>
      <c r="E71" s="196"/>
      <c r="F71" s="196"/>
      <c r="G71" s="197"/>
      <c r="H71" s="198"/>
      <c r="I71" s="196"/>
      <c r="J71" s="197"/>
      <c r="K71" s="197"/>
      <c r="L71" s="199"/>
      <c r="M71" s="200" t="str">
        <f t="shared" si="3"/>
        <v/>
      </c>
      <c r="N71" s="201"/>
      <c r="O71" s="196"/>
      <c r="P71" s="124">
        <f t="shared" si="5"/>
        <v>0</v>
      </c>
      <c r="Q71" s="124">
        <f t="shared" si="6"/>
        <v>0</v>
      </c>
      <c r="R71" s="124">
        <f t="shared" si="7"/>
        <v>0</v>
      </c>
      <c r="S71" s="124">
        <f t="shared" si="8"/>
        <v>0</v>
      </c>
      <c r="T71" s="124">
        <f t="shared" si="9"/>
        <v>0</v>
      </c>
      <c r="U71" s="124">
        <f t="shared" si="10"/>
        <v>0</v>
      </c>
      <c r="V71" s="124">
        <f t="shared" si="11"/>
        <v>0</v>
      </c>
      <c r="W71" s="124">
        <f t="shared" si="12"/>
        <v>0</v>
      </c>
      <c r="X71" s="124">
        <f t="shared" si="13"/>
        <v>0</v>
      </c>
      <c r="Y71" s="124" t="str">
        <f t="shared" si="14"/>
        <v>____</v>
      </c>
      <c r="Z71" s="124">
        <f t="shared" si="15"/>
        <v>0</v>
      </c>
      <c r="AA71" s="124">
        <f t="shared" si="16"/>
        <v>0</v>
      </c>
    </row>
    <row r="72" spans="2:27" ht="15" x14ac:dyDescent="0.2">
      <c r="B72" s="194" t="str">
        <f t="shared" si="2"/>
        <v/>
      </c>
      <c r="C72" s="194" t="str">
        <f t="shared" si="4"/>
        <v/>
      </c>
      <c r="D72" s="195"/>
      <c r="E72" s="196"/>
      <c r="F72" s="196"/>
      <c r="G72" s="197"/>
      <c r="H72" s="198"/>
      <c r="I72" s="196"/>
      <c r="J72" s="197"/>
      <c r="K72" s="197"/>
      <c r="L72" s="199"/>
      <c r="M72" s="200" t="str">
        <f t="shared" si="3"/>
        <v/>
      </c>
      <c r="N72" s="201"/>
      <c r="O72" s="196"/>
      <c r="P72" s="124">
        <f t="shared" si="5"/>
        <v>0</v>
      </c>
      <c r="Q72" s="124">
        <f t="shared" si="6"/>
        <v>0</v>
      </c>
      <c r="R72" s="124">
        <f t="shared" si="7"/>
        <v>0</v>
      </c>
      <c r="S72" s="124">
        <f t="shared" si="8"/>
        <v>0</v>
      </c>
      <c r="T72" s="124">
        <f t="shared" si="9"/>
        <v>0</v>
      </c>
      <c r="U72" s="124">
        <f t="shared" si="10"/>
        <v>0</v>
      </c>
      <c r="V72" s="124">
        <f t="shared" si="11"/>
        <v>0</v>
      </c>
      <c r="W72" s="124">
        <f t="shared" si="12"/>
        <v>0</v>
      </c>
      <c r="X72" s="124">
        <f t="shared" si="13"/>
        <v>0</v>
      </c>
      <c r="Y72" s="124" t="str">
        <f t="shared" si="14"/>
        <v>____</v>
      </c>
      <c r="Z72" s="124">
        <f t="shared" si="15"/>
        <v>0</v>
      </c>
      <c r="AA72" s="124">
        <f t="shared" si="16"/>
        <v>0</v>
      </c>
    </row>
    <row r="73" spans="2:27" ht="15" x14ac:dyDescent="0.2">
      <c r="B73" s="194" t="str">
        <f t="shared" si="2"/>
        <v/>
      </c>
      <c r="C73" s="194" t="str">
        <f t="shared" si="4"/>
        <v/>
      </c>
      <c r="D73" s="195"/>
      <c r="E73" s="196"/>
      <c r="F73" s="196"/>
      <c r="G73" s="197"/>
      <c r="H73" s="198"/>
      <c r="I73" s="196"/>
      <c r="J73" s="197"/>
      <c r="K73" s="197"/>
      <c r="L73" s="199"/>
      <c r="M73" s="200" t="str">
        <f t="shared" si="3"/>
        <v/>
      </c>
      <c r="N73" s="201"/>
      <c r="O73" s="196"/>
      <c r="P73" s="124">
        <f t="shared" si="5"/>
        <v>0</v>
      </c>
      <c r="Q73" s="124">
        <f t="shared" si="6"/>
        <v>0</v>
      </c>
      <c r="R73" s="124">
        <f t="shared" si="7"/>
        <v>0</v>
      </c>
      <c r="S73" s="124">
        <f t="shared" si="8"/>
        <v>0</v>
      </c>
      <c r="T73" s="124">
        <f t="shared" si="9"/>
        <v>0</v>
      </c>
      <c r="U73" s="124">
        <f t="shared" si="10"/>
        <v>0</v>
      </c>
      <c r="V73" s="124">
        <f t="shared" si="11"/>
        <v>0</v>
      </c>
      <c r="W73" s="124">
        <f t="shared" si="12"/>
        <v>0</v>
      </c>
      <c r="X73" s="124">
        <f t="shared" si="13"/>
        <v>0</v>
      </c>
      <c r="Y73" s="124" t="str">
        <f t="shared" si="14"/>
        <v>____</v>
      </c>
      <c r="Z73" s="124">
        <f t="shared" si="15"/>
        <v>0</v>
      </c>
      <c r="AA73" s="124">
        <f t="shared" si="16"/>
        <v>0</v>
      </c>
    </row>
    <row r="74" spans="2:27" ht="15" x14ac:dyDescent="0.2">
      <c r="B74" s="194" t="str">
        <f t="shared" si="2"/>
        <v/>
      </c>
      <c r="C74" s="194" t="str">
        <f t="shared" si="4"/>
        <v/>
      </c>
      <c r="D74" s="195"/>
      <c r="E74" s="196"/>
      <c r="F74" s="196"/>
      <c r="G74" s="197"/>
      <c r="H74" s="198"/>
      <c r="I74" s="196"/>
      <c r="J74" s="197"/>
      <c r="K74" s="197"/>
      <c r="L74" s="199"/>
      <c r="M74" s="200" t="str">
        <f t="shared" si="3"/>
        <v/>
      </c>
      <c r="N74" s="201"/>
      <c r="O74" s="196"/>
      <c r="P74" s="124">
        <f t="shared" si="5"/>
        <v>0</v>
      </c>
      <c r="Q74" s="124">
        <f t="shared" si="6"/>
        <v>0</v>
      </c>
      <c r="R74" s="124">
        <f t="shared" si="7"/>
        <v>0</v>
      </c>
      <c r="S74" s="124">
        <f t="shared" si="8"/>
        <v>0</v>
      </c>
      <c r="T74" s="124">
        <f t="shared" si="9"/>
        <v>0</v>
      </c>
      <c r="U74" s="124">
        <f t="shared" si="10"/>
        <v>0</v>
      </c>
      <c r="V74" s="124">
        <f t="shared" si="11"/>
        <v>0</v>
      </c>
      <c r="W74" s="124">
        <f t="shared" si="12"/>
        <v>0</v>
      </c>
      <c r="X74" s="124">
        <f t="shared" si="13"/>
        <v>0</v>
      </c>
      <c r="Y74" s="124" t="str">
        <f t="shared" si="14"/>
        <v>____</v>
      </c>
      <c r="Z74" s="124">
        <f t="shared" si="15"/>
        <v>0</v>
      </c>
      <c r="AA74" s="124">
        <f t="shared" si="16"/>
        <v>0</v>
      </c>
    </row>
    <row r="75" spans="2:27" ht="15" x14ac:dyDescent="0.2">
      <c r="B75" s="194" t="str">
        <f t="shared" si="2"/>
        <v/>
      </c>
      <c r="C75" s="194" t="str">
        <f t="shared" si="4"/>
        <v/>
      </c>
      <c r="D75" s="195"/>
      <c r="E75" s="196"/>
      <c r="F75" s="196"/>
      <c r="G75" s="197"/>
      <c r="H75" s="198"/>
      <c r="I75" s="196"/>
      <c r="J75" s="197"/>
      <c r="K75" s="197"/>
      <c r="L75" s="199"/>
      <c r="M75" s="200" t="str">
        <f t="shared" si="3"/>
        <v/>
      </c>
      <c r="N75" s="201"/>
      <c r="O75" s="196"/>
      <c r="P75" s="124">
        <f t="shared" si="5"/>
        <v>0</v>
      </c>
      <c r="Q75" s="124">
        <f t="shared" si="6"/>
        <v>0</v>
      </c>
      <c r="R75" s="124">
        <f t="shared" si="7"/>
        <v>0</v>
      </c>
      <c r="S75" s="124">
        <f t="shared" si="8"/>
        <v>0</v>
      </c>
      <c r="T75" s="124">
        <f t="shared" si="9"/>
        <v>0</v>
      </c>
      <c r="U75" s="124">
        <f t="shared" si="10"/>
        <v>0</v>
      </c>
      <c r="V75" s="124">
        <f t="shared" si="11"/>
        <v>0</v>
      </c>
      <c r="W75" s="124">
        <f t="shared" si="12"/>
        <v>0</v>
      </c>
      <c r="X75" s="124">
        <f t="shared" si="13"/>
        <v>0</v>
      </c>
      <c r="Y75" s="124" t="str">
        <f t="shared" si="14"/>
        <v>____</v>
      </c>
      <c r="Z75" s="124">
        <f t="shared" si="15"/>
        <v>0</v>
      </c>
      <c r="AA75" s="124">
        <f t="shared" si="16"/>
        <v>0</v>
      </c>
    </row>
    <row r="76" spans="2:27" ht="15" x14ac:dyDescent="0.2">
      <c r="B76" s="194" t="str">
        <f t="shared" si="2"/>
        <v/>
      </c>
      <c r="C76" s="194" t="str">
        <f t="shared" si="4"/>
        <v/>
      </c>
      <c r="D76" s="195"/>
      <c r="E76" s="196"/>
      <c r="F76" s="196"/>
      <c r="G76" s="197"/>
      <c r="H76" s="198"/>
      <c r="I76" s="196"/>
      <c r="J76" s="197"/>
      <c r="K76" s="197"/>
      <c r="L76" s="199"/>
      <c r="M76" s="200" t="str">
        <f t="shared" si="3"/>
        <v/>
      </c>
      <c r="N76" s="201"/>
      <c r="O76" s="196"/>
      <c r="P76" s="124">
        <f t="shared" si="5"/>
        <v>0</v>
      </c>
      <c r="Q76" s="124">
        <f t="shared" si="6"/>
        <v>0</v>
      </c>
      <c r="R76" s="124">
        <f t="shared" si="7"/>
        <v>0</v>
      </c>
      <c r="S76" s="124">
        <f t="shared" si="8"/>
        <v>0</v>
      </c>
      <c r="T76" s="124">
        <f t="shared" si="9"/>
        <v>0</v>
      </c>
      <c r="U76" s="124">
        <f t="shared" si="10"/>
        <v>0</v>
      </c>
      <c r="V76" s="124">
        <f t="shared" si="11"/>
        <v>0</v>
      </c>
      <c r="W76" s="124">
        <f t="shared" si="12"/>
        <v>0</v>
      </c>
      <c r="X76" s="124">
        <f t="shared" si="13"/>
        <v>0</v>
      </c>
      <c r="Y76" s="124" t="str">
        <f t="shared" si="14"/>
        <v>____</v>
      </c>
      <c r="Z76" s="124">
        <f t="shared" si="15"/>
        <v>0</v>
      </c>
      <c r="AA76" s="124">
        <f t="shared" si="16"/>
        <v>0</v>
      </c>
    </row>
    <row r="77" spans="2:27" ht="15" x14ac:dyDescent="0.2">
      <c r="B77" s="194" t="str">
        <f t="shared" si="2"/>
        <v/>
      </c>
      <c r="C77" s="194" t="str">
        <f t="shared" si="4"/>
        <v/>
      </c>
      <c r="D77" s="195"/>
      <c r="E77" s="196"/>
      <c r="F77" s="196"/>
      <c r="G77" s="197"/>
      <c r="H77" s="198"/>
      <c r="I77" s="196"/>
      <c r="J77" s="197"/>
      <c r="K77" s="197"/>
      <c r="L77" s="199"/>
      <c r="M77" s="200" t="str">
        <f t="shared" si="3"/>
        <v/>
      </c>
      <c r="N77" s="201"/>
      <c r="O77" s="196"/>
      <c r="P77" s="124">
        <f t="shared" si="5"/>
        <v>0</v>
      </c>
      <c r="Q77" s="124">
        <f t="shared" si="6"/>
        <v>0</v>
      </c>
      <c r="R77" s="124">
        <f t="shared" si="7"/>
        <v>0</v>
      </c>
      <c r="S77" s="124">
        <f t="shared" si="8"/>
        <v>0</v>
      </c>
      <c r="T77" s="124">
        <f t="shared" si="9"/>
        <v>0</v>
      </c>
      <c r="U77" s="124">
        <f t="shared" si="10"/>
        <v>0</v>
      </c>
      <c r="V77" s="124">
        <f t="shared" si="11"/>
        <v>0</v>
      </c>
      <c r="W77" s="124">
        <f t="shared" si="12"/>
        <v>0</v>
      </c>
      <c r="X77" s="124">
        <f t="shared" si="13"/>
        <v>0</v>
      </c>
      <c r="Y77" s="124" t="str">
        <f t="shared" si="14"/>
        <v>____</v>
      </c>
      <c r="Z77" s="124">
        <f t="shared" si="15"/>
        <v>0</v>
      </c>
      <c r="AA77" s="124">
        <f t="shared" si="16"/>
        <v>0</v>
      </c>
    </row>
    <row r="78" spans="2:27" ht="15" x14ac:dyDescent="0.2">
      <c r="B78" s="194" t="str">
        <f t="shared" si="2"/>
        <v/>
      </c>
      <c r="C78" s="194" t="str">
        <f t="shared" si="4"/>
        <v/>
      </c>
      <c r="D78" s="195"/>
      <c r="E78" s="196"/>
      <c r="F78" s="196"/>
      <c r="G78" s="197"/>
      <c r="H78" s="198"/>
      <c r="I78" s="196"/>
      <c r="J78" s="197"/>
      <c r="K78" s="197"/>
      <c r="L78" s="199"/>
      <c r="M78" s="200" t="str">
        <f t="shared" si="3"/>
        <v/>
      </c>
      <c r="N78" s="201"/>
      <c r="O78" s="196"/>
      <c r="P78" s="124">
        <f t="shared" si="5"/>
        <v>0</v>
      </c>
      <c r="Q78" s="124">
        <f t="shared" si="6"/>
        <v>0</v>
      </c>
      <c r="R78" s="124">
        <f t="shared" si="7"/>
        <v>0</v>
      </c>
      <c r="S78" s="124">
        <f t="shared" si="8"/>
        <v>0</v>
      </c>
      <c r="T78" s="124">
        <f t="shared" si="9"/>
        <v>0</v>
      </c>
      <c r="U78" s="124">
        <f t="shared" si="10"/>
        <v>0</v>
      </c>
      <c r="V78" s="124">
        <f t="shared" si="11"/>
        <v>0</v>
      </c>
      <c r="W78" s="124">
        <f t="shared" si="12"/>
        <v>0</v>
      </c>
      <c r="X78" s="124">
        <f t="shared" si="13"/>
        <v>0</v>
      </c>
      <c r="Y78" s="124" t="str">
        <f t="shared" si="14"/>
        <v>____</v>
      </c>
      <c r="Z78" s="124">
        <f t="shared" si="15"/>
        <v>0</v>
      </c>
      <c r="AA78" s="124">
        <f t="shared" si="16"/>
        <v>0</v>
      </c>
    </row>
    <row r="79" spans="2:27" ht="15" x14ac:dyDescent="0.2">
      <c r="B79" s="194" t="str">
        <f t="shared" si="2"/>
        <v/>
      </c>
      <c r="C79" s="194" t="str">
        <f t="shared" si="4"/>
        <v/>
      </c>
      <c r="D79" s="195"/>
      <c r="E79" s="196"/>
      <c r="F79" s="196"/>
      <c r="G79" s="197"/>
      <c r="H79" s="198"/>
      <c r="I79" s="196"/>
      <c r="J79" s="197"/>
      <c r="K79" s="197"/>
      <c r="L79" s="199"/>
      <c r="M79" s="200" t="str">
        <f t="shared" si="3"/>
        <v/>
      </c>
      <c r="N79" s="201"/>
      <c r="O79" s="196"/>
      <c r="P79" s="124">
        <f t="shared" si="5"/>
        <v>0</v>
      </c>
      <c r="Q79" s="124">
        <f t="shared" si="6"/>
        <v>0</v>
      </c>
      <c r="R79" s="124">
        <f t="shared" si="7"/>
        <v>0</v>
      </c>
      <c r="S79" s="124">
        <f t="shared" si="8"/>
        <v>0</v>
      </c>
      <c r="T79" s="124">
        <f t="shared" si="9"/>
        <v>0</v>
      </c>
      <c r="U79" s="124">
        <f t="shared" si="10"/>
        <v>0</v>
      </c>
      <c r="V79" s="124">
        <f t="shared" si="11"/>
        <v>0</v>
      </c>
      <c r="W79" s="124">
        <f t="shared" si="12"/>
        <v>0</v>
      </c>
      <c r="X79" s="124">
        <f t="shared" si="13"/>
        <v>0</v>
      </c>
      <c r="Y79" s="124" t="str">
        <f t="shared" si="14"/>
        <v>____</v>
      </c>
      <c r="Z79" s="124">
        <f t="shared" si="15"/>
        <v>0</v>
      </c>
      <c r="AA79" s="124">
        <f t="shared" si="16"/>
        <v>0</v>
      </c>
    </row>
    <row r="80" spans="2:27" ht="15" x14ac:dyDescent="0.2">
      <c r="B80" s="194" t="str">
        <f t="shared" si="2"/>
        <v/>
      </c>
      <c r="C80" s="194" t="str">
        <f t="shared" si="4"/>
        <v/>
      </c>
      <c r="D80" s="195"/>
      <c r="E80" s="196"/>
      <c r="F80" s="196"/>
      <c r="G80" s="197"/>
      <c r="H80" s="198"/>
      <c r="I80" s="196"/>
      <c r="J80" s="197"/>
      <c r="K80" s="197"/>
      <c r="L80" s="199"/>
      <c r="M80" s="200" t="str">
        <f t="shared" si="3"/>
        <v/>
      </c>
      <c r="N80" s="201"/>
      <c r="O80" s="196"/>
      <c r="P80" s="124">
        <f t="shared" si="5"/>
        <v>0</v>
      </c>
      <c r="Q80" s="124">
        <f t="shared" si="6"/>
        <v>0</v>
      </c>
      <c r="R80" s="124">
        <f t="shared" si="7"/>
        <v>0</v>
      </c>
      <c r="S80" s="124">
        <f t="shared" si="8"/>
        <v>0</v>
      </c>
      <c r="T80" s="124">
        <f t="shared" si="9"/>
        <v>0</v>
      </c>
      <c r="U80" s="124">
        <f t="shared" si="10"/>
        <v>0</v>
      </c>
      <c r="V80" s="124">
        <f t="shared" si="11"/>
        <v>0</v>
      </c>
      <c r="W80" s="124">
        <f t="shared" si="12"/>
        <v>0</v>
      </c>
      <c r="X80" s="124">
        <f t="shared" si="13"/>
        <v>0</v>
      </c>
      <c r="Y80" s="124" t="str">
        <f t="shared" si="14"/>
        <v>____</v>
      </c>
      <c r="Z80" s="124">
        <f t="shared" si="15"/>
        <v>0</v>
      </c>
      <c r="AA80" s="124">
        <f t="shared" si="16"/>
        <v>0</v>
      </c>
    </row>
    <row r="81" spans="2:27" ht="15" x14ac:dyDescent="0.2">
      <c r="B81" s="194" t="str">
        <f t="shared" si="2"/>
        <v/>
      </c>
      <c r="C81" s="194" t="str">
        <f t="shared" si="4"/>
        <v/>
      </c>
      <c r="D81" s="195"/>
      <c r="E81" s="196"/>
      <c r="F81" s="196"/>
      <c r="G81" s="197"/>
      <c r="H81" s="198"/>
      <c r="I81" s="196"/>
      <c r="J81" s="197"/>
      <c r="K81" s="197"/>
      <c r="L81" s="199"/>
      <c r="M81" s="200" t="str">
        <f t="shared" si="3"/>
        <v/>
      </c>
      <c r="N81" s="201"/>
      <c r="O81" s="196"/>
      <c r="P81" s="124">
        <f t="shared" si="5"/>
        <v>0</v>
      </c>
      <c r="Q81" s="124">
        <f t="shared" si="6"/>
        <v>0</v>
      </c>
      <c r="R81" s="124">
        <f t="shared" si="7"/>
        <v>0</v>
      </c>
      <c r="S81" s="124">
        <f t="shared" si="8"/>
        <v>0</v>
      </c>
      <c r="T81" s="124">
        <f t="shared" si="9"/>
        <v>0</v>
      </c>
      <c r="U81" s="124">
        <f t="shared" si="10"/>
        <v>0</v>
      </c>
      <c r="V81" s="124">
        <f t="shared" si="11"/>
        <v>0</v>
      </c>
      <c r="W81" s="124">
        <f t="shared" si="12"/>
        <v>0</v>
      </c>
      <c r="X81" s="124">
        <f t="shared" si="13"/>
        <v>0</v>
      </c>
      <c r="Y81" s="124" t="str">
        <f t="shared" si="14"/>
        <v>____</v>
      </c>
      <c r="Z81" s="124">
        <f t="shared" si="15"/>
        <v>0</v>
      </c>
      <c r="AA81" s="124">
        <f t="shared" si="16"/>
        <v>0</v>
      </c>
    </row>
    <row r="82" spans="2:27" ht="15" x14ac:dyDescent="0.2">
      <c r="B82" s="194" t="str">
        <f t="shared" si="2"/>
        <v/>
      </c>
      <c r="C82" s="194" t="str">
        <f t="shared" si="4"/>
        <v/>
      </c>
      <c r="D82" s="195"/>
      <c r="E82" s="196"/>
      <c r="F82" s="196"/>
      <c r="G82" s="197"/>
      <c r="H82" s="198"/>
      <c r="I82" s="196"/>
      <c r="J82" s="197"/>
      <c r="K82" s="197"/>
      <c r="L82" s="199"/>
      <c r="M82" s="200" t="str">
        <f t="shared" si="3"/>
        <v/>
      </c>
      <c r="N82" s="201"/>
      <c r="O82" s="196"/>
      <c r="P82" s="124">
        <f t="shared" si="5"/>
        <v>0</v>
      </c>
      <c r="Q82" s="124">
        <f t="shared" si="6"/>
        <v>0</v>
      </c>
      <c r="R82" s="124">
        <f t="shared" si="7"/>
        <v>0</v>
      </c>
      <c r="S82" s="124">
        <f t="shared" si="8"/>
        <v>0</v>
      </c>
      <c r="T82" s="124">
        <f t="shared" si="9"/>
        <v>0</v>
      </c>
      <c r="U82" s="124">
        <f t="shared" si="10"/>
        <v>0</v>
      </c>
      <c r="V82" s="124">
        <f t="shared" si="11"/>
        <v>0</v>
      </c>
      <c r="W82" s="124">
        <f t="shared" si="12"/>
        <v>0</v>
      </c>
      <c r="X82" s="124">
        <f t="shared" si="13"/>
        <v>0</v>
      </c>
      <c r="Y82" s="124" t="str">
        <f t="shared" si="14"/>
        <v>____</v>
      </c>
      <c r="Z82" s="124">
        <f t="shared" si="15"/>
        <v>0</v>
      </c>
      <c r="AA82" s="124">
        <f t="shared" si="16"/>
        <v>0</v>
      </c>
    </row>
    <row r="83" spans="2:27" ht="15" x14ac:dyDescent="0.2">
      <c r="B83" s="194" t="str">
        <f t="shared" si="2"/>
        <v/>
      </c>
      <c r="C83" s="194" t="str">
        <f t="shared" si="4"/>
        <v/>
      </c>
      <c r="D83" s="195"/>
      <c r="E83" s="196"/>
      <c r="F83" s="196"/>
      <c r="G83" s="197"/>
      <c r="H83" s="198"/>
      <c r="I83" s="196"/>
      <c r="J83" s="197"/>
      <c r="K83" s="197"/>
      <c r="L83" s="199"/>
      <c r="M83" s="200" t="str">
        <f t="shared" si="3"/>
        <v/>
      </c>
      <c r="N83" s="201"/>
      <c r="O83" s="196"/>
      <c r="P83" s="124">
        <f t="shared" si="5"/>
        <v>0</v>
      </c>
      <c r="Q83" s="124">
        <f t="shared" si="6"/>
        <v>0</v>
      </c>
      <c r="R83" s="124">
        <f t="shared" si="7"/>
        <v>0</v>
      </c>
      <c r="S83" s="124">
        <f t="shared" si="8"/>
        <v>0</v>
      </c>
      <c r="T83" s="124">
        <f t="shared" si="9"/>
        <v>0</v>
      </c>
      <c r="U83" s="124">
        <f t="shared" si="10"/>
        <v>0</v>
      </c>
      <c r="V83" s="124">
        <f t="shared" si="11"/>
        <v>0</v>
      </c>
      <c r="W83" s="124">
        <f t="shared" si="12"/>
        <v>0</v>
      </c>
      <c r="X83" s="124">
        <f t="shared" si="13"/>
        <v>0</v>
      </c>
      <c r="Y83" s="124" t="str">
        <f t="shared" si="14"/>
        <v>____</v>
      </c>
      <c r="Z83" s="124">
        <f t="shared" si="15"/>
        <v>0</v>
      </c>
      <c r="AA83" s="124">
        <f t="shared" si="16"/>
        <v>0</v>
      </c>
    </row>
    <row r="84" spans="2:27" ht="15" x14ac:dyDescent="0.2">
      <c r="B84" s="194" t="str">
        <f t="shared" si="2"/>
        <v/>
      </c>
      <c r="C84" s="194" t="str">
        <f t="shared" si="4"/>
        <v/>
      </c>
      <c r="D84" s="195"/>
      <c r="E84" s="196"/>
      <c r="F84" s="196"/>
      <c r="G84" s="197"/>
      <c r="H84" s="198"/>
      <c r="I84" s="196"/>
      <c r="J84" s="197"/>
      <c r="K84" s="197"/>
      <c r="L84" s="199"/>
      <c r="M84" s="200" t="str">
        <f t="shared" si="3"/>
        <v/>
      </c>
      <c r="N84" s="201"/>
      <c r="O84" s="196"/>
      <c r="P84" s="124">
        <f t="shared" si="5"/>
        <v>0</v>
      </c>
      <c r="Q84" s="124">
        <f t="shared" si="6"/>
        <v>0</v>
      </c>
      <c r="R84" s="124">
        <f t="shared" si="7"/>
        <v>0</v>
      </c>
      <c r="S84" s="124">
        <f t="shared" si="8"/>
        <v>0</v>
      </c>
      <c r="T84" s="124">
        <f t="shared" si="9"/>
        <v>0</v>
      </c>
      <c r="U84" s="124">
        <f t="shared" si="10"/>
        <v>0</v>
      </c>
      <c r="V84" s="124">
        <f t="shared" si="11"/>
        <v>0</v>
      </c>
      <c r="W84" s="124">
        <f t="shared" si="12"/>
        <v>0</v>
      </c>
      <c r="X84" s="124">
        <f t="shared" si="13"/>
        <v>0</v>
      </c>
      <c r="Y84" s="124" t="str">
        <f t="shared" si="14"/>
        <v>____</v>
      </c>
      <c r="Z84" s="124">
        <f t="shared" si="15"/>
        <v>0</v>
      </c>
      <c r="AA84" s="124">
        <f t="shared" si="16"/>
        <v>0</v>
      </c>
    </row>
    <row r="85" spans="2:27" ht="15" x14ac:dyDescent="0.2">
      <c r="B85" s="194" t="str">
        <f t="shared" si="2"/>
        <v/>
      </c>
      <c r="C85" s="194" t="str">
        <f t="shared" si="4"/>
        <v/>
      </c>
      <c r="D85" s="195"/>
      <c r="E85" s="196"/>
      <c r="F85" s="196"/>
      <c r="G85" s="197"/>
      <c r="H85" s="198"/>
      <c r="I85" s="196"/>
      <c r="J85" s="197"/>
      <c r="K85" s="197"/>
      <c r="L85" s="199"/>
      <c r="M85" s="200" t="str">
        <f t="shared" si="3"/>
        <v/>
      </c>
      <c r="N85" s="201"/>
      <c r="O85" s="196"/>
      <c r="P85" s="124">
        <f t="shared" si="5"/>
        <v>0</v>
      </c>
      <c r="Q85" s="124">
        <f t="shared" si="6"/>
        <v>0</v>
      </c>
      <c r="R85" s="124">
        <f t="shared" si="7"/>
        <v>0</v>
      </c>
      <c r="S85" s="124">
        <f t="shared" si="8"/>
        <v>0</v>
      </c>
      <c r="T85" s="124">
        <f t="shared" si="9"/>
        <v>0</v>
      </c>
      <c r="U85" s="124">
        <f t="shared" si="10"/>
        <v>0</v>
      </c>
      <c r="V85" s="124">
        <f t="shared" si="11"/>
        <v>0</v>
      </c>
      <c r="W85" s="124">
        <f t="shared" si="12"/>
        <v>0</v>
      </c>
      <c r="X85" s="124">
        <f t="shared" si="13"/>
        <v>0</v>
      </c>
      <c r="Y85" s="124" t="str">
        <f t="shared" si="14"/>
        <v>____</v>
      </c>
      <c r="Z85" s="124">
        <f t="shared" si="15"/>
        <v>0</v>
      </c>
      <c r="AA85" s="124">
        <f t="shared" si="16"/>
        <v>0</v>
      </c>
    </row>
    <row r="86" spans="2:27" ht="15" x14ac:dyDescent="0.2">
      <c r="B86" s="194" t="str">
        <f t="shared" si="2"/>
        <v/>
      </c>
      <c r="C86" s="194" t="str">
        <f t="shared" si="4"/>
        <v/>
      </c>
      <c r="D86" s="195"/>
      <c r="E86" s="196"/>
      <c r="F86" s="196"/>
      <c r="G86" s="197"/>
      <c r="H86" s="198"/>
      <c r="I86" s="196"/>
      <c r="J86" s="197"/>
      <c r="K86" s="197"/>
      <c r="L86" s="199"/>
      <c r="M86" s="200" t="str">
        <f t="shared" si="3"/>
        <v/>
      </c>
      <c r="N86" s="201"/>
      <c r="O86" s="196"/>
      <c r="P86" s="124">
        <f t="shared" si="5"/>
        <v>0</v>
      </c>
      <c r="Q86" s="124">
        <f t="shared" si="6"/>
        <v>0</v>
      </c>
      <c r="R86" s="124">
        <f t="shared" si="7"/>
        <v>0</v>
      </c>
      <c r="S86" s="124">
        <f t="shared" si="8"/>
        <v>0</v>
      </c>
      <c r="T86" s="124">
        <f t="shared" si="9"/>
        <v>0</v>
      </c>
      <c r="U86" s="124">
        <f t="shared" si="10"/>
        <v>0</v>
      </c>
      <c r="V86" s="124">
        <f t="shared" si="11"/>
        <v>0</v>
      </c>
      <c r="W86" s="124">
        <f t="shared" si="12"/>
        <v>0</v>
      </c>
      <c r="X86" s="124">
        <f t="shared" si="13"/>
        <v>0</v>
      </c>
      <c r="Y86" s="124" t="str">
        <f t="shared" si="14"/>
        <v>____</v>
      </c>
      <c r="Z86" s="124">
        <f t="shared" si="15"/>
        <v>0</v>
      </c>
      <c r="AA86" s="124">
        <f t="shared" si="16"/>
        <v>0</v>
      </c>
    </row>
    <row r="87" spans="2:27" ht="15" x14ac:dyDescent="0.2">
      <c r="B87" s="194" t="str">
        <f t="shared" si="2"/>
        <v/>
      </c>
      <c r="C87" s="194" t="str">
        <f t="shared" si="4"/>
        <v/>
      </c>
      <c r="D87" s="195"/>
      <c r="E87" s="196"/>
      <c r="F87" s="196"/>
      <c r="G87" s="197"/>
      <c r="H87" s="198"/>
      <c r="I87" s="196"/>
      <c r="J87" s="197"/>
      <c r="K87" s="197"/>
      <c r="L87" s="199"/>
      <c r="M87" s="200" t="str">
        <f t="shared" si="3"/>
        <v/>
      </c>
      <c r="N87" s="201"/>
      <c r="O87" s="196"/>
      <c r="P87" s="124">
        <f t="shared" si="5"/>
        <v>0</v>
      </c>
      <c r="Q87" s="124">
        <f t="shared" si="6"/>
        <v>0</v>
      </c>
      <c r="R87" s="124">
        <f t="shared" si="7"/>
        <v>0</v>
      </c>
      <c r="S87" s="124">
        <f t="shared" si="8"/>
        <v>0</v>
      </c>
      <c r="T87" s="124">
        <f t="shared" si="9"/>
        <v>0</v>
      </c>
      <c r="U87" s="124">
        <f t="shared" si="10"/>
        <v>0</v>
      </c>
      <c r="V87" s="124">
        <f t="shared" si="11"/>
        <v>0</v>
      </c>
      <c r="W87" s="124">
        <f t="shared" si="12"/>
        <v>0</v>
      </c>
      <c r="X87" s="124">
        <f t="shared" si="13"/>
        <v>0</v>
      </c>
      <c r="Y87" s="124" t="str">
        <f t="shared" si="14"/>
        <v>____</v>
      </c>
      <c r="Z87" s="124">
        <f t="shared" si="15"/>
        <v>0</v>
      </c>
      <c r="AA87" s="124">
        <f t="shared" si="16"/>
        <v>0</v>
      </c>
    </row>
    <row r="88" spans="2:27" ht="15" x14ac:dyDescent="0.2">
      <c r="B88" s="194" t="str">
        <f t="shared" si="2"/>
        <v/>
      </c>
      <c r="C88" s="194" t="str">
        <f t="shared" si="4"/>
        <v/>
      </c>
      <c r="D88" s="195"/>
      <c r="E88" s="196"/>
      <c r="F88" s="196"/>
      <c r="G88" s="197"/>
      <c r="H88" s="198"/>
      <c r="I88" s="196"/>
      <c r="J88" s="197"/>
      <c r="K88" s="197"/>
      <c r="L88" s="199"/>
      <c r="M88" s="200" t="str">
        <f t="shared" si="3"/>
        <v/>
      </c>
      <c r="N88" s="201"/>
      <c r="O88" s="196"/>
      <c r="P88" s="124">
        <f t="shared" si="5"/>
        <v>0</v>
      </c>
      <c r="Q88" s="124">
        <f t="shared" si="6"/>
        <v>0</v>
      </c>
      <c r="R88" s="124">
        <f t="shared" si="7"/>
        <v>0</v>
      </c>
      <c r="S88" s="124">
        <f t="shared" si="8"/>
        <v>0</v>
      </c>
      <c r="T88" s="124">
        <f t="shared" si="9"/>
        <v>0</v>
      </c>
      <c r="U88" s="124">
        <f t="shared" si="10"/>
        <v>0</v>
      </c>
      <c r="V88" s="124">
        <f t="shared" si="11"/>
        <v>0</v>
      </c>
      <c r="W88" s="124">
        <f t="shared" si="12"/>
        <v>0</v>
      </c>
      <c r="X88" s="124">
        <f t="shared" si="13"/>
        <v>0</v>
      </c>
      <c r="Y88" s="124" t="str">
        <f t="shared" si="14"/>
        <v>____</v>
      </c>
      <c r="Z88" s="124">
        <f t="shared" si="15"/>
        <v>0</v>
      </c>
      <c r="AA88" s="124">
        <f t="shared" si="16"/>
        <v>0</v>
      </c>
    </row>
    <row r="89" spans="2:27" ht="15" x14ac:dyDescent="0.2">
      <c r="B89" s="194" t="str">
        <f t="shared" si="2"/>
        <v/>
      </c>
      <c r="C89" s="194" t="str">
        <f t="shared" si="4"/>
        <v/>
      </c>
      <c r="D89" s="195"/>
      <c r="E89" s="196"/>
      <c r="F89" s="196"/>
      <c r="G89" s="197"/>
      <c r="H89" s="198"/>
      <c r="I89" s="196"/>
      <c r="J89" s="197"/>
      <c r="K89" s="197"/>
      <c r="L89" s="199"/>
      <c r="M89" s="200" t="str">
        <f t="shared" si="3"/>
        <v/>
      </c>
      <c r="N89" s="201"/>
      <c r="O89" s="196"/>
      <c r="P89" s="124">
        <f t="shared" si="5"/>
        <v>0</v>
      </c>
      <c r="Q89" s="124">
        <f t="shared" si="6"/>
        <v>0</v>
      </c>
      <c r="R89" s="124">
        <f t="shared" si="7"/>
        <v>0</v>
      </c>
      <c r="S89" s="124">
        <f t="shared" si="8"/>
        <v>0</v>
      </c>
      <c r="T89" s="124">
        <f t="shared" si="9"/>
        <v>0</v>
      </c>
      <c r="U89" s="124">
        <f t="shared" si="10"/>
        <v>0</v>
      </c>
      <c r="V89" s="124">
        <f t="shared" si="11"/>
        <v>0</v>
      </c>
      <c r="W89" s="124">
        <f t="shared" si="12"/>
        <v>0</v>
      </c>
      <c r="X89" s="124">
        <f t="shared" si="13"/>
        <v>0</v>
      </c>
      <c r="Y89" s="124" t="str">
        <f t="shared" si="14"/>
        <v>____</v>
      </c>
      <c r="Z89" s="124">
        <f t="shared" si="15"/>
        <v>0</v>
      </c>
      <c r="AA89" s="124">
        <f t="shared" si="16"/>
        <v>0</v>
      </c>
    </row>
    <row r="90" spans="2:27" ht="15" x14ac:dyDescent="0.2">
      <c r="B90" s="194" t="str">
        <f t="shared" si="2"/>
        <v/>
      </c>
      <c r="C90" s="194" t="str">
        <f t="shared" si="4"/>
        <v/>
      </c>
      <c r="D90" s="195"/>
      <c r="E90" s="196"/>
      <c r="F90" s="196"/>
      <c r="G90" s="197"/>
      <c r="H90" s="198"/>
      <c r="I90" s="196"/>
      <c r="J90" s="197"/>
      <c r="K90" s="197"/>
      <c r="L90" s="199"/>
      <c r="M90" s="200" t="str">
        <f t="shared" si="3"/>
        <v/>
      </c>
      <c r="N90" s="201"/>
      <c r="O90" s="196"/>
      <c r="P90" s="124">
        <f t="shared" si="5"/>
        <v>0</v>
      </c>
      <c r="Q90" s="124">
        <f t="shared" si="6"/>
        <v>0</v>
      </c>
      <c r="R90" s="124">
        <f t="shared" si="7"/>
        <v>0</v>
      </c>
      <c r="S90" s="124">
        <f t="shared" si="8"/>
        <v>0</v>
      </c>
      <c r="T90" s="124">
        <f t="shared" si="9"/>
        <v>0</v>
      </c>
      <c r="U90" s="124">
        <f t="shared" si="10"/>
        <v>0</v>
      </c>
      <c r="V90" s="124">
        <f t="shared" si="11"/>
        <v>0</v>
      </c>
      <c r="W90" s="124">
        <f t="shared" si="12"/>
        <v>0</v>
      </c>
      <c r="X90" s="124">
        <f t="shared" si="13"/>
        <v>0</v>
      </c>
      <c r="Y90" s="124" t="str">
        <f t="shared" si="14"/>
        <v>____</v>
      </c>
      <c r="Z90" s="124">
        <f t="shared" si="15"/>
        <v>0</v>
      </c>
      <c r="AA90" s="124">
        <f t="shared" si="16"/>
        <v>0</v>
      </c>
    </row>
    <row r="91" spans="2:27" ht="15" x14ac:dyDescent="0.2">
      <c r="B91" s="194" t="str">
        <f t="shared" si="2"/>
        <v/>
      </c>
      <c r="C91" s="194" t="str">
        <f t="shared" si="4"/>
        <v/>
      </c>
      <c r="D91" s="195"/>
      <c r="E91" s="196"/>
      <c r="F91" s="196"/>
      <c r="G91" s="197"/>
      <c r="H91" s="198"/>
      <c r="I91" s="196"/>
      <c r="J91" s="197"/>
      <c r="K91" s="197"/>
      <c r="L91" s="199"/>
      <c r="M91" s="200" t="str">
        <f t="shared" si="3"/>
        <v/>
      </c>
      <c r="N91" s="201"/>
      <c r="O91" s="196"/>
      <c r="P91" s="124">
        <f t="shared" si="5"/>
        <v>0</v>
      </c>
      <c r="Q91" s="124">
        <f t="shared" si="6"/>
        <v>0</v>
      </c>
      <c r="R91" s="124">
        <f t="shared" si="7"/>
        <v>0</v>
      </c>
      <c r="S91" s="124">
        <f t="shared" si="8"/>
        <v>0</v>
      </c>
      <c r="T91" s="124">
        <f t="shared" si="9"/>
        <v>0</v>
      </c>
      <c r="U91" s="124">
        <f t="shared" si="10"/>
        <v>0</v>
      </c>
      <c r="V91" s="124">
        <f t="shared" si="11"/>
        <v>0</v>
      </c>
      <c r="W91" s="124">
        <f t="shared" si="12"/>
        <v>0</v>
      </c>
      <c r="X91" s="124">
        <f t="shared" si="13"/>
        <v>0</v>
      </c>
      <c r="Y91" s="124" t="str">
        <f t="shared" si="14"/>
        <v>____</v>
      </c>
      <c r="Z91" s="124">
        <f t="shared" si="15"/>
        <v>0</v>
      </c>
      <c r="AA91" s="124">
        <f t="shared" si="16"/>
        <v>0</v>
      </c>
    </row>
    <row r="92" spans="2:27" ht="15" x14ac:dyDescent="0.2">
      <c r="B92" s="194" t="str">
        <f t="shared" si="2"/>
        <v/>
      </c>
      <c r="C92" s="194" t="str">
        <f t="shared" si="4"/>
        <v/>
      </c>
      <c r="D92" s="195"/>
      <c r="E92" s="196"/>
      <c r="F92" s="196"/>
      <c r="G92" s="197"/>
      <c r="H92" s="198"/>
      <c r="I92" s="196"/>
      <c r="J92" s="197"/>
      <c r="K92" s="197"/>
      <c r="L92" s="199"/>
      <c r="M92" s="200" t="str">
        <f t="shared" si="3"/>
        <v/>
      </c>
      <c r="N92" s="201"/>
      <c r="O92" s="196"/>
      <c r="P92" s="124">
        <f t="shared" si="5"/>
        <v>0</v>
      </c>
      <c r="Q92" s="124">
        <f t="shared" si="6"/>
        <v>0</v>
      </c>
      <c r="R92" s="124">
        <f t="shared" si="7"/>
        <v>0</v>
      </c>
      <c r="S92" s="124">
        <f t="shared" si="8"/>
        <v>0</v>
      </c>
      <c r="T92" s="124">
        <f t="shared" si="9"/>
        <v>0</v>
      </c>
      <c r="U92" s="124">
        <f t="shared" si="10"/>
        <v>0</v>
      </c>
      <c r="V92" s="124">
        <f t="shared" si="11"/>
        <v>0</v>
      </c>
      <c r="W92" s="124">
        <f t="shared" si="12"/>
        <v>0</v>
      </c>
      <c r="X92" s="124">
        <f t="shared" si="13"/>
        <v>0</v>
      </c>
      <c r="Y92" s="124" t="str">
        <f t="shared" si="14"/>
        <v>____</v>
      </c>
      <c r="Z92" s="124">
        <f t="shared" si="15"/>
        <v>0</v>
      </c>
      <c r="AA92" s="124">
        <f t="shared" si="16"/>
        <v>0</v>
      </c>
    </row>
    <row r="93" spans="2:27" ht="15" x14ac:dyDescent="0.2">
      <c r="B93" s="194" t="str">
        <f t="shared" ref="B93:B156" si="17">IF(L93&gt;0,$C$22,"")</f>
        <v/>
      </c>
      <c r="C93" s="194" t="str">
        <f t="shared" si="4"/>
        <v/>
      </c>
      <c r="D93" s="195"/>
      <c r="E93" s="196"/>
      <c r="F93" s="196"/>
      <c r="G93" s="197"/>
      <c r="H93" s="198"/>
      <c r="I93" s="196"/>
      <c r="J93" s="197"/>
      <c r="K93" s="197"/>
      <c r="L93" s="199"/>
      <c r="M93" s="200" t="str">
        <f t="shared" si="3"/>
        <v/>
      </c>
      <c r="N93" s="201"/>
      <c r="O93" s="196"/>
      <c r="P93" s="124">
        <f t="shared" si="5"/>
        <v>0</v>
      </c>
      <c r="Q93" s="124">
        <f t="shared" si="6"/>
        <v>0</v>
      </c>
      <c r="R93" s="124">
        <f t="shared" si="7"/>
        <v>0</v>
      </c>
      <c r="S93" s="124">
        <f t="shared" si="8"/>
        <v>0</v>
      </c>
      <c r="T93" s="124">
        <f t="shared" si="9"/>
        <v>0</v>
      </c>
      <c r="U93" s="124">
        <f t="shared" si="10"/>
        <v>0</v>
      </c>
      <c r="V93" s="124">
        <f t="shared" si="11"/>
        <v>0</v>
      </c>
      <c r="W93" s="124">
        <f t="shared" si="12"/>
        <v>0</v>
      </c>
      <c r="X93" s="124">
        <f t="shared" si="13"/>
        <v>0</v>
      </c>
      <c r="Y93" s="124" t="str">
        <f t="shared" si="14"/>
        <v>____</v>
      </c>
      <c r="Z93" s="124">
        <f t="shared" si="15"/>
        <v>0</v>
      </c>
      <c r="AA93" s="124">
        <f t="shared" si="16"/>
        <v>0</v>
      </c>
    </row>
    <row r="94" spans="2:27" ht="15" x14ac:dyDescent="0.2">
      <c r="B94" s="194" t="str">
        <f t="shared" si="17"/>
        <v/>
      </c>
      <c r="C94" s="194" t="str">
        <f t="shared" ref="C94:C157" si="18">IF(L94&gt;0,$C$25,"")</f>
        <v/>
      </c>
      <c r="D94" s="195"/>
      <c r="E94" s="196"/>
      <c r="F94" s="196"/>
      <c r="G94" s="197"/>
      <c r="H94" s="198"/>
      <c r="I94" s="196"/>
      <c r="J94" s="197"/>
      <c r="K94" s="197"/>
      <c r="L94" s="199"/>
      <c r="M94" s="200" t="str">
        <f t="shared" ref="M94:M157" si="19">IF(L94&gt;0,(YEAR(K94)),"")</f>
        <v/>
      </c>
      <c r="N94" s="201"/>
      <c r="O94" s="196"/>
      <c r="P94" s="124">
        <f t="shared" ref="P94:P157" si="20">IF(AND($L94&gt;0,$D94="")=TRUE,1,0)</f>
        <v>0</v>
      </c>
      <c r="Q94" s="124">
        <f t="shared" ref="Q94:Q157" si="21">IF(AND($L94&gt;0,$E94="")=TRUE,1,0)</f>
        <v>0</v>
      </c>
      <c r="R94" s="124">
        <f t="shared" ref="R94:R157" si="22">IF(AND($L94&gt;0,$F94="")=TRUE,1,0)</f>
        <v>0</v>
      </c>
      <c r="S94" s="124">
        <f t="shared" ref="S94:S157" si="23">IF(AND($L94&gt;0,$G94="")=TRUE,1,0)</f>
        <v>0</v>
      </c>
      <c r="T94" s="124">
        <f t="shared" ref="T94:T157" si="24">IF(AND($L94&gt;0,$J94="")=TRUE,1,0)</f>
        <v>0</v>
      </c>
      <c r="U94" s="124">
        <f t="shared" ref="U94:U157" si="25">IF(AND($L94&gt;0,$K94="")=TRUE,1,0)</f>
        <v>0</v>
      </c>
      <c r="V94" s="124">
        <f t="shared" ref="V94:V157" si="26">IF(L94&gt;0,IF(OR(LEN(D94)=16,LEN(D94)=13)=TRUE,0,1),0)</f>
        <v>0</v>
      </c>
      <c r="W94" s="124">
        <f t="shared" ref="W94:W157" si="27">IF(AND($L94&gt;0,$M94&lt;2000)=TRUE,1,0)</f>
        <v>0</v>
      </c>
      <c r="X94" s="124">
        <f t="shared" ref="X94:X157" si="28">IF($L94&gt;0,IF(OR(YEAR(J94)&lt;&gt;M94,OR(YEAR(K94)&lt;&gt;M94))=TRUE,1,0),0)</f>
        <v>0</v>
      </c>
      <c r="Y94" s="124" t="str">
        <f t="shared" si="14"/>
        <v>____</v>
      </c>
      <c r="Z94" s="124">
        <f t="shared" si="15"/>
        <v>0</v>
      </c>
      <c r="AA94" s="124">
        <f t="shared" si="16"/>
        <v>0</v>
      </c>
    </row>
    <row r="95" spans="2:27" ht="15" x14ac:dyDescent="0.2">
      <c r="B95" s="194" t="str">
        <f t="shared" si="17"/>
        <v/>
      </c>
      <c r="C95" s="194" t="str">
        <f t="shared" si="18"/>
        <v/>
      </c>
      <c r="D95" s="195"/>
      <c r="E95" s="196"/>
      <c r="F95" s="196"/>
      <c r="G95" s="197"/>
      <c r="H95" s="198"/>
      <c r="I95" s="196"/>
      <c r="J95" s="197"/>
      <c r="K95" s="197"/>
      <c r="L95" s="199"/>
      <c r="M95" s="200" t="str">
        <f t="shared" si="19"/>
        <v/>
      </c>
      <c r="N95" s="201"/>
      <c r="O95" s="196"/>
      <c r="P95" s="124">
        <f t="shared" si="20"/>
        <v>0</v>
      </c>
      <c r="Q95" s="124">
        <f t="shared" si="21"/>
        <v>0</v>
      </c>
      <c r="R95" s="124">
        <f t="shared" si="22"/>
        <v>0</v>
      </c>
      <c r="S95" s="124">
        <f t="shared" si="23"/>
        <v>0</v>
      </c>
      <c r="T95" s="124">
        <f t="shared" si="24"/>
        <v>0</v>
      </c>
      <c r="U95" s="124">
        <f t="shared" si="25"/>
        <v>0</v>
      </c>
      <c r="V95" s="124">
        <f t="shared" si="26"/>
        <v>0</v>
      </c>
      <c r="W95" s="124">
        <f t="shared" si="27"/>
        <v>0</v>
      </c>
      <c r="X95" s="124">
        <f t="shared" si="28"/>
        <v>0</v>
      </c>
      <c r="Y95" s="124" t="str">
        <f t="shared" ref="Y95:Y158" si="29">CONCATENATE(D95,"_",M95,"_",J95,"_",K95,"_",L95)</f>
        <v>____</v>
      </c>
      <c r="Z95" s="124">
        <f t="shared" ref="Z95:Z158" si="30">IF(L95&gt;0,(COUNTIF($Y$29:$Y$100000,Y95)),0)</f>
        <v>0</v>
      </c>
      <c r="AA95" s="124">
        <f t="shared" ref="AA95:AA158" si="31">SUMIF($Y$29:$Y$100000,Y95,$Z$29:$Z$100000)</f>
        <v>0</v>
      </c>
    </row>
    <row r="96" spans="2:27" ht="15" x14ac:dyDescent="0.2">
      <c r="B96" s="194" t="str">
        <f t="shared" si="17"/>
        <v/>
      </c>
      <c r="C96" s="194" t="str">
        <f t="shared" si="18"/>
        <v/>
      </c>
      <c r="D96" s="195"/>
      <c r="E96" s="196"/>
      <c r="F96" s="196"/>
      <c r="G96" s="197"/>
      <c r="H96" s="198"/>
      <c r="I96" s="196"/>
      <c r="J96" s="197"/>
      <c r="K96" s="197"/>
      <c r="L96" s="199"/>
      <c r="M96" s="200" t="str">
        <f t="shared" si="19"/>
        <v/>
      </c>
      <c r="N96" s="201"/>
      <c r="O96" s="196"/>
      <c r="P96" s="124">
        <f t="shared" si="20"/>
        <v>0</v>
      </c>
      <c r="Q96" s="124">
        <f t="shared" si="21"/>
        <v>0</v>
      </c>
      <c r="R96" s="124">
        <f t="shared" si="22"/>
        <v>0</v>
      </c>
      <c r="S96" s="124">
        <f t="shared" si="23"/>
        <v>0</v>
      </c>
      <c r="T96" s="124">
        <f t="shared" si="24"/>
        <v>0</v>
      </c>
      <c r="U96" s="124">
        <f t="shared" si="25"/>
        <v>0</v>
      </c>
      <c r="V96" s="124">
        <f t="shared" si="26"/>
        <v>0</v>
      </c>
      <c r="W96" s="124">
        <f t="shared" si="27"/>
        <v>0</v>
      </c>
      <c r="X96" s="124">
        <f t="shared" si="28"/>
        <v>0</v>
      </c>
      <c r="Y96" s="124" t="str">
        <f t="shared" si="29"/>
        <v>____</v>
      </c>
      <c r="Z96" s="124">
        <f t="shared" si="30"/>
        <v>0</v>
      </c>
      <c r="AA96" s="124">
        <f t="shared" si="31"/>
        <v>0</v>
      </c>
    </row>
    <row r="97" spans="2:27" ht="15" x14ac:dyDescent="0.2">
      <c r="B97" s="194" t="str">
        <f t="shared" si="17"/>
        <v/>
      </c>
      <c r="C97" s="194" t="str">
        <f t="shared" si="18"/>
        <v/>
      </c>
      <c r="D97" s="195"/>
      <c r="E97" s="196"/>
      <c r="F97" s="196"/>
      <c r="G97" s="197"/>
      <c r="H97" s="198"/>
      <c r="I97" s="196"/>
      <c r="J97" s="197"/>
      <c r="K97" s="197"/>
      <c r="L97" s="199"/>
      <c r="M97" s="200" t="str">
        <f t="shared" si="19"/>
        <v/>
      </c>
      <c r="N97" s="201"/>
      <c r="O97" s="196"/>
      <c r="P97" s="124">
        <f t="shared" si="20"/>
        <v>0</v>
      </c>
      <c r="Q97" s="124">
        <f t="shared" si="21"/>
        <v>0</v>
      </c>
      <c r="R97" s="124">
        <f t="shared" si="22"/>
        <v>0</v>
      </c>
      <c r="S97" s="124">
        <f t="shared" si="23"/>
        <v>0</v>
      </c>
      <c r="T97" s="124">
        <f t="shared" si="24"/>
        <v>0</v>
      </c>
      <c r="U97" s="124">
        <f t="shared" si="25"/>
        <v>0</v>
      </c>
      <c r="V97" s="124">
        <f t="shared" si="26"/>
        <v>0</v>
      </c>
      <c r="W97" s="124">
        <f t="shared" si="27"/>
        <v>0</v>
      </c>
      <c r="X97" s="124">
        <f t="shared" si="28"/>
        <v>0</v>
      </c>
      <c r="Y97" s="124" t="str">
        <f t="shared" si="29"/>
        <v>____</v>
      </c>
      <c r="Z97" s="124">
        <f t="shared" si="30"/>
        <v>0</v>
      </c>
      <c r="AA97" s="124">
        <f t="shared" si="31"/>
        <v>0</v>
      </c>
    </row>
    <row r="98" spans="2:27" ht="15" x14ac:dyDescent="0.2">
      <c r="B98" s="194" t="str">
        <f t="shared" si="17"/>
        <v/>
      </c>
      <c r="C98" s="194" t="str">
        <f t="shared" si="18"/>
        <v/>
      </c>
      <c r="D98" s="195"/>
      <c r="E98" s="196"/>
      <c r="F98" s="196"/>
      <c r="G98" s="197"/>
      <c r="H98" s="198"/>
      <c r="I98" s="196"/>
      <c r="J98" s="197"/>
      <c r="K98" s="197"/>
      <c r="L98" s="199"/>
      <c r="M98" s="200" t="str">
        <f t="shared" si="19"/>
        <v/>
      </c>
      <c r="N98" s="201"/>
      <c r="O98" s="196"/>
      <c r="P98" s="124">
        <f t="shared" si="20"/>
        <v>0</v>
      </c>
      <c r="Q98" s="124">
        <f t="shared" si="21"/>
        <v>0</v>
      </c>
      <c r="R98" s="124">
        <f t="shared" si="22"/>
        <v>0</v>
      </c>
      <c r="S98" s="124">
        <f t="shared" si="23"/>
        <v>0</v>
      </c>
      <c r="T98" s="124">
        <f t="shared" si="24"/>
        <v>0</v>
      </c>
      <c r="U98" s="124">
        <f t="shared" si="25"/>
        <v>0</v>
      </c>
      <c r="V98" s="124">
        <f t="shared" si="26"/>
        <v>0</v>
      </c>
      <c r="W98" s="124">
        <f t="shared" si="27"/>
        <v>0</v>
      </c>
      <c r="X98" s="124">
        <f t="shared" si="28"/>
        <v>0</v>
      </c>
      <c r="Y98" s="124" t="str">
        <f t="shared" si="29"/>
        <v>____</v>
      </c>
      <c r="Z98" s="124">
        <f t="shared" si="30"/>
        <v>0</v>
      </c>
      <c r="AA98" s="124">
        <f t="shared" si="31"/>
        <v>0</v>
      </c>
    </row>
    <row r="99" spans="2:27" ht="15" x14ac:dyDescent="0.2">
      <c r="B99" s="194" t="str">
        <f t="shared" si="17"/>
        <v/>
      </c>
      <c r="C99" s="194" t="str">
        <f t="shared" si="18"/>
        <v/>
      </c>
      <c r="D99" s="195"/>
      <c r="E99" s="196"/>
      <c r="F99" s="196"/>
      <c r="G99" s="197"/>
      <c r="H99" s="198"/>
      <c r="I99" s="196"/>
      <c r="J99" s="197"/>
      <c r="K99" s="197"/>
      <c r="L99" s="199"/>
      <c r="M99" s="200" t="str">
        <f t="shared" si="19"/>
        <v/>
      </c>
      <c r="N99" s="201"/>
      <c r="O99" s="196"/>
      <c r="P99" s="124">
        <f t="shared" si="20"/>
        <v>0</v>
      </c>
      <c r="Q99" s="124">
        <f t="shared" si="21"/>
        <v>0</v>
      </c>
      <c r="R99" s="124">
        <f t="shared" si="22"/>
        <v>0</v>
      </c>
      <c r="S99" s="124">
        <f t="shared" si="23"/>
        <v>0</v>
      </c>
      <c r="T99" s="124">
        <f t="shared" si="24"/>
        <v>0</v>
      </c>
      <c r="U99" s="124">
        <f t="shared" si="25"/>
        <v>0</v>
      </c>
      <c r="V99" s="124">
        <f t="shared" si="26"/>
        <v>0</v>
      </c>
      <c r="W99" s="124">
        <f t="shared" si="27"/>
        <v>0</v>
      </c>
      <c r="X99" s="124">
        <f t="shared" si="28"/>
        <v>0</v>
      </c>
      <c r="Y99" s="124" t="str">
        <f t="shared" si="29"/>
        <v>____</v>
      </c>
      <c r="Z99" s="124">
        <f t="shared" si="30"/>
        <v>0</v>
      </c>
      <c r="AA99" s="124">
        <f t="shared" si="31"/>
        <v>0</v>
      </c>
    </row>
    <row r="100" spans="2:27" ht="15" x14ac:dyDescent="0.2">
      <c r="B100" s="194" t="str">
        <f t="shared" si="17"/>
        <v/>
      </c>
      <c r="C100" s="194" t="str">
        <f t="shared" si="18"/>
        <v/>
      </c>
      <c r="D100" s="195"/>
      <c r="E100" s="196"/>
      <c r="F100" s="196"/>
      <c r="G100" s="197"/>
      <c r="H100" s="198"/>
      <c r="I100" s="196"/>
      <c r="J100" s="197"/>
      <c r="K100" s="197"/>
      <c r="L100" s="199"/>
      <c r="M100" s="200" t="str">
        <f t="shared" si="19"/>
        <v/>
      </c>
      <c r="N100" s="201"/>
      <c r="O100" s="196"/>
      <c r="P100" s="124">
        <f t="shared" si="20"/>
        <v>0</v>
      </c>
      <c r="Q100" s="124">
        <f t="shared" si="21"/>
        <v>0</v>
      </c>
      <c r="R100" s="124">
        <f t="shared" si="22"/>
        <v>0</v>
      </c>
      <c r="S100" s="124">
        <f t="shared" si="23"/>
        <v>0</v>
      </c>
      <c r="T100" s="124">
        <f t="shared" si="24"/>
        <v>0</v>
      </c>
      <c r="U100" s="124">
        <f t="shared" si="25"/>
        <v>0</v>
      </c>
      <c r="V100" s="124">
        <f t="shared" si="26"/>
        <v>0</v>
      </c>
      <c r="W100" s="124">
        <f t="shared" si="27"/>
        <v>0</v>
      </c>
      <c r="X100" s="124">
        <f t="shared" si="28"/>
        <v>0</v>
      </c>
      <c r="Y100" s="124" t="str">
        <f t="shared" si="29"/>
        <v>____</v>
      </c>
      <c r="Z100" s="124">
        <f t="shared" si="30"/>
        <v>0</v>
      </c>
      <c r="AA100" s="124">
        <f t="shared" si="31"/>
        <v>0</v>
      </c>
    </row>
    <row r="101" spans="2:27" ht="15" x14ac:dyDescent="0.2">
      <c r="B101" s="194" t="str">
        <f t="shared" si="17"/>
        <v/>
      </c>
      <c r="C101" s="194" t="str">
        <f t="shared" si="18"/>
        <v/>
      </c>
      <c r="D101" s="195"/>
      <c r="E101" s="196"/>
      <c r="F101" s="196"/>
      <c r="G101" s="197"/>
      <c r="H101" s="198"/>
      <c r="I101" s="196"/>
      <c r="J101" s="197"/>
      <c r="K101" s="197"/>
      <c r="L101" s="199"/>
      <c r="M101" s="200" t="str">
        <f t="shared" si="19"/>
        <v/>
      </c>
      <c r="N101" s="201"/>
      <c r="O101" s="196"/>
      <c r="P101" s="124">
        <f t="shared" si="20"/>
        <v>0</v>
      </c>
      <c r="Q101" s="124">
        <f t="shared" si="21"/>
        <v>0</v>
      </c>
      <c r="R101" s="124">
        <f t="shared" si="22"/>
        <v>0</v>
      </c>
      <c r="S101" s="124">
        <f t="shared" si="23"/>
        <v>0</v>
      </c>
      <c r="T101" s="124">
        <f t="shared" si="24"/>
        <v>0</v>
      </c>
      <c r="U101" s="124">
        <f t="shared" si="25"/>
        <v>0</v>
      </c>
      <c r="V101" s="124">
        <f t="shared" si="26"/>
        <v>0</v>
      </c>
      <c r="W101" s="124">
        <f t="shared" si="27"/>
        <v>0</v>
      </c>
      <c r="X101" s="124">
        <f t="shared" si="28"/>
        <v>0</v>
      </c>
      <c r="Y101" s="124" t="str">
        <f t="shared" si="29"/>
        <v>____</v>
      </c>
      <c r="Z101" s="124">
        <f t="shared" si="30"/>
        <v>0</v>
      </c>
      <c r="AA101" s="124">
        <f t="shared" si="31"/>
        <v>0</v>
      </c>
    </row>
    <row r="102" spans="2:27" ht="15" x14ac:dyDescent="0.2">
      <c r="B102" s="194" t="str">
        <f t="shared" si="17"/>
        <v/>
      </c>
      <c r="C102" s="194" t="str">
        <f t="shared" si="18"/>
        <v/>
      </c>
      <c r="D102" s="195"/>
      <c r="E102" s="196"/>
      <c r="F102" s="196"/>
      <c r="G102" s="197"/>
      <c r="H102" s="198"/>
      <c r="I102" s="196"/>
      <c r="J102" s="197"/>
      <c r="K102" s="197"/>
      <c r="L102" s="199"/>
      <c r="M102" s="200" t="str">
        <f t="shared" si="19"/>
        <v/>
      </c>
      <c r="N102" s="201"/>
      <c r="O102" s="196"/>
      <c r="P102" s="124">
        <f t="shared" si="20"/>
        <v>0</v>
      </c>
      <c r="Q102" s="124">
        <f t="shared" si="21"/>
        <v>0</v>
      </c>
      <c r="R102" s="124">
        <f t="shared" si="22"/>
        <v>0</v>
      </c>
      <c r="S102" s="124">
        <f t="shared" si="23"/>
        <v>0</v>
      </c>
      <c r="T102" s="124">
        <f t="shared" si="24"/>
        <v>0</v>
      </c>
      <c r="U102" s="124">
        <f t="shared" si="25"/>
        <v>0</v>
      </c>
      <c r="V102" s="124">
        <f t="shared" si="26"/>
        <v>0</v>
      </c>
      <c r="W102" s="124">
        <f t="shared" si="27"/>
        <v>0</v>
      </c>
      <c r="X102" s="124">
        <f t="shared" si="28"/>
        <v>0</v>
      </c>
      <c r="Y102" s="124" t="str">
        <f t="shared" si="29"/>
        <v>____</v>
      </c>
      <c r="Z102" s="124">
        <f t="shared" si="30"/>
        <v>0</v>
      </c>
      <c r="AA102" s="124">
        <f t="shared" si="31"/>
        <v>0</v>
      </c>
    </row>
    <row r="103" spans="2:27" ht="15" x14ac:dyDescent="0.2">
      <c r="B103" s="194" t="str">
        <f t="shared" si="17"/>
        <v/>
      </c>
      <c r="C103" s="194" t="str">
        <f t="shared" si="18"/>
        <v/>
      </c>
      <c r="D103" s="195"/>
      <c r="E103" s="196"/>
      <c r="F103" s="196"/>
      <c r="G103" s="197"/>
      <c r="H103" s="198"/>
      <c r="I103" s="196"/>
      <c r="J103" s="197"/>
      <c r="K103" s="197"/>
      <c r="L103" s="199"/>
      <c r="M103" s="200" t="str">
        <f t="shared" si="19"/>
        <v/>
      </c>
      <c r="N103" s="201"/>
      <c r="O103" s="196"/>
      <c r="P103" s="124">
        <f t="shared" si="20"/>
        <v>0</v>
      </c>
      <c r="Q103" s="124">
        <f t="shared" si="21"/>
        <v>0</v>
      </c>
      <c r="R103" s="124">
        <f t="shared" si="22"/>
        <v>0</v>
      </c>
      <c r="S103" s="124">
        <f t="shared" si="23"/>
        <v>0</v>
      </c>
      <c r="T103" s="124">
        <f t="shared" si="24"/>
        <v>0</v>
      </c>
      <c r="U103" s="124">
        <f t="shared" si="25"/>
        <v>0</v>
      </c>
      <c r="V103" s="124">
        <f t="shared" si="26"/>
        <v>0</v>
      </c>
      <c r="W103" s="124">
        <f t="shared" si="27"/>
        <v>0</v>
      </c>
      <c r="X103" s="124">
        <f t="shared" si="28"/>
        <v>0</v>
      </c>
      <c r="Y103" s="124" t="str">
        <f t="shared" si="29"/>
        <v>____</v>
      </c>
      <c r="Z103" s="124">
        <f t="shared" si="30"/>
        <v>0</v>
      </c>
      <c r="AA103" s="124">
        <f t="shared" si="31"/>
        <v>0</v>
      </c>
    </row>
    <row r="104" spans="2:27" ht="15" x14ac:dyDescent="0.2">
      <c r="B104" s="194" t="str">
        <f t="shared" si="17"/>
        <v/>
      </c>
      <c r="C104" s="194" t="str">
        <f t="shared" si="18"/>
        <v/>
      </c>
      <c r="D104" s="195"/>
      <c r="E104" s="196"/>
      <c r="F104" s="196"/>
      <c r="G104" s="197"/>
      <c r="H104" s="198"/>
      <c r="I104" s="196"/>
      <c r="J104" s="197"/>
      <c r="K104" s="197"/>
      <c r="L104" s="199"/>
      <c r="M104" s="200" t="str">
        <f t="shared" si="19"/>
        <v/>
      </c>
      <c r="N104" s="201"/>
      <c r="O104" s="196"/>
      <c r="P104" s="124">
        <f t="shared" si="20"/>
        <v>0</v>
      </c>
      <c r="Q104" s="124">
        <f t="shared" si="21"/>
        <v>0</v>
      </c>
      <c r="R104" s="124">
        <f t="shared" si="22"/>
        <v>0</v>
      </c>
      <c r="S104" s="124">
        <f t="shared" si="23"/>
        <v>0</v>
      </c>
      <c r="T104" s="124">
        <f t="shared" si="24"/>
        <v>0</v>
      </c>
      <c r="U104" s="124">
        <f t="shared" si="25"/>
        <v>0</v>
      </c>
      <c r="V104" s="124">
        <f t="shared" si="26"/>
        <v>0</v>
      </c>
      <c r="W104" s="124">
        <f t="shared" si="27"/>
        <v>0</v>
      </c>
      <c r="X104" s="124">
        <f t="shared" si="28"/>
        <v>0</v>
      </c>
      <c r="Y104" s="124" t="str">
        <f t="shared" si="29"/>
        <v>____</v>
      </c>
      <c r="Z104" s="124">
        <f t="shared" si="30"/>
        <v>0</v>
      </c>
      <c r="AA104" s="124">
        <f t="shared" si="31"/>
        <v>0</v>
      </c>
    </row>
    <row r="105" spans="2:27" ht="15" x14ac:dyDescent="0.2">
      <c r="B105" s="194" t="str">
        <f t="shared" si="17"/>
        <v/>
      </c>
      <c r="C105" s="194" t="str">
        <f t="shared" si="18"/>
        <v/>
      </c>
      <c r="D105" s="195"/>
      <c r="E105" s="196"/>
      <c r="F105" s="196"/>
      <c r="G105" s="197"/>
      <c r="H105" s="198"/>
      <c r="I105" s="196"/>
      <c r="J105" s="197"/>
      <c r="K105" s="197"/>
      <c r="L105" s="199"/>
      <c r="M105" s="200" t="str">
        <f t="shared" si="19"/>
        <v/>
      </c>
      <c r="N105" s="201"/>
      <c r="O105" s="196"/>
      <c r="P105" s="124">
        <f t="shared" si="20"/>
        <v>0</v>
      </c>
      <c r="Q105" s="124">
        <f t="shared" si="21"/>
        <v>0</v>
      </c>
      <c r="R105" s="124">
        <f t="shared" si="22"/>
        <v>0</v>
      </c>
      <c r="S105" s="124">
        <f t="shared" si="23"/>
        <v>0</v>
      </c>
      <c r="T105" s="124">
        <f t="shared" si="24"/>
        <v>0</v>
      </c>
      <c r="U105" s="124">
        <f t="shared" si="25"/>
        <v>0</v>
      </c>
      <c r="V105" s="124">
        <f t="shared" si="26"/>
        <v>0</v>
      </c>
      <c r="W105" s="124">
        <f t="shared" si="27"/>
        <v>0</v>
      </c>
      <c r="X105" s="124">
        <f t="shared" si="28"/>
        <v>0</v>
      </c>
      <c r="Y105" s="124" t="str">
        <f t="shared" si="29"/>
        <v>____</v>
      </c>
      <c r="Z105" s="124">
        <f t="shared" si="30"/>
        <v>0</v>
      </c>
      <c r="AA105" s="124">
        <f t="shared" si="31"/>
        <v>0</v>
      </c>
    </row>
    <row r="106" spans="2:27" ht="15" x14ac:dyDescent="0.2">
      <c r="B106" s="194" t="str">
        <f t="shared" si="17"/>
        <v/>
      </c>
      <c r="C106" s="194" t="str">
        <f t="shared" si="18"/>
        <v/>
      </c>
      <c r="D106" s="195"/>
      <c r="E106" s="196"/>
      <c r="F106" s="196"/>
      <c r="G106" s="197"/>
      <c r="H106" s="198"/>
      <c r="I106" s="196"/>
      <c r="J106" s="197"/>
      <c r="K106" s="197"/>
      <c r="L106" s="199"/>
      <c r="M106" s="200" t="str">
        <f t="shared" si="19"/>
        <v/>
      </c>
      <c r="N106" s="201"/>
      <c r="O106" s="196"/>
      <c r="P106" s="124">
        <f t="shared" si="20"/>
        <v>0</v>
      </c>
      <c r="Q106" s="124">
        <f t="shared" si="21"/>
        <v>0</v>
      </c>
      <c r="R106" s="124">
        <f t="shared" si="22"/>
        <v>0</v>
      </c>
      <c r="S106" s="124">
        <f t="shared" si="23"/>
        <v>0</v>
      </c>
      <c r="T106" s="124">
        <f t="shared" si="24"/>
        <v>0</v>
      </c>
      <c r="U106" s="124">
        <f t="shared" si="25"/>
        <v>0</v>
      </c>
      <c r="V106" s="124">
        <f t="shared" si="26"/>
        <v>0</v>
      </c>
      <c r="W106" s="124">
        <f t="shared" si="27"/>
        <v>0</v>
      </c>
      <c r="X106" s="124">
        <f t="shared" si="28"/>
        <v>0</v>
      </c>
      <c r="Y106" s="124" t="str">
        <f t="shared" si="29"/>
        <v>____</v>
      </c>
      <c r="Z106" s="124">
        <f t="shared" si="30"/>
        <v>0</v>
      </c>
      <c r="AA106" s="124">
        <f t="shared" si="31"/>
        <v>0</v>
      </c>
    </row>
    <row r="107" spans="2:27" ht="15" x14ac:dyDescent="0.2">
      <c r="B107" s="194" t="str">
        <f t="shared" si="17"/>
        <v/>
      </c>
      <c r="C107" s="194" t="str">
        <f t="shared" si="18"/>
        <v/>
      </c>
      <c r="D107" s="195"/>
      <c r="E107" s="196"/>
      <c r="F107" s="196"/>
      <c r="G107" s="197"/>
      <c r="H107" s="198"/>
      <c r="I107" s="196"/>
      <c r="J107" s="197"/>
      <c r="K107" s="197"/>
      <c r="L107" s="199"/>
      <c r="M107" s="200" t="str">
        <f t="shared" si="19"/>
        <v/>
      </c>
      <c r="N107" s="201"/>
      <c r="O107" s="196"/>
      <c r="P107" s="124">
        <f t="shared" si="20"/>
        <v>0</v>
      </c>
      <c r="Q107" s="124">
        <f t="shared" si="21"/>
        <v>0</v>
      </c>
      <c r="R107" s="124">
        <f t="shared" si="22"/>
        <v>0</v>
      </c>
      <c r="S107" s="124">
        <f t="shared" si="23"/>
        <v>0</v>
      </c>
      <c r="T107" s="124">
        <f t="shared" si="24"/>
        <v>0</v>
      </c>
      <c r="U107" s="124">
        <f t="shared" si="25"/>
        <v>0</v>
      </c>
      <c r="V107" s="124">
        <f t="shared" si="26"/>
        <v>0</v>
      </c>
      <c r="W107" s="124">
        <f t="shared" si="27"/>
        <v>0</v>
      </c>
      <c r="X107" s="124">
        <f t="shared" si="28"/>
        <v>0</v>
      </c>
      <c r="Y107" s="124" t="str">
        <f t="shared" si="29"/>
        <v>____</v>
      </c>
      <c r="Z107" s="124">
        <f t="shared" si="30"/>
        <v>0</v>
      </c>
      <c r="AA107" s="124">
        <f t="shared" si="31"/>
        <v>0</v>
      </c>
    </row>
    <row r="108" spans="2:27" ht="15" x14ac:dyDescent="0.2">
      <c r="B108" s="194" t="str">
        <f t="shared" si="17"/>
        <v/>
      </c>
      <c r="C108" s="194" t="str">
        <f t="shared" si="18"/>
        <v/>
      </c>
      <c r="D108" s="195"/>
      <c r="E108" s="196"/>
      <c r="F108" s="196"/>
      <c r="G108" s="197"/>
      <c r="H108" s="198"/>
      <c r="I108" s="196"/>
      <c r="J108" s="197"/>
      <c r="K108" s="197"/>
      <c r="L108" s="199"/>
      <c r="M108" s="200" t="str">
        <f t="shared" si="19"/>
        <v/>
      </c>
      <c r="N108" s="201"/>
      <c r="O108" s="196"/>
      <c r="P108" s="124">
        <f t="shared" si="20"/>
        <v>0</v>
      </c>
      <c r="Q108" s="124">
        <f t="shared" si="21"/>
        <v>0</v>
      </c>
      <c r="R108" s="124">
        <f t="shared" si="22"/>
        <v>0</v>
      </c>
      <c r="S108" s="124">
        <f t="shared" si="23"/>
        <v>0</v>
      </c>
      <c r="T108" s="124">
        <f t="shared" si="24"/>
        <v>0</v>
      </c>
      <c r="U108" s="124">
        <f t="shared" si="25"/>
        <v>0</v>
      </c>
      <c r="V108" s="124">
        <f t="shared" si="26"/>
        <v>0</v>
      </c>
      <c r="W108" s="124">
        <f t="shared" si="27"/>
        <v>0</v>
      </c>
      <c r="X108" s="124">
        <f t="shared" si="28"/>
        <v>0</v>
      </c>
      <c r="Y108" s="124" t="str">
        <f t="shared" si="29"/>
        <v>____</v>
      </c>
      <c r="Z108" s="124">
        <f t="shared" si="30"/>
        <v>0</v>
      </c>
      <c r="AA108" s="124">
        <f t="shared" si="31"/>
        <v>0</v>
      </c>
    </row>
    <row r="109" spans="2:27" ht="15" x14ac:dyDescent="0.2">
      <c r="B109" s="194" t="str">
        <f t="shared" si="17"/>
        <v/>
      </c>
      <c r="C109" s="194" t="str">
        <f t="shared" si="18"/>
        <v/>
      </c>
      <c r="D109" s="195"/>
      <c r="E109" s="196"/>
      <c r="F109" s="196"/>
      <c r="G109" s="197"/>
      <c r="H109" s="198"/>
      <c r="I109" s="196"/>
      <c r="J109" s="197"/>
      <c r="K109" s="197"/>
      <c r="L109" s="199"/>
      <c r="M109" s="200" t="str">
        <f t="shared" si="19"/>
        <v/>
      </c>
      <c r="N109" s="201"/>
      <c r="O109" s="196"/>
      <c r="P109" s="124">
        <f t="shared" si="20"/>
        <v>0</v>
      </c>
      <c r="Q109" s="124">
        <f t="shared" si="21"/>
        <v>0</v>
      </c>
      <c r="R109" s="124">
        <f t="shared" si="22"/>
        <v>0</v>
      </c>
      <c r="S109" s="124">
        <f t="shared" si="23"/>
        <v>0</v>
      </c>
      <c r="T109" s="124">
        <f t="shared" si="24"/>
        <v>0</v>
      </c>
      <c r="U109" s="124">
        <f t="shared" si="25"/>
        <v>0</v>
      </c>
      <c r="V109" s="124">
        <f t="shared" si="26"/>
        <v>0</v>
      </c>
      <c r="W109" s="124">
        <f t="shared" si="27"/>
        <v>0</v>
      </c>
      <c r="X109" s="124">
        <f t="shared" si="28"/>
        <v>0</v>
      </c>
      <c r="Y109" s="124" t="str">
        <f t="shared" si="29"/>
        <v>____</v>
      </c>
      <c r="Z109" s="124">
        <f t="shared" si="30"/>
        <v>0</v>
      </c>
      <c r="AA109" s="124">
        <f t="shared" si="31"/>
        <v>0</v>
      </c>
    </row>
    <row r="110" spans="2:27" ht="15" x14ac:dyDescent="0.2">
      <c r="B110" s="194" t="str">
        <f t="shared" si="17"/>
        <v/>
      </c>
      <c r="C110" s="194" t="str">
        <f t="shared" si="18"/>
        <v/>
      </c>
      <c r="D110" s="195"/>
      <c r="E110" s="196"/>
      <c r="F110" s="196"/>
      <c r="G110" s="197"/>
      <c r="H110" s="198"/>
      <c r="I110" s="196"/>
      <c r="J110" s="197"/>
      <c r="K110" s="197"/>
      <c r="L110" s="199"/>
      <c r="M110" s="200" t="str">
        <f t="shared" si="19"/>
        <v/>
      </c>
      <c r="N110" s="201"/>
      <c r="O110" s="196"/>
      <c r="P110" s="124">
        <f t="shared" si="20"/>
        <v>0</v>
      </c>
      <c r="Q110" s="124">
        <f t="shared" si="21"/>
        <v>0</v>
      </c>
      <c r="R110" s="124">
        <f t="shared" si="22"/>
        <v>0</v>
      </c>
      <c r="S110" s="124">
        <f t="shared" si="23"/>
        <v>0</v>
      </c>
      <c r="T110" s="124">
        <f t="shared" si="24"/>
        <v>0</v>
      </c>
      <c r="U110" s="124">
        <f t="shared" si="25"/>
        <v>0</v>
      </c>
      <c r="V110" s="124">
        <f t="shared" si="26"/>
        <v>0</v>
      </c>
      <c r="W110" s="124">
        <f t="shared" si="27"/>
        <v>0</v>
      </c>
      <c r="X110" s="124">
        <f t="shared" si="28"/>
        <v>0</v>
      </c>
      <c r="Y110" s="124" t="str">
        <f t="shared" si="29"/>
        <v>____</v>
      </c>
      <c r="Z110" s="124">
        <f t="shared" si="30"/>
        <v>0</v>
      </c>
      <c r="AA110" s="124">
        <f t="shared" si="31"/>
        <v>0</v>
      </c>
    </row>
    <row r="111" spans="2:27" ht="15" x14ac:dyDescent="0.2">
      <c r="B111" s="194" t="str">
        <f t="shared" si="17"/>
        <v/>
      </c>
      <c r="C111" s="194" t="str">
        <f t="shared" si="18"/>
        <v/>
      </c>
      <c r="D111" s="195"/>
      <c r="E111" s="196"/>
      <c r="F111" s="196"/>
      <c r="G111" s="197"/>
      <c r="H111" s="198"/>
      <c r="I111" s="196"/>
      <c r="J111" s="197"/>
      <c r="K111" s="197"/>
      <c r="L111" s="199"/>
      <c r="M111" s="200" t="str">
        <f t="shared" si="19"/>
        <v/>
      </c>
      <c r="N111" s="201"/>
      <c r="O111" s="196"/>
      <c r="P111" s="124">
        <f t="shared" si="20"/>
        <v>0</v>
      </c>
      <c r="Q111" s="124">
        <f t="shared" si="21"/>
        <v>0</v>
      </c>
      <c r="R111" s="124">
        <f t="shared" si="22"/>
        <v>0</v>
      </c>
      <c r="S111" s="124">
        <f t="shared" si="23"/>
        <v>0</v>
      </c>
      <c r="T111" s="124">
        <f t="shared" si="24"/>
        <v>0</v>
      </c>
      <c r="U111" s="124">
        <f t="shared" si="25"/>
        <v>0</v>
      </c>
      <c r="V111" s="124">
        <f t="shared" si="26"/>
        <v>0</v>
      </c>
      <c r="W111" s="124">
        <f t="shared" si="27"/>
        <v>0</v>
      </c>
      <c r="X111" s="124">
        <f t="shared" si="28"/>
        <v>0</v>
      </c>
      <c r="Y111" s="124" t="str">
        <f t="shared" si="29"/>
        <v>____</v>
      </c>
      <c r="Z111" s="124">
        <f t="shared" si="30"/>
        <v>0</v>
      </c>
      <c r="AA111" s="124">
        <f t="shared" si="31"/>
        <v>0</v>
      </c>
    </row>
    <row r="112" spans="2:27" ht="15" x14ac:dyDescent="0.2">
      <c r="B112" s="194" t="str">
        <f t="shared" si="17"/>
        <v/>
      </c>
      <c r="C112" s="194" t="str">
        <f t="shared" si="18"/>
        <v/>
      </c>
      <c r="D112" s="195"/>
      <c r="E112" s="196"/>
      <c r="F112" s="196"/>
      <c r="G112" s="197"/>
      <c r="H112" s="198"/>
      <c r="I112" s="196"/>
      <c r="J112" s="197"/>
      <c r="K112" s="197"/>
      <c r="L112" s="199"/>
      <c r="M112" s="200" t="str">
        <f t="shared" si="19"/>
        <v/>
      </c>
      <c r="N112" s="201"/>
      <c r="O112" s="196"/>
      <c r="P112" s="124">
        <f t="shared" si="20"/>
        <v>0</v>
      </c>
      <c r="Q112" s="124">
        <f t="shared" si="21"/>
        <v>0</v>
      </c>
      <c r="R112" s="124">
        <f t="shared" si="22"/>
        <v>0</v>
      </c>
      <c r="S112" s="124">
        <f t="shared" si="23"/>
        <v>0</v>
      </c>
      <c r="T112" s="124">
        <f t="shared" si="24"/>
        <v>0</v>
      </c>
      <c r="U112" s="124">
        <f t="shared" si="25"/>
        <v>0</v>
      </c>
      <c r="V112" s="124">
        <f t="shared" si="26"/>
        <v>0</v>
      </c>
      <c r="W112" s="124">
        <f t="shared" si="27"/>
        <v>0</v>
      </c>
      <c r="X112" s="124">
        <f t="shared" si="28"/>
        <v>0</v>
      </c>
      <c r="Y112" s="124" t="str">
        <f t="shared" si="29"/>
        <v>____</v>
      </c>
      <c r="Z112" s="124">
        <f t="shared" si="30"/>
        <v>0</v>
      </c>
      <c r="AA112" s="124">
        <f t="shared" si="31"/>
        <v>0</v>
      </c>
    </row>
    <row r="113" spans="2:27" ht="15" x14ac:dyDescent="0.2">
      <c r="B113" s="194" t="str">
        <f t="shared" si="17"/>
        <v/>
      </c>
      <c r="C113" s="194" t="str">
        <f t="shared" si="18"/>
        <v/>
      </c>
      <c r="D113" s="195"/>
      <c r="E113" s="196"/>
      <c r="F113" s="196"/>
      <c r="G113" s="197"/>
      <c r="H113" s="198"/>
      <c r="I113" s="196"/>
      <c r="J113" s="197"/>
      <c r="K113" s="197"/>
      <c r="L113" s="199"/>
      <c r="M113" s="200" t="str">
        <f t="shared" si="19"/>
        <v/>
      </c>
      <c r="N113" s="201"/>
      <c r="O113" s="196"/>
      <c r="P113" s="124">
        <f t="shared" si="20"/>
        <v>0</v>
      </c>
      <c r="Q113" s="124">
        <f t="shared" si="21"/>
        <v>0</v>
      </c>
      <c r="R113" s="124">
        <f t="shared" si="22"/>
        <v>0</v>
      </c>
      <c r="S113" s="124">
        <f t="shared" si="23"/>
        <v>0</v>
      </c>
      <c r="T113" s="124">
        <f t="shared" si="24"/>
        <v>0</v>
      </c>
      <c r="U113" s="124">
        <f t="shared" si="25"/>
        <v>0</v>
      </c>
      <c r="V113" s="124">
        <f t="shared" si="26"/>
        <v>0</v>
      </c>
      <c r="W113" s="124">
        <f t="shared" si="27"/>
        <v>0</v>
      </c>
      <c r="X113" s="124">
        <f t="shared" si="28"/>
        <v>0</v>
      </c>
      <c r="Y113" s="124" t="str">
        <f t="shared" si="29"/>
        <v>____</v>
      </c>
      <c r="Z113" s="124">
        <f t="shared" si="30"/>
        <v>0</v>
      </c>
      <c r="AA113" s="124">
        <f t="shared" si="31"/>
        <v>0</v>
      </c>
    </row>
    <row r="114" spans="2:27" ht="15" x14ac:dyDescent="0.2">
      <c r="B114" s="194" t="str">
        <f t="shared" si="17"/>
        <v/>
      </c>
      <c r="C114" s="194" t="str">
        <f t="shared" si="18"/>
        <v/>
      </c>
      <c r="D114" s="195"/>
      <c r="E114" s="196"/>
      <c r="F114" s="196"/>
      <c r="G114" s="197"/>
      <c r="H114" s="198"/>
      <c r="I114" s="196"/>
      <c r="J114" s="197"/>
      <c r="K114" s="197"/>
      <c r="L114" s="199"/>
      <c r="M114" s="200" t="str">
        <f t="shared" si="19"/>
        <v/>
      </c>
      <c r="N114" s="201"/>
      <c r="O114" s="196"/>
      <c r="P114" s="124">
        <f t="shared" si="20"/>
        <v>0</v>
      </c>
      <c r="Q114" s="124">
        <f t="shared" si="21"/>
        <v>0</v>
      </c>
      <c r="R114" s="124">
        <f t="shared" si="22"/>
        <v>0</v>
      </c>
      <c r="S114" s="124">
        <f t="shared" si="23"/>
        <v>0</v>
      </c>
      <c r="T114" s="124">
        <f t="shared" si="24"/>
        <v>0</v>
      </c>
      <c r="U114" s="124">
        <f t="shared" si="25"/>
        <v>0</v>
      </c>
      <c r="V114" s="124">
        <f t="shared" si="26"/>
        <v>0</v>
      </c>
      <c r="W114" s="124">
        <f t="shared" si="27"/>
        <v>0</v>
      </c>
      <c r="X114" s="124">
        <f t="shared" si="28"/>
        <v>0</v>
      </c>
      <c r="Y114" s="124" t="str">
        <f t="shared" si="29"/>
        <v>____</v>
      </c>
      <c r="Z114" s="124">
        <f t="shared" si="30"/>
        <v>0</v>
      </c>
      <c r="AA114" s="124">
        <f t="shared" si="31"/>
        <v>0</v>
      </c>
    </row>
    <row r="115" spans="2:27" ht="15" x14ac:dyDescent="0.2">
      <c r="B115" s="194" t="str">
        <f t="shared" si="17"/>
        <v/>
      </c>
      <c r="C115" s="194" t="str">
        <f t="shared" si="18"/>
        <v/>
      </c>
      <c r="D115" s="195"/>
      <c r="E115" s="196"/>
      <c r="F115" s="196"/>
      <c r="G115" s="197"/>
      <c r="H115" s="198"/>
      <c r="I115" s="196"/>
      <c r="J115" s="197"/>
      <c r="K115" s="197"/>
      <c r="L115" s="199"/>
      <c r="M115" s="200" t="str">
        <f t="shared" si="19"/>
        <v/>
      </c>
      <c r="N115" s="201"/>
      <c r="O115" s="196"/>
      <c r="P115" s="124">
        <f t="shared" si="20"/>
        <v>0</v>
      </c>
      <c r="Q115" s="124">
        <f t="shared" si="21"/>
        <v>0</v>
      </c>
      <c r="R115" s="124">
        <f t="shared" si="22"/>
        <v>0</v>
      </c>
      <c r="S115" s="124">
        <f t="shared" si="23"/>
        <v>0</v>
      </c>
      <c r="T115" s="124">
        <f t="shared" si="24"/>
        <v>0</v>
      </c>
      <c r="U115" s="124">
        <f t="shared" si="25"/>
        <v>0</v>
      </c>
      <c r="V115" s="124">
        <f t="shared" si="26"/>
        <v>0</v>
      </c>
      <c r="W115" s="124">
        <f t="shared" si="27"/>
        <v>0</v>
      </c>
      <c r="X115" s="124">
        <f t="shared" si="28"/>
        <v>0</v>
      </c>
      <c r="Y115" s="124" t="str">
        <f t="shared" si="29"/>
        <v>____</v>
      </c>
      <c r="Z115" s="124">
        <f t="shared" si="30"/>
        <v>0</v>
      </c>
      <c r="AA115" s="124">
        <f t="shared" si="31"/>
        <v>0</v>
      </c>
    </row>
    <row r="116" spans="2:27" ht="15" x14ac:dyDescent="0.2">
      <c r="B116" s="194" t="str">
        <f t="shared" si="17"/>
        <v/>
      </c>
      <c r="C116" s="194" t="str">
        <f t="shared" si="18"/>
        <v/>
      </c>
      <c r="D116" s="195"/>
      <c r="E116" s="196"/>
      <c r="F116" s="196"/>
      <c r="G116" s="197"/>
      <c r="H116" s="198"/>
      <c r="I116" s="196"/>
      <c r="J116" s="197"/>
      <c r="K116" s="197"/>
      <c r="L116" s="199"/>
      <c r="M116" s="200" t="str">
        <f t="shared" si="19"/>
        <v/>
      </c>
      <c r="N116" s="201"/>
      <c r="O116" s="196"/>
      <c r="P116" s="124">
        <f t="shared" si="20"/>
        <v>0</v>
      </c>
      <c r="Q116" s="124">
        <f t="shared" si="21"/>
        <v>0</v>
      </c>
      <c r="R116" s="124">
        <f t="shared" si="22"/>
        <v>0</v>
      </c>
      <c r="S116" s="124">
        <f t="shared" si="23"/>
        <v>0</v>
      </c>
      <c r="T116" s="124">
        <f t="shared" si="24"/>
        <v>0</v>
      </c>
      <c r="U116" s="124">
        <f t="shared" si="25"/>
        <v>0</v>
      </c>
      <c r="V116" s="124">
        <f t="shared" si="26"/>
        <v>0</v>
      </c>
      <c r="W116" s="124">
        <f t="shared" si="27"/>
        <v>0</v>
      </c>
      <c r="X116" s="124">
        <f t="shared" si="28"/>
        <v>0</v>
      </c>
      <c r="Y116" s="124" t="str">
        <f t="shared" si="29"/>
        <v>____</v>
      </c>
      <c r="Z116" s="124">
        <f t="shared" si="30"/>
        <v>0</v>
      </c>
      <c r="AA116" s="124">
        <f t="shared" si="31"/>
        <v>0</v>
      </c>
    </row>
    <row r="117" spans="2:27" ht="15" x14ac:dyDescent="0.2">
      <c r="B117" s="194" t="str">
        <f t="shared" si="17"/>
        <v/>
      </c>
      <c r="C117" s="194" t="str">
        <f t="shared" si="18"/>
        <v/>
      </c>
      <c r="D117" s="195"/>
      <c r="E117" s="196"/>
      <c r="F117" s="196"/>
      <c r="G117" s="197"/>
      <c r="H117" s="198"/>
      <c r="I117" s="196"/>
      <c r="J117" s="197"/>
      <c r="K117" s="197"/>
      <c r="L117" s="199"/>
      <c r="M117" s="200" t="str">
        <f t="shared" si="19"/>
        <v/>
      </c>
      <c r="N117" s="201"/>
      <c r="O117" s="196"/>
      <c r="P117" s="124">
        <f t="shared" si="20"/>
        <v>0</v>
      </c>
      <c r="Q117" s="124">
        <f t="shared" si="21"/>
        <v>0</v>
      </c>
      <c r="R117" s="124">
        <f t="shared" si="22"/>
        <v>0</v>
      </c>
      <c r="S117" s="124">
        <f t="shared" si="23"/>
        <v>0</v>
      </c>
      <c r="T117" s="124">
        <f t="shared" si="24"/>
        <v>0</v>
      </c>
      <c r="U117" s="124">
        <f t="shared" si="25"/>
        <v>0</v>
      </c>
      <c r="V117" s="124">
        <f t="shared" si="26"/>
        <v>0</v>
      </c>
      <c r="W117" s="124">
        <f t="shared" si="27"/>
        <v>0</v>
      </c>
      <c r="X117" s="124">
        <f t="shared" si="28"/>
        <v>0</v>
      </c>
      <c r="Y117" s="124" t="str">
        <f t="shared" si="29"/>
        <v>____</v>
      </c>
      <c r="Z117" s="124">
        <f t="shared" si="30"/>
        <v>0</v>
      </c>
      <c r="AA117" s="124">
        <f t="shared" si="31"/>
        <v>0</v>
      </c>
    </row>
    <row r="118" spans="2:27" ht="15" x14ac:dyDescent="0.2">
      <c r="B118" s="194" t="str">
        <f t="shared" si="17"/>
        <v/>
      </c>
      <c r="C118" s="194" t="str">
        <f t="shared" si="18"/>
        <v/>
      </c>
      <c r="D118" s="195"/>
      <c r="E118" s="196"/>
      <c r="F118" s="196"/>
      <c r="G118" s="197"/>
      <c r="H118" s="198"/>
      <c r="I118" s="196"/>
      <c r="J118" s="197"/>
      <c r="K118" s="197"/>
      <c r="L118" s="199"/>
      <c r="M118" s="200" t="str">
        <f t="shared" si="19"/>
        <v/>
      </c>
      <c r="N118" s="201"/>
      <c r="O118" s="196"/>
      <c r="P118" s="124">
        <f t="shared" si="20"/>
        <v>0</v>
      </c>
      <c r="Q118" s="124">
        <f t="shared" si="21"/>
        <v>0</v>
      </c>
      <c r="R118" s="124">
        <f t="shared" si="22"/>
        <v>0</v>
      </c>
      <c r="S118" s="124">
        <f t="shared" si="23"/>
        <v>0</v>
      </c>
      <c r="T118" s="124">
        <f t="shared" si="24"/>
        <v>0</v>
      </c>
      <c r="U118" s="124">
        <f t="shared" si="25"/>
        <v>0</v>
      </c>
      <c r="V118" s="124">
        <f t="shared" si="26"/>
        <v>0</v>
      </c>
      <c r="W118" s="124">
        <f t="shared" si="27"/>
        <v>0</v>
      </c>
      <c r="X118" s="124">
        <f t="shared" si="28"/>
        <v>0</v>
      </c>
      <c r="Y118" s="124" t="str">
        <f t="shared" si="29"/>
        <v>____</v>
      </c>
      <c r="Z118" s="124">
        <f t="shared" si="30"/>
        <v>0</v>
      </c>
      <c r="AA118" s="124">
        <f t="shared" si="31"/>
        <v>0</v>
      </c>
    </row>
    <row r="119" spans="2:27" ht="15" x14ac:dyDescent="0.2">
      <c r="B119" s="194" t="str">
        <f t="shared" si="17"/>
        <v/>
      </c>
      <c r="C119" s="194" t="str">
        <f t="shared" si="18"/>
        <v/>
      </c>
      <c r="D119" s="195"/>
      <c r="E119" s="196"/>
      <c r="F119" s="196"/>
      <c r="G119" s="197"/>
      <c r="H119" s="198"/>
      <c r="I119" s="196"/>
      <c r="J119" s="197"/>
      <c r="K119" s="197"/>
      <c r="L119" s="199"/>
      <c r="M119" s="200" t="str">
        <f t="shared" si="19"/>
        <v/>
      </c>
      <c r="N119" s="201"/>
      <c r="O119" s="196"/>
      <c r="P119" s="124">
        <f t="shared" si="20"/>
        <v>0</v>
      </c>
      <c r="Q119" s="124">
        <f t="shared" si="21"/>
        <v>0</v>
      </c>
      <c r="R119" s="124">
        <f t="shared" si="22"/>
        <v>0</v>
      </c>
      <c r="S119" s="124">
        <f t="shared" si="23"/>
        <v>0</v>
      </c>
      <c r="T119" s="124">
        <f t="shared" si="24"/>
        <v>0</v>
      </c>
      <c r="U119" s="124">
        <f t="shared" si="25"/>
        <v>0</v>
      </c>
      <c r="V119" s="124">
        <f t="shared" si="26"/>
        <v>0</v>
      </c>
      <c r="W119" s="124">
        <f t="shared" si="27"/>
        <v>0</v>
      </c>
      <c r="X119" s="124">
        <f t="shared" si="28"/>
        <v>0</v>
      </c>
      <c r="Y119" s="124" t="str">
        <f t="shared" si="29"/>
        <v>____</v>
      </c>
      <c r="Z119" s="124">
        <f t="shared" si="30"/>
        <v>0</v>
      </c>
      <c r="AA119" s="124">
        <f t="shared" si="31"/>
        <v>0</v>
      </c>
    </row>
    <row r="120" spans="2:27" ht="15" x14ac:dyDescent="0.2">
      <c r="B120" s="194" t="str">
        <f t="shared" si="17"/>
        <v/>
      </c>
      <c r="C120" s="194" t="str">
        <f t="shared" si="18"/>
        <v/>
      </c>
      <c r="D120" s="195"/>
      <c r="E120" s="196"/>
      <c r="F120" s="196"/>
      <c r="G120" s="197"/>
      <c r="H120" s="198"/>
      <c r="I120" s="196"/>
      <c r="J120" s="197"/>
      <c r="K120" s="197"/>
      <c r="L120" s="199"/>
      <c r="M120" s="200" t="str">
        <f t="shared" si="19"/>
        <v/>
      </c>
      <c r="N120" s="201"/>
      <c r="O120" s="196"/>
      <c r="P120" s="124">
        <f t="shared" si="20"/>
        <v>0</v>
      </c>
      <c r="Q120" s="124">
        <f t="shared" si="21"/>
        <v>0</v>
      </c>
      <c r="R120" s="124">
        <f t="shared" si="22"/>
        <v>0</v>
      </c>
      <c r="S120" s="124">
        <f t="shared" si="23"/>
        <v>0</v>
      </c>
      <c r="T120" s="124">
        <f t="shared" si="24"/>
        <v>0</v>
      </c>
      <c r="U120" s="124">
        <f t="shared" si="25"/>
        <v>0</v>
      </c>
      <c r="V120" s="124">
        <f t="shared" si="26"/>
        <v>0</v>
      </c>
      <c r="W120" s="124">
        <f t="shared" si="27"/>
        <v>0</v>
      </c>
      <c r="X120" s="124">
        <f t="shared" si="28"/>
        <v>0</v>
      </c>
      <c r="Y120" s="124" t="str">
        <f t="shared" si="29"/>
        <v>____</v>
      </c>
      <c r="Z120" s="124">
        <f t="shared" si="30"/>
        <v>0</v>
      </c>
      <c r="AA120" s="124">
        <f t="shared" si="31"/>
        <v>0</v>
      </c>
    </row>
    <row r="121" spans="2:27" ht="15" x14ac:dyDescent="0.2">
      <c r="B121" s="194" t="str">
        <f t="shared" si="17"/>
        <v/>
      </c>
      <c r="C121" s="194" t="str">
        <f t="shared" si="18"/>
        <v/>
      </c>
      <c r="D121" s="195"/>
      <c r="E121" s="196"/>
      <c r="F121" s="196"/>
      <c r="G121" s="197"/>
      <c r="H121" s="198"/>
      <c r="I121" s="196"/>
      <c r="J121" s="197"/>
      <c r="K121" s="197"/>
      <c r="L121" s="199"/>
      <c r="M121" s="200" t="str">
        <f t="shared" si="19"/>
        <v/>
      </c>
      <c r="N121" s="201"/>
      <c r="O121" s="196"/>
      <c r="P121" s="124">
        <f t="shared" si="20"/>
        <v>0</v>
      </c>
      <c r="Q121" s="124">
        <f t="shared" si="21"/>
        <v>0</v>
      </c>
      <c r="R121" s="124">
        <f t="shared" si="22"/>
        <v>0</v>
      </c>
      <c r="S121" s="124">
        <f t="shared" si="23"/>
        <v>0</v>
      </c>
      <c r="T121" s="124">
        <f t="shared" si="24"/>
        <v>0</v>
      </c>
      <c r="U121" s="124">
        <f t="shared" si="25"/>
        <v>0</v>
      </c>
      <c r="V121" s="124">
        <f t="shared" si="26"/>
        <v>0</v>
      </c>
      <c r="W121" s="124">
        <f t="shared" si="27"/>
        <v>0</v>
      </c>
      <c r="X121" s="124">
        <f t="shared" si="28"/>
        <v>0</v>
      </c>
      <c r="Y121" s="124" t="str">
        <f t="shared" si="29"/>
        <v>____</v>
      </c>
      <c r="Z121" s="124">
        <f t="shared" si="30"/>
        <v>0</v>
      </c>
      <c r="AA121" s="124">
        <f t="shared" si="31"/>
        <v>0</v>
      </c>
    </row>
    <row r="122" spans="2:27" ht="15" x14ac:dyDescent="0.2">
      <c r="B122" s="194" t="str">
        <f t="shared" si="17"/>
        <v/>
      </c>
      <c r="C122" s="194" t="str">
        <f t="shared" si="18"/>
        <v/>
      </c>
      <c r="D122" s="195"/>
      <c r="E122" s="196"/>
      <c r="F122" s="196"/>
      <c r="G122" s="197"/>
      <c r="H122" s="198"/>
      <c r="I122" s="196"/>
      <c r="J122" s="197"/>
      <c r="K122" s="197"/>
      <c r="L122" s="199"/>
      <c r="M122" s="200" t="str">
        <f t="shared" si="19"/>
        <v/>
      </c>
      <c r="N122" s="201"/>
      <c r="O122" s="196"/>
      <c r="P122" s="124">
        <f t="shared" si="20"/>
        <v>0</v>
      </c>
      <c r="Q122" s="124">
        <f t="shared" si="21"/>
        <v>0</v>
      </c>
      <c r="R122" s="124">
        <f t="shared" si="22"/>
        <v>0</v>
      </c>
      <c r="S122" s="124">
        <f t="shared" si="23"/>
        <v>0</v>
      </c>
      <c r="T122" s="124">
        <f t="shared" si="24"/>
        <v>0</v>
      </c>
      <c r="U122" s="124">
        <f t="shared" si="25"/>
        <v>0</v>
      </c>
      <c r="V122" s="124">
        <f t="shared" si="26"/>
        <v>0</v>
      </c>
      <c r="W122" s="124">
        <f t="shared" si="27"/>
        <v>0</v>
      </c>
      <c r="X122" s="124">
        <f t="shared" si="28"/>
        <v>0</v>
      </c>
      <c r="Y122" s="124" t="str">
        <f t="shared" si="29"/>
        <v>____</v>
      </c>
      <c r="Z122" s="124">
        <f t="shared" si="30"/>
        <v>0</v>
      </c>
      <c r="AA122" s="124">
        <f t="shared" si="31"/>
        <v>0</v>
      </c>
    </row>
    <row r="123" spans="2:27" ht="15" x14ac:dyDescent="0.2">
      <c r="B123" s="194" t="str">
        <f t="shared" si="17"/>
        <v/>
      </c>
      <c r="C123" s="194" t="str">
        <f t="shared" si="18"/>
        <v/>
      </c>
      <c r="D123" s="195"/>
      <c r="E123" s="196"/>
      <c r="F123" s="196"/>
      <c r="G123" s="197"/>
      <c r="H123" s="198"/>
      <c r="I123" s="196"/>
      <c r="J123" s="197"/>
      <c r="K123" s="197"/>
      <c r="L123" s="199"/>
      <c r="M123" s="200" t="str">
        <f t="shared" si="19"/>
        <v/>
      </c>
      <c r="N123" s="201"/>
      <c r="O123" s="196"/>
      <c r="P123" s="124">
        <f t="shared" si="20"/>
        <v>0</v>
      </c>
      <c r="Q123" s="124">
        <f t="shared" si="21"/>
        <v>0</v>
      </c>
      <c r="R123" s="124">
        <f t="shared" si="22"/>
        <v>0</v>
      </c>
      <c r="S123" s="124">
        <f t="shared" si="23"/>
        <v>0</v>
      </c>
      <c r="T123" s="124">
        <f t="shared" si="24"/>
        <v>0</v>
      </c>
      <c r="U123" s="124">
        <f t="shared" si="25"/>
        <v>0</v>
      </c>
      <c r="V123" s="124">
        <f t="shared" si="26"/>
        <v>0</v>
      </c>
      <c r="W123" s="124">
        <f t="shared" si="27"/>
        <v>0</v>
      </c>
      <c r="X123" s="124">
        <f t="shared" si="28"/>
        <v>0</v>
      </c>
      <c r="Y123" s="124" t="str">
        <f t="shared" si="29"/>
        <v>____</v>
      </c>
      <c r="Z123" s="124">
        <f t="shared" si="30"/>
        <v>0</v>
      </c>
      <c r="AA123" s="124">
        <f t="shared" si="31"/>
        <v>0</v>
      </c>
    </row>
    <row r="124" spans="2:27" ht="15" x14ac:dyDescent="0.2">
      <c r="B124" s="194" t="str">
        <f t="shared" si="17"/>
        <v/>
      </c>
      <c r="C124" s="194" t="str">
        <f t="shared" si="18"/>
        <v/>
      </c>
      <c r="D124" s="195"/>
      <c r="E124" s="196"/>
      <c r="F124" s="196"/>
      <c r="G124" s="197"/>
      <c r="H124" s="198"/>
      <c r="I124" s="196"/>
      <c r="J124" s="197"/>
      <c r="K124" s="197"/>
      <c r="L124" s="199"/>
      <c r="M124" s="200" t="str">
        <f t="shared" si="19"/>
        <v/>
      </c>
      <c r="N124" s="201"/>
      <c r="O124" s="196"/>
      <c r="P124" s="124">
        <f t="shared" si="20"/>
        <v>0</v>
      </c>
      <c r="Q124" s="124">
        <f t="shared" si="21"/>
        <v>0</v>
      </c>
      <c r="R124" s="124">
        <f t="shared" si="22"/>
        <v>0</v>
      </c>
      <c r="S124" s="124">
        <f t="shared" si="23"/>
        <v>0</v>
      </c>
      <c r="T124" s="124">
        <f t="shared" si="24"/>
        <v>0</v>
      </c>
      <c r="U124" s="124">
        <f t="shared" si="25"/>
        <v>0</v>
      </c>
      <c r="V124" s="124">
        <f t="shared" si="26"/>
        <v>0</v>
      </c>
      <c r="W124" s="124">
        <f t="shared" si="27"/>
        <v>0</v>
      </c>
      <c r="X124" s="124">
        <f t="shared" si="28"/>
        <v>0</v>
      </c>
      <c r="Y124" s="124" t="str">
        <f t="shared" si="29"/>
        <v>____</v>
      </c>
      <c r="Z124" s="124">
        <f t="shared" si="30"/>
        <v>0</v>
      </c>
      <c r="AA124" s="124">
        <f t="shared" si="31"/>
        <v>0</v>
      </c>
    </row>
    <row r="125" spans="2:27" ht="15" x14ac:dyDescent="0.2">
      <c r="B125" s="194" t="str">
        <f t="shared" si="17"/>
        <v/>
      </c>
      <c r="C125" s="194" t="str">
        <f t="shared" si="18"/>
        <v/>
      </c>
      <c r="D125" s="195"/>
      <c r="E125" s="196"/>
      <c r="F125" s="196"/>
      <c r="G125" s="197"/>
      <c r="H125" s="198"/>
      <c r="I125" s="196"/>
      <c r="J125" s="197"/>
      <c r="K125" s="197"/>
      <c r="L125" s="199"/>
      <c r="M125" s="200" t="str">
        <f t="shared" si="19"/>
        <v/>
      </c>
      <c r="N125" s="201"/>
      <c r="O125" s="196"/>
      <c r="P125" s="124">
        <f t="shared" si="20"/>
        <v>0</v>
      </c>
      <c r="Q125" s="124">
        <f t="shared" si="21"/>
        <v>0</v>
      </c>
      <c r="R125" s="124">
        <f t="shared" si="22"/>
        <v>0</v>
      </c>
      <c r="S125" s="124">
        <f t="shared" si="23"/>
        <v>0</v>
      </c>
      <c r="T125" s="124">
        <f t="shared" si="24"/>
        <v>0</v>
      </c>
      <c r="U125" s="124">
        <f t="shared" si="25"/>
        <v>0</v>
      </c>
      <c r="V125" s="124">
        <f t="shared" si="26"/>
        <v>0</v>
      </c>
      <c r="W125" s="124">
        <f t="shared" si="27"/>
        <v>0</v>
      </c>
      <c r="X125" s="124">
        <f t="shared" si="28"/>
        <v>0</v>
      </c>
      <c r="Y125" s="124" t="str">
        <f t="shared" si="29"/>
        <v>____</v>
      </c>
      <c r="Z125" s="124">
        <f t="shared" si="30"/>
        <v>0</v>
      </c>
      <c r="AA125" s="124">
        <f t="shared" si="31"/>
        <v>0</v>
      </c>
    </row>
    <row r="126" spans="2:27" ht="15" x14ac:dyDescent="0.2">
      <c r="B126" s="194" t="str">
        <f t="shared" si="17"/>
        <v/>
      </c>
      <c r="C126" s="194" t="str">
        <f t="shared" si="18"/>
        <v/>
      </c>
      <c r="D126" s="195"/>
      <c r="E126" s="196"/>
      <c r="F126" s="196"/>
      <c r="G126" s="197"/>
      <c r="H126" s="198"/>
      <c r="I126" s="196"/>
      <c r="J126" s="197"/>
      <c r="K126" s="197"/>
      <c r="L126" s="199"/>
      <c r="M126" s="200" t="str">
        <f t="shared" si="19"/>
        <v/>
      </c>
      <c r="N126" s="201"/>
      <c r="O126" s="196"/>
      <c r="P126" s="124">
        <f t="shared" si="20"/>
        <v>0</v>
      </c>
      <c r="Q126" s="124">
        <f t="shared" si="21"/>
        <v>0</v>
      </c>
      <c r="R126" s="124">
        <f t="shared" si="22"/>
        <v>0</v>
      </c>
      <c r="S126" s="124">
        <f t="shared" si="23"/>
        <v>0</v>
      </c>
      <c r="T126" s="124">
        <f t="shared" si="24"/>
        <v>0</v>
      </c>
      <c r="U126" s="124">
        <f t="shared" si="25"/>
        <v>0</v>
      </c>
      <c r="V126" s="124">
        <f t="shared" si="26"/>
        <v>0</v>
      </c>
      <c r="W126" s="124">
        <f t="shared" si="27"/>
        <v>0</v>
      </c>
      <c r="X126" s="124">
        <f t="shared" si="28"/>
        <v>0</v>
      </c>
      <c r="Y126" s="124" t="str">
        <f t="shared" si="29"/>
        <v>____</v>
      </c>
      <c r="Z126" s="124">
        <f t="shared" si="30"/>
        <v>0</v>
      </c>
      <c r="AA126" s="124">
        <f t="shared" si="31"/>
        <v>0</v>
      </c>
    </row>
    <row r="127" spans="2:27" ht="15" x14ac:dyDescent="0.2">
      <c r="B127" s="194" t="str">
        <f t="shared" si="17"/>
        <v/>
      </c>
      <c r="C127" s="194" t="str">
        <f t="shared" si="18"/>
        <v/>
      </c>
      <c r="D127" s="195"/>
      <c r="E127" s="196"/>
      <c r="F127" s="196"/>
      <c r="G127" s="197"/>
      <c r="H127" s="198"/>
      <c r="I127" s="196"/>
      <c r="J127" s="197"/>
      <c r="K127" s="197"/>
      <c r="L127" s="199"/>
      <c r="M127" s="200" t="str">
        <f t="shared" si="19"/>
        <v/>
      </c>
      <c r="N127" s="201"/>
      <c r="O127" s="196"/>
      <c r="P127" s="124">
        <f t="shared" si="20"/>
        <v>0</v>
      </c>
      <c r="Q127" s="124">
        <f t="shared" si="21"/>
        <v>0</v>
      </c>
      <c r="R127" s="124">
        <f t="shared" si="22"/>
        <v>0</v>
      </c>
      <c r="S127" s="124">
        <f t="shared" si="23"/>
        <v>0</v>
      </c>
      <c r="T127" s="124">
        <f t="shared" si="24"/>
        <v>0</v>
      </c>
      <c r="U127" s="124">
        <f t="shared" si="25"/>
        <v>0</v>
      </c>
      <c r="V127" s="124">
        <f t="shared" si="26"/>
        <v>0</v>
      </c>
      <c r="W127" s="124">
        <f t="shared" si="27"/>
        <v>0</v>
      </c>
      <c r="X127" s="124">
        <f t="shared" si="28"/>
        <v>0</v>
      </c>
      <c r="Y127" s="124" t="str">
        <f t="shared" si="29"/>
        <v>____</v>
      </c>
      <c r="Z127" s="124">
        <f t="shared" si="30"/>
        <v>0</v>
      </c>
      <c r="AA127" s="124">
        <f t="shared" si="31"/>
        <v>0</v>
      </c>
    </row>
    <row r="128" spans="2:27" ht="15" x14ac:dyDescent="0.2">
      <c r="B128" s="194" t="str">
        <f t="shared" si="17"/>
        <v/>
      </c>
      <c r="C128" s="194" t="str">
        <f t="shared" si="18"/>
        <v/>
      </c>
      <c r="D128" s="195"/>
      <c r="E128" s="196"/>
      <c r="F128" s="196"/>
      <c r="G128" s="197"/>
      <c r="H128" s="198"/>
      <c r="I128" s="196"/>
      <c r="J128" s="197"/>
      <c r="K128" s="197"/>
      <c r="L128" s="199"/>
      <c r="M128" s="200" t="str">
        <f t="shared" si="19"/>
        <v/>
      </c>
      <c r="N128" s="201"/>
      <c r="O128" s="196"/>
      <c r="P128" s="124">
        <f t="shared" si="20"/>
        <v>0</v>
      </c>
      <c r="Q128" s="124">
        <f t="shared" si="21"/>
        <v>0</v>
      </c>
      <c r="R128" s="124">
        <f t="shared" si="22"/>
        <v>0</v>
      </c>
      <c r="S128" s="124">
        <f t="shared" si="23"/>
        <v>0</v>
      </c>
      <c r="T128" s="124">
        <f t="shared" si="24"/>
        <v>0</v>
      </c>
      <c r="U128" s="124">
        <f t="shared" si="25"/>
        <v>0</v>
      </c>
      <c r="V128" s="124">
        <f t="shared" si="26"/>
        <v>0</v>
      </c>
      <c r="W128" s="124">
        <f t="shared" si="27"/>
        <v>0</v>
      </c>
      <c r="X128" s="124">
        <f t="shared" si="28"/>
        <v>0</v>
      </c>
      <c r="Y128" s="124" t="str">
        <f t="shared" si="29"/>
        <v>____</v>
      </c>
      <c r="Z128" s="124">
        <f t="shared" si="30"/>
        <v>0</v>
      </c>
      <c r="AA128" s="124">
        <f t="shared" si="31"/>
        <v>0</v>
      </c>
    </row>
    <row r="129" spans="2:27" ht="15" x14ac:dyDescent="0.2">
      <c r="B129" s="194" t="str">
        <f t="shared" si="17"/>
        <v/>
      </c>
      <c r="C129" s="194" t="str">
        <f t="shared" si="18"/>
        <v/>
      </c>
      <c r="D129" s="195"/>
      <c r="E129" s="196"/>
      <c r="F129" s="196"/>
      <c r="G129" s="197"/>
      <c r="H129" s="198"/>
      <c r="I129" s="196"/>
      <c r="J129" s="197"/>
      <c r="K129" s="197"/>
      <c r="L129" s="199"/>
      <c r="M129" s="200" t="str">
        <f t="shared" si="19"/>
        <v/>
      </c>
      <c r="N129" s="201"/>
      <c r="O129" s="196"/>
      <c r="P129" s="124">
        <f t="shared" si="20"/>
        <v>0</v>
      </c>
      <c r="Q129" s="124">
        <f t="shared" si="21"/>
        <v>0</v>
      </c>
      <c r="R129" s="124">
        <f t="shared" si="22"/>
        <v>0</v>
      </c>
      <c r="S129" s="124">
        <f t="shared" si="23"/>
        <v>0</v>
      </c>
      <c r="T129" s="124">
        <f t="shared" si="24"/>
        <v>0</v>
      </c>
      <c r="U129" s="124">
        <f t="shared" si="25"/>
        <v>0</v>
      </c>
      <c r="V129" s="124">
        <f t="shared" si="26"/>
        <v>0</v>
      </c>
      <c r="W129" s="124">
        <f t="shared" si="27"/>
        <v>0</v>
      </c>
      <c r="X129" s="124">
        <f t="shared" si="28"/>
        <v>0</v>
      </c>
      <c r="Y129" s="124" t="str">
        <f t="shared" si="29"/>
        <v>____</v>
      </c>
      <c r="Z129" s="124">
        <f t="shared" si="30"/>
        <v>0</v>
      </c>
      <c r="AA129" s="124">
        <f t="shared" si="31"/>
        <v>0</v>
      </c>
    </row>
    <row r="130" spans="2:27" ht="15" x14ac:dyDescent="0.2">
      <c r="B130" s="194" t="str">
        <f t="shared" si="17"/>
        <v/>
      </c>
      <c r="C130" s="194" t="str">
        <f t="shared" si="18"/>
        <v/>
      </c>
      <c r="D130" s="195"/>
      <c r="E130" s="196"/>
      <c r="F130" s="196"/>
      <c r="G130" s="197"/>
      <c r="H130" s="198"/>
      <c r="I130" s="196"/>
      <c r="J130" s="197"/>
      <c r="K130" s="197"/>
      <c r="L130" s="199"/>
      <c r="M130" s="200" t="str">
        <f t="shared" si="19"/>
        <v/>
      </c>
      <c r="N130" s="201"/>
      <c r="O130" s="196"/>
      <c r="P130" s="124">
        <f t="shared" si="20"/>
        <v>0</v>
      </c>
      <c r="Q130" s="124">
        <f t="shared" si="21"/>
        <v>0</v>
      </c>
      <c r="R130" s="124">
        <f t="shared" si="22"/>
        <v>0</v>
      </c>
      <c r="S130" s="124">
        <f t="shared" si="23"/>
        <v>0</v>
      </c>
      <c r="T130" s="124">
        <f t="shared" si="24"/>
        <v>0</v>
      </c>
      <c r="U130" s="124">
        <f t="shared" si="25"/>
        <v>0</v>
      </c>
      <c r="V130" s="124">
        <f t="shared" si="26"/>
        <v>0</v>
      </c>
      <c r="W130" s="124">
        <f t="shared" si="27"/>
        <v>0</v>
      </c>
      <c r="X130" s="124">
        <f t="shared" si="28"/>
        <v>0</v>
      </c>
      <c r="Y130" s="124" t="str">
        <f t="shared" si="29"/>
        <v>____</v>
      </c>
      <c r="Z130" s="124">
        <f t="shared" si="30"/>
        <v>0</v>
      </c>
      <c r="AA130" s="124">
        <f t="shared" si="31"/>
        <v>0</v>
      </c>
    </row>
    <row r="131" spans="2:27" ht="15" x14ac:dyDescent="0.2">
      <c r="B131" s="194" t="str">
        <f t="shared" si="17"/>
        <v/>
      </c>
      <c r="C131" s="194" t="str">
        <f t="shared" si="18"/>
        <v/>
      </c>
      <c r="D131" s="195"/>
      <c r="E131" s="196"/>
      <c r="F131" s="196"/>
      <c r="G131" s="197"/>
      <c r="H131" s="198"/>
      <c r="I131" s="196"/>
      <c r="J131" s="197"/>
      <c r="K131" s="197"/>
      <c r="L131" s="199"/>
      <c r="M131" s="200" t="str">
        <f t="shared" si="19"/>
        <v/>
      </c>
      <c r="N131" s="201"/>
      <c r="O131" s="196"/>
      <c r="P131" s="124">
        <f t="shared" si="20"/>
        <v>0</v>
      </c>
      <c r="Q131" s="124">
        <f t="shared" si="21"/>
        <v>0</v>
      </c>
      <c r="R131" s="124">
        <f t="shared" si="22"/>
        <v>0</v>
      </c>
      <c r="S131" s="124">
        <f t="shared" si="23"/>
        <v>0</v>
      </c>
      <c r="T131" s="124">
        <f t="shared" si="24"/>
        <v>0</v>
      </c>
      <c r="U131" s="124">
        <f t="shared" si="25"/>
        <v>0</v>
      </c>
      <c r="V131" s="124">
        <f t="shared" si="26"/>
        <v>0</v>
      </c>
      <c r="W131" s="124">
        <f t="shared" si="27"/>
        <v>0</v>
      </c>
      <c r="X131" s="124">
        <f t="shared" si="28"/>
        <v>0</v>
      </c>
      <c r="Y131" s="124" t="str">
        <f t="shared" si="29"/>
        <v>____</v>
      </c>
      <c r="Z131" s="124">
        <f t="shared" si="30"/>
        <v>0</v>
      </c>
      <c r="AA131" s="124">
        <f t="shared" si="31"/>
        <v>0</v>
      </c>
    </row>
    <row r="132" spans="2:27" ht="15" x14ac:dyDescent="0.2">
      <c r="B132" s="194" t="str">
        <f t="shared" si="17"/>
        <v/>
      </c>
      <c r="C132" s="194" t="str">
        <f t="shared" si="18"/>
        <v/>
      </c>
      <c r="D132" s="195"/>
      <c r="E132" s="196"/>
      <c r="F132" s="196"/>
      <c r="G132" s="197"/>
      <c r="H132" s="198"/>
      <c r="I132" s="196"/>
      <c r="J132" s="197"/>
      <c r="K132" s="197"/>
      <c r="L132" s="199"/>
      <c r="M132" s="200" t="str">
        <f t="shared" si="19"/>
        <v/>
      </c>
      <c r="N132" s="201"/>
      <c r="O132" s="196"/>
      <c r="P132" s="124">
        <f t="shared" si="20"/>
        <v>0</v>
      </c>
      <c r="Q132" s="124">
        <f t="shared" si="21"/>
        <v>0</v>
      </c>
      <c r="R132" s="124">
        <f t="shared" si="22"/>
        <v>0</v>
      </c>
      <c r="S132" s="124">
        <f t="shared" si="23"/>
        <v>0</v>
      </c>
      <c r="T132" s="124">
        <f t="shared" si="24"/>
        <v>0</v>
      </c>
      <c r="U132" s="124">
        <f t="shared" si="25"/>
        <v>0</v>
      </c>
      <c r="V132" s="124">
        <f t="shared" si="26"/>
        <v>0</v>
      </c>
      <c r="W132" s="124">
        <f t="shared" si="27"/>
        <v>0</v>
      </c>
      <c r="X132" s="124">
        <f t="shared" si="28"/>
        <v>0</v>
      </c>
      <c r="Y132" s="124" t="str">
        <f t="shared" si="29"/>
        <v>____</v>
      </c>
      <c r="Z132" s="124">
        <f t="shared" si="30"/>
        <v>0</v>
      </c>
      <c r="AA132" s="124">
        <f t="shared" si="31"/>
        <v>0</v>
      </c>
    </row>
    <row r="133" spans="2:27" ht="15" x14ac:dyDescent="0.2">
      <c r="B133" s="194" t="str">
        <f t="shared" si="17"/>
        <v/>
      </c>
      <c r="C133" s="194" t="str">
        <f t="shared" si="18"/>
        <v/>
      </c>
      <c r="D133" s="195"/>
      <c r="E133" s="196"/>
      <c r="F133" s="196"/>
      <c r="G133" s="197"/>
      <c r="H133" s="198"/>
      <c r="I133" s="196"/>
      <c r="J133" s="197"/>
      <c r="K133" s="197"/>
      <c r="L133" s="199"/>
      <c r="M133" s="200" t="str">
        <f t="shared" si="19"/>
        <v/>
      </c>
      <c r="N133" s="201"/>
      <c r="O133" s="196"/>
      <c r="P133" s="124">
        <f t="shared" si="20"/>
        <v>0</v>
      </c>
      <c r="Q133" s="124">
        <f t="shared" si="21"/>
        <v>0</v>
      </c>
      <c r="R133" s="124">
        <f t="shared" si="22"/>
        <v>0</v>
      </c>
      <c r="S133" s="124">
        <f t="shared" si="23"/>
        <v>0</v>
      </c>
      <c r="T133" s="124">
        <f t="shared" si="24"/>
        <v>0</v>
      </c>
      <c r="U133" s="124">
        <f t="shared" si="25"/>
        <v>0</v>
      </c>
      <c r="V133" s="124">
        <f t="shared" si="26"/>
        <v>0</v>
      </c>
      <c r="W133" s="124">
        <f t="shared" si="27"/>
        <v>0</v>
      </c>
      <c r="X133" s="124">
        <f t="shared" si="28"/>
        <v>0</v>
      </c>
      <c r="Y133" s="124" t="str">
        <f t="shared" si="29"/>
        <v>____</v>
      </c>
      <c r="Z133" s="124">
        <f t="shared" si="30"/>
        <v>0</v>
      </c>
      <c r="AA133" s="124">
        <f t="shared" si="31"/>
        <v>0</v>
      </c>
    </row>
    <row r="134" spans="2:27" ht="15" x14ac:dyDescent="0.2">
      <c r="B134" s="194" t="str">
        <f t="shared" si="17"/>
        <v/>
      </c>
      <c r="C134" s="194" t="str">
        <f t="shared" si="18"/>
        <v/>
      </c>
      <c r="D134" s="195"/>
      <c r="E134" s="196"/>
      <c r="F134" s="196"/>
      <c r="G134" s="197"/>
      <c r="H134" s="198"/>
      <c r="I134" s="196"/>
      <c r="J134" s="197"/>
      <c r="K134" s="197"/>
      <c r="L134" s="199"/>
      <c r="M134" s="200" t="str">
        <f t="shared" si="19"/>
        <v/>
      </c>
      <c r="N134" s="201"/>
      <c r="O134" s="196"/>
      <c r="P134" s="124">
        <f t="shared" si="20"/>
        <v>0</v>
      </c>
      <c r="Q134" s="124">
        <f t="shared" si="21"/>
        <v>0</v>
      </c>
      <c r="R134" s="124">
        <f t="shared" si="22"/>
        <v>0</v>
      </c>
      <c r="S134" s="124">
        <f t="shared" si="23"/>
        <v>0</v>
      </c>
      <c r="T134" s="124">
        <f t="shared" si="24"/>
        <v>0</v>
      </c>
      <c r="U134" s="124">
        <f t="shared" si="25"/>
        <v>0</v>
      </c>
      <c r="V134" s="124">
        <f t="shared" si="26"/>
        <v>0</v>
      </c>
      <c r="W134" s="124">
        <f t="shared" si="27"/>
        <v>0</v>
      </c>
      <c r="X134" s="124">
        <f t="shared" si="28"/>
        <v>0</v>
      </c>
      <c r="Y134" s="124" t="str">
        <f t="shared" si="29"/>
        <v>____</v>
      </c>
      <c r="Z134" s="124">
        <f t="shared" si="30"/>
        <v>0</v>
      </c>
      <c r="AA134" s="124">
        <f t="shared" si="31"/>
        <v>0</v>
      </c>
    </row>
    <row r="135" spans="2:27" ht="15" x14ac:dyDescent="0.2">
      <c r="B135" s="194" t="str">
        <f t="shared" si="17"/>
        <v/>
      </c>
      <c r="C135" s="194" t="str">
        <f t="shared" si="18"/>
        <v/>
      </c>
      <c r="D135" s="195"/>
      <c r="E135" s="196"/>
      <c r="F135" s="196"/>
      <c r="G135" s="197"/>
      <c r="H135" s="198"/>
      <c r="I135" s="196"/>
      <c r="J135" s="197"/>
      <c r="K135" s="197"/>
      <c r="L135" s="199"/>
      <c r="M135" s="200" t="str">
        <f t="shared" si="19"/>
        <v/>
      </c>
      <c r="N135" s="201"/>
      <c r="O135" s="196"/>
      <c r="P135" s="124">
        <f t="shared" si="20"/>
        <v>0</v>
      </c>
      <c r="Q135" s="124">
        <f t="shared" si="21"/>
        <v>0</v>
      </c>
      <c r="R135" s="124">
        <f t="shared" si="22"/>
        <v>0</v>
      </c>
      <c r="S135" s="124">
        <f t="shared" si="23"/>
        <v>0</v>
      </c>
      <c r="T135" s="124">
        <f t="shared" si="24"/>
        <v>0</v>
      </c>
      <c r="U135" s="124">
        <f t="shared" si="25"/>
        <v>0</v>
      </c>
      <c r="V135" s="124">
        <f t="shared" si="26"/>
        <v>0</v>
      </c>
      <c r="W135" s="124">
        <f t="shared" si="27"/>
        <v>0</v>
      </c>
      <c r="X135" s="124">
        <f t="shared" si="28"/>
        <v>0</v>
      </c>
      <c r="Y135" s="124" t="str">
        <f t="shared" si="29"/>
        <v>____</v>
      </c>
      <c r="Z135" s="124">
        <f t="shared" si="30"/>
        <v>0</v>
      </c>
      <c r="AA135" s="124">
        <f t="shared" si="31"/>
        <v>0</v>
      </c>
    </row>
    <row r="136" spans="2:27" ht="15" x14ac:dyDescent="0.2">
      <c r="B136" s="194" t="str">
        <f t="shared" si="17"/>
        <v/>
      </c>
      <c r="C136" s="194" t="str">
        <f t="shared" si="18"/>
        <v/>
      </c>
      <c r="D136" s="195"/>
      <c r="E136" s="196"/>
      <c r="F136" s="196"/>
      <c r="G136" s="197"/>
      <c r="H136" s="198"/>
      <c r="I136" s="196"/>
      <c r="J136" s="197"/>
      <c r="K136" s="197"/>
      <c r="L136" s="199"/>
      <c r="M136" s="200" t="str">
        <f t="shared" si="19"/>
        <v/>
      </c>
      <c r="N136" s="201"/>
      <c r="O136" s="196"/>
      <c r="P136" s="124">
        <f t="shared" si="20"/>
        <v>0</v>
      </c>
      <c r="Q136" s="124">
        <f t="shared" si="21"/>
        <v>0</v>
      </c>
      <c r="R136" s="124">
        <f t="shared" si="22"/>
        <v>0</v>
      </c>
      <c r="S136" s="124">
        <f t="shared" si="23"/>
        <v>0</v>
      </c>
      <c r="T136" s="124">
        <f t="shared" si="24"/>
        <v>0</v>
      </c>
      <c r="U136" s="124">
        <f t="shared" si="25"/>
        <v>0</v>
      </c>
      <c r="V136" s="124">
        <f t="shared" si="26"/>
        <v>0</v>
      </c>
      <c r="W136" s="124">
        <f t="shared" si="27"/>
        <v>0</v>
      </c>
      <c r="X136" s="124">
        <f t="shared" si="28"/>
        <v>0</v>
      </c>
      <c r="Y136" s="124" t="str">
        <f t="shared" si="29"/>
        <v>____</v>
      </c>
      <c r="Z136" s="124">
        <f t="shared" si="30"/>
        <v>0</v>
      </c>
      <c r="AA136" s="124">
        <f t="shared" si="31"/>
        <v>0</v>
      </c>
    </row>
    <row r="137" spans="2:27" ht="15" x14ac:dyDescent="0.2">
      <c r="B137" s="194" t="str">
        <f t="shared" si="17"/>
        <v/>
      </c>
      <c r="C137" s="194" t="str">
        <f t="shared" si="18"/>
        <v/>
      </c>
      <c r="D137" s="195"/>
      <c r="E137" s="196"/>
      <c r="F137" s="196"/>
      <c r="G137" s="197"/>
      <c r="H137" s="198"/>
      <c r="I137" s="196"/>
      <c r="J137" s="197"/>
      <c r="K137" s="197"/>
      <c r="L137" s="199"/>
      <c r="M137" s="200" t="str">
        <f t="shared" si="19"/>
        <v/>
      </c>
      <c r="N137" s="201"/>
      <c r="O137" s="196"/>
      <c r="P137" s="124">
        <f t="shared" si="20"/>
        <v>0</v>
      </c>
      <c r="Q137" s="124">
        <f t="shared" si="21"/>
        <v>0</v>
      </c>
      <c r="R137" s="124">
        <f t="shared" si="22"/>
        <v>0</v>
      </c>
      <c r="S137" s="124">
        <f t="shared" si="23"/>
        <v>0</v>
      </c>
      <c r="T137" s="124">
        <f t="shared" si="24"/>
        <v>0</v>
      </c>
      <c r="U137" s="124">
        <f t="shared" si="25"/>
        <v>0</v>
      </c>
      <c r="V137" s="124">
        <f t="shared" si="26"/>
        <v>0</v>
      </c>
      <c r="W137" s="124">
        <f t="shared" si="27"/>
        <v>0</v>
      </c>
      <c r="X137" s="124">
        <f t="shared" si="28"/>
        <v>0</v>
      </c>
      <c r="Y137" s="124" t="str">
        <f t="shared" si="29"/>
        <v>____</v>
      </c>
      <c r="Z137" s="124">
        <f t="shared" si="30"/>
        <v>0</v>
      </c>
      <c r="AA137" s="124">
        <f t="shared" si="31"/>
        <v>0</v>
      </c>
    </row>
    <row r="138" spans="2:27" ht="15" x14ac:dyDescent="0.2">
      <c r="B138" s="194" t="str">
        <f t="shared" si="17"/>
        <v/>
      </c>
      <c r="C138" s="194" t="str">
        <f t="shared" si="18"/>
        <v/>
      </c>
      <c r="D138" s="195"/>
      <c r="E138" s="196"/>
      <c r="F138" s="196"/>
      <c r="G138" s="197"/>
      <c r="H138" s="198"/>
      <c r="I138" s="196"/>
      <c r="J138" s="197"/>
      <c r="K138" s="197"/>
      <c r="L138" s="199"/>
      <c r="M138" s="200" t="str">
        <f t="shared" si="19"/>
        <v/>
      </c>
      <c r="N138" s="201"/>
      <c r="O138" s="196"/>
      <c r="P138" s="124">
        <f t="shared" si="20"/>
        <v>0</v>
      </c>
      <c r="Q138" s="124">
        <f t="shared" si="21"/>
        <v>0</v>
      </c>
      <c r="R138" s="124">
        <f t="shared" si="22"/>
        <v>0</v>
      </c>
      <c r="S138" s="124">
        <f t="shared" si="23"/>
        <v>0</v>
      </c>
      <c r="T138" s="124">
        <f t="shared" si="24"/>
        <v>0</v>
      </c>
      <c r="U138" s="124">
        <f t="shared" si="25"/>
        <v>0</v>
      </c>
      <c r="V138" s="124">
        <f t="shared" si="26"/>
        <v>0</v>
      </c>
      <c r="W138" s="124">
        <f t="shared" si="27"/>
        <v>0</v>
      </c>
      <c r="X138" s="124">
        <f t="shared" si="28"/>
        <v>0</v>
      </c>
      <c r="Y138" s="124" t="str">
        <f t="shared" si="29"/>
        <v>____</v>
      </c>
      <c r="Z138" s="124">
        <f t="shared" si="30"/>
        <v>0</v>
      </c>
      <c r="AA138" s="124">
        <f t="shared" si="31"/>
        <v>0</v>
      </c>
    </row>
    <row r="139" spans="2:27" ht="15" x14ac:dyDescent="0.2">
      <c r="B139" s="194" t="str">
        <f t="shared" si="17"/>
        <v/>
      </c>
      <c r="C139" s="194" t="str">
        <f t="shared" si="18"/>
        <v/>
      </c>
      <c r="D139" s="195"/>
      <c r="E139" s="196"/>
      <c r="F139" s="196"/>
      <c r="G139" s="197"/>
      <c r="H139" s="198"/>
      <c r="I139" s="196"/>
      <c r="J139" s="197"/>
      <c r="K139" s="197"/>
      <c r="L139" s="199"/>
      <c r="M139" s="200" t="str">
        <f t="shared" si="19"/>
        <v/>
      </c>
      <c r="N139" s="201"/>
      <c r="O139" s="196"/>
      <c r="P139" s="124">
        <f t="shared" si="20"/>
        <v>0</v>
      </c>
      <c r="Q139" s="124">
        <f t="shared" si="21"/>
        <v>0</v>
      </c>
      <c r="R139" s="124">
        <f t="shared" si="22"/>
        <v>0</v>
      </c>
      <c r="S139" s="124">
        <f t="shared" si="23"/>
        <v>0</v>
      </c>
      <c r="T139" s="124">
        <f t="shared" si="24"/>
        <v>0</v>
      </c>
      <c r="U139" s="124">
        <f t="shared" si="25"/>
        <v>0</v>
      </c>
      <c r="V139" s="124">
        <f t="shared" si="26"/>
        <v>0</v>
      </c>
      <c r="W139" s="124">
        <f t="shared" si="27"/>
        <v>0</v>
      </c>
      <c r="X139" s="124">
        <f t="shared" si="28"/>
        <v>0</v>
      </c>
      <c r="Y139" s="124" t="str">
        <f t="shared" si="29"/>
        <v>____</v>
      </c>
      <c r="Z139" s="124">
        <f t="shared" si="30"/>
        <v>0</v>
      </c>
      <c r="AA139" s="124">
        <f t="shared" si="31"/>
        <v>0</v>
      </c>
    </row>
    <row r="140" spans="2:27" ht="15" x14ac:dyDescent="0.2">
      <c r="B140" s="194" t="str">
        <f t="shared" si="17"/>
        <v/>
      </c>
      <c r="C140" s="194" t="str">
        <f t="shared" si="18"/>
        <v/>
      </c>
      <c r="D140" s="195"/>
      <c r="E140" s="196"/>
      <c r="F140" s="196"/>
      <c r="G140" s="197"/>
      <c r="H140" s="198"/>
      <c r="I140" s="196"/>
      <c r="J140" s="197"/>
      <c r="K140" s="197"/>
      <c r="L140" s="199"/>
      <c r="M140" s="200" t="str">
        <f t="shared" si="19"/>
        <v/>
      </c>
      <c r="N140" s="201"/>
      <c r="O140" s="196"/>
      <c r="P140" s="124">
        <f t="shared" si="20"/>
        <v>0</v>
      </c>
      <c r="Q140" s="124">
        <f t="shared" si="21"/>
        <v>0</v>
      </c>
      <c r="R140" s="124">
        <f t="shared" si="22"/>
        <v>0</v>
      </c>
      <c r="S140" s="124">
        <f t="shared" si="23"/>
        <v>0</v>
      </c>
      <c r="T140" s="124">
        <f t="shared" si="24"/>
        <v>0</v>
      </c>
      <c r="U140" s="124">
        <f t="shared" si="25"/>
        <v>0</v>
      </c>
      <c r="V140" s="124">
        <f t="shared" si="26"/>
        <v>0</v>
      </c>
      <c r="W140" s="124">
        <f t="shared" si="27"/>
        <v>0</v>
      </c>
      <c r="X140" s="124">
        <f t="shared" si="28"/>
        <v>0</v>
      </c>
      <c r="Y140" s="124" t="str">
        <f t="shared" si="29"/>
        <v>____</v>
      </c>
      <c r="Z140" s="124">
        <f t="shared" si="30"/>
        <v>0</v>
      </c>
      <c r="AA140" s="124">
        <f t="shared" si="31"/>
        <v>0</v>
      </c>
    </row>
    <row r="141" spans="2:27" ht="15" x14ac:dyDescent="0.2">
      <c r="B141" s="194" t="str">
        <f t="shared" si="17"/>
        <v/>
      </c>
      <c r="C141" s="194" t="str">
        <f t="shared" si="18"/>
        <v/>
      </c>
      <c r="D141" s="195"/>
      <c r="E141" s="196"/>
      <c r="F141" s="196"/>
      <c r="G141" s="197"/>
      <c r="H141" s="198"/>
      <c r="I141" s="196"/>
      <c r="J141" s="197"/>
      <c r="K141" s="197"/>
      <c r="L141" s="199"/>
      <c r="M141" s="200" t="str">
        <f t="shared" si="19"/>
        <v/>
      </c>
      <c r="N141" s="201"/>
      <c r="O141" s="196"/>
      <c r="P141" s="124">
        <f t="shared" si="20"/>
        <v>0</v>
      </c>
      <c r="Q141" s="124">
        <f t="shared" si="21"/>
        <v>0</v>
      </c>
      <c r="R141" s="124">
        <f t="shared" si="22"/>
        <v>0</v>
      </c>
      <c r="S141" s="124">
        <f t="shared" si="23"/>
        <v>0</v>
      </c>
      <c r="T141" s="124">
        <f t="shared" si="24"/>
        <v>0</v>
      </c>
      <c r="U141" s="124">
        <f t="shared" si="25"/>
        <v>0</v>
      </c>
      <c r="V141" s="124">
        <f t="shared" si="26"/>
        <v>0</v>
      </c>
      <c r="W141" s="124">
        <f t="shared" si="27"/>
        <v>0</v>
      </c>
      <c r="X141" s="124">
        <f t="shared" si="28"/>
        <v>0</v>
      </c>
      <c r="Y141" s="124" t="str">
        <f t="shared" si="29"/>
        <v>____</v>
      </c>
      <c r="Z141" s="124">
        <f t="shared" si="30"/>
        <v>0</v>
      </c>
      <c r="AA141" s="124">
        <f t="shared" si="31"/>
        <v>0</v>
      </c>
    </row>
    <row r="142" spans="2:27" ht="15" x14ac:dyDescent="0.2">
      <c r="B142" s="194" t="str">
        <f t="shared" si="17"/>
        <v/>
      </c>
      <c r="C142" s="194" t="str">
        <f t="shared" si="18"/>
        <v/>
      </c>
      <c r="D142" s="195"/>
      <c r="E142" s="196"/>
      <c r="F142" s="196"/>
      <c r="G142" s="197"/>
      <c r="H142" s="198"/>
      <c r="I142" s="196"/>
      <c r="J142" s="197"/>
      <c r="K142" s="197"/>
      <c r="L142" s="199"/>
      <c r="M142" s="200" t="str">
        <f t="shared" si="19"/>
        <v/>
      </c>
      <c r="N142" s="201"/>
      <c r="O142" s="196"/>
      <c r="P142" s="124">
        <f t="shared" si="20"/>
        <v>0</v>
      </c>
      <c r="Q142" s="124">
        <f t="shared" si="21"/>
        <v>0</v>
      </c>
      <c r="R142" s="124">
        <f t="shared" si="22"/>
        <v>0</v>
      </c>
      <c r="S142" s="124">
        <f t="shared" si="23"/>
        <v>0</v>
      </c>
      <c r="T142" s="124">
        <f t="shared" si="24"/>
        <v>0</v>
      </c>
      <c r="U142" s="124">
        <f t="shared" si="25"/>
        <v>0</v>
      </c>
      <c r="V142" s="124">
        <f t="shared" si="26"/>
        <v>0</v>
      </c>
      <c r="W142" s="124">
        <f t="shared" si="27"/>
        <v>0</v>
      </c>
      <c r="X142" s="124">
        <f t="shared" si="28"/>
        <v>0</v>
      </c>
      <c r="Y142" s="124" t="str">
        <f t="shared" si="29"/>
        <v>____</v>
      </c>
      <c r="Z142" s="124">
        <f t="shared" si="30"/>
        <v>0</v>
      </c>
      <c r="AA142" s="124">
        <f t="shared" si="31"/>
        <v>0</v>
      </c>
    </row>
    <row r="143" spans="2:27" ht="15" x14ac:dyDescent="0.2">
      <c r="B143" s="194" t="str">
        <f t="shared" si="17"/>
        <v/>
      </c>
      <c r="C143" s="194" t="str">
        <f t="shared" si="18"/>
        <v/>
      </c>
      <c r="D143" s="195"/>
      <c r="E143" s="196"/>
      <c r="F143" s="196"/>
      <c r="G143" s="197"/>
      <c r="H143" s="198"/>
      <c r="I143" s="196"/>
      <c r="J143" s="197"/>
      <c r="K143" s="197"/>
      <c r="L143" s="199"/>
      <c r="M143" s="200" t="str">
        <f t="shared" si="19"/>
        <v/>
      </c>
      <c r="N143" s="201"/>
      <c r="O143" s="196"/>
      <c r="P143" s="124">
        <f t="shared" si="20"/>
        <v>0</v>
      </c>
      <c r="Q143" s="124">
        <f t="shared" si="21"/>
        <v>0</v>
      </c>
      <c r="R143" s="124">
        <f t="shared" si="22"/>
        <v>0</v>
      </c>
      <c r="S143" s="124">
        <f t="shared" si="23"/>
        <v>0</v>
      </c>
      <c r="T143" s="124">
        <f t="shared" si="24"/>
        <v>0</v>
      </c>
      <c r="U143" s="124">
        <f t="shared" si="25"/>
        <v>0</v>
      </c>
      <c r="V143" s="124">
        <f t="shared" si="26"/>
        <v>0</v>
      </c>
      <c r="W143" s="124">
        <f t="shared" si="27"/>
        <v>0</v>
      </c>
      <c r="X143" s="124">
        <f t="shared" si="28"/>
        <v>0</v>
      </c>
      <c r="Y143" s="124" t="str">
        <f t="shared" si="29"/>
        <v>____</v>
      </c>
      <c r="Z143" s="124">
        <f t="shared" si="30"/>
        <v>0</v>
      </c>
      <c r="AA143" s="124">
        <f t="shared" si="31"/>
        <v>0</v>
      </c>
    </row>
    <row r="144" spans="2:27" ht="15" x14ac:dyDescent="0.2">
      <c r="B144" s="194" t="str">
        <f t="shared" si="17"/>
        <v/>
      </c>
      <c r="C144" s="194" t="str">
        <f t="shared" si="18"/>
        <v/>
      </c>
      <c r="D144" s="195"/>
      <c r="E144" s="196"/>
      <c r="F144" s="196"/>
      <c r="G144" s="197"/>
      <c r="H144" s="198"/>
      <c r="I144" s="196"/>
      <c r="J144" s="197"/>
      <c r="K144" s="197"/>
      <c r="L144" s="199"/>
      <c r="M144" s="200" t="str">
        <f t="shared" si="19"/>
        <v/>
      </c>
      <c r="N144" s="201"/>
      <c r="O144" s="196"/>
      <c r="P144" s="124">
        <f t="shared" si="20"/>
        <v>0</v>
      </c>
      <c r="Q144" s="124">
        <f t="shared" si="21"/>
        <v>0</v>
      </c>
      <c r="R144" s="124">
        <f t="shared" si="22"/>
        <v>0</v>
      </c>
      <c r="S144" s="124">
        <f t="shared" si="23"/>
        <v>0</v>
      </c>
      <c r="T144" s="124">
        <f t="shared" si="24"/>
        <v>0</v>
      </c>
      <c r="U144" s="124">
        <f t="shared" si="25"/>
        <v>0</v>
      </c>
      <c r="V144" s="124">
        <f t="shared" si="26"/>
        <v>0</v>
      </c>
      <c r="W144" s="124">
        <f t="shared" si="27"/>
        <v>0</v>
      </c>
      <c r="X144" s="124">
        <f t="shared" si="28"/>
        <v>0</v>
      </c>
      <c r="Y144" s="124" t="str">
        <f t="shared" si="29"/>
        <v>____</v>
      </c>
      <c r="Z144" s="124">
        <f t="shared" si="30"/>
        <v>0</v>
      </c>
      <c r="AA144" s="124">
        <f t="shared" si="31"/>
        <v>0</v>
      </c>
    </row>
    <row r="145" spans="2:27" ht="15" x14ac:dyDescent="0.2">
      <c r="B145" s="194" t="str">
        <f t="shared" si="17"/>
        <v/>
      </c>
      <c r="C145" s="194" t="str">
        <f t="shared" si="18"/>
        <v/>
      </c>
      <c r="D145" s="195"/>
      <c r="E145" s="196"/>
      <c r="F145" s="196"/>
      <c r="G145" s="197"/>
      <c r="H145" s="198"/>
      <c r="I145" s="196"/>
      <c r="J145" s="197"/>
      <c r="K145" s="197"/>
      <c r="L145" s="199"/>
      <c r="M145" s="200" t="str">
        <f t="shared" si="19"/>
        <v/>
      </c>
      <c r="N145" s="201"/>
      <c r="O145" s="196"/>
      <c r="P145" s="124">
        <f t="shared" si="20"/>
        <v>0</v>
      </c>
      <c r="Q145" s="124">
        <f t="shared" si="21"/>
        <v>0</v>
      </c>
      <c r="R145" s="124">
        <f t="shared" si="22"/>
        <v>0</v>
      </c>
      <c r="S145" s="124">
        <f t="shared" si="23"/>
        <v>0</v>
      </c>
      <c r="T145" s="124">
        <f t="shared" si="24"/>
        <v>0</v>
      </c>
      <c r="U145" s="124">
        <f t="shared" si="25"/>
        <v>0</v>
      </c>
      <c r="V145" s="124">
        <f t="shared" si="26"/>
        <v>0</v>
      </c>
      <c r="W145" s="124">
        <f t="shared" si="27"/>
        <v>0</v>
      </c>
      <c r="X145" s="124">
        <f t="shared" si="28"/>
        <v>0</v>
      </c>
      <c r="Y145" s="124" t="str">
        <f t="shared" si="29"/>
        <v>____</v>
      </c>
      <c r="Z145" s="124">
        <f t="shared" si="30"/>
        <v>0</v>
      </c>
      <c r="AA145" s="124">
        <f t="shared" si="31"/>
        <v>0</v>
      </c>
    </row>
    <row r="146" spans="2:27" ht="15" x14ac:dyDescent="0.2">
      <c r="B146" s="194" t="str">
        <f t="shared" si="17"/>
        <v/>
      </c>
      <c r="C146" s="194" t="str">
        <f t="shared" si="18"/>
        <v/>
      </c>
      <c r="D146" s="195"/>
      <c r="E146" s="196"/>
      <c r="F146" s="196"/>
      <c r="G146" s="197"/>
      <c r="H146" s="198"/>
      <c r="I146" s="196"/>
      <c r="J146" s="197"/>
      <c r="K146" s="197"/>
      <c r="L146" s="199"/>
      <c r="M146" s="200" t="str">
        <f t="shared" si="19"/>
        <v/>
      </c>
      <c r="N146" s="201"/>
      <c r="O146" s="196"/>
      <c r="P146" s="124">
        <f t="shared" si="20"/>
        <v>0</v>
      </c>
      <c r="Q146" s="124">
        <f t="shared" si="21"/>
        <v>0</v>
      </c>
      <c r="R146" s="124">
        <f t="shared" si="22"/>
        <v>0</v>
      </c>
      <c r="S146" s="124">
        <f t="shared" si="23"/>
        <v>0</v>
      </c>
      <c r="T146" s="124">
        <f t="shared" si="24"/>
        <v>0</v>
      </c>
      <c r="U146" s="124">
        <f t="shared" si="25"/>
        <v>0</v>
      </c>
      <c r="V146" s="124">
        <f t="shared" si="26"/>
        <v>0</v>
      </c>
      <c r="W146" s="124">
        <f t="shared" si="27"/>
        <v>0</v>
      </c>
      <c r="X146" s="124">
        <f t="shared" si="28"/>
        <v>0</v>
      </c>
      <c r="Y146" s="124" t="str">
        <f t="shared" si="29"/>
        <v>____</v>
      </c>
      <c r="Z146" s="124">
        <f t="shared" si="30"/>
        <v>0</v>
      </c>
      <c r="AA146" s="124">
        <f t="shared" si="31"/>
        <v>0</v>
      </c>
    </row>
    <row r="147" spans="2:27" ht="15" x14ac:dyDescent="0.2">
      <c r="B147" s="194" t="str">
        <f t="shared" si="17"/>
        <v/>
      </c>
      <c r="C147" s="194" t="str">
        <f t="shared" si="18"/>
        <v/>
      </c>
      <c r="D147" s="195"/>
      <c r="E147" s="196"/>
      <c r="F147" s="196"/>
      <c r="G147" s="197"/>
      <c r="H147" s="198"/>
      <c r="I147" s="196"/>
      <c r="J147" s="197"/>
      <c r="K147" s="197"/>
      <c r="L147" s="199"/>
      <c r="M147" s="200" t="str">
        <f t="shared" si="19"/>
        <v/>
      </c>
      <c r="N147" s="201"/>
      <c r="O147" s="196"/>
      <c r="P147" s="124">
        <f t="shared" si="20"/>
        <v>0</v>
      </c>
      <c r="Q147" s="124">
        <f t="shared" si="21"/>
        <v>0</v>
      </c>
      <c r="R147" s="124">
        <f t="shared" si="22"/>
        <v>0</v>
      </c>
      <c r="S147" s="124">
        <f t="shared" si="23"/>
        <v>0</v>
      </c>
      <c r="T147" s="124">
        <f t="shared" si="24"/>
        <v>0</v>
      </c>
      <c r="U147" s="124">
        <f t="shared" si="25"/>
        <v>0</v>
      </c>
      <c r="V147" s="124">
        <f t="shared" si="26"/>
        <v>0</v>
      </c>
      <c r="W147" s="124">
        <f t="shared" si="27"/>
        <v>0</v>
      </c>
      <c r="X147" s="124">
        <f t="shared" si="28"/>
        <v>0</v>
      </c>
      <c r="Y147" s="124" t="str">
        <f t="shared" si="29"/>
        <v>____</v>
      </c>
      <c r="Z147" s="124">
        <f t="shared" si="30"/>
        <v>0</v>
      </c>
      <c r="AA147" s="124">
        <f t="shared" si="31"/>
        <v>0</v>
      </c>
    </row>
    <row r="148" spans="2:27" ht="15" x14ac:dyDescent="0.2">
      <c r="B148" s="194" t="str">
        <f t="shared" si="17"/>
        <v/>
      </c>
      <c r="C148" s="194" t="str">
        <f t="shared" si="18"/>
        <v/>
      </c>
      <c r="D148" s="195"/>
      <c r="E148" s="196"/>
      <c r="F148" s="196"/>
      <c r="G148" s="197"/>
      <c r="H148" s="198"/>
      <c r="I148" s="196"/>
      <c r="J148" s="197"/>
      <c r="K148" s="197"/>
      <c r="L148" s="199"/>
      <c r="M148" s="200" t="str">
        <f t="shared" si="19"/>
        <v/>
      </c>
      <c r="N148" s="201"/>
      <c r="O148" s="196"/>
      <c r="P148" s="124">
        <f t="shared" si="20"/>
        <v>0</v>
      </c>
      <c r="Q148" s="124">
        <f t="shared" si="21"/>
        <v>0</v>
      </c>
      <c r="R148" s="124">
        <f t="shared" si="22"/>
        <v>0</v>
      </c>
      <c r="S148" s="124">
        <f t="shared" si="23"/>
        <v>0</v>
      </c>
      <c r="T148" s="124">
        <f t="shared" si="24"/>
        <v>0</v>
      </c>
      <c r="U148" s="124">
        <f t="shared" si="25"/>
        <v>0</v>
      </c>
      <c r="V148" s="124">
        <f t="shared" si="26"/>
        <v>0</v>
      </c>
      <c r="W148" s="124">
        <f t="shared" si="27"/>
        <v>0</v>
      </c>
      <c r="X148" s="124">
        <f t="shared" si="28"/>
        <v>0</v>
      </c>
      <c r="Y148" s="124" t="str">
        <f t="shared" si="29"/>
        <v>____</v>
      </c>
      <c r="Z148" s="124">
        <f t="shared" si="30"/>
        <v>0</v>
      </c>
      <c r="AA148" s="124">
        <f t="shared" si="31"/>
        <v>0</v>
      </c>
    </row>
    <row r="149" spans="2:27" ht="15" x14ac:dyDescent="0.2">
      <c r="B149" s="194" t="str">
        <f t="shared" si="17"/>
        <v/>
      </c>
      <c r="C149" s="194" t="str">
        <f t="shared" si="18"/>
        <v/>
      </c>
      <c r="D149" s="195"/>
      <c r="E149" s="196"/>
      <c r="F149" s="196"/>
      <c r="G149" s="197"/>
      <c r="H149" s="198"/>
      <c r="I149" s="196"/>
      <c r="J149" s="197"/>
      <c r="K149" s="197"/>
      <c r="L149" s="199"/>
      <c r="M149" s="200" t="str">
        <f t="shared" si="19"/>
        <v/>
      </c>
      <c r="N149" s="201"/>
      <c r="O149" s="196"/>
      <c r="P149" s="124">
        <f t="shared" si="20"/>
        <v>0</v>
      </c>
      <c r="Q149" s="124">
        <f t="shared" si="21"/>
        <v>0</v>
      </c>
      <c r="R149" s="124">
        <f t="shared" si="22"/>
        <v>0</v>
      </c>
      <c r="S149" s="124">
        <f t="shared" si="23"/>
        <v>0</v>
      </c>
      <c r="T149" s="124">
        <f t="shared" si="24"/>
        <v>0</v>
      </c>
      <c r="U149" s="124">
        <f t="shared" si="25"/>
        <v>0</v>
      </c>
      <c r="V149" s="124">
        <f t="shared" si="26"/>
        <v>0</v>
      </c>
      <c r="W149" s="124">
        <f t="shared" si="27"/>
        <v>0</v>
      </c>
      <c r="X149" s="124">
        <f t="shared" si="28"/>
        <v>0</v>
      </c>
      <c r="Y149" s="124" t="str">
        <f t="shared" si="29"/>
        <v>____</v>
      </c>
      <c r="Z149" s="124">
        <f t="shared" si="30"/>
        <v>0</v>
      </c>
      <c r="AA149" s="124">
        <f t="shared" si="31"/>
        <v>0</v>
      </c>
    </row>
    <row r="150" spans="2:27" ht="15" x14ac:dyDescent="0.2">
      <c r="B150" s="194" t="str">
        <f t="shared" si="17"/>
        <v/>
      </c>
      <c r="C150" s="194" t="str">
        <f t="shared" si="18"/>
        <v/>
      </c>
      <c r="D150" s="195"/>
      <c r="E150" s="196"/>
      <c r="F150" s="196"/>
      <c r="G150" s="197"/>
      <c r="H150" s="198"/>
      <c r="I150" s="196"/>
      <c r="J150" s="197"/>
      <c r="K150" s="197"/>
      <c r="L150" s="199"/>
      <c r="M150" s="200" t="str">
        <f t="shared" si="19"/>
        <v/>
      </c>
      <c r="N150" s="201"/>
      <c r="O150" s="196"/>
      <c r="P150" s="124">
        <f t="shared" si="20"/>
        <v>0</v>
      </c>
      <c r="Q150" s="124">
        <f t="shared" si="21"/>
        <v>0</v>
      </c>
      <c r="R150" s="124">
        <f t="shared" si="22"/>
        <v>0</v>
      </c>
      <c r="S150" s="124">
        <f t="shared" si="23"/>
        <v>0</v>
      </c>
      <c r="T150" s="124">
        <f t="shared" si="24"/>
        <v>0</v>
      </c>
      <c r="U150" s="124">
        <f t="shared" si="25"/>
        <v>0</v>
      </c>
      <c r="V150" s="124">
        <f t="shared" si="26"/>
        <v>0</v>
      </c>
      <c r="W150" s="124">
        <f t="shared" si="27"/>
        <v>0</v>
      </c>
      <c r="X150" s="124">
        <f t="shared" si="28"/>
        <v>0</v>
      </c>
      <c r="Y150" s="124" t="str">
        <f t="shared" si="29"/>
        <v>____</v>
      </c>
      <c r="Z150" s="124">
        <f t="shared" si="30"/>
        <v>0</v>
      </c>
      <c r="AA150" s="124">
        <f t="shared" si="31"/>
        <v>0</v>
      </c>
    </row>
    <row r="151" spans="2:27" ht="15" x14ac:dyDescent="0.2">
      <c r="B151" s="194" t="str">
        <f t="shared" si="17"/>
        <v/>
      </c>
      <c r="C151" s="194" t="str">
        <f t="shared" si="18"/>
        <v/>
      </c>
      <c r="D151" s="195"/>
      <c r="E151" s="196"/>
      <c r="F151" s="196"/>
      <c r="G151" s="197"/>
      <c r="H151" s="198"/>
      <c r="I151" s="196"/>
      <c r="J151" s="197"/>
      <c r="K151" s="197"/>
      <c r="L151" s="199"/>
      <c r="M151" s="200" t="str">
        <f t="shared" si="19"/>
        <v/>
      </c>
      <c r="N151" s="201"/>
      <c r="O151" s="196"/>
      <c r="P151" s="124">
        <f t="shared" si="20"/>
        <v>0</v>
      </c>
      <c r="Q151" s="124">
        <f t="shared" si="21"/>
        <v>0</v>
      </c>
      <c r="R151" s="124">
        <f t="shared" si="22"/>
        <v>0</v>
      </c>
      <c r="S151" s="124">
        <f t="shared" si="23"/>
        <v>0</v>
      </c>
      <c r="T151" s="124">
        <f t="shared" si="24"/>
        <v>0</v>
      </c>
      <c r="U151" s="124">
        <f t="shared" si="25"/>
        <v>0</v>
      </c>
      <c r="V151" s="124">
        <f t="shared" si="26"/>
        <v>0</v>
      </c>
      <c r="W151" s="124">
        <f t="shared" si="27"/>
        <v>0</v>
      </c>
      <c r="X151" s="124">
        <f t="shared" si="28"/>
        <v>0</v>
      </c>
      <c r="Y151" s="124" t="str">
        <f t="shared" si="29"/>
        <v>____</v>
      </c>
      <c r="Z151" s="124">
        <f t="shared" si="30"/>
        <v>0</v>
      </c>
      <c r="AA151" s="124">
        <f t="shared" si="31"/>
        <v>0</v>
      </c>
    </row>
    <row r="152" spans="2:27" ht="15" x14ac:dyDescent="0.2">
      <c r="B152" s="194" t="str">
        <f t="shared" si="17"/>
        <v/>
      </c>
      <c r="C152" s="194" t="str">
        <f t="shared" si="18"/>
        <v/>
      </c>
      <c r="D152" s="195"/>
      <c r="E152" s="196"/>
      <c r="F152" s="196"/>
      <c r="G152" s="197"/>
      <c r="H152" s="198"/>
      <c r="I152" s="196"/>
      <c r="J152" s="197"/>
      <c r="K152" s="197"/>
      <c r="L152" s="199"/>
      <c r="M152" s="200" t="str">
        <f t="shared" si="19"/>
        <v/>
      </c>
      <c r="N152" s="201"/>
      <c r="O152" s="196"/>
      <c r="P152" s="124">
        <f t="shared" si="20"/>
        <v>0</v>
      </c>
      <c r="Q152" s="124">
        <f t="shared" si="21"/>
        <v>0</v>
      </c>
      <c r="R152" s="124">
        <f t="shared" si="22"/>
        <v>0</v>
      </c>
      <c r="S152" s="124">
        <f t="shared" si="23"/>
        <v>0</v>
      </c>
      <c r="T152" s="124">
        <f t="shared" si="24"/>
        <v>0</v>
      </c>
      <c r="U152" s="124">
        <f t="shared" si="25"/>
        <v>0</v>
      </c>
      <c r="V152" s="124">
        <f t="shared" si="26"/>
        <v>0</v>
      </c>
      <c r="W152" s="124">
        <f t="shared" si="27"/>
        <v>0</v>
      </c>
      <c r="X152" s="124">
        <f t="shared" si="28"/>
        <v>0</v>
      </c>
      <c r="Y152" s="124" t="str">
        <f t="shared" si="29"/>
        <v>____</v>
      </c>
      <c r="Z152" s="124">
        <f t="shared" si="30"/>
        <v>0</v>
      </c>
      <c r="AA152" s="124">
        <f t="shared" si="31"/>
        <v>0</v>
      </c>
    </row>
    <row r="153" spans="2:27" ht="15" x14ac:dyDescent="0.2">
      <c r="B153" s="194" t="str">
        <f t="shared" si="17"/>
        <v/>
      </c>
      <c r="C153" s="194" t="str">
        <f t="shared" si="18"/>
        <v/>
      </c>
      <c r="D153" s="195"/>
      <c r="E153" s="196"/>
      <c r="F153" s="196"/>
      <c r="G153" s="197"/>
      <c r="H153" s="198"/>
      <c r="I153" s="196"/>
      <c r="J153" s="197"/>
      <c r="K153" s="197"/>
      <c r="L153" s="199"/>
      <c r="M153" s="200" t="str">
        <f t="shared" si="19"/>
        <v/>
      </c>
      <c r="N153" s="201"/>
      <c r="O153" s="196"/>
      <c r="P153" s="124">
        <f t="shared" si="20"/>
        <v>0</v>
      </c>
      <c r="Q153" s="124">
        <f t="shared" si="21"/>
        <v>0</v>
      </c>
      <c r="R153" s="124">
        <f t="shared" si="22"/>
        <v>0</v>
      </c>
      <c r="S153" s="124">
        <f t="shared" si="23"/>
        <v>0</v>
      </c>
      <c r="T153" s="124">
        <f t="shared" si="24"/>
        <v>0</v>
      </c>
      <c r="U153" s="124">
        <f t="shared" si="25"/>
        <v>0</v>
      </c>
      <c r="V153" s="124">
        <f t="shared" si="26"/>
        <v>0</v>
      </c>
      <c r="W153" s="124">
        <f t="shared" si="27"/>
        <v>0</v>
      </c>
      <c r="X153" s="124">
        <f t="shared" si="28"/>
        <v>0</v>
      </c>
      <c r="Y153" s="124" t="str">
        <f t="shared" si="29"/>
        <v>____</v>
      </c>
      <c r="Z153" s="124">
        <f t="shared" si="30"/>
        <v>0</v>
      </c>
      <c r="AA153" s="124">
        <f t="shared" si="31"/>
        <v>0</v>
      </c>
    </row>
    <row r="154" spans="2:27" ht="15" x14ac:dyDescent="0.2">
      <c r="B154" s="194" t="str">
        <f t="shared" si="17"/>
        <v/>
      </c>
      <c r="C154" s="194" t="str">
        <f t="shared" si="18"/>
        <v/>
      </c>
      <c r="D154" s="195"/>
      <c r="E154" s="196"/>
      <c r="F154" s="196"/>
      <c r="G154" s="197"/>
      <c r="H154" s="198"/>
      <c r="I154" s="196"/>
      <c r="J154" s="197"/>
      <c r="K154" s="197"/>
      <c r="L154" s="199"/>
      <c r="M154" s="200" t="str">
        <f t="shared" si="19"/>
        <v/>
      </c>
      <c r="N154" s="201"/>
      <c r="O154" s="196"/>
      <c r="P154" s="124">
        <f t="shared" si="20"/>
        <v>0</v>
      </c>
      <c r="Q154" s="124">
        <f t="shared" si="21"/>
        <v>0</v>
      </c>
      <c r="R154" s="124">
        <f t="shared" si="22"/>
        <v>0</v>
      </c>
      <c r="S154" s="124">
        <f t="shared" si="23"/>
        <v>0</v>
      </c>
      <c r="T154" s="124">
        <f t="shared" si="24"/>
        <v>0</v>
      </c>
      <c r="U154" s="124">
        <f t="shared" si="25"/>
        <v>0</v>
      </c>
      <c r="V154" s="124">
        <f t="shared" si="26"/>
        <v>0</v>
      </c>
      <c r="W154" s="124">
        <f t="shared" si="27"/>
        <v>0</v>
      </c>
      <c r="X154" s="124">
        <f t="shared" si="28"/>
        <v>0</v>
      </c>
      <c r="Y154" s="124" t="str">
        <f t="shared" si="29"/>
        <v>____</v>
      </c>
      <c r="Z154" s="124">
        <f t="shared" si="30"/>
        <v>0</v>
      </c>
      <c r="AA154" s="124">
        <f t="shared" si="31"/>
        <v>0</v>
      </c>
    </row>
    <row r="155" spans="2:27" ht="15" x14ac:dyDescent="0.2">
      <c r="B155" s="194" t="str">
        <f t="shared" si="17"/>
        <v/>
      </c>
      <c r="C155" s="194" t="str">
        <f t="shared" si="18"/>
        <v/>
      </c>
      <c r="D155" s="195"/>
      <c r="E155" s="196"/>
      <c r="F155" s="196"/>
      <c r="G155" s="197"/>
      <c r="H155" s="198"/>
      <c r="I155" s="196"/>
      <c r="J155" s="197"/>
      <c r="K155" s="197"/>
      <c r="L155" s="199"/>
      <c r="M155" s="200" t="str">
        <f t="shared" si="19"/>
        <v/>
      </c>
      <c r="N155" s="201"/>
      <c r="O155" s="196"/>
      <c r="P155" s="124">
        <f t="shared" si="20"/>
        <v>0</v>
      </c>
      <c r="Q155" s="124">
        <f t="shared" si="21"/>
        <v>0</v>
      </c>
      <c r="R155" s="124">
        <f t="shared" si="22"/>
        <v>0</v>
      </c>
      <c r="S155" s="124">
        <f t="shared" si="23"/>
        <v>0</v>
      </c>
      <c r="T155" s="124">
        <f t="shared" si="24"/>
        <v>0</v>
      </c>
      <c r="U155" s="124">
        <f t="shared" si="25"/>
        <v>0</v>
      </c>
      <c r="V155" s="124">
        <f t="shared" si="26"/>
        <v>0</v>
      </c>
      <c r="W155" s="124">
        <f t="shared" si="27"/>
        <v>0</v>
      </c>
      <c r="X155" s="124">
        <f t="shared" si="28"/>
        <v>0</v>
      </c>
      <c r="Y155" s="124" t="str">
        <f t="shared" si="29"/>
        <v>____</v>
      </c>
      <c r="Z155" s="124">
        <f t="shared" si="30"/>
        <v>0</v>
      </c>
      <c r="AA155" s="124">
        <f t="shared" si="31"/>
        <v>0</v>
      </c>
    </row>
    <row r="156" spans="2:27" ht="15" x14ac:dyDescent="0.2">
      <c r="B156" s="194" t="str">
        <f t="shared" si="17"/>
        <v/>
      </c>
      <c r="C156" s="194" t="str">
        <f t="shared" si="18"/>
        <v/>
      </c>
      <c r="D156" s="195"/>
      <c r="E156" s="196"/>
      <c r="F156" s="196"/>
      <c r="G156" s="197"/>
      <c r="H156" s="198"/>
      <c r="I156" s="196"/>
      <c r="J156" s="197"/>
      <c r="K156" s="197"/>
      <c r="L156" s="199"/>
      <c r="M156" s="200" t="str">
        <f t="shared" si="19"/>
        <v/>
      </c>
      <c r="N156" s="201"/>
      <c r="O156" s="196"/>
      <c r="P156" s="124">
        <f t="shared" si="20"/>
        <v>0</v>
      </c>
      <c r="Q156" s="124">
        <f t="shared" si="21"/>
        <v>0</v>
      </c>
      <c r="R156" s="124">
        <f t="shared" si="22"/>
        <v>0</v>
      </c>
      <c r="S156" s="124">
        <f t="shared" si="23"/>
        <v>0</v>
      </c>
      <c r="T156" s="124">
        <f t="shared" si="24"/>
        <v>0</v>
      </c>
      <c r="U156" s="124">
        <f t="shared" si="25"/>
        <v>0</v>
      </c>
      <c r="V156" s="124">
        <f t="shared" si="26"/>
        <v>0</v>
      </c>
      <c r="W156" s="124">
        <f t="shared" si="27"/>
        <v>0</v>
      </c>
      <c r="X156" s="124">
        <f t="shared" si="28"/>
        <v>0</v>
      </c>
      <c r="Y156" s="124" t="str">
        <f t="shared" si="29"/>
        <v>____</v>
      </c>
      <c r="Z156" s="124">
        <f t="shared" si="30"/>
        <v>0</v>
      </c>
      <c r="AA156" s="124">
        <f t="shared" si="31"/>
        <v>0</v>
      </c>
    </row>
    <row r="157" spans="2:27" ht="15" x14ac:dyDescent="0.2">
      <c r="B157" s="194" t="str">
        <f t="shared" ref="B157:B220" si="32">IF(L157&gt;0,$C$22,"")</f>
        <v/>
      </c>
      <c r="C157" s="194" t="str">
        <f t="shared" si="18"/>
        <v/>
      </c>
      <c r="D157" s="195"/>
      <c r="E157" s="196"/>
      <c r="F157" s="196"/>
      <c r="G157" s="197"/>
      <c r="H157" s="198"/>
      <c r="I157" s="196"/>
      <c r="J157" s="197"/>
      <c r="K157" s="197"/>
      <c r="L157" s="199"/>
      <c r="M157" s="200" t="str">
        <f t="shared" si="19"/>
        <v/>
      </c>
      <c r="N157" s="201"/>
      <c r="O157" s="196"/>
      <c r="P157" s="124">
        <f t="shared" si="20"/>
        <v>0</v>
      </c>
      <c r="Q157" s="124">
        <f t="shared" si="21"/>
        <v>0</v>
      </c>
      <c r="R157" s="124">
        <f t="shared" si="22"/>
        <v>0</v>
      </c>
      <c r="S157" s="124">
        <f t="shared" si="23"/>
        <v>0</v>
      </c>
      <c r="T157" s="124">
        <f t="shared" si="24"/>
        <v>0</v>
      </c>
      <c r="U157" s="124">
        <f t="shared" si="25"/>
        <v>0</v>
      </c>
      <c r="V157" s="124">
        <f t="shared" si="26"/>
        <v>0</v>
      </c>
      <c r="W157" s="124">
        <f t="shared" si="27"/>
        <v>0</v>
      </c>
      <c r="X157" s="124">
        <f t="shared" si="28"/>
        <v>0</v>
      </c>
      <c r="Y157" s="124" t="str">
        <f t="shared" si="29"/>
        <v>____</v>
      </c>
      <c r="Z157" s="124">
        <f t="shared" si="30"/>
        <v>0</v>
      </c>
      <c r="AA157" s="124">
        <f t="shared" si="31"/>
        <v>0</v>
      </c>
    </row>
    <row r="158" spans="2:27" ht="15" x14ac:dyDescent="0.2">
      <c r="B158" s="194" t="str">
        <f t="shared" si="32"/>
        <v/>
      </c>
      <c r="C158" s="194" t="str">
        <f t="shared" ref="C158:C221" si="33">IF(L158&gt;0,$C$25,"")</f>
        <v/>
      </c>
      <c r="D158" s="195"/>
      <c r="E158" s="196"/>
      <c r="F158" s="196"/>
      <c r="G158" s="197"/>
      <c r="H158" s="198"/>
      <c r="I158" s="196"/>
      <c r="J158" s="197"/>
      <c r="K158" s="197"/>
      <c r="L158" s="199"/>
      <c r="M158" s="200" t="str">
        <f t="shared" ref="M158:M221" si="34">IF(L158&gt;0,(YEAR(K158)),"")</f>
        <v/>
      </c>
      <c r="N158" s="201"/>
      <c r="O158" s="196"/>
      <c r="P158" s="124">
        <f t="shared" ref="P158:P221" si="35">IF(AND($L158&gt;0,$D158="")=TRUE,1,0)</f>
        <v>0</v>
      </c>
      <c r="Q158" s="124">
        <f t="shared" ref="Q158:Q221" si="36">IF(AND($L158&gt;0,$E158="")=TRUE,1,0)</f>
        <v>0</v>
      </c>
      <c r="R158" s="124">
        <f t="shared" ref="R158:R221" si="37">IF(AND($L158&gt;0,$F158="")=TRUE,1,0)</f>
        <v>0</v>
      </c>
      <c r="S158" s="124">
        <f t="shared" ref="S158:S221" si="38">IF(AND($L158&gt;0,$G158="")=TRUE,1,0)</f>
        <v>0</v>
      </c>
      <c r="T158" s="124">
        <f t="shared" ref="T158:T221" si="39">IF(AND($L158&gt;0,$J158="")=TRUE,1,0)</f>
        <v>0</v>
      </c>
      <c r="U158" s="124">
        <f t="shared" ref="U158:U221" si="40">IF(AND($L158&gt;0,$K158="")=TRUE,1,0)</f>
        <v>0</v>
      </c>
      <c r="V158" s="124">
        <f t="shared" ref="V158:V221" si="41">IF(L158&gt;0,IF(OR(LEN(D158)=16,LEN(D158)=13)=TRUE,0,1),0)</f>
        <v>0</v>
      </c>
      <c r="W158" s="124">
        <f t="shared" ref="W158:W221" si="42">IF(AND($L158&gt;0,$M158&lt;2000)=TRUE,1,0)</f>
        <v>0</v>
      </c>
      <c r="X158" s="124">
        <f t="shared" ref="X158:X221" si="43">IF($L158&gt;0,IF(OR(YEAR(J158)&lt;&gt;M158,OR(YEAR(K158)&lt;&gt;M158))=TRUE,1,0),0)</f>
        <v>0</v>
      </c>
      <c r="Y158" s="124" t="str">
        <f t="shared" si="29"/>
        <v>____</v>
      </c>
      <c r="Z158" s="124">
        <f t="shared" si="30"/>
        <v>0</v>
      </c>
      <c r="AA158" s="124">
        <f t="shared" si="31"/>
        <v>0</v>
      </c>
    </row>
    <row r="159" spans="2:27" ht="15" x14ac:dyDescent="0.2">
      <c r="B159" s="194" t="str">
        <f t="shared" si="32"/>
        <v/>
      </c>
      <c r="C159" s="194" t="str">
        <f t="shared" si="33"/>
        <v/>
      </c>
      <c r="D159" s="195"/>
      <c r="E159" s="196"/>
      <c r="F159" s="196"/>
      <c r="G159" s="197"/>
      <c r="H159" s="198"/>
      <c r="I159" s="196"/>
      <c r="J159" s="197"/>
      <c r="K159" s="197"/>
      <c r="L159" s="199"/>
      <c r="M159" s="200" t="str">
        <f t="shared" si="34"/>
        <v/>
      </c>
      <c r="N159" s="201"/>
      <c r="O159" s="196"/>
      <c r="P159" s="124">
        <f t="shared" si="35"/>
        <v>0</v>
      </c>
      <c r="Q159" s="124">
        <f t="shared" si="36"/>
        <v>0</v>
      </c>
      <c r="R159" s="124">
        <f t="shared" si="37"/>
        <v>0</v>
      </c>
      <c r="S159" s="124">
        <f t="shared" si="38"/>
        <v>0</v>
      </c>
      <c r="T159" s="124">
        <f t="shared" si="39"/>
        <v>0</v>
      </c>
      <c r="U159" s="124">
        <f t="shared" si="40"/>
        <v>0</v>
      </c>
      <c r="V159" s="124">
        <f t="shared" si="41"/>
        <v>0</v>
      </c>
      <c r="W159" s="124">
        <f t="shared" si="42"/>
        <v>0</v>
      </c>
      <c r="X159" s="124">
        <f t="shared" si="43"/>
        <v>0</v>
      </c>
      <c r="Y159" s="124" t="str">
        <f t="shared" ref="Y159:Y222" si="44">CONCATENATE(D159,"_",M159,"_",J159,"_",K159,"_",L159)</f>
        <v>____</v>
      </c>
      <c r="Z159" s="124">
        <f t="shared" ref="Z159:Z222" si="45">IF(L159&gt;0,(COUNTIF($Y$29:$Y$100000,Y159)),0)</f>
        <v>0</v>
      </c>
      <c r="AA159" s="124">
        <f t="shared" ref="AA159:AA222" si="46">SUMIF($Y$29:$Y$100000,Y159,$Z$29:$Z$100000)</f>
        <v>0</v>
      </c>
    </row>
    <row r="160" spans="2:27" ht="15" x14ac:dyDescent="0.2">
      <c r="B160" s="194" t="str">
        <f t="shared" si="32"/>
        <v/>
      </c>
      <c r="C160" s="194" t="str">
        <f t="shared" si="33"/>
        <v/>
      </c>
      <c r="D160" s="195"/>
      <c r="E160" s="196"/>
      <c r="F160" s="196"/>
      <c r="G160" s="197"/>
      <c r="H160" s="198"/>
      <c r="I160" s="196"/>
      <c r="J160" s="197"/>
      <c r="K160" s="197"/>
      <c r="L160" s="199"/>
      <c r="M160" s="200" t="str">
        <f t="shared" si="34"/>
        <v/>
      </c>
      <c r="N160" s="201"/>
      <c r="O160" s="196"/>
      <c r="P160" s="124">
        <f t="shared" si="35"/>
        <v>0</v>
      </c>
      <c r="Q160" s="124">
        <f t="shared" si="36"/>
        <v>0</v>
      </c>
      <c r="R160" s="124">
        <f t="shared" si="37"/>
        <v>0</v>
      </c>
      <c r="S160" s="124">
        <f t="shared" si="38"/>
        <v>0</v>
      </c>
      <c r="T160" s="124">
        <f t="shared" si="39"/>
        <v>0</v>
      </c>
      <c r="U160" s="124">
        <f t="shared" si="40"/>
        <v>0</v>
      </c>
      <c r="V160" s="124">
        <f t="shared" si="41"/>
        <v>0</v>
      </c>
      <c r="W160" s="124">
        <f t="shared" si="42"/>
        <v>0</v>
      </c>
      <c r="X160" s="124">
        <f t="shared" si="43"/>
        <v>0</v>
      </c>
      <c r="Y160" s="124" t="str">
        <f t="shared" si="44"/>
        <v>____</v>
      </c>
      <c r="Z160" s="124">
        <f t="shared" si="45"/>
        <v>0</v>
      </c>
      <c r="AA160" s="124">
        <f t="shared" si="46"/>
        <v>0</v>
      </c>
    </row>
    <row r="161" spans="2:27" ht="15" x14ac:dyDescent="0.2">
      <c r="B161" s="194" t="str">
        <f t="shared" si="32"/>
        <v/>
      </c>
      <c r="C161" s="194" t="str">
        <f t="shared" si="33"/>
        <v/>
      </c>
      <c r="D161" s="195"/>
      <c r="E161" s="196"/>
      <c r="F161" s="196"/>
      <c r="G161" s="197"/>
      <c r="H161" s="198"/>
      <c r="I161" s="196"/>
      <c r="J161" s="197"/>
      <c r="K161" s="197"/>
      <c r="L161" s="199"/>
      <c r="M161" s="200" t="str">
        <f t="shared" si="34"/>
        <v/>
      </c>
      <c r="N161" s="201"/>
      <c r="O161" s="196"/>
      <c r="P161" s="124">
        <f t="shared" si="35"/>
        <v>0</v>
      </c>
      <c r="Q161" s="124">
        <f t="shared" si="36"/>
        <v>0</v>
      </c>
      <c r="R161" s="124">
        <f t="shared" si="37"/>
        <v>0</v>
      </c>
      <c r="S161" s="124">
        <f t="shared" si="38"/>
        <v>0</v>
      </c>
      <c r="T161" s="124">
        <f t="shared" si="39"/>
        <v>0</v>
      </c>
      <c r="U161" s="124">
        <f t="shared" si="40"/>
        <v>0</v>
      </c>
      <c r="V161" s="124">
        <f t="shared" si="41"/>
        <v>0</v>
      </c>
      <c r="W161" s="124">
        <f t="shared" si="42"/>
        <v>0</v>
      </c>
      <c r="X161" s="124">
        <f t="shared" si="43"/>
        <v>0</v>
      </c>
      <c r="Y161" s="124" t="str">
        <f t="shared" si="44"/>
        <v>____</v>
      </c>
      <c r="Z161" s="124">
        <f t="shared" si="45"/>
        <v>0</v>
      </c>
      <c r="AA161" s="124">
        <f t="shared" si="46"/>
        <v>0</v>
      </c>
    </row>
    <row r="162" spans="2:27" ht="15" x14ac:dyDescent="0.2">
      <c r="B162" s="194" t="str">
        <f t="shared" si="32"/>
        <v/>
      </c>
      <c r="C162" s="194" t="str">
        <f t="shared" si="33"/>
        <v/>
      </c>
      <c r="D162" s="195"/>
      <c r="E162" s="196"/>
      <c r="F162" s="196"/>
      <c r="G162" s="197"/>
      <c r="H162" s="198"/>
      <c r="I162" s="196"/>
      <c r="J162" s="197"/>
      <c r="K162" s="197"/>
      <c r="L162" s="199"/>
      <c r="M162" s="200" t="str">
        <f t="shared" si="34"/>
        <v/>
      </c>
      <c r="N162" s="201"/>
      <c r="O162" s="196"/>
      <c r="P162" s="124">
        <f t="shared" si="35"/>
        <v>0</v>
      </c>
      <c r="Q162" s="124">
        <f t="shared" si="36"/>
        <v>0</v>
      </c>
      <c r="R162" s="124">
        <f t="shared" si="37"/>
        <v>0</v>
      </c>
      <c r="S162" s="124">
        <f t="shared" si="38"/>
        <v>0</v>
      </c>
      <c r="T162" s="124">
        <f t="shared" si="39"/>
        <v>0</v>
      </c>
      <c r="U162" s="124">
        <f t="shared" si="40"/>
        <v>0</v>
      </c>
      <c r="V162" s="124">
        <f t="shared" si="41"/>
        <v>0</v>
      </c>
      <c r="W162" s="124">
        <f t="shared" si="42"/>
        <v>0</v>
      </c>
      <c r="X162" s="124">
        <f t="shared" si="43"/>
        <v>0</v>
      </c>
      <c r="Y162" s="124" t="str">
        <f t="shared" si="44"/>
        <v>____</v>
      </c>
      <c r="Z162" s="124">
        <f t="shared" si="45"/>
        <v>0</v>
      </c>
      <c r="AA162" s="124">
        <f t="shared" si="46"/>
        <v>0</v>
      </c>
    </row>
    <row r="163" spans="2:27" ht="15" x14ac:dyDescent="0.2">
      <c r="B163" s="194" t="str">
        <f t="shared" si="32"/>
        <v/>
      </c>
      <c r="C163" s="194" t="str">
        <f t="shared" si="33"/>
        <v/>
      </c>
      <c r="D163" s="195"/>
      <c r="E163" s="196"/>
      <c r="F163" s="196"/>
      <c r="G163" s="197"/>
      <c r="H163" s="198"/>
      <c r="I163" s="196"/>
      <c r="J163" s="197"/>
      <c r="K163" s="197"/>
      <c r="L163" s="199"/>
      <c r="M163" s="200" t="str">
        <f t="shared" si="34"/>
        <v/>
      </c>
      <c r="N163" s="201"/>
      <c r="O163" s="196"/>
      <c r="P163" s="124">
        <f t="shared" si="35"/>
        <v>0</v>
      </c>
      <c r="Q163" s="124">
        <f t="shared" si="36"/>
        <v>0</v>
      </c>
      <c r="R163" s="124">
        <f t="shared" si="37"/>
        <v>0</v>
      </c>
      <c r="S163" s="124">
        <f t="shared" si="38"/>
        <v>0</v>
      </c>
      <c r="T163" s="124">
        <f t="shared" si="39"/>
        <v>0</v>
      </c>
      <c r="U163" s="124">
        <f t="shared" si="40"/>
        <v>0</v>
      </c>
      <c r="V163" s="124">
        <f t="shared" si="41"/>
        <v>0</v>
      </c>
      <c r="W163" s="124">
        <f t="shared" si="42"/>
        <v>0</v>
      </c>
      <c r="X163" s="124">
        <f t="shared" si="43"/>
        <v>0</v>
      </c>
      <c r="Y163" s="124" t="str">
        <f t="shared" si="44"/>
        <v>____</v>
      </c>
      <c r="Z163" s="124">
        <f t="shared" si="45"/>
        <v>0</v>
      </c>
      <c r="AA163" s="124">
        <f t="shared" si="46"/>
        <v>0</v>
      </c>
    </row>
    <row r="164" spans="2:27" ht="15" x14ac:dyDescent="0.2">
      <c r="B164" s="194" t="str">
        <f t="shared" si="32"/>
        <v/>
      </c>
      <c r="C164" s="194" t="str">
        <f t="shared" si="33"/>
        <v/>
      </c>
      <c r="D164" s="195"/>
      <c r="E164" s="196"/>
      <c r="F164" s="196"/>
      <c r="G164" s="197"/>
      <c r="H164" s="198"/>
      <c r="I164" s="196"/>
      <c r="J164" s="197"/>
      <c r="K164" s="197"/>
      <c r="L164" s="199"/>
      <c r="M164" s="200" t="str">
        <f t="shared" si="34"/>
        <v/>
      </c>
      <c r="N164" s="201"/>
      <c r="O164" s="196"/>
      <c r="P164" s="124">
        <f t="shared" si="35"/>
        <v>0</v>
      </c>
      <c r="Q164" s="124">
        <f t="shared" si="36"/>
        <v>0</v>
      </c>
      <c r="R164" s="124">
        <f t="shared" si="37"/>
        <v>0</v>
      </c>
      <c r="S164" s="124">
        <f t="shared" si="38"/>
        <v>0</v>
      </c>
      <c r="T164" s="124">
        <f t="shared" si="39"/>
        <v>0</v>
      </c>
      <c r="U164" s="124">
        <f t="shared" si="40"/>
        <v>0</v>
      </c>
      <c r="V164" s="124">
        <f t="shared" si="41"/>
        <v>0</v>
      </c>
      <c r="W164" s="124">
        <f t="shared" si="42"/>
        <v>0</v>
      </c>
      <c r="X164" s="124">
        <f t="shared" si="43"/>
        <v>0</v>
      </c>
      <c r="Y164" s="124" t="str">
        <f t="shared" si="44"/>
        <v>____</v>
      </c>
      <c r="Z164" s="124">
        <f t="shared" si="45"/>
        <v>0</v>
      </c>
      <c r="AA164" s="124">
        <f t="shared" si="46"/>
        <v>0</v>
      </c>
    </row>
    <row r="165" spans="2:27" ht="15" x14ac:dyDescent="0.2">
      <c r="B165" s="194" t="str">
        <f t="shared" si="32"/>
        <v/>
      </c>
      <c r="C165" s="194" t="str">
        <f t="shared" si="33"/>
        <v/>
      </c>
      <c r="D165" s="195"/>
      <c r="E165" s="196"/>
      <c r="F165" s="196"/>
      <c r="G165" s="197"/>
      <c r="H165" s="198"/>
      <c r="I165" s="196"/>
      <c r="J165" s="197"/>
      <c r="K165" s="197"/>
      <c r="L165" s="199"/>
      <c r="M165" s="200" t="str">
        <f t="shared" si="34"/>
        <v/>
      </c>
      <c r="N165" s="201"/>
      <c r="O165" s="196"/>
      <c r="P165" s="124">
        <f t="shared" si="35"/>
        <v>0</v>
      </c>
      <c r="Q165" s="124">
        <f t="shared" si="36"/>
        <v>0</v>
      </c>
      <c r="R165" s="124">
        <f t="shared" si="37"/>
        <v>0</v>
      </c>
      <c r="S165" s="124">
        <f t="shared" si="38"/>
        <v>0</v>
      </c>
      <c r="T165" s="124">
        <f t="shared" si="39"/>
        <v>0</v>
      </c>
      <c r="U165" s="124">
        <f t="shared" si="40"/>
        <v>0</v>
      </c>
      <c r="V165" s="124">
        <f t="shared" si="41"/>
        <v>0</v>
      </c>
      <c r="W165" s="124">
        <f t="shared" si="42"/>
        <v>0</v>
      </c>
      <c r="X165" s="124">
        <f t="shared" si="43"/>
        <v>0</v>
      </c>
      <c r="Y165" s="124" t="str">
        <f t="shared" si="44"/>
        <v>____</v>
      </c>
      <c r="Z165" s="124">
        <f t="shared" si="45"/>
        <v>0</v>
      </c>
      <c r="AA165" s="124">
        <f t="shared" si="46"/>
        <v>0</v>
      </c>
    </row>
    <row r="166" spans="2:27" ht="15" x14ac:dyDescent="0.2">
      <c r="B166" s="194" t="str">
        <f t="shared" si="32"/>
        <v/>
      </c>
      <c r="C166" s="194" t="str">
        <f t="shared" si="33"/>
        <v/>
      </c>
      <c r="D166" s="195"/>
      <c r="E166" s="196"/>
      <c r="F166" s="196"/>
      <c r="G166" s="197"/>
      <c r="H166" s="198"/>
      <c r="I166" s="196"/>
      <c r="J166" s="197"/>
      <c r="K166" s="197"/>
      <c r="L166" s="199"/>
      <c r="M166" s="200" t="str">
        <f t="shared" si="34"/>
        <v/>
      </c>
      <c r="N166" s="201"/>
      <c r="O166" s="196"/>
      <c r="P166" s="124">
        <f t="shared" si="35"/>
        <v>0</v>
      </c>
      <c r="Q166" s="124">
        <f t="shared" si="36"/>
        <v>0</v>
      </c>
      <c r="R166" s="124">
        <f t="shared" si="37"/>
        <v>0</v>
      </c>
      <c r="S166" s="124">
        <f t="shared" si="38"/>
        <v>0</v>
      </c>
      <c r="T166" s="124">
        <f t="shared" si="39"/>
        <v>0</v>
      </c>
      <c r="U166" s="124">
        <f t="shared" si="40"/>
        <v>0</v>
      </c>
      <c r="V166" s="124">
        <f t="shared" si="41"/>
        <v>0</v>
      </c>
      <c r="W166" s="124">
        <f t="shared" si="42"/>
        <v>0</v>
      </c>
      <c r="X166" s="124">
        <f t="shared" si="43"/>
        <v>0</v>
      </c>
      <c r="Y166" s="124" t="str">
        <f t="shared" si="44"/>
        <v>____</v>
      </c>
      <c r="Z166" s="124">
        <f t="shared" si="45"/>
        <v>0</v>
      </c>
      <c r="AA166" s="124">
        <f t="shared" si="46"/>
        <v>0</v>
      </c>
    </row>
    <row r="167" spans="2:27" ht="15" x14ac:dyDescent="0.2">
      <c r="B167" s="194" t="str">
        <f t="shared" si="32"/>
        <v/>
      </c>
      <c r="C167" s="194" t="str">
        <f t="shared" si="33"/>
        <v/>
      </c>
      <c r="D167" s="195"/>
      <c r="E167" s="196"/>
      <c r="F167" s="196"/>
      <c r="G167" s="197"/>
      <c r="H167" s="198"/>
      <c r="I167" s="196"/>
      <c r="J167" s="197"/>
      <c r="K167" s="197"/>
      <c r="L167" s="199"/>
      <c r="M167" s="200" t="str">
        <f t="shared" si="34"/>
        <v/>
      </c>
      <c r="N167" s="201"/>
      <c r="O167" s="196"/>
      <c r="P167" s="124">
        <f t="shared" si="35"/>
        <v>0</v>
      </c>
      <c r="Q167" s="124">
        <f t="shared" si="36"/>
        <v>0</v>
      </c>
      <c r="R167" s="124">
        <f t="shared" si="37"/>
        <v>0</v>
      </c>
      <c r="S167" s="124">
        <f t="shared" si="38"/>
        <v>0</v>
      </c>
      <c r="T167" s="124">
        <f t="shared" si="39"/>
        <v>0</v>
      </c>
      <c r="U167" s="124">
        <f t="shared" si="40"/>
        <v>0</v>
      </c>
      <c r="V167" s="124">
        <f t="shared" si="41"/>
        <v>0</v>
      </c>
      <c r="W167" s="124">
        <f t="shared" si="42"/>
        <v>0</v>
      </c>
      <c r="X167" s="124">
        <f t="shared" si="43"/>
        <v>0</v>
      </c>
      <c r="Y167" s="124" t="str">
        <f t="shared" si="44"/>
        <v>____</v>
      </c>
      <c r="Z167" s="124">
        <f t="shared" si="45"/>
        <v>0</v>
      </c>
      <c r="AA167" s="124">
        <f t="shared" si="46"/>
        <v>0</v>
      </c>
    </row>
    <row r="168" spans="2:27" ht="15" x14ac:dyDescent="0.2">
      <c r="B168" s="194" t="str">
        <f t="shared" si="32"/>
        <v/>
      </c>
      <c r="C168" s="194" t="str">
        <f t="shared" si="33"/>
        <v/>
      </c>
      <c r="D168" s="195"/>
      <c r="E168" s="196"/>
      <c r="F168" s="196"/>
      <c r="G168" s="197"/>
      <c r="H168" s="198"/>
      <c r="I168" s="196"/>
      <c r="J168" s="197"/>
      <c r="K168" s="197"/>
      <c r="L168" s="199"/>
      <c r="M168" s="200" t="str">
        <f t="shared" si="34"/>
        <v/>
      </c>
      <c r="N168" s="201"/>
      <c r="O168" s="196"/>
      <c r="P168" s="124">
        <f t="shared" si="35"/>
        <v>0</v>
      </c>
      <c r="Q168" s="124">
        <f t="shared" si="36"/>
        <v>0</v>
      </c>
      <c r="R168" s="124">
        <f t="shared" si="37"/>
        <v>0</v>
      </c>
      <c r="S168" s="124">
        <f t="shared" si="38"/>
        <v>0</v>
      </c>
      <c r="T168" s="124">
        <f t="shared" si="39"/>
        <v>0</v>
      </c>
      <c r="U168" s="124">
        <f t="shared" si="40"/>
        <v>0</v>
      </c>
      <c r="V168" s="124">
        <f t="shared" si="41"/>
        <v>0</v>
      </c>
      <c r="W168" s="124">
        <f t="shared" si="42"/>
        <v>0</v>
      </c>
      <c r="X168" s="124">
        <f t="shared" si="43"/>
        <v>0</v>
      </c>
      <c r="Y168" s="124" t="str">
        <f t="shared" si="44"/>
        <v>____</v>
      </c>
      <c r="Z168" s="124">
        <f t="shared" si="45"/>
        <v>0</v>
      </c>
      <c r="AA168" s="124">
        <f t="shared" si="46"/>
        <v>0</v>
      </c>
    </row>
    <row r="169" spans="2:27" ht="15" x14ac:dyDescent="0.2">
      <c r="B169" s="194" t="str">
        <f t="shared" si="32"/>
        <v/>
      </c>
      <c r="C169" s="194" t="str">
        <f t="shared" si="33"/>
        <v/>
      </c>
      <c r="D169" s="195"/>
      <c r="E169" s="196"/>
      <c r="F169" s="196"/>
      <c r="G169" s="197"/>
      <c r="H169" s="198"/>
      <c r="I169" s="196"/>
      <c r="J169" s="197"/>
      <c r="K169" s="197"/>
      <c r="L169" s="199"/>
      <c r="M169" s="200" t="str">
        <f t="shared" si="34"/>
        <v/>
      </c>
      <c r="N169" s="201"/>
      <c r="O169" s="196"/>
      <c r="P169" s="124">
        <f t="shared" si="35"/>
        <v>0</v>
      </c>
      <c r="Q169" s="124">
        <f t="shared" si="36"/>
        <v>0</v>
      </c>
      <c r="R169" s="124">
        <f t="shared" si="37"/>
        <v>0</v>
      </c>
      <c r="S169" s="124">
        <f t="shared" si="38"/>
        <v>0</v>
      </c>
      <c r="T169" s="124">
        <f t="shared" si="39"/>
        <v>0</v>
      </c>
      <c r="U169" s="124">
        <f t="shared" si="40"/>
        <v>0</v>
      </c>
      <c r="V169" s="124">
        <f t="shared" si="41"/>
        <v>0</v>
      </c>
      <c r="W169" s="124">
        <f t="shared" si="42"/>
        <v>0</v>
      </c>
      <c r="X169" s="124">
        <f t="shared" si="43"/>
        <v>0</v>
      </c>
      <c r="Y169" s="124" t="str">
        <f t="shared" si="44"/>
        <v>____</v>
      </c>
      <c r="Z169" s="124">
        <f t="shared" si="45"/>
        <v>0</v>
      </c>
      <c r="AA169" s="124">
        <f t="shared" si="46"/>
        <v>0</v>
      </c>
    </row>
    <row r="170" spans="2:27" ht="15" x14ac:dyDescent="0.2">
      <c r="B170" s="194" t="str">
        <f t="shared" si="32"/>
        <v/>
      </c>
      <c r="C170" s="194" t="str">
        <f t="shared" si="33"/>
        <v/>
      </c>
      <c r="D170" s="195"/>
      <c r="E170" s="196"/>
      <c r="F170" s="196"/>
      <c r="G170" s="197"/>
      <c r="H170" s="198"/>
      <c r="I170" s="196"/>
      <c r="J170" s="197"/>
      <c r="K170" s="197"/>
      <c r="L170" s="199"/>
      <c r="M170" s="200" t="str">
        <f t="shared" si="34"/>
        <v/>
      </c>
      <c r="N170" s="201"/>
      <c r="O170" s="196"/>
      <c r="P170" s="124">
        <f t="shared" si="35"/>
        <v>0</v>
      </c>
      <c r="Q170" s="124">
        <f t="shared" si="36"/>
        <v>0</v>
      </c>
      <c r="R170" s="124">
        <f t="shared" si="37"/>
        <v>0</v>
      </c>
      <c r="S170" s="124">
        <f t="shared" si="38"/>
        <v>0</v>
      </c>
      <c r="T170" s="124">
        <f t="shared" si="39"/>
        <v>0</v>
      </c>
      <c r="U170" s="124">
        <f t="shared" si="40"/>
        <v>0</v>
      </c>
      <c r="V170" s="124">
        <f t="shared" si="41"/>
        <v>0</v>
      </c>
      <c r="W170" s="124">
        <f t="shared" si="42"/>
        <v>0</v>
      </c>
      <c r="X170" s="124">
        <f t="shared" si="43"/>
        <v>0</v>
      </c>
      <c r="Y170" s="124" t="str">
        <f t="shared" si="44"/>
        <v>____</v>
      </c>
      <c r="Z170" s="124">
        <f t="shared" si="45"/>
        <v>0</v>
      </c>
      <c r="AA170" s="124">
        <f t="shared" si="46"/>
        <v>0</v>
      </c>
    </row>
    <row r="171" spans="2:27" ht="15" x14ac:dyDescent="0.2">
      <c r="B171" s="194" t="str">
        <f t="shared" si="32"/>
        <v/>
      </c>
      <c r="C171" s="194" t="str">
        <f t="shared" si="33"/>
        <v/>
      </c>
      <c r="D171" s="195"/>
      <c r="E171" s="196"/>
      <c r="F171" s="196"/>
      <c r="G171" s="197"/>
      <c r="H171" s="198"/>
      <c r="I171" s="196"/>
      <c r="J171" s="197"/>
      <c r="K171" s="197"/>
      <c r="L171" s="199"/>
      <c r="M171" s="200" t="str">
        <f t="shared" si="34"/>
        <v/>
      </c>
      <c r="N171" s="201"/>
      <c r="O171" s="196"/>
      <c r="P171" s="124">
        <f t="shared" si="35"/>
        <v>0</v>
      </c>
      <c r="Q171" s="124">
        <f t="shared" si="36"/>
        <v>0</v>
      </c>
      <c r="R171" s="124">
        <f t="shared" si="37"/>
        <v>0</v>
      </c>
      <c r="S171" s="124">
        <f t="shared" si="38"/>
        <v>0</v>
      </c>
      <c r="T171" s="124">
        <f t="shared" si="39"/>
        <v>0</v>
      </c>
      <c r="U171" s="124">
        <f t="shared" si="40"/>
        <v>0</v>
      </c>
      <c r="V171" s="124">
        <f t="shared" si="41"/>
        <v>0</v>
      </c>
      <c r="W171" s="124">
        <f t="shared" si="42"/>
        <v>0</v>
      </c>
      <c r="X171" s="124">
        <f t="shared" si="43"/>
        <v>0</v>
      </c>
      <c r="Y171" s="124" t="str">
        <f t="shared" si="44"/>
        <v>____</v>
      </c>
      <c r="Z171" s="124">
        <f t="shared" si="45"/>
        <v>0</v>
      </c>
      <c r="AA171" s="124">
        <f t="shared" si="46"/>
        <v>0</v>
      </c>
    </row>
    <row r="172" spans="2:27" ht="15" x14ac:dyDescent="0.2">
      <c r="B172" s="194" t="str">
        <f t="shared" si="32"/>
        <v/>
      </c>
      <c r="C172" s="194" t="str">
        <f t="shared" si="33"/>
        <v/>
      </c>
      <c r="D172" s="195"/>
      <c r="E172" s="196"/>
      <c r="F172" s="196"/>
      <c r="G172" s="197"/>
      <c r="H172" s="198"/>
      <c r="I172" s="196"/>
      <c r="J172" s="197"/>
      <c r="K172" s="197"/>
      <c r="L172" s="199"/>
      <c r="M172" s="200" t="str">
        <f t="shared" si="34"/>
        <v/>
      </c>
      <c r="N172" s="201"/>
      <c r="O172" s="196"/>
      <c r="P172" s="124">
        <f t="shared" si="35"/>
        <v>0</v>
      </c>
      <c r="Q172" s="124">
        <f t="shared" si="36"/>
        <v>0</v>
      </c>
      <c r="R172" s="124">
        <f t="shared" si="37"/>
        <v>0</v>
      </c>
      <c r="S172" s="124">
        <f t="shared" si="38"/>
        <v>0</v>
      </c>
      <c r="T172" s="124">
        <f t="shared" si="39"/>
        <v>0</v>
      </c>
      <c r="U172" s="124">
        <f t="shared" si="40"/>
        <v>0</v>
      </c>
      <c r="V172" s="124">
        <f t="shared" si="41"/>
        <v>0</v>
      </c>
      <c r="W172" s="124">
        <f t="shared" si="42"/>
        <v>0</v>
      </c>
      <c r="X172" s="124">
        <f t="shared" si="43"/>
        <v>0</v>
      </c>
      <c r="Y172" s="124" t="str">
        <f t="shared" si="44"/>
        <v>____</v>
      </c>
      <c r="Z172" s="124">
        <f t="shared" si="45"/>
        <v>0</v>
      </c>
      <c r="AA172" s="124">
        <f t="shared" si="46"/>
        <v>0</v>
      </c>
    </row>
    <row r="173" spans="2:27" ht="15" x14ac:dyDescent="0.2">
      <c r="B173" s="194" t="str">
        <f t="shared" si="32"/>
        <v/>
      </c>
      <c r="C173" s="194" t="str">
        <f t="shared" si="33"/>
        <v/>
      </c>
      <c r="D173" s="195"/>
      <c r="E173" s="196"/>
      <c r="F173" s="196"/>
      <c r="G173" s="197"/>
      <c r="H173" s="198"/>
      <c r="I173" s="196"/>
      <c r="J173" s="197"/>
      <c r="K173" s="197"/>
      <c r="L173" s="199"/>
      <c r="M173" s="200" t="str">
        <f t="shared" si="34"/>
        <v/>
      </c>
      <c r="N173" s="201"/>
      <c r="O173" s="196"/>
      <c r="P173" s="124">
        <f t="shared" si="35"/>
        <v>0</v>
      </c>
      <c r="Q173" s="124">
        <f t="shared" si="36"/>
        <v>0</v>
      </c>
      <c r="R173" s="124">
        <f t="shared" si="37"/>
        <v>0</v>
      </c>
      <c r="S173" s="124">
        <f t="shared" si="38"/>
        <v>0</v>
      </c>
      <c r="T173" s="124">
        <f t="shared" si="39"/>
        <v>0</v>
      </c>
      <c r="U173" s="124">
        <f t="shared" si="40"/>
        <v>0</v>
      </c>
      <c r="V173" s="124">
        <f t="shared" si="41"/>
        <v>0</v>
      </c>
      <c r="W173" s="124">
        <f t="shared" si="42"/>
        <v>0</v>
      </c>
      <c r="X173" s="124">
        <f t="shared" si="43"/>
        <v>0</v>
      </c>
      <c r="Y173" s="124" t="str">
        <f t="shared" si="44"/>
        <v>____</v>
      </c>
      <c r="Z173" s="124">
        <f t="shared" si="45"/>
        <v>0</v>
      </c>
      <c r="AA173" s="124">
        <f t="shared" si="46"/>
        <v>0</v>
      </c>
    </row>
    <row r="174" spans="2:27" ht="15" x14ac:dyDescent="0.2">
      <c r="B174" s="194" t="str">
        <f t="shared" si="32"/>
        <v/>
      </c>
      <c r="C174" s="194" t="str">
        <f t="shared" si="33"/>
        <v/>
      </c>
      <c r="D174" s="195"/>
      <c r="E174" s="196"/>
      <c r="F174" s="196"/>
      <c r="G174" s="197"/>
      <c r="H174" s="198"/>
      <c r="I174" s="196"/>
      <c r="J174" s="197"/>
      <c r="K174" s="197"/>
      <c r="L174" s="199"/>
      <c r="M174" s="200" t="str">
        <f t="shared" si="34"/>
        <v/>
      </c>
      <c r="N174" s="201"/>
      <c r="O174" s="196"/>
      <c r="P174" s="124">
        <f t="shared" si="35"/>
        <v>0</v>
      </c>
      <c r="Q174" s="124">
        <f t="shared" si="36"/>
        <v>0</v>
      </c>
      <c r="R174" s="124">
        <f t="shared" si="37"/>
        <v>0</v>
      </c>
      <c r="S174" s="124">
        <f t="shared" si="38"/>
        <v>0</v>
      </c>
      <c r="T174" s="124">
        <f t="shared" si="39"/>
        <v>0</v>
      </c>
      <c r="U174" s="124">
        <f t="shared" si="40"/>
        <v>0</v>
      </c>
      <c r="V174" s="124">
        <f t="shared" si="41"/>
        <v>0</v>
      </c>
      <c r="W174" s="124">
        <f t="shared" si="42"/>
        <v>0</v>
      </c>
      <c r="X174" s="124">
        <f t="shared" si="43"/>
        <v>0</v>
      </c>
      <c r="Y174" s="124" t="str">
        <f t="shared" si="44"/>
        <v>____</v>
      </c>
      <c r="Z174" s="124">
        <f t="shared" si="45"/>
        <v>0</v>
      </c>
      <c r="AA174" s="124">
        <f t="shared" si="46"/>
        <v>0</v>
      </c>
    </row>
    <row r="175" spans="2:27" ht="15" x14ac:dyDescent="0.2">
      <c r="B175" s="194" t="str">
        <f t="shared" si="32"/>
        <v/>
      </c>
      <c r="C175" s="194" t="str">
        <f t="shared" si="33"/>
        <v/>
      </c>
      <c r="D175" s="195"/>
      <c r="E175" s="196"/>
      <c r="F175" s="196"/>
      <c r="G175" s="197"/>
      <c r="H175" s="198"/>
      <c r="I175" s="196"/>
      <c r="J175" s="197"/>
      <c r="K175" s="197"/>
      <c r="L175" s="199"/>
      <c r="M175" s="200" t="str">
        <f t="shared" si="34"/>
        <v/>
      </c>
      <c r="N175" s="201"/>
      <c r="O175" s="196"/>
      <c r="P175" s="124">
        <f t="shared" si="35"/>
        <v>0</v>
      </c>
      <c r="Q175" s="124">
        <f t="shared" si="36"/>
        <v>0</v>
      </c>
      <c r="R175" s="124">
        <f t="shared" si="37"/>
        <v>0</v>
      </c>
      <c r="S175" s="124">
        <f t="shared" si="38"/>
        <v>0</v>
      </c>
      <c r="T175" s="124">
        <f t="shared" si="39"/>
        <v>0</v>
      </c>
      <c r="U175" s="124">
        <f t="shared" si="40"/>
        <v>0</v>
      </c>
      <c r="V175" s="124">
        <f t="shared" si="41"/>
        <v>0</v>
      </c>
      <c r="W175" s="124">
        <f t="shared" si="42"/>
        <v>0</v>
      </c>
      <c r="X175" s="124">
        <f t="shared" si="43"/>
        <v>0</v>
      </c>
      <c r="Y175" s="124" t="str">
        <f t="shared" si="44"/>
        <v>____</v>
      </c>
      <c r="Z175" s="124">
        <f t="shared" si="45"/>
        <v>0</v>
      </c>
      <c r="AA175" s="124">
        <f t="shared" si="46"/>
        <v>0</v>
      </c>
    </row>
    <row r="176" spans="2:27" ht="15" x14ac:dyDescent="0.2">
      <c r="B176" s="194" t="str">
        <f t="shared" si="32"/>
        <v/>
      </c>
      <c r="C176" s="194" t="str">
        <f t="shared" si="33"/>
        <v/>
      </c>
      <c r="D176" s="195"/>
      <c r="E176" s="196"/>
      <c r="F176" s="196"/>
      <c r="G176" s="197"/>
      <c r="H176" s="198"/>
      <c r="I176" s="196"/>
      <c r="J176" s="197"/>
      <c r="K176" s="197"/>
      <c r="L176" s="199"/>
      <c r="M176" s="200" t="str">
        <f t="shared" si="34"/>
        <v/>
      </c>
      <c r="N176" s="201"/>
      <c r="O176" s="196"/>
      <c r="P176" s="124">
        <f t="shared" si="35"/>
        <v>0</v>
      </c>
      <c r="Q176" s="124">
        <f t="shared" si="36"/>
        <v>0</v>
      </c>
      <c r="R176" s="124">
        <f t="shared" si="37"/>
        <v>0</v>
      </c>
      <c r="S176" s="124">
        <f t="shared" si="38"/>
        <v>0</v>
      </c>
      <c r="T176" s="124">
        <f t="shared" si="39"/>
        <v>0</v>
      </c>
      <c r="U176" s="124">
        <f t="shared" si="40"/>
        <v>0</v>
      </c>
      <c r="V176" s="124">
        <f t="shared" si="41"/>
        <v>0</v>
      </c>
      <c r="W176" s="124">
        <f t="shared" si="42"/>
        <v>0</v>
      </c>
      <c r="X176" s="124">
        <f t="shared" si="43"/>
        <v>0</v>
      </c>
      <c r="Y176" s="124" t="str">
        <f t="shared" si="44"/>
        <v>____</v>
      </c>
      <c r="Z176" s="124">
        <f t="shared" si="45"/>
        <v>0</v>
      </c>
      <c r="AA176" s="124">
        <f t="shared" si="46"/>
        <v>0</v>
      </c>
    </row>
    <row r="177" spans="2:27" ht="15" x14ac:dyDescent="0.2">
      <c r="B177" s="194" t="str">
        <f t="shared" si="32"/>
        <v/>
      </c>
      <c r="C177" s="194" t="str">
        <f t="shared" si="33"/>
        <v/>
      </c>
      <c r="D177" s="195"/>
      <c r="E177" s="196"/>
      <c r="F177" s="196"/>
      <c r="G177" s="197"/>
      <c r="H177" s="198"/>
      <c r="I177" s="196"/>
      <c r="J177" s="197"/>
      <c r="K177" s="197"/>
      <c r="L177" s="199"/>
      <c r="M177" s="200" t="str">
        <f t="shared" si="34"/>
        <v/>
      </c>
      <c r="N177" s="201"/>
      <c r="O177" s="196"/>
      <c r="P177" s="124">
        <f t="shared" si="35"/>
        <v>0</v>
      </c>
      <c r="Q177" s="124">
        <f t="shared" si="36"/>
        <v>0</v>
      </c>
      <c r="R177" s="124">
        <f t="shared" si="37"/>
        <v>0</v>
      </c>
      <c r="S177" s="124">
        <f t="shared" si="38"/>
        <v>0</v>
      </c>
      <c r="T177" s="124">
        <f t="shared" si="39"/>
        <v>0</v>
      </c>
      <c r="U177" s="124">
        <f t="shared" si="40"/>
        <v>0</v>
      </c>
      <c r="V177" s="124">
        <f t="shared" si="41"/>
        <v>0</v>
      </c>
      <c r="W177" s="124">
        <f t="shared" si="42"/>
        <v>0</v>
      </c>
      <c r="X177" s="124">
        <f t="shared" si="43"/>
        <v>0</v>
      </c>
      <c r="Y177" s="124" t="str">
        <f t="shared" si="44"/>
        <v>____</v>
      </c>
      <c r="Z177" s="124">
        <f t="shared" si="45"/>
        <v>0</v>
      </c>
      <c r="AA177" s="124">
        <f t="shared" si="46"/>
        <v>0</v>
      </c>
    </row>
    <row r="178" spans="2:27" ht="15" x14ac:dyDescent="0.2">
      <c r="B178" s="194" t="str">
        <f t="shared" si="32"/>
        <v/>
      </c>
      <c r="C178" s="194" t="str">
        <f t="shared" si="33"/>
        <v/>
      </c>
      <c r="D178" s="195"/>
      <c r="E178" s="196"/>
      <c r="F178" s="196"/>
      <c r="G178" s="197"/>
      <c r="H178" s="198"/>
      <c r="I178" s="196"/>
      <c r="J178" s="197"/>
      <c r="K178" s="197"/>
      <c r="L178" s="199"/>
      <c r="M178" s="200" t="str">
        <f t="shared" si="34"/>
        <v/>
      </c>
      <c r="N178" s="201"/>
      <c r="O178" s="196"/>
      <c r="P178" s="124">
        <f t="shared" si="35"/>
        <v>0</v>
      </c>
      <c r="Q178" s="124">
        <f t="shared" si="36"/>
        <v>0</v>
      </c>
      <c r="R178" s="124">
        <f t="shared" si="37"/>
        <v>0</v>
      </c>
      <c r="S178" s="124">
        <f t="shared" si="38"/>
        <v>0</v>
      </c>
      <c r="T178" s="124">
        <f t="shared" si="39"/>
        <v>0</v>
      </c>
      <c r="U178" s="124">
        <f t="shared" si="40"/>
        <v>0</v>
      </c>
      <c r="V178" s="124">
        <f t="shared" si="41"/>
        <v>0</v>
      </c>
      <c r="W178" s="124">
        <f t="shared" si="42"/>
        <v>0</v>
      </c>
      <c r="X178" s="124">
        <f t="shared" si="43"/>
        <v>0</v>
      </c>
      <c r="Y178" s="124" t="str">
        <f t="shared" si="44"/>
        <v>____</v>
      </c>
      <c r="Z178" s="124">
        <f t="shared" si="45"/>
        <v>0</v>
      </c>
      <c r="AA178" s="124">
        <f t="shared" si="46"/>
        <v>0</v>
      </c>
    </row>
    <row r="179" spans="2:27" ht="15" x14ac:dyDescent="0.2">
      <c r="B179" s="194" t="str">
        <f t="shared" si="32"/>
        <v/>
      </c>
      <c r="C179" s="194" t="str">
        <f t="shared" si="33"/>
        <v/>
      </c>
      <c r="D179" s="195"/>
      <c r="E179" s="196"/>
      <c r="F179" s="196"/>
      <c r="G179" s="197"/>
      <c r="H179" s="198"/>
      <c r="I179" s="196"/>
      <c r="J179" s="197"/>
      <c r="K179" s="197"/>
      <c r="L179" s="199"/>
      <c r="M179" s="200" t="str">
        <f t="shared" si="34"/>
        <v/>
      </c>
      <c r="N179" s="201"/>
      <c r="O179" s="196"/>
      <c r="P179" s="124">
        <f t="shared" si="35"/>
        <v>0</v>
      </c>
      <c r="Q179" s="124">
        <f t="shared" si="36"/>
        <v>0</v>
      </c>
      <c r="R179" s="124">
        <f t="shared" si="37"/>
        <v>0</v>
      </c>
      <c r="S179" s="124">
        <f t="shared" si="38"/>
        <v>0</v>
      </c>
      <c r="T179" s="124">
        <f t="shared" si="39"/>
        <v>0</v>
      </c>
      <c r="U179" s="124">
        <f t="shared" si="40"/>
        <v>0</v>
      </c>
      <c r="V179" s="124">
        <f t="shared" si="41"/>
        <v>0</v>
      </c>
      <c r="W179" s="124">
        <f t="shared" si="42"/>
        <v>0</v>
      </c>
      <c r="X179" s="124">
        <f t="shared" si="43"/>
        <v>0</v>
      </c>
      <c r="Y179" s="124" t="str">
        <f t="shared" si="44"/>
        <v>____</v>
      </c>
      <c r="Z179" s="124">
        <f t="shared" si="45"/>
        <v>0</v>
      </c>
      <c r="AA179" s="124">
        <f t="shared" si="46"/>
        <v>0</v>
      </c>
    </row>
    <row r="180" spans="2:27" ht="15" x14ac:dyDescent="0.2">
      <c r="B180" s="194" t="str">
        <f t="shared" si="32"/>
        <v/>
      </c>
      <c r="C180" s="194" t="str">
        <f t="shared" si="33"/>
        <v/>
      </c>
      <c r="D180" s="195"/>
      <c r="E180" s="196"/>
      <c r="F180" s="196"/>
      <c r="G180" s="197"/>
      <c r="H180" s="198"/>
      <c r="I180" s="196"/>
      <c r="J180" s="197"/>
      <c r="K180" s="197"/>
      <c r="L180" s="199"/>
      <c r="M180" s="200" t="str">
        <f t="shared" si="34"/>
        <v/>
      </c>
      <c r="N180" s="201"/>
      <c r="O180" s="196"/>
      <c r="P180" s="124">
        <f t="shared" si="35"/>
        <v>0</v>
      </c>
      <c r="Q180" s="124">
        <f t="shared" si="36"/>
        <v>0</v>
      </c>
      <c r="R180" s="124">
        <f t="shared" si="37"/>
        <v>0</v>
      </c>
      <c r="S180" s="124">
        <f t="shared" si="38"/>
        <v>0</v>
      </c>
      <c r="T180" s="124">
        <f t="shared" si="39"/>
        <v>0</v>
      </c>
      <c r="U180" s="124">
        <f t="shared" si="40"/>
        <v>0</v>
      </c>
      <c r="V180" s="124">
        <f t="shared" si="41"/>
        <v>0</v>
      </c>
      <c r="W180" s="124">
        <f t="shared" si="42"/>
        <v>0</v>
      </c>
      <c r="X180" s="124">
        <f t="shared" si="43"/>
        <v>0</v>
      </c>
      <c r="Y180" s="124" t="str">
        <f t="shared" si="44"/>
        <v>____</v>
      </c>
      <c r="Z180" s="124">
        <f t="shared" si="45"/>
        <v>0</v>
      </c>
      <c r="AA180" s="124">
        <f t="shared" si="46"/>
        <v>0</v>
      </c>
    </row>
    <row r="181" spans="2:27" ht="15" x14ac:dyDescent="0.2">
      <c r="B181" s="194" t="str">
        <f t="shared" si="32"/>
        <v/>
      </c>
      <c r="C181" s="194" t="str">
        <f t="shared" si="33"/>
        <v/>
      </c>
      <c r="D181" s="195"/>
      <c r="E181" s="196"/>
      <c r="F181" s="196"/>
      <c r="G181" s="197"/>
      <c r="H181" s="198"/>
      <c r="I181" s="196"/>
      <c r="J181" s="197"/>
      <c r="K181" s="197"/>
      <c r="L181" s="199"/>
      <c r="M181" s="200" t="str">
        <f t="shared" si="34"/>
        <v/>
      </c>
      <c r="N181" s="201"/>
      <c r="O181" s="196"/>
      <c r="P181" s="124">
        <f t="shared" si="35"/>
        <v>0</v>
      </c>
      <c r="Q181" s="124">
        <f t="shared" si="36"/>
        <v>0</v>
      </c>
      <c r="R181" s="124">
        <f t="shared" si="37"/>
        <v>0</v>
      </c>
      <c r="S181" s="124">
        <f t="shared" si="38"/>
        <v>0</v>
      </c>
      <c r="T181" s="124">
        <f t="shared" si="39"/>
        <v>0</v>
      </c>
      <c r="U181" s="124">
        <f t="shared" si="40"/>
        <v>0</v>
      </c>
      <c r="V181" s="124">
        <f t="shared" si="41"/>
        <v>0</v>
      </c>
      <c r="W181" s="124">
        <f t="shared" si="42"/>
        <v>0</v>
      </c>
      <c r="X181" s="124">
        <f t="shared" si="43"/>
        <v>0</v>
      </c>
      <c r="Y181" s="124" t="str">
        <f t="shared" si="44"/>
        <v>____</v>
      </c>
      <c r="Z181" s="124">
        <f t="shared" si="45"/>
        <v>0</v>
      </c>
      <c r="AA181" s="124">
        <f t="shared" si="46"/>
        <v>0</v>
      </c>
    </row>
    <row r="182" spans="2:27" ht="15" x14ac:dyDescent="0.2">
      <c r="B182" s="194" t="str">
        <f t="shared" si="32"/>
        <v/>
      </c>
      <c r="C182" s="194" t="str">
        <f t="shared" si="33"/>
        <v/>
      </c>
      <c r="D182" s="195"/>
      <c r="E182" s="196"/>
      <c r="F182" s="196"/>
      <c r="G182" s="197"/>
      <c r="H182" s="198"/>
      <c r="I182" s="196"/>
      <c r="J182" s="197"/>
      <c r="K182" s="197"/>
      <c r="L182" s="199"/>
      <c r="M182" s="200" t="str">
        <f t="shared" si="34"/>
        <v/>
      </c>
      <c r="N182" s="201"/>
      <c r="O182" s="196"/>
      <c r="P182" s="124">
        <f t="shared" si="35"/>
        <v>0</v>
      </c>
      <c r="Q182" s="124">
        <f t="shared" si="36"/>
        <v>0</v>
      </c>
      <c r="R182" s="124">
        <f t="shared" si="37"/>
        <v>0</v>
      </c>
      <c r="S182" s="124">
        <f t="shared" si="38"/>
        <v>0</v>
      </c>
      <c r="T182" s="124">
        <f t="shared" si="39"/>
        <v>0</v>
      </c>
      <c r="U182" s="124">
        <f t="shared" si="40"/>
        <v>0</v>
      </c>
      <c r="V182" s="124">
        <f t="shared" si="41"/>
        <v>0</v>
      </c>
      <c r="W182" s="124">
        <f t="shared" si="42"/>
        <v>0</v>
      </c>
      <c r="X182" s="124">
        <f t="shared" si="43"/>
        <v>0</v>
      </c>
      <c r="Y182" s="124" t="str">
        <f t="shared" si="44"/>
        <v>____</v>
      </c>
      <c r="Z182" s="124">
        <f t="shared" si="45"/>
        <v>0</v>
      </c>
      <c r="AA182" s="124">
        <f t="shared" si="46"/>
        <v>0</v>
      </c>
    </row>
    <row r="183" spans="2:27" ht="15" x14ac:dyDescent="0.2">
      <c r="B183" s="194" t="str">
        <f t="shared" si="32"/>
        <v/>
      </c>
      <c r="C183" s="194" t="str">
        <f t="shared" si="33"/>
        <v/>
      </c>
      <c r="D183" s="195"/>
      <c r="E183" s="196"/>
      <c r="F183" s="196"/>
      <c r="G183" s="197"/>
      <c r="H183" s="198"/>
      <c r="I183" s="196"/>
      <c r="J183" s="197"/>
      <c r="K183" s="197"/>
      <c r="L183" s="199"/>
      <c r="M183" s="200" t="str">
        <f t="shared" si="34"/>
        <v/>
      </c>
      <c r="N183" s="201"/>
      <c r="O183" s="196"/>
      <c r="P183" s="124">
        <f t="shared" si="35"/>
        <v>0</v>
      </c>
      <c r="Q183" s="124">
        <f t="shared" si="36"/>
        <v>0</v>
      </c>
      <c r="R183" s="124">
        <f t="shared" si="37"/>
        <v>0</v>
      </c>
      <c r="S183" s="124">
        <f t="shared" si="38"/>
        <v>0</v>
      </c>
      <c r="T183" s="124">
        <f t="shared" si="39"/>
        <v>0</v>
      </c>
      <c r="U183" s="124">
        <f t="shared" si="40"/>
        <v>0</v>
      </c>
      <c r="V183" s="124">
        <f t="shared" si="41"/>
        <v>0</v>
      </c>
      <c r="W183" s="124">
        <f t="shared" si="42"/>
        <v>0</v>
      </c>
      <c r="X183" s="124">
        <f t="shared" si="43"/>
        <v>0</v>
      </c>
      <c r="Y183" s="124" t="str">
        <f t="shared" si="44"/>
        <v>____</v>
      </c>
      <c r="Z183" s="124">
        <f t="shared" si="45"/>
        <v>0</v>
      </c>
      <c r="AA183" s="124">
        <f t="shared" si="46"/>
        <v>0</v>
      </c>
    </row>
    <row r="184" spans="2:27" ht="15" x14ac:dyDescent="0.2">
      <c r="B184" s="194" t="str">
        <f t="shared" si="32"/>
        <v/>
      </c>
      <c r="C184" s="194" t="str">
        <f t="shared" si="33"/>
        <v/>
      </c>
      <c r="D184" s="195"/>
      <c r="E184" s="196"/>
      <c r="F184" s="196"/>
      <c r="G184" s="197"/>
      <c r="H184" s="198"/>
      <c r="I184" s="196"/>
      <c r="J184" s="197"/>
      <c r="K184" s="197"/>
      <c r="L184" s="199"/>
      <c r="M184" s="200" t="str">
        <f t="shared" si="34"/>
        <v/>
      </c>
      <c r="N184" s="201"/>
      <c r="O184" s="196"/>
      <c r="P184" s="124">
        <f t="shared" si="35"/>
        <v>0</v>
      </c>
      <c r="Q184" s="124">
        <f t="shared" si="36"/>
        <v>0</v>
      </c>
      <c r="R184" s="124">
        <f t="shared" si="37"/>
        <v>0</v>
      </c>
      <c r="S184" s="124">
        <f t="shared" si="38"/>
        <v>0</v>
      </c>
      <c r="T184" s="124">
        <f t="shared" si="39"/>
        <v>0</v>
      </c>
      <c r="U184" s="124">
        <f t="shared" si="40"/>
        <v>0</v>
      </c>
      <c r="V184" s="124">
        <f t="shared" si="41"/>
        <v>0</v>
      </c>
      <c r="W184" s="124">
        <f t="shared" si="42"/>
        <v>0</v>
      </c>
      <c r="X184" s="124">
        <f t="shared" si="43"/>
        <v>0</v>
      </c>
      <c r="Y184" s="124" t="str">
        <f t="shared" si="44"/>
        <v>____</v>
      </c>
      <c r="Z184" s="124">
        <f t="shared" si="45"/>
        <v>0</v>
      </c>
      <c r="AA184" s="124">
        <f t="shared" si="46"/>
        <v>0</v>
      </c>
    </row>
    <row r="185" spans="2:27" ht="15" x14ac:dyDescent="0.2">
      <c r="B185" s="194" t="str">
        <f t="shared" si="32"/>
        <v/>
      </c>
      <c r="C185" s="194" t="str">
        <f t="shared" si="33"/>
        <v/>
      </c>
      <c r="D185" s="195"/>
      <c r="E185" s="196"/>
      <c r="F185" s="196"/>
      <c r="G185" s="197"/>
      <c r="H185" s="198"/>
      <c r="I185" s="196"/>
      <c r="J185" s="197"/>
      <c r="K185" s="197"/>
      <c r="L185" s="199"/>
      <c r="M185" s="200" t="str">
        <f t="shared" si="34"/>
        <v/>
      </c>
      <c r="N185" s="201"/>
      <c r="O185" s="196"/>
      <c r="P185" s="124">
        <f t="shared" si="35"/>
        <v>0</v>
      </c>
      <c r="Q185" s="124">
        <f t="shared" si="36"/>
        <v>0</v>
      </c>
      <c r="R185" s="124">
        <f t="shared" si="37"/>
        <v>0</v>
      </c>
      <c r="S185" s="124">
        <f t="shared" si="38"/>
        <v>0</v>
      </c>
      <c r="T185" s="124">
        <f t="shared" si="39"/>
        <v>0</v>
      </c>
      <c r="U185" s="124">
        <f t="shared" si="40"/>
        <v>0</v>
      </c>
      <c r="V185" s="124">
        <f t="shared" si="41"/>
        <v>0</v>
      </c>
      <c r="W185" s="124">
        <f t="shared" si="42"/>
        <v>0</v>
      </c>
      <c r="X185" s="124">
        <f t="shared" si="43"/>
        <v>0</v>
      </c>
      <c r="Y185" s="124" t="str">
        <f t="shared" si="44"/>
        <v>____</v>
      </c>
      <c r="Z185" s="124">
        <f t="shared" si="45"/>
        <v>0</v>
      </c>
      <c r="AA185" s="124">
        <f t="shared" si="46"/>
        <v>0</v>
      </c>
    </row>
    <row r="186" spans="2:27" ht="15" x14ac:dyDescent="0.2">
      <c r="B186" s="194" t="str">
        <f t="shared" si="32"/>
        <v/>
      </c>
      <c r="C186" s="194" t="str">
        <f t="shared" si="33"/>
        <v/>
      </c>
      <c r="D186" s="195"/>
      <c r="E186" s="196"/>
      <c r="F186" s="196"/>
      <c r="G186" s="197"/>
      <c r="H186" s="198"/>
      <c r="I186" s="196"/>
      <c r="J186" s="197"/>
      <c r="K186" s="197"/>
      <c r="L186" s="199"/>
      <c r="M186" s="200" t="str">
        <f t="shared" si="34"/>
        <v/>
      </c>
      <c r="N186" s="201"/>
      <c r="O186" s="196"/>
      <c r="P186" s="124">
        <f t="shared" si="35"/>
        <v>0</v>
      </c>
      <c r="Q186" s="124">
        <f t="shared" si="36"/>
        <v>0</v>
      </c>
      <c r="R186" s="124">
        <f t="shared" si="37"/>
        <v>0</v>
      </c>
      <c r="S186" s="124">
        <f t="shared" si="38"/>
        <v>0</v>
      </c>
      <c r="T186" s="124">
        <f t="shared" si="39"/>
        <v>0</v>
      </c>
      <c r="U186" s="124">
        <f t="shared" si="40"/>
        <v>0</v>
      </c>
      <c r="V186" s="124">
        <f t="shared" si="41"/>
        <v>0</v>
      </c>
      <c r="W186" s="124">
        <f t="shared" si="42"/>
        <v>0</v>
      </c>
      <c r="X186" s="124">
        <f t="shared" si="43"/>
        <v>0</v>
      </c>
      <c r="Y186" s="124" t="str">
        <f t="shared" si="44"/>
        <v>____</v>
      </c>
      <c r="Z186" s="124">
        <f t="shared" si="45"/>
        <v>0</v>
      </c>
      <c r="AA186" s="124">
        <f t="shared" si="46"/>
        <v>0</v>
      </c>
    </row>
    <row r="187" spans="2:27" ht="15" x14ac:dyDescent="0.2">
      <c r="B187" s="194" t="str">
        <f t="shared" si="32"/>
        <v/>
      </c>
      <c r="C187" s="194" t="str">
        <f t="shared" si="33"/>
        <v/>
      </c>
      <c r="D187" s="195"/>
      <c r="E187" s="196"/>
      <c r="F187" s="196"/>
      <c r="G187" s="197"/>
      <c r="H187" s="198"/>
      <c r="I187" s="196"/>
      <c r="J187" s="197"/>
      <c r="K187" s="197"/>
      <c r="L187" s="199"/>
      <c r="M187" s="200" t="str">
        <f t="shared" si="34"/>
        <v/>
      </c>
      <c r="N187" s="201"/>
      <c r="O187" s="196"/>
      <c r="P187" s="124">
        <f t="shared" si="35"/>
        <v>0</v>
      </c>
      <c r="Q187" s="124">
        <f t="shared" si="36"/>
        <v>0</v>
      </c>
      <c r="R187" s="124">
        <f t="shared" si="37"/>
        <v>0</v>
      </c>
      <c r="S187" s="124">
        <f t="shared" si="38"/>
        <v>0</v>
      </c>
      <c r="T187" s="124">
        <f t="shared" si="39"/>
        <v>0</v>
      </c>
      <c r="U187" s="124">
        <f t="shared" si="40"/>
        <v>0</v>
      </c>
      <c r="V187" s="124">
        <f t="shared" si="41"/>
        <v>0</v>
      </c>
      <c r="W187" s="124">
        <f t="shared" si="42"/>
        <v>0</v>
      </c>
      <c r="X187" s="124">
        <f t="shared" si="43"/>
        <v>0</v>
      </c>
      <c r="Y187" s="124" t="str">
        <f t="shared" si="44"/>
        <v>____</v>
      </c>
      <c r="Z187" s="124">
        <f t="shared" si="45"/>
        <v>0</v>
      </c>
      <c r="AA187" s="124">
        <f t="shared" si="46"/>
        <v>0</v>
      </c>
    </row>
    <row r="188" spans="2:27" ht="15" x14ac:dyDescent="0.2">
      <c r="B188" s="194" t="str">
        <f t="shared" si="32"/>
        <v/>
      </c>
      <c r="C188" s="194" t="str">
        <f t="shared" si="33"/>
        <v/>
      </c>
      <c r="D188" s="195"/>
      <c r="E188" s="196"/>
      <c r="F188" s="196"/>
      <c r="G188" s="197"/>
      <c r="H188" s="198"/>
      <c r="I188" s="196"/>
      <c r="J188" s="197"/>
      <c r="K188" s="197"/>
      <c r="L188" s="199"/>
      <c r="M188" s="200" t="str">
        <f t="shared" si="34"/>
        <v/>
      </c>
      <c r="N188" s="201"/>
      <c r="O188" s="196"/>
      <c r="P188" s="124">
        <f t="shared" si="35"/>
        <v>0</v>
      </c>
      <c r="Q188" s="124">
        <f t="shared" si="36"/>
        <v>0</v>
      </c>
      <c r="R188" s="124">
        <f t="shared" si="37"/>
        <v>0</v>
      </c>
      <c r="S188" s="124">
        <f t="shared" si="38"/>
        <v>0</v>
      </c>
      <c r="T188" s="124">
        <f t="shared" si="39"/>
        <v>0</v>
      </c>
      <c r="U188" s="124">
        <f t="shared" si="40"/>
        <v>0</v>
      </c>
      <c r="V188" s="124">
        <f t="shared" si="41"/>
        <v>0</v>
      </c>
      <c r="W188" s="124">
        <f t="shared" si="42"/>
        <v>0</v>
      </c>
      <c r="X188" s="124">
        <f t="shared" si="43"/>
        <v>0</v>
      </c>
      <c r="Y188" s="124" t="str">
        <f t="shared" si="44"/>
        <v>____</v>
      </c>
      <c r="Z188" s="124">
        <f t="shared" si="45"/>
        <v>0</v>
      </c>
      <c r="AA188" s="124">
        <f t="shared" si="46"/>
        <v>0</v>
      </c>
    </row>
    <row r="189" spans="2:27" ht="15" x14ac:dyDescent="0.2">
      <c r="B189" s="194" t="str">
        <f t="shared" si="32"/>
        <v/>
      </c>
      <c r="C189" s="194" t="str">
        <f t="shared" si="33"/>
        <v/>
      </c>
      <c r="D189" s="195"/>
      <c r="E189" s="196"/>
      <c r="F189" s="196"/>
      <c r="G189" s="197"/>
      <c r="H189" s="198"/>
      <c r="I189" s="196"/>
      <c r="J189" s="197"/>
      <c r="K189" s="197"/>
      <c r="L189" s="199"/>
      <c r="M189" s="200" t="str">
        <f t="shared" si="34"/>
        <v/>
      </c>
      <c r="N189" s="201"/>
      <c r="O189" s="196"/>
      <c r="P189" s="124">
        <f t="shared" si="35"/>
        <v>0</v>
      </c>
      <c r="Q189" s="124">
        <f t="shared" si="36"/>
        <v>0</v>
      </c>
      <c r="R189" s="124">
        <f t="shared" si="37"/>
        <v>0</v>
      </c>
      <c r="S189" s="124">
        <f t="shared" si="38"/>
        <v>0</v>
      </c>
      <c r="T189" s="124">
        <f t="shared" si="39"/>
        <v>0</v>
      </c>
      <c r="U189" s="124">
        <f t="shared" si="40"/>
        <v>0</v>
      </c>
      <c r="V189" s="124">
        <f t="shared" si="41"/>
        <v>0</v>
      </c>
      <c r="W189" s="124">
        <f t="shared" si="42"/>
        <v>0</v>
      </c>
      <c r="X189" s="124">
        <f t="shared" si="43"/>
        <v>0</v>
      </c>
      <c r="Y189" s="124" t="str">
        <f t="shared" si="44"/>
        <v>____</v>
      </c>
      <c r="Z189" s="124">
        <f t="shared" si="45"/>
        <v>0</v>
      </c>
      <c r="AA189" s="124">
        <f t="shared" si="46"/>
        <v>0</v>
      </c>
    </row>
    <row r="190" spans="2:27" ht="15" x14ac:dyDescent="0.2">
      <c r="B190" s="194" t="str">
        <f t="shared" si="32"/>
        <v/>
      </c>
      <c r="C190" s="194" t="str">
        <f t="shared" si="33"/>
        <v/>
      </c>
      <c r="D190" s="195"/>
      <c r="E190" s="196"/>
      <c r="F190" s="196"/>
      <c r="G190" s="197"/>
      <c r="H190" s="198"/>
      <c r="I190" s="196"/>
      <c r="J190" s="197"/>
      <c r="K190" s="197"/>
      <c r="L190" s="199"/>
      <c r="M190" s="200" t="str">
        <f t="shared" si="34"/>
        <v/>
      </c>
      <c r="N190" s="201"/>
      <c r="O190" s="196"/>
      <c r="P190" s="124">
        <f t="shared" si="35"/>
        <v>0</v>
      </c>
      <c r="Q190" s="124">
        <f t="shared" si="36"/>
        <v>0</v>
      </c>
      <c r="R190" s="124">
        <f t="shared" si="37"/>
        <v>0</v>
      </c>
      <c r="S190" s="124">
        <f t="shared" si="38"/>
        <v>0</v>
      </c>
      <c r="T190" s="124">
        <f t="shared" si="39"/>
        <v>0</v>
      </c>
      <c r="U190" s="124">
        <f t="shared" si="40"/>
        <v>0</v>
      </c>
      <c r="V190" s="124">
        <f t="shared" si="41"/>
        <v>0</v>
      </c>
      <c r="W190" s="124">
        <f t="shared" si="42"/>
        <v>0</v>
      </c>
      <c r="X190" s="124">
        <f t="shared" si="43"/>
        <v>0</v>
      </c>
      <c r="Y190" s="124" t="str">
        <f t="shared" si="44"/>
        <v>____</v>
      </c>
      <c r="Z190" s="124">
        <f t="shared" si="45"/>
        <v>0</v>
      </c>
      <c r="AA190" s="124">
        <f t="shared" si="46"/>
        <v>0</v>
      </c>
    </row>
    <row r="191" spans="2:27" ht="15" x14ac:dyDescent="0.2">
      <c r="B191" s="194" t="str">
        <f t="shared" si="32"/>
        <v/>
      </c>
      <c r="C191" s="194" t="str">
        <f t="shared" si="33"/>
        <v/>
      </c>
      <c r="D191" s="195"/>
      <c r="E191" s="196"/>
      <c r="F191" s="196"/>
      <c r="G191" s="197"/>
      <c r="H191" s="198"/>
      <c r="I191" s="196"/>
      <c r="J191" s="197"/>
      <c r="K191" s="197"/>
      <c r="L191" s="199"/>
      <c r="M191" s="200" t="str">
        <f t="shared" si="34"/>
        <v/>
      </c>
      <c r="N191" s="201"/>
      <c r="O191" s="196"/>
      <c r="P191" s="124">
        <f t="shared" si="35"/>
        <v>0</v>
      </c>
      <c r="Q191" s="124">
        <f t="shared" si="36"/>
        <v>0</v>
      </c>
      <c r="R191" s="124">
        <f t="shared" si="37"/>
        <v>0</v>
      </c>
      <c r="S191" s="124">
        <f t="shared" si="38"/>
        <v>0</v>
      </c>
      <c r="T191" s="124">
        <f t="shared" si="39"/>
        <v>0</v>
      </c>
      <c r="U191" s="124">
        <f t="shared" si="40"/>
        <v>0</v>
      </c>
      <c r="V191" s="124">
        <f t="shared" si="41"/>
        <v>0</v>
      </c>
      <c r="W191" s="124">
        <f t="shared" si="42"/>
        <v>0</v>
      </c>
      <c r="X191" s="124">
        <f t="shared" si="43"/>
        <v>0</v>
      </c>
      <c r="Y191" s="124" t="str">
        <f t="shared" si="44"/>
        <v>____</v>
      </c>
      <c r="Z191" s="124">
        <f t="shared" si="45"/>
        <v>0</v>
      </c>
      <c r="AA191" s="124">
        <f t="shared" si="46"/>
        <v>0</v>
      </c>
    </row>
    <row r="192" spans="2:27" ht="15" x14ac:dyDescent="0.2">
      <c r="B192" s="194" t="str">
        <f t="shared" si="32"/>
        <v/>
      </c>
      <c r="C192" s="194" t="str">
        <f t="shared" si="33"/>
        <v/>
      </c>
      <c r="D192" s="195"/>
      <c r="E192" s="196"/>
      <c r="F192" s="196"/>
      <c r="G192" s="197"/>
      <c r="H192" s="198"/>
      <c r="I192" s="196"/>
      <c r="J192" s="197"/>
      <c r="K192" s="197"/>
      <c r="L192" s="199"/>
      <c r="M192" s="200" t="str">
        <f t="shared" si="34"/>
        <v/>
      </c>
      <c r="N192" s="201"/>
      <c r="O192" s="196"/>
      <c r="P192" s="124">
        <f t="shared" si="35"/>
        <v>0</v>
      </c>
      <c r="Q192" s="124">
        <f t="shared" si="36"/>
        <v>0</v>
      </c>
      <c r="R192" s="124">
        <f t="shared" si="37"/>
        <v>0</v>
      </c>
      <c r="S192" s="124">
        <f t="shared" si="38"/>
        <v>0</v>
      </c>
      <c r="T192" s="124">
        <f t="shared" si="39"/>
        <v>0</v>
      </c>
      <c r="U192" s="124">
        <f t="shared" si="40"/>
        <v>0</v>
      </c>
      <c r="V192" s="124">
        <f t="shared" si="41"/>
        <v>0</v>
      </c>
      <c r="W192" s="124">
        <f t="shared" si="42"/>
        <v>0</v>
      </c>
      <c r="X192" s="124">
        <f t="shared" si="43"/>
        <v>0</v>
      </c>
      <c r="Y192" s="124" t="str">
        <f t="shared" si="44"/>
        <v>____</v>
      </c>
      <c r="Z192" s="124">
        <f t="shared" si="45"/>
        <v>0</v>
      </c>
      <c r="AA192" s="124">
        <f t="shared" si="46"/>
        <v>0</v>
      </c>
    </row>
    <row r="193" spans="2:27" ht="15" x14ac:dyDescent="0.2">
      <c r="B193" s="194" t="str">
        <f t="shared" si="32"/>
        <v/>
      </c>
      <c r="C193" s="194" t="str">
        <f t="shared" si="33"/>
        <v/>
      </c>
      <c r="D193" s="195"/>
      <c r="E193" s="196"/>
      <c r="F193" s="196"/>
      <c r="G193" s="197"/>
      <c r="H193" s="198"/>
      <c r="I193" s="196"/>
      <c r="J193" s="197"/>
      <c r="K193" s="197"/>
      <c r="L193" s="199"/>
      <c r="M193" s="200" t="str">
        <f t="shared" si="34"/>
        <v/>
      </c>
      <c r="N193" s="201"/>
      <c r="O193" s="196"/>
      <c r="P193" s="124">
        <f t="shared" si="35"/>
        <v>0</v>
      </c>
      <c r="Q193" s="124">
        <f t="shared" si="36"/>
        <v>0</v>
      </c>
      <c r="R193" s="124">
        <f t="shared" si="37"/>
        <v>0</v>
      </c>
      <c r="S193" s="124">
        <f t="shared" si="38"/>
        <v>0</v>
      </c>
      <c r="T193" s="124">
        <f t="shared" si="39"/>
        <v>0</v>
      </c>
      <c r="U193" s="124">
        <f t="shared" si="40"/>
        <v>0</v>
      </c>
      <c r="V193" s="124">
        <f t="shared" si="41"/>
        <v>0</v>
      </c>
      <c r="W193" s="124">
        <f t="shared" si="42"/>
        <v>0</v>
      </c>
      <c r="X193" s="124">
        <f t="shared" si="43"/>
        <v>0</v>
      </c>
      <c r="Y193" s="124" t="str">
        <f t="shared" si="44"/>
        <v>____</v>
      </c>
      <c r="Z193" s="124">
        <f t="shared" si="45"/>
        <v>0</v>
      </c>
      <c r="AA193" s="124">
        <f t="shared" si="46"/>
        <v>0</v>
      </c>
    </row>
    <row r="194" spans="2:27" ht="15" x14ac:dyDescent="0.2">
      <c r="B194" s="194" t="str">
        <f t="shared" si="32"/>
        <v/>
      </c>
      <c r="C194" s="194" t="str">
        <f t="shared" si="33"/>
        <v/>
      </c>
      <c r="D194" s="195"/>
      <c r="E194" s="196"/>
      <c r="F194" s="196"/>
      <c r="G194" s="197"/>
      <c r="H194" s="198"/>
      <c r="I194" s="196"/>
      <c r="J194" s="197"/>
      <c r="K194" s="197"/>
      <c r="L194" s="199"/>
      <c r="M194" s="200" t="str">
        <f t="shared" si="34"/>
        <v/>
      </c>
      <c r="N194" s="201"/>
      <c r="O194" s="196"/>
      <c r="P194" s="124">
        <f t="shared" si="35"/>
        <v>0</v>
      </c>
      <c r="Q194" s="124">
        <f t="shared" si="36"/>
        <v>0</v>
      </c>
      <c r="R194" s="124">
        <f t="shared" si="37"/>
        <v>0</v>
      </c>
      <c r="S194" s="124">
        <f t="shared" si="38"/>
        <v>0</v>
      </c>
      <c r="T194" s="124">
        <f t="shared" si="39"/>
        <v>0</v>
      </c>
      <c r="U194" s="124">
        <f t="shared" si="40"/>
        <v>0</v>
      </c>
      <c r="V194" s="124">
        <f t="shared" si="41"/>
        <v>0</v>
      </c>
      <c r="W194" s="124">
        <f t="shared" si="42"/>
        <v>0</v>
      </c>
      <c r="X194" s="124">
        <f t="shared" si="43"/>
        <v>0</v>
      </c>
      <c r="Y194" s="124" t="str">
        <f t="shared" si="44"/>
        <v>____</v>
      </c>
      <c r="Z194" s="124">
        <f t="shared" si="45"/>
        <v>0</v>
      </c>
      <c r="AA194" s="124">
        <f t="shared" si="46"/>
        <v>0</v>
      </c>
    </row>
    <row r="195" spans="2:27" ht="15" x14ac:dyDescent="0.2">
      <c r="B195" s="194" t="str">
        <f t="shared" si="32"/>
        <v/>
      </c>
      <c r="C195" s="194" t="str">
        <f t="shared" si="33"/>
        <v/>
      </c>
      <c r="D195" s="195"/>
      <c r="E195" s="196"/>
      <c r="F195" s="196"/>
      <c r="G195" s="197"/>
      <c r="H195" s="198"/>
      <c r="I195" s="196"/>
      <c r="J195" s="197"/>
      <c r="K195" s="197"/>
      <c r="L195" s="199"/>
      <c r="M195" s="200" t="str">
        <f t="shared" si="34"/>
        <v/>
      </c>
      <c r="N195" s="201"/>
      <c r="O195" s="196"/>
      <c r="P195" s="124">
        <f t="shared" si="35"/>
        <v>0</v>
      </c>
      <c r="Q195" s="124">
        <f t="shared" si="36"/>
        <v>0</v>
      </c>
      <c r="R195" s="124">
        <f t="shared" si="37"/>
        <v>0</v>
      </c>
      <c r="S195" s="124">
        <f t="shared" si="38"/>
        <v>0</v>
      </c>
      <c r="T195" s="124">
        <f t="shared" si="39"/>
        <v>0</v>
      </c>
      <c r="U195" s="124">
        <f t="shared" si="40"/>
        <v>0</v>
      </c>
      <c r="V195" s="124">
        <f t="shared" si="41"/>
        <v>0</v>
      </c>
      <c r="W195" s="124">
        <f t="shared" si="42"/>
        <v>0</v>
      </c>
      <c r="X195" s="124">
        <f t="shared" si="43"/>
        <v>0</v>
      </c>
      <c r="Y195" s="124" t="str">
        <f t="shared" si="44"/>
        <v>____</v>
      </c>
      <c r="Z195" s="124">
        <f t="shared" si="45"/>
        <v>0</v>
      </c>
      <c r="AA195" s="124">
        <f t="shared" si="46"/>
        <v>0</v>
      </c>
    </row>
    <row r="196" spans="2:27" ht="15" x14ac:dyDescent="0.2">
      <c r="B196" s="194" t="str">
        <f t="shared" si="32"/>
        <v/>
      </c>
      <c r="C196" s="194" t="str">
        <f t="shared" si="33"/>
        <v/>
      </c>
      <c r="D196" s="195"/>
      <c r="E196" s="196"/>
      <c r="F196" s="196"/>
      <c r="G196" s="197"/>
      <c r="H196" s="198"/>
      <c r="I196" s="196"/>
      <c r="J196" s="197"/>
      <c r="K196" s="197"/>
      <c r="L196" s="199"/>
      <c r="M196" s="200" t="str">
        <f t="shared" si="34"/>
        <v/>
      </c>
      <c r="N196" s="201"/>
      <c r="O196" s="196"/>
      <c r="P196" s="124">
        <f t="shared" si="35"/>
        <v>0</v>
      </c>
      <c r="Q196" s="124">
        <f t="shared" si="36"/>
        <v>0</v>
      </c>
      <c r="R196" s="124">
        <f t="shared" si="37"/>
        <v>0</v>
      </c>
      <c r="S196" s="124">
        <f t="shared" si="38"/>
        <v>0</v>
      </c>
      <c r="T196" s="124">
        <f t="shared" si="39"/>
        <v>0</v>
      </c>
      <c r="U196" s="124">
        <f t="shared" si="40"/>
        <v>0</v>
      </c>
      <c r="V196" s="124">
        <f t="shared" si="41"/>
        <v>0</v>
      </c>
      <c r="W196" s="124">
        <f t="shared" si="42"/>
        <v>0</v>
      </c>
      <c r="X196" s="124">
        <f t="shared" si="43"/>
        <v>0</v>
      </c>
      <c r="Y196" s="124" t="str">
        <f t="shared" si="44"/>
        <v>____</v>
      </c>
      <c r="Z196" s="124">
        <f t="shared" si="45"/>
        <v>0</v>
      </c>
      <c r="AA196" s="124">
        <f t="shared" si="46"/>
        <v>0</v>
      </c>
    </row>
    <row r="197" spans="2:27" ht="15" x14ac:dyDescent="0.2">
      <c r="B197" s="194" t="str">
        <f t="shared" si="32"/>
        <v/>
      </c>
      <c r="C197" s="194" t="str">
        <f t="shared" si="33"/>
        <v/>
      </c>
      <c r="D197" s="195"/>
      <c r="E197" s="196"/>
      <c r="F197" s="196"/>
      <c r="G197" s="197"/>
      <c r="H197" s="198"/>
      <c r="I197" s="196"/>
      <c r="J197" s="197"/>
      <c r="K197" s="197"/>
      <c r="L197" s="199"/>
      <c r="M197" s="200" t="str">
        <f t="shared" si="34"/>
        <v/>
      </c>
      <c r="N197" s="201"/>
      <c r="O197" s="196"/>
      <c r="P197" s="124">
        <f t="shared" si="35"/>
        <v>0</v>
      </c>
      <c r="Q197" s="124">
        <f t="shared" si="36"/>
        <v>0</v>
      </c>
      <c r="R197" s="124">
        <f t="shared" si="37"/>
        <v>0</v>
      </c>
      <c r="S197" s="124">
        <f t="shared" si="38"/>
        <v>0</v>
      </c>
      <c r="T197" s="124">
        <f t="shared" si="39"/>
        <v>0</v>
      </c>
      <c r="U197" s="124">
        <f t="shared" si="40"/>
        <v>0</v>
      </c>
      <c r="V197" s="124">
        <f t="shared" si="41"/>
        <v>0</v>
      </c>
      <c r="W197" s="124">
        <f t="shared" si="42"/>
        <v>0</v>
      </c>
      <c r="X197" s="124">
        <f t="shared" si="43"/>
        <v>0</v>
      </c>
      <c r="Y197" s="124" t="str">
        <f t="shared" si="44"/>
        <v>____</v>
      </c>
      <c r="Z197" s="124">
        <f t="shared" si="45"/>
        <v>0</v>
      </c>
      <c r="AA197" s="124">
        <f t="shared" si="46"/>
        <v>0</v>
      </c>
    </row>
    <row r="198" spans="2:27" ht="15" x14ac:dyDescent="0.2">
      <c r="B198" s="194" t="str">
        <f t="shared" si="32"/>
        <v/>
      </c>
      <c r="C198" s="194" t="str">
        <f t="shared" si="33"/>
        <v/>
      </c>
      <c r="D198" s="195"/>
      <c r="E198" s="196"/>
      <c r="F198" s="196"/>
      <c r="G198" s="197"/>
      <c r="H198" s="198"/>
      <c r="I198" s="196"/>
      <c r="J198" s="197"/>
      <c r="K198" s="197"/>
      <c r="L198" s="199"/>
      <c r="M198" s="200" t="str">
        <f t="shared" si="34"/>
        <v/>
      </c>
      <c r="N198" s="201"/>
      <c r="O198" s="196"/>
      <c r="P198" s="124">
        <f t="shared" si="35"/>
        <v>0</v>
      </c>
      <c r="Q198" s="124">
        <f t="shared" si="36"/>
        <v>0</v>
      </c>
      <c r="R198" s="124">
        <f t="shared" si="37"/>
        <v>0</v>
      </c>
      <c r="S198" s="124">
        <f t="shared" si="38"/>
        <v>0</v>
      </c>
      <c r="T198" s="124">
        <f t="shared" si="39"/>
        <v>0</v>
      </c>
      <c r="U198" s="124">
        <f t="shared" si="40"/>
        <v>0</v>
      </c>
      <c r="V198" s="124">
        <f t="shared" si="41"/>
        <v>0</v>
      </c>
      <c r="W198" s="124">
        <f t="shared" si="42"/>
        <v>0</v>
      </c>
      <c r="X198" s="124">
        <f t="shared" si="43"/>
        <v>0</v>
      </c>
      <c r="Y198" s="124" t="str">
        <f t="shared" si="44"/>
        <v>____</v>
      </c>
      <c r="Z198" s="124">
        <f t="shared" si="45"/>
        <v>0</v>
      </c>
      <c r="AA198" s="124">
        <f t="shared" si="46"/>
        <v>0</v>
      </c>
    </row>
    <row r="199" spans="2:27" ht="15" x14ac:dyDescent="0.2">
      <c r="B199" s="194" t="str">
        <f t="shared" si="32"/>
        <v/>
      </c>
      <c r="C199" s="194" t="str">
        <f t="shared" si="33"/>
        <v/>
      </c>
      <c r="D199" s="195"/>
      <c r="E199" s="196"/>
      <c r="F199" s="196"/>
      <c r="G199" s="197"/>
      <c r="H199" s="198"/>
      <c r="I199" s="196"/>
      <c r="J199" s="197"/>
      <c r="K199" s="197"/>
      <c r="L199" s="199"/>
      <c r="M199" s="200" t="str">
        <f t="shared" si="34"/>
        <v/>
      </c>
      <c r="N199" s="201"/>
      <c r="O199" s="196"/>
      <c r="P199" s="124">
        <f t="shared" si="35"/>
        <v>0</v>
      </c>
      <c r="Q199" s="124">
        <f t="shared" si="36"/>
        <v>0</v>
      </c>
      <c r="R199" s="124">
        <f t="shared" si="37"/>
        <v>0</v>
      </c>
      <c r="S199" s="124">
        <f t="shared" si="38"/>
        <v>0</v>
      </c>
      <c r="T199" s="124">
        <f t="shared" si="39"/>
        <v>0</v>
      </c>
      <c r="U199" s="124">
        <f t="shared" si="40"/>
        <v>0</v>
      </c>
      <c r="V199" s="124">
        <f t="shared" si="41"/>
        <v>0</v>
      </c>
      <c r="W199" s="124">
        <f t="shared" si="42"/>
        <v>0</v>
      </c>
      <c r="X199" s="124">
        <f t="shared" si="43"/>
        <v>0</v>
      </c>
      <c r="Y199" s="124" t="str">
        <f t="shared" si="44"/>
        <v>____</v>
      </c>
      <c r="Z199" s="124">
        <f t="shared" si="45"/>
        <v>0</v>
      </c>
      <c r="AA199" s="124">
        <f t="shared" si="46"/>
        <v>0</v>
      </c>
    </row>
    <row r="200" spans="2:27" ht="15" x14ac:dyDescent="0.2">
      <c r="B200" s="194" t="str">
        <f t="shared" si="32"/>
        <v/>
      </c>
      <c r="C200" s="194" t="str">
        <f t="shared" si="33"/>
        <v/>
      </c>
      <c r="D200" s="195"/>
      <c r="E200" s="196"/>
      <c r="F200" s="196"/>
      <c r="G200" s="197"/>
      <c r="H200" s="198"/>
      <c r="I200" s="196"/>
      <c r="J200" s="197"/>
      <c r="K200" s="197"/>
      <c r="L200" s="199"/>
      <c r="M200" s="200" t="str">
        <f t="shared" si="34"/>
        <v/>
      </c>
      <c r="N200" s="201"/>
      <c r="O200" s="196"/>
      <c r="P200" s="124">
        <f t="shared" si="35"/>
        <v>0</v>
      </c>
      <c r="Q200" s="124">
        <f t="shared" si="36"/>
        <v>0</v>
      </c>
      <c r="R200" s="124">
        <f t="shared" si="37"/>
        <v>0</v>
      </c>
      <c r="S200" s="124">
        <f t="shared" si="38"/>
        <v>0</v>
      </c>
      <c r="T200" s="124">
        <f t="shared" si="39"/>
        <v>0</v>
      </c>
      <c r="U200" s="124">
        <f t="shared" si="40"/>
        <v>0</v>
      </c>
      <c r="V200" s="124">
        <f t="shared" si="41"/>
        <v>0</v>
      </c>
      <c r="W200" s="124">
        <f t="shared" si="42"/>
        <v>0</v>
      </c>
      <c r="X200" s="124">
        <f t="shared" si="43"/>
        <v>0</v>
      </c>
      <c r="Y200" s="124" t="str">
        <f t="shared" si="44"/>
        <v>____</v>
      </c>
      <c r="Z200" s="124">
        <f t="shared" si="45"/>
        <v>0</v>
      </c>
      <c r="AA200" s="124">
        <f t="shared" si="46"/>
        <v>0</v>
      </c>
    </row>
    <row r="201" spans="2:27" ht="15" x14ac:dyDescent="0.2">
      <c r="B201" s="194" t="str">
        <f t="shared" si="32"/>
        <v/>
      </c>
      <c r="C201" s="194" t="str">
        <f t="shared" si="33"/>
        <v/>
      </c>
      <c r="D201" s="195"/>
      <c r="E201" s="196"/>
      <c r="F201" s="196"/>
      <c r="G201" s="197"/>
      <c r="H201" s="198"/>
      <c r="I201" s="196"/>
      <c r="J201" s="197"/>
      <c r="K201" s="197"/>
      <c r="L201" s="199"/>
      <c r="M201" s="200" t="str">
        <f t="shared" si="34"/>
        <v/>
      </c>
      <c r="N201" s="201"/>
      <c r="O201" s="196"/>
      <c r="P201" s="124">
        <f t="shared" si="35"/>
        <v>0</v>
      </c>
      <c r="Q201" s="124">
        <f t="shared" si="36"/>
        <v>0</v>
      </c>
      <c r="R201" s="124">
        <f t="shared" si="37"/>
        <v>0</v>
      </c>
      <c r="S201" s="124">
        <f t="shared" si="38"/>
        <v>0</v>
      </c>
      <c r="T201" s="124">
        <f t="shared" si="39"/>
        <v>0</v>
      </c>
      <c r="U201" s="124">
        <f t="shared" si="40"/>
        <v>0</v>
      </c>
      <c r="V201" s="124">
        <f t="shared" si="41"/>
        <v>0</v>
      </c>
      <c r="W201" s="124">
        <f t="shared" si="42"/>
        <v>0</v>
      </c>
      <c r="X201" s="124">
        <f t="shared" si="43"/>
        <v>0</v>
      </c>
      <c r="Y201" s="124" t="str">
        <f t="shared" si="44"/>
        <v>____</v>
      </c>
      <c r="Z201" s="124">
        <f t="shared" si="45"/>
        <v>0</v>
      </c>
      <c r="AA201" s="124">
        <f t="shared" si="46"/>
        <v>0</v>
      </c>
    </row>
    <row r="202" spans="2:27" ht="15" x14ac:dyDescent="0.2">
      <c r="B202" s="194" t="str">
        <f t="shared" si="32"/>
        <v/>
      </c>
      <c r="C202" s="194" t="str">
        <f t="shared" si="33"/>
        <v/>
      </c>
      <c r="D202" s="195"/>
      <c r="E202" s="196"/>
      <c r="F202" s="196"/>
      <c r="G202" s="197"/>
      <c r="H202" s="198"/>
      <c r="I202" s="196"/>
      <c r="J202" s="197"/>
      <c r="K202" s="197"/>
      <c r="L202" s="199"/>
      <c r="M202" s="200" t="str">
        <f t="shared" si="34"/>
        <v/>
      </c>
      <c r="N202" s="201"/>
      <c r="O202" s="196"/>
      <c r="P202" s="124">
        <f t="shared" si="35"/>
        <v>0</v>
      </c>
      <c r="Q202" s="124">
        <f t="shared" si="36"/>
        <v>0</v>
      </c>
      <c r="R202" s="124">
        <f t="shared" si="37"/>
        <v>0</v>
      </c>
      <c r="S202" s="124">
        <f t="shared" si="38"/>
        <v>0</v>
      </c>
      <c r="T202" s="124">
        <f t="shared" si="39"/>
        <v>0</v>
      </c>
      <c r="U202" s="124">
        <f t="shared" si="40"/>
        <v>0</v>
      </c>
      <c r="V202" s="124">
        <f t="shared" si="41"/>
        <v>0</v>
      </c>
      <c r="W202" s="124">
        <f t="shared" si="42"/>
        <v>0</v>
      </c>
      <c r="X202" s="124">
        <f t="shared" si="43"/>
        <v>0</v>
      </c>
      <c r="Y202" s="124" t="str">
        <f t="shared" si="44"/>
        <v>____</v>
      </c>
      <c r="Z202" s="124">
        <f t="shared" si="45"/>
        <v>0</v>
      </c>
      <c r="AA202" s="124">
        <f t="shared" si="46"/>
        <v>0</v>
      </c>
    </row>
    <row r="203" spans="2:27" ht="15" x14ac:dyDescent="0.2">
      <c r="B203" s="194" t="str">
        <f t="shared" si="32"/>
        <v/>
      </c>
      <c r="C203" s="194" t="str">
        <f t="shared" si="33"/>
        <v/>
      </c>
      <c r="D203" s="195"/>
      <c r="E203" s="196"/>
      <c r="F203" s="196"/>
      <c r="G203" s="197"/>
      <c r="H203" s="198"/>
      <c r="I203" s="196"/>
      <c r="J203" s="197"/>
      <c r="K203" s="197"/>
      <c r="L203" s="199"/>
      <c r="M203" s="200" t="str">
        <f t="shared" si="34"/>
        <v/>
      </c>
      <c r="N203" s="201"/>
      <c r="O203" s="196"/>
      <c r="P203" s="124">
        <f t="shared" si="35"/>
        <v>0</v>
      </c>
      <c r="Q203" s="124">
        <f t="shared" si="36"/>
        <v>0</v>
      </c>
      <c r="R203" s="124">
        <f t="shared" si="37"/>
        <v>0</v>
      </c>
      <c r="S203" s="124">
        <f t="shared" si="38"/>
        <v>0</v>
      </c>
      <c r="T203" s="124">
        <f t="shared" si="39"/>
        <v>0</v>
      </c>
      <c r="U203" s="124">
        <f t="shared" si="40"/>
        <v>0</v>
      </c>
      <c r="V203" s="124">
        <f t="shared" si="41"/>
        <v>0</v>
      </c>
      <c r="W203" s="124">
        <f t="shared" si="42"/>
        <v>0</v>
      </c>
      <c r="X203" s="124">
        <f t="shared" si="43"/>
        <v>0</v>
      </c>
      <c r="Y203" s="124" t="str">
        <f t="shared" si="44"/>
        <v>____</v>
      </c>
      <c r="Z203" s="124">
        <f t="shared" si="45"/>
        <v>0</v>
      </c>
      <c r="AA203" s="124">
        <f t="shared" si="46"/>
        <v>0</v>
      </c>
    </row>
    <row r="204" spans="2:27" ht="15" x14ac:dyDescent="0.2">
      <c r="B204" s="194" t="str">
        <f t="shared" si="32"/>
        <v/>
      </c>
      <c r="C204" s="194" t="str">
        <f t="shared" si="33"/>
        <v/>
      </c>
      <c r="D204" s="195"/>
      <c r="E204" s="196"/>
      <c r="F204" s="196"/>
      <c r="G204" s="197"/>
      <c r="H204" s="198"/>
      <c r="I204" s="196"/>
      <c r="J204" s="197"/>
      <c r="K204" s="197"/>
      <c r="L204" s="199"/>
      <c r="M204" s="200" t="str">
        <f t="shared" si="34"/>
        <v/>
      </c>
      <c r="N204" s="201"/>
      <c r="O204" s="196"/>
      <c r="P204" s="124">
        <f t="shared" si="35"/>
        <v>0</v>
      </c>
      <c r="Q204" s="124">
        <f t="shared" si="36"/>
        <v>0</v>
      </c>
      <c r="R204" s="124">
        <f t="shared" si="37"/>
        <v>0</v>
      </c>
      <c r="S204" s="124">
        <f t="shared" si="38"/>
        <v>0</v>
      </c>
      <c r="T204" s="124">
        <f t="shared" si="39"/>
        <v>0</v>
      </c>
      <c r="U204" s="124">
        <f t="shared" si="40"/>
        <v>0</v>
      </c>
      <c r="V204" s="124">
        <f t="shared" si="41"/>
        <v>0</v>
      </c>
      <c r="W204" s="124">
        <f t="shared" si="42"/>
        <v>0</v>
      </c>
      <c r="X204" s="124">
        <f t="shared" si="43"/>
        <v>0</v>
      </c>
      <c r="Y204" s="124" t="str">
        <f t="shared" si="44"/>
        <v>____</v>
      </c>
      <c r="Z204" s="124">
        <f t="shared" si="45"/>
        <v>0</v>
      </c>
      <c r="AA204" s="124">
        <f t="shared" si="46"/>
        <v>0</v>
      </c>
    </row>
    <row r="205" spans="2:27" ht="15" x14ac:dyDescent="0.2">
      <c r="B205" s="194" t="str">
        <f t="shared" si="32"/>
        <v/>
      </c>
      <c r="C205" s="194" t="str">
        <f t="shared" si="33"/>
        <v/>
      </c>
      <c r="D205" s="195"/>
      <c r="E205" s="196"/>
      <c r="F205" s="196"/>
      <c r="G205" s="197"/>
      <c r="H205" s="198"/>
      <c r="I205" s="196"/>
      <c r="J205" s="197"/>
      <c r="K205" s="197"/>
      <c r="L205" s="199"/>
      <c r="M205" s="200" t="str">
        <f t="shared" si="34"/>
        <v/>
      </c>
      <c r="N205" s="201"/>
      <c r="O205" s="196"/>
      <c r="P205" s="124">
        <f t="shared" si="35"/>
        <v>0</v>
      </c>
      <c r="Q205" s="124">
        <f t="shared" si="36"/>
        <v>0</v>
      </c>
      <c r="R205" s="124">
        <f t="shared" si="37"/>
        <v>0</v>
      </c>
      <c r="S205" s="124">
        <f t="shared" si="38"/>
        <v>0</v>
      </c>
      <c r="T205" s="124">
        <f t="shared" si="39"/>
        <v>0</v>
      </c>
      <c r="U205" s="124">
        <f t="shared" si="40"/>
        <v>0</v>
      </c>
      <c r="V205" s="124">
        <f t="shared" si="41"/>
        <v>0</v>
      </c>
      <c r="W205" s="124">
        <f t="shared" si="42"/>
        <v>0</v>
      </c>
      <c r="X205" s="124">
        <f t="shared" si="43"/>
        <v>0</v>
      </c>
      <c r="Y205" s="124" t="str">
        <f t="shared" si="44"/>
        <v>____</v>
      </c>
      <c r="Z205" s="124">
        <f t="shared" si="45"/>
        <v>0</v>
      </c>
      <c r="AA205" s="124">
        <f t="shared" si="46"/>
        <v>0</v>
      </c>
    </row>
    <row r="206" spans="2:27" ht="15" x14ac:dyDescent="0.2">
      <c r="B206" s="194" t="str">
        <f t="shared" si="32"/>
        <v/>
      </c>
      <c r="C206" s="194" t="str">
        <f t="shared" si="33"/>
        <v/>
      </c>
      <c r="D206" s="195"/>
      <c r="E206" s="196"/>
      <c r="F206" s="196"/>
      <c r="G206" s="197"/>
      <c r="H206" s="198"/>
      <c r="I206" s="196"/>
      <c r="J206" s="197"/>
      <c r="K206" s="197"/>
      <c r="L206" s="199"/>
      <c r="M206" s="200" t="str">
        <f t="shared" si="34"/>
        <v/>
      </c>
      <c r="N206" s="201"/>
      <c r="O206" s="196"/>
      <c r="P206" s="124">
        <f t="shared" si="35"/>
        <v>0</v>
      </c>
      <c r="Q206" s="124">
        <f t="shared" si="36"/>
        <v>0</v>
      </c>
      <c r="R206" s="124">
        <f t="shared" si="37"/>
        <v>0</v>
      </c>
      <c r="S206" s="124">
        <f t="shared" si="38"/>
        <v>0</v>
      </c>
      <c r="T206" s="124">
        <f t="shared" si="39"/>
        <v>0</v>
      </c>
      <c r="U206" s="124">
        <f t="shared" si="40"/>
        <v>0</v>
      </c>
      <c r="V206" s="124">
        <f t="shared" si="41"/>
        <v>0</v>
      </c>
      <c r="W206" s="124">
        <f t="shared" si="42"/>
        <v>0</v>
      </c>
      <c r="X206" s="124">
        <f t="shared" si="43"/>
        <v>0</v>
      </c>
      <c r="Y206" s="124" t="str">
        <f t="shared" si="44"/>
        <v>____</v>
      </c>
      <c r="Z206" s="124">
        <f t="shared" si="45"/>
        <v>0</v>
      </c>
      <c r="AA206" s="124">
        <f t="shared" si="46"/>
        <v>0</v>
      </c>
    </row>
    <row r="207" spans="2:27" ht="15" x14ac:dyDescent="0.2">
      <c r="B207" s="194" t="str">
        <f t="shared" si="32"/>
        <v/>
      </c>
      <c r="C207" s="194" t="str">
        <f t="shared" si="33"/>
        <v/>
      </c>
      <c r="D207" s="195"/>
      <c r="E207" s="196"/>
      <c r="F207" s="196"/>
      <c r="G207" s="197"/>
      <c r="H207" s="198"/>
      <c r="I207" s="196"/>
      <c r="J207" s="197"/>
      <c r="K207" s="197"/>
      <c r="L207" s="199"/>
      <c r="M207" s="200" t="str">
        <f t="shared" si="34"/>
        <v/>
      </c>
      <c r="N207" s="201"/>
      <c r="O207" s="196"/>
      <c r="P207" s="124">
        <f t="shared" si="35"/>
        <v>0</v>
      </c>
      <c r="Q207" s="124">
        <f t="shared" si="36"/>
        <v>0</v>
      </c>
      <c r="R207" s="124">
        <f t="shared" si="37"/>
        <v>0</v>
      </c>
      <c r="S207" s="124">
        <f t="shared" si="38"/>
        <v>0</v>
      </c>
      <c r="T207" s="124">
        <f t="shared" si="39"/>
        <v>0</v>
      </c>
      <c r="U207" s="124">
        <f t="shared" si="40"/>
        <v>0</v>
      </c>
      <c r="V207" s="124">
        <f t="shared" si="41"/>
        <v>0</v>
      </c>
      <c r="W207" s="124">
        <f t="shared" si="42"/>
        <v>0</v>
      </c>
      <c r="X207" s="124">
        <f t="shared" si="43"/>
        <v>0</v>
      </c>
      <c r="Y207" s="124" t="str">
        <f t="shared" si="44"/>
        <v>____</v>
      </c>
      <c r="Z207" s="124">
        <f t="shared" si="45"/>
        <v>0</v>
      </c>
      <c r="AA207" s="124">
        <f t="shared" si="46"/>
        <v>0</v>
      </c>
    </row>
    <row r="208" spans="2:27" ht="15" x14ac:dyDescent="0.2">
      <c r="B208" s="194" t="str">
        <f t="shared" si="32"/>
        <v/>
      </c>
      <c r="C208" s="194" t="str">
        <f t="shared" si="33"/>
        <v/>
      </c>
      <c r="D208" s="195"/>
      <c r="E208" s="196"/>
      <c r="F208" s="196"/>
      <c r="G208" s="197"/>
      <c r="H208" s="198"/>
      <c r="I208" s="196"/>
      <c r="J208" s="197"/>
      <c r="K208" s="197"/>
      <c r="L208" s="199"/>
      <c r="M208" s="200" t="str">
        <f t="shared" si="34"/>
        <v/>
      </c>
      <c r="N208" s="201"/>
      <c r="O208" s="196"/>
      <c r="P208" s="124">
        <f t="shared" si="35"/>
        <v>0</v>
      </c>
      <c r="Q208" s="124">
        <f t="shared" si="36"/>
        <v>0</v>
      </c>
      <c r="R208" s="124">
        <f t="shared" si="37"/>
        <v>0</v>
      </c>
      <c r="S208" s="124">
        <f t="shared" si="38"/>
        <v>0</v>
      </c>
      <c r="T208" s="124">
        <f t="shared" si="39"/>
        <v>0</v>
      </c>
      <c r="U208" s="124">
        <f t="shared" si="40"/>
        <v>0</v>
      </c>
      <c r="V208" s="124">
        <f t="shared" si="41"/>
        <v>0</v>
      </c>
      <c r="W208" s="124">
        <f t="shared" si="42"/>
        <v>0</v>
      </c>
      <c r="X208" s="124">
        <f t="shared" si="43"/>
        <v>0</v>
      </c>
      <c r="Y208" s="124" t="str">
        <f t="shared" si="44"/>
        <v>____</v>
      </c>
      <c r="Z208" s="124">
        <f t="shared" si="45"/>
        <v>0</v>
      </c>
      <c r="AA208" s="124">
        <f t="shared" si="46"/>
        <v>0</v>
      </c>
    </row>
    <row r="209" spans="2:27" ht="15" x14ac:dyDescent="0.2">
      <c r="B209" s="194" t="str">
        <f t="shared" si="32"/>
        <v/>
      </c>
      <c r="C209" s="194" t="str">
        <f t="shared" si="33"/>
        <v/>
      </c>
      <c r="D209" s="195"/>
      <c r="E209" s="196"/>
      <c r="F209" s="196"/>
      <c r="G209" s="197"/>
      <c r="H209" s="198"/>
      <c r="I209" s="196"/>
      <c r="J209" s="197"/>
      <c r="K209" s="197"/>
      <c r="L209" s="199"/>
      <c r="M209" s="200" t="str">
        <f t="shared" si="34"/>
        <v/>
      </c>
      <c r="N209" s="201"/>
      <c r="O209" s="196"/>
      <c r="P209" s="124">
        <f t="shared" si="35"/>
        <v>0</v>
      </c>
      <c r="Q209" s="124">
        <f t="shared" si="36"/>
        <v>0</v>
      </c>
      <c r="R209" s="124">
        <f t="shared" si="37"/>
        <v>0</v>
      </c>
      <c r="S209" s="124">
        <f t="shared" si="38"/>
        <v>0</v>
      </c>
      <c r="T209" s="124">
        <f t="shared" si="39"/>
        <v>0</v>
      </c>
      <c r="U209" s="124">
        <f t="shared" si="40"/>
        <v>0</v>
      </c>
      <c r="V209" s="124">
        <f t="shared" si="41"/>
        <v>0</v>
      </c>
      <c r="W209" s="124">
        <f t="shared" si="42"/>
        <v>0</v>
      </c>
      <c r="X209" s="124">
        <f t="shared" si="43"/>
        <v>0</v>
      </c>
      <c r="Y209" s="124" t="str">
        <f t="shared" si="44"/>
        <v>____</v>
      </c>
      <c r="Z209" s="124">
        <f t="shared" si="45"/>
        <v>0</v>
      </c>
      <c r="AA209" s="124">
        <f t="shared" si="46"/>
        <v>0</v>
      </c>
    </row>
    <row r="210" spans="2:27" ht="15" x14ac:dyDescent="0.2">
      <c r="B210" s="194" t="str">
        <f t="shared" si="32"/>
        <v/>
      </c>
      <c r="C210" s="194" t="str">
        <f t="shared" si="33"/>
        <v/>
      </c>
      <c r="D210" s="195"/>
      <c r="E210" s="196"/>
      <c r="F210" s="196"/>
      <c r="G210" s="197"/>
      <c r="H210" s="198"/>
      <c r="I210" s="196"/>
      <c r="J210" s="197"/>
      <c r="K210" s="197"/>
      <c r="L210" s="199"/>
      <c r="M210" s="200" t="str">
        <f t="shared" si="34"/>
        <v/>
      </c>
      <c r="N210" s="201"/>
      <c r="O210" s="196"/>
      <c r="P210" s="124">
        <f t="shared" si="35"/>
        <v>0</v>
      </c>
      <c r="Q210" s="124">
        <f t="shared" si="36"/>
        <v>0</v>
      </c>
      <c r="R210" s="124">
        <f t="shared" si="37"/>
        <v>0</v>
      </c>
      <c r="S210" s="124">
        <f t="shared" si="38"/>
        <v>0</v>
      </c>
      <c r="T210" s="124">
        <f t="shared" si="39"/>
        <v>0</v>
      </c>
      <c r="U210" s="124">
        <f t="shared" si="40"/>
        <v>0</v>
      </c>
      <c r="V210" s="124">
        <f t="shared" si="41"/>
        <v>0</v>
      </c>
      <c r="W210" s="124">
        <f t="shared" si="42"/>
        <v>0</v>
      </c>
      <c r="X210" s="124">
        <f t="shared" si="43"/>
        <v>0</v>
      </c>
      <c r="Y210" s="124" t="str">
        <f t="shared" si="44"/>
        <v>____</v>
      </c>
      <c r="Z210" s="124">
        <f t="shared" si="45"/>
        <v>0</v>
      </c>
      <c r="AA210" s="124">
        <f t="shared" si="46"/>
        <v>0</v>
      </c>
    </row>
    <row r="211" spans="2:27" ht="15" x14ac:dyDescent="0.2">
      <c r="B211" s="194" t="str">
        <f t="shared" si="32"/>
        <v/>
      </c>
      <c r="C211" s="194" t="str">
        <f t="shared" si="33"/>
        <v/>
      </c>
      <c r="D211" s="195"/>
      <c r="E211" s="196"/>
      <c r="F211" s="196"/>
      <c r="G211" s="197"/>
      <c r="H211" s="198"/>
      <c r="I211" s="196"/>
      <c r="J211" s="197"/>
      <c r="K211" s="197"/>
      <c r="L211" s="199"/>
      <c r="M211" s="200" t="str">
        <f t="shared" si="34"/>
        <v/>
      </c>
      <c r="N211" s="201"/>
      <c r="O211" s="196"/>
      <c r="P211" s="124">
        <f t="shared" si="35"/>
        <v>0</v>
      </c>
      <c r="Q211" s="124">
        <f t="shared" si="36"/>
        <v>0</v>
      </c>
      <c r="R211" s="124">
        <f t="shared" si="37"/>
        <v>0</v>
      </c>
      <c r="S211" s="124">
        <f t="shared" si="38"/>
        <v>0</v>
      </c>
      <c r="T211" s="124">
        <f t="shared" si="39"/>
        <v>0</v>
      </c>
      <c r="U211" s="124">
        <f t="shared" si="40"/>
        <v>0</v>
      </c>
      <c r="V211" s="124">
        <f t="shared" si="41"/>
        <v>0</v>
      </c>
      <c r="W211" s="124">
        <f t="shared" si="42"/>
        <v>0</v>
      </c>
      <c r="X211" s="124">
        <f t="shared" si="43"/>
        <v>0</v>
      </c>
      <c r="Y211" s="124" t="str">
        <f t="shared" si="44"/>
        <v>____</v>
      </c>
      <c r="Z211" s="124">
        <f t="shared" si="45"/>
        <v>0</v>
      </c>
      <c r="AA211" s="124">
        <f t="shared" si="46"/>
        <v>0</v>
      </c>
    </row>
    <row r="212" spans="2:27" ht="15" x14ac:dyDescent="0.2">
      <c r="B212" s="194" t="str">
        <f t="shared" si="32"/>
        <v/>
      </c>
      <c r="C212" s="194" t="str">
        <f t="shared" si="33"/>
        <v/>
      </c>
      <c r="D212" s="195"/>
      <c r="E212" s="196"/>
      <c r="F212" s="196"/>
      <c r="G212" s="197"/>
      <c r="H212" s="198"/>
      <c r="I212" s="196"/>
      <c r="J212" s="197"/>
      <c r="K212" s="197"/>
      <c r="L212" s="199"/>
      <c r="M212" s="200" t="str">
        <f t="shared" si="34"/>
        <v/>
      </c>
      <c r="N212" s="201"/>
      <c r="O212" s="196"/>
      <c r="P212" s="124">
        <f t="shared" si="35"/>
        <v>0</v>
      </c>
      <c r="Q212" s="124">
        <f t="shared" si="36"/>
        <v>0</v>
      </c>
      <c r="R212" s="124">
        <f t="shared" si="37"/>
        <v>0</v>
      </c>
      <c r="S212" s="124">
        <f t="shared" si="38"/>
        <v>0</v>
      </c>
      <c r="T212" s="124">
        <f t="shared" si="39"/>
        <v>0</v>
      </c>
      <c r="U212" s="124">
        <f t="shared" si="40"/>
        <v>0</v>
      </c>
      <c r="V212" s="124">
        <f t="shared" si="41"/>
        <v>0</v>
      </c>
      <c r="W212" s="124">
        <f t="shared" si="42"/>
        <v>0</v>
      </c>
      <c r="X212" s="124">
        <f t="shared" si="43"/>
        <v>0</v>
      </c>
      <c r="Y212" s="124" t="str">
        <f t="shared" si="44"/>
        <v>____</v>
      </c>
      <c r="Z212" s="124">
        <f t="shared" si="45"/>
        <v>0</v>
      </c>
      <c r="AA212" s="124">
        <f t="shared" si="46"/>
        <v>0</v>
      </c>
    </row>
    <row r="213" spans="2:27" ht="15" x14ac:dyDescent="0.2">
      <c r="B213" s="194" t="str">
        <f t="shared" si="32"/>
        <v/>
      </c>
      <c r="C213" s="194" t="str">
        <f t="shared" si="33"/>
        <v/>
      </c>
      <c r="D213" s="195"/>
      <c r="E213" s="196"/>
      <c r="F213" s="196"/>
      <c r="G213" s="197"/>
      <c r="H213" s="198"/>
      <c r="I213" s="196"/>
      <c r="J213" s="197"/>
      <c r="K213" s="197"/>
      <c r="L213" s="199"/>
      <c r="M213" s="200" t="str">
        <f t="shared" si="34"/>
        <v/>
      </c>
      <c r="N213" s="201"/>
      <c r="O213" s="196"/>
      <c r="P213" s="124">
        <f t="shared" si="35"/>
        <v>0</v>
      </c>
      <c r="Q213" s="124">
        <f t="shared" si="36"/>
        <v>0</v>
      </c>
      <c r="R213" s="124">
        <f t="shared" si="37"/>
        <v>0</v>
      </c>
      <c r="S213" s="124">
        <f t="shared" si="38"/>
        <v>0</v>
      </c>
      <c r="T213" s="124">
        <f t="shared" si="39"/>
        <v>0</v>
      </c>
      <c r="U213" s="124">
        <f t="shared" si="40"/>
        <v>0</v>
      </c>
      <c r="V213" s="124">
        <f t="shared" si="41"/>
        <v>0</v>
      </c>
      <c r="W213" s="124">
        <f t="shared" si="42"/>
        <v>0</v>
      </c>
      <c r="X213" s="124">
        <f t="shared" si="43"/>
        <v>0</v>
      </c>
      <c r="Y213" s="124" t="str">
        <f t="shared" si="44"/>
        <v>____</v>
      </c>
      <c r="Z213" s="124">
        <f t="shared" si="45"/>
        <v>0</v>
      </c>
      <c r="AA213" s="124">
        <f t="shared" si="46"/>
        <v>0</v>
      </c>
    </row>
    <row r="214" spans="2:27" ht="15" x14ac:dyDescent="0.2">
      <c r="B214" s="194" t="str">
        <f t="shared" si="32"/>
        <v/>
      </c>
      <c r="C214" s="194" t="str">
        <f t="shared" si="33"/>
        <v/>
      </c>
      <c r="D214" s="195"/>
      <c r="E214" s="196"/>
      <c r="F214" s="196"/>
      <c r="G214" s="197"/>
      <c r="H214" s="198"/>
      <c r="I214" s="196"/>
      <c r="J214" s="197"/>
      <c r="K214" s="197"/>
      <c r="L214" s="199"/>
      <c r="M214" s="200" t="str">
        <f t="shared" si="34"/>
        <v/>
      </c>
      <c r="N214" s="201"/>
      <c r="O214" s="196"/>
      <c r="P214" s="124">
        <f t="shared" si="35"/>
        <v>0</v>
      </c>
      <c r="Q214" s="124">
        <f t="shared" si="36"/>
        <v>0</v>
      </c>
      <c r="R214" s="124">
        <f t="shared" si="37"/>
        <v>0</v>
      </c>
      <c r="S214" s="124">
        <f t="shared" si="38"/>
        <v>0</v>
      </c>
      <c r="T214" s="124">
        <f t="shared" si="39"/>
        <v>0</v>
      </c>
      <c r="U214" s="124">
        <f t="shared" si="40"/>
        <v>0</v>
      </c>
      <c r="V214" s="124">
        <f t="shared" si="41"/>
        <v>0</v>
      </c>
      <c r="W214" s="124">
        <f t="shared" si="42"/>
        <v>0</v>
      </c>
      <c r="X214" s="124">
        <f t="shared" si="43"/>
        <v>0</v>
      </c>
      <c r="Y214" s="124" t="str">
        <f t="shared" si="44"/>
        <v>____</v>
      </c>
      <c r="Z214" s="124">
        <f t="shared" si="45"/>
        <v>0</v>
      </c>
      <c r="AA214" s="124">
        <f t="shared" si="46"/>
        <v>0</v>
      </c>
    </row>
    <row r="215" spans="2:27" ht="15" x14ac:dyDescent="0.2">
      <c r="B215" s="194" t="str">
        <f t="shared" si="32"/>
        <v/>
      </c>
      <c r="C215" s="194" t="str">
        <f t="shared" si="33"/>
        <v/>
      </c>
      <c r="D215" s="195"/>
      <c r="E215" s="196"/>
      <c r="F215" s="196"/>
      <c r="G215" s="197"/>
      <c r="H215" s="198"/>
      <c r="I215" s="196"/>
      <c r="J215" s="197"/>
      <c r="K215" s="197"/>
      <c r="L215" s="199"/>
      <c r="M215" s="200" t="str">
        <f t="shared" si="34"/>
        <v/>
      </c>
      <c r="N215" s="201"/>
      <c r="O215" s="196"/>
      <c r="P215" s="124">
        <f t="shared" si="35"/>
        <v>0</v>
      </c>
      <c r="Q215" s="124">
        <f t="shared" si="36"/>
        <v>0</v>
      </c>
      <c r="R215" s="124">
        <f t="shared" si="37"/>
        <v>0</v>
      </c>
      <c r="S215" s="124">
        <f t="shared" si="38"/>
        <v>0</v>
      </c>
      <c r="T215" s="124">
        <f t="shared" si="39"/>
        <v>0</v>
      </c>
      <c r="U215" s="124">
        <f t="shared" si="40"/>
        <v>0</v>
      </c>
      <c r="V215" s="124">
        <f t="shared" si="41"/>
        <v>0</v>
      </c>
      <c r="W215" s="124">
        <f t="shared" si="42"/>
        <v>0</v>
      </c>
      <c r="X215" s="124">
        <f t="shared" si="43"/>
        <v>0</v>
      </c>
      <c r="Y215" s="124" t="str">
        <f t="shared" si="44"/>
        <v>____</v>
      </c>
      <c r="Z215" s="124">
        <f t="shared" si="45"/>
        <v>0</v>
      </c>
      <c r="AA215" s="124">
        <f t="shared" si="46"/>
        <v>0</v>
      </c>
    </row>
    <row r="216" spans="2:27" ht="15" x14ac:dyDescent="0.2">
      <c r="B216" s="194" t="str">
        <f t="shared" si="32"/>
        <v/>
      </c>
      <c r="C216" s="194" t="str">
        <f t="shared" si="33"/>
        <v/>
      </c>
      <c r="D216" s="195"/>
      <c r="E216" s="196"/>
      <c r="F216" s="196"/>
      <c r="G216" s="197"/>
      <c r="H216" s="198"/>
      <c r="I216" s="196"/>
      <c r="J216" s="197"/>
      <c r="K216" s="197"/>
      <c r="L216" s="199"/>
      <c r="M216" s="200" t="str">
        <f t="shared" si="34"/>
        <v/>
      </c>
      <c r="N216" s="201"/>
      <c r="O216" s="196"/>
      <c r="P216" s="124">
        <f t="shared" si="35"/>
        <v>0</v>
      </c>
      <c r="Q216" s="124">
        <f t="shared" si="36"/>
        <v>0</v>
      </c>
      <c r="R216" s="124">
        <f t="shared" si="37"/>
        <v>0</v>
      </c>
      <c r="S216" s="124">
        <f t="shared" si="38"/>
        <v>0</v>
      </c>
      <c r="T216" s="124">
        <f t="shared" si="39"/>
        <v>0</v>
      </c>
      <c r="U216" s="124">
        <f t="shared" si="40"/>
        <v>0</v>
      </c>
      <c r="V216" s="124">
        <f t="shared" si="41"/>
        <v>0</v>
      </c>
      <c r="W216" s="124">
        <f t="shared" si="42"/>
        <v>0</v>
      </c>
      <c r="X216" s="124">
        <f t="shared" si="43"/>
        <v>0</v>
      </c>
      <c r="Y216" s="124" t="str">
        <f t="shared" si="44"/>
        <v>____</v>
      </c>
      <c r="Z216" s="124">
        <f t="shared" si="45"/>
        <v>0</v>
      </c>
      <c r="AA216" s="124">
        <f t="shared" si="46"/>
        <v>0</v>
      </c>
    </row>
    <row r="217" spans="2:27" ht="15" x14ac:dyDescent="0.2">
      <c r="B217" s="194" t="str">
        <f t="shared" si="32"/>
        <v/>
      </c>
      <c r="C217" s="194" t="str">
        <f t="shared" si="33"/>
        <v/>
      </c>
      <c r="D217" s="195"/>
      <c r="E217" s="196"/>
      <c r="F217" s="196"/>
      <c r="G217" s="197"/>
      <c r="H217" s="198"/>
      <c r="I217" s="196"/>
      <c r="J217" s="197"/>
      <c r="K217" s="197"/>
      <c r="L217" s="199"/>
      <c r="M217" s="200" t="str">
        <f t="shared" si="34"/>
        <v/>
      </c>
      <c r="N217" s="201"/>
      <c r="O217" s="196"/>
      <c r="P217" s="124">
        <f t="shared" si="35"/>
        <v>0</v>
      </c>
      <c r="Q217" s="124">
        <f t="shared" si="36"/>
        <v>0</v>
      </c>
      <c r="R217" s="124">
        <f t="shared" si="37"/>
        <v>0</v>
      </c>
      <c r="S217" s="124">
        <f t="shared" si="38"/>
        <v>0</v>
      </c>
      <c r="T217" s="124">
        <f t="shared" si="39"/>
        <v>0</v>
      </c>
      <c r="U217" s="124">
        <f t="shared" si="40"/>
        <v>0</v>
      </c>
      <c r="V217" s="124">
        <f t="shared" si="41"/>
        <v>0</v>
      </c>
      <c r="W217" s="124">
        <f t="shared" si="42"/>
        <v>0</v>
      </c>
      <c r="X217" s="124">
        <f t="shared" si="43"/>
        <v>0</v>
      </c>
      <c r="Y217" s="124" t="str">
        <f t="shared" si="44"/>
        <v>____</v>
      </c>
      <c r="Z217" s="124">
        <f t="shared" si="45"/>
        <v>0</v>
      </c>
      <c r="AA217" s="124">
        <f t="shared" si="46"/>
        <v>0</v>
      </c>
    </row>
    <row r="218" spans="2:27" ht="15" x14ac:dyDescent="0.2">
      <c r="B218" s="194" t="str">
        <f t="shared" si="32"/>
        <v/>
      </c>
      <c r="C218" s="194" t="str">
        <f t="shared" si="33"/>
        <v/>
      </c>
      <c r="D218" s="195"/>
      <c r="E218" s="196"/>
      <c r="F218" s="196"/>
      <c r="G218" s="197"/>
      <c r="H218" s="198"/>
      <c r="I218" s="196"/>
      <c r="J218" s="197"/>
      <c r="K218" s="197"/>
      <c r="L218" s="199"/>
      <c r="M218" s="200" t="str">
        <f t="shared" si="34"/>
        <v/>
      </c>
      <c r="N218" s="201"/>
      <c r="O218" s="196"/>
      <c r="P218" s="124">
        <f t="shared" si="35"/>
        <v>0</v>
      </c>
      <c r="Q218" s="124">
        <f t="shared" si="36"/>
        <v>0</v>
      </c>
      <c r="R218" s="124">
        <f t="shared" si="37"/>
        <v>0</v>
      </c>
      <c r="S218" s="124">
        <f t="shared" si="38"/>
        <v>0</v>
      </c>
      <c r="T218" s="124">
        <f t="shared" si="39"/>
        <v>0</v>
      </c>
      <c r="U218" s="124">
        <f t="shared" si="40"/>
        <v>0</v>
      </c>
      <c r="V218" s="124">
        <f t="shared" si="41"/>
        <v>0</v>
      </c>
      <c r="W218" s="124">
        <f t="shared" si="42"/>
        <v>0</v>
      </c>
      <c r="X218" s="124">
        <f t="shared" si="43"/>
        <v>0</v>
      </c>
      <c r="Y218" s="124" t="str">
        <f t="shared" si="44"/>
        <v>____</v>
      </c>
      <c r="Z218" s="124">
        <f t="shared" si="45"/>
        <v>0</v>
      </c>
      <c r="AA218" s="124">
        <f t="shared" si="46"/>
        <v>0</v>
      </c>
    </row>
    <row r="219" spans="2:27" ht="15" x14ac:dyDescent="0.2">
      <c r="B219" s="194" t="str">
        <f t="shared" si="32"/>
        <v/>
      </c>
      <c r="C219" s="194" t="str">
        <f t="shared" si="33"/>
        <v/>
      </c>
      <c r="D219" s="195"/>
      <c r="E219" s="196"/>
      <c r="F219" s="196"/>
      <c r="G219" s="197"/>
      <c r="H219" s="198"/>
      <c r="I219" s="196"/>
      <c r="J219" s="197"/>
      <c r="K219" s="197"/>
      <c r="L219" s="199"/>
      <c r="M219" s="200" t="str">
        <f t="shared" si="34"/>
        <v/>
      </c>
      <c r="N219" s="201"/>
      <c r="O219" s="196"/>
      <c r="P219" s="124">
        <f t="shared" si="35"/>
        <v>0</v>
      </c>
      <c r="Q219" s="124">
        <f t="shared" si="36"/>
        <v>0</v>
      </c>
      <c r="R219" s="124">
        <f t="shared" si="37"/>
        <v>0</v>
      </c>
      <c r="S219" s="124">
        <f t="shared" si="38"/>
        <v>0</v>
      </c>
      <c r="T219" s="124">
        <f t="shared" si="39"/>
        <v>0</v>
      </c>
      <c r="U219" s="124">
        <f t="shared" si="40"/>
        <v>0</v>
      </c>
      <c r="V219" s="124">
        <f t="shared" si="41"/>
        <v>0</v>
      </c>
      <c r="W219" s="124">
        <f t="shared" si="42"/>
        <v>0</v>
      </c>
      <c r="X219" s="124">
        <f t="shared" si="43"/>
        <v>0</v>
      </c>
      <c r="Y219" s="124" t="str">
        <f t="shared" si="44"/>
        <v>____</v>
      </c>
      <c r="Z219" s="124">
        <f t="shared" si="45"/>
        <v>0</v>
      </c>
      <c r="AA219" s="124">
        <f t="shared" si="46"/>
        <v>0</v>
      </c>
    </row>
    <row r="220" spans="2:27" ht="15" x14ac:dyDescent="0.2">
      <c r="B220" s="194" t="str">
        <f t="shared" si="32"/>
        <v/>
      </c>
      <c r="C220" s="194" t="str">
        <f t="shared" si="33"/>
        <v/>
      </c>
      <c r="D220" s="195"/>
      <c r="E220" s="196"/>
      <c r="F220" s="196"/>
      <c r="G220" s="197"/>
      <c r="H220" s="198"/>
      <c r="I220" s="196"/>
      <c r="J220" s="197"/>
      <c r="K220" s="197"/>
      <c r="L220" s="199"/>
      <c r="M220" s="200" t="str">
        <f t="shared" si="34"/>
        <v/>
      </c>
      <c r="N220" s="201"/>
      <c r="O220" s="196"/>
      <c r="P220" s="124">
        <f t="shared" si="35"/>
        <v>0</v>
      </c>
      <c r="Q220" s="124">
        <f t="shared" si="36"/>
        <v>0</v>
      </c>
      <c r="R220" s="124">
        <f t="shared" si="37"/>
        <v>0</v>
      </c>
      <c r="S220" s="124">
        <f t="shared" si="38"/>
        <v>0</v>
      </c>
      <c r="T220" s="124">
        <f t="shared" si="39"/>
        <v>0</v>
      </c>
      <c r="U220" s="124">
        <f t="shared" si="40"/>
        <v>0</v>
      </c>
      <c r="V220" s="124">
        <f t="shared" si="41"/>
        <v>0</v>
      </c>
      <c r="W220" s="124">
        <f t="shared" si="42"/>
        <v>0</v>
      </c>
      <c r="X220" s="124">
        <f t="shared" si="43"/>
        <v>0</v>
      </c>
      <c r="Y220" s="124" t="str">
        <f t="shared" si="44"/>
        <v>____</v>
      </c>
      <c r="Z220" s="124">
        <f t="shared" si="45"/>
        <v>0</v>
      </c>
      <c r="AA220" s="124">
        <f t="shared" si="46"/>
        <v>0</v>
      </c>
    </row>
    <row r="221" spans="2:27" ht="15" x14ac:dyDescent="0.2">
      <c r="B221" s="194" t="str">
        <f t="shared" ref="B221:B284" si="47">IF(L221&gt;0,$C$22,"")</f>
        <v/>
      </c>
      <c r="C221" s="194" t="str">
        <f t="shared" si="33"/>
        <v/>
      </c>
      <c r="D221" s="195"/>
      <c r="E221" s="196"/>
      <c r="F221" s="196"/>
      <c r="G221" s="197"/>
      <c r="H221" s="198"/>
      <c r="I221" s="196"/>
      <c r="J221" s="197"/>
      <c r="K221" s="197"/>
      <c r="L221" s="199"/>
      <c r="M221" s="200" t="str">
        <f t="shared" si="34"/>
        <v/>
      </c>
      <c r="N221" s="201"/>
      <c r="O221" s="196"/>
      <c r="P221" s="124">
        <f t="shared" si="35"/>
        <v>0</v>
      </c>
      <c r="Q221" s="124">
        <f t="shared" si="36"/>
        <v>0</v>
      </c>
      <c r="R221" s="124">
        <f t="shared" si="37"/>
        <v>0</v>
      </c>
      <c r="S221" s="124">
        <f t="shared" si="38"/>
        <v>0</v>
      </c>
      <c r="T221" s="124">
        <f t="shared" si="39"/>
        <v>0</v>
      </c>
      <c r="U221" s="124">
        <f t="shared" si="40"/>
        <v>0</v>
      </c>
      <c r="V221" s="124">
        <f t="shared" si="41"/>
        <v>0</v>
      </c>
      <c r="W221" s="124">
        <f t="shared" si="42"/>
        <v>0</v>
      </c>
      <c r="X221" s="124">
        <f t="shared" si="43"/>
        <v>0</v>
      </c>
      <c r="Y221" s="124" t="str">
        <f t="shared" si="44"/>
        <v>____</v>
      </c>
      <c r="Z221" s="124">
        <f t="shared" si="45"/>
        <v>0</v>
      </c>
      <c r="AA221" s="124">
        <f t="shared" si="46"/>
        <v>0</v>
      </c>
    </row>
    <row r="222" spans="2:27" ht="15" x14ac:dyDescent="0.2">
      <c r="B222" s="194" t="str">
        <f t="shared" si="47"/>
        <v/>
      </c>
      <c r="C222" s="194" t="str">
        <f t="shared" ref="C222:C285" si="48">IF(L222&gt;0,$C$25,"")</f>
        <v/>
      </c>
      <c r="D222" s="195"/>
      <c r="E222" s="196"/>
      <c r="F222" s="196"/>
      <c r="G222" s="197"/>
      <c r="H222" s="198"/>
      <c r="I222" s="196"/>
      <c r="J222" s="197"/>
      <c r="K222" s="197"/>
      <c r="L222" s="199"/>
      <c r="M222" s="200" t="str">
        <f t="shared" ref="M222:M285" si="49">IF(L222&gt;0,(YEAR(K222)),"")</f>
        <v/>
      </c>
      <c r="N222" s="201"/>
      <c r="O222" s="196"/>
      <c r="P222" s="124">
        <f t="shared" ref="P222:P285" si="50">IF(AND($L222&gt;0,$D222="")=TRUE,1,0)</f>
        <v>0</v>
      </c>
      <c r="Q222" s="124">
        <f t="shared" ref="Q222:Q285" si="51">IF(AND($L222&gt;0,$E222="")=TRUE,1,0)</f>
        <v>0</v>
      </c>
      <c r="R222" s="124">
        <f t="shared" ref="R222:R285" si="52">IF(AND($L222&gt;0,$F222="")=TRUE,1,0)</f>
        <v>0</v>
      </c>
      <c r="S222" s="124">
        <f t="shared" ref="S222:S285" si="53">IF(AND($L222&gt;0,$G222="")=TRUE,1,0)</f>
        <v>0</v>
      </c>
      <c r="T222" s="124">
        <f t="shared" ref="T222:T285" si="54">IF(AND($L222&gt;0,$J222="")=TRUE,1,0)</f>
        <v>0</v>
      </c>
      <c r="U222" s="124">
        <f t="shared" ref="U222:U285" si="55">IF(AND($L222&gt;0,$K222="")=TRUE,1,0)</f>
        <v>0</v>
      </c>
      <c r="V222" s="124">
        <f t="shared" ref="V222:V285" si="56">IF(L222&gt;0,IF(OR(LEN(D222)=16,LEN(D222)=13)=TRUE,0,1),0)</f>
        <v>0</v>
      </c>
      <c r="W222" s="124">
        <f t="shared" ref="W222:W285" si="57">IF(AND($L222&gt;0,$M222&lt;2000)=TRUE,1,0)</f>
        <v>0</v>
      </c>
      <c r="X222" s="124">
        <f t="shared" ref="X222:X285" si="58">IF($L222&gt;0,IF(OR(YEAR(J222)&lt;&gt;M222,OR(YEAR(K222)&lt;&gt;M222))=TRUE,1,0),0)</f>
        <v>0</v>
      </c>
      <c r="Y222" s="124" t="str">
        <f t="shared" si="44"/>
        <v>____</v>
      </c>
      <c r="Z222" s="124">
        <f t="shared" si="45"/>
        <v>0</v>
      </c>
      <c r="AA222" s="124">
        <f t="shared" si="46"/>
        <v>0</v>
      </c>
    </row>
    <row r="223" spans="2:27" ht="15" x14ac:dyDescent="0.2">
      <c r="B223" s="194" t="str">
        <f t="shared" si="47"/>
        <v/>
      </c>
      <c r="C223" s="194" t="str">
        <f t="shared" si="48"/>
        <v/>
      </c>
      <c r="D223" s="195"/>
      <c r="E223" s="196"/>
      <c r="F223" s="196"/>
      <c r="G223" s="197"/>
      <c r="H223" s="198"/>
      <c r="I223" s="196"/>
      <c r="J223" s="197"/>
      <c r="K223" s="197"/>
      <c r="L223" s="199"/>
      <c r="M223" s="200" t="str">
        <f t="shared" si="49"/>
        <v/>
      </c>
      <c r="N223" s="201"/>
      <c r="O223" s="196"/>
      <c r="P223" s="124">
        <f t="shared" si="50"/>
        <v>0</v>
      </c>
      <c r="Q223" s="124">
        <f t="shared" si="51"/>
        <v>0</v>
      </c>
      <c r="R223" s="124">
        <f t="shared" si="52"/>
        <v>0</v>
      </c>
      <c r="S223" s="124">
        <f t="shared" si="53"/>
        <v>0</v>
      </c>
      <c r="T223" s="124">
        <f t="shared" si="54"/>
        <v>0</v>
      </c>
      <c r="U223" s="124">
        <f t="shared" si="55"/>
        <v>0</v>
      </c>
      <c r="V223" s="124">
        <f t="shared" si="56"/>
        <v>0</v>
      </c>
      <c r="W223" s="124">
        <f t="shared" si="57"/>
        <v>0</v>
      </c>
      <c r="X223" s="124">
        <f t="shared" si="58"/>
        <v>0</v>
      </c>
      <c r="Y223" s="124" t="str">
        <f t="shared" ref="Y223:Y286" si="59">CONCATENATE(D223,"_",M223,"_",J223,"_",K223,"_",L223)</f>
        <v>____</v>
      </c>
      <c r="Z223" s="124">
        <f t="shared" ref="Z223:Z286" si="60">IF(L223&gt;0,(COUNTIF($Y$29:$Y$100000,Y223)),0)</f>
        <v>0</v>
      </c>
      <c r="AA223" s="124">
        <f t="shared" ref="AA223:AA286" si="61">SUMIF($Y$29:$Y$100000,Y223,$Z$29:$Z$100000)</f>
        <v>0</v>
      </c>
    </row>
    <row r="224" spans="2:27" ht="15" x14ac:dyDescent="0.2">
      <c r="B224" s="194" t="str">
        <f t="shared" si="47"/>
        <v/>
      </c>
      <c r="C224" s="194" t="str">
        <f t="shared" si="48"/>
        <v/>
      </c>
      <c r="D224" s="195"/>
      <c r="E224" s="196"/>
      <c r="F224" s="196"/>
      <c r="G224" s="197"/>
      <c r="H224" s="198"/>
      <c r="I224" s="196"/>
      <c r="J224" s="197"/>
      <c r="K224" s="197"/>
      <c r="L224" s="199"/>
      <c r="M224" s="200" t="str">
        <f t="shared" si="49"/>
        <v/>
      </c>
      <c r="N224" s="201"/>
      <c r="O224" s="196"/>
      <c r="P224" s="124">
        <f t="shared" si="50"/>
        <v>0</v>
      </c>
      <c r="Q224" s="124">
        <f t="shared" si="51"/>
        <v>0</v>
      </c>
      <c r="R224" s="124">
        <f t="shared" si="52"/>
        <v>0</v>
      </c>
      <c r="S224" s="124">
        <f t="shared" si="53"/>
        <v>0</v>
      </c>
      <c r="T224" s="124">
        <f t="shared" si="54"/>
        <v>0</v>
      </c>
      <c r="U224" s="124">
        <f t="shared" si="55"/>
        <v>0</v>
      </c>
      <c r="V224" s="124">
        <f t="shared" si="56"/>
        <v>0</v>
      </c>
      <c r="W224" s="124">
        <f t="shared" si="57"/>
        <v>0</v>
      </c>
      <c r="X224" s="124">
        <f t="shared" si="58"/>
        <v>0</v>
      </c>
      <c r="Y224" s="124" t="str">
        <f t="shared" si="59"/>
        <v>____</v>
      </c>
      <c r="Z224" s="124">
        <f t="shared" si="60"/>
        <v>0</v>
      </c>
      <c r="AA224" s="124">
        <f t="shared" si="61"/>
        <v>0</v>
      </c>
    </row>
    <row r="225" spans="2:27" ht="15" x14ac:dyDescent="0.2">
      <c r="B225" s="194" t="str">
        <f t="shared" si="47"/>
        <v/>
      </c>
      <c r="C225" s="194" t="str">
        <f t="shared" si="48"/>
        <v/>
      </c>
      <c r="D225" s="195"/>
      <c r="E225" s="196"/>
      <c r="F225" s="196"/>
      <c r="G225" s="197"/>
      <c r="H225" s="198"/>
      <c r="I225" s="196"/>
      <c r="J225" s="197"/>
      <c r="K225" s="197"/>
      <c r="L225" s="199"/>
      <c r="M225" s="200" t="str">
        <f t="shared" si="49"/>
        <v/>
      </c>
      <c r="N225" s="201"/>
      <c r="O225" s="196"/>
      <c r="P225" s="124">
        <f t="shared" si="50"/>
        <v>0</v>
      </c>
      <c r="Q225" s="124">
        <f t="shared" si="51"/>
        <v>0</v>
      </c>
      <c r="R225" s="124">
        <f t="shared" si="52"/>
        <v>0</v>
      </c>
      <c r="S225" s="124">
        <f t="shared" si="53"/>
        <v>0</v>
      </c>
      <c r="T225" s="124">
        <f t="shared" si="54"/>
        <v>0</v>
      </c>
      <c r="U225" s="124">
        <f t="shared" si="55"/>
        <v>0</v>
      </c>
      <c r="V225" s="124">
        <f t="shared" si="56"/>
        <v>0</v>
      </c>
      <c r="W225" s="124">
        <f t="shared" si="57"/>
        <v>0</v>
      </c>
      <c r="X225" s="124">
        <f t="shared" si="58"/>
        <v>0</v>
      </c>
      <c r="Y225" s="124" t="str">
        <f t="shared" si="59"/>
        <v>____</v>
      </c>
      <c r="Z225" s="124">
        <f t="shared" si="60"/>
        <v>0</v>
      </c>
      <c r="AA225" s="124">
        <f t="shared" si="61"/>
        <v>0</v>
      </c>
    </row>
    <row r="226" spans="2:27" ht="15" x14ac:dyDescent="0.2">
      <c r="B226" s="194" t="str">
        <f t="shared" si="47"/>
        <v/>
      </c>
      <c r="C226" s="194" t="str">
        <f t="shared" si="48"/>
        <v/>
      </c>
      <c r="D226" s="195"/>
      <c r="E226" s="196"/>
      <c r="F226" s="196"/>
      <c r="G226" s="197"/>
      <c r="H226" s="198"/>
      <c r="I226" s="196"/>
      <c r="J226" s="197"/>
      <c r="K226" s="197"/>
      <c r="L226" s="199"/>
      <c r="M226" s="200" t="str">
        <f t="shared" si="49"/>
        <v/>
      </c>
      <c r="N226" s="201"/>
      <c r="O226" s="196"/>
      <c r="P226" s="124">
        <f t="shared" si="50"/>
        <v>0</v>
      </c>
      <c r="Q226" s="124">
        <f t="shared" si="51"/>
        <v>0</v>
      </c>
      <c r="R226" s="124">
        <f t="shared" si="52"/>
        <v>0</v>
      </c>
      <c r="S226" s="124">
        <f t="shared" si="53"/>
        <v>0</v>
      </c>
      <c r="T226" s="124">
        <f t="shared" si="54"/>
        <v>0</v>
      </c>
      <c r="U226" s="124">
        <f t="shared" si="55"/>
        <v>0</v>
      </c>
      <c r="V226" s="124">
        <f t="shared" si="56"/>
        <v>0</v>
      </c>
      <c r="W226" s="124">
        <f t="shared" si="57"/>
        <v>0</v>
      </c>
      <c r="X226" s="124">
        <f t="shared" si="58"/>
        <v>0</v>
      </c>
      <c r="Y226" s="124" t="str">
        <f t="shared" si="59"/>
        <v>____</v>
      </c>
      <c r="Z226" s="124">
        <f t="shared" si="60"/>
        <v>0</v>
      </c>
      <c r="AA226" s="124">
        <f t="shared" si="61"/>
        <v>0</v>
      </c>
    </row>
    <row r="227" spans="2:27" ht="15" x14ac:dyDescent="0.2">
      <c r="B227" s="194" t="str">
        <f t="shared" si="47"/>
        <v/>
      </c>
      <c r="C227" s="194" t="str">
        <f t="shared" si="48"/>
        <v/>
      </c>
      <c r="D227" s="195"/>
      <c r="E227" s="196"/>
      <c r="F227" s="196"/>
      <c r="G227" s="197"/>
      <c r="H227" s="198"/>
      <c r="I227" s="196"/>
      <c r="J227" s="197"/>
      <c r="K227" s="197"/>
      <c r="L227" s="199"/>
      <c r="M227" s="200" t="str">
        <f t="shared" si="49"/>
        <v/>
      </c>
      <c r="N227" s="201"/>
      <c r="O227" s="196"/>
      <c r="P227" s="124">
        <f t="shared" si="50"/>
        <v>0</v>
      </c>
      <c r="Q227" s="124">
        <f t="shared" si="51"/>
        <v>0</v>
      </c>
      <c r="R227" s="124">
        <f t="shared" si="52"/>
        <v>0</v>
      </c>
      <c r="S227" s="124">
        <f t="shared" si="53"/>
        <v>0</v>
      </c>
      <c r="T227" s="124">
        <f t="shared" si="54"/>
        <v>0</v>
      </c>
      <c r="U227" s="124">
        <f t="shared" si="55"/>
        <v>0</v>
      </c>
      <c r="V227" s="124">
        <f t="shared" si="56"/>
        <v>0</v>
      </c>
      <c r="W227" s="124">
        <f t="shared" si="57"/>
        <v>0</v>
      </c>
      <c r="X227" s="124">
        <f t="shared" si="58"/>
        <v>0</v>
      </c>
      <c r="Y227" s="124" t="str">
        <f t="shared" si="59"/>
        <v>____</v>
      </c>
      <c r="Z227" s="124">
        <f t="shared" si="60"/>
        <v>0</v>
      </c>
      <c r="AA227" s="124">
        <f t="shared" si="61"/>
        <v>0</v>
      </c>
    </row>
    <row r="228" spans="2:27" ht="15" x14ac:dyDescent="0.2">
      <c r="B228" s="194" t="str">
        <f t="shared" si="47"/>
        <v/>
      </c>
      <c r="C228" s="194" t="str">
        <f t="shared" si="48"/>
        <v/>
      </c>
      <c r="D228" s="195"/>
      <c r="E228" s="196"/>
      <c r="F228" s="196"/>
      <c r="G228" s="197"/>
      <c r="H228" s="198"/>
      <c r="I228" s="196"/>
      <c r="J228" s="197"/>
      <c r="K228" s="197"/>
      <c r="L228" s="199"/>
      <c r="M228" s="200" t="str">
        <f t="shared" si="49"/>
        <v/>
      </c>
      <c r="N228" s="201"/>
      <c r="O228" s="196"/>
      <c r="P228" s="124">
        <f t="shared" si="50"/>
        <v>0</v>
      </c>
      <c r="Q228" s="124">
        <f t="shared" si="51"/>
        <v>0</v>
      </c>
      <c r="R228" s="124">
        <f t="shared" si="52"/>
        <v>0</v>
      </c>
      <c r="S228" s="124">
        <f t="shared" si="53"/>
        <v>0</v>
      </c>
      <c r="T228" s="124">
        <f t="shared" si="54"/>
        <v>0</v>
      </c>
      <c r="U228" s="124">
        <f t="shared" si="55"/>
        <v>0</v>
      </c>
      <c r="V228" s="124">
        <f t="shared" si="56"/>
        <v>0</v>
      </c>
      <c r="W228" s="124">
        <f t="shared" si="57"/>
        <v>0</v>
      </c>
      <c r="X228" s="124">
        <f t="shared" si="58"/>
        <v>0</v>
      </c>
      <c r="Y228" s="124" t="str">
        <f t="shared" si="59"/>
        <v>____</v>
      </c>
      <c r="Z228" s="124">
        <f t="shared" si="60"/>
        <v>0</v>
      </c>
      <c r="AA228" s="124">
        <f t="shared" si="61"/>
        <v>0</v>
      </c>
    </row>
    <row r="229" spans="2:27" ht="15" x14ac:dyDescent="0.2">
      <c r="B229" s="194" t="str">
        <f t="shared" si="47"/>
        <v/>
      </c>
      <c r="C229" s="194" t="str">
        <f t="shared" si="48"/>
        <v/>
      </c>
      <c r="D229" s="195"/>
      <c r="E229" s="196"/>
      <c r="F229" s="196"/>
      <c r="G229" s="197"/>
      <c r="H229" s="198"/>
      <c r="I229" s="196"/>
      <c r="J229" s="197"/>
      <c r="K229" s="197"/>
      <c r="L229" s="199"/>
      <c r="M229" s="200" t="str">
        <f t="shared" si="49"/>
        <v/>
      </c>
      <c r="N229" s="201"/>
      <c r="O229" s="196"/>
      <c r="P229" s="124">
        <f t="shared" si="50"/>
        <v>0</v>
      </c>
      <c r="Q229" s="124">
        <f t="shared" si="51"/>
        <v>0</v>
      </c>
      <c r="R229" s="124">
        <f t="shared" si="52"/>
        <v>0</v>
      </c>
      <c r="S229" s="124">
        <f t="shared" si="53"/>
        <v>0</v>
      </c>
      <c r="T229" s="124">
        <f t="shared" si="54"/>
        <v>0</v>
      </c>
      <c r="U229" s="124">
        <f t="shared" si="55"/>
        <v>0</v>
      </c>
      <c r="V229" s="124">
        <f t="shared" si="56"/>
        <v>0</v>
      </c>
      <c r="W229" s="124">
        <f t="shared" si="57"/>
        <v>0</v>
      </c>
      <c r="X229" s="124">
        <f t="shared" si="58"/>
        <v>0</v>
      </c>
      <c r="Y229" s="124" t="str">
        <f t="shared" si="59"/>
        <v>____</v>
      </c>
      <c r="Z229" s="124">
        <f t="shared" si="60"/>
        <v>0</v>
      </c>
      <c r="AA229" s="124">
        <f t="shared" si="61"/>
        <v>0</v>
      </c>
    </row>
    <row r="230" spans="2:27" ht="15" x14ac:dyDescent="0.2">
      <c r="B230" s="194" t="str">
        <f t="shared" si="47"/>
        <v/>
      </c>
      <c r="C230" s="194" t="str">
        <f t="shared" si="48"/>
        <v/>
      </c>
      <c r="D230" s="195"/>
      <c r="E230" s="196"/>
      <c r="F230" s="196"/>
      <c r="G230" s="197"/>
      <c r="H230" s="198"/>
      <c r="I230" s="196"/>
      <c r="J230" s="197"/>
      <c r="K230" s="197"/>
      <c r="L230" s="199"/>
      <c r="M230" s="200" t="str">
        <f t="shared" si="49"/>
        <v/>
      </c>
      <c r="N230" s="201"/>
      <c r="O230" s="196"/>
      <c r="P230" s="124">
        <f t="shared" si="50"/>
        <v>0</v>
      </c>
      <c r="Q230" s="124">
        <f t="shared" si="51"/>
        <v>0</v>
      </c>
      <c r="R230" s="124">
        <f t="shared" si="52"/>
        <v>0</v>
      </c>
      <c r="S230" s="124">
        <f t="shared" si="53"/>
        <v>0</v>
      </c>
      <c r="T230" s="124">
        <f t="shared" si="54"/>
        <v>0</v>
      </c>
      <c r="U230" s="124">
        <f t="shared" si="55"/>
        <v>0</v>
      </c>
      <c r="V230" s="124">
        <f t="shared" si="56"/>
        <v>0</v>
      </c>
      <c r="W230" s="124">
        <f t="shared" si="57"/>
        <v>0</v>
      </c>
      <c r="X230" s="124">
        <f t="shared" si="58"/>
        <v>0</v>
      </c>
      <c r="Y230" s="124" t="str">
        <f t="shared" si="59"/>
        <v>____</v>
      </c>
      <c r="Z230" s="124">
        <f t="shared" si="60"/>
        <v>0</v>
      </c>
      <c r="AA230" s="124">
        <f t="shared" si="61"/>
        <v>0</v>
      </c>
    </row>
    <row r="231" spans="2:27" ht="15" x14ac:dyDescent="0.2">
      <c r="B231" s="194" t="str">
        <f t="shared" si="47"/>
        <v/>
      </c>
      <c r="C231" s="194" t="str">
        <f t="shared" si="48"/>
        <v/>
      </c>
      <c r="D231" s="195"/>
      <c r="E231" s="196"/>
      <c r="F231" s="196"/>
      <c r="G231" s="197"/>
      <c r="H231" s="198"/>
      <c r="I231" s="196"/>
      <c r="J231" s="197"/>
      <c r="K231" s="197"/>
      <c r="L231" s="199"/>
      <c r="M231" s="200" t="str">
        <f t="shared" si="49"/>
        <v/>
      </c>
      <c r="N231" s="201"/>
      <c r="O231" s="196"/>
      <c r="P231" s="124">
        <f t="shared" si="50"/>
        <v>0</v>
      </c>
      <c r="Q231" s="124">
        <f t="shared" si="51"/>
        <v>0</v>
      </c>
      <c r="R231" s="124">
        <f t="shared" si="52"/>
        <v>0</v>
      </c>
      <c r="S231" s="124">
        <f t="shared" si="53"/>
        <v>0</v>
      </c>
      <c r="T231" s="124">
        <f t="shared" si="54"/>
        <v>0</v>
      </c>
      <c r="U231" s="124">
        <f t="shared" si="55"/>
        <v>0</v>
      </c>
      <c r="V231" s="124">
        <f t="shared" si="56"/>
        <v>0</v>
      </c>
      <c r="W231" s="124">
        <f t="shared" si="57"/>
        <v>0</v>
      </c>
      <c r="X231" s="124">
        <f t="shared" si="58"/>
        <v>0</v>
      </c>
      <c r="Y231" s="124" t="str">
        <f t="shared" si="59"/>
        <v>____</v>
      </c>
      <c r="Z231" s="124">
        <f t="shared" si="60"/>
        <v>0</v>
      </c>
      <c r="AA231" s="124">
        <f t="shared" si="61"/>
        <v>0</v>
      </c>
    </row>
    <row r="232" spans="2:27" ht="15" x14ac:dyDescent="0.2">
      <c r="B232" s="194" t="str">
        <f t="shared" si="47"/>
        <v/>
      </c>
      <c r="C232" s="194" t="str">
        <f t="shared" si="48"/>
        <v/>
      </c>
      <c r="D232" s="195"/>
      <c r="E232" s="196"/>
      <c r="F232" s="196"/>
      <c r="G232" s="197"/>
      <c r="H232" s="198"/>
      <c r="I232" s="196"/>
      <c r="J232" s="197"/>
      <c r="K232" s="197"/>
      <c r="L232" s="199"/>
      <c r="M232" s="200" t="str">
        <f t="shared" si="49"/>
        <v/>
      </c>
      <c r="N232" s="201"/>
      <c r="O232" s="196"/>
      <c r="P232" s="124">
        <f t="shared" si="50"/>
        <v>0</v>
      </c>
      <c r="Q232" s="124">
        <f t="shared" si="51"/>
        <v>0</v>
      </c>
      <c r="R232" s="124">
        <f t="shared" si="52"/>
        <v>0</v>
      </c>
      <c r="S232" s="124">
        <f t="shared" si="53"/>
        <v>0</v>
      </c>
      <c r="T232" s="124">
        <f t="shared" si="54"/>
        <v>0</v>
      </c>
      <c r="U232" s="124">
        <f t="shared" si="55"/>
        <v>0</v>
      </c>
      <c r="V232" s="124">
        <f t="shared" si="56"/>
        <v>0</v>
      </c>
      <c r="W232" s="124">
        <f t="shared" si="57"/>
        <v>0</v>
      </c>
      <c r="X232" s="124">
        <f t="shared" si="58"/>
        <v>0</v>
      </c>
      <c r="Y232" s="124" t="str">
        <f t="shared" si="59"/>
        <v>____</v>
      </c>
      <c r="Z232" s="124">
        <f t="shared" si="60"/>
        <v>0</v>
      </c>
      <c r="AA232" s="124">
        <f t="shared" si="61"/>
        <v>0</v>
      </c>
    </row>
    <row r="233" spans="2:27" ht="15" x14ac:dyDescent="0.2">
      <c r="B233" s="194" t="str">
        <f t="shared" si="47"/>
        <v/>
      </c>
      <c r="C233" s="194" t="str">
        <f t="shared" si="48"/>
        <v/>
      </c>
      <c r="D233" s="195"/>
      <c r="E233" s="196"/>
      <c r="F233" s="196"/>
      <c r="G233" s="197"/>
      <c r="H233" s="198"/>
      <c r="I233" s="196"/>
      <c r="J233" s="197"/>
      <c r="K233" s="197"/>
      <c r="L233" s="199"/>
      <c r="M233" s="200" t="str">
        <f t="shared" si="49"/>
        <v/>
      </c>
      <c r="N233" s="201"/>
      <c r="O233" s="196"/>
      <c r="P233" s="124">
        <f t="shared" si="50"/>
        <v>0</v>
      </c>
      <c r="Q233" s="124">
        <f t="shared" si="51"/>
        <v>0</v>
      </c>
      <c r="R233" s="124">
        <f t="shared" si="52"/>
        <v>0</v>
      </c>
      <c r="S233" s="124">
        <f t="shared" si="53"/>
        <v>0</v>
      </c>
      <c r="T233" s="124">
        <f t="shared" si="54"/>
        <v>0</v>
      </c>
      <c r="U233" s="124">
        <f t="shared" si="55"/>
        <v>0</v>
      </c>
      <c r="V233" s="124">
        <f t="shared" si="56"/>
        <v>0</v>
      </c>
      <c r="W233" s="124">
        <f t="shared" si="57"/>
        <v>0</v>
      </c>
      <c r="X233" s="124">
        <f t="shared" si="58"/>
        <v>0</v>
      </c>
      <c r="Y233" s="124" t="str">
        <f t="shared" si="59"/>
        <v>____</v>
      </c>
      <c r="Z233" s="124">
        <f t="shared" si="60"/>
        <v>0</v>
      </c>
      <c r="AA233" s="124">
        <f t="shared" si="61"/>
        <v>0</v>
      </c>
    </row>
    <row r="234" spans="2:27" ht="15" x14ac:dyDescent="0.2">
      <c r="B234" s="194" t="str">
        <f t="shared" si="47"/>
        <v/>
      </c>
      <c r="C234" s="194" t="str">
        <f t="shared" si="48"/>
        <v/>
      </c>
      <c r="D234" s="195"/>
      <c r="E234" s="196"/>
      <c r="F234" s="196"/>
      <c r="G234" s="197"/>
      <c r="H234" s="198"/>
      <c r="I234" s="196"/>
      <c r="J234" s="197"/>
      <c r="K234" s="197"/>
      <c r="L234" s="199"/>
      <c r="M234" s="200" t="str">
        <f t="shared" si="49"/>
        <v/>
      </c>
      <c r="N234" s="201"/>
      <c r="O234" s="196"/>
      <c r="P234" s="124">
        <f t="shared" si="50"/>
        <v>0</v>
      </c>
      <c r="Q234" s="124">
        <f t="shared" si="51"/>
        <v>0</v>
      </c>
      <c r="R234" s="124">
        <f t="shared" si="52"/>
        <v>0</v>
      </c>
      <c r="S234" s="124">
        <f t="shared" si="53"/>
        <v>0</v>
      </c>
      <c r="T234" s="124">
        <f t="shared" si="54"/>
        <v>0</v>
      </c>
      <c r="U234" s="124">
        <f t="shared" si="55"/>
        <v>0</v>
      </c>
      <c r="V234" s="124">
        <f t="shared" si="56"/>
        <v>0</v>
      </c>
      <c r="W234" s="124">
        <f t="shared" si="57"/>
        <v>0</v>
      </c>
      <c r="X234" s="124">
        <f t="shared" si="58"/>
        <v>0</v>
      </c>
      <c r="Y234" s="124" t="str">
        <f t="shared" si="59"/>
        <v>____</v>
      </c>
      <c r="Z234" s="124">
        <f t="shared" si="60"/>
        <v>0</v>
      </c>
      <c r="AA234" s="124">
        <f t="shared" si="61"/>
        <v>0</v>
      </c>
    </row>
    <row r="235" spans="2:27" ht="15" x14ac:dyDescent="0.2">
      <c r="B235" s="194" t="str">
        <f t="shared" si="47"/>
        <v/>
      </c>
      <c r="C235" s="194" t="str">
        <f t="shared" si="48"/>
        <v/>
      </c>
      <c r="D235" s="195"/>
      <c r="E235" s="196"/>
      <c r="F235" s="196"/>
      <c r="G235" s="197"/>
      <c r="H235" s="198"/>
      <c r="I235" s="196"/>
      <c r="J235" s="197"/>
      <c r="K235" s="197"/>
      <c r="L235" s="199"/>
      <c r="M235" s="200" t="str">
        <f t="shared" si="49"/>
        <v/>
      </c>
      <c r="N235" s="201"/>
      <c r="O235" s="196"/>
      <c r="P235" s="124">
        <f t="shared" si="50"/>
        <v>0</v>
      </c>
      <c r="Q235" s="124">
        <f t="shared" si="51"/>
        <v>0</v>
      </c>
      <c r="R235" s="124">
        <f t="shared" si="52"/>
        <v>0</v>
      </c>
      <c r="S235" s="124">
        <f t="shared" si="53"/>
        <v>0</v>
      </c>
      <c r="T235" s="124">
        <f t="shared" si="54"/>
        <v>0</v>
      </c>
      <c r="U235" s="124">
        <f t="shared" si="55"/>
        <v>0</v>
      </c>
      <c r="V235" s="124">
        <f t="shared" si="56"/>
        <v>0</v>
      </c>
      <c r="W235" s="124">
        <f t="shared" si="57"/>
        <v>0</v>
      </c>
      <c r="X235" s="124">
        <f t="shared" si="58"/>
        <v>0</v>
      </c>
      <c r="Y235" s="124" t="str">
        <f t="shared" si="59"/>
        <v>____</v>
      </c>
      <c r="Z235" s="124">
        <f t="shared" si="60"/>
        <v>0</v>
      </c>
      <c r="AA235" s="124">
        <f t="shared" si="61"/>
        <v>0</v>
      </c>
    </row>
    <row r="236" spans="2:27" ht="15" x14ac:dyDescent="0.2">
      <c r="B236" s="194" t="str">
        <f t="shared" si="47"/>
        <v/>
      </c>
      <c r="C236" s="194" t="str">
        <f t="shared" si="48"/>
        <v/>
      </c>
      <c r="D236" s="195"/>
      <c r="E236" s="196"/>
      <c r="F236" s="196"/>
      <c r="G236" s="197"/>
      <c r="H236" s="198"/>
      <c r="I236" s="196"/>
      <c r="J236" s="197"/>
      <c r="K236" s="197"/>
      <c r="L236" s="199"/>
      <c r="M236" s="200" t="str">
        <f t="shared" si="49"/>
        <v/>
      </c>
      <c r="N236" s="201"/>
      <c r="O236" s="196"/>
      <c r="P236" s="124">
        <f t="shared" si="50"/>
        <v>0</v>
      </c>
      <c r="Q236" s="124">
        <f t="shared" si="51"/>
        <v>0</v>
      </c>
      <c r="R236" s="124">
        <f t="shared" si="52"/>
        <v>0</v>
      </c>
      <c r="S236" s="124">
        <f t="shared" si="53"/>
        <v>0</v>
      </c>
      <c r="T236" s="124">
        <f t="shared" si="54"/>
        <v>0</v>
      </c>
      <c r="U236" s="124">
        <f t="shared" si="55"/>
        <v>0</v>
      </c>
      <c r="V236" s="124">
        <f t="shared" si="56"/>
        <v>0</v>
      </c>
      <c r="W236" s="124">
        <f t="shared" si="57"/>
        <v>0</v>
      </c>
      <c r="X236" s="124">
        <f t="shared" si="58"/>
        <v>0</v>
      </c>
      <c r="Y236" s="124" t="str">
        <f t="shared" si="59"/>
        <v>____</v>
      </c>
      <c r="Z236" s="124">
        <f t="shared" si="60"/>
        <v>0</v>
      </c>
      <c r="AA236" s="124">
        <f t="shared" si="61"/>
        <v>0</v>
      </c>
    </row>
    <row r="237" spans="2:27" ht="15" x14ac:dyDescent="0.2">
      <c r="B237" s="194" t="str">
        <f t="shared" si="47"/>
        <v/>
      </c>
      <c r="C237" s="194" t="str">
        <f t="shared" si="48"/>
        <v/>
      </c>
      <c r="D237" s="195"/>
      <c r="E237" s="196"/>
      <c r="F237" s="196"/>
      <c r="G237" s="197"/>
      <c r="H237" s="198"/>
      <c r="I237" s="196"/>
      <c r="J237" s="197"/>
      <c r="K237" s="197"/>
      <c r="L237" s="199"/>
      <c r="M237" s="200" t="str">
        <f t="shared" si="49"/>
        <v/>
      </c>
      <c r="N237" s="201"/>
      <c r="O237" s="196"/>
      <c r="P237" s="124">
        <f t="shared" si="50"/>
        <v>0</v>
      </c>
      <c r="Q237" s="124">
        <f t="shared" si="51"/>
        <v>0</v>
      </c>
      <c r="R237" s="124">
        <f t="shared" si="52"/>
        <v>0</v>
      </c>
      <c r="S237" s="124">
        <f t="shared" si="53"/>
        <v>0</v>
      </c>
      <c r="T237" s="124">
        <f t="shared" si="54"/>
        <v>0</v>
      </c>
      <c r="U237" s="124">
        <f t="shared" si="55"/>
        <v>0</v>
      </c>
      <c r="V237" s="124">
        <f t="shared" si="56"/>
        <v>0</v>
      </c>
      <c r="W237" s="124">
        <f t="shared" si="57"/>
        <v>0</v>
      </c>
      <c r="X237" s="124">
        <f t="shared" si="58"/>
        <v>0</v>
      </c>
      <c r="Y237" s="124" t="str">
        <f t="shared" si="59"/>
        <v>____</v>
      </c>
      <c r="Z237" s="124">
        <f t="shared" si="60"/>
        <v>0</v>
      </c>
      <c r="AA237" s="124">
        <f t="shared" si="61"/>
        <v>0</v>
      </c>
    </row>
    <row r="238" spans="2:27" ht="15" x14ac:dyDescent="0.2">
      <c r="B238" s="194" t="str">
        <f t="shared" si="47"/>
        <v/>
      </c>
      <c r="C238" s="194" t="str">
        <f t="shared" si="48"/>
        <v/>
      </c>
      <c r="D238" s="195"/>
      <c r="E238" s="196"/>
      <c r="F238" s="196"/>
      <c r="G238" s="197"/>
      <c r="H238" s="198"/>
      <c r="I238" s="196"/>
      <c r="J238" s="197"/>
      <c r="K238" s="197"/>
      <c r="L238" s="199"/>
      <c r="M238" s="200" t="str">
        <f t="shared" si="49"/>
        <v/>
      </c>
      <c r="N238" s="201"/>
      <c r="O238" s="196"/>
      <c r="P238" s="124">
        <f t="shared" si="50"/>
        <v>0</v>
      </c>
      <c r="Q238" s="124">
        <f t="shared" si="51"/>
        <v>0</v>
      </c>
      <c r="R238" s="124">
        <f t="shared" si="52"/>
        <v>0</v>
      </c>
      <c r="S238" s="124">
        <f t="shared" si="53"/>
        <v>0</v>
      </c>
      <c r="T238" s="124">
        <f t="shared" si="54"/>
        <v>0</v>
      </c>
      <c r="U238" s="124">
        <f t="shared" si="55"/>
        <v>0</v>
      </c>
      <c r="V238" s="124">
        <f t="shared" si="56"/>
        <v>0</v>
      </c>
      <c r="W238" s="124">
        <f t="shared" si="57"/>
        <v>0</v>
      </c>
      <c r="X238" s="124">
        <f t="shared" si="58"/>
        <v>0</v>
      </c>
      <c r="Y238" s="124" t="str">
        <f t="shared" si="59"/>
        <v>____</v>
      </c>
      <c r="Z238" s="124">
        <f t="shared" si="60"/>
        <v>0</v>
      </c>
      <c r="AA238" s="124">
        <f t="shared" si="61"/>
        <v>0</v>
      </c>
    </row>
    <row r="239" spans="2:27" ht="15" x14ac:dyDescent="0.2">
      <c r="B239" s="194" t="str">
        <f t="shared" si="47"/>
        <v/>
      </c>
      <c r="C239" s="194" t="str">
        <f t="shared" si="48"/>
        <v/>
      </c>
      <c r="D239" s="195"/>
      <c r="E239" s="196"/>
      <c r="F239" s="196"/>
      <c r="G239" s="197"/>
      <c r="H239" s="198"/>
      <c r="I239" s="196"/>
      <c r="J239" s="197"/>
      <c r="K239" s="197"/>
      <c r="L239" s="199"/>
      <c r="M239" s="200" t="str">
        <f t="shared" si="49"/>
        <v/>
      </c>
      <c r="N239" s="201"/>
      <c r="O239" s="196"/>
      <c r="P239" s="124">
        <f t="shared" si="50"/>
        <v>0</v>
      </c>
      <c r="Q239" s="124">
        <f t="shared" si="51"/>
        <v>0</v>
      </c>
      <c r="R239" s="124">
        <f t="shared" si="52"/>
        <v>0</v>
      </c>
      <c r="S239" s="124">
        <f t="shared" si="53"/>
        <v>0</v>
      </c>
      <c r="T239" s="124">
        <f t="shared" si="54"/>
        <v>0</v>
      </c>
      <c r="U239" s="124">
        <f t="shared" si="55"/>
        <v>0</v>
      </c>
      <c r="V239" s="124">
        <f t="shared" si="56"/>
        <v>0</v>
      </c>
      <c r="W239" s="124">
        <f t="shared" si="57"/>
        <v>0</v>
      </c>
      <c r="X239" s="124">
        <f t="shared" si="58"/>
        <v>0</v>
      </c>
      <c r="Y239" s="124" t="str">
        <f t="shared" si="59"/>
        <v>____</v>
      </c>
      <c r="Z239" s="124">
        <f t="shared" si="60"/>
        <v>0</v>
      </c>
      <c r="AA239" s="124">
        <f t="shared" si="61"/>
        <v>0</v>
      </c>
    </row>
    <row r="240" spans="2:27" ht="15" x14ac:dyDescent="0.2">
      <c r="B240" s="194" t="str">
        <f t="shared" si="47"/>
        <v/>
      </c>
      <c r="C240" s="194" t="str">
        <f t="shared" si="48"/>
        <v/>
      </c>
      <c r="D240" s="195"/>
      <c r="E240" s="196"/>
      <c r="F240" s="196"/>
      <c r="G240" s="197"/>
      <c r="H240" s="198"/>
      <c r="I240" s="196"/>
      <c r="J240" s="197"/>
      <c r="K240" s="197"/>
      <c r="L240" s="199"/>
      <c r="M240" s="200" t="str">
        <f t="shared" si="49"/>
        <v/>
      </c>
      <c r="N240" s="201"/>
      <c r="O240" s="196"/>
      <c r="P240" s="124">
        <f t="shared" si="50"/>
        <v>0</v>
      </c>
      <c r="Q240" s="124">
        <f t="shared" si="51"/>
        <v>0</v>
      </c>
      <c r="R240" s="124">
        <f t="shared" si="52"/>
        <v>0</v>
      </c>
      <c r="S240" s="124">
        <f t="shared" si="53"/>
        <v>0</v>
      </c>
      <c r="T240" s="124">
        <f t="shared" si="54"/>
        <v>0</v>
      </c>
      <c r="U240" s="124">
        <f t="shared" si="55"/>
        <v>0</v>
      </c>
      <c r="V240" s="124">
        <f t="shared" si="56"/>
        <v>0</v>
      </c>
      <c r="W240" s="124">
        <f t="shared" si="57"/>
        <v>0</v>
      </c>
      <c r="X240" s="124">
        <f t="shared" si="58"/>
        <v>0</v>
      </c>
      <c r="Y240" s="124" t="str">
        <f t="shared" si="59"/>
        <v>____</v>
      </c>
      <c r="Z240" s="124">
        <f t="shared" si="60"/>
        <v>0</v>
      </c>
      <c r="AA240" s="124">
        <f t="shared" si="61"/>
        <v>0</v>
      </c>
    </row>
    <row r="241" spans="2:27" ht="15" x14ac:dyDescent="0.2">
      <c r="B241" s="194" t="str">
        <f t="shared" si="47"/>
        <v/>
      </c>
      <c r="C241" s="194" t="str">
        <f t="shared" si="48"/>
        <v/>
      </c>
      <c r="D241" s="195"/>
      <c r="E241" s="196"/>
      <c r="F241" s="196"/>
      <c r="G241" s="197"/>
      <c r="H241" s="198"/>
      <c r="I241" s="196"/>
      <c r="J241" s="197"/>
      <c r="K241" s="197"/>
      <c r="L241" s="199"/>
      <c r="M241" s="200" t="str">
        <f t="shared" si="49"/>
        <v/>
      </c>
      <c r="N241" s="201"/>
      <c r="O241" s="196"/>
      <c r="P241" s="124">
        <f t="shared" si="50"/>
        <v>0</v>
      </c>
      <c r="Q241" s="124">
        <f t="shared" si="51"/>
        <v>0</v>
      </c>
      <c r="R241" s="124">
        <f t="shared" si="52"/>
        <v>0</v>
      </c>
      <c r="S241" s="124">
        <f t="shared" si="53"/>
        <v>0</v>
      </c>
      <c r="T241" s="124">
        <f t="shared" si="54"/>
        <v>0</v>
      </c>
      <c r="U241" s="124">
        <f t="shared" si="55"/>
        <v>0</v>
      </c>
      <c r="V241" s="124">
        <f t="shared" si="56"/>
        <v>0</v>
      </c>
      <c r="W241" s="124">
        <f t="shared" si="57"/>
        <v>0</v>
      </c>
      <c r="X241" s="124">
        <f t="shared" si="58"/>
        <v>0</v>
      </c>
      <c r="Y241" s="124" t="str">
        <f t="shared" si="59"/>
        <v>____</v>
      </c>
      <c r="Z241" s="124">
        <f t="shared" si="60"/>
        <v>0</v>
      </c>
      <c r="AA241" s="124">
        <f t="shared" si="61"/>
        <v>0</v>
      </c>
    </row>
    <row r="242" spans="2:27" ht="15" x14ac:dyDescent="0.2">
      <c r="B242" s="194" t="str">
        <f t="shared" si="47"/>
        <v/>
      </c>
      <c r="C242" s="194" t="str">
        <f t="shared" si="48"/>
        <v/>
      </c>
      <c r="D242" s="195"/>
      <c r="E242" s="196"/>
      <c r="F242" s="196"/>
      <c r="G242" s="197"/>
      <c r="H242" s="198"/>
      <c r="I242" s="196"/>
      <c r="J242" s="197"/>
      <c r="K242" s="197"/>
      <c r="L242" s="199"/>
      <c r="M242" s="200" t="str">
        <f t="shared" si="49"/>
        <v/>
      </c>
      <c r="N242" s="201"/>
      <c r="O242" s="196"/>
      <c r="P242" s="124">
        <f t="shared" si="50"/>
        <v>0</v>
      </c>
      <c r="Q242" s="124">
        <f t="shared" si="51"/>
        <v>0</v>
      </c>
      <c r="R242" s="124">
        <f t="shared" si="52"/>
        <v>0</v>
      </c>
      <c r="S242" s="124">
        <f t="shared" si="53"/>
        <v>0</v>
      </c>
      <c r="T242" s="124">
        <f t="shared" si="54"/>
        <v>0</v>
      </c>
      <c r="U242" s="124">
        <f t="shared" si="55"/>
        <v>0</v>
      </c>
      <c r="V242" s="124">
        <f t="shared" si="56"/>
        <v>0</v>
      </c>
      <c r="W242" s="124">
        <f t="shared" si="57"/>
        <v>0</v>
      </c>
      <c r="X242" s="124">
        <f t="shared" si="58"/>
        <v>0</v>
      </c>
      <c r="Y242" s="124" t="str">
        <f t="shared" si="59"/>
        <v>____</v>
      </c>
      <c r="Z242" s="124">
        <f t="shared" si="60"/>
        <v>0</v>
      </c>
      <c r="AA242" s="124">
        <f t="shared" si="61"/>
        <v>0</v>
      </c>
    </row>
    <row r="243" spans="2:27" ht="15" x14ac:dyDescent="0.2">
      <c r="B243" s="194" t="str">
        <f t="shared" si="47"/>
        <v/>
      </c>
      <c r="C243" s="194" t="str">
        <f t="shared" si="48"/>
        <v/>
      </c>
      <c r="D243" s="195"/>
      <c r="E243" s="196"/>
      <c r="F243" s="196"/>
      <c r="G243" s="197"/>
      <c r="H243" s="198"/>
      <c r="I243" s="196"/>
      <c r="J243" s="197"/>
      <c r="K243" s="197"/>
      <c r="L243" s="199"/>
      <c r="M243" s="200" t="str">
        <f t="shared" si="49"/>
        <v/>
      </c>
      <c r="N243" s="201"/>
      <c r="O243" s="196"/>
      <c r="P243" s="124">
        <f t="shared" si="50"/>
        <v>0</v>
      </c>
      <c r="Q243" s="124">
        <f t="shared" si="51"/>
        <v>0</v>
      </c>
      <c r="R243" s="124">
        <f t="shared" si="52"/>
        <v>0</v>
      </c>
      <c r="S243" s="124">
        <f t="shared" si="53"/>
        <v>0</v>
      </c>
      <c r="T243" s="124">
        <f t="shared" si="54"/>
        <v>0</v>
      </c>
      <c r="U243" s="124">
        <f t="shared" si="55"/>
        <v>0</v>
      </c>
      <c r="V243" s="124">
        <f t="shared" si="56"/>
        <v>0</v>
      </c>
      <c r="W243" s="124">
        <f t="shared" si="57"/>
        <v>0</v>
      </c>
      <c r="X243" s="124">
        <f t="shared" si="58"/>
        <v>0</v>
      </c>
      <c r="Y243" s="124" t="str">
        <f t="shared" si="59"/>
        <v>____</v>
      </c>
      <c r="Z243" s="124">
        <f t="shared" si="60"/>
        <v>0</v>
      </c>
      <c r="AA243" s="124">
        <f t="shared" si="61"/>
        <v>0</v>
      </c>
    </row>
    <row r="244" spans="2:27" ht="15" x14ac:dyDescent="0.2">
      <c r="B244" s="194" t="str">
        <f t="shared" si="47"/>
        <v/>
      </c>
      <c r="C244" s="194" t="str">
        <f t="shared" si="48"/>
        <v/>
      </c>
      <c r="D244" s="195"/>
      <c r="E244" s="196"/>
      <c r="F244" s="196"/>
      <c r="G244" s="197"/>
      <c r="H244" s="198"/>
      <c r="I244" s="196"/>
      <c r="J244" s="197"/>
      <c r="K244" s="197"/>
      <c r="L244" s="199"/>
      <c r="M244" s="200" t="str">
        <f t="shared" si="49"/>
        <v/>
      </c>
      <c r="N244" s="201"/>
      <c r="O244" s="196"/>
      <c r="P244" s="124">
        <f t="shared" si="50"/>
        <v>0</v>
      </c>
      <c r="Q244" s="124">
        <f t="shared" si="51"/>
        <v>0</v>
      </c>
      <c r="R244" s="124">
        <f t="shared" si="52"/>
        <v>0</v>
      </c>
      <c r="S244" s="124">
        <f t="shared" si="53"/>
        <v>0</v>
      </c>
      <c r="T244" s="124">
        <f t="shared" si="54"/>
        <v>0</v>
      </c>
      <c r="U244" s="124">
        <f t="shared" si="55"/>
        <v>0</v>
      </c>
      <c r="V244" s="124">
        <f t="shared" si="56"/>
        <v>0</v>
      </c>
      <c r="W244" s="124">
        <f t="shared" si="57"/>
        <v>0</v>
      </c>
      <c r="X244" s="124">
        <f t="shared" si="58"/>
        <v>0</v>
      </c>
      <c r="Y244" s="124" t="str">
        <f t="shared" si="59"/>
        <v>____</v>
      </c>
      <c r="Z244" s="124">
        <f t="shared" si="60"/>
        <v>0</v>
      </c>
      <c r="AA244" s="124">
        <f t="shared" si="61"/>
        <v>0</v>
      </c>
    </row>
    <row r="245" spans="2:27" ht="15" x14ac:dyDescent="0.2">
      <c r="B245" s="194" t="str">
        <f t="shared" si="47"/>
        <v/>
      </c>
      <c r="C245" s="194" t="str">
        <f t="shared" si="48"/>
        <v/>
      </c>
      <c r="D245" s="195"/>
      <c r="E245" s="196"/>
      <c r="F245" s="196"/>
      <c r="G245" s="197"/>
      <c r="H245" s="198"/>
      <c r="I245" s="196"/>
      <c r="J245" s="197"/>
      <c r="K245" s="197"/>
      <c r="L245" s="199"/>
      <c r="M245" s="200" t="str">
        <f t="shared" si="49"/>
        <v/>
      </c>
      <c r="N245" s="201"/>
      <c r="O245" s="196"/>
      <c r="P245" s="124">
        <f t="shared" si="50"/>
        <v>0</v>
      </c>
      <c r="Q245" s="124">
        <f t="shared" si="51"/>
        <v>0</v>
      </c>
      <c r="R245" s="124">
        <f t="shared" si="52"/>
        <v>0</v>
      </c>
      <c r="S245" s="124">
        <f t="shared" si="53"/>
        <v>0</v>
      </c>
      <c r="T245" s="124">
        <f t="shared" si="54"/>
        <v>0</v>
      </c>
      <c r="U245" s="124">
        <f t="shared" si="55"/>
        <v>0</v>
      </c>
      <c r="V245" s="124">
        <f t="shared" si="56"/>
        <v>0</v>
      </c>
      <c r="W245" s="124">
        <f t="shared" si="57"/>
        <v>0</v>
      </c>
      <c r="X245" s="124">
        <f t="shared" si="58"/>
        <v>0</v>
      </c>
      <c r="Y245" s="124" t="str">
        <f t="shared" si="59"/>
        <v>____</v>
      </c>
      <c r="Z245" s="124">
        <f t="shared" si="60"/>
        <v>0</v>
      </c>
      <c r="AA245" s="124">
        <f t="shared" si="61"/>
        <v>0</v>
      </c>
    </row>
    <row r="246" spans="2:27" ht="15" x14ac:dyDescent="0.2">
      <c r="B246" s="194" t="str">
        <f t="shared" si="47"/>
        <v/>
      </c>
      <c r="C246" s="194" t="str">
        <f t="shared" si="48"/>
        <v/>
      </c>
      <c r="D246" s="195"/>
      <c r="E246" s="196"/>
      <c r="F246" s="196"/>
      <c r="G246" s="197"/>
      <c r="H246" s="198"/>
      <c r="I246" s="196"/>
      <c r="J246" s="197"/>
      <c r="K246" s="197"/>
      <c r="L246" s="199"/>
      <c r="M246" s="200" t="str">
        <f t="shared" si="49"/>
        <v/>
      </c>
      <c r="N246" s="201"/>
      <c r="O246" s="196"/>
      <c r="P246" s="124">
        <f t="shared" si="50"/>
        <v>0</v>
      </c>
      <c r="Q246" s="124">
        <f t="shared" si="51"/>
        <v>0</v>
      </c>
      <c r="R246" s="124">
        <f t="shared" si="52"/>
        <v>0</v>
      </c>
      <c r="S246" s="124">
        <f t="shared" si="53"/>
        <v>0</v>
      </c>
      <c r="T246" s="124">
        <f t="shared" si="54"/>
        <v>0</v>
      </c>
      <c r="U246" s="124">
        <f t="shared" si="55"/>
        <v>0</v>
      </c>
      <c r="V246" s="124">
        <f t="shared" si="56"/>
        <v>0</v>
      </c>
      <c r="W246" s="124">
        <f t="shared" si="57"/>
        <v>0</v>
      </c>
      <c r="X246" s="124">
        <f t="shared" si="58"/>
        <v>0</v>
      </c>
      <c r="Y246" s="124" t="str">
        <f t="shared" si="59"/>
        <v>____</v>
      </c>
      <c r="Z246" s="124">
        <f t="shared" si="60"/>
        <v>0</v>
      </c>
      <c r="AA246" s="124">
        <f t="shared" si="61"/>
        <v>0</v>
      </c>
    </row>
    <row r="247" spans="2:27" ht="15" x14ac:dyDescent="0.2">
      <c r="B247" s="194" t="str">
        <f t="shared" si="47"/>
        <v/>
      </c>
      <c r="C247" s="194" t="str">
        <f t="shared" si="48"/>
        <v/>
      </c>
      <c r="D247" s="195"/>
      <c r="E247" s="196"/>
      <c r="F247" s="196"/>
      <c r="G247" s="197"/>
      <c r="H247" s="198"/>
      <c r="I247" s="196"/>
      <c r="J247" s="197"/>
      <c r="K247" s="197"/>
      <c r="L247" s="199"/>
      <c r="M247" s="200" t="str">
        <f t="shared" si="49"/>
        <v/>
      </c>
      <c r="N247" s="201"/>
      <c r="O247" s="196"/>
      <c r="P247" s="124">
        <f t="shared" si="50"/>
        <v>0</v>
      </c>
      <c r="Q247" s="124">
        <f t="shared" si="51"/>
        <v>0</v>
      </c>
      <c r="R247" s="124">
        <f t="shared" si="52"/>
        <v>0</v>
      </c>
      <c r="S247" s="124">
        <f t="shared" si="53"/>
        <v>0</v>
      </c>
      <c r="T247" s="124">
        <f t="shared" si="54"/>
        <v>0</v>
      </c>
      <c r="U247" s="124">
        <f t="shared" si="55"/>
        <v>0</v>
      </c>
      <c r="V247" s="124">
        <f t="shared" si="56"/>
        <v>0</v>
      </c>
      <c r="W247" s="124">
        <f t="shared" si="57"/>
        <v>0</v>
      </c>
      <c r="X247" s="124">
        <f t="shared" si="58"/>
        <v>0</v>
      </c>
      <c r="Y247" s="124" t="str">
        <f t="shared" si="59"/>
        <v>____</v>
      </c>
      <c r="Z247" s="124">
        <f t="shared" si="60"/>
        <v>0</v>
      </c>
      <c r="AA247" s="124">
        <f t="shared" si="61"/>
        <v>0</v>
      </c>
    </row>
    <row r="248" spans="2:27" ht="15" x14ac:dyDescent="0.2">
      <c r="B248" s="194" t="str">
        <f t="shared" si="47"/>
        <v/>
      </c>
      <c r="C248" s="194" t="str">
        <f t="shared" si="48"/>
        <v/>
      </c>
      <c r="D248" s="195"/>
      <c r="E248" s="196"/>
      <c r="F248" s="196"/>
      <c r="G248" s="197"/>
      <c r="H248" s="198"/>
      <c r="I248" s="196"/>
      <c r="J248" s="197"/>
      <c r="K248" s="197"/>
      <c r="L248" s="199"/>
      <c r="M248" s="200" t="str">
        <f t="shared" si="49"/>
        <v/>
      </c>
      <c r="N248" s="201"/>
      <c r="O248" s="196"/>
      <c r="P248" s="124">
        <f t="shared" si="50"/>
        <v>0</v>
      </c>
      <c r="Q248" s="124">
        <f t="shared" si="51"/>
        <v>0</v>
      </c>
      <c r="R248" s="124">
        <f t="shared" si="52"/>
        <v>0</v>
      </c>
      <c r="S248" s="124">
        <f t="shared" si="53"/>
        <v>0</v>
      </c>
      <c r="T248" s="124">
        <f t="shared" si="54"/>
        <v>0</v>
      </c>
      <c r="U248" s="124">
        <f t="shared" si="55"/>
        <v>0</v>
      </c>
      <c r="V248" s="124">
        <f t="shared" si="56"/>
        <v>0</v>
      </c>
      <c r="W248" s="124">
        <f t="shared" si="57"/>
        <v>0</v>
      </c>
      <c r="X248" s="124">
        <f t="shared" si="58"/>
        <v>0</v>
      </c>
      <c r="Y248" s="124" t="str">
        <f t="shared" si="59"/>
        <v>____</v>
      </c>
      <c r="Z248" s="124">
        <f t="shared" si="60"/>
        <v>0</v>
      </c>
      <c r="AA248" s="124">
        <f t="shared" si="61"/>
        <v>0</v>
      </c>
    </row>
    <row r="249" spans="2:27" ht="15" x14ac:dyDescent="0.2">
      <c r="B249" s="194" t="str">
        <f t="shared" si="47"/>
        <v/>
      </c>
      <c r="C249" s="194" t="str">
        <f t="shared" si="48"/>
        <v/>
      </c>
      <c r="D249" s="195"/>
      <c r="E249" s="196"/>
      <c r="F249" s="196"/>
      <c r="G249" s="197"/>
      <c r="H249" s="198"/>
      <c r="I249" s="196"/>
      <c r="J249" s="197"/>
      <c r="K249" s="197"/>
      <c r="L249" s="199"/>
      <c r="M249" s="200" t="str">
        <f t="shared" si="49"/>
        <v/>
      </c>
      <c r="N249" s="201"/>
      <c r="O249" s="196"/>
      <c r="P249" s="124">
        <f t="shared" si="50"/>
        <v>0</v>
      </c>
      <c r="Q249" s="124">
        <f t="shared" si="51"/>
        <v>0</v>
      </c>
      <c r="R249" s="124">
        <f t="shared" si="52"/>
        <v>0</v>
      </c>
      <c r="S249" s="124">
        <f t="shared" si="53"/>
        <v>0</v>
      </c>
      <c r="T249" s="124">
        <f t="shared" si="54"/>
        <v>0</v>
      </c>
      <c r="U249" s="124">
        <f t="shared" si="55"/>
        <v>0</v>
      </c>
      <c r="V249" s="124">
        <f t="shared" si="56"/>
        <v>0</v>
      </c>
      <c r="W249" s="124">
        <f t="shared" si="57"/>
        <v>0</v>
      </c>
      <c r="X249" s="124">
        <f t="shared" si="58"/>
        <v>0</v>
      </c>
      <c r="Y249" s="124" t="str">
        <f t="shared" si="59"/>
        <v>____</v>
      </c>
      <c r="Z249" s="124">
        <f t="shared" si="60"/>
        <v>0</v>
      </c>
      <c r="AA249" s="124">
        <f t="shared" si="61"/>
        <v>0</v>
      </c>
    </row>
    <row r="250" spans="2:27" ht="15" x14ac:dyDescent="0.2">
      <c r="B250" s="194" t="str">
        <f t="shared" si="47"/>
        <v/>
      </c>
      <c r="C250" s="194" t="str">
        <f t="shared" si="48"/>
        <v/>
      </c>
      <c r="D250" s="195"/>
      <c r="E250" s="196"/>
      <c r="F250" s="196"/>
      <c r="G250" s="197"/>
      <c r="H250" s="198"/>
      <c r="I250" s="196"/>
      <c r="J250" s="197"/>
      <c r="K250" s="197"/>
      <c r="L250" s="199"/>
      <c r="M250" s="200" t="str">
        <f t="shared" si="49"/>
        <v/>
      </c>
      <c r="N250" s="201"/>
      <c r="O250" s="196"/>
      <c r="P250" s="124">
        <f t="shared" si="50"/>
        <v>0</v>
      </c>
      <c r="Q250" s="124">
        <f t="shared" si="51"/>
        <v>0</v>
      </c>
      <c r="R250" s="124">
        <f t="shared" si="52"/>
        <v>0</v>
      </c>
      <c r="S250" s="124">
        <f t="shared" si="53"/>
        <v>0</v>
      </c>
      <c r="T250" s="124">
        <f t="shared" si="54"/>
        <v>0</v>
      </c>
      <c r="U250" s="124">
        <f t="shared" si="55"/>
        <v>0</v>
      </c>
      <c r="V250" s="124">
        <f t="shared" si="56"/>
        <v>0</v>
      </c>
      <c r="W250" s="124">
        <f t="shared" si="57"/>
        <v>0</v>
      </c>
      <c r="X250" s="124">
        <f t="shared" si="58"/>
        <v>0</v>
      </c>
      <c r="Y250" s="124" t="str">
        <f t="shared" si="59"/>
        <v>____</v>
      </c>
      <c r="Z250" s="124">
        <f t="shared" si="60"/>
        <v>0</v>
      </c>
      <c r="AA250" s="124">
        <f t="shared" si="61"/>
        <v>0</v>
      </c>
    </row>
    <row r="251" spans="2:27" ht="15" x14ac:dyDescent="0.2">
      <c r="B251" s="194" t="str">
        <f t="shared" si="47"/>
        <v/>
      </c>
      <c r="C251" s="194" t="str">
        <f t="shared" si="48"/>
        <v/>
      </c>
      <c r="D251" s="195"/>
      <c r="E251" s="196"/>
      <c r="F251" s="196"/>
      <c r="G251" s="197"/>
      <c r="H251" s="198"/>
      <c r="I251" s="196"/>
      <c r="J251" s="197"/>
      <c r="K251" s="197"/>
      <c r="L251" s="199"/>
      <c r="M251" s="200" t="str">
        <f t="shared" si="49"/>
        <v/>
      </c>
      <c r="N251" s="201"/>
      <c r="O251" s="196"/>
      <c r="P251" s="124">
        <f t="shared" si="50"/>
        <v>0</v>
      </c>
      <c r="Q251" s="124">
        <f t="shared" si="51"/>
        <v>0</v>
      </c>
      <c r="R251" s="124">
        <f t="shared" si="52"/>
        <v>0</v>
      </c>
      <c r="S251" s="124">
        <f t="shared" si="53"/>
        <v>0</v>
      </c>
      <c r="T251" s="124">
        <f t="shared" si="54"/>
        <v>0</v>
      </c>
      <c r="U251" s="124">
        <f t="shared" si="55"/>
        <v>0</v>
      </c>
      <c r="V251" s="124">
        <f t="shared" si="56"/>
        <v>0</v>
      </c>
      <c r="W251" s="124">
        <f t="shared" si="57"/>
        <v>0</v>
      </c>
      <c r="X251" s="124">
        <f t="shared" si="58"/>
        <v>0</v>
      </c>
      <c r="Y251" s="124" t="str">
        <f t="shared" si="59"/>
        <v>____</v>
      </c>
      <c r="Z251" s="124">
        <f t="shared" si="60"/>
        <v>0</v>
      </c>
      <c r="AA251" s="124">
        <f t="shared" si="61"/>
        <v>0</v>
      </c>
    </row>
    <row r="252" spans="2:27" ht="15" x14ac:dyDescent="0.2">
      <c r="B252" s="194" t="str">
        <f t="shared" si="47"/>
        <v/>
      </c>
      <c r="C252" s="194" t="str">
        <f t="shared" si="48"/>
        <v/>
      </c>
      <c r="D252" s="195"/>
      <c r="E252" s="196"/>
      <c r="F252" s="196"/>
      <c r="G252" s="197"/>
      <c r="H252" s="198"/>
      <c r="I252" s="196"/>
      <c r="J252" s="197"/>
      <c r="K252" s="197"/>
      <c r="L252" s="199"/>
      <c r="M252" s="200" t="str">
        <f t="shared" si="49"/>
        <v/>
      </c>
      <c r="N252" s="201"/>
      <c r="O252" s="196"/>
      <c r="P252" s="124">
        <f t="shared" si="50"/>
        <v>0</v>
      </c>
      <c r="Q252" s="124">
        <f t="shared" si="51"/>
        <v>0</v>
      </c>
      <c r="R252" s="124">
        <f t="shared" si="52"/>
        <v>0</v>
      </c>
      <c r="S252" s="124">
        <f t="shared" si="53"/>
        <v>0</v>
      </c>
      <c r="T252" s="124">
        <f t="shared" si="54"/>
        <v>0</v>
      </c>
      <c r="U252" s="124">
        <f t="shared" si="55"/>
        <v>0</v>
      </c>
      <c r="V252" s="124">
        <f t="shared" si="56"/>
        <v>0</v>
      </c>
      <c r="W252" s="124">
        <f t="shared" si="57"/>
        <v>0</v>
      </c>
      <c r="X252" s="124">
        <f t="shared" si="58"/>
        <v>0</v>
      </c>
      <c r="Y252" s="124" t="str">
        <f t="shared" si="59"/>
        <v>____</v>
      </c>
      <c r="Z252" s="124">
        <f t="shared" si="60"/>
        <v>0</v>
      </c>
      <c r="AA252" s="124">
        <f t="shared" si="61"/>
        <v>0</v>
      </c>
    </row>
    <row r="253" spans="2:27" ht="15" x14ac:dyDescent="0.2">
      <c r="B253" s="194" t="str">
        <f t="shared" si="47"/>
        <v/>
      </c>
      <c r="C253" s="194" t="str">
        <f t="shared" si="48"/>
        <v/>
      </c>
      <c r="D253" s="195"/>
      <c r="E253" s="196"/>
      <c r="F253" s="196"/>
      <c r="G253" s="197"/>
      <c r="H253" s="198"/>
      <c r="I253" s="196"/>
      <c r="J253" s="197"/>
      <c r="K253" s="197"/>
      <c r="L253" s="199"/>
      <c r="M253" s="200" t="str">
        <f t="shared" si="49"/>
        <v/>
      </c>
      <c r="N253" s="201"/>
      <c r="O253" s="196"/>
      <c r="P253" s="124">
        <f t="shared" si="50"/>
        <v>0</v>
      </c>
      <c r="Q253" s="124">
        <f t="shared" si="51"/>
        <v>0</v>
      </c>
      <c r="R253" s="124">
        <f t="shared" si="52"/>
        <v>0</v>
      </c>
      <c r="S253" s="124">
        <f t="shared" si="53"/>
        <v>0</v>
      </c>
      <c r="T253" s="124">
        <f t="shared" si="54"/>
        <v>0</v>
      </c>
      <c r="U253" s="124">
        <f t="shared" si="55"/>
        <v>0</v>
      </c>
      <c r="V253" s="124">
        <f t="shared" si="56"/>
        <v>0</v>
      </c>
      <c r="W253" s="124">
        <f t="shared" si="57"/>
        <v>0</v>
      </c>
      <c r="X253" s="124">
        <f t="shared" si="58"/>
        <v>0</v>
      </c>
      <c r="Y253" s="124" t="str">
        <f t="shared" si="59"/>
        <v>____</v>
      </c>
      <c r="Z253" s="124">
        <f t="shared" si="60"/>
        <v>0</v>
      </c>
      <c r="AA253" s="124">
        <f t="shared" si="61"/>
        <v>0</v>
      </c>
    </row>
    <row r="254" spans="2:27" ht="15" x14ac:dyDescent="0.2">
      <c r="B254" s="194" t="str">
        <f t="shared" si="47"/>
        <v/>
      </c>
      <c r="C254" s="194" t="str">
        <f t="shared" si="48"/>
        <v/>
      </c>
      <c r="D254" s="195"/>
      <c r="E254" s="196"/>
      <c r="F254" s="196"/>
      <c r="G254" s="197"/>
      <c r="H254" s="198"/>
      <c r="I254" s="196"/>
      <c r="J254" s="197"/>
      <c r="K254" s="197"/>
      <c r="L254" s="199"/>
      <c r="M254" s="200" t="str">
        <f t="shared" si="49"/>
        <v/>
      </c>
      <c r="N254" s="201"/>
      <c r="O254" s="196"/>
      <c r="P254" s="124">
        <f t="shared" si="50"/>
        <v>0</v>
      </c>
      <c r="Q254" s="124">
        <f t="shared" si="51"/>
        <v>0</v>
      </c>
      <c r="R254" s="124">
        <f t="shared" si="52"/>
        <v>0</v>
      </c>
      <c r="S254" s="124">
        <f t="shared" si="53"/>
        <v>0</v>
      </c>
      <c r="T254" s="124">
        <f t="shared" si="54"/>
        <v>0</v>
      </c>
      <c r="U254" s="124">
        <f t="shared" si="55"/>
        <v>0</v>
      </c>
      <c r="V254" s="124">
        <f t="shared" si="56"/>
        <v>0</v>
      </c>
      <c r="W254" s="124">
        <f t="shared" si="57"/>
        <v>0</v>
      </c>
      <c r="X254" s="124">
        <f t="shared" si="58"/>
        <v>0</v>
      </c>
      <c r="Y254" s="124" t="str">
        <f t="shared" si="59"/>
        <v>____</v>
      </c>
      <c r="Z254" s="124">
        <f t="shared" si="60"/>
        <v>0</v>
      </c>
      <c r="AA254" s="124">
        <f t="shared" si="61"/>
        <v>0</v>
      </c>
    </row>
    <row r="255" spans="2:27" ht="15" x14ac:dyDescent="0.2">
      <c r="B255" s="194" t="str">
        <f t="shared" si="47"/>
        <v/>
      </c>
      <c r="C255" s="194" t="str">
        <f t="shared" si="48"/>
        <v/>
      </c>
      <c r="D255" s="195"/>
      <c r="E255" s="196"/>
      <c r="F255" s="196"/>
      <c r="G255" s="197"/>
      <c r="H255" s="198"/>
      <c r="I255" s="196"/>
      <c r="J255" s="197"/>
      <c r="K255" s="197"/>
      <c r="L255" s="199"/>
      <c r="M255" s="200" t="str">
        <f t="shared" si="49"/>
        <v/>
      </c>
      <c r="N255" s="201"/>
      <c r="O255" s="196"/>
      <c r="P255" s="124">
        <f t="shared" si="50"/>
        <v>0</v>
      </c>
      <c r="Q255" s="124">
        <f t="shared" si="51"/>
        <v>0</v>
      </c>
      <c r="R255" s="124">
        <f t="shared" si="52"/>
        <v>0</v>
      </c>
      <c r="S255" s="124">
        <f t="shared" si="53"/>
        <v>0</v>
      </c>
      <c r="T255" s="124">
        <f t="shared" si="54"/>
        <v>0</v>
      </c>
      <c r="U255" s="124">
        <f t="shared" si="55"/>
        <v>0</v>
      </c>
      <c r="V255" s="124">
        <f t="shared" si="56"/>
        <v>0</v>
      </c>
      <c r="W255" s="124">
        <f t="shared" si="57"/>
        <v>0</v>
      </c>
      <c r="X255" s="124">
        <f t="shared" si="58"/>
        <v>0</v>
      </c>
      <c r="Y255" s="124" t="str">
        <f t="shared" si="59"/>
        <v>____</v>
      </c>
      <c r="Z255" s="124">
        <f t="shared" si="60"/>
        <v>0</v>
      </c>
      <c r="AA255" s="124">
        <f t="shared" si="61"/>
        <v>0</v>
      </c>
    </row>
    <row r="256" spans="2:27" ht="15" x14ac:dyDescent="0.2">
      <c r="B256" s="194" t="str">
        <f t="shared" si="47"/>
        <v/>
      </c>
      <c r="C256" s="194" t="str">
        <f t="shared" si="48"/>
        <v/>
      </c>
      <c r="D256" s="195"/>
      <c r="E256" s="196"/>
      <c r="F256" s="196"/>
      <c r="G256" s="197"/>
      <c r="H256" s="198"/>
      <c r="I256" s="196"/>
      <c r="J256" s="197"/>
      <c r="K256" s="197"/>
      <c r="L256" s="199"/>
      <c r="M256" s="200" t="str">
        <f t="shared" si="49"/>
        <v/>
      </c>
      <c r="N256" s="201"/>
      <c r="O256" s="196"/>
      <c r="P256" s="124">
        <f t="shared" si="50"/>
        <v>0</v>
      </c>
      <c r="Q256" s="124">
        <f t="shared" si="51"/>
        <v>0</v>
      </c>
      <c r="R256" s="124">
        <f t="shared" si="52"/>
        <v>0</v>
      </c>
      <c r="S256" s="124">
        <f t="shared" si="53"/>
        <v>0</v>
      </c>
      <c r="T256" s="124">
        <f t="shared" si="54"/>
        <v>0</v>
      </c>
      <c r="U256" s="124">
        <f t="shared" si="55"/>
        <v>0</v>
      </c>
      <c r="V256" s="124">
        <f t="shared" si="56"/>
        <v>0</v>
      </c>
      <c r="W256" s="124">
        <f t="shared" si="57"/>
        <v>0</v>
      </c>
      <c r="X256" s="124">
        <f t="shared" si="58"/>
        <v>0</v>
      </c>
      <c r="Y256" s="124" t="str">
        <f t="shared" si="59"/>
        <v>____</v>
      </c>
      <c r="Z256" s="124">
        <f t="shared" si="60"/>
        <v>0</v>
      </c>
      <c r="AA256" s="124">
        <f t="shared" si="61"/>
        <v>0</v>
      </c>
    </row>
    <row r="257" spans="2:27" ht="15" x14ac:dyDescent="0.2">
      <c r="B257" s="194" t="str">
        <f t="shared" si="47"/>
        <v/>
      </c>
      <c r="C257" s="194" t="str">
        <f t="shared" si="48"/>
        <v/>
      </c>
      <c r="D257" s="195"/>
      <c r="E257" s="196"/>
      <c r="F257" s="196"/>
      <c r="G257" s="197"/>
      <c r="H257" s="198"/>
      <c r="I257" s="196"/>
      <c r="J257" s="197"/>
      <c r="K257" s="197"/>
      <c r="L257" s="199"/>
      <c r="M257" s="200" t="str">
        <f t="shared" si="49"/>
        <v/>
      </c>
      <c r="N257" s="201"/>
      <c r="O257" s="196"/>
      <c r="P257" s="124">
        <f t="shared" si="50"/>
        <v>0</v>
      </c>
      <c r="Q257" s="124">
        <f t="shared" si="51"/>
        <v>0</v>
      </c>
      <c r="R257" s="124">
        <f t="shared" si="52"/>
        <v>0</v>
      </c>
      <c r="S257" s="124">
        <f t="shared" si="53"/>
        <v>0</v>
      </c>
      <c r="T257" s="124">
        <f t="shared" si="54"/>
        <v>0</v>
      </c>
      <c r="U257" s="124">
        <f t="shared" si="55"/>
        <v>0</v>
      </c>
      <c r="V257" s="124">
        <f t="shared" si="56"/>
        <v>0</v>
      </c>
      <c r="W257" s="124">
        <f t="shared" si="57"/>
        <v>0</v>
      </c>
      <c r="X257" s="124">
        <f t="shared" si="58"/>
        <v>0</v>
      </c>
      <c r="Y257" s="124" t="str">
        <f t="shared" si="59"/>
        <v>____</v>
      </c>
      <c r="Z257" s="124">
        <f t="shared" si="60"/>
        <v>0</v>
      </c>
      <c r="AA257" s="124">
        <f t="shared" si="61"/>
        <v>0</v>
      </c>
    </row>
    <row r="258" spans="2:27" ht="15" x14ac:dyDescent="0.2">
      <c r="B258" s="194" t="str">
        <f t="shared" si="47"/>
        <v/>
      </c>
      <c r="C258" s="194" t="str">
        <f t="shared" si="48"/>
        <v/>
      </c>
      <c r="D258" s="195"/>
      <c r="E258" s="196"/>
      <c r="F258" s="196"/>
      <c r="G258" s="197"/>
      <c r="H258" s="198"/>
      <c r="I258" s="196"/>
      <c r="J258" s="197"/>
      <c r="K258" s="197"/>
      <c r="L258" s="199"/>
      <c r="M258" s="200" t="str">
        <f t="shared" si="49"/>
        <v/>
      </c>
      <c r="N258" s="201"/>
      <c r="O258" s="196"/>
      <c r="P258" s="124">
        <f t="shared" si="50"/>
        <v>0</v>
      </c>
      <c r="Q258" s="124">
        <f t="shared" si="51"/>
        <v>0</v>
      </c>
      <c r="R258" s="124">
        <f t="shared" si="52"/>
        <v>0</v>
      </c>
      <c r="S258" s="124">
        <f t="shared" si="53"/>
        <v>0</v>
      </c>
      <c r="T258" s="124">
        <f t="shared" si="54"/>
        <v>0</v>
      </c>
      <c r="U258" s="124">
        <f t="shared" si="55"/>
        <v>0</v>
      </c>
      <c r="V258" s="124">
        <f t="shared" si="56"/>
        <v>0</v>
      </c>
      <c r="W258" s="124">
        <f t="shared" si="57"/>
        <v>0</v>
      </c>
      <c r="X258" s="124">
        <f t="shared" si="58"/>
        <v>0</v>
      </c>
      <c r="Y258" s="124" t="str">
        <f t="shared" si="59"/>
        <v>____</v>
      </c>
      <c r="Z258" s="124">
        <f t="shared" si="60"/>
        <v>0</v>
      </c>
      <c r="AA258" s="124">
        <f t="shared" si="61"/>
        <v>0</v>
      </c>
    </row>
    <row r="259" spans="2:27" ht="15" x14ac:dyDescent="0.2">
      <c r="B259" s="194" t="str">
        <f t="shared" si="47"/>
        <v/>
      </c>
      <c r="C259" s="194" t="str">
        <f t="shared" si="48"/>
        <v/>
      </c>
      <c r="D259" s="195"/>
      <c r="E259" s="196"/>
      <c r="F259" s="196"/>
      <c r="G259" s="197"/>
      <c r="H259" s="198"/>
      <c r="I259" s="196"/>
      <c r="J259" s="197"/>
      <c r="K259" s="197"/>
      <c r="L259" s="199"/>
      <c r="M259" s="200" t="str">
        <f t="shared" si="49"/>
        <v/>
      </c>
      <c r="N259" s="201"/>
      <c r="O259" s="196"/>
      <c r="P259" s="124">
        <f t="shared" si="50"/>
        <v>0</v>
      </c>
      <c r="Q259" s="124">
        <f t="shared" si="51"/>
        <v>0</v>
      </c>
      <c r="R259" s="124">
        <f t="shared" si="52"/>
        <v>0</v>
      </c>
      <c r="S259" s="124">
        <f t="shared" si="53"/>
        <v>0</v>
      </c>
      <c r="T259" s="124">
        <f t="shared" si="54"/>
        <v>0</v>
      </c>
      <c r="U259" s="124">
        <f t="shared" si="55"/>
        <v>0</v>
      </c>
      <c r="V259" s="124">
        <f t="shared" si="56"/>
        <v>0</v>
      </c>
      <c r="W259" s="124">
        <f t="shared" si="57"/>
        <v>0</v>
      </c>
      <c r="X259" s="124">
        <f t="shared" si="58"/>
        <v>0</v>
      </c>
      <c r="Y259" s="124" t="str">
        <f t="shared" si="59"/>
        <v>____</v>
      </c>
      <c r="Z259" s="124">
        <f t="shared" si="60"/>
        <v>0</v>
      </c>
      <c r="AA259" s="124">
        <f t="shared" si="61"/>
        <v>0</v>
      </c>
    </row>
    <row r="260" spans="2:27" ht="15" x14ac:dyDescent="0.2">
      <c r="B260" s="194" t="str">
        <f t="shared" si="47"/>
        <v/>
      </c>
      <c r="C260" s="194" t="str">
        <f t="shared" si="48"/>
        <v/>
      </c>
      <c r="D260" s="195"/>
      <c r="E260" s="196"/>
      <c r="F260" s="196"/>
      <c r="G260" s="197"/>
      <c r="H260" s="198"/>
      <c r="I260" s="196"/>
      <c r="J260" s="197"/>
      <c r="K260" s="197"/>
      <c r="L260" s="199"/>
      <c r="M260" s="200" t="str">
        <f t="shared" si="49"/>
        <v/>
      </c>
      <c r="N260" s="201"/>
      <c r="O260" s="196"/>
      <c r="P260" s="124">
        <f t="shared" si="50"/>
        <v>0</v>
      </c>
      <c r="Q260" s="124">
        <f t="shared" si="51"/>
        <v>0</v>
      </c>
      <c r="R260" s="124">
        <f t="shared" si="52"/>
        <v>0</v>
      </c>
      <c r="S260" s="124">
        <f t="shared" si="53"/>
        <v>0</v>
      </c>
      <c r="T260" s="124">
        <f t="shared" si="54"/>
        <v>0</v>
      </c>
      <c r="U260" s="124">
        <f t="shared" si="55"/>
        <v>0</v>
      </c>
      <c r="V260" s="124">
        <f t="shared" si="56"/>
        <v>0</v>
      </c>
      <c r="W260" s="124">
        <f t="shared" si="57"/>
        <v>0</v>
      </c>
      <c r="X260" s="124">
        <f t="shared" si="58"/>
        <v>0</v>
      </c>
      <c r="Y260" s="124" t="str">
        <f t="shared" si="59"/>
        <v>____</v>
      </c>
      <c r="Z260" s="124">
        <f t="shared" si="60"/>
        <v>0</v>
      </c>
      <c r="AA260" s="124">
        <f t="shared" si="61"/>
        <v>0</v>
      </c>
    </row>
    <row r="261" spans="2:27" ht="15" x14ac:dyDescent="0.2">
      <c r="B261" s="194" t="str">
        <f t="shared" si="47"/>
        <v/>
      </c>
      <c r="C261" s="194" t="str">
        <f t="shared" si="48"/>
        <v/>
      </c>
      <c r="D261" s="195"/>
      <c r="E261" s="196"/>
      <c r="F261" s="196"/>
      <c r="G261" s="197"/>
      <c r="H261" s="198"/>
      <c r="I261" s="196"/>
      <c r="J261" s="197"/>
      <c r="K261" s="197"/>
      <c r="L261" s="199"/>
      <c r="M261" s="200" t="str">
        <f t="shared" si="49"/>
        <v/>
      </c>
      <c r="N261" s="201"/>
      <c r="O261" s="196"/>
      <c r="P261" s="124">
        <f t="shared" si="50"/>
        <v>0</v>
      </c>
      <c r="Q261" s="124">
        <f t="shared" si="51"/>
        <v>0</v>
      </c>
      <c r="R261" s="124">
        <f t="shared" si="52"/>
        <v>0</v>
      </c>
      <c r="S261" s="124">
        <f t="shared" si="53"/>
        <v>0</v>
      </c>
      <c r="T261" s="124">
        <f t="shared" si="54"/>
        <v>0</v>
      </c>
      <c r="U261" s="124">
        <f t="shared" si="55"/>
        <v>0</v>
      </c>
      <c r="V261" s="124">
        <f t="shared" si="56"/>
        <v>0</v>
      </c>
      <c r="W261" s="124">
        <f t="shared" si="57"/>
        <v>0</v>
      </c>
      <c r="X261" s="124">
        <f t="shared" si="58"/>
        <v>0</v>
      </c>
      <c r="Y261" s="124" t="str">
        <f t="shared" si="59"/>
        <v>____</v>
      </c>
      <c r="Z261" s="124">
        <f t="shared" si="60"/>
        <v>0</v>
      </c>
      <c r="AA261" s="124">
        <f t="shared" si="61"/>
        <v>0</v>
      </c>
    </row>
    <row r="262" spans="2:27" ht="15" x14ac:dyDescent="0.2">
      <c r="B262" s="194" t="str">
        <f t="shared" si="47"/>
        <v/>
      </c>
      <c r="C262" s="194" t="str">
        <f t="shared" si="48"/>
        <v/>
      </c>
      <c r="D262" s="195"/>
      <c r="E262" s="196"/>
      <c r="F262" s="196"/>
      <c r="G262" s="197"/>
      <c r="H262" s="198"/>
      <c r="I262" s="196"/>
      <c r="J262" s="197"/>
      <c r="K262" s="197"/>
      <c r="L262" s="199"/>
      <c r="M262" s="200" t="str">
        <f t="shared" si="49"/>
        <v/>
      </c>
      <c r="N262" s="201"/>
      <c r="O262" s="196"/>
      <c r="P262" s="124">
        <f t="shared" si="50"/>
        <v>0</v>
      </c>
      <c r="Q262" s="124">
        <f t="shared" si="51"/>
        <v>0</v>
      </c>
      <c r="R262" s="124">
        <f t="shared" si="52"/>
        <v>0</v>
      </c>
      <c r="S262" s="124">
        <f t="shared" si="53"/>
        <v>0</v>
      </c>
      <c r="T262" s="124">
        <f t="shared" si="54"/>
        <v>0</v>
      </c>
      <c r="U262" s="124">
        <f t="shared" si="55"/>
        <v>0</v>
      </c>
      <c r="V262" s="124">
        <f t="shared" si="56"/>
        <v>0</v>
      </c>
      <c r="W262" s="124">
        <f t="shared" si="57"/>
        <v>0</v>
      </c>
      <c r="X262" s="124">
        <f t="shared" si="58"/>
        <v>0</v>
      </c>
      <c r="Y262" s="124" t="str">
        <f t="shared" si="59"/>
        <v>____</v>
      </c>
      <c r="Z262" s="124">
        <f t="shared" si="60"/>
        <v>0</v>
      </c>
      <c r="AA262" s="124">
        <f t="shared" si="61"/>
        <v>0</v>
      </c>
    </row>
    <row r="263" spans="2:27" ht="15" x14ac:dyDescent="0.2">
      <c r="B263" s="194" t="str">
        <f t="shared" si="47"/>
        <v/>
      </c>
      <c r="C263" s="194" t="str">
        <f t="shared" si="48"/>
        <v/>
      </c>
      <c r="D263" s="195"/>
      <c r="E263" s="196"/>
      <c r="F263" s="196"/>
      <c r="G263" s="197"/>
      <c r="H263" s="198"/>
      <c r="I263" s="196"/>
      <c r="J263" s="197"/>
      <c r="K263" s="197"/>
      <c r="L263" s="199"/>
      <c r="M263" s="200" t="str">
        <f t="shared" si="49"/>
        <v/>
      </c>
      <c r="N263" s="201"/>
      <c r="O263" s="196"/>
      <c r="P263" s="124">
        <f t="shared" si="50"/>
        <v>0</v>
      </c>
      <c r="Q263" s="124">
        <f t="shared" si="51"/>
        <v>0</v>
      </c>
      <c r="R263" s="124">
        <f t="shared" si="52"/>
        <v>0</v>
      </c>
      <c r="S263" s="124">
        <f t="shared" si="53"/>
        <v>0</v>
      </c>
      <c r="T263" s="124">
        <f t="shared" si="54"/>
        <v>0</v>
      </c>
      <c r="U263" s="124">
        <f t="shared" si="55"/>
        <v>0</v>
      </c>
      <c r="V263" s="124">
        <f t="shared" si="56"/>
        <v>0</v>
      </c>
      <c r="W263" s="124">
        <f t="shared" si="57"/>
        <v>0</v>
      </c>
      <c r="X263" s="124">
        <f t="shared" si="58"/>
        <v>0</v>
      </c>
      <c r="Y263" s="124" t="str">
        <f t="shared" si="59"/>
        <v>____</v>
      </c>
      <c r="Z263" s="124">
        <f t="shared" si="60"/>
        <v>0</v>
      </c>
      <c r="AA263" s="124">
        <f t="shared" si="61"/>
        <v>0</v>
      </c>
    </row>
    <row r="264" spans="2:27" ht="15" x14ac:dyDescent="0.2">
      <c r="B264" s="194" t="str">
        <f t="shared" si="47"/>
        <v/>
      </c>
      <c r="C264" s="194" t="str">
        <f t="shared" si="48"/>
        <v/>
      </c>
      <c r="D264" s="195"/>
      <c r="E264" s="196"/>
      <c r="F264" s="196"/>
      <c r="G264" s="197"/>
      <c r="H264" s="198"/>
      <c r="I264" s="196"/>
      <c r="J264" s="197"/>
      <c r="K264" s="197"/>
      <c r="L264" s="199"/>
      <c r="M264" s="200" t="str">
        <f t="shared" si="49"/>
        <v/>
      </c>
      <c r="N264" s="201"/>
      <c r="O264" s="196"/>
      <c r="P264" s="124">
        <f t="shared" si="50"/>
        <v>0</v>
      </c>
      <c r="Q264" s="124">
        <f t="shared" si="51"/>
        <v>0</v>
      </c>
      <c r="R264" s="124">
        <f t="shared" si="52"/>
        <v>0</v>
      </c>
      <c r="S264" s="124">
        <f t="shared" si="53"/>
        <v>0</v>
      </c>
      <c r="T264" s="124">
        <f t="shared" si="54"/>
        <v>0</v>
      </c>
      <c r="U264" s="124">
        <f t="shared" si="55"/>
        <v>0</v>
      </c>
      <c r="V264" s="124">
        <f t="shared" si="56"/>
        <v>0</v>
      </c>
      <c r="W264" s="124">
        <f t="shared" si="57"/>
        <v>0</v>
      </c>
      <c r="X264" s="124">
        <f t="shared" si="58"/>
        <v>0</v>
      </c>
      <c r="Y264" s="124" t="str">
        <f t="shared" si="59"/>
        <v>____</v>
      </c>
      <c r="Z264" s="124">
        <f t="shared" si="60"/>
        <v>0</v>
      </c>
      <c r="AA264" s="124">
        <f t="shared" si="61"/>
        <v>0</v>
      </c>
    </row>
    <row r="265" spans="2:27" ht="15" x14ac:dyDescent="0.2">
      <c r="B265" s="194" t="str">
        <f t="shared" si="47"/>
        <v/>
      </c>
      <c r="C265" s="194" t="str">
        <f t="shared" si="48"/>
        <v/>
      </c>
      <c r="D265" s="195"/>
      <c r="E265" s="196"/>
      <c r="F265" s="196"/>
      <c r="G265" s="197"/>
      <c r="H265" s="198"/>
      <c r="I265" s="196"/>
      <c r="J265" s="197"/>
      <c r="K265" s="197"/>
      <c r="L265" s="199"/>
      <c r="M265" s="200" t="str">
        <f t="shared" si="49"/>
        <v/>
      </c>
      <c r="N265" s="201"/>
      <c r="O265" s="196"/>
      <c r="P265" s="124">
        <f t="shared" si="50"/>
        <v>0</v>
      </c>
      <c r="Q265" s="124">
        <f t="shared" si="51"/>
        <v>0</v>
      </c>
      <c r="R265" s="124">
        <f t="shared" si="52"/>
        <v>0</v>
      </c>
      <c r="S265" s="124">
        <f t="shared" si="53"/>
        <v>0</v>
      </c>
      <c r="T265" s="124">
        <f t="shared" si="54"/>
        <v>0</v>
      </c>
      <c r="U265" s="124">
        <f t="shared" si="55"/>
        <v>0</v>
      </c>
      <c r="V265" s="124">
        <f t="shared" si="56"/>
        <v>0</v>
      </c>
      <c r="W265" s="124">
        <f t="shared" si="57"/>
        <v>0</v>
      </c>
      <c r="X265" s="124">
        <f t="shared" si="58"/>
        <v>0</v>
      </c>
      <c r="Y265" s="124" t="str">
        <f t="shared" si="59"/>
        <v>____</v>
      </c>
      <c r="Z265" s="124">
        <f t="shared" si="60"/>
        <v>0</v>
      </c>
      <c r="AA265" s="124">
        <f t="shared" si="61"/>
        <v>0</v>
      </c>
    </row>
    <row r="266" spans="2:27" ht="15" x14ac:dyDescent="0.2">
      <c r="B266" s="194" t="str">
        <f t="shared" si="47"/>
        <v/>
      </c>
      <c r="C266" s="194" t="str">
        <f t="shared" si="48"/>
        <v/>
      </c>
      <c r="D266" s="195"/>
      <c r="E266" s="196"/>
      <c r="F266" s="196"/>
      <c r="G266" s="197"/>
      <c r="H266" s="198"/>
      <c r="I266" s="196"/>
      <c r="J266" s="197"/>
      <c r="K266" s="197"/>
      <c r="L266" s="199"/>
      <c r="M266" s="200" t="str">
        <f t="shared" si="49"/>
        <v/>
      </c>
      <c r="N266" s="201"/>
      <c r="O266" s="196"/>
      <c r="P266" s="124">
        <f t="shared" si="50"/>
        <v>0</v>
      </c>
      <c r="Q266" s="124">
        <f t="shared" si="51"/>
        <v>0</v>
      </c>
      <c r="R266" s="124">
        <f t="shared" si="52"/>
        <v>0</v>
      </c>
      <c r="S266" s="124">
        <f t="shared" si="53"/>
        <v>0</v>
      </c>
      <c r="T266" s="124">
        <f t="shared" si="54"/>
        <v>0</v>
      </c>
      <c r="U266" s="124">
        <f t="shared" si="55"/>
        <v>0</v>
      </c>
      <c r="V266" s="124">
        <f t="shared" si="56"/>
        <v>0</v>
      </c>
      <c r="W266" s="124">
        <f t="shared" si="57"/>
        <v>0</v>
      </c>
      <c r="X266" s="124">
        <f t="shared" si="58"/>
        <v>0</v>
      </c>
      <c r="Y266" s="124" t="str">
        <f t="shared" si="59"/>
        <v>____</v>
      </c>
      <c r="Z266" s="124">
        <f t="shared" si="60"/>
        <v>0</v>
      </c>
      <c r="AA266" s="124">
        <f t="shared" si="61"/>
        <v>0</v>
      </c>
    </row>
    <row r="267" spans="2:27" ht="15" x14ac:dyDescent="0.2">
      <c r="B267" s="194" t="str">
        <f t="shared" si="47"/>
        <v/>
      </c>
      <c r="C267" s="194" t="str">
        <f t="shared" si="48"/>
        <v/>
      </c>
      <c r="D267" s="195"/>
      <c r="E267" s="196"/>
      <c r="F267" s="196"/>
      <c r="G267" s="197"/>
      <c r="H267" s="198"/>
      <c r="I267" s="196"/>
      <c r="J267" s="197"/>
      <c r="K267" s="197"/>
      <c r="L267" s="199"/>
      <c r="M267" s="200" t="str">
        <f t="shared" si="49"/>
        <v/>
      </c>
      <c r="N267" s="201"/>
      <c r="O267" s="196"/>
      <c r="P267" s="124">
        <f t="shared" si="50"/>
        <v>0</v>
      </c>
      <c r="Q267" s="124">
        <f t="shared" si="51"/>
        <v>0</v>
      </c>
      <c r="R267" s="124">
        <f t="shared" si="52"/>
        <v>0</v>
      </c>
      <c r="S267" s="124">
        <f t="shared" si="53"/>
        <v>0</v>
      </c>
      <c r="T267" s="124">
        <f t="shared" si="54"/>
        <v>0</v>
      </c>
      <c r="U267" s="124">
        <f t="shared" si="55"/>
        <v>0</v>
      </c>
      <c r="V267" s="124">
        <f t="shared" si="56"/>
        <v>0</v>
      </c>
      <c r="W267" s="124">
        <f t="shared" si="57"/>
        <v>0</v>
      </c>
      <c r="X267" s="124">
        <f t="shared" si="58"/>
        <v>0</v>
      </c>
      <c r="Y267" s="124" t="str">
        <f t="shared" si="59"/>
        <v>____</v>
      </c>
      <c r="Z267" s="124">
        <f t="shared" si="60"/>
        <v>0</v>
      </c>
      <c r="AA267" s="124">
        <f t="shared" si="61"/>
        <v>0</v>
      </c>
    </row>
    <row r="268" spans="2:27" ht="15" x14ac:dyDescent="0.2">
      <c r="B268" s="194" t="str">
        <f t="shared" si="47"/>
        <v/>
      </c>
      <c r="C268" s="194" t="str">
        <f t="shared" si="48"/>
        <v/>
      </c>
      <c r="D268" s="195"/>
      <c r="E268" s="196"/>
      <c r="F268" s="196"/>
      <c r="G268" s="197"/>
      <c r="H268" s="198"/>
      <c r="I268" s="196"/>
      <c r="J268" s="197"/>
      <c r="K268" s="197"/>
      <c r="L268" s="199"/>
      <c r="M268" s="200" t="str">
        <f t="shared" si="49"/>
        <v/>
      </c>
      <c r="N268" s="201"/>
      <c r="O268" s="196"/>
      <c r="P268" s="124">
        <f t="shared" si="50"/>
        <v>0</v>
      </c>
      <c r="Q268" s="124">
        <f t="shared" si="51"/>
        <v>0</v>
      </c>
      <c r="R268" s="124">
        <f t="shared" si="52"/>
        <v>0</v>
      </c>
      <c r="S268" s="124">
        <f t="shared" si="53"/>
        <v>0</v>
      </c>
      <c r="T268" s="124">
        <f t="shared" si="54"/>
        <v>0</v>
      </c>
      <c r="U268" s="124">
        <f t="shared" si="55"/>
        <v>0</v>
      </c>
      <c r="V268" s="124">
        <f t="shared" si="56"/>
        <v>0</v>
      </c>
      <c r="W268" s="124">
        <f t="shared" si="57"/>
        <v>0</v>
      </c>
      <c r="X268" s="124">
        <f t="shared" si="58"/>
        <v>0</v>
      </c>
      <c r="Y268" s="124" t="str">
        <f t="shared" si="59"/>
        <v>____</v>
      </c>
      <c r="Z268" s="124">
        <f t="shared" si="60"/>
        <v>0</v>
      </c>
      <c r="AA268" s="124">
        <f t="shared" si="61"/>
        <v>0</v>
      </c>
    </row>
    <row r="269" spans="2:27" ht="15" x14ac:dyDescent="0.2">
      <c r="B269" s="194" t="str">
        <f t="shared" si="47"/>
        <v/>
      </c>
      <c r="C269" s="194" t="str">
        <f t="shared" si="48"/>
        <v/>
      </c>
      <c r="D269" s="195"/>
      <c r="E269" s="196"/>
      <c r="F269" s="196"/>
      <c r="G269" s="197"/>
      <c r="H269" s="198"/>
      <c r="I269" s="196"/>
      <c r="J269" s="197"/>
      <c r="K269" s="197"/>
      <c r="L269" s="199"/>
      <c r="M269" s="200" t="str">
        <f t="shared" si="49"/>
        <v/>
      </c>
      <c r="N269" s="201"/>
      <c r="O269" s="196"/>
      <c r="P269" s="124">
        <f t="shared" si="50"/>
        <v>0</v>
      </c>
      <c r="Q269" s="124">
        <f t="shared" si="51"/>
        <v>0</v>
      </c>
      <c r="R269" s="124">
        <f t="shared" si="52"/>
        <v>0</v>
      </c>
      <c r="S269" s="124">
        <f t="shared" si="53"/>
        <v>0</v>
      </c>
      <c r="T269" s="124">
        <f t="shared" si="54"/>
        <v>0</v>
      </c>
      <c r="U269" s="124">
        <f t="shared" si="55"/>
        <v>0</v>
      </c>
      <c r="V269" s="124">
        <f t="shared" si="56"/>
        <v>0</v>
      </c>
      <c r="W269" s="124">
        <f t="shared" si="57"/>
        <v>0</v>
      </c>
      <c r="X269" s="124">
        <f t="shared" si="58"/>
        <v>0</v>
      </c>
      <c r="Y269" s="124" t="str">
        <f t="shared" si="59"/>
        <v>____</v>
      </c>
      <c r="Z269" s="124">
        <f t="shared" si="60"/>
        <v>0</v>
      </c>
      <c r="AA269" s="124">
        <f t="shared" si="61"/>
        <v>0</v>
      </c>
    </row>
    <row r="270" spans="2:27" ht="15" x14ac:dyDescent="0.2">
      <c r="B270" s="194" t="str">
        <f t="shared" si="47"/>
        <v/>
      </c>
      <c r="C270" s="194" t="str">
        <f t="shared" si="48"/>
        <v/>
      </c>
      <c r="D270" s="195"/>
      <c r="E270" s="196"/>
      <c r="F270" s="196"/>
      <c r="G270" s="197"/>
      <c r="H270" s="198"/>
      <c r="I270" s="196"/>
      <c r="J270" s="197"/>
      <c r="K270" s="197"/>
      <c r="L270" s="199"/>
      <c r="M270" s="200" t="str">
        <f t="shared" si="49"/>
        <v/>
      </c>
      <c r="N270" s="201"/>
      <c r="O270" s="196"/>
      <c r="P270" s="124">
        <f t="shared" si="50"/>
        <v>0</v>
      </c>
      <c r="Q270" s="124">
        <f t="shared" si="51"/>
        <v>0</v>
      </c>
      <c r="R270" s="124">
        <f t="shared" si="52"/>
        <v>0</v>
      </c>
      <c r="S270" s="124">
        <f t="shared" si="53"/>
        <v>0</v>
      </c>
      <c r="T270" s="124">
        <f t="shared" si="54"/>
        <v>0</v>
      </c>
      <c r="U270" s="124">
        <f t="shared" si="55"/>
        <v>0</v>
      </c>
      <c r="V270" s="124">
        <f t="shared" si="56"/>
        <v>0</v>
      </c>
      <c r="W270" s="124">
        <f t="shared" si="57"/>
        <v>0</v>
      </c>
      <c r="X270" s="124">
        <f t="shared" si="58"/>
        <v>0</v>
      </c>
      <c r="Y270" s="124" t="str">
        <f t="shared" si="59"/>
        <v>____</v>
      </c>
      <c r="Z270" s="124">
        <f t="shared" si="60"/>
        <v>0</v>
      </c>
      <c r="AA270" s="124">
        <f t="shared" si="61"/>
        <v>0</v>
      </c>
    </row>
    <row r="271" spans="2:27" ht="15" x14ac:dyDescent="0.2">
      <c r="B271" s="194" t="str">
        <f t="shared" si="47"/>
        <v/>
      </c>
      <c r="C271" s="194" t="str">
        <f t="shared" si="48"/>
        <v/>
      </c>
      <c r="D271" s="195"/>
      <c r="E271" s="196"/>
      <c r="F271" s="196"/>
      <c r="G271" s="197"/>
      <c r="H271" s="198"/>
      <c r="I271" s="196"/>
      <c r="J271" s="197"/>
      <c r="K271" s="197"/>
      <c r="L271" s="199"/>
      <c r="M271" s="200" t="str">
        <f t="shared" si="49"/>
        <v/>
      </c>
      <c r="N271" s="201"/>
      <c r="O271" s="196"/>
      <c r="P271" s="124">
        <f t="shared" si="50"/>
        <v>0</v>
      </c>
      <c r="Q271" s="124">
        <f t="shared" si="51"/>
        <v>0</v>
      </c>
      <c r="R271" s="124">
        <f t="shared" si="52"/>
        <v>0</v>
      </c>
      <c r="S271" s="124">
        <f t="shared" si="53"/>
        <v>0</v>
      </c>
      <c r="T271" s="124">
        <f t="shared" si="54"/>
        <v>0</v>
      </c>
      <c r="U271" s="124">
        <f t="shared" si="55"/>
        <v>0</v>
      </c>
      <c r="V271" s="124">
        <f t="shared" si="56"/>
        <v>0</v>
      </c>
      <c r="W271" s="124">
        <f t="shared" si="57"/>
        <v>0</v>
      </c>
      <c r="X271" s="124">
        <f t="shared" si="58"/>
        <v>0</v>
      </c>
      <c r="Y271" s="124" t="str">
        <f t="shared" si="59"/>
        <v>____</v>
      </c>
      <c r="Z271" s="124">
        <f t="shared" si="60"/>
        <v>0</v>
      </c>
      <c r="AA271" s="124">
        <f t="shared" si="61"/>
        <v>0</v>
      </c>
    </row>
    <row r="272" spans="2:27" ht="15" x14ac:dyDescent="0.2">
      <c r="B272" s="194" t="str">
        <f t="shared" si="47"/>
        <v/>
      </c>
      <c r="C272" s="194" t="str">
        <f t="shared" si="48"/>
        <v/>
      </c>
      <c r="D272" s="195"/>
      <c r="E272" s="196"/>
      <c r="F272" s="196"/>
      <c r="G272" s="197"/>
      <c r="H272" s="198"/>
      <c r="I272" s="196"/>
      <c r="J272" s="197"/>
      <c r="K272" s="197"/>
      <c r="L272" s="199"/>
      <c r="M272" s="200" t="str">
        <f t="shared" si="49"/>
        <v/>
      </c>
      <c r="N272" s="201"/>
      <c r="O272" s="196"/>
      <c r="P272" s="124">
        <f t="shared" si="50"/>
        <v>0</v>
      </c>
      <c r="Q272" s="124">
        <f t="shared" si="51"/>
        <v>0</v>
      </c>
      <c r="R272" s="124">
        <f t="shared" si="52"/>
        <v>0</v>
      </c>
      <c r="S272" s="124">
        <f t="shared" si="53"/>
        <v>0</v>
      </c>
      <c r="T272" s="124">
        <f t="shared" si="54"/>
        <v>0</v>
      </c>
      <c r="U272" s="124">
        <f t="shared" si="55"/>
        <v>0</v>
      </c>
      <c r="V272" s="124">
        <f t="shared" si="56"/>
        <v>0</v>
      </c>
      <c r="W272" s="124">
        <f t="shared" si="57"/>
        <v>0</v>
      </c>
      <c r="X272" s="124">
        <f t="shared" si="58"/>
        <v>0</v>
      </c>
      <c r="Y272" s="124" t="str">
        <f t="shared" si="59"/>
        <v>____</v>
      </c>
      <c r="Z272" s="124">
        <f t="shared" si="60"/>
        <v>0</v>
      </c>
      <c r="AA272" s="124">
        <f t="shared" si="61"/>
        <v>0</v>
      </c>
    </row>
    <row r="273" spans="2:27" ht="15" x14ac:dyDescent="0.2">
      <c r="B273" s="194" t="str">
        <f t="shared" si="47"/>
        <v/>
      </c>
      <c r="C273" s="194" t="str">
        <f t="shared" si="48"/>
        <v/>
      </c>
      <c r="D273" s="195"/>
      <c r="E273" s="196"/>
      <c r="F273" s="196"/>
      <c r="G273" s="197"/>
      <c r="H273" s="198"/>
      <c r="I273" s="196"/>
      <c r="J273" s="197"/>
      <c r="K273" s="197"/>
      <c r="L273" s="199"/>
      <c r="M273" s="200" t="str">
        <f t="shared" si="49"/>
        <v/>
      </c>
      <c r="N273" s="201"/>
      <c r="O273" s="196"/>
      <c r="P273" s="124">
        <f t="shared" si="50"/>
        <v>0</v>
      </c>
      <c r="Q273" s="124">
        <f t="shared" si="51"/>
        <v>0</v>
      </c>
      <c r="R273" s="124">
        <f t="shared" si="52"/>
        <v>0</v>
      </c>
      <c r="S273" s="124">
        <f t="shared" si="53"/>
        <v>0</v>
      </c>
      <c r="T273" s="124">
        <f t="shared" si="54"/>
        <v>0</v>
      </c>
      <c r="U273" s="124">
        <f t="shared" si="55"/>
        <v>0</v>
      </c>
      <c r="V273" s="124">
        <f t="shared" si="56"/>
        <v>0</v>
      </c>
      <c r="W273" s="124">
        <f t="shared" si="57"/>
        <v>0</v>
      </c>
      <c r="X273" s="124">
        <f t="shared" si="58"/>
        <v>0</v>
      </c>
      <c r="Y273" s="124" t="str">
        <f t="shared" si="59"/>
        <v>____</v>
      </c>
      <c r="Z273" s="124">
        <f t="shared" si="60"/>
        <v>0</v>
      </c>
      <c r="AA273" s="124">
        <f t="shared" si="61"/>
        <v>0</v>
      </c>
    </row>
    <row r="274" spans="2:27" ht="15" x14ac:dyDescent="0.2">
      <c r="B274" s="194" t="str">
        <f t="shared" si="47"/>
        <v/>
      </c>
      <c r="C274" s="194" t="str">
        <f t="shared" si="48"/>
        <v/>
      </c>
      <c r="D274" s="195"/>
      <c r="E274" s="196"/>
      <c r="F274" s="196"/>
      <c r="G274" s="197"/>
      <c r="H274" s="198"/>
      <c r="I274" s="196"/>
      <c r="J274" s="197"/>
      <c r="K274" s="197"/>
      <c r="L274" s="199"/>
      <c r="M274" s="200" t="str">
        <f t="shared" si="49"/>
        <v/>
      </c>
      <c r="N274" s="201"/>
      <c r="O274" s="196"/>
      <c r="P274" s="124">
        <f t="shared" si="50"/>
        <v>0</v>
      </c>
      <c r="Q274" s="124">
        <f t="shared" si="51"/>
        <v>0</v>
      </c>
      <c r="R274" s="124">
        <f t="shared" si="52"/>
        <v>0</v>
      </c>
      <c r="S274" s="124">
        <f t="shared" si="53"/>
        <v>0</v>
      </c>
      <c r="T274" s="124">
        <f t="shared" si="54"/>
        <v>0</v>
      </c>
      <c r="U274" s="124">
        <f t="shared" si="55"/>
        <v>0</v>
      </c>
      <c r="V274" s="124">
        <f t="shared" si="56"/>
        <v>0</v>
      </c>
      <c r="W274" s="124">
        <f t="shared" si="57"/>
        <v>0</v>
      </c>
      <c r="X274" s="124">
        <f t="shared" si="58"/>
        <v>0</v>
      </c>
      <c r="Y274" s="124" t="str">
        <f t="shared" si="59"/>
        <v>____</v>
      </c>
      <c r="Z274" s="124">
        <f t="shared" si="60"/>
        <v>0</v>
      </c>
      <c r="AA274" s="124">
        <f t="shared" si="61"/>
        <v>0</v>
      </c>
    </row>
    <row r="275" spans="2:27" ht="15" x14ac:dyDescent="0.2">
      <c r="B275" s="194" t="str">
        <f t="shared" si="47"/>
        <v/>
      </c>
      <c r="C275" s="194" t="str">
        <f t="shared" si="48"/>
        <v/>
      </c>
      <c r="D275" s="195"/>
      <c r="E275" s="196"/>
      <c r="F275" s="196"/>
      <c r="G275" s="197"/>
      <c r="H275" s="198"/>
      <c r="I275" s="196"/>
      <c r="J275" s="197"/>
      <c r="K275" s="197"/>
      <c r="L275" s="199"/>
      <c r="M275" s="200" t="str">
        <f t="shared" si="49"/>
        <v/>
      </c>
      <c r="N275" s="201"/>
      <c r="O275" s="196"/>
      <c r="P275" s="124">
        <f t="shared" si="50"/>
        <v>0</v>
      </c>
      <c r="Q275" s="124">
        <f t="shared" si="51"/>
        <v>0</v>
      </c>
      <c r="R275" s="124">
        <f t="shared" si="52"/>
        <v>0</v>
      </c>
      <c r="S275" s="124">
        <f t="shared" si="53"/>
        <v>0</v>
      </c>
      <c r="T275" s="124">
        <f t="shared" si="54"/>
        <v>0</v>
      </c>
      <c r="U275" s="124">
        <f t="shared" si="55"/>
        <v>0</v>
      </c>
      <c r="V275" s="124">
        <f t="shared" si="56"/>
        <v>0</v>
      </c>
      <c r="W275" s="124">
        <f t="shared" si="57"/>
        <v>0</v>
      </c>
      <c r="X275" s="124">
        <f t="shared" si="58"/>
        <v>0</v>
      </c>
      <c r="Y275" s="124" t="str">
        <f t="shared" si="59"/>
        <v>____</v>
      </c>
      <c r="Z275" s="124">
        <f t="shared" si="60"/>
        <v>0</v>
      </c>
      <c r="AA275" s="124">
        <f t="shared" si="61"/>
        <v>0</v>
      </c>
    </row>
    <row r="276" spans="2:27" ht="15" x14ac:dyDescent="0.2">
      <c r="B276" s="194" t="str">
        <f t="shared" si="47"/>
        <v/>
      </c>
      <c r="C276" s="194" t="str">
        <f t="shared" si="48"/>
        <v/>
      </c>
      <c r="D276" s="195"/>
      <c r="E276" s="196"/>
      <c r="F276" s="196"/>
      <c r="G276" s="197"/>
      <c r="H276" s="198"/>
      <c r="I276" s="196"/>
      <c r="J276" s="197"/>
      <c r="K276" s="197"/>
      <c r="L276" s="199"/>
      <c r="M276" s="200" t="str">
        <f t="shared" si="49"/>
        <v/>
      </c>
      <c r="N276" s="201"/>
      <c r="O276" s="196"/>
      <c r="P276" s="124">
        <f t="shared" si="50"/>
        <v>0</v>
      </c>
      <c r="Q276" s="124">
        <f t="shared" si="51"/>
        <v>0</v>
      </c>
      <c r="R276" s="124">
        <f t="shared" si="52"/>
        <v>0</v>
      </c>
      <c r="S276" s="124">
        <f t="shared" si="53"/>
        <v>0</v>
      </c>
      <c r="T276" s="124">
        <f t="shared" si="54"/>
        <v>0</v>
      </c>
      <c r="U276" s="124">
        <f t="shared" si="55"/>
        <v>0</v>
      </c>
      <c r="V276" s="124">
        <f t="shared" si="56"/>
        <v>0</v>
      </c>
      <c r="W276" s="124">
        <f t="shared" si="57"/>
        <v>0</v>
      </c>
      <c r="X276" s="124">
        <f t="shared" si="58"/>
        <v>0</v>
      </c>
      <c r="Y276" s="124" t="str">
        <f t="shared" si="59"/>
        <v>____</v>
      </c>
      <c r="Z276" s="124">
        <f t="shared" si="60"/>
        <v>0</v>
      </c>
      <c r="AA276" s="124">
        <f t="shared" si="61"/>
        <v>0</v>
      </c>
    </row>
    <row r="277" spans="2:27" ht="15" x14ac:dyDescent="0.2">
      <c r="B277" s="194" t="str">
        <f t="shared" si="47"/>
        <v/>
      </c>
      <c r="C277" s="194" t="str">
        <f t="shared" si="48"/>
        <v/>
      </c>
      <c r="D277" s="195"/>
      <c r="E277" s="196"/>
      <c r="F277" s="196"/>
      <c r="G277" s="197"/>
      <c r="H277" s="198"/>
      <c r="I277" s="196"/>
      <c r="J277" s="197"/>
      <c r="K277" s="197"/>
      <c r="L277" s="199"/>
      <c r="M277" s="200" t="str">
        <f t="shared" si="49"/>
        <v/>
      </c>
      <c r="N277" s="201"/>
      <c r="O277" s="196"/>
      <c r="P277" s="124">
        <f t="shared" si="50"/>
        <v>0</v>
      </c>
      <c r="Q277" s="124">
        <f t="shared" si="51"/>
        <v>0</v>
      </c>
      <c r="R277" s="124">
        <f t="shared" si="52"/>
        <v>0</v>
      </c>
      <c r="S277" s="124">
        <f t="shared" si="53"/>
        <v>0</v>
      </c>
      <c r="T277" s="124">
        <f t="shared" si="54"/>
        <v>0</v>
      </c>
      <c r="U277" s="124">
        <f t="shared" si="55"/>
        <v>0</v>
      </c>
      <c r="V277" s="124">
        <f t="shared" si="56"/>
        <v>0</v>
      </c>
      <c r="W277" s="124">
        <f t="shared" si="57"/>
        <v>0</v>
      </c>
      <c r="X277" s="124">
        <f t="shared" si="58"/>
        <v>0</v>
      </c>
      <c r="Y277" s="124" t="str">
        <f t="shared" si="59"/>
        <v>____</v>
      </c>
      <c r="Z277" s="124">
        <f t="shared" si="60"/>
        <v>0</v>
      </c>
      <c r="AA277" s="124">
        <f t="shared" si="61"/>
        <v>0</v>
      </c>
    </row>
    <row r="278" spans="2:27" ht="15" x14ac:dyDescent="0.2">
      <c r="B278" s="194" t="str">
        <f t="shared" si="47"/>
        <v/>
      </c>
      <c r="C278" s="194" t="str">
        <f t="shared" si="48"/>
        <v/>
      </c>
      <c r="D278" s="195"/>
      <c r="E278" s="196"/>
      <c r="F278" s="196"/>
      <c r="G278" s="197"/>
      <c r="H278" s="198"/>
      <c r="I278" s="196"/>
      <c r="J278" s="197"/>
      <c r="K278" s="197"/>
      <c r="L278" s="199"/>
      <c r="M278" s="200" t="str">
        <f t="shared" si="49"/>
        <v/>
      </c>
      <c r="N278" s="201"/>
      <c r="O278" s="196"/>
      <c r="P278" s="124">
        <f t="shared" si="50"/>
        <v>0</v>
      </c>
      <c r="Q278" s="124">
        <f t="shared" si="51"/>
        <v>0</v>
      </c>
      <c r="R278" s="124">
        <f t="shared" si="52"/>
        <v>0</v>
      </c>
      <c r="S278" s="124">
        <f t="shared" si="53"/>
        <v>0</v>
      </c>
      <c r="T278" s="124">
        <f t="shared" si="54"/>
        <v>0</v>
      </c>
      <c r="U278" s="124">
        <f t="shared" si="55"/>
        <v>0</v>
      </c>
      <c r="V278" s="124">
        <f t="shared" si="56"/>
        <v>0</v>
      </c>
      <c r="W278" s="124">
        <f t="shared" si="57"/>
        <v>0</v>
      </c>
      <c r="X278" s="124">
        <f t="shared" si="58"/>
        <v>0</v>
      </c>
      <c r="Y278" s="124" t="str">
        <f t="shared" si="59"/>
        <v>____</v>
      </c>
      <c r="Z278" s="124">
        <f t="shared" si="60"/>
        <v>0</v>
      </c>
      <c r="AA278" s="124">
        <f t="shared" si="61"/>
        <v>0</v>
      </c>
    </row>
    <row r="279" spans="2:27" ht="15" x14ac:dyDescent="0.2">
      <c r="B279" s="194" t="str">
        <f t="shared" si="47"/>
        <v/>
      </c>
      <c r="C279" s="194" t="str">
        <f t="shared" si="48"/>
        <v/>
      </c>
      <c r="D279" s="195"/>
      <c r="E279" s="196"/>
      <c r="F279" s="196"/>
      <c r="G279" s="197"/>
      <c r="H279" s="198"/>
      <c r="I279" s="196"/>
      <c r="J279" s="197"/>
      <c r="K279" s="197"/>
      <c r="L279" s="199"/>
      <c r="M279" s="200" t="str">
        <f t="shared" si="49"/>
        <v/>
      </c>
      <c r="N279" s="201"/>
      <c r="O279" s="196"/>
      <c r="P279" s="124">
        <f t="shared" si="50"/>
        <v>0</v>
      </c>
      <c r="Q279" s="124">
        <f t="shared" si="51"/>
        <v>0</v>
      </c>
      <c r="R279" s="124">
        <f t="shared" si="52"/>
        <v>0</v>
      </c>
      <c r="S279" s="124">
        <f t="shared" si="53"/>
        <v>0</v>
      </c>
      <c r="T279" s="124">
        <f t="shared" si="54"/>
        <v>0</v>
      </c>
      <c r="U279" s="124">
        <f t="shared" si="55"/>
        <v>0</v>
      </c>
      <c r="V279" s="124">
        <f t="shared" si="56"/>
        <v>0</v>
      </c>
      <c r="W279" s="124">
        <f t="shared" si="57"/>
        <v>0</v>
      </c>
      <c r="X279" s="124">
        <f t="shared" si="58"/>
        <v>0</v>
      </c>
      <c r="Y279" s="124" t="str">
        <f t="shared" si="59"/>
        <v>____</v>
      </c>
      <c r="Z279" s="124">
        <f t="shared" si="60"/>
        <v>0</v>
      </c>
      <c r="AA279" s="124">
        <f t="shared" si="61"/>
        <v>0</v>
      </c>
    </row>
    <row r="280" spans="2:27" ht="15" x14ac:dyDescent="0.2">
      <c r="B280" s="194" t="str">
        <f t="shared" si="47"/>
        <v/>
      </c>
      <c r="C280" s="194" t="str">
        <f t="shared" si="48"/>
        <v/>
      </c>
      <c r="D280" s="195"/>
      <c r="E280" s="196"/>
      <c r="F280" s="196"/>
      <c r="G280" s="197"/>
      <c r="H280" s="198"/>
      <c r="I280" s="196"/>
      <c r="J280" s="197"/>
      <c r="K280" s="197"/>
      <c r="L280" s="199"/>
      <c r="M280" s="200" t="str">
        <f t="shared" si="49"/>
        <v/>
      </c>
      <c r="N280" s="201"/>
      <c r="O280" s="196"/>
      <c r="P280" s="124">
        <f t="shared" si="50"/>
        <v>0</v>
      </c>
      <c r="Q280" s="124">
        <f t="shared" si="51"/>
        <v>0</v>
      </c>
      <c r="R280" s="124">
        <f t="shared" si="52"/>
        <v>0</v>
      </c>
      <c r="S280" s="124">
        <f t="shared" si="53"/>
        <v>0</v>
      </c>
      <c r="T280" s="124">
        <f t="shared" si="54"/>
        <v>0</v>
      </c>
      <c r="U280" s="124">
        <f t="shared" si="55"/>
        <v>0</v>
      </c>
      <c r="V280" s="124">
        <f t="shared" si="56"/>
        <v>0</v>
      </c>
      <c r="W280" s="124">
        <f t="shared" si="57"/>
        <v>0</v>
      </c>
      <c r="X280" s="124">
        <f t="shared" si="58"/>
        <v>0</v>
      </c>
      <c r="Y280" s="124" t="str">
        <f t="shared" si="59"/>
        <v>____</v>
      </c>
      <c r="Z280" s="124">
        <f t="shared" si="60"/>
        <v>0</v>
      </c>
      <c r="AA280" s="124">
        <f t="shared" si="61"/>
        <v>0</v>
      </c>
    </row>
    <row r="281" spans="2:27" ht="15" x14ac:dyDescent="0.2">
      <c r="B281" s="194" t="str">
        <f t="shared" si="47"/>
        <v/>
      </c>
      <c r="C281" s="194" t="str">
        <f t="shared" si="48"/>
        <v/>
      </c>
      <c r="D281" s="195"/>
      <c r="E281" s="196"/>
      <c r="F281" s="196"/>
      <c r="G281" s="197"/>
      <c r="H281" s="198"/>
      <c r="I281" s="196"/>
      <c r="J281" s="197"/>
      <c r="K281" s="197"/>
      <c r="L281" s="199"/>
      <c r="M281" s="200" t="str">
        <f t="shared" si="49"/>
        <v/>
      </c>
      <c r="N281" s="201"/>
      <c r="O281" s="196"/>
      <c r="P281" s="124">
        <f t="shared" si="50"/>
        <v>0</v>
      </c>
      <c r="Q281" s="124">
        <f t="shared" si="51"/>
        <v>0</v>
      </c>
      <c r="R281" s="124">
        <f t="shared" si="52"/>
        <v>0</v>
      </c>
      <c r="S281" s="124">
        <f t="shared" si="53"/>
        <v>0</v>
      </c>
      <c r="T281" s="124">
        <f t="shared" si="54"/>
        <v>0</v>
      </c>
      <c r="U281" s="124">
        <f t="shared" si="55"/>
        <v>0</v>
      </c>
      <c r="V281" s="124">
        <f t="shared" si="56"/>
        <v>0</v>
      </c>
      <c r="W281" s="124">
        <f t="shared" si="57"/>
        <v>0</v>
      </c>
      <c r="X281" s="124">
        <f t="shared" si="58"/>
        <v>0</v>
      </c>
      <c r="Y281" s="124" t="str">
        <f t="shared" si="59"/>
        <v>____</v>
      </c>
      <c r="Z281" s="124">
        <f t="shared" si="60"/>
        <v>0</v>
      </c>
      <c r="AA281" s="124">
        <f t="shared" si="61"/>
        <v>0</v>
      </c>
    </row>
    <row r="282" spans="2:27" ht="15" x14ac:dyDescent="0.2">
      <c r="B282" s="194" t="str">
        <f t="shared" si="47"/>
        <v/>
      </c>
      <c r="C282" s="194" t="str">
        <f t="shared" si="48"/>
        <v/>
      </c>
      <c r="D282" s="195"/>
      <c r="E282" s="196"/>
      <c r="F282" s="196"/>
      <c r="G282" s="197"/>
      <c r="H282" s="198"/>
      <c r="I282" s="196"/>
      <c r="J282" s="197"/>
      <c r="K282" s="197"/>
      <c r="L282" s="199"/>
      <c r="M282" s="200" t="str">
        <f t="shared" si="49"/>
        <v/>
      </c>
      <c r="N282" s="201"/>
      <c r="O282" s="196"/>
      <c r="P282" s="124">
        <f t="shared" si="50"/>
        <v>0</v>
      </c>
      <c r="Q282" s="124">
        <f t="shared" si="51"/>
        <v>0</v>
      </c>
      <c r="R282" s="124">
        <f t="shared" si="52"/>
        <v>0</v>
      </c>
      <c r="S282" s="124">
        <f t="shared" si="53"/>
        <v>0</v>
      </c>
      <c r="T282" s="124">
        <f t="shared" si="54"/>
        <v>0</v>
      </c>
      <c r="U282" s="124">
        <f t="shared" si="55"/>
        <v>0</v>
      </c>
      <c r="V282" s="124">
        <f t="shared" si="56"/>
        <v>0</v>
      </c>
      <c r="W282" s="124">
        <f t="shared" si="57"/>
        <v>0</v>
      </c>
      <c r="X282" s="124">
        <f t="shared" si="58"/>
        <v>0</v>
      </c>
      <c r="Y282" s="124" t="str">
        <f t="shared" si="59"/>
        <v>____</v>
      </c>
      <c r="Z282" s="124">
        <f t="shared" si="60"/>
        <v>0</v>
      </c>
      <c r="AA282" s="124">
        <f t="shared" si="61"/>
        <v>0</v>
      </c>
    </row>
    <row r="283" spans="2:27" ht="15" x14ac:dyDescent="0.2">
      <c r="B283" s="194" t="str">
        <f t="shared" si="47"/>
        <v/>
      </c>
      <c r="C283" s="194" t="str">
        <f t="shared" si="48"/>
        <v/>
      </c>
      <c r="D283" s="195"/>
      <c r="E283" s="196"/>
      <c r="F283" s="196"/>
      <c r="G283" s="197"/>
      <c r="H283" s="198"/>
      <c r="I283" s="196"/>
      <c r="J283" s="197"/>
      <c r="K283" s="197"/>
      <c r="L283" s="199"/>
      <c r="M283" s="200" t="str">
        <f t="shared" si="49"/>
        <v/>
      </c>
      <c r="N283" s="201"/>
      <c r="O283" s="196"/>
      <c r="P283" s="124">
        <f t="shared" si="50"/>
        <v>0</v>
      </c>
      <c r="Q283" s="124">
        <f t="shared" si="51"/>
        <v>0</v>
      </c>
      <c r="R283" s="124">
        <f t="shared" si="52"/>
        <v>0</v>
      </c>
      <c r="S283" s="124">
        <f t="shared" si="53"/>
        <v>0</v>
      </c>
      <c r="T283" s="124">
        <f t="shared" si="54"/>
        <v>0</v>
      </c>
      <c r="U283" s="124">
        <f t="shared" si="55"/>
        <v>0</v>
      </c>
      <c r="V283" s="124">
        <f t="shared" si="56"/>
        <v>0</v>
      </c>
      <c r="W283" s="124">
        <f t="shared" si="57"/>
        <v>0</v>
      </c>
      <c r="X283" s="124">
        <f t="shared" si="58"/>
        <v>0</v>
      </c>
      <c r="Y283" s="124" t="str">
        <f t="shared" si="59"/>
        <v>____</v>
      </c>
      <c r="Z283" s="124">
        <f t="shared" si="60"/>
        <v>0</v>
      </c>
      <c r="AA283" s="124">
        <f t="shared" si="61"/>
        <v>0</v>
      </c>
    </row>
    <row r="284" spans="2:27" ht="15" x14ac:dyDescent="0.2">
      <c r="B284" s="194" t="str">
        <f t="shared" si="47"/>
        <v/>
      </c>
      <c r="C284" s="194" t="str">
        <f t="shared" si="48"/>
        <v/>
      </c>
      <c r="D284" s="195"/>
      <c r="E284" s="196"/>
      <c r="F284" s="196"/>
      <c r="G284" s="197"/>
      <c r="H284" s="198"/>
      <c r="I284" s="196"/>
      <c r="J284" s="197"/>
      <c r="K284" s="197"/>
      <c r="L284" s="199"/>
      <c r="M284" s="200" t="str">
        <f t="shared" si="49"/>
        <v/>
      </c>
      <c r="N284" s="201"/>
      <c r="O284" s="196"/>
      <c r="P284" s="124">
        <f t="shared" si="50"/>
        <v>0</v>
      </c>
      <c r="Q284" s="124">
        <f t="shared" si="51"/>
        <v>0</v>
      </c>
      <c r="R284" s="124">
        <f t="shared" si="52"/>
        <v>0</v>
      </c>
      <c r="S284" s="124">
        <f t="shared" si="53"/>
        <v>0</v>
      </c>
      <c r="T284" s="124">
        <f t="shared" si="54"/>
        <v>0</v>
      </c>
      <c r="U284" s="124">
        <f t="shared" si="55"/>
        <v>0</v>
      </c>
      <c r="V284" s="124">
        <f t="shared" si="56"/>
        <v>0</v>
      </c>
      <c r="W284" s="124">
        <f t="shared" si="57"/>
        <v>0</v>
      </c>
      <c r="X284" s="124">
        <f t="shared" si="58"/>
        <v>0</v>
      </c>
      <c r="Y284" s="124" t="str">
        <f t="shared" si="59"/>
        <v>____</v>
      </c>
      <c r="Z284" s="124">
        <f t="shared" si="60"/>
        <v>0</v>
      </c>
      <c r="AA284" s="124">
        <f t="shared" si="61"/>
        <v>0</v>
      </c>
    </row>
    <row r="285" spans="2:27" ht="15" x14ac:dyDescent="0.2">
      <c r="B285" s="194" t="str">
        <f t="shared" ref="B285:B348" si="62">IF(L285&gt;0,$C$22,"")</f>
        <v/>
      </c>
      <c r="C285" s="194" t="str">
        <f t="shared" si="48"/>
        <v/>
      </c>
      <c r="D285" s="195"/>
      <c r="E285" s="196"/>
      <c r="F285" s="196"/>
      <c r="G285" s="197"/>
      <c r="H285" s="198"/>
      <c r="I285" s="196"/>
      <c r="J285" s="197"/>
      <c r="K285" s="197"/>
      <c r="L285" s="199"/>
      <c r="M285" s="200" t="str">
        <f t="shared" si="49"/>
        <v/>
      </c>
      <c r="N285" s="201"/>
      <c r="O285" s="196"/>
      <c r="P285" s="124">
        <f t="shared" si="50"/>
        <v>0</v>
      </c>
      <c r="Q285" s="124">
        <f t="shared" si="51"/>
        <v>0</v>
      </c>
      <c r="R285" s="124">
        <f t="shared" si="52"/>
        <v>0</v>
      </c>
      <c r="S285" s="124">
        <f t="shared" si="53"/>
        <v>0</v>
      </c>
      <c r="T285" s="124">
        <f t="shared" si="54"/>
        <v>0</v>
      </c>
      <c r="U285" s="124">
        <f t="shared" si="55"/>
        <v>0</v>
      </c>
      <c r="V285" s="124">
        <f t="shared" si="56"/>
        <v>0</v>
      </c>
      <c r="W285" s="124">
        <f t="shared" si="57"/>
        <v>0</v>
      </c>
      <c r="X285" s="124">
        <f t="shared" si="58"/>
        <v>0</v>
      </c>
      <c r="Y285" s="124" t="str">
        <f t="shared" si="59"/>
        <v>____</v>
      </c>
      <c r="Z285" s="124">
        <f t="shared" si="60"/>
        <v>0</v>
      </c>
      <c r="AA285" s="124">
        <f t="shared" si="61"/>
        <v>0</v>
      </c>
    </row>
    <row r="286" spans="2:27" ht="15" x14ac:dyDescent="0.2">
      <c r="B286" s="194" t="str">
        <f t="shared" si="62"/>
        <v/>
      </c>
      <c r="C286" s="194" t="str">
        <f t="shared" ref="C286:C349" si="63">IF(L286&gt;0,$C$25,"")</f>
        <v/>
      </c>
      <c r="D286" s="195"/>
      <c r="E286" s="196"/>
      <c r="F286" s="196"/>
      <c r="G286" s="197"/>
      <c r="H286" s="198"/>
      <c r="I286" s="196"/>
      <c r="J286" s="197"/>
      <c r="K286" s="197"/>
      <c r="L286" s="199"/>
      <c r="M286" s="200" t="str">
        <f t="shared" ref="M286:M349" si="64">IF(L286&gt;0,(YEAR(K286)),"")</f>
        <v/>
      </c>
      <c r="N286" s="201"/>
      <c r="O286" s="196"/>
      <c r="P286" s="124">
        <f t="shared" ref="P286:P349" si="65">IF(AND($L286&gt;0,$D286="")=TRUE,1,0)</f>
        <v>0</v>
      </c>
      <c r="Q286" s="124">
        <f t="shared" ref="Q286:Q349" si="66">IF(AND($L286&gt;0,$E286="")=TRUE,1,0)</f>
        <v>0</v>
      </c>
      <c r="R286" s="124">
        <f t="shared" ref="R286:R349" si="67">IF(AND($L286&gt;0,$F286="")=TRUE,1,0)</f>
        <v>0</v>
      </c>
      <c r="S286" s="124">
        <f t="shared" ref="S286:S349" si="68">IF(AND($L286&gt;0,$G286="")=TRUE,1,0)</f>
        <v>0</v>
      </c>
      <c r="T286" s="124">
        <f t="shared" ref="T286:T349" si="69">IF(AND($L286&gt;0,$J286="")=TRUE,1,0)</f>
        <v>0</v>
      </c>
      <c r="U286" s="124">
        <f t="shared" ref="U286:U349" si="70">IF(AND($L286&gt;0,$K286="")=TRUE,1,0)</f>
        <v>0</v>
      </c>
      <c r="V286" s="124">
        <f t="shared" ref="V286:V349" si="71">IF(L286&gt;0,IF(OR(LEN(D286)=16,LEN(D286)=13)=TRUE,0,1),0)</f>
        <v>0</v>
      </c>
      <c r="W286" s="124">
        <f t="shared" ref="W286:W349" si="72">IF(AND($L286&gt;0,$M286&lt;2000)=TRUE,1,0)</f>
        <v>0</v>
      </c>
      <c r="X286" s="124">
        <f t="shared" ref="X286:X349" si="73">IF($L286&gt;0,IF(OR(YEAR(J286)&lt;&gt;M286,OR(YEAR(K286)&lt;&gt;M286))=TRUE,1,0),0)</f>
        <v>0</v>
      </c>
      <c r="Y286" s="124" t="str">
        <f t="shared" si="59"/>
        <v>____</v>
      </c>
      <c r="Z286" s="124">
        <f t="shared" si="60"/>
        <v>0</v>
      </c>
      <c r="AA286" s="124">
        <f t="shared" si="61"/>
        <v>0</v>
      </c>
    </row>
    <row r="287" spans="2:27" ht="15" x14ac:dyDescent="0.2">
      <c r="B287" s="194" t="str">
        <f t="shared" si="62"/>
        <v/>
      </c>
      <c r="C287" s="194" t="str">
        <f t="shared" si="63"/>
        <v/>
      </c>
      <c r="D287" s="195"/>
      <c r="E287" s="196"/>
      <c r="F287" s="196"/>
      <c r="G287" s="197"/>
      <c r="H287" s="198"/>
      <c r="I287" s="196"/>
      <c r="J287" s="197"/>
      <c r="K287" s="197"/>
      <c r="L287" s="199"/>
      <c r="M287" s="200" t="str">
        <f t="shared" si="64"/>
        <v/>
      </c>
      <c r="N287" s="201"/>
      <c r="O287" s="196"/>
      <c r="P287" s="124">
        <f t="shared" si="65"/>
        <v>0</v>
      </c>
      <c r="Q287" s="124">
        <f t="shared" si="66"/>
        <v>0</v>
      </c>
      <c r="R287" s="124">
        <f t="shared" si="67"/>
        <v>0</v>
      </c>
      <c r="S287" s="124">
        <f t="shared" si="68"/>
        <v>0</v>
      </c>
      <c r="T287" s="124">
        <f t="shared" si="69"/>
        <v>0</v>
      </c>
      <c r="U287" s="124">
        <f t="shared" si="70"/>
        <v>0</v>
      </c>
      <c r="V287" s="124">
        <f t="shared" si="71"/>
        <v>0</v>
      </c>
      <c r="W287" s="124">
        <f t="shared" si="72"/>
        <v>0</v>
      </c>
      <c r="X287" s="124">
        <f t="shared" si="73"/>
        <v>0</v>
      </c>
      <c r="Y287" s="124" t="str">
        <f t="shared" ref="Y287:Y350" si="74">CONCATENATE(D287,"_",M287,"_",J287,"_",K287,"_",L287)</f>
        <v>____</v>
      </c>
      <c r="Z287" s="124">
        <f t="shared" ref="Z287:Z350" si="75">IF(L287&gt;0,(COUNTIF($Y$29:$Y$100000,Y287)),0)</f>
        <v>0</v>
      </c>
      <c r="AA287" s="124">
        <f t="shared" ref="AA287:AA350" si="76">SUMIF($Y$29:$Y$100000,Y287,$Z$29:$Z$100000)</f>
        <v>0</v>
      </c>
    </row>
    <row r="288" spans="2:27" ht="15" x14ac:dyDescent="0.2">
      <c r="B288" s="194" t="str">
        <f t="shared" si="62"/>
        <v/>
      </c>
      <c r="C288" s="194" t="str">
        <f t="shared" si="63"/>
        <v/>
      </c>
      <c r="D288" s="195"/>
      <c r="E288" s="196"/>
      <c r="F288" s="196"/>
      <c r="G288" s="197"/>
      <c r="H288" s="198"/>
      <c r="I288" s="196"/>
      <c r="J288" s="197"/>
      <c r="K288" s="197"/>
      <c r="L288" s="199"/>
      <c r="M288" s="200" t="str">
        <f t="shared" si="64"/>
        <v/>
      </c>
      <c r="N288" s="201"/>
      <c r="O288" s="196"/>
      <c r="P288" s="124">
        <f t="shared" si="65"/>
        <v>0</v>
      </c>
      <c r="Q288" s="124">
        <f t="shared" si="66"/>
        <v>0</v>
      </c>
      <c r="R288" s="124">
        <f t="shared" si="67"/>
        <v>0</v>
      </c>
      <c r="S288" s="124">
        <f t="shared" si="68"/>
        <v>0</v>
      </c>
      <c r="T288" s="124">
        <f t="shared" si="69"/>
        <v>0</v>
      </c>
      <c r="U288" s="124">
        <f t="shared" si="70"/>
        <v>0</v>
      </c>
      <c r="V288" s="124">
        <f t="shared" si="71"/>
        <v>0</v>
      </c>
      <c r="W288" s="124">
        <f t="shared" si="72"/>
        <v>0</v>
      </c>
      <c r="X288" s="124">
        <f t="shared" si="73"/>
        <v>0</v>
      </c>
      <c r="Y288" s="124" t="str">
        <f t="shared" si="74"/>
        <v>____</v>
      </c>
      <c r="Z288" s="124">
        <f t="shared" si="75"/>
        <v>0</v>
      </c>
      <c r="AA288" s="124">
        <f t="shared" si="76"/>
        <v>0</v>
      </c>
    </row>
    <row r="289" spans="2:27" ht="15" x14ac:dyDescent="0.2">
      <c r="B289" s="194" t="str">
        <f t="shared" si="62"/>
        <v/>
      </c>
      <c r="C289" s="194" t="str">
        <f t="shared" si="63"/>
        <v/>
      </c>
      <c r="D289" s="195"/>
      <c r="E289" s="196"/>
      <c r="F289" s="196"/>
      <c r="G289" s="197"/>
      <c r="H289" s="198"/>
      <c r="I289" s="196"/>
      <c r="J289" s="197"/>
      <c r="K289" s="197"/>
      <c r="L289" s="199"/>
      <c r="M289" s="200" t="str">
        <f t="shared" si="64"/>
        <v/>
      </c>
      <c r="N289" s="201"/>
      <c r="O289" s="196"/>
      <c r="P289" s="124">
        <f t="shared" si="65"/>
        <v>0</v>
      </c>
      <c r="Q289" s="124">
        <f t="shared" si="66"/>
        <v>0</v>
      </c>
      <c r="R289" s="124">
        <f t="shared" si="67"/>
        <v>0</v>
      </c>
      <c r="S289" s="124">
        <f t="shared" si="68"/>
        <v>0</v>
      </c>
      <c r="T289" s="124">
        <f t="shared" si="69"/>
        <v>0</v>
      </c>
      <c r="U289" s="124">
        <f t="shared" si="70"/>
        <v>0</v>
      </c>
      <c r="V289" s="124">
        <f t="shared" si="71"/>
        <v>0</v>
      </c>
      <c r="W289" s="124">
        <f t="shared" si="72"/>
        <v>0</v>
      </c>
      <c r="X289" s="124">
        <f t="shared" si="73"/>
        <v>0</v>
      </c>
      <c r="Y289" s="124" t="str">
        <f t="shared" si="74"/>
        <v>____</v>
      </c>
      <c r="Z289" s="124">
        <f t="shared" si="75"/>
        <v>0</v>
      </c>
      <c r="AA289" s="124">
        <f t="shared" si="76"/>
        <v>0</v>
      </c>
    </row>
    <row r="290" spans="2:27" ht="15" x14ac:dyDescent="0.2">
      <c r="B290" s="194" t="str">
        <f t="shared" si="62"/>
        <v/>
      </c>
      <c r="C290" s="194" t="str">
        <f t="shared" si="63"/>
        <v/>
      </c>
      <c r="D290" s="195"/>
      <c r="E290" s="196"/>
      <c r="F290" s="196"/>
      <c r="G290" s="197"/>
      <c r="H290" s="198"/>
      <c r="I290" s="196"/>
      <c r="J290" s="197"/>
      <c r="K290" s="197"/>
      <c r="L290" s="199"/>
      <c r="M290" s="200" t="str">
        <f t="shared" si="64"/>
        <v/>
      </c>
      <c r="N290" s="201"/>
      <c r="O290" s="196"/>
      <c r="P290" s="124">
        <f t="shared" si="65"/>
        <v>0</v>
      </c>
      <c r="Q290" s="124">
        <f t="shared" si="66"/>
        <v>0</v>
      </c>
      <c r="R290" s="124">
        <f t="shared" si="67"/>
        <v>0</v>
      </c>
      <c r="S290" s="124">
        <f t="shared" si="68"/>
        <v>0</v>
      </c>
      <c r="T290" s="124">
        <f t="shared" si="69"/>
        <v>0</v>
      </c>
      <c r="U290" s="124">
        <f t="shared" si="70"/>
        <v>0</v>
      </c>
      <c r="V290" s="124">
        <f t="shared" si="71"/>
        <v>0</v>
      </c>
      <c r="W290" s="124">
        <f t="shared" si="72"/>
        <v>0</v>
      </c>
      <c r="X290" s="124">
        <f t="shared" si="73"/>
        <v>0</v>
      </c>
      <c r="Y290" s="124" t="str">
        <f t="shared" si="74"/>
        <v>____</v>
      </c>
      <c r="Z290" s="124">
        <f t="shared" si="75"/>
        <v>0</v>
      </c>
      <c r="AA290" s="124">
        <f t="shared" si="76"/>
        <v>0</v>
      </c>
    </row>
    <row r="291" spans="2:27" ht="15" x14ac:dyDescent="0.2">
      <c r="B291" s="194" t="str">
        <f t="shared" si="62"/>
        <v/>
      </c>
      <c r="C291" s="194" t="str">
        <f t="shared" si="63"/>
        <v/>
      </c>
      <c r="D291" s="195"/>
      <c r="E291" s="196"/>
      <c r="F291" s="196"/>
      <c r="G291" s="197"/>
      <c r="H291" s="198"/>
      <c r="I291" s="196"/>
      <c r="J291" s="197"/>
      <c r="K291" s="197"/>
      <c r="L291" s="199"/>
      <c r="M291" s="200" t="str">
        <f t="shared" si="64"/>
        <v/>
      </c>
      <c r="N291" s="201"/>
      <c r="O291" s="196"/>
      <c r="P291" s="124">
        <f t="shared" si="65"/>
        <v>0</v>
      </c>
      <c r="Q291" s="124">
        <f t="shared" si="66"/>
        <v>0</v>
      </c>
      <c r="R291" s="124">
        <f t="shared" si="67"/>
        <v>0</v>
      </c>
      <c r="S291" s="124">
        <f t="shared" si="68"/>
        <v>0</v>
      </c>
      <c r="T291" s="124">
        <f t="shared" si="69"/>
        <v>0</v>
      </c>
      <c r="U291" s="124">
        <f t="shared" si="70"/>
        <v>0</v>
      </c>
      <c r="V291" s="124">
        <f t="shared" si="71"/>
        <v>0</v>
      </c>
      <c r="W291" s="124">
        <f t="shared" si="72"/>
        <v>0</v>
      </c>
      <c r="X291" s="124">
        <f t="shared" si="73"/>
        <v>0</v>
      </c>
      <c r="Y291" s="124" t="str">
        <f t="shared" si="74"/>
        <v>____</v>
      </c>
      <c r="Z291" s="124">
        <f t="shared" si="75"/>
        <v>0</v>
      </c>
      <c r="AA291" s="124">
        <f t="shared" si="76"/>
        <v>0</v>
      </c>
    </row>
    <row r="292" spans="2:27" ht="15" x14ac:dyDescent="0.2">
      <c r="B292" s="194" t="str">
        <f t="shared" si="62"/>
        <v/>
      </c>
      <c r="C292" s="194" t="str">
        <f t="shared" si="63"/>
        <v/>
      </c>
      <c r="D292" s="195"/>
      <c r="E292" s="196"/>
      <c r="F292" s="196"/>
      <c r="G292" s="197"/>
      <c r="H292" s="198"/>
      <c r="I292" s="196"/>
      <c r="J292" s="197"/>
      <c r="K292" s="197"/>
      <c r="L292" s="199"/>
      <c r="M292" s="200" t="str">
        <f t="shared" si="64"/>
        <v/>
      </c>
      <c r="N292" s="201"/>
      <c r="O292" s="196"/>
      <c r="P292" s="124">
        <f t="shared" si="65"/>
        <v>0</v>
      </c>
      <c r="Q292" s="124">
        <f t="shared" si="66"/>
        <v>0</v>
      </c>
      <c r="R292" s="124">
        <f t="shared" si="67"/>
        <v>0</v>
      </c>
      <c r="S292" s="124">
        <f t="shared" si="68"/>
        <v>0</v>
      </c>
      <c r="T292" s="124">
        <f t="shared" si="69"/>
        <v>0</v>
      </c>
      <c r="U292" s="124">
        <f t="shared" si="70"/>
        <v>0</v>
      </c>
      <c r="V292" s="124">
        <f t="shared" si="71"/>
        <v>0</v>
      </c>
      <c r="W292" s="124">
        <f t="shared" si="72"/>
        <v>0</v>
      </c>
      <c r="X292" s="124">
        <f t="shared" si="73"/>
        <v>0</v>
      </c>
      <c r="Y292" s="124" t="str">
        <f t="shared" si="74"/>
        <v>____</v>
      </c>
      <c r="Z292" s="124">
        <f t="shared" si="75"/>
        <v>0</v>
      </c>
      <c r="AA292" s="124">
        <f t="shared" si="76"/>
        <v>0</v>
      </c>
    </row>
    <row r="293" spans="2:27" ht="15" x14ac:dyDescent="0.2">
      <c r="B293" s="194" t="str">
        <f t="shared" si="62"/>
        <v/>
      </c>
      <c r="C293" s="194" t="str">
        <f t="shared" si="63"/>
        <v/>
      </c>
      <c r="D293" s="195"/>
      <c r="E293" s="196"/>
      <c r="F293" s="196"/>
      <c r="G293" s="197"/>
      <c r="H293" s="198"/>
      <c r="I293" s="196"/>
      <c r="J293" s="197"/>
      <c r="K293" s="197"/>
      <c r="L293" s="199"/>
      <c r="M293" s="200" t="str">
        <f t="shared" si="64"/>
        <v/>
      </c>
      <c r="N293" s="201"/>
      <c r="O293" s="196"/>
      <c r="P293" s="124">
        <f t="shared" si="65"/>
        <v>0</v>
      </c>
      <c r="Q293" s="124">
        <f t="shared" si="66"/>
        <v>0</v>
      </c>
      <c r="R293" s="124">
        <f t="shared" si="67"/>
        <v>0</v>
      </c>
      <c r="S293" s="124">
        <f t="shared" si="68"/>
        <v>0</v>
      </c>
      <c r="T293" s="124">
        <f t="shared" si="69"/>
        <v>0</v>
      </c>
      <c r="U293" s="124">
        <f t="shared" si="70"/>
        <v>0</v>
      </c>
      <c r="V293" s="124">
        <f t="shared" si="71"/>
        <v>0</v>
      </c>
      <c r="W293" s="124">
        <f t="shared" si="72"/>
        <v>0</v>
      </c>
      <c r="X293" s="124">
        <f t="shared" si="73"/>
        <v>0</v>
      </c>
      <c r="Y293" s="124" t="str">
        <f t="shared" si="74"/>
        <v>____</v>
      </c>
      <c r="Z293" s="124">
        <f t="shared" si="75"/>
        <v>0</v>
      </c>
      <c r="AA293" s="124">
        <f t="shared" si="76"/>
        <v>0</v>
      </c>
    </row>
    <row r="294" spans="2:27" ht="15" x14ac:dyDescent="0.2">
      <c r="B294" s="194" t="str">
        <f t="shared" si="62"/>
        <v/>
      </c>
      <c r="C294" s="194" t="str">
        <f t="shared" si="63"/>
        <v/>
      </c>
      <c r="D294" s="195"/>
      <c r="E294" s="196"/>
      <c r="F294" s="196"/>
      <c r="G294" s="197"/>
      <c r="H294" s="198"/>
      <c r="I294" s="196"/>
      <c r="J294" s="197"/>
      <c r="K294" s="197"/>
      <c r="L294" s="199"/>
      <c r="M294" s="200" t="str">
        <f t="shared" si="64"/>
        <v/>
      </c>
      <c r="N294" s="201"/>
      <c r="O294" s="196"/>
      <c r="P294" s="124">
        <f t="shared" si="65"/>
        <v>0</v>
      </c>
      <c r="Q294" s="124">
        <f t="shared" si="66"/>
        <v>0</v>
      </c>
      <c r="R294" s="124">
        <f t="shared" si="67"/>
        <v>0</v>
      </c>
      <c r="S294" s="124">
        <f t="shared" si="68"/>
        <v>0</v>
      </c>
      <c r="T294" s="124">
        <f t="shared" si="69"/>
        <v>0</v>
      </c>
      <c r="U294" s="124">
        <f t="shared" si="70"/>
        <v>0</v>
      </c>
      <c r="V294" s="124">
        <f t="shared" si="71"/>
        <v>0</v>
      </c>
      <c r="W294" s="124">
        <f t="shared" si="72"/>
        <v>0</v>
      </c>
      <c r="X294" s="124">
        <f t="shared" si="73"/>
        <v>0</v>
      </c>
      <c r="Y294" s="124" t="str">
        <f t="shared" si="74"/>
        <v>____</v>
      </c>
      <c r="Z294" s="124">
        <f t="shared" si="75"/>
        <v>0</v>
      </c>
      <c r="AA294" s="124">
        <f t="shared" si="76"/>
        <v>0</v>
      </c>
    </row>
    <row r="295" spans="2:27" ht="15" x14ac:dyDescent="0.2">
      <c r="B295" s="194" t="str">
        <f t="shared" si="62"/>
        <v/>
      </c>
      <c r="C295" s="194" t="str">
        <f t="shared" si="63"/>
        <v/>
      </c>
      <c r="D295" s="195"/>
      <c r="E295" s="196"/>
      <c r="F295" s="196"/>
      <c r="G295" s="197"/>
      <c r="H295" s="198"/>
      <c r="I295" s="196"/>
      <c r="J295" s="197"/>
      <c r="K295" s="197"/>
      <c r="L295" s="199"/>
      <c r="M295" s="200" t="str">
        <f t="shared" si="64"/>
        <v/>
      </c>
      <c r="N295" s="201"/>
      <c r="O295" s="196"/>
      <c r="P295" s="124">
        <f t="shared" si="65"/>
        <v>0</v>
      </c>
      <c r="Q295" s="124">
        <f t="shared" si="66"/>
        <v>0</v>
      </c>
      <c r="R295" s="124">
        <f t="shared" si="67"/>
        <v>0</v>
      </c>
      <c r="S295" s="124">
        <f t="shared" si="68"/>
        <v>0</v>
      </c>
      <c r="T295" s="124">
        <f t="shared" si="69"/>
        <v>0</v>
      </c>
      <c r="U295" s="124">
        <f t="shared" si="70"/>
        <v>0</v>
      </c>
      <c r="V295" s="124">
        <f t="shared" si="71"/>
        <v>0</v>
      </c>
      <c r="W295" s="124">
        <f t="shared" si="72"/>
        <v>0</v>
      </c>
      <c r="X295" s="124">
        <f t="shared" si="73"/>
        <v>0</v>
      </c>
      <c r="Y295" s="124" t="str">
        <f t="shared" si="74"/>
        <v>____</v>
      </c>
      <c r="Z295" s="124">
        <f t="shared" si="75"/>
        <v>0</v>
      </c>
      <c r="AA295" s="124">
        <f t="shared" si="76"/>
        <v>0</v>
      </c>
    </row>
    <row r="296" spans="2:27" ht="15" x14ac:dyDescent="0.2">
      <c r="B296" s="194" t="str">
        <f t="shared" si="62"/>
        <v/>
      </c>
      <c r="C296" s="194" t="str">
        <f t="shared" si="63"/>
        <v/>
      </c>
      <c r="D296" s="195"/>
      <c r="E296" s="196"/>
      <c r="F296" s="196"/>
      <c r="G296" s="197"/>
      <c r="H296" s="198"/>
      <c r="I296" s="196"/>
      <c r="J296" s="197"/>
      <c r="K296" s="197"/>
      <c r="L296" s="199"/>
      <c r="M296" s="200" t="str">
        <f t="shared" si="64"/>
        <v/>
      </c>
      <c r="N296" s="201"/>
      <c r="O296" s="196"/>
      <c r="P296" s="124">
        <f t="shared" si="65"/>
        <v>0</v>
      </c>
      <c r="Q296" s="124">
        <f t="shared" si="66"/>
        <v>0</v>
      </c>
      <c r="R296" s="124">
        <f t="shared" si="67"/>
        <v>0</v>
      </c>
      <c r="S296" s="124">
        <f t="shared" si="68"/>
        <v>0</v>
      </c>
      <c r="T296" s="124">
        <f t="shared" si="69"/>
        <v>0</v>
      </c>
      <c r="U296" s="124">
        <f t="shared" si="70"/>
        <v>0</v>
      </c>
      <c r="V296" s="124">
        <f t="shared" si="71"/>
        <v>0</v>
      </c>
      <c r="W296" s="124">
        <f t="shared" si="72"/>
        <v>0</v>
      </c>
      <c r="X296" s="124">
        <f t="shared" si="73"/>
        <v>0</v>
      </c>
      <c r="Y296" s="124" t="str">
        <f t="shared" si="74"/>
        <v>____</v>
      </c>
      <c r="Z296" s="124">
        <f t="shared" si="75"/>
        <v>0</v>
      </c>
      <c r="AA296" s="124">
        <f t="shared" si="76"/>
        <v>0</v>
      </c>
    </row>
    <row r="297" spans="2:27" ht="15" x14ac:dyDescent="0.2">
      <c r="B297" s="194" t="str">
        <f t="shared" si="62"/>
        <v/>
      </c>
      <c r="C297" s="194" t="str">
        <f t="shared" si="63"/>
        <v/>
      </c>
      <c r="D297" s="195"/>
      <c r="E297" s="196"/>
      <c r="F297" s="196"/>
      <c r="G297" s="197"/>
      <c r="H297" s="198"/>
      <c r="I297" s="196"/>
      <c r="J297" s="197"/>
      <c r="K297" s="197"/>
      <c r="L297" s="199"/>
      <c r="M297" s="200" t="str">
        <f t="shared" si="64"/>
        <v/>
      </c>
      <c r="N297" s="201"/>
      <c r="O297" s="196"/>
      <c r="P297" s="124">
        <f t="shared" si="65"/>
        <v>0</v>
      </c>
      <c r="Q297" s="124">
        <f t="shared" si="66"/>
        <v>0</v>
      </c>
      <c r="R297" s="124">
        <f t="shared" si="67"/>
        <v>0</v>
      </c>
      <c r="S297" s="124">
        <f t="shared" si="68"/>
        <v>0</v>
      </c>
      <c r="T297" s="124">
        <f t="shared" si="69"/>
        <v>0</v>
      </c>
      <c r="U297" s="124">
        <f t="shared" si="70"/>
        <v>0</v>
      </c>
      <c r="V297" s="124">
        <f t="shared" si="71"/>
        <v>0</v>
      </c>
      <c r="W297" s="124">
        <f t="shared" si="72"/>
        <v>0</v>
      </c>
      <c r="X297" s="124">
        <f t="shared" si="73"/>
        <v>0</v>
      </c>
      <c r="Y297" s="124" t="str">
        <f t="shared" si="74"/>
        <v>____</v>
      </c>
      <c r="Z297" s="124">
        <f t="shared" si="75"/>
        <v>0</v>
      </c>
      <c r="AA297" s="124">
        <f t="shared" si="76"/>
        <v>0</v>
      </c>
    </row>
    <row r="298" spans="2:27" ht="15" x14ac:dyDescent="0.2">
      <c r="B298" s="194" t="str">
        <f t="shared" si="62"/>
        <v/>
      </c>
      <c r="C298" s="194" t="str">
        <f t="shared" si="63"/>
        <v/>
      </c>
      <c r="D298" s="195"/>
      <c r="E298" s="196"/>
      <c r="F298" s="196"/>
      <c r="G298" s="197"/>
      <c r="H298" s="198"/>
      <c r="I298" s="196"/>
      <c r="J298" s="197"/>
      <c r="K298" s="197"/>
      <c r="L298" s="199"/>
      <c r="M298" s="200" t="str">
        <f t="shared" si="64"/>
        <v/>
      </c>
      <c r="N298" s="201"/>
      <c r="O298" s="196"/>
      <c r="P298" s="124">
        <f t="shared" si="65"/>
        <v>0</v>
      </c>
      <c r="Q298" s="124">
        <f t="shared" si="66"/>
        <v>0</v>
      </c>
      <c r="R298" s="124">
        <f t="shared" si="67"/>
        <v>0</v>
      </c>
      <c r="S298" s="124">
        <f t="shared" si="68"/>
        <v>0</v>
      </c>
      <c r="T298" s="124">
        <f t="shared" si="69"/>
        <v>0</v>
      </c>
      <c r="U298" s="124">
        <f t="shared" si="70"/>
        <v>0</v>
      </c>
      <c r="V298" s="124">
        <f t="shared" si="71"/>
        <v>0</v>
      </c>
      <c r="W298" s="124">
        <f t="shared" si="72"/>
        <v>0</v>
      </c>
      <c r="X298" s="124">
        <f t="shared" si="73"/>
        <v>0</v>
      </c>
      <c r="Y298" s="124" t="str">
        <f t="shared" si="74"/>
        <v>____</v>
      </c>
      <c r="Z298" s="124">
        <f t="shared" si="75"/>
        <v>0</v>
      </c>
      <c r="AA298" s="124">
        <f t="shared" si="76"/>
        <v>0</v>
      </c>
    </row>
    <row r="299" spans="2:27" ht="15" x14ac:dyDescent="0.2">
      <c r="B299" s="194" t="str">
        <f t="shared" si="62"/>
        <v/>
      </c>
      <c r="C299" s="194" t="str">
        <f t="shared" si="63"/>
        <v/>
      </c>
      <c r="D299" s="195"/>
      <c r="E299" s="196"/>
      <c r="F299" s="196"/>
      <c r="G299" s="197"/>
      <c r="H299" s="198"/>
      <c r="I299" s="196"/>
      <c r="J299" s="197"/>
      <c r="K299" s="197"/>
      <c r="L299" s="199"/>
      <c r="M299" s="200" t="str">
        <f t="shared" si="64"/>
        <v/>
      </c>
      <c r="N299" s="201"/>
      <c r="O299" s="196"/>
      <c r="P299" s="124">
        <f t="shared" si="65"/>
        <v>0</v>
      </c>
      <c r="Q299" s="124">
        <f t="shared" si="66"/>
        <v>0</v>
      </c>
      <c r="R299" s="124">
        <f t="shared" si="67"/>
        <v>0</v>
      </c>
      <c r="S299" s="124">
        <f t="shared" si="68"/>
        <v>0</v>
      </c>
      <c r="T299" s="124">
        <f t="shared" si="69"/>
        <v>0</v>
      </c>
      <c r="U299" s="124">
        <f t="shared" si="70"/>
        <v>0</v>
      </c>
      <c r="V299" s="124">
        <f t="shared" si="71"/>
        <v>0</v>
      </c>
      <c r="W299" s="124">
        <f t="shared" si="72"/>
        <v>0</v>
      </c>
      <c r="X299" s="124">
        <f t="shared" si="73"/>
        <v>0</v>
      </c>
      <c r="Y299" s="124" t="str">
        <f t="shared" si="74"/>
        <v>____</v>
      </c>
      <c r="Z299" s="124">
        <f t="shared" si="75"/>
        <v>0</v>
      </c>
      <c r="AA299" s="124">
        <f t="shared" si="76"/>
        <v>0</v>
      </c>
    </row>
    <row r="300" spans="2:27" ht="15" x14ac:dyDescent="0.2">
      <c r="B300" s="194" t="str">
        <f t="shared" si="62"/>
        <v/>
      </c>
      <c r="C300" s="194" t="str">
        <f t="shared" si="63"/>
        <v/>
      </c>
      <c r="D300" s="195"/>
      <c r="E300" s="196"/>
      <c r="F300" s="196"/>
      <c r="G300" s="197"/>
      <c r="H300" s="198"/>
      <c r="I300" s="196"/>
      <c r="J300" s="197"/>
      <c r="K300" s="197"/>
      <c r="L300" s="199"/>
      <c r="M300" s="200" t="str">
        <f t="shared" si="64"/>
        <v/>
      </c>
      <c r="N300" s="201"/>
      <c r="O300" s="196"/>
      <c r="P300" s="124">
        <f t="shared" si="65"/>
        <v>0</v>
      </c>
      <c r="Q300" s="124">
        <f t="shared" si="66"/>
        <v>0</v>
      </c>
      <c r="R300" s="124">
        <f t="shared" si="67"/>
        <v>0</v>
      </c>
      <c r="S300" s="124">
        <f t="shared" si="68"/>
        <v>0</v>
      </c>
      <c r="T300" s="124">
        <f t="shared" si="69"/>
        <v>0</v>
      </c>
      <c r="U300" s="124">
        <f t="shared" si="70"/>
        <v>0</v>
      </c>
      <c r="V300" s="124">
        <f t="shared" si="71"/>
        <v>0</v>
      </c>
      <c r="W300" s="124">
        <f t="shared" si="72"/>
        <v>0</v>
      </c>
      <c r="X300" s="124">
        <f t="shared" si="73"/>
        <v>0</v>
      </c>
      <c r="Y300" s="124" t="str">
        <f t="shared" si="74"/>
        <v>____</v>
      </c>
      <c r="Z300" s="124">
        <f t="shared" si="75"/>
        <v>0</v>
      </c>
      <c r="AA300" s="124">
        <f t="shared" si="76"/>
        <v>0</v>
      </c>
    </row>
    <row r="301" spans="2:27" ht="15" x14ac:dyDescent="0.2">
      <c r="B301" s="194" t="str">
        <f t="shared" si="62"/>
        <v/>
      </c>
      <c r="C301" s="194" t="str">
        <f t="shared" si="63"/>
        <v/>
      </c>
      <c r="D301" s="195"/>
      <c r="E301" s="196"/>
      <c r="F301" s="196"/>
      <c r="G301" s="197"/>
      <c r="H301" s="198"/>
      <c r="I301" s="196"/>
      <c r="J301" s="197"/>
      <c r="K301" s="197"/>
      <c r="L301" s="199"/>
      <c r="M301" s="200" t="str">
        <f t="shared" si="64"/>
        <v/>
      </c>
      <c r="N301" s="201"/>
      <c r="O301" s="196"/>
      <c r="P301" s="124">
        <f t="shared" si="65"/>
        <v>0</v>
      </c>
      <c r="Q301" s="124">
        <f t="shared" si="66"/>
        <v>0</v>
      </c>
      <c r="R301" s="124">
        <f t="shared" si="67"/>
        <v>0</v>
      </c>
      <c r="S301" s="124">
        <f t="shared" si="68"/>
        <v>0</v>
      </c>
      <c r="T301" s="124">
        <f t="shared" si="69"/>
        <v>0</v>
      </c>
      <c r="U301" s="124">
        <f t="shared" si="70"/>
        <v>0</v>
      </c>
      <c r="V301" s="124">
        <f t="shared" si="71"/>
        <v>0</v>
      </c>
      <c r="W301" s="124">
        <f t="shared" si="72"/>
        <v>0</v>
      </c>
      <c r="X301" s="124">
        <f t="shared" si="73"/>
        <v>0</v>
      </c>
      <c r="Y301" s="124" t="str">
        <f t="shared" si="74"/>
        <v>____</v>
      </c>
      <c r="Z301" s="124">
        <f t="shared" si="75"/>
        <v>0</v>
      </c>
      <c r="AA301" s="124">
        <f t="shared" si="76"/>
        <v>0</v>
      </c>
    </row>
    <row r="302" spans="2:27" ht="15" x14ac:dyDescent="0.2">
      <c r="B302" s="194" t="str">
        <f t="shared" si="62"/>
        <v/>
      </c>
      <c r="C302" s="194" t="str">
        <f t="shared" si="63"/>
        <v/>
      </c>
      <c r="D302" s="195"/>
      <c r="E302" s="196"/>
      <c r="F302" s="196"/>
      <c r="G302" s="197"/>
      <c r="H302" s="198"/>
      <c r="I302" s="196"/>
      <c r="J302" s="197"/>
      <c r="K302" s="197"/>
      <c r="L302" s="199"/>
      <c r="M302" s="200" t="str">
        <f t="shared" si="64"/>
        <v/>
      </c>
      <c r="N302" s="201"/>
      <c r="O302" s="196"/>
      <c r="P302" s="124">
        <f t="shared" si="65"/>
        <v>0</v>
      </c>
      <c r="Q302" s="124">
        <f t="shared" si="66"/>
        <v>0</v>
      </c>
      <c r="R302" s="124">
        <f t="shared" si="67"/>
        <v>0</v>
      </c>
      <c r="S302" s="124">
        <f t="shared" si="68"/>
        <v>0</v>
      </c>
      <c r="T302" s="124">
        <f t="shared" si="69"/>
        <v>0</v>
      </c>
      <c r="U302" s="124">
        <f t="shared" si="70"/>
        <v>0</v>
      </c>
      <c r="V302" s="124">
        <f t="shared" si="71"/>
        <v>0</v>
      </c>
      <c r="W302" s="124">
        <f t="shared" si="72"/>
        <v>0</v>
      </c>
      <c r="X302" s="124">
        <f t="shared" si="73"/>
        <v>0</v>
      </c>
      <c r="Y302" s="124" t="str">
        <f t="shared" si="74"/>
        <v>____</v>
      </c>
      <c r="Z302" s="124">
        <f t="shared" si="75"/>
        <v>0</v>
      </c>
      <c r="AA302" s="124">
        <f t="shared" si="76"/>
        <v>0</v>
      </c>
    </row>
    <row r="303" spans="2:27" ht="15" x14ac:dyDescent="0.2">
      <c r="B303" s="194" t="str">
        <f t="shared" si="62"/>
        <v/>
      </c>
      <c r="C303" s="194" t="str">
        <f t="shared" si="63"/>
        <v/>
      </c>
      <c r="D303" s="195"/>
      <c r="E303" s="196"/>
      <c r="F303" s="196"/>
      <c r="G303" s="197"/>
      <c r="H303" s="198"/>
      <c r="I303" s="196"/>
      <c r="J303" s="197"/>
      <c r="K303" s="197"/>
      <c r="L303" s="199"/>
      <c r="M303" s="200" t="str">
        <f t="shared" si="64"/>
        <v/>
      </c>
      <c r="N303" s="201"/>
      <c r="O303" s="196"/>
      <c r="P303" s="124">
        <f t="shared" si="65"/>
        <v>0</v>
      </c>
      <c r="Q303" s="124">
        <f t="shared" si="66"/>
        <v>0</v>
      </c>
      <c r="R303" s="124">
        <f t="shared" si="67"/>
        <v>0</v>
      </c>
      <c r="S303" s="124">
        <f t="shared" si="68"/>
        <v>0</v>
      </c>
      <c r="T303" s="124">
        <f t="shared" si="69"/>
        <v>0</v>
      </c>
      <c r="U303" s="124">
        <f t="shared" si="70"/>
        <v>0</v>
      </c>
      <c r="V303" s="124">
        <f t="shared" si="71"/>
        <v>0</v>
      </c>
      <c r="W303" s="124">
        <f t="shared" si="72"/>
        <v>0</v>
      </c>
      <c r="X303" s="124">
        <f t="shared" si="73"/>
        <v>0</v>
      </c>
      <c r="Y303" s="124" t="str">
        <f t="shared" si="74"/>
        <v>____</v>
      </c>
      <c r="Z303" s="124">
        <f t="shared" si="75"/>
        <v>0</v>
      </c>
      <c r="AA303" s="124">
        <f t="shared" si="76"/>
        <v>0</v>
      </c>
    </row>
    <row r="304" spans="2:27" ht="15" x14ac:dyDescent="0.2">
      <c r="B304" s="194" t="str">
        <f t="shared" si="62"/>
        <v/>
      </c>
      <c r="C304" s="194" t="str">
        <f t="shared" si="63"/>
        <v/>
      </c>
      <c r="D304" s="195"/>
      <c r="E304" s="196"/>
      <c r="F304" s="196"/>
      <c r="G304" s="197"/>
      <c r="H304" s="198"/>
      <c r="I304" s="196"/>
      <c r="J304" s="197"/>
      <c r="K304" s="197"/>
      <c r="L304" s="199"/>
      <c r="M304" s="200" t="str">
        <f t="shared" si="64"/>
        <v/>
      </c>
      <c r="N304" s="201"/>
      <c r="O304" s="196"/>
      <c r="P304" s="124">
        <f t="shared" si="65"/>
        <v>0</v>
      </c>
      <c r="Q304" s="124">
        <f t="shared" si="66"/>
        <v>0</v>
      </c>
      <c r="R304" s="124">
        <f t="shared" si="67"/>
        <v>0</v>
      </c>
      <c r="S304" s="124">
        <f t="shared" si="68"/>
        <v>0</v>
      </c>
      <c r="T304" s="124">
        <f t="shared" si="69"/>
        <v>0</v>
      </c>
      <c r="U304" s="124">
        <f t="shared" si="70"/>
        <v>0</v>
      </c>
      <c r="V304" s="124">
        <f t="shared" si="71"/>
        <v>0</v>
      </c>
      <c r="W304" s="124">
        <f t="shared" si="72"/>
        <v>0</v>
      </c>
      <c r="X304" s="124">
        <f t="shared" si="73"/>
        <v>0</v>
      </c>
      <c r="Y304" s="124" t="str">
        <f t="shared" si="74"/>
        <v>____</v>
      </c>
      <c r="Z304" s="124">
        <f t="shared" si="75"/>
        <v>0</v>
      </c>
      <c r="AA304" s="124">
        <f t="shared" si="76"/>
        <v>0</v>
      </c>
    </row>
    <row r="305" spans="2:27" ht="15" x14ac:dyDescent="0.2">
      <c r="B305" s="194" t="str">
        <f t="shared" si="62"/>
        <v/>
      </c>
      <c r="C305" s="194" t="str">
        <f t="shared" si="63"/>
        <v/>
      </c>
      <c r="D305" s="195"/>
      <c r="E305" s="196"/>
      <c r="F305" s="196"/>
      <c r="G305" s="197"/>
      <c r="H305" s="198"/>
      <c r="I305" s="196"/>
      <c r="J305" s="197"/>
      <c r="K305" s="197"/>
      <c r="L305" s="199"/>
      <c r="M305" s="200" t="str">
        <f t="shared" si="64"/>
        <v/>
      </c>
      <c r="N305" s="201"/>
      <c r="O305" s="196"/>
      <c r="P305" s="124">
        <f t="shared" si="65"/>
        <v>0</v>
      </c>
      <c r="Q305" s="124">
        <f t="shared" si="66"/>
        <v>0</v>
      </c>
      <c r="R305" s="124">
        <f t="shared" si="67"/>
        <v>0</v>
      </c>
      <c r="S305" s="124">
        <f t="shared" si="68"/>
        <v>0</v>
      </c>
      <c r="T305" s="124">
        <f t="shared" si="69"/>
        <v>0</v>
      </c>
      <c r="U305" s="124">
        <f t="shared" si="70"/>
        <v>0</v>
      </c>
      <c r="V305" s="124">
        <f t="shared" si="71"/>
        <v>0</v>
      </c>
      <c r="W305" s="124">
        <f t="shared" si="72"/>
        <v>0</v>
      </c>
      <c r="X305" s="124">
        <f t="shared" si="73"/>
        <v>0</v>
      </c>
      <c r="Y305" s="124" t="str">
        <f t="shared" si="74"/>
        <v>____</v>
      </c>
      <c r="Z305" s="124">
        <f t="shared" si="75"/>
        <v>0</v>
      </c>
      <c r="AA305" s="124">
        <f t="shared" si="76"/>
        <v>0</v>
      </c>
    </row>
    <row r="306" spans="2:27" ht="15" x14ac:dyDescent="0.2">
      <c r="B306" s="194" t="str">
        <f t="shared" si="62"/>
        <v/>
      </c>
      <c r="C306" s="194" t="str">
        <f t="shared" si="63"/>
        <v/>
      </c>
      <c r="D306" s="195"/>
      <c r="E306" s="196"/>
      <c r="F306" s="196"/>
      <c r="G306" s="197"/>
      <c r="H306" s="198"/>
      <c r="I306" s="196"/>
      <c r="J306" s="197"/>
      <c r="K306" s="197"/>
      <c r="L306" s="199"/>
      <c r="M306" s="200" t="str">
        <f t="shared" si="64"/>
        <v/>
      </c>
      <c r="N306" s="201"/>
      <c r="O306" s="196"/>
      <c r="P306" s="124">
        <f t="shared" si="65"/>
        <v>0</v>
      </c>
      <c r="Q306" s="124">
        <f t="shared" si="66"/>
        <v>0</v>
      </c>
      <c r="R306" s="124">
        <f t="shared" si="67"/>
        <v>0</v>
      </c>
      <c r="S306" s="124">
        <f t="shared" si="68"/>
        <v>0</v>
      </c>
      <c r="T306" s="124">
        <f t="shared" si="69"/>
        <v>0</v>
      </c>
      <c r="U306" s="124">
        <f t="shared" si="70"/>
        <v>0</v>
      </c>
      <c r="V306" s="124">
        <f t="shared" si="71"/>
        <v>0</v>
      </c>
      <c r="W306" s="124">
        <f t="shared" si="72"/>
        <v>0</v>
      </c>
      <c r="X306" s="124">
        <f t="shared" si="73"/>
        <v>0</v>
      </c>
      <c r="Y306" s="124" t="str">
        <f t="shared" si="74"/>
        <v>____</v>
      </c>
      <c r="Z306" s="124">
        <f t="shared" si="75"/>
        <v>0</v>
      </c>
      <c r="AA306" s="124">
        <f t="shared" si="76"/>
        <v>0</v>
      </c>
    </row>
    <row r="307" spans="2:27" ht="15" x14ac:dyDescent="0.2">
      <c r="B307" s="194" t="str">
        <f t="shared" si="62"/>
        <v/>
      </c>
      <c r="C307" s="194" t="str">
        <f t="shared" si="63"/>
        <v/>
      </c>
      <c r="D307" s="195"/>
      <c r="E307" s="196"/>
      <c r="F307" s="196"/>
      <c r="G307" s="197"/>
      <c r="H307" s="198"/>
      <c r="I307" s="196"/>
      <c r="J307" s="197"/>
      <c r="K307" s="197"/>
      <c r="L307" s="199"/>
      <c r="M307" s="200" t="str">
        <f t="shared" si="64"/>
        <v/>
      </c>
      <c r="N307" s="201"/>
      <c r="O307" s="196"/>
      <c r="P307" s="124">
        <f t="shared" si="65"/>
        <v>0</v>
      </c>
      <c r="Q307" s="124">
        <f t="shared" si="66"/>
        <v>0</v>
      </c>
      <c r="R307" s="124">
        <f t="shared" si="67"/>
        <v>0</v>
      </c>
      <c r="S307" s="124">
        <f t="shared" si="68"/>
        <v>0</v>
      </c>
      <c r="T307" s="124">
        <f t="shared" si="69"/>
        <v>0</v>
      </c>
      <c r="U307" s="124">
        <f t="shared" si="70"/>
        <v>0</v>
      </c>
      <c r="V307" s="124">
        <f t="shared" si="71"/>
        <v>0</v>
      </c>
      <c r="W307" s="124">
        <f t="shared" si="72"/>
        <v>0</v>
      </c>
      <c r="X307" s="124">
        <f t="shared" si="73"/>
        <v>0</v>
      </c>
      <c r="Y307" s="124" t="str">
        <f t="shared" si="74"/>
        <v>____</v>
      </c>
      <c r="Z307" s="124">
        <f t="shared" si="75"/>
        <v>0</v>
      </c>
      <c r="AA307" s="124">
        <f t="shared" si="76"/>
        <v>0</v>
      </c>
    </row>
    <row r="308" spans="2:27" ht="15" x14ac:dyDescent="0.2">
      <c r="B308" s="194" t="str">
        <f t="shared" si="62"/>
        <v/>
      </c>
      <c r="C308" s="194" t="str">
        <f t="shared" si="63"/>
        <v/>
      </c>
      <c r="D308" s="195"/>
      <c r="E308" s="196"/>
      <c r="F308" s="196"/>
      <c r="G308" s="197"/>
      <c r="H308" s="198"/>
      <c r="I308" s="196"/>
      <c r="J308" s="197"/>
      <c r="K308" s="197"/>
      <c r="L308" s="199"/>
      <c r="M308" s="200" t="str">
        <f t="shared" si="64"/>
        <v/>
      </c>
      <c r="N308" s="201"/>
      <c r="O308" s="196"/>
      <c r="P308" s="124">
        <f t="shared" si="65"/>
        <v>0</v>
      </c>
      <c r="Q308" s="124">
        <f t="shared" si="66"/>
        <v>0</v>
      </c>
      <c r="R308" s="124">
        <f t="shared" si="67"/>
        <v>0</v>
      </c>
      <c r="S308" s="124">
        <f t="shared" si="68"/>
        <v>0</v>
      </c>
      <c r="T308" s="124">
        <f t="shared" si="69"/>
        <v>0</v>
      </c>
      <c r="U308" s="124">
        <f t="shared" si="70"/>
        <v>0</v>
      </c>
      <c r="V308" s="124">
        <f t="shared" si="71"/>
        <v>0</v>
      </c>
      <c r="W308" s="124">
        <f t="shared" si="72"/>
        <v>0</v>
      </c>
      <c r="X308" s="124">
        <f t="shared" si="73"/>
        <v>0</v>
      </c>
      <c r="Y308" s="124" t="str">
        <f t="shared" si="74"/>
        <v>____</v>
      </c>
      <c r="Z308" s="124">
        <f t="shared" si="75"/>
        <v>0</v>
      </c>
      <c r="AA308" s="124">
        <f t="shared" si="76"/>
        <v>0</v>
      </c>
    </row>
    <row r="309" spans="2:27" ht="15" x14ac:dyDescent="0.2">
      <c r="B309" s="194" t="str">
        <f t="shared" si="62"/>
        <v/>
      </c>
      <c r="C309" s="194" t="str">
        <f t="shared" si="63"/>
        <v/>
      </c>
      <c r="D309" s="195"/>
      <c r="E309" s="196"/>
      <c r="F309" s="196"/>
      <c r="G309" s="197"/>
      <c r="H309" s="198"/>
      <c r="I309" s="196"/>
      <c r="J309" s="197"/>
      <c r="K309" s="197"/>
      <c r="L309" s="199"/>
      <c r="M309" s="200" t="str">
        <f t="shared" si="64"/>
        <v/>
      </c>
      <c r="N309" s="201"/>
      <c r="O309" s="196"/>
      <c r="P309" s="124">
        <f t="shared" si="65"/>
        <v>0</v>
      </c>
      <c r="Q309" s="124">
        <f t="shared" si="66"/>
        <v>0</v>
      </c>
      <c r="R309" s="124">
        <f t="shared" si="67"/>
        <v>0</v>
      </c>
      <c r="S309" s="124">
        <f t="shared" si="68"/>
        <v>0</v>
      </c>
      <c r="T309" s="124">
        <f t="shared" si="69"/>
        <v>0</v>
      </c>
      <c r="U309" s="124">
        <f t="shared" si="70"/>
        <v>0</v>
      </c>
      <c r="V309" s="124">
        <f t="shared" si="71"/>
        <v>0</v>
      </c>
      <c r="W309" s="124">
        <f t="shared" si="72"/>
        <v>0</v>
      </c>
      <c r="X309" s="124">
        <f t="shared" si="73"/>
        <v>0</v>
      </c>
      <c r="Y309" s="124" t="str">
        <f t="shared" si="74"/>
        <v>____</v>
      </c>
      <c r="Z309" s="124">
        <f t="shared" si="75"/>
        <v>0</v>
      </c>
      <c r="AA309" s="124">
        <f t="shared" si="76"/>
        <v>0</v>
      </c>
    </row>
    <row r="310" spans="2:27" ht="15" x14ac:dyDescent="0.2">
      <c r="B310" s="194" t="str">
        <f t="shared" si="62"/>
        <v/>
      </c>
      <c r="C310" s="194" t="str">
        <f t="shared" si="63"/>
        <v/>
      </c>
      <c r="D310" s="195"/>
      <c r="E310" s="196"/>
      <c r="F310" s="196"/>
      <c r="G310" s="197"/>
      <c r="H310" s="198"/>
      <c r="I310" s="196"/>
      <c r="J310" s="197"/>
      <c r="K310" s="197"/>
      <c r="L310" s="199"/>
      <c r="M310" s="200" t="str">
        <f t="shared" si="64"/>
        <v/>
      </c>
      <c r="N310" s="201"/>
      <c r="O310" s="196"/>
      <c r="P310" s="124">
        <f t="shared" si="65"/>
        <v>0</v>
      </c>
      <c r="Q310" s="124">
        <f t="shared" si="66"/>
        <v>0</v>
      </c>
      <c r="R310" s="124">
        <f t="shared" si="67"/>
        <v>0</v>
      </c>
      <c r="S310" s="124">
        <f t="shared" si="68"/>
        <v>0</v>
      </c>
      <c r="T310" s="124">
        <f t="shared" si="69"/>
        <v>0</v>
      </c>
      <c r="U310" s="124">
        <f t="shared" si="70"/>
        <v>0</v>
      </c>
      <c r="V310" s="124">
        <f t="shared" si="71"/>
        <v>0</v>
      </c>
      <c r="W310" s="124">
        <f t="shared" si="72"/>
        <v>0</v>
      </c>
      <c r="X310" s="124">
        <f t="shared" si="73"/>
        <v>0</v>
      </c>
      <c r="Y310" s="124" t="str">
        <f t="shared" si="74"/>
        <v>____</v>
      </c>
      <c r="Z310" s="124">
        <f t="shared" si="75"/>
        <v>0</v>
      </c>
      <c r="AA310" s="124">
        <f t="shared" si="76"/>
        <v>0</v>
      </c>
    </row>
    <row r="311" spans="2:27" ht="15" x14ac:dyDescent="0.2">
      <c r="B311" s="194" t="str">
        <f t="shared" si="62"/>
        <v/>
      </c>
      <c r="C311" s="194" t="str">
        <f t="shared" si="63"/>
        <v/>
      </c>
      <c r="D311" s="195"/>
      <c r="E311" s="196"/>
      <c r="F311" s="196"/>
      <c r="G311" s="197"/>
      <c r="H311" s="198"/>
      <c r="I311" s="196"/>
      <c r="J311" s="197"/>
      <c r="K311" s="197"/>
      <c r="L311" s="199"/>
      <c r="M311" s="200" t="str">
        <f t="shared" si="64"/>
        <v/>
      </c>
      <c r="N311" s="201"/>
      <c r="O311" s="196"/>
      <c r="P311" s="124">
        <f t="shared" si="65"/>
        <v>0</v>
      </c>
      <c r="Q311" s="124">
        <f t="shared" si="66"/>
        <v>0</v>
      </c>
      <c r="R311" s="124">
        <f t="shared" si="67"/>
        <v>0</v>
      </c>
      <c r="S311" s="124">
        <f t="shared" si="68"/>
        <v>0</v>
      </c>
      <c r="T311" s="124">
        <f t="shared" si="69"/>
        <v>0</v>
      </c>
      <c r="U311" s="124">
        <f t="shared" si="70"/>
        <v>0</v>
      </c>
      <c r="V311" s="124">
        <f t="shared" si="71"/>
        <v>0</v>
      </c>
      <c r="W311" s="124">
        <f t="shared" si="72"/>
        <v>0</v>
      </c>
      <c r="X311" s="124">
        <f t="shared" si="73"/>
        <v>0</v>
      </c>
      <c r="Y311" s="124" t="str">
        <f t="shared" si="74"/>
        <v>____</v>
      </c>
      <c r="Z311" s="124">
        <f t="shared" si="75"/>
        <v>0</v>
      </c>
      <c r="AA311" s="124">
        <f t="shared" si="76"/>
        <v>0</v>
      </c>
    </row>
    <row r="312" spans="2:27" ht="15" x14ac:dyDescent="0.2">
      <c r="B312" s="194" t="str">
        <f t="shared" si="62"/>
        <v/>
      </c>
      <c r="C312" s="194" t="str">
        <f t="shared" si="63"/>
        <v/>
      </c>
      <c r="D312" s="195"/>
      <c r="E312" s="196"/>
      <c r="F312" s="196"/>
      <c r="G312" s="197"/>
      <c r="H312" s="198"/>
      <c r="I312" s="196"/>
      <c r="J312" s="197"/>
      <c r="K312" s="197"/>
      <c r="L312" s="199"/>
      <c r="M312" s="200" t="str">
        <f t="shared" si="64"/>
        <v/>
      </c>
      <c r="N312" s="201"/>
      <c r="O312" s="196"/>
      <c r="P312" s="124">
        <f t="shared" si="65"/>
        <v>0</v>
      </c>
      <c r="Q312" s="124">
        <f t="shared" si="66"/>
        <v>0</v>
      </c>
      <c r="R312" s="124">
        <f t="shared" si="67"/>
        <v>0</v>
      </c>
      <c r="S312" s="124">
        <f t="shared" si="68"/>
        <v>0</v>
      </c>
      <c r="T312" s="124">
        <f t="shared" si="69"/>
        <v>0</v>
      </c>
      <c r="U312" s="124">
        <f t="shared" si="70"/>
        <v>0</v>
      </c>
      <c r="V312" s="124">
        <f t="shared" si="71"/>
        <v>0</v>
      </c>
      <c r="W312" s="124">
        <f t="shared" si="72"/>
        <v>0</v>
      </c>
      <c r="X312" s="124">
        <f t="shared" si="73"/>
        <v>0</v>
      </c>
      <c r="Y312" s="124" t="str">
        <f t="shared" si="74"/>
        <v>____</v>
      </c>
      <c r="Z312" s="124">
        <f t="shared" si="75"/>
        <v>0</v>
      </c>
      <c r="AA312" s="124">
        <f t="shared" si="76"/>
        <v>0</v>
      </c>
    </row>
    <row r="313" spans="2:27" ht="15" x14ac:dyDescent="0.2">
      <c r="B313" s="194" t="str">
        <f t="shared" si="62"/>
        <v/>
      </c>
      <c r="C313" s="194" t="str">
        <f t="shared" si="63"/>
        <v/>
      </c>
      <c r="D313" s="195"/>
      <c r="E313" s="196"/>
      <c r="F313" s="196"/>
      <c r="G313" s="197"/>
      <c r="H313" s="198"/>
      <c r="I313" s="196"/>
      <c r="J313" s="197"/>
      <c r="K313" s="197"/>
      <c r="L313" s="199"/>
      <c r="M313" s="200" t="str">
        <f t="shared" si="64"/>
        <v/>
      </c>
      <c r="N313" s="201"/>
      <c r="O313" s="196"/>
      <c r="P313" s="124">
        <f t="shared" si="65"/>
        <v>0</v>
      </c>
      <c r="Q313" s="124">
        <f t="shared" si="66"/>
        <v>0</v>
      </c>
      <c r="R313" s="124">
        <f t="shared" si="67"/>
        <v>0</v>
      </c>
      <c r="S313" s="124">
        <f t="shared" si="68"/>
        <v>0</v>
      </c>
      <c r="T313" s="124">
        <f t="shared" si="69"/>
        <v>0</v>
      </c>
      <c r="U313" s="124">
        <f t="shared" si="70"/>
        <v>0</v>
      </c>
      <c r="V313" s="124">
        <f t="shared" si="71"/>
        <v>0</v>
      </c>
      <c r="W313" s="124">
        <f t="shared" si="72"/>
        <v>0</v>
      </c>
      <c r="X313" s="124">
        <f t="shared" si="73"/>
        <v>0</v>
      </c>
      <c r="Y313" s="124" t="str">
        <f t="shared" si="74"/>
        <v>____</v>
      </c>
      <c r="Z313" s="124">
        <f t="shared" si="75"/>
        <v>0</v>
      </c>
      <c r="AA313" s="124">
        <f t="shared" si="76"/>
        <v>0</v>
      </c>
    </row>
    <row r="314" spans="2:27" ht="15" x14ac:dyDescent="0.2">
      <c r="B314" s="194" t="str">
        <f t="shared" si="62"/>
        <v/>
      </c>
      <c r="C314" s="194" t="str">
        <f t="shared" si="63"/>
        <v/>
      </c>
      <c r="D314" s="195"/>
      <c r="E314" s="196"/>
      <c r="F314" s="196"/>
      <c r="G314" s="197"/>
      <c r="H314" s="198"/>
      <c r="I314" s="196"/>
      <c r="J314" s="197"/>
      <c r="K314" s="197"/>
      <c r="L314" s="199"/>
      <c r="M314" s="200" t="str">
        <f t="shared" si="64"/>
        <v/>
      </c>
      <c r="N314" s="201"/>
      <c r="O314" s="196"/>
      <c r="P314" s="124">
        <f t="shared" si="65"/>
        <v>0</v>
      </c>
      <c r="Q314" s="124">
        <f t="shared" si="66"/>
        <v>0</v>
      </c>
      <c r="R314" s="124">
        <f t="shared" si="67"/>
        <v>0</v>
      </c>
      <c r="S314" s="124">
        <f t="shared" si="68"/>
        <v>0</v>
      </c>
      <c r="T314" s="124">
        <f t="shared" si="69"/>
        <v>0</v>
      </c>
      <c r="U314" s="124">
        <f t="shared" si="70"/>
        <v>0</v>
      </c>
      <c r="V314" s="124">
        <f t="shared" si="71"/>
        <v>0</v>
      </c>
      <c r="W314" s="124">
        <f t="shared" si="72"/>
        <v>0</v>
      </c>
      <c r="X314" s="124">
        <f t="shared" si="73"/>
        <v>0</v>
      </c>
      <c r="Y314" s="124" t="str">
        <f t="shared" si="74"/>
        <v>____</v>
      </c>
      <c r="Z314" s="124">
        <f t="shared" si="75"/>
        <v>0</v>
      </c>
      <c r="AA314" s="124">
        <f t="shared" si="76"/>
        <v>0</v>
      </c>
    </row>
    <row r="315" spans="2:27" ht="15" x14ac:dyDescent="0.2">
      <c r="B315" s="194" t="str">
        <f t="shared" si="62"/>
        <v/>
      </c>
      <c r="C315" s="194" t="str">
        <f t="shared" si="63"/>
        <v/>
      </c>
      <c r="D315" s="195"/>
      <c r="E315" s="196"/>
      <c r="F315" s="196"/>
      <c r="G315" s="197"/>
      <c r="H315" s="198"/>
      <c r="I315" s="196"/>
      <c r="J315" s="197"/>
      <c r="K315" s="197"/>
      <c r="L315" s="199"/>
      <c r="M315" s="200" t="str">
        <f t="shared" si="64"/>
        <v/>
      </c>
      <c r="N315" s="201"/>
      <c r="O315" s="196"/>
      <c r="P315" s="124">
        <f t="shared" si="65"/>
        <v>0</v>
      </c>
      <c r="Q315" s="124">
        <f t="shared" si="66"/>
        <v>0</v>
      </c>
      <c r="R315" s="124">
        <f t="shared" si="67"/>
        <v>0</v>
      </c>
      <c r="S315" s="124">
        <f t="shared" si="68"/>
        <v>0</v>
      </c>
      <c r="T315" s="124">
        <f t="shared" si="69"/>
        <v>0</v>
      </c>
      <c r="U315" s="124">
        <f t="shared" si="70"/>
        <v>0</v>
      </c>
      <c r="V315" s="124">
        <f t="shared" si="71"/>
        <v>0</v>
      </c>
      <c r="W315" s="124">
        <f t="shared" si="72"/>
        <v>0</v>
      </c>
      <c r="X315" s="124">
        <f t="shared" si="73"/>
        <v>0</v>
      </c>
      <c r="Y315" s="124" t="str">
        <f t="shared" si="74"/>
        <v>____</v>
      </c>
      <c r="Z315" s="124">
        <f t="shared" si="75"/>
        <v>0</v>
      </c>
      <c r="AA315" s="124">
        <f t="shared" si="76"/>
        <v>0</v>
      </c>
    </row>
    <row r="316" spans="2:27" ht="15" x14ac:dyDescent="0.2">
      <c r="B316" s="194" t="str">
        <f t="shared" si="62"/>
        <v/>
      </c>
      <c r="C316" s="194" t="str">
        <f t="shared" si="63"/>
        <v/>
      </c>
      <c r="D316" s="195"/>
      <c r="E316" s="196"/>
      <c r="F316" s="196"/>
      <c r="G316" s="197"/>
      <c r="H316" s="198"/>
      <c r="I316" s="196"/>
      <c r="J316" s="197"/>
      <c r="K316" s="197"/>
      <c r="L316" s="199"/>
      <c r="M316" s="200" t="str">
        <f t="shared" si="64"/>
        <v/>
      </c>
      <c r="N316" s="201"/>
      <c r="O316" s="196"/>
      <c r="P316" s="124">
        <f t="shared" si="65"/>
        <v>0</v>
      </c>
      <c r="Q316" s="124">
        <f t="shared" si="66"/>
        <v>0</v>
      </c>
      <c r="R316" s="124">
        <f t="shared" si="67"/>
        <v>0</v>
      </c>
      <c r="S316" s="124">
        <f t="shared" si="68"/>
        <v>0</v>
      </c>
      <c r="T316" s="124">
        <f t="shared" si="69"/>
        <v>0</v>
      </c>
      <c r="U316" s="124">
        <f t="shared" si="70"/>
        <v>0</v>
      </c>
      <c r="V316" s="124">
        <f t="shared" si="71"/>
        <v>0</v>
      </c>
      <c r="W316" s="124">
        <f t="shared" si="72"/>
        <v>0</v>
      </c>
      <c r="X316" s="124">
        <f t="shared" si="73"/>
        <v>0</v>
      </c>
      <c r="Y316" s="124" t="str">
        <f t="shared" si="74"/>
        <v>____</v>
      </c>
      <c r="Z316" s="124">
        <f t="shared" si="75"/>
        <v>0</v>
      </c>
      <c r="AA316" s="124">
        <f t="shared" si="76"/>
        <v>0</v>
      </c>
    </row>
    <row r="317" spans="2:27" ht="15" x14ac:dyDescent="0.2">
      <c r="B317" s="194" t="str">
        <f t="shared" si="62"/>
        <v/>
      </c>
      <c r="C317" s="194" t="str">
        <f t="shared" si="63"/>
        <v/>
      </c>
      <c r="D317" s="195"/>
      <c r="E317" s="196"/>
      <c r="F317" s="196"/>
      <c r="G317" s="197"/>
      <c r="H317" s="198"/>
      <c r="I317" s="196"/>
      <c r="J317" s="197"/>
      <c r="K317" s="197"/>
      <c r="L317" s="199"/>
      <c r="M317" s="200" t="str">
        <f t="shared" si="64"/>
        <v/>
      </c>
      <c r="N317" s="201"/>
      <c r="O317" s="196"/>
      <c r="P317" s="124">
        <f t="shared" si="65"/>
        <v>0</v>
      </c>
      <c r="Q317" s="124">
        <f t="shared" si="66"/>
        <v>0</v>
      </c>
      <c r="R317" s="124">
        <f t="shared" si="67"/>
        <v>0</v>
      </c>
      <c r="S317" s="124">
        <f t="shared" si="68"/>
        <v>0</v>
      </c>
      <c r="T317" s="124">
        <f t="shared" si="69"/>
        <v>0</v>
      </c>
      <c r="U317" s="124">
        <f t="shared" si="70"/>
        <v>0</v>
      </c>
      <c r="V317" s="124">
        <f t="shared" si="71"/>
        <v>0</v>
      </c>
      <c r="W317" s="124">
        <f t="shared" si="72"/>
        <v>0</v>
      </c>
      <c r="X317" s="124">
        <f t="shared" si="73"/>
        <v>0</v>
      </c>
      <c r="Y317" s="124" t="str">
        <f t="shared" si="74"/>
        <v>____</v>
      </c>
      <c r="Z317" s="124">
        <f t="shared" si="75"/>
        <v>0</v>
      </c>
      <c r="AA317" s="124">
        <f t="shared" si="76"/>
        <v>0</v>
      </c>
    </row>
    <row r="318" spans="2:27" ht="15" x14ac:dyDescent="0.2">
      <c r="B318" s="194" t="str">
        <f t="shared" si="62"/>
        <v/>
      </c>
      <c r="C318" s="194" t="str">
        <f t="shared" si="63"/>
        <v/>
      </c>
      <c r="D318" s="195"/>
      <c r="E318" s="196"/>
      <c r="F318" s="196"/>
      <c r="G318" s="197"/>
      <c r="H318" s="198"/>
      <c r="I318" s="196"/>
      <c r="J318" s="197"/>
      <c r="K318" s="197"/>
      <c r="L318" s="199"/>
      <c r="M318" s="200" t="str">
        <f t="shared" si="64"/>
        <v/>
      </c>
      <c r="N318" s="201"/>
      <c r="O318" s="196"/>
      <c r="P318" s="124">
        <f t="shared" si="65"/>
        <v>0</v>
      </c>
      <c r="Q318" s="124">
        <f t="shared" si="66"/>
        <v>0</v>
      </c>
      <c r="R318" s="124">
        <f t="shared" si="67"/>
        <v>0</v>
      </c>
      <c r="S318" s="124">
        <f t="shared" si="68"/>
        <v>0</v>
      </c>
      <c r="T318" s="124">
        <f t="shared" si="69"/>
        <v>0</v>
      </c>
      <c r="U318" s="124">
        <f t="shared" si="70"/>
        <v>0</v>
      </c>
      <c r="V318" s="124">
        <f t="shared" si="71"/>
        <v>0</v>
      </c>
      <c r="W318" s="124">
        <f t="shared" si="72"/>
        <v>0</v>
      </c>
      <c r="X318" s="124">
        <f t="shared" si="73"/>
        <v>0</v>
      </c>
      <c r="Y318" s="124" t="str">
        <f t="shared" si="74"/>
        <v>____</v>
      </c>
      <c r="Z318" s="124">
        <f t="shared" si="75"/>
        <v>0</v>
      </c>
      <c r="AA318" s="124">
        <f t="shared" si="76"/>
        <v>0</v>
      </c>
    </row>
    <row r="319" spans="2:27" ht="15" x14ac:dyDescent="0.2">
      <c r="B319" s="194" t="str">
        <f t="shared" si="62"/>
        <v/>
      </c>
      <c r="C319" s="194" t="str">
        <f t="shared" si="63"/>
        <v/>
      </c>
      <c r="D319" s="195"/>
      <c r="E319" s="196"/>
      <c r="F319" s="196"/>
      <c r="G319" s="197"/>
      <c r="H319" s="198"/>
      <c r="I319" s="196"/>
      <c r="J319" s="197"/>
      <c r="K319" s="197"/>
      <c r="L319" s="199"/>
      <c r="M319" s="200" t="str">
        <f t="shared" si="64"/>
        <v/>
      </c>
      <c r="N319" s="201"/>
      <c r="O319" s="196"/>
      <c r="P319" s="124">
        <f t="shared" si="65"/>
        <v>0</v>
      </c>
      <c r="Q319" s="124">
        <f t="shared" si="66"/>
        <v>0</v>
      </c>
      <c r="R319" s="124">
        <f t="shared" si="67"/>
        <v>0</v>
      </c>
      <c r="S319" s="124">
        <f t="shared" si="68"/>
        <v>0</v>
      </c>
      <c r="T319" s="124">
        <f t="shared" si="69"/>
        <v>0</v>
      </c>
      <c r="U319" s="124">
        <f t="shared" si="70"/>
        <v>0</v>
      </c>
      <c r="V319" s="124">
        <f t="shared" si="71"/>
        <v>0</v>
      </c>
      <c r="W319" s="124">
        <f t="shared" si="72"/>
        <v>0</v>
      </c>
      <c r="X319" s="124">
        <f t="shared" si="73"/>
        <v>0</v>
      </c>
      <c r="Y319" s="124" t="str">
        <f t="shared" si="74"/>
        <v>____</v>
      </c>
      <c r="Z319" s="124">
        <f t="shared" si="75"/>
        <v>0</v>
      </c>
      <c r="AA319" s="124">
        <f t="shared" si="76"/>
        <v>0</v>
      </c>
    </row>
    <row r="320" spans="2:27" ht="15" x14ac:dyDescent="0.2">
      <c r="B320" s="194" t="str">
        <f t="shared" si="62"/>
        <v/>
      </c>
      <c r="C320" s="194" t="str">
        <f t="shared" si="63"/>
        <v/>
      </c>
      <c r="D320" s="195"/>
      <c r="E320" s="196"/>
      <c r="F320" s="196"/>
      <c r="G320" s="197"/>
      <c r="H320" s="198"/>
      <c r="I320" s="196"/>
      <c r="J320" s="197"/>
      <c r="K320" s="197"/>
      <c r="L320" s="199"/>
      <c r="M320" s="200" t="str">
        <f t="shared" si="64"/>
        <v/>
      </c>
      <c r="N320" s="201"/>
      <c r="O320" s="196"/>
      <c r="P320" s="124">
        <f t="shared" si="65"/>
        <v>0</v>
      </c>
      <c r="Q320" s="124">
        <f t="shared" si="66"/>
        <v>0</v>
      </c>
      <c r="R320" s="124">
        <f t="shared" si="67"/>
        <v>0</v>
      </c>
      <c r="S320" s="124">
        <f t="shared" si="68"/>
        <v>0</v>
      </c>
      <c r="T320" s="124">
        <f t="shared" si="69"/>
        <v>0</v>
      </c>
      <c r="U320" s="124">
        <f t="shared" si="70"/>
        <v>0</v>
      </c>
      <c r="V320" s="124">
        <f t="shared" si="71"/>
        <v>0</v>
      </c>
      <c r="W320" s="124">
        <f t="shared" si="72"/>
        <v>0</v>
      </c>
      <c r="X320" s="124">
        <f t="shared" si="73"/>
        <v>0</v>
      </c>
      <c r="Y320" s="124" t="str">
        <f t="shared" si="74"/>
        <v>____</v>
      </c>
      <c r="Z320" s="124">
        <f t="shared" si="75"/>
        <v>0</v>
      </c>
      <c r="AA320" s="124">
        <f t="shared" si="76"/>
        <v>0</v>
      </c>
    </row>
    <row r="321" spans="2:27" ht="15" x14ac:dyDescent="0.2">
      <c r="B321" s="194" t="str">
        <f t="shared" si="62"/>
        <v/>
      </c>
      <c r="C321" s="194" t="str">
        <f t="shared" si="63"/>
        <v/>
      </c>
      <c r="D321" s="195"/>
      <c r="E321" s="196"/>
      <c r="F321" s="196"/>
      <c r="G321" s="197"/>
      <c r="H321" s="198"/>
      <c r="I321" s="196"/>
      <c r="J321" s="197"/>
      <c r="K321" s="197"/>
      <c r="L321" s="199"/>
      <c r="M321" s="200" t="str">
        <f t="shared" si="64"/>
        <v/>
      </c>
      <c r="N321" s="201"/>
      <c r="O321" s="196"/>
      <c r="P321" s="124">
        <f t="shared" si="65"/>
        <v>0</v>
      </c>
      <c r="Q321" s="124">
        <f t="shared" si="66"/>
        <v>0</v>
      </c>
      <c r="R321" s="124">
        <f t="shared" si="67"/>
        <v>0</v>
      </c>
      <c r="S321" s="124">
        <f t="shared" si="68"/>
        <v>0</v>
      </c>
      <c r="T321" s="124">
        <f t="shared" si="69"/>
        <v>0</v>
      </c>
      <c r="U321" s="124">
        <f t="shared" si="70"/>
        <v>0</v>
      </c>
      <c r="V321" s="124">
        <f t="shared" si="71"/>
        <v>0</v>
      </c>
      <c r="W321" s="124">
        <f t="shared" si="72"/>
        <v>0</v>
      </c>
      <c r="X321" s="124">
        <f t="shared" si="73"/>
        <v>0</v>
      </c>
      <c r="Y321" s="124" t="str">
        <f t="shared" si="74"/>
        <v>____</v>
      </c>
      <c r="Z321" s="124">
        <f t="shared" si="75"/>
        <v>0</v>
      </c>
      <c r="AA321" s="124">
        <f t="shared" si="76"/>
        <v>0</v>
      </c>
    </row>
    <row r="322" spans="2:27" ht="15" x14ac:dyDescent="0.2">
      <c r="B322" s="194" t="str">
        <f t="shared" si="62"/>
        <v/>
      </c>
      <c r="C322" s="194" t="str">
        <f t="shared" si="63"/>
        <v/>
      </c>
      <c r="D322" s="195"/>
      <c r="E322" s="196"/>
      <c r="F322" s="196"/>
      <c r="G322" s="197"/>
      <c r="H322" s="198"/>
      <c r="I322" s="196"/>
      <c r="J322" s="197"/>
      <c r="K322" s="197"/>
      <c r="L322" s="199"/>
      <c r="M322" s="200" t="str">
        <f t="shared" si="64"/>
        <v/>
      </c>
      <c r="N322" s="201"/>
      <c r="O322" s="196"/>
      <c r="P322" s="124">
        <f t="shared" si="65"/>
        <v>0</v>
      </c>
      <c r="Q322" s="124">
        <f t="shared" si="66"/>
        <v>0</v>
      </c>
      <c r="R322" s="124">
        <f t="shared" si="67"/>
        <v>0</v>
      </c>
      <c r="S322" s="124">
        <f t="shared" si="68"/>
        <v>0</v>
      </c>
      <c r="T322" s="124">
        <f t="shared" si="69"/>
        <v>0</v>
      </c>
      <c r="U322" s="124">
        <f t="shared" si="70"/>
        <v>0</v>
      </c>
      <c r="V322" s="124">
        <f t="shared" si="71"/>
        <v>0</v>
      </c>
      <c r="W322" s="124">
        <f t="shared" si="72"/>
        <v>0</v>
      </c>
      <c r="X322" s="124">
        <f t="shared" si="73"/>
        <v>0</v>
      </c>
      <c r="Y322" s="124" t="str">
        <f t="shared" si="74"/>
        <v>____</v>
      </c>
      <c r="Z322" s="124">
        <f t="shared" si="75"/>
        <v>0</v>
      </c>
      <c r="AA322" s="124">
        <f t="shared" si="76"/>
        <v>0</v>
      </c>
    </row>
    <row r="323" spans="2:27" ht="15" x14ac:dyDescent="0.2">
      <c r="B323" s="194" t="str">
        <f t="shared" si="62"/>
        <v/>
      </c>
      <c r="C323" s="194" t="str">
        <f t="shared" si="63"/>
        <v/>
      </c>
      <c r="D323" s="195"/>
      <c r="E323" s="196"/>
      <c r="F323" s="196"/>
      <c r="G323" s="197"/>
      <c r="H323" s="198"/>
      <c r="I323" s="196"/>
      <c r="J323" s="197"/>
      <c r="K323" s="197"/>
      <c r="L323" s="199"/>
      <c r="M323" s="200" t="str">
        <f t="shared" si="64"/>
        <v/>
      </c>
      <c r="N323" s="201"/>
      <c r="O323" s="196"/>
      <c r="P323" s="124">
        <f t="shared" si="65"/>
        <v>0</v>
      </c>
      <c r="Q323" s="124">
        <f t="shared" si="66"/>
        <v>0</v>
      </c>
      <c r="R323" s="124">
        <f t="shared" si="67"/>
        <v>0</v>
      </c>
      <c r="S323" s="124">
        <f t="shared" si="68"/>
        <v>0</v>
      </c>
      <c r="T323" s="124">
        <f t="shared" si="69"/>
        <v>0</v>
      </c>
      <c r="U323" s="124">
        <f t="shared" si="70"/>
        <v>0</v>
      </c>
      <c r="V323" s="124">
        <f t="shared" si="71"/>
        <v>0</v>
      </c>
      <c r="W323" s="124">
        <f t="shared" si="72"/>
        <v>0</v>
      </c>
      <c r="X323" s="124">
        <f t="shared" si="73"/>
        <v>0</v>
      </c>
      <c r="Y323" s="124" t="str">
        <f t="shared" si="74"/>
        <v>____</v>
      </c>
      <c r="Z323" s="124">
        <f t="shared" si="75"/>
        <v>0</v>
      </c>
      <c r="AA323" s="124">
        <f t="shared" si="76"/>
        <v>0</v>
      </c>
    </row>
    <row r="324" spans="2:27" ht="15" x14ac:dyDescent="0.2">
      <c r="B324" s="194" t="str">
        <f t="shared" si="62"/>
        <v/>
      </c>
      <c r="C324" s="194" t="str">
        <f t="shared" si="63"/>
        <v/>
      </c>
      <c r="D324" s="195"/>
      <c r="E324" s="196"/>
      <c r="F324" s="196"/>
      <c r="G324" s="197"/>
      <c r="H324" s="198"/>
      <c r="I324" s="196"/>
      <c r="J324" s="197"/>
      <c r="K324" s="197"/>
      <c r="L324" s="199"/>
      <c r="M324" s="200" t="str">
        <f t="shared" si="64"/>
        <v/>
      </c>
      <c r="N324" s="201"/>
      <c r="O324" s="196"/>
      <c r="P324" s="124">
        <f t="shared" si="65"/>
        <v>0</v>
      </c>
      <c r="Q324" s="124">
        <f t="shared" si="66"/>
        <v>0</v>
      </c>
      <c r="R324" s="124">
        <f t="shared" si="67"/>
        <v>0</v>
      </c>
      <c r="S324" s="124">
        <f t="shared" si="68"/>
        <v>0</v>
      </c>
      <c r="T324" s="124">
        <f t="shared" si="69"/>
        <v>0</v>
      </c>
      <c r="U324" s="124">
        <f t="shared" si="70"/>
        <v>0</v>
      </c>
      <c r="V324" s="124">
        <f t="shared" si="71"/>
        <v>0</v>
      </c>
      <c r="W324" s="124">
        <f t="shared" si="72"/>
        <v>0</v>
      </c>
      <c r="X324" s="124">
        <f t="shared" si="73"/>
        <v>0</v>
      </c>
      <c r="Y324" s="124" t="str">
        <f t="shared" si="74"/>
        <v>____</v>
      </c>
      <c r="Z324" s="124">
        <f t="shared" si="75"/>
        <v>0</v>
      </c>
      <c r="AA324" s="124">
        <f t="shared" si="76"/>
        <v>0</v>
      </c>
    </row>
    <row r="325" spans="2:27" ht="15" x14ac:dyDescent="0.2">
      <c r="B325" s="194" t="str">
        <f t="shared" si="62"/>
        <v/>
      </c>
      <c r="C325" s="194" t="str">
        <f t="shared" si="63"/>
        <v/>
      </c>
      <c r="D325" s="195"/>
      <c r="E325" s="196"/>
      <c r="F325" s="196"/>
      <c r="G325" s="197"/>
      <c r="H325" s="198"/>
      <c r="I325" s="196"/>
      <c r="J325" s="197"/>
      <c r="K325" s="197"/>
      <c r="L325" s="199"/>
      <c r="M325" s="200" t="str">
        <f t="shared" si="64"/>
        <v/>
      </c>
      <c r="N325" s="201"/>
      <c r="O325" s="196"/>
      <c r="P325" s="124">
        <f t="shared" si="65"/>
        <v>0</v>
      </c>
      <c r="Q325" s="124">
        <f t="shared" si="66"/>
        <v>0</v>
      </c>
      <c r="R325" s="124">
        <f t="shared" si="67"/>
        <v>0</v>
      </c>
      <c r="S325" s="124">
        <f t="shared" si="68"/>
        <v>0</v>
      </c>
      <c r="T325" s="124">
        <f t="shared" si="69"/>
        <v>0</v>
      </c>
      <c r="U325" s="124">
        <f t="shared" si="70"/>
        <v>0</v>
      </c>
      <c r="V325" s="124">
        <f t="shared" si="71"/>
        <v>0</v>
      </c>
      <c r="W325" s="124">
        <f t="shared" si="72"/>
        <v>0</v>
      </c>
      <c r="X325" s="124">
        <f t="shared" si="73"/>
        <v>0</v>
      </c>
      <c r="Y325" s="124" t="str">
        <f t="shared" si="74"/>
        <v>____</v>
      </c>
      <c r="Z325" s="124">
        <f t="shared" si="75"/>
        <v>0</v>
      </c>
      <c r="AA325" s="124">
        <f t="shared" si="76"/>
        <v>0</v>
      </c>
    </row>
    <row r="326" spans="2:27" ht="15" x14ac:dyDescent="0.2">
      <c r="B326" s="194" t="str">
        <f t="shared" si="62"/>
        <v/>
      </c>
      <c r="C326" s="194" t="str">
        <f t="shared" si="63"/>
        <v/>
      </c>
      <c r="D326" s="195"/>
      <c r="E326" s="196"/>
      <c r="F326" s="196"/>
      <c r="G326" s="197"/>
      <c r="H326" s="198"/>
      <c r="I326" s="196"/>
      <c r="J326" s="197"/>
      <c r="K326" s="197"/>
      <c r="L326" s="199"/>
      <c r="M326" s="200" t="str">
        <f t="shared" si="64"/>
        <v/>
      </c>
      <c r="N326" s="201"/>
      <c r="O326" s="196"/>
      <c r="P326" s="124">
        <f t="shared" si="65"/>
        <v>0</v>
      </c>
      <c r="Q326" s="124">
        <f t="shared" si="66"/>
        <v>0</v>
      </c>
      <c r="R326" s="124">
        <f t="shared" si="67"/>
        <v>0</v>
      </c>
      <c r="S326" s="124">
        <f t="shared" si="68"/>
        <v>0</v>
      </c>
      <c r="T326" s="124">
        <f t="shared" si="69"/>
        <v>0</v>
      </c>
      <c r="U326" s="124">
        <f t="shared" si="70"/>
        <v>0</v>
      </c>
      <c r="V326" s="124">
        <f t="shared" si="71"/>
        <v>0</v>
      </c>
      <c r="W326" s="124">
        <f t="shared" si="72"/>
        <v>0</v>
      </c>
      <c r="X326" s="124">
        <f t="shared" si="73"/>
        <v>0</v>
      </c>
      <c r="Y326" s="124" t="str">
        <f t="shared" si="74"/>
        <v>____</v>
      </c>
      <c r="Z326" s="124">
        <f t="shared" si="75"/>
        <v>0</v>
      </c>
      <c r="AA326" s="124">
        <f t="shared" si="76"/>
        <v>0</v>
      </c>
    </row>
    <row r="327" spans="2:27" ht="15" x14ac:dyDescent="0.2">
      <c r="B327" s="194" t="str">
        <f t="shared" si="62"/>
        <v/>
      </c>
      <c r="C327" s="194" t="str">
        <f t="shared" si="63"/>
        <v/>
      </c>
      <c r="D327" s="195"/>
      <c r="E327" s="196"/>
      <c r="F327" s="196"/>
      <c r="G327" s="197"/>
      <c r="H327" s="198"/>
      <c r="I327" s="196"/>
      <c r="J327" s="197"/>
      <c r="K327" s="197"/>
      <c r="L327" s="199"/>
      <c r="M327" s="200" t="str">
        <f t="shared" si="64"/>
        <v/>
      </c>
      <c r="N327" s="201"/>
      <c r="O327" s="196"/>
      <c r="P327" s="124">
        <f t="shared" si="65"/>
        <v>0</v>
      </c>
      <c r="Q327" s="124">
        <f t="shared" si="66"/>
        <v>0</v>
      </c>
      <c r="R327" s="124">
        <f t="shared" si="67"/>
        <v>0</v>
      </c>
      <c r="S327" s="124">
        <f t="shared" si="68"/>
        <v>0</v>
      </c>
      <c r="T327" s="124">
        <f t="shared" si="69"/>
        <v>0</v>
      </c>
      <c r="U327" s="124">
        <f t="shared" si="70"/>
        <v>0</v>
      </c>
      <c r="V327" s="124">
        <f t="shared" si="71"/>
        <v>0</v>
      </c>
      <c r="W327" s="124">
        <f t="shared" si="72"/>
        <v>0</v>
      </c>
      <c r="X327" s="124">
        <f t="shared" si="73"/>
        <v>0</v>
      </c>
      <c r="Y327" s="124" t="str">
        <f t="shared" si="74"/>
        <v>____</v>
      </c>
      <c r="Z327" s="124">
        <f t="shared" si="75"/>
        <v>0</v>
      </c>
      <c r="AA327" s="124">
        <f t="shared" si="76"/>
        <v>0</v>
      </c>
    </row>
    <row r="328" spans="2:27" ht="15" x14ac:dyDescent="0.2">
      <c r="B328" s="194" t="str">
        <f t="shared" si="62"/>
        <v/>
      </c>
      <c r="C328" s="194" t="str">
        <f t="shared" si="63"/>
        <v/>
      </c>
      <c r="D328" s="195"/>
      <c r="E328" s="196"/>
      <c r="F328" s="196"/>
      <c r="G328" s="197"/>
      <c r="H328" s="198"/>
      <c r="I328" s="196"/>
      <c r="J328" s="197"/>
      <c r="K328" s="197"/>
      <c r="L328" s="199"/>
      <c r="M328" s="200" t="str">
        <f t="shared" si="64"/>
        <v/>
      </c>
      <c r="N328" s="201"/>
      <c r="O328" s="196"/>
      <c r="P328" s="124">
        <f t="shared" si="65"/>
        <v>0</v>
      </c>
      <c r="Q328" s="124">
        <f t="shared" si="66"/>
        <v>0</v>
      </c>
      <c r="R328" s="124">
        <f t="shared" si="67"/>
        <v>0</v>
      </c>
      <c r="S328" s="124">
        <f t="shared" si="68"/>
        <v>0</v>
      </c>
      <c r="T328" s="124">
        <f t="shared" si="69"/>
        <v>0</v>
      </c>
      <c r="U328" s="124">
        <f t="shared" si="70"/>
        <v>0</v>
      </c>
      <c r="V328" s="124">
        <f t="shared" si="71"/>
        <v>0</v>
      </c>
      <c r="W328" s="124">
        <f t="shared" si="72"/>
        <v>0</v>
      </c>
      <c r="X328" s="124">
        <f t="shared" si="73"/>
        <v>0</v>
      </c>
      <c r="Y328" s="124" t="str">
        <f t="shared" si="74"/>
        <v>____</v>
      </c>
      <c r="Z328" s="124">
        <f t="shared" si="75"/>
        <v>0</v>
      </c>
      <c r="AA328" s="124">
        <f t="shared" si="76"/>
        <v>0</v>
      </c>
    </row>
    <row r="329" spans="2:27" ht="15" x14ac:dyDescent="0.2">
      <c r="B329" s="194" t="str">
        <f t="shared" si="62"/>
        <v/>
      </c>
      <c r="C329" s="194" t="str">
        <f t="shared" si="63"/>
        <v/>
      </c>
      <c r="D329" s="195"/>
      <c r="E329" s="196"/>
      <c r="F329" s="196"/>
      <c r="G329" s="197"/>
      <c r="H329" s="198"/>
      <c r="I329" s="196"/>
      <c r="J329" s="197"/>
      <c r="K329" s="197"/>
      <c r="L329" s="199"/>
      <c r="M329" s="200" t="str">
        <f t="shared" si="64"/>
        <v/>
      </c>
      <c r="N329" s="201"/>
      <c r="O329" s="196"/>
      <c r="P329" s="124">
        <f t="shared" si="65"/>
        <v>0</v>
      </c>
      <c r="Q329" s="124">
        <f t="shared" si="66"/>
        <v>0</v>
      </c>
      <c r="R329" s="124">
        <f t="shared" si="67"/>
        <v>0</v>
      </c>
      <c r="S329" s="124">
        <f t="shared" si="68"/>
        <v>0</v>
      </c>
      <c r="T329" s="124">
        <f t="shared" si="69"/>
        <v>0</v>
      </c>
      <c r="U329" s="124">
        <f t="shared" si="70"/>
        <v>0</v>
      </c>
      <c r="V329" s="124">
        <f t="shared" si="71"/>
        <v>0</v>
      </c>
      <c r="W329" s="124">
        <f t="shared" si="72"/>
        <v>0</v>
      </c>
      <c r="X329" s="124">
        <f t="shared" si="73"/>
        <v>0</v>
      </c>
      <c r="Y329" s="124" t="str">
        <f t="shared" si="74"/>
        <v>____</v>
      </c>
      <c r="Z329" s="124">
        <f t="shared" si="75"/>
        <v>0</v>
      </c>
      <c r="AA329" s="124">
        <f t="shared" si="76"/>
        <v>0</v>
      </c>
    </row>
    <row r="330" spans="2:27" ht="15" x14ac:dyDescent="0.2">
      <c r="B330" s="194" t="str">
        <f t="shared" si="62"/>
        <v/>
      </c>
      <c r="C330" s="194" t="str">
        <f t="shared" si="63"/>
        <v/>
      </c>
      <c r="D330" s="195"/>
      <c r="E330" s="196"/>
      <c r="F330" s="196"/>
      <c r="G330" s="197"/>
      <c r="H330" s="198"/>
      <c r="I330" s="196"/>
      <c r="J330" s="197"/>
      <c r="K330" s="197"/>
      <c r="L330" s="199"/>
      <c r="M330" s="200" t="str">
        <f t="shared" si="64"/>
        <v/>
      </c>
      <c r="N330" s="201"/>
      <c r="O330" s="196"/>
      <c r="P330" s="124">
        <f t="shared" si="65"/>
        <v>0</v>
      </c>
      <c r="Q330" s="124">
        <f t="shared" si="66"/>
        <v>0</v>
      </c>
      <c r="R330" s="124">
        <f t="shared" si="67"/>
        <v>0</v>
      </c>
      <c r="S330" s="124">
        <f t="shared" si="68"/>
        <v>0</v>
      </c>
      <c r="T330" s="124">
        <f t="shared" si="69"/>
        <v>0</v>
      </c>
      <c r="U330" s="124">
        <f t="shared" si="70"/>
        <v>0</v>
      </c>
      <c r="V330" s="124">
        <f t="shared" si="71"/>
        <v>0</v>
      </c>
      <c r="W330" s="124">
        <f t="shared" si="72"/>
        <v>0</v>
      </c>
      <c r="X330" s="124">
        <f t="shared" si="73"/>
        <v>0</v>
      </c>
      <c r="Y330" s="124" t="str">
        <f t="shared" si="74"/>
        <v>____</v>
      </c>
      <c r="Z330" s="124">
        <f t="shared" si="75"/>
        <v>0</v>
      </c>
      <c r="AA330" s="124">
        <f t="shared" si="76"/>
        <v>0</v>
      </c>
    </row>
    <row r="331" spans="2:27" ht="15" x14ac:dyDescent="0.2">
      <c r="B331" s="194" t="str">
        <f t="shared" si="62"/>
        <v/>
      </c>
      <c r="C331" s="194" t="str">
        <f t="shared" si="63"/>
        <v/>
      </c>
      <c r="D331" s="195"/>
      <c r="E331" s="196"/>
      <c r="F331" s="196"/>
      <c r="G331" s="197"/>
      <c r="H331" s="198"/>
      <c r="I331" s="196"/>
      <c r="J331" s="197"/>
      <c r="K331" s="197"/>
      <c r="L331" s="199"/>
      <c r="M331" s="200" t="str">
        <f t="shared" si="64"/>
        <v/>
      </c>
      <c r="N331" s="201"/>
      <c r="O331" s="196"/>
      <c r="P331" s="124">
        <f t="shared" si="65"/>
        <v>0</v>
      </c>
      <c r="Q331" s="124">
        <f t="shared" si="66"/>
        <v>0</v>
      </c>
      <c r="R331" s="124">
        <f t="shared" si="67"/>
        <v>0</v>
      </c>
      <c r="S331" s="124">
        <f t="shared" si="68"/>
        <v>0</v>
      </c>
      <c r="T331" s="124">
        <f t="shared" si="69"/>
        <v>0</v>
      </c>
      <c r="U331" s="124">
        <f t="shared" si="70"/>
        <v>0</v>
      </c>
      <c r="V331" s="124">
        <f t="shared" si="71"/>
        <v>0</v>
      </c>
      <c r="W331" s="124">
        <f t="shared" si="72"/>
        <v>0</v>
      </c>
      <c r="X331" s="124">
        <f t="shared" si="73"/>
        <v>0</v>
      </c>
      <c r="Y331" s="124" t="str">
        <f t="shared" si="74"/>
        <v>____</v>
      </c>
      <c r="Z331" s="124">
        <f t="shared" si="75"/>
        <v>0</v>
      </c>
      <c r="AA331" s="124">
        <f t="shared" si="76"/>
        <v>0</v>
      </c>
    </row>
    <row r="332" spans="2:27" ht="15" x14ac:dyDescent="0.2">
      <c r="B332" s="194" t="str">
        <f t="shared" si="62"/>
        <v/>
      </c>
      <c r="C332" s="194" t="str">
        <f t="shared" si="63"/>
        <v/>
      </c>
      <c r="D332" s="195"/>
      <c r="E332" s="196"/>
      <c r="F332" s="196"/>
      <c r="G332" s="197"/>
      <c r="H332" s="198"/>
      <c r="I332" s="196"/>
      <c r="J332" s="197"/>
      <c r="K332" s="197"/>
      <c r="L332" s="199"/>
      <c r="M332" s="200" t="str">
        <f t="shared" si="64"/>
        <v/>
      </c>
      <c r="N332" s="201"/>
      <c r="O332" s="196"/>
      <c r="P332" s="124">
        <f t="shared" si="65"/>
        <v>0</v>
      </c>
      <c r="Q332" s="124">
        <f t="shared" si="66"/>
        <v>0</v>
      </c>
      <c r="R332" s="124">
        <f t="shared" si="67"/>
        <v>0</v>
      </c>
      <c r="S332" s="124">
        <f t="shared" si="68"/>
        <v>0</v>
      </c>
      <c r="T332" s="124">
        <f t="shared" si="69"/>
        <v>0</v>
      </c>
      <c r="U332" s="124">
        <f t="shared" si="70"/>
        <v>0</v>
      </c>
      <c r="V332" s="124">
        <f t="shared" si="71"/>
        <v>0</v>
      </c>
      <c r="W332" s="124">
        <f t="shared" si="72"/>
        <v>0</v>
      </c>
      <c r="X332" s="124">
        <f t="shared" si="73"/>
        <v>0</v>
      </c>
      <c r="Y332" s="124" t="str">
        <f t="shared" si="74"/>
        <v>____</v>
      </c>
      <c r="Z332" s="124">
        <f t="shared" si="75"/>
        <v>0</v>
      </c>
      <c r="AA332" s="124">
        <f t="shared" si="76"/>
        <v>0</v>
      </c>
    </row>
    <row r="333" spans="2:27" ht="15" x14ac:dyDescent="0.2">
      <c r="B333" s="194" t="str">
        <f t="shared" si="62"/>
        <v/>
      </c>
      <c r="C333" s="194" t="str">
        <f t="shared" si="63"/>
        <v/>
      </c>
      <c r="D333" s="195"/>
      <c r="E333" s="196"/>
      <c r="F333" s="196"/>
      <c r="G333" s="197"/>
      <c r="H333" s="198"/>
      <c r="I333" s="196"/>
      <c r="J333" s="197"/>
      <c r="K333" s="197"/>
      <c r="L333" s="199"/>
      <c r="M333" s="200" t="str">
        <f t="shared" si="64"/>
        <v/>
      </c>
      <c r="N333" s="201"/>
      <c r="O333" s="196"/>
      <c r="P333" s="124">
        <f t="shared" si="65"/>
        <v>0</v>
      </c>
      <c r="Q333" s="124">
        <f t="shared" si="66"/>
        <v>0</v>
      </c>
      <c r="R333" s="124">
        <f t="shared" si="67"/>
        <v>0</v>
      </c>
      <c r="S333" s="124">
        <f t="shared" si="68"/>
        <v>0</v>
      </c>
      <c r="T333" s="124">
        <f t="shared" si="69"/>
        <v>0</v>
      </c>
      <c r="U333" s="124">
        <f t="shared" si="70"/>
        <v>0</v>
      </c>
      <c r="V333" s="124">
        <f t="shared" si="71"/>
        <v>0</v>
      </c>
      <c r="W333" s="124">
        <f t="shared" si="72"/>
        <v>0</v>
      </c>
      <c r="X333" s="124">
        <f t="shared" si="73"/>
        <v>0</v>
      </c>
      <c r="Y333" s="124" t="str">
        <f t="shared" si="74"/>
        <v>____</v>
      </c>
      <c r="Z333" s="124">
        <f t="shared" si="75"/>
        <v>0</v>
      </c>
      <c r="AA333" s="124">
        <f t="shared" si="76"/>
        <v>0</v>
      </c>
    </row>
    <row r="334" spans="2:27" ht="15" x14ac:dyDescent="0.2">
      <c r="B334" s="194" t="str">
        <f t="shared" si="62"/>
        <v/>
      </c>
      <c r="C334" s="194" t="str">
        <f t="shared" si="63"/>
        <v/>
      </c>
      <c r="D334" s="195"/>
      <c r="E334" s="196"/>
      <c r="F334" s="196"/>
      <c r="G334" s="197"/>
      <c r="H334" s="198"/>
      <c r="I334" s="196"/>
      <c r="J334" s="197"/>
      <c r="K334" s="197"/>
      <c r="L334" s="199"/>
      <c r="M334" s="200" t="str">
        <f t="shared" si="64"/>
        <v/>
      </c>
      <c r="N334" s="201"/>
      <c r="O334" s="196"/>
      <c r="P334" s="124">
        <f t="shared" si="65"/>
        <v>0</v>
      </c>
      <c r="Q334" s="124">
        <f t="shared" si="66"/>
        <v>0</v>
      </c>
      <c r="R334" s="124">
        <f t="shared" si="67"/>
        <v>0</v>
      </c>
      <c r="S334" s="124">
        <f t="shared" si="68"/>
        <v>0</v>
      </c>
      <c r="T334" s="124">
        <f t="shared" si="69"/>
        <v>0</v>
      </c>
      <c r="U334" s="124">
        <f t="shared" si="70"/>
        <v>0</v>
      </c>
      <c r="V334" s="124">
        <f t="shared" si="71"/>
        <v>0</v>
      </c>
      <c r="W334" s="124">
        <f t="shared" si="72"/>
        <v>0</v>
      </c>
      <c r="X334" s="124">
        <f t="shared" si="73"/>
        <v>0</v>
      </c>
      <c r="Y334" s="124" t="str">
        <f t="shared" si="74"/>
        <v>____</v>
      </c>
      <c r="Z334" s="124">
        <f t="shared" si="75"/>
        <v>0</v>
      </c>
      <c r="AA334" s="124">
        <f t="shared" si="76"/>
        <v>0</v>
      </c>
    </row>
    <row r="335" spans="2:27" ht="15" x14ac:dyDescent="0.2">
      <c r="B335" s="194" t="str">
        <f t="shared" si="62"/>
        <v/>
      </c>
      <c r="C335" s="194" t="str">
        <f t="shared" si="63"/>
        <v/>
      </c>
      <c r="D335" s="195"/>
      <c r="E335" s="196"/>
      <c r="F335" s="196"/>
      <c r="G335" s="197"/>
      <c r="H335" s="198"/>
      <c r="I335" s="196"/>
      <c r="J335" s="197"/>
      <c r="K335" s="197"/>
      <c r="L335" s="199"/>
      <c r="M335" s="200" t="str">
        <f t="shared" si="64"/>
        <v/>
      </c>
      <c r="N335" s="201"/>
      <c r="O335" s="196"/>
      <c r="P335" s="124">
        <f t="shared" si="65"/>
        <v>0</v>
      </c>
      <c r="Q335" s="124">
        <f t="shared" si="66"/>
        <v>0</v>
      </c>
      <c r="R335" s="124">
        <f t="shared" si="67"/>
        <v>0</v>
      </c>
      <c r="S335" s="124">
        <f t="shared" si="68"/>
        <v>0</v>
      </c>
      <c r="T335" s="124">
        <f t="shared" si="69"/>
        <v>0</v>
      </c>
      <c r="U335" s="124">
        <f t="shared" si="70"/>
        <v>0</v>
      </c>
      <c r="V335" s="124">
        <f t="shared" si="71"/>
        <v>0</v>
      </c>
      <c r="W335" s="124">
        <f t="shared" si="72"/>
        <v>0</v>
      </c>
      <c r="X335" s="124">
        <f t="shared" si="73"/>
        <v>0</v>
      </c>
      <c r="Y335" s="124" t="str">
        <f t="shared" si="74"/>
        <v>____</v>
      </c>
      <c r="Z335" s="124">
        <f t="shared" si="75"/>
        <v>0</v>
      </c>
      <c r="AA335" s="124">
        <f t="shared" si="76"/>
        <v>0</v>
      </c>
    </row>
    <row r="336" spans="2:27" ht="15" x14ac:dyDescent="0.2">
      <c r="B336" s="194" t="str">
        <f t="shared" si="62"/>
        <v/>
      </c>
      <c r="C336" s="194" t="str">
        <f t="shared" si="63"/>
        <v/>
      </c>
      <c r="D336" s="195"/>
      <c r="E336" s="196"/>
      <c r="F336" s="196"/>
      <c r="G336" s="197"/>
      <c r="H336" s="198"/>
      <c r="I336" s="196"/>
      <c r="J336" s="197"/>
      <c r="K336" s="197"/>
      <c r="L336" s="199"/>
      <c r="M336" s="200" t="str">
        <f t="shared" si="64"/>
        <v/>
      </c>
      <c r="N336" s="201"/>
      <c r="O336" s="196"/>
      <c r="P336" s="124">
        <f t="shared" si="65"/>
        <v>0</v>
      </c>
      <c r="Q336" s="124">
        <f t="shared" si="66"/>
        <v>0</v>
      </c>
      <c r="R336" s="124">
        <f t="shared" si="67"/>
        <v>0</v>
      </c>
      <c r="S336" s="124">
        <f t="shared" si="68"/>
        <v>0</v>
      </c>
      <c r="T336" s="124">
        <f t="shared" si="69"/>
        <v>0</v>
      </c>
      <c r="U336" s="124">
        <f t="shared" si="70"/>
        <v>0</v>
      </c>
      <c r="V336" s="124">
        <f t="shared" si="71"/>
        <v>0</v>
      </c>
      <c r="W336" s="124">
        <f t="shared" si="72"/>
        <v>0</v>
      </c>
      <c r="X336" s="124">
        <f t="shared" si="73"/>
        <v>0</v>
      </c>
      <c r="Y336" s="124" t="str">
        <f t="shared" si="74"/>
        <v>____</v>
      </c>
      <c r="Z336" s="124">
        <f t="shared" si="75"/>
        <v>0</v>
      </c>
      <c r="AA336" s="124">
        <f t="shared" si="76"/>
        <v>0</v>
      </c>
    </row>
    <row r="337" spans="2:27" ht="15" x14ac:dyDescent="0.2">
      <c r="B337" s="194" t="str">
        <f t="shared" si="62"/>
        <v/>
      </c>
      <c r="C337" s="194" t="str">
        <f t="shared" si="63"/>
        <v/>
      </c>
      <c r="D337" s="195"/>
      <c r="E337" s="196"/>
      <c r="F337" s="196"/>
      <c r="G337" s="197"/>
      <c r="H337" s="198"/>
      <c r="I337" s="196"/>
      <c r="J337" s="197"/>
      <c r="K337" s="197"/>
      <c r="L337" s="199"/>
      <c r="M337" s="200" t="str">
        <f t="shared" si="64"/>
        <v/>
      </c>
      <c r="N337" s="201"/>
      <c r="O337" s="196"/>
      <c r="P337" s="124">
        <f t="shared" si="65"/>
        <v>0</v>
      </c>
      <c r="Q337" s="124">
        <f t="shared" si="66"/>
        <v>0</v>
      </c>
      <c r="R337" s="124">
        <f t="shared" si="67"/>
        <v>0</v>
      </c>
      <c r="S337" s="124">
        <f t="shared" si="68"/>
        <v>0</v>
      </c>
      <c r="T337" s="124">
        <f t="shared" si="69"/>
        <v>0</v>
      </c>
      <c r="U337" s="124">
        <f t="shared" si="70"/>
        <v>0</v>
      </c>
      <c r="V337" s="124">
        <f t="shared" si="71"/>
        <v>0</v>
      </c>
      <c r="W337" s="124">
        <f t="shared" si="72"/>
        <v>0</v>
      </c>
      <c r="X337" s="124">
        <f t="shared" si="73"/>
        <v>0</v>
      </c>
      <c r="Y337" s="124" t="str">
        <f t="shared" si="74"/>
        <v>____</v>
      </c>
      <c r="Z337" s="124">
        <f t="shared" si="75"/>
        <v>0</v>
      </c>
      <c r="AA337" s="124">
        <f t="shared" si="76"/>
        <v>0</v>
      </c>
    </row>
    <row r="338" spans="2:27" ht="15" x14ac:dyDescent="0.2">
      <c r="B338" s="194" t="str">
        <f t="shared" si="62"/>
        <v/>
      </c>
      <c r="C338" s="194" t="str">
        <f t="shared" si="63"/>
        <v/>
      </c>
      <c r="D338" s="195"/>
      <c r="E338" s="196"/>
      <c r="F338" s="196"/>
      <c r="G338" s="197"/>
      <c r="H338" s="198"/>
      <c r="I338" s="196"/>
      <c r="J338" s="197"/>
      <c r="K338" s="197"/>
      <c r="L338" s="199"/>
      <c r="M338" s="200" t="str">
        <f t="shared" si="64"/>
        <v/>
      </c>
      <c r="N338" s="201"/>
      <c r="O338" s="196"/>
      <c r="P338" s="124">
        <f t="shared" si="65"/>
        <v>0</v>
      </c>
      <c r="Q338" s="124">
        <f t="shared" si="66"/>
        <v>0</v>
      </c>
      <c r="R338" s="124">
        <f t="shared" si="67"/>
        <v>0</v>
      </c>
      <c r="S338" s="124">
        <f t="shared" si="68"/>
        <v>0</v>
      </c>
      <c r="T338" s="124">
        <f t="shared" si="69"/>
        <v>0</v>
      </c>
      <c r="U338" s="124">
        <f t="shared" si="70"/>
        <v>0</v>
      </c>
      <c r="V338" s="124">
        <f t="shared" si="71"/>
        <v>0</v>
      </c>
      <c r="W338" s="124">
        <f t="shared" si="72"/>
        <v>0</v>
      </c>
      <c r="X338" s="124">
        <f t="shared" si="73"/>
        <v>0</v>
      </c>
      <c r="Y338" s="124" t="str">
        <f t="shared" si="74"/>
        <v>____</v>
      </c>
      <c r="Z338" s="124">
        <f t="shared" si="75"/>
        <v>0</v>
      </c>
      <c r="AA338" s="124">
        <f t="shared" si="76"/>
        <v>0</v>
      </c>
    </row>
    <row r="339" spans="2:27" ht="15" x14ac:dyDescent="0.2">
      <c r="B339" s="194" t="str">
        <f t="shared" si="62"/>
        <v/>
      </c>
      <c r="C339" s="194" t="str">
        <f t="shared" si="63"/>
        <v/>
      </c>
      <c r="D339" s="195"/>
      <c r="E339" s="196"/>
      <c r="F339" s="196"/>
      <c r="G339" s="197"/>
      <c r="H339" s="198"/>
      <c r="I339" s="196"/>
      <c r="J339" s="197"/>
      <c r="K339" s="197"/>
      <c r="L339" s="199"/>
      <c r="M339" s="200" t="str">
        <f t="shared" si="64"/>
        <v/>
      </c>
      <c r="N339" s="201"/>
      <c r="O339" s="196"/>
      <c r="P339" s="124">
        <f t="shared" si="65"/>
        <v>0</v>
      </c>
      <c r="Q339" s="124">
        <f t="shared" si="66"/>
        <v>0</v>
      </c>
      <c r="R339" s="124">
        <f t="shared" si="67"/>
        <v>0</v>
      </c>
      <c r="S339" s="124">
        <f t="shared" si="68"/>
        <v>0</v>
      </c>
      <c r="T339" s="124">
        <f t="shared" si="69"/>
        <v>0</v>
      </c>
      <c r="U339" s="124">
        <f t="shared" si="70"/>
        <v>0</v>
      </c>
      <c r="V339" s="124">
        <f t="shared" si="71"/>
        <v>0</v>
      </c>
      <c r="W339" s="124">
        <f t="shared" si="72"/>
        <v>0</v>
      </c>
      <c r="X339" s="124">
        <f t="shared" si="73"/>
        <v>0</v>
      </c>
      <c r="Y339" s="124" t="str">
        <f t="shared" si="74"/>
        <v>____</v>
      </c>
      <c r="Z339" s="124">
        <f t="shared" si="75"/>
        <v>0</v>
      </c>
      <c r="AA339" s="124">
        <f t="shared" si="76"/>
        <v>0</v>
      </c>
    </row>
    <row r="340" spans="2:27" ht="15" x14ac:dyDescent="0.2">
      <c r="B340" s="194" t="str">
        <f t="shared" si="62"/>
        <v/>
      </c>
      <c r="C340" s="194" t="str">
        <f t="shared" si="63"/>
        <v/>
      </c>
      <c r="D340" s="195"/>
      <c r="E340" s="196"/>
      <c r="F340" s="196"/>
      <c r="G340" s="197"/>
      <c r="H340" s="198"/>
      <c r="I340" s="196"/>
      <c r="J340" s="197"/>
      <c r="K340" s="197"/>
      <c r="L340" s="199"/>
      <c r="M340" s="200" t="str">
        <f t="shared" si="64"/>
        <v/>
      </c>
      <c r="N340" s="201"/>
      <c r="O340" s="196"/>
      <c r="P340" s="124">
        <f t="shared" si="65"/>
        <v>0</v>
      </c>
      <c r="Q340" s="124">
        <f t="shared" si="66"/>
        <v>0</v>
      </c>
      <c r="R340" s="124">
        <f t="shared" si="67"/>
        <v>0</v>
      </c>
      <c r="S340" s="124">
        <f t="shared" si="68"/>
        <v>0</v>
      </c>
      <c r="T340" s="124">
        <f t="shared" si="69"/>
        <v>0</v>
      </c>
      <c r="U340" s="124">
        <f t="shared" si="70"/>
        <v>0</v>
      </c>
      <c r="V340" s="124">
        <f t="shared" si="71"/>
        <v>0</v>
      </c>
      <c r="W340" s="124">
        <f t="shared" si="72"/>
        <v>0</v>
      </c>
      <c r="X340" s="124">
        <f t="shared" si="73"/>
        <v>0</v>
      </c>
      <c r="Y340" s="124" t="str">
        <f t="shared" si="74"/>
        <v>____</v>
      </c>
      <c r="Z340" s="124">
        <f t="shared" si="75"/>
        <v>0</v>
      </c>
      <c r="AA340" s="124">
        <f t="shared" si="76"/>
        <v>0</v>
      </c>
    </row>
    <row r="341" spans="2:27" ht="15" x14ac:dyDescent="0.2">
      <c r="B341" s="194" t="str">
        <f t="shared" si="62"/>
        <v/>
      </c>
      <c r="C341" s="194" t="str">
        <f t="shared" si="63"/>
        <v/>
      </c>
      <c r="D341" s="195"/>
      <c r="E341" s="196"/>
      <c r="F341" s="196"/>
      <c r="G341" s="197"/>
      <c r="H341" s="198"/>
      <c r="I341" s="196"/>
      <c r="J341" s="197"/>
      <c r="K341" s="197"/>
      <c r="L341" s="199"/>
      <c r="M341" s="200" t="str">
        <f t="shared" si="64"/>
        <v/>
      </c>
      <c r="N341" s="201"/>
      <c r="O341" s="196"/>
      <c r="P341" s="124">
        <f t="shared" si="65"/>
        <v>0</v>
      </c>
      <c r="Q341" s="124">
        <f t="shared" si="66"/>
        <v>0</v>
      </c>
      <c r="R341" s="124">
        <f t="shared" si="67"/>
        <v>0</v>
      </c>
      <c r="S341" s="124">
        <f t="shared" si="68"/>
        <v>0</v>
      </c>
      <c r="T341" s="124">
        <f t="shared" si="69"/>
        <v>0</v>
      </c>
      <c r="U341" s="124">
        <f t="shared" si="70"/>
        <v>0</v>
      </c>
      <c r="V341" s="124">
        <f t="shared" si="71"/>
        <v>0</v>
      </c>
      <c r="W341" s="124">
        <f t="shared" si="72"/>
        <v>0</v>
      </c>
      <c r="X341" s="124">
        <f t="shared" si="73"/>
        <v>0</v>
      </c>
      <c r="Y341" s="124" t="str">
        <f t="shared" si="74"/>
        <v>____</v>
      </c>
      <c r="Z341" s="124">
        <f t="shared" si="75"/>
        <v>0</v>
      </c>
      <c r="AA341" s="124">
        <f t="shared" si="76"/>
        <v>0</v>
      </c>
    </row>
    <row r="342" spans="2:27" ht="15" x14ac:dyDescent="0.2">
      <c r="B342" s="194" t="str">
        <f t="shared" si="62"/>
        <v/>
      </c>
      <c r="C342" s="194" t="str">
        <f t="shared" si="63"/>
        <v/>
      </c>
      <c r="D342" s="195"/>
      <c r="E342" s="196"/>
      <c r="F342" s="196"/>
      <c r="G342" s="197"/>
      <c r="H342" s="198"/>
      <c r="I342" s="196"/>
      <c r="J342" s="197"/>
      <c r="K342" s="197"/>
      <c r="L342" s="199"/>
      <c r="M342" s="200" t="str">
        <f t="shared" si="64"/>
        <v/>
      </c>
      <c r="N342" s="201"/>
      <c r="O342" s="196"/>
      <c r="P342" s="124">
        <f t="shared" si="65"/>
        <v>0</v>
      </c>
      <c r="Q342" s="124">
        <f t="shared" si="66"/>
        <v>0</v>
      </c>
      <c r="R342" s="124">
        <f t="shared" si="67"/>
        <v>0</v>
      </c>
      <c r="S342" s="124">
        <f t="shared" si="68"/>
        <v>0</v>
      </c>
      <c r="T342" s="124">
        <f t="shared" si="69"/>
        <v>0</v>
      </c>
      <c r="U342" s="124">
        <f t="shared" si="70"/>
        <v>0</v>
      </c>
      <c r="V342" s="124">
        <f t="shared" si="71"/>
        <v>0</v>
      </c>
      <c r="W342" s="124">
        <f t="shared" si="72"/>
        <v>0</v>
      </c>
      <c r="X342" s="124">
        <f t="shared" si="73"/>
        <v>0</v>
      </c>
      <c r="Y342" s="124" t="str">
        <f t="shared" si="74"/>
        <v>____</v>
      </c>
      <c r="Z342" s="124">
        <f t="shared" si="75"/>
        <v>0</v>
      </c>
      <c r="AA342" s="124">
        <f t="shared" si="76"/>
        <v>0</v>
      </c>
    </row>
    <row r="343" spans="2:27" ht="15" x14ac:dyDescent="0.2">
      <c r="B343" s="194" t="str">
        <f t="shared" si="62"/>
        <v/>
      </c>
      <c r="C343" s="194" t="str">
        <f t="shared" si="63"/>
        <v/>
      </c>
      <c r="D343" s="195"/>
      <c r="E343" s="196"/>
      <c r="F343" s="196"/>
      <c r="G343" s="197"/>
      <c r="H343" s="198"/>
      <c r="I343" s="196"/>
      <c r="J343" s="197"/>
      <c r="K343" s="197"/>
      <c r="L343" s="199"/>
      <c r="M343" s="200" t="str">
        <f t="shared" si="64"/>
        <v/>
      </c>
      <c r="N343" s="201"/>
      <c r="O343" s="196"/>
      <c r="P343" s="124">
        <f t="shared" si="65"/>
        <v>0</v>
      </c>
      <c r="Q343" s="124">
        <f t="shared" si="66"/>
        <v>0</v>
      </c>
      <c r="R343" s="124">
        <f t="shared" si="67"/>
        <v>0</v>
      </c>
      <c r="S343" s="124">
        <f t="shared" si="68"/>
        <v>0</v>
      </c>
      <c r="T343" s="124">
        <f t="shared" si="69"/>
        <v>0</v>
      </c>
      <c r="U343" s="124">
        <f t="shared" si="70"/>
        <v>0</v>
      </c>
      <c r="V343" s="124">
        <f t="shared" si="71"/>
        <v>0</v>
      </c>
      <c r="W343" s="124">
        <f t="shared" si="72"/>
        <v>0</v>
      </c>
      <c r="X343" s="124">
        <f t="shared" si="73"/>
        <v>0</v>
      </c>
      <c r="Y343" s="124" t="str">
        <f t="shared" si="74"/>
        <v>____</v>
      </c>
      <c r="Z343" s="124">
        <f t="shared" si="75"/>
        <v>0</v>
      </c>
      <c r="AA343" s="124">
        <f t="shared" si="76"/>
        <v>0</v>
      </c>
    </row>
    <row r="344" spans="2:27" ht="15" x14ac:dyDescent="0.2">
      <c r="B344" s="194" t="str">
        <f t="shared" si="62"/>
        <v/>
      </c>
      <c r="C344" s="194" t="str">
        <f t="shared" si="63"/>
        <v/>
      </c>
      <c r="D344" s="195"/>
      <c r="E344" s="196"/>
      <c r="F344" s="196"/>
      <c r="G344" s="197"/>
      <c r="H344" s="198"/>
      <c r="I344" s="196"/>
      <c r="J344" s="197"/>
      <c r="K344" s="197"/>
      <c r="L344" s="199"/>
      <c r="M344" s="200" t="str">
        <f t="shared" si="64"/>
        <v/>
      </c>
      <c r="N344" s="201"/>
      <c r="O344" s="196"/>
      <c r="P344" s="124">
        <f t="shared" si="65"/>
        <v>0</v>
      </c>
      <c r="Q344" s="124">
        <f t="shared" si="66"/>
        <v>0</v>
      </c>
      <c r="R344" s="124">
        <f t="shared" si="67"/>
        <v>0</v>
      </c>
      <c r="S344" s="124">
        <f t="shared" si="68"/>
        <v>0</v>
      </c>
      <c r="T344" s="124">
        <f t="shared" si="69"/>
        <v>0</v>
      </c>
      <c r="U344" s="124">
        <f t="shared" si="70"/>
        <v>0</v>
      </c>
      <c r="V344" s="124">
        <f t="shared" si="71"/>
        <v>0</v>
      </c>
      <c r="W344" s="124">
        <f t="shared" si="72"/>
        <v>0</v>
      </c>
      <c r="X344" s="124">
        <f t="shared" si="73"/>
        <v>0</v>
      </c>
      <c r="Y344" s="124" t="str">
        <f t="shared" si="74"/>
        <v>____</v>
      </c>
      <c r="Z344" s="124">
        <f t="shared" si="75"/>
        <v>0</v>
      </c>
      <c r="AA344" s="124">
        <f t="shared" si="76"/>
        <v>0</v>
      </c>
    </row>
    <row r="345" spans="2:27" ht="15" x14ac:dyDescent="0.2">
      <c r="B345" s="194" t="str">
        <f t="shared" si="62"/>
        <v/>
      </c>
      <c r="C345" s="194" t="str">
        <f t="shared" si="63"/>
        <v/>
      </c>
      <c r="D345" s="195"/>
      <c r="E345" s="196"/>
      <c r="F345" s="196"/>
      <c r="G345" s="197"/>
      <c r="H345" s="198"/>
      <c r="I345" s="196"/>
      <c r="J345" s="197"/>
      <c r="K345" s="197"/>
      <c r="L345" s="199"/>
      <c r="M345" s="200" t="str">
        <f t="shared" si="64"/>
        <v/>
      </c>
      <c r="N345" s="201"/>
      <c r="O345" s="196"/>
      <c r="P345" s="124">
        <f t="shared" si="65"/>
        <v>0</v>
      </c>
      <c r="Q345" s="124">
        <f t="shared" si="66"/>
        <v>0</v>
      </c>
      <c r="R345" s="124">
        <f t="shared" si="67"/>
        <v>0</v>
      </c>
      <c r="S345" s="124">
        <f t="shared" si="68"/>
        <v>0</v>
      </c>
      <c r="T345" s="124">
        <f t="shared" si="69"/>
        <v>0</v>
      </c>
      <c r="U345" s="124">
        <f t="shared" si="70"/>
        <v>0</v>
      </c>
      <c r="V345" s="124">
        <f t="shared" si="71"/>
        <v>0</v>
      </c>
      <c r="W345" s="124">
        <f t="shared" si="72"/>
        <v>0</v>
      </c>
      <c r="X345" s="124">
        <f t="shared" si="73"/>
        <v>0</v>
      </c>
      <c r="Y345" s="124" t="str">
        <f t="shared" si="74"/>
        <v>____</v>
      </c>
      <c r="Z345" s="124">
        <f t="shared" si="75"/>
        <v>0</v>
      </c>
      <c r="AA345" s="124">
        <f t="shared" si="76"/>
        <v>0</v>
      </c>
    </row>
    <row r="346" spans="2:27" ht="15" x14ac:dyDescent="0.2">
      <c r="B346" s="194" t="str">
        <f t="shared" si="62"/>
        <v/>
      </c>
      <c r="C346" s="194" t="str">
        <f t="shared" si="63"/>
        <v/>
      </c>
      <c r="D346" s="195"/>
      <c r="E346" s="196"/>
      <c r="F346" s="196"/>
      <c r="G346" s="197"/>
      <c r="H346" s="198"/>
      <c r="I346" s="196"/>
      <c r="J346" s="197"/>
      <c r="K346" s="197"/>
      <c r="L346" s="199"/>
      <c r="M346" s="200" t="str">
        <f t="shared" si="64"/>
        <v/>
      </c>
      <c r="N346" s="201"/>
      <c r="O346" s="196"/>
      <c r="P346" s="124">
        <f t="shared" si="65"/>
        <v>0</v>
      </c>
      <c r="Q346" s="124">
        <f t="shared" si="66"/>
        <v>0</v>
      </c>
      <c r="R346" s="124">
        <f t="shared" si="67"/>
        <v>0</v>
      </c>
      <c r="S346" s="124">
        <f t="shared" si="68"/>
        <v>0</v>
      </c>
      <c r="T346" s="124">
        <f t="shared" si="69"/>
        <v>0</v>
      </c>
      <c r="U346" s="124">
        <f t="shared" si="70"/>
        <v>0</v>
      </c>
      <c r="V346" s="124">
        <f t="shared" si="71"/>
        <v>0</v>
      </c>
      <c r="W346" s="124">
        <f t="shared" si="72"/>
        <v>0</v>
      </c>
      <c r="X346" s="124">
        <f t="shared" si="73"/>
        <v>0</v>
      </c>
      <c r="Y346" s="124" t="str">
        <f t="shared" si="74"/>
        <v>____</v>
      </c>
      <c r="Z346" s="124">
        <f t="shared" si="75"/>
        <v>0</v>
      </c>
      <c r="AA346" s="124">
        <f t="shared" si="76"/>
        <v>0</v>
      </c>
    </row>
    <row r="347" spans="2:27" ht="15" x14ac:dyDescent="0.2">
      <c r="B347" s="194" t="str">
        <f t="shared" si="62"/>
        <v/>
      </c>
      <c r="C347" s="194" t="str">
        <f t="shared" si="63"/>
        <v/>
      </c>
      <c r="D347" s="195"/>
      <c r="E347" s="196"/>
      <c r="F347" s="196"/>
      <c r="G347" s="197"/>
      <c r="H347" s="198"/>
      <c r="I347" s="196"/>
      <c r="J347" s="197"/>
      <c r="K347" s="197"/>
      <c r="L347" s="199"/>
      <c r="M347" s="200" t="str">
        <f t="shared" si="64"/>
        <v/>
      </c>
      <c r="N347" s="201"/>
      <c r="O347" s="196"/>
      <c r="P347" s="124">
        <f t="shared" si="65"/>
        <v>0</v>
      </c>
      <c r="Q347" s="124">
        <f t="shared" si="66"/>
        <v>0</v>
      </c>
      <c r="R347" s="124">
        <f t="shared" si="67"/>
        <v>0</v>
      </c>
      <c r="S347" s="124">
        <f t="shared" si="68"/>
        <v>0</v>
      </c>
      <c r="T347" s="124">
        <f t="shared" si="69"/>
        <v>0</v>
      </c>
      <c r="U347" s="124">
        <f t="shared" si="70"/>
        <v>0</v>
      </c>
      <c r="V347" s="124">
        <f t="shared" si="71"/>
        <v>0</v>
      </c>
      <c r="W347" s="124">
        <f t="shared" si="72"/>
        <v>0</v>
      </c>
      <c r="X347" s="124">
        <f t="shared" si="73"/>
        <v>0</v>
      </c>
      <c r="Y347" s="124" t="str">
        <f t="shared" si="74"/>
        <v>____</v>
      </c>
      <c r="Z347" s="124">
        <f t="shared" si="75"/>
        <v>0</v>
      </c>
      <c r="AA347" s="124">
        <f t="shared" si="76"/>
        <v>0</v>
      </c>
    </row>
    <row r="348" spans="2:27" ht="15" x14ac:dyDescent="0.2">
      <c r="B348" s="194" t="str">
        <f t="shared" si="62"/>
        <v/>
      </c>
      <c r="C348" s="194" t="str">
        <f t="shared" si="63"/>
        <v/>
      </c>
      <c r="D348" s="195"/>
      <c r="E348" s="196"/>
      <c r="F348" s="196"/>
      <c r="G348" s="197"/>
      <c r="H348" s="198"/>
      <c r="I348" s="196"/>
      <c r="J348" s="197"/>
      <c r="K348" s="197"/>
      <c r="L348" s="199"/>
      <c r="M348" s="200" t="str">
        <f t="shared" si="64"/>
        <v/>
      </c>
      <c r="N348" s="201"/>
      <c r="O348" s="196"/>
      <c r="P348" s="124">
        <f t="shared" si="65"/>
        <v>0</v>
      </c>
      <c r="Q348" s="124">
        <f t="shared" si="66"/>
        <v>0</v>
      </c>
      <c r="R348" s="124">
        <f t="shared" si="67"/>
        <v>0</v>
      </c>
      <c r="S348" s="124">
        <f t="shared" si="68"/>
        <v>0</v>
      </c>
      <c r="T348" s="124">
        <f t="shared" si="69"/>
        <v>0</v>
      </c>
      <c r="U348" s="124">
        <f t="shared" si="70"/>
        <v>0</v>
      </c>
      <c r="V348" s="124">
        <f t="shared" si="71"/>
        <v>0</v>
      </c>
      <c r="W348" s="124">
        <f t="shared" si="72"/>
        <v>0</v>
      </c>
      <c r="X348" s="124">
        <f t="shared" si="73"/>
        <v>0</v>
      </c>
      <c r="Y348" s="124" t="str">
        <f t="shared" si="74"/>
        <v>____</v>
      </c>
      <c r="Z348" s="124">
        <f t="shared" si="75"/>
        <v>0</v>
      </c>
      <c r="AA348" s="124">
        <f t="shared" si="76"/>
        <v>0</v>
      </c>
    </row>
    <row r="349" spans="2:27" ht="15" x14ac:dyDescent="0.2">
      <c r="B349" s="194" t="str">
        <f t="shared" ref="B349:B412" si="77">IF(L349&gt;0,$C$22,"")</f>
        <v/>
      </c>
      <c r="C349" s="194" t="str">
        <f t="shared" si="63"/>
        <v/>
      </c>
      <c r="D349" s="195"/>
      <c r="E349" s="196"/>
      <c r="F349" s="196"/>
      <c r="G349" s="197"/>
      <c r="H349" s="198"/>
      <c r="I349" s="196"/>
      <c r="J349" s="197"/>
      <c r="K349" s="197"/>
      <c r="L349" s="199"/>
      <c r="M349" s="200" t="str">
        <f t="shared" si="64"/>
        <v/>
      </c>
      <c r="N349" s="201"/>
      <c r="O349" s="196"/>
      <c r="P349" s="124">
        <f t="shared" si="65"/>
        <v>0</v>
      </c>
      <c r="Q349" s="124">
        <f t="shared" si="66"/>
        <v>0</v>
      </c>
      <c r="R349" s="124">
        <f t="shared" si="67"/>
        <v>0</v>
      </c>
      <c r="S349" s="124">
        <f t="shared" si="68"/>
        <v>0</v>
      </c>
      <c r="T349" s="124">
        <f t="shared" si="69"/>
        <v>0</v>
      </c>
      <c r="U349" s="124">
        <f t="shared" si="70"/>
        <v>0</v>
      </c>
      <c r="V349" s="124">
        <f t="shared" si="71"/>
        <v>0</v>
      </c>
      <c r="W349" s="124">
        <f t="shared" si="72"/>
        <v>0</v>
      </c>
      <c r="X349" s="124">
        <f t="shared" si="73"/>
        <v>0</v>
      </c>
      <c r="Y349" s="124" t="str">
        <f t="shared" si="74"/>
        <v>____</v>
      </c>
      <c r="Z349" s="124">
        <f t="shared" si="75"/>
        <v>0</v>
      </c>
      <c r="AA349" s="124">
        <f t="shared" si="76"/>
        <v>0</v>
      </c>
    </row>
    <row r="350" spans="2:27" ht="15" x14ac:dyDescent="0.2">
      <c r="B350" s="194" t="str">
        <f t="shared" si="77"/>
        <v/>
      </c>
      <c r="C350" s="194" t="str">
        <f t="shared" ref="C350:C413" si="78">IF(L350&gt;0,$C$25,"")</f>
        <v/>
      </c>
      <c r="D350" s="195"/>
      <c r="E350" s="196"/>
      <c r="F350" s="196"/>
      <c r="G350" s="197"/>
      <c r="H350" s="198"/>
      <c r="I350" s="196"/>
      <c r="J350" s="197"/>
      <c r="K350" s="197"/>
      <c r="L350" s="199"/>
      <c r="M350" s="200" t="str">
        <f t="shared" ref="M350:M413" si="79">IF(L350&gt;0,(YEAR(K350)),"")</f>
        <v/>
      </c>
      <c r="N350" s="201"/>
      <c r="O350" s="196"/>
      <c r="P350" s="124">
        <f t="shared" ref="P350:P413" si="80">IF(AND($L350&gt;0,$D350="")=TRUE,1,0)</f>
        <v>0</v>
      </c>
      <c r="Q350" s="124">
        <f t="shared" ref="Q350:Q413" si="81">IF(AND($L350&gt;0,$E350="")=TRUE,1,0)</f>
        <v>0</v>
      </c>
      <c r="R350" s="124">
        <f t="shared" ref="R350:R413" si="82">IF(AND($L350&gt;0,$F350="")=TRUE,1,0)</f>
        <v>0</v>
      </c>
      <c r="S350" s="124">
        <f t="shared" ref="S350:S413" si="83">IF(AND($L350&gt;0,$G350="")=TRUE,1,0)</f>
        <v>0</v>
      </c>
      <c r="T350" s="124">
        <f t="shared" ref="T350:T413" si="84">IF(AND($L350&gt;0,$J350="")=TRUE,1,0)</f>
        <v>0</v>
      </c>
      <c r="U350" s="124">
        <f t="shared" ref="U350:U413" si="85">IF(AND($L350&gt;0,$K350="")=TRUE,1,0)</f>
        <v>0</v>
      </c>
      <c r="V350" s="124">
        <f t="shared" ref="V350:V413" si="86">IF(L350&gt;0,IF(OR(LEN(D350)=16,LEN(D350)=13)=TRUE,0,1),0)</f>
        <v>0</v>
      </c>
      <c r="W350" s="124">
        <f t="shared" ref="W350:W413" si="87">IF(AND($L350&gt;0,$M350&lt;2000)=TRUE,1,0)</f>
        <v>0</v>
      </c>
      <c r="X350" s="124">
        <f t="shared" ref="X350:X413" si="88">IF($L350&gt;0,IF(OR(YEAR(J350)&lt;&gt;M350,OR(YEAR(K350)&lt;&gt;M350))=TRUE,1,0),0)</f>
        <v>0</v>
      </c>
      <c r="Y350" s="124" t="str">
        <f t="shared" si="74"/>
        <v>____</v>
      </c>
      <c r="Z350" s="124">
        <f t="shared" si="75"/>
        <v>0</v>
      </c>
      <c r="AA350" s="124">
        <f t="shared" si="76"/>
        <v>0</v>
      </c>
    </row>
    <row r="351" spans="2:27" ht="15" x14ac:dyDescent="0.2">
      <c r="B351" s="194" t="str">
        <f t="shared" si="77"/>
        <v/>
      </c>
      <c r="C351" s="194" t="str">
        <f t="shared" si="78"/>
        <v/>
      </c>
      <c r="D351" s="195"/>
      <c r="E351" s="196"/>
      <c r="F351" s="196"/>
      <c r="G351" s="197"/>
      <c r="H351" s="198"/>
      <c r="I351" s="196"/>
      <c r="J351" s="197"/>
      <c r="K351" s="197"/>
      <c r="L351" s="199"/>
      <c r="M351" s="200" t="str">
        <f t="shared" si="79"/>
        <v/>
      </c>
      <c r="N351" s="201"/>
      <c r="O351" s="196"/>
      <c r="P351" s="124">
        <f t="shared" si="80"/>
        <v>0</v>
      </c>
      <c r="Q351" s="124">
        <f t="shared" si="81"/>
        <v>0</v>
      </c>
      <c r="R351" s="124">
        <f t="shared" si="82"/>
        <v>0</v>
      </c>
      <c r="S351" s="124">
        <f t="shared" si="83"/>
        <v>0</v>
      </c>
      <c r="T351" s="124">
        <f t="shared" si="84"/>
        <v>0</v>
      </c>
      <c r="U351" s="124">
        <f t="shared" si="85"/>
        <v>0</v>
      </c>
      <c r="V351" s="124">
        <f t="shared" si="86"/>
        <v>0</v>
      </c>
      <c r="W351" s="124">
        <f t="shared" si="87"/>
        <v>0</v>
      </c>
      <c r="X351" s="124">
        <f t="shared" si="88"/>
        <v>0</v>
      </c>
      <c r="Y351" s="124" t="str">
        <f t="shared" ref="Y351:Y414" si="89">CONCATENATE(D351,"_",M351,"_",J351,"_",K351,"_",L351)</f>
        <v>____</v>
      </c>
      <c r="Z351" s="124">
        <f t="shared" ref="Z351:Z414" si="90">IF(L351&gt;0,(COUNTIF($Y$29:$Y$100000,Y351)),0)</f>
        <v>0</v>
      </c>
      <c r="AA351" s="124">
        <f t="shared" ref="AA351:AA414" si="91">SUMIF($Y$29:$Y$100000,Y351,$Z$29:$Z$100000)</f>
        <v>0</v>
      </c>
    </row>
    <row r="352" spans="2:27" ht="15" x14ac:dyDescent="0.2">
      <c r="B352" s="194" t="str">
        <f t="shared" si="77"/>
        <v/>
      </c>
      <c r="C352" s="194" t="str">
        <f t="shared" si="78"/>
        <v/>
      </c>
      <c r="D352" s="195"/>
      <c r="E352" s="196"/>
      <c r="F352" s="196"/>
      <c r="G352" s="197"/>
      <c r="H352" s="198"/>
      <c r="I352" s="196"/>
      <c r="J352" s="197"/>
      <c r="K352" s="197"/>
      <c r="L352" s="199"/>
      <c r="M352" s="200" t="str">
        <f t="shared" si="79"/>
        <v/>
      </c>
      <c r="N352" s="201"/>
      <c r="O352" s="196"/>
      <c r="P352" s="124">
        <f t="shared" si="80"/>
        <v>0</v>
      </c>
      <c r="Q352" s="124">
        <f t="shared" si="81"/>
        <v>0</v>
      </c>
      <c r="R352" s="124">
        <f t="shared" si="82"/>
        <v>0</v>
      </c>
      <c r="S352" s="124">
        <f t="shared" si="83"/>
        <v>0</v>
      </c>
      <c r="T352" s="124">
        <f t="shared" si="84"/>
        <v>0</v>
      </c>
      <c r="U352" s="124">
        <f t="shared" si="85"/>
        <v>0</v>
      </c>
      <c r="V352" s="124">
        <f t="shared" si="86"/>
        <v>0</v>
      </c>
      <c r="W352" s="124">
        <f t="shared" si="87"/>
        <v>0</v>
      </c>
      <c r="X352" s="124">
        <f t="shared" si="88"/>
        <v>0</v>
      </c>
      <c r="Y352" s="124" t="str">
        <f t="shared" si="89"/>
        <v>____</v>
      </c>
      <c r="Z352" s="124">
        <f t="shared" si="90"/>
        <v>0</v>
      </c>
      <c r="AA352" s="124">
        <f t="shared" si="91"/>
        <v>0</v>
      </c>
    </row>
    <row r="353" spans="2:27" ht="15" x14ac:dyDescent="0.2">
      <c r="B353" s="194" t="str">
        <f t="shared" si="77"/>
        <v/>
      </c>
      <c r="C353" s="194" t="str">
        <f t="shared" si="78"/>
        <v/>
      </c>
      <c r="D353" s="195"/>
      <c r="E353" s="196"/>
      <c r="F353" s="196"/>
      <c r="G353" s="197"/>
      <c r="H353" s="198"/>
      <c r="I353" s="196"/>
      <c r="J353" s="197"/>
      <c r="K353" s="197"/>
      <c r="L353" s="199"/>
      <c r="M353" s="200" t="str">
        <f t="shared" si="79"/>
        <v/>
      </c>
      <c r="N353" s="201"/>
      <c r="O353" s="196"/>
      <c r="P353" s="124">
        <f t="shared" si="80"/>
        <v>0</v>
      </c>
      <c r="Q353" s="124">
        <f t="shared" si="81"/>
        <v>0</v>
      </c>
      <c r="R353" s="124">
        <f t="shared" si="82"/>
        <v>0</v>
      </c>
      <c r="S353" s="124">
        <f t="shared" si="83"/>
        <v>0</v>
      </c>
      <c r="T353" s="124">
        <f t="shared" si="84"/>
        <v>0</v>
      </c>
      <c r="U353" s="124">
        <f t="shared" si="85"/>
        <v>0</v>
      </c>
      <c r="V353" s="124">
        <f t="shared" si="86"/>
        <v>0</v>
      </c>
      <c r="W353" s="124">
        <f t="shared" si="87"/>
        <v>0</v>
      </c>
      <c r="X353" s="124">
        <f t="shared" si="88"/>
        <v>0</v>
      </c>
      <c r="Y353" s="124" t="str">
        <f t="shared" si="89"/>
        <v>____</v>
      </c>
      <c r="Z353" s="124">
        <f t="shared" si="90"/>
        <v>0</v>
      </c>
      <c r="AA353" s="124">
        <f t="shared" si="91"/>
        <v>0</v>
      </c>
    </row>
    <row r="354" spans="2:27" ht="15" x14ac:dyDescent="0.2">
      <c r="B354" s="194" t="str">
        <f t="shared" si="77"/>
        <v/>
      </c>
      <c r="C354" s="194" t="str">
        <f t="shared" si="78"/>
        <v/>
      </c>
      <c r="D354" s="195"/>
      <c r="E354" s="196"/>
      <c r="F354" s="196"/>
      <c r="G354" s="197"/>
      <c r="H354" s="198"/>
      <c r="I354" s="196"/>
      <c r="J354" s="197"/>
      <c r="K354" s="197"/>
      <c r="L354" s="199"/>
      <c r="M354" s="200" t="str">
        <f t="shared" si="79"/>
        <v/>
      </c>
      <c r="N354" s="201"/>
      <c r="O354" s="196"/>
      <c r="P354" s="124">
        <f t="shared" si="80"/>
        <v>0</v>
      </c>
      <c r="Q354" s="124">
        <f t="shared" si="81"/>
        <v>0</v>
      </c>
      <c r="R354" s="124">
        <f t="shared" si="82"/>
        <v>0</v>
      </c>
      <c r="S354" s="124">
        <f t="shared" si="83"/>
        <v>0</v>
      </c>
      <c r="T354" s="124">
        <f t="shared" si="84"/>
        <v>0</v>
      </c>
      <c r="U354" s="124">
        <f t="shared" si="85"/>
        <v>0</v>
      </c>
      <c r="V354" s="124">
        <f t="shared" si="86"/>
        <v>0</v>
      </c>
      <c r="W354" s="124">
        <f t="shared" si="87"/>
        <v>0</v>
      </c>
      <c r="X354" s="124">
        <f t="shared" si="88"/>
        <v>0</v>
      </c>
      <c r="Y354" s="124" t="str">
        <f t="shared" si="89"/>
        <v>____</v>
      </c>
      <c r="Z354" s="124">
        <f t="shared" si="90"/>
        <v>0</v>
      </c>
      <c r="AA354" s="124">
        <f t="shared" si="91"/>
        <v>0</v>
      </c>
    </row>
    <row r="355" spans="2:27" ht="15" x14ac:dyDescent="0.2">
      <c r="B355" s="194" t="str">
        <f t="shared" si="77"/>
        <v/>
      </c>
      <c r="C355" s="194" t="str">
        <f t="shared" si="78"/>
        <v/>
      </c>
      <c r="D355" s="195"/>
      <c r="E355" s="196"/>
      <c r="F355" s="196"/>
      <c r="G355" s="197"/>
      <c r="H355" s="198"/>
      <c r="I355" s="196"/>
      <c r="J355" s="197"/>
      <c r="K355" s="197"/>
      <c r="L355" s="199"/>
      <c r="M355" s="200" t="str">
        <f t="shared" si="79"/>
        <v/>
      </c>
      <c r="N355" s="201"/>
      <c r="O355" s="196"/>
      <c r="P355" s="124">
        <f t="shared" si="80"/>
        <v>0</v>
      </c>
      <c r="Q355" s="124">
        <f t="shared" si="81"/>
        <v>0</v>
      </c>
      <c r="R355" s="124">
        <f t="shared" si="82"/>
        <v>0</v>
      </c>
      <c r="S355" s="124">
        <f t="shared" si="83"/>
        <v>0</v>
      </c>
      <c r="T355" s="124">
        <f t="shared" si="84"/>
        <v>0</v>
      </c>
      <c r="U355" s="124">
        <f t="shared" si="85"/>
        <v>0</v>
      </c>
      <c r="V355" s="124">
        <f t="shared" si="86"/>
        <v>0</v>
      </c>
      <c r="W355" s="124">
        <f t="shared" si="87"/>
        <v>0</v>
      </c>
      <c r="X355" s="124">
        <f t="shared" si="88"/>
        <v>0</v>
      </c>
      <c r="Y355" s="124" t="str">
        <f t="shared" si="89"/>
        <v>____</v>
      </c>
      <c r="Z355" s="124">
        <f t="shared" si="90"/>
        <v>0</v>
      </c>
      <c r="AA355" s="124">
        <f t="shared" si="91"/>
        <v>0</v>
      </c>
    </row>
    <row r="356" spans="2:27" ht="15" x14ac:dyDescent="0.2">
      <c r="B356" s="194" t="str">
        <f t="shared" si="77"/>
        <v/>
      </c>
      <c r="C356" s="194" t="str">
        <f t="shared" si="78"/>
        <v/>
      </c>
      <c r="D356" s="195"/>
      <c r="E356" s="196"/>
      <c r="F356" s="196"/>
      <c r="G356" s="197"/>
      <c r="H356" s="198"/>
      <c r="I356" s="196"/>
      <c r="J356" s="197"/>
      <c r="K356" s="197"/>
      <c r="L356" s="199"/>
      <c r="M356" s="200" t="str">
        <f t="shared" si="79"/>
        <v/>
      </c>
      <c r="N356" s="201"/>
      <c r="O356" s="196"/>
      <c r="P356" s="124">
        <f t="shared" si="80"/>
        <v>0</v>
      </c>
      <c r="Q356" s="124">
        <f t="shared" si="81"/>
        <v>0</v>
      </c>
      <c r="R356" s="124">
        <f t="shared" si="82"/>
        <v>0</v>
      </c>
      <c r="S356" s="124">
        <f t="shared" si="83"/>
        <v>0</v>
      </c>
      <c r="T356" s="124">
        <f t="shared" si="84"/>
        <v>0</v>
      </c>
      <c r="U356" s="124">
        <f t="shared" si="85"/>
        <v>0</v>
      </c>
      <c r="V356" s="124">
        <f t="shared" si="86"/>
        <v>0</v>
      </c>
      <c r="W356" s="124">
        <f t="shared" si="87"/>
        <v>0</v>
      </c>
      <c r="X356" s="124">
        <f t="shared" si="88"/>
        <v>0</v>
      </c>
      <c r="Y356" s="124" t="str">
        <f t="shared" si="89"/>
        <v>____</v>
      </c>
      <c r="Z356" s="124">
        <f t="shared" si="90"/>
        <v>0</v>
      </c>
      <c r="AA356" s="124">
        <f t="shared" si="91"/>
        <v>0</v>
      </c>
    </row>
    <row r="357" spans="2:27" ht="15" x14ac:dyDescent="0.2">
      <c r="B357" s="194" t="str">
        <f t="shared" si="77"/>
        <v/>
      </c>
      <c r="C357" s="194" t="str">
        <f t="shared" si="78"/>
        <v/>
      </c>
      <c r="D357" s="195"/>
      <c r="E357" s="196"/>
      <c r="F357" s="196"/>
      <c r="G357" s="197"/>
      <c r="H357" s="198"/>
      <c r="I357" s="196"/>
      <c r="J357" s="197"/>
      <c r="K357" s="197"/>
      <c r="L357" s="199"/>
      <c r="M357" s="200" t="str">
        <f t="shared" si="79"/>
        <v/>
      </c>
      <c r="N357" s="201"/>
      <c r="O357" s="196"/>
      <c r="P357" s="124">
        <f t="shared" si="80"/>
        <v>0</v>
      </c>
      <c r="Q357" s="124">
        <f t="shared" si="81"/>
        <v>0</v>
      </c>
      <c r="R357" s="124">
        <f t="shared" si="82"/>
        <v>0</v>
      </c>
      <c r="S357" s="124">
        <f t="shared" si="83"/>
        <v>0</v>
      </c>
      <c r="T357" s="124">
        <f t="shared" si="84"/>
        <v>0</v>
      </c>
      <c r="U357" s="124">
        <f t="shared" si="85"/>
        <v>0</v>
      </c>
      <c r="V357" s="124">
        <f t="shared" si="86"/>
        <v>0</v>
      </c>
      <c r="W357" s="124">
        <f t="shared" si="87"/>
        <v>0</v>
      </c>
      <c r="X357" s="124">
        <f t="shared" si="88"/>
        <v>0</v>
      </c>
      <c r="Y357" s="124" t="str">
        <f t="shared" si="89"/>
        <v>____</v>
      </c>
      <c r="Z357" s="124">
        <f t="shared" si="90"/>
        <v>0</v>
      </c>
      <c r="AA357" s="124">
        <f t="shared" si="91"/>
        <v>0</v>
      </c>
    </row>
    <row r="358" spans="2:27" ht="15" x14ac:dyDescent="0.2">
      <c r="B358" s="194" t="str">
        <f t="shared" si="77"/>
        <v/>
      </c>
      <c r="C358" s="194" t="str">
        <f t="shared" si="78"/>
        <v/>
      </c>
      <c r="D358" s="195"/>
      <c r="E358" s="196"/>
      <c r="F358" s="196"/>
      <c r="G358" s="197"/>
      <c r="H358" s="198"/>
      <c r="I358" s="196"/>
      <c r="J358" s="197"/>
      <c r="K358" s="197"/>
      <c r="L358" s="199"/>
      <c r="M358" s="200" t="str">
        <f t="shared" si="79"/>
        <v/>
      </c>
      <c r="N358" s="201"/>
      <c r="O358" s="196"/>
      <c r="P358" s="124">
        <f t="shared" si="80"/>
        <v>0</v>
      </c>
      <c r="Q358" s="124">
        <f t="shared" si="81"/>
        <v>0</v>
      </c>
      <c r="R358" s="124">
        <f t="shared" si="82"/>
        <v>0</v>
      </c>
      <c r="S358" s="124">
        <f t="shared" si="83"/>
        <v>0</v>
      </c>
      <c r="T358" s="124">
        <f t="shared" si="84"/>
        <v>0</v>
      </c>
      <c r="U358" s="124">
        <f t="shared" si="85"/>
        <v>0</v>
      </c>
      <c r="V358" s="124">
        <f t="shared" si="86"/>
        <v>0</v>
      </c>
      <c r="W358" s="124">
        <f t="shared" si="87"/>
        <v>0</v>
      </c>
      <c r="X358" s="124">
        <f t="shared" si="88"/>
        <v>0</v>
      </c>
      <c r="Y358" s="124" t="str">
        <f t="shared" si="89"/>
        <v>____</v>
      </c>
      <c r="Z358" s="124">
        <f t="shared" si="90"/>
        <v>0</v>
      </c>
      <c r="AA358" s="124">
        <f t="shared" si="91"/>
        <v>0</v>
      </c>
    </row>
    <row r="359" spans="2:27" ht="15" x14ac:dyDescent="0.2">
      <c r="B359" s="194" t="str">
        <f t="shared" si="77"/>
        <v/>
      </c>
      <c r="C359" s="194" t="str">
        <f t="shared" si="78"/>
        <v/>
      </c>
      <c r="D359" s="195"/>
      <c r="E359" s="196"/>
      <c r="F359" s="196"/>
      <c r="G359" s="197"/>
      <c r="H359" s="198"/>
      <c r="I359" s="196"/>
      <c r="J359" s="197"/>
      <c r="K359" s="197"/>
      <c r="L359" s="199"/>
      <c r="M359" s="200" t="str">
        <f t="shared" si="79"/>
        <v/>
      </c>
      <c r="N359" s="201"/>
      <c r="O359" s="196"/>
      <c r="P359" s="124">
        <f t="shared" si="80"/>
        <v>0</v>
      </c>
      <c r="Q359" s="124">
        <f t="shared" si="81"/>
        <v>0</v>
      </c>
      <c r="R359" s="124">
        <f t="shared" si="82"/>
        <v>0</v>
      </c>
      <c r="S359" s="124">
        <f t="shared" si="83"/>
        <v>0</v>
      </c>
      <c r="T359" s="124">
        <f t="shared" si="84"/>
        <v>0</v>
      </c>
      <c r="U359" s="124">
        <f t="shared" si="85"/>
        <v>0</v>
      </c>
      <c r="V359" s="124">
        <f t="shared" si="86"/>
        <v>0</v>
      </c>
      <c r="W359" s="124">
        <f t="shared" si="87"/>
        <v>0</v>
      </c>
      <c r="X359" s="124">
        <f t="shared" si="88"/>
        <v>0</v>
      </c>
      <c r="Y359" s="124" t="str">
        <f t="shared" si="89"/>
        <v>____</v>
      </c>
      <c r="Z359" s="124">
        <f t="shared" si="90"/>
        <v>0</v>
      </c>
      <c r="AA359" s="124">
        <f t="shared" si="91"/>
        <v>0</v>
      </c>
    </row>
    <row r="360" spans="2:27" ht="15" x14ac:dyDescent="0.2">
      <c r="B360" s="194" t="str">
        <f t="shared" si="77"/>
        <v/>
      </c>
      <c r="C360" s="194" t="str">
        <f t="shared" si="78"/>
        <v/>
      </c>
      <c r="D360" s="195"/>
      <c r="E360" s="196"/>
      <c r="F360" s="196"/>
      <c r="G360" s="197"/>
      <c r="H360" s="198"/>
      <c r="I360" s="196"/>
      <c r="J360" s="197"/>
      <c r="K360" s="197"/>
      <c r="L360" s="199"/>
      <c r="M360" s="200" t="str">
        <f t="shared" si="79"/>
        <v/>
      </c>
      <c r="N360" s="201"/>
      <c r="O360" s="196"/>
      <c r="P360" s="124">
        <f t="shared" si="80"/>
        <v>0</v>
      </c>
      <c r="Q360" s="124">
        <f t="shared" si="81"/>
        <v>0</v>
      </c>
      <c r="R360" s="124">
        <f t="shared" si="82"/>
        <v>0</v>
      </c>
      <c r="S360" s="124">
        <f t="shared" si="83"/>
        <v>0</v>
      </c>
      <c r="T360" s="124">
        <f t="shared" si="84"/>
        <v>0</v>
      </c>
      <c r="U360" s="124">
        <f t="shared" si="85"/>
        <v>0</v>
      </c>
      <c r="V360" s="124">
        <f t="shared" si="86"/>
        <v>0</v>
      </c>
      <c r="W360" s="124">
        <f t="shared" si="87"/>
        <v>0</v>
      </c>
      <c r="X360" s="124">
        <f t="shared" si="88"/>
        <v>0</v>
      </c>
      <c r="Y360" s="124" t="str">
        <f t="shared" si="89"/>
        <v>____</v>
      </c>
      <c r="Z360" s="124">
        <f t="shared" si="90"/>
        <v>0</v>
      </c>
      <c r="AA360" s="124">
        <f t="shared" si="91"/>
        <v>0</v>
      </c>
    </row>
    <row r="361" spans="2:27" ht="15" x14ac:dyDescent="0.2">
      <c r="B361" s="194" t="str">
        <f t="shared" si="77"/>
        <v/>
      </c>
      <c r="C361" s="194" t="str">
        <f t="shared" si="78"/>
        <v/>
      </c>
      <c r="D361" s="195"/>
      <c r="E361" s="196"/>
      <c r="F361" s="196"/>
      <c r="G361" s="197"/>
      <c r="H361" s="198"/>
      <c r="I361" s="196"/>
      <c r="J361" s="197"/>
      <c r="K361" s="197"/>
      <c r="L361" s="199"/>
      <c r="M361" s="200" t="str">
        <f t="shared" si="79"/>
        <v/>
      </c>
      <c r="N361" s="201"/>
      <c r="O361" s="196"/>
      <c r="P361" s="124">
        <f t="shared" si="80"/>
        <v>0</v>
      </c>
      <c r="Q361" s="124">
        <f t="shared" si="81"/>
        <v>0</v>
      </c>
      <c r="R361" s="124">
        <f t="shared" si="82"/>
        <v>0</v>
      </c>
      <c r="S361" s="124">
        <f t="shared" si="83"/>
        <v>0</v>
      </c>
      <c r="T361" s="124">
        <f t="shared" si="84"/>
        <v>0</v>
      </c>
      <c r="U361" s="124">
        <f t="shared" si="85"/>
        <v>0</v>
      </c>
      <c r="V361" s="124">
        <f t="shared" si="86"/>
        <v>0</v>
      </c>
      <c r="W361" s="124">
        <f t="shared" si="87"/>
        <v>0</v>
      </c>
      <c r="X361" s="124">
        <f t="shared" si="88"/>
        <v>0</v>
      </c>
      <c r="Y361" s="124" t="str">
        <f t="shared" si="89"/>
        <v>____</v>
      </c>
      <c r="Z361" s="124">
        <f t="shared" si="90"/>
        <v>0</v>
      </c>
      <c r="AA361" s="124">
        <f t="shared" si="91"/>
        <v>0</v>
      </c>
    </row>
    <row r="362" spans="2:27" ht="15" x14ac:dyDescent="0.2">
      <c r="B362" s="194" t="str">
        <f t="shared" si="77"/>
        <v/>
      </c>
      <c r="C362" s="194" t="str">
        <f t="shared" si="78"/>
        <v/>
      </c>
      <c r="D362" s="195"/>
      <c r="E362" s="196"/>
      <c r="F362" s="196"/>
      <c r="G362" s="197"/>
      <c r="H362" s="198"/>
      <c r="I362" s="196"/>
      <c r="J362" s="197"/>
      <c r="K362" s="197"/>
      <c r="L362" s="199"/>
      <c r="M362" s="200" t="str">
        <f t="shared" si="79"/>
        <v/>
      </c>
      <c r="N362" s="201"/>
      <c r="O362" s="196"/>
      <c r="P362" s="124">
        <f t="shared" si="80"/>
        <v>0</v>
      </c>
      <c r="Q362" s="124">
        <f t="shared" si="81"/>
        <v>0</v>
      </c>
      <c r="R362" s="124">
        <f t="shared" si="82"/>
        <v>0</v>
      </c>
      <c r="S362" s="124">
        <f t="shared" si="83"/>
        <v>0</v>
      </c>
      <c r="T362" s="124">
        <f t="shared" si="84"/>
        <v>0</v>
      </c>
      <c r="U362" s="124">
        <f t="shared" si="85"/>
        <v>0</v>
      </c>
      <c r="V362" s="124">
        <f t="shared" si="86"/>
        <v>0</v>
      </c>
      <c r="W362" s="124">
        <f t="shared" si="87"/>
        <v>0</v>
      </c>
      <c r="X362" s="124">
        <f t="shared" si="88"/>
        <v>0</v>
      </c>
      <c r="Y362" s="124" t="str">
        <f t="shared" si="89"/>
        <v>____</v>
      </c>
      <c r="Z362" s="124">
        <f t="shared" si="90"/>
        <v>0</v>
      </c>
      <c r="AA362" s="124">
        <f t="shared" si="91"/>
        <v>0</v>
      </c>
    </row>
    <row r="363" spans="2:27" ht="15" x14ac:dyDescent="0.2">
      <c r="B363" s="194" t="str">
        <f t="shared" si="77"/>
        <v/>
      </c>
      <c r="C363" s="194" t="str">
        <f t="shared" si="78"/>
        <v/>
      </c>
      <c r="D363" s="195"/>
      <c r="E363" s="196"/>
      <c r="F363" s="196"/>
      <c r="G363" s="197"/>
      <c r="H363" s="198"/>
      <c r="I363" s="196"/>
      <c r="J363" s="197"/>
      <c r="K363" s="197"/>
      <c r="L363" s="199"/>
      <c r="M363" s="200" t="str">
        <f t="shared" si="79"/>
        <v/>
      </c>
      <c r="N363" s="201"/>
      <c r="O363" s="196"/>
      <c r="P363" s="124">
        <f t="shared" si="80"/>
        <v>0</v>
      </c>
      <c r="Q363" s="124">
        <f t="shared" si="81"/>
        <v>0</v>
      </c>
      <c r="R363" s="124">
        <f t="shared" si="82"/>
        <v>0</v>
      </c>
      <c r="S363" s="124">
        <f t="shared" si="83"/>
        <v>0</v>
      </c>
      <c r="T363" s="124">
        <f t="shared" si="84"/>
        <v>0</v>
      </c>
      <c r="U363" s="124">
        <f t="shared" si="85"/>
        <v>0</v>
      </c>
      <c r="V363" s="124">
        <f t="shared" si="86"/>
        <v>0</v>
      </c>
      <c r="W363" s="124">
        <f t="shared" si="87"/>
        <v>0</v>
      </c>
      <c r="X363" s="124">
        <f t="shared" si="88"/>
        <v>0</v>
      </c>
      <c r="Y363" s="124" t="str">
        <f t="shared" si="89"/>
        <v>____</v>
      </c>
      <c r="Z363" s="124">
        <f t="shared" si="90"/>
        <v>0</v>
      </c>
      <c r="AA363" s="124">
        <f t="shared" si="91"/>
        <v>0</v>
      </c>
    </row>
    <row r="364" spans="2:27" ht="15" x14ac:dyDescent="0.2">
      <c r="B364" s="194" t="str">
        <f t="shared" si="77"/>
        <v/>
      </c>
      <c r="C364" s="194" t="str">
        <f t="shared" si="78"/>
        <v/>
      </c>
      <c r="D364" s="195"/>
      <c r="E364" s="196"/>
      <c r="F364" s="196"/>
      <c r="G364" s="197"/>
      <c r="H364" s="198"/>
      <c r="I364" s="196"/>
      <c r="J364" s="197"/>
      <c r="K364" s="197"/>
      <c r="L364" s="199"/>
      <c r="M364" s="200" t="str">
        <f t="shared" si="79"/>
        <v/>
      </c>
      <c r="N364" s="201"/>
      <c r="O364" s="196"/>
      <c r="P364" s="124">
        <f t="shared" si="80"/>
        <v>0</v>
      </c>
      <c r="Q364" s="124">
        <f t="shared" si="81"/>
        <v>0</v>
      </c>
      <c r="R364" s="124">
        <f t="shared" si="82"/>
        <v>0</v>
      </c>
      <c r="S364" s="124">
        <f t="shared" si="83"/>
        <v>0</v>
      </c>
      <c r="T364" s="124">
        <f t="shared" si="84"/>
        <v>0</v>
      </c>
      <c r="U364" s="124">
        <f t="shared" si="85"/>
        <v>0</v>
      </c>
      <c r="V364" s="124">
        <f t="shared" si="86"/>
        <v>0</v>
      </c>
      <c r="W364" s="124">
        <f t="shared" si="87"/>
        <v>0</v>
      </c>
      <c r="X364" s="124">
        <f t="shared" si="88"/>
        <v>0</v>
      </c>
      <c r="Y364" s="124" t="str">
        <f t="shared" si="89"/>
        <v>____</v>
      </c>
      <c r="Z364" s="124">
        <f t="shared" si="90"/>
        <v>0</v>
      </c>
      <c r="AA364" s="124">
        <f t="shared" si="91"/>
        <v>0</v>
      </c>
    </row>
    <row r="365" spans="2:27" ht="15" x14ac:dyDescent="0.2">
      <c r="B365" s="194" t="str">
        <f t="shared" si="77"/>
        <v/>
      </c>
      <c r="C365" s="194" t="str">
        <f t="shared" si="78"/>
        <v/>
      </c>
      <c r="D365" s="195"/>
      <c r="E365" s="196"/>
      <c r="F365" s="196"/>
      <c r="G365" s="197"/>
      <c r="H365" s="198"/>
      <c r="I365" s="196"/>
      <c r="J365" s="197"/>
      <c r="K365" s="197"/>
      <c r="L365" s="199"/>
      <c r="M365" s="200" t="str">
        <f t="shared" si="79"/>
        <v/>
      </c>
      <c r="N365" s="201"/>
      <c r="O365" s="196"/>
      <c r="P365" s="124">
        <f t="shared" si="80"/>
        <v>0</v>
      </c>
      <c r="Q365" s="124">
        <f t="shared" si="81"/>
        <v>0</v>
      </c>
      <c r="R365" s="124">
        <f t="shared" si="82"/>
        <v>0</v>
      </c>
      <c r="S365" s="124">
        <f t="shared" si="83"/>
        <v>0</v>
      </c>
      <c r="T365" s="124">
        <f t="shared" si="84"/>
        <v>0</v>
      </c>
      <c r="U365" s="124">
        <f t="shared" si="85"/>
        <v>0</v>
      </c>
      <c r="V365" s="124">
        <f t="shared" si="86"/>
        <v>0</v>
      </c>
      <c r="W365" s="124">
        <f t="shared" si="87"/>
        <v>0</v>
      </c>
      <c r="X365" s="124">
        <f t="shared" si="88"/>
        <v>0</v>
      </c>
      <c r="Y365" s="124" t="str">
        <f t="shared" si="89"/>
        <v>____</v>
      </c>
      <c r="Z365" s="124">
        <f t="shared" si="90"/>
        <v>0</v>
      </c>
      <c r="AA365" s="124">
        <f t="shared" si="91"/>
        <v>0</v>
      </c>
    </row>
    <row r="366" spans="2:27" ht="15" x14ac:dyDescent="0.2">
      <c r="B366" s="194" t="str">
        <f t="shared" si="77"/>
        <v/>
      </c>
      <c r="C366" s="194" t="str">
        <f t="shared" si="78"/>
        <v/>
      </c>
      <c r="D366" s="195"/>
      <c r="E366" s="196"/>
      <c r="F366" s="196"/>
      <c r="G366" s="197"/>
      <c r="H366" s="198"/>
      <c r="I366" s="196"/>
      <c r="J366" s="197"/>
      <c r="K366" s="197"/>
      <c r="L366" s="199"/>
      <c r="M366" s="200" t="str">
        <f t="shared" si="79"/>
        <v/>
      </c>
      <c r="N366" s="201"/>
      <c r="O366" s="196"/>
      <c r="P366" s="124">
        <f t="shared" si="80"/>
        <v>0</v>
      </c>
      <c r="Q366" s="124">
        <f t="shared" si="81"/>
        <v>0</v>
      </c>
      <c r="R366" s="124">
        <f t="shared" si="82"/>
        <v>0</v>
      </c>
      <c r="S366" s="124">
        <f t="shared" si="83"/>
        <v>0</v>
      </c>
      <c r="T366" s="124">
        <f t="shared" si="84"/>
        <v>0</v>
      </c>
      <c r="U366" s="124">
        <f t="shared" si="85"/>
        <v>0</v>
      </c>
      <c r="V366" s="124">
        <f t="shared" si="86"/>
        <v>0</v>
      </c>
      <c r="W366" s="124">
        <f t="shared" si="87"/>
        <v>0</v>
      </c>
      <c r="X366" s="124">
        <f t="shared" si="88"/>
        <v>0</v>
      </c>
      <c r="Y366" s="124" t="str">
        <f t="shared" si="89"/>
        <v>____</v>
      </c>
      <c r="Z366" s="124">
        <f t="shared" si="90"/>
        <v>0</v>
      </c>
      <c r="AA366" s="124">
        <f t="shared" si="91"/>
        <v>0</v>
      </c>
    </row>
    <row r="367" spans="2:27" ht="15" x14ac:dyDescent="0.2">
      <c r="B367" s="194" t="str">
        <f t="shared" si="77"/>
        <v/>
      </c>
      <c r="C367" s="194" t="str">
        <f t="shared" si="78"/>
        <v/>
      </c>
      <c r="D367" s="195"/>
      <c r="E367" s="196"/>
      <c r="F367" s="196"/>
      <c r="G367" s="197"/>
      <c r="H367" s="198"/>
      <c r="I367" s="196"/>
      <c r="J367" s="197"/>
      <c r="K367" s="197"/>
      <c r="L367" s="199"/>
      <c r="M367" s="200" t="str">
        <f t="shared" si="79"/>
        <v/>
      </c>
      <c r="N367" s="201"/>
      <c r="O367" s="196"/>
      <c r="P367" s="124">
        <f t="shared" si="80"/>
        <v>0</v>
      </c>
      <c r="Q367" s="124">
        <f t="shared" si="81"/>
        <v>0</v>
      </c>
      <c r="R367" s="124">
        <f t="shared" si="82"/>
        <v>0</v>
      </c>
      <c r="S367" s="124">
        <f t="shared" si="83"/>
        <v>0</v>
      </c>
      <c r="T367" s="124">
        <f t="shared" si="84"/>
        <v>0</v>
      </c>
      <c r="U367" s="124">
        <f t="shared" si="85"/>
        <v>0</v>
      </c>
      <c r="V367" s="124">
        <f t="shared" si="86"/>
        <v>0</v>
      </c>
      <c r="W367" s="124">
        <f t="shared" si="87"/>
        <v>0</v>
      </c>
      <c r="X367" s="124">
        <f t="shared" si="88"/>
        <v>0</v>
      </c>
      <c r="Y367" s="124" t="str">
        <f t="shared" si="89"/>
        <v>____</v>
      </c>
      <c r="Z367" s="124">
        <f t="shared" si="90"/>
        <v>0</v>
      </c>
      <c r="AA367" s="124">
        <f t="shared" si="91"/>
        <v>0</v>
      </c>
    </row>
    <row r="368" spans="2:27" ht="15" x14ac:dyDescent="0.2">
      <c r="B368" s="194" t="str">
        <f t="shared" si="77"/>
        <v/>
      </c>
      <c r="C368" s="194" t="str">
        <f t="shared" si="78"/>
        <v/>
      </c>
      <c r="D368" s="195"/>
      <c r="E368" s="196"/>
      <c r="F368" s="196"/>
      <c r="G368" s="197"/>
      <c r="H368" s="198"/>
      <c r="I368" s="196"/>
      <c r="J368" s="197"/>
      <c r="K368" s="197"/>
      <c r="L368" s="199"/>
      <c r="M368" s="200" t="str">
        <f t="shared" si="79"/>
        <v/>
      </c>
      <c r="N368" s="201"/>
      <c r="O368" s="196"/>
      <c r="P368" s="124">
        <f t="shared" si="80"/>
        <v>0</v>
      </c>
      <c r="Q368" s="124">
        <f t="shared" si="81"/>
        <v>0</v>
      </c>
      <c r="R368" s="124">
        <f t="shared" si="82"/>
        <v>0</v>
      </c>
      <c r="S368" s="124">
        <f t="shared" si="83"/>
        <v>0</v>
      </c>
      <c r="T368" s="124">
        <f t="shared" si="84"/>
        <v>0</v>
      </c>
      <c r="U368" s="124">
        <f t="shared" si="85"/>
        <v>0</v>
      </c>
      <c r="V368" s="124">
        <f t="shared" si="86"/>
        <v>0</v>
      </c>
      <c r="W368" s="124">
        <f t="shared" si="87"/>
        <v>0</v>
      </c>
      <c r="X368" s="124">
        <f t="shared" si="88"/>
        <v>0</v>
      </c>
      <c r="Y368" s="124" t="str">
        <f t="shared" si="89"/>
        <v>____</v>
      </c>
      <c r="Z368" s="124">
        <f t="shared" si="90"/>
        <v>0</v>
      </c>
      <c r="AA368" s="124">
        <f t="shared" si="91"/>
        <v>0</v>
      </c>
    </row>
    <row r="369" spans="2:27" ht="15" x14ac:dyDescent="0.2">
      <c r="B369" s="194" t="str">
        <f t="shared" si="77"/>
        <v/>
      </c>
      <c r="C369" s="194" t="str">
        <f t="shared" si="78"/>
        <v/>
      </c>
      <c r="D369" s="195"/>
      <c r="E369" s="196"/>
      <c r="F369" s="196"/>
      <c r="G369" s="197"/>
      <c r="H369" s="198"/>
      <c r="I369" s="196"/>
      <c r="J369" s="197"/>
      <c r="K369" s="197"/>
      <c r="L369" s="199"/>
      <c r="M369" s="200" t="str">
        <f t="shared" si="79"/>
        <v/>
      </c>
      <c r="N369" s="201"/>
      <c r="O369" s="196"/>
      <c r="P369" s="124">
        <f t="shared" si="80"/>
        <v>0</v>
      </c>
      <c r="Q369" s="124">
        <f t="shared" si="81"/>
        <v>0</v>
      </c>
      <c r="R369" s="124">
        <f t="shared" si="82"/>
        <v>0</v>
      </c>
      <c r="S369" s="124">
        <f t="shared" si="83"/>
        <v>0</v>
      </c>
      <c r="T369" s="124">
        <f t="shared" si="84"/>
        <v>0</v>
      </c>
      <c r="U369" s="124">
        <f t="shared" si="85"/>
        <v>0</v>
      </c>
      <c r="V369" s="124">
        <f t="shared" si="86"/>
        <v>0</v>
      </c>
      <c r="W369" s="124">
        <f t="shared" si="87"/>
        <v>0</v>
      </c>
      <c r="X369" s="124">
        <f t="shared" si="88"/>
        <v>0</v>
      </c>
      <c r="Y369" s="124" t="str">
        <f t="shared" si="89"/>
        <v>____</v>
      </c>
      <c r="Z369" s="124">
        <f t="shared" si="90"/>
        <v>0</v>
      </c>
      <c r="AA369" s="124">
        <f t="shared" si="91"/>
        <v>0</v>
      </c>
    </row>
    <row r="370" spans="2:27" ht="15" x14ac:dyDescent="0.2">
      <c r="B370" s="194" t="str">
        <f t="shared" si="77"/>
        <v/>
      </c>
      <c r="C370" s="194" t="str">
        <f t="shared" si="78"/>
        <v/>
      </c>
      <c r="D370" s="195"/>
      <c r="E370" s="196"/>
      <c r="F370" s="196"/>
      <c r="G370" s="197"/>
      <c r="H370" s="198"/>
      <c r="I370" s="196"/>
      <c r="J370" s="197"/>
      <c r="K370" s="197"/>
      <c r="L370" s="199"/>
      <c r="M370" s="200" t="str">
        <f t="shared" si="79"/>
        <v/>
      </c>
      <c r="N370" s="201"/>
      <c r="O370" s="196"/>
      <c r="P370" s="124">
        <f t="shared" si="80"/>
        <v>0</v>
      </c>
      <c r="Q370" s="124">
        <f t="shared" si="81"/>
        <v>0</v>
      </c>
      <c r="R370" s="124">
        <f t="shared" si="82"/>
        <v>0</v>
      </c>
      <c r="S370" s="124">
        <f t="shared" si="83"/>
        <v>0</v>
      </c>
      <c r="T370" s="124">
        <f t="shared" si="84"/>
        <v>0</v>
      </c>
      <c r="U370" s="124">
        <f t="shared" si="85"/>
        <v>0</v>
      </c>
      <c r="V370" s="124">
        <f t="shared" si="86"/>
        <v>0</v>
      </c>
      <c r="W370" s="124">
        <f t="shared" si="87"/>
        <v>0</v>
      </c>
      <c r="X370" s="124">
        <f t="shared" si="88"/>
        <v>0</v>
      </c>
      <c r="Y370" s="124" t="str">
        <f t="shared" si="89"/>
        <v>____</v>
      </c>
      <c r="Z370" s="124">
        <f t="shared" si="90"/>
        <v>0</v>
      </c>
      <c r="AA370" s="124">
        <f t="shared" si="91"/>
        <v>0</v>
      </c>
    </row>
    <row r="371" spans="2:27" ht="15" x14ac:dyDescent="0.2">
      <c r="B371" s="194" t="str">
        <f t="shared" si="77"/>
        <v/>
      </c>
      <c r="C371" s="194" t="str">
        <f t="shared" si="78"/>
        <v/>
      </c>
      <c r="D371" s="195"/>
      <c r="E371" s="196"/>
      <c r="F371" s="196"/>
      <c r="G371" s="197"/>
      <c r="H371" s="198"/>
      <c r="I371" s="196"/>
      <c r="J371" s="197"/>
      <c r="K371" s="197"/>
      <c r="L371" s="199"/>
      <c r="M371" s="200" t="str">
        <f t="shared" si="79"/>
        <v/>
      </c>
      <c r="N371" s="201"/>
      <c r="O371" s="196"/>
      <c r="P371" s="124">
        <f t="shared" si="80"/>
        <v>0</v>
      </c>
      <c r="Q371" s="124">
        <f t="shared" si="81"/>
        <v>0</v>
      </c>
      <c r="R371" s="124">
        <f t="shared" si="82"/>
        <v>0</v>
      </c>
      <c r="S371" s="124">
        <f t="shared" si="83"/>
        <v>0</v>
      </c>
      <c r="T371" s="124">
        <f t="shared" si="84"/>
        <v>0</v>
      </c>
      <c r="U371" s="124">
        <f t="shared" si="85"/>
        <v>0</v>
      </c>
      <c r="V371" s="124">
        <f t="shared" si="86"/>
        <v>0</v>
      </c>
      <c r="W371" s="124">
        <f t="shared" si="87"/>
        <v>0</v>
      </c>
      <c r="X371" s="124">
        <f t="shared" si="88"/>
        <v>0</v>
      </c>
      <c r="Y371" s="124" t="str">
        <f t="shared" si="89"/>
        <v>____</v>
      </c>
      <c r="Z371" s="124">
        <f t="shared" si="90"/>
        <v>0</v>
      </c>
      <c r="AA371" s="124">
        <f t="shared" si="91"/>
        <v>0</v>
      </c>
    </row>
    <row r="372" spans="2:27" ht="15" x14ac:dyDescent="0.2">
      <c r="B372" s="194" t="str">
        <f t="shared" si="77"/>
        <v/>
      </c>
      <c r="C372" s="194" t="str">
        <f t="shared" si="78"/>
        <v/>
      </c>
      <c r="D372" s="195"/>
      <c r="E372" s="196"/>
      <c r="F372" s="196"/>
      <c r="G372" s="197"/>
      <c r="H372" s="198"/>
      <c r="I372" s="196"/>
      <c r="J372" s="197"/>
      <c r="K372" s="197"/>
      <c r="L372" s="199"/>
      <c r="M372" s="200" t="str">
        <f t="shared" si="79"/>
        <v/>
      </c>
      <c r="N372" s="201"/>
      <c r="O372" s="196"/>
      <c r="P372" s="124">
        <f t="shared" si="80"/>
        <v>0</v>
      </c>
      <c r="Q372" s="124">
        <f t="shared" si="81"/>
        <v>0</v>
      </c>
      <c r="R372" s="124">
        <f t="shared" si="82"/>
        <v>0</v>
      </c>
      <c r="S372" s="124">
        <f t="shared" si="83"/>
        <v>0</v>
      </c>
      <c r="T372" s="124">
        <f t="shared" si="84"/>
        <v>0</v>
      </c>
      <c r="U372" s="124">
        <f t="shared" si="85"/>
        <v>0</v>
      </c>
      <c r="V372" s="124">
        <f t="shared" si="86"/>
        <v>0</v>
      </c>
      <c r="W372" s="124">
        <f t="shared" si="87"/>
        <v>0</v>
      </c>
      <c r="X372" s="124">
        <f t="shared" si="88"/>
        <v>0</v>
      </c>
      <c r="Y372" s="124" t="str">
        <f t="shared" si="89"/>
        <v>____</v>
      </c>
      <c r="Z372" s="124">
        <f t="shared" si="90"/>
        <v>0</v>
      </c>
      <c r="AA372" s="124">
        <f t="shared" si="91"/>
        <v>0</v>
      </c>
    </row>
    <row r="373" spans="2:27" ht="15" x14ac:dyDescent="0.2">
      <c r="B373" s="194" t="str">
        <f t="shared" si="77"/>
        <v/>
      </c>
      <c r="C373" s="194" t="str">
        <f t="shared" si="78"/>
        <v/>
      </c>
      <c r="D373" s="195"/>
      <c r="E373" s="196"/>
      <c r="F373" s="196"/>
      <c r="G373" s="197"/>
      <c r="H373" s="198"/>
      <c r="I373" s="196"/>
      <c r="J373" s="197"/>
      <c r="K373" s="197"/>
      <c r="L373" s="199"/>
      <c r="M373" s="200" t="str">
        <f t="shared" si="79"/>
        <v/>
      </c>
      <c r="N373" s="201"/>
      <c r="O373" s="196"/>
      <c r="P373" s="124">
        <f t="shared" si="80"/>
        <v>0</v>
      </c>
      <c r="Q373" s="124">
        <f t="shared" si="81"/>
        <v>0</v>
      </c>
      <c r="R373" s="124">
        <f t="shared" si="82"/>
        <v>0</v>
      </c>
      <c r="S373" s="124">
        <f t="shared" si="83"/>
        <v>0</v>
      </c>
      <c r="T373" s="124">
        <f t="shared" si="84"/>
        <v>0</v>
      </c>
      <c r="U373" s="124">
        <f t="shared" si="85"/>
        <v>0</v>
      </c>
      <c r="V373" s="124">
        <f t="shared" si="86"/>
        <v>0</v>
      </c>
      <c r="W373" s="124">
        <f t="shared" si="87"/>
        <v>0</v>
      </c>
      <c r="X373" s="124">
        <f t="shared" si="88"/>
        <v>0</v>
      </c>
      <c r="Y373" s="124" t="str">
        <f t="shared" si="89"/>
        <v>____</v>
      </c>
      <c r="Z373" s="124">
        <f t="shared" si="90"/>
        <v>0</v>
      </c>
      <c r="AA373" s="124">
        <f t="shared" si="91"/>
        <v>0</v>
      </c>
    </row>
    <row r="374" spans="2:27" ht="15" x14ac:dyDescent="0.2">
      <c r="B374" s="194" t="str">
        <f t="shared" si="77"/>
        <v/>
      </c>
      <c r="C374" s="194" t="str">
        <f t="shared" si="78"/>
        <v/>
      </c>
      <c r="D374" s="195"/>
      <c r="E374" s="196"/>
      <c r="F374" s="196"/>
      <c r="G374" s="197"/>
      <c r="H374" s="198"/>
      <c r="I374" s="196"/>
      <c r="J374" s="197"/>
      <c r="K374" s="197"/>
      <c r="L374" s="199"/>
      <c r="M374" s="200" t="str">
        <f t="shared" si="79"/>
        <v/>
      </c>
      <c r="N374" s="201"/>
      <c r="O374" s="196"/>
      <c r="P374" s="124">
        <f t="shared" si="80"/>
        <v>0</v>
      </c>
      <c r="Q374" s="124">
        <f t="shared" si="81"/>
        <v>0</v>
      </c>
      <c r="R374" s="124">
        <f t="shared" si="82"/>
        <v>0</v>
      </c>
      <c r="S374" s="124">
        <f t="shared" si="83"/>
        <v>0</v>
      </c>
      <c r="T374" s="124">
        <f t="shared" si="84"/>
        <v>0</v>
      </c>
      <c r="U374" s="124">
        <f t="shared" si="85"/>
        <v>0</v>
      </c>
      <c r="V374" s="124">
        <f t="shared" si="86"/>
        <v>0</v>
      </c>
      <c r="W374" s="124">
        <f t="shared" si="87"/>
        <v>0</v>
      </c>
      <c r="X374" s="124">
        <f t="shared" si="88"/>
        <v>0</v>
      </c>
      <c r="Y374" s="124" t="str">
        <f t="shared" si="89"/>
        <v>____</v>
      </c>
      <c r="Z374" s="124">
        <f t="shared" si="90"/>
        <v>0</v>
      </c>
      <c r="AA374" s="124">
        <f t="shared" si="91"/>
        <v>0</v>
      </c>
    </row>
    <row r="375" spans="2:27" ht="15" x14ac:dyDescent="0.2">
      <c r="B375" s="194" t="str">
        <f t="shared" si="77"/>
        <v/>
      </c>
      <c r="C375" s="194" t="str">
        <f t="shared" si="78"/>
        <v/>
      </c>
      <c r="D375" s="195"/>
      <c r="E375" s="196"/>
      <c r="F375" s="196"/>
      <c r="G375" s="197"/>
      <c r="H375" s="198"/>
      <c r="I375" s="196"/>
      <c r="J375" s="197"/>
      <c r="K375" s="197"/>
      <c r="L375" s="199"/>
      <c r="M375" s="200" t="str">
        <f t="shared" si="79"/>
        <v/>
      </c>
      <c r="N375" s="201"/>
      <c r="O375" s="196"/>
      <c r="P375" s="124">
        <f t="shared" si="80"/>
        <v>0</v>
      </c>
      <c r="Q375" s="124">
        <f t="shared" si="81"/>
        <v>0</v>
      </c>
      <c r="R375" s="124">
        <f t="shared" si="82"/>
        <v>0</v>
      </c>
      <c r="S375" s="124">
        <f t="shared" si="83"/>
        <v>0</v>
      </c>
      <c r="T375" s="124">
        <f t="shared" si="84"/>
        <v>0</v>
      </c>
      <c r="U375" s="124">
        <f t="shared" si="85"/>
        <v>0</v>
      </c>
      <c r="V375" s="124">
        <f t="shared" si="86"/>
        <v>0</v>
      </c>
      <c r="W375" s="124">
        <f t="shared" si="87"/>
        <v>0</v>
      </c>
      <c r="X375" s="124">
        <f t="shared" si="88"/>
        <v>0</v>
      </c>
      <c r="Y375" s="124" t="str">
        <f t="shared" si="89"/>
        <v>____</v>
      </c>
      <c r="Z375" s="124">
        <f t="shared" si="90"/>
        <v>0</v>
      </c>
      <c r="AA375" s="124">
        <f t="shared" si="91"/>
        <v>0</v>
      </c>
    </row>
    <row r="376" spans="2:27" ht="15" x14ac:dyDescent="0.2">
      <c r="B376" s="194" t="str">
        <f t="shared" si="77"/>
        <v/>
      </c>
      <c r="C376" s="194" t="str">
        <f t="shared" si="78"/>
        <v/>
      </c>
      <c r="D376" s="195"/>
      <c r="E376" s="196"/>
      <c r="F376" s="196"/>
      <c r="G376" s="197"/>
      <c r="H376" s="198"/>
      <c r="I376" s="196"/>
      <c r="J376" s="197"/>
      <c r="K376" s="197"/>
      <c r="L376" s="199"/>
      <c r="M376" s="200" t="str">
        <f t="shared" si="79"/>
        <v/>
      </c>
      <c r="N376" s="201"/>
      <c r="O376" s="196"/>
      <c r="P376" s="124">
        <f t="shared" si="80"/>
        <v>0</v>
      </c>
      <c r="Q376" s="124">
        <f t="shared" si="81"/>
        <v>0</v>
      </c>
      <c r="R376" s="124">
        <f t="shared" si="82"/>
        <v>0</v>
      </c>
      <c r="S376" s="124">
        <f t="shared" si="83"/>
        <v>0</v>
      </c>
      <c r="T376" s="124">
        <f t="shared" si="84"/>
        <v>0</v>
      </c>
      <c r="U376" s="124">
        <f t="shared" si="85"/>
        <v>0</v>
      </c>
      <c r="V376" s="124">
        <f t="shared" si="86"/>
        <v>0</v>
      </c>
      <c r="W376" s="124">
        <f t="shared" si="87"/>
        <v>0</v>
      </c>
      <c r="X376" s="124">
        <f t="shared" si="88"/>
        <v>0</v>
      </c>
      <c r="Y376" s="124" t="str">
        <f t="shared" si="89"/>
        <v>____</v>
      </c>
      <c r="Z376" s="124">
        <f t="shared" si="90"/>
        <v>0</v>
      </c>
      <c r="AA376" s="124">
        <f t="shared" si="91"/>
        <v>0</v>
      </c>
    </row>
    <row r="377" spans="2:27" ht="15" x14ac:dyDescent="0.2">
      <c r="B377" s="194" t="str">
        <f t="shared" si="77"/>
        <v/>
      </c>
      <c r="C377" s="194" t="str">
        <f t="shared" si="78"/>
        <v/>
      </c>
      <c r="D377" s="195"/>
      <c r="E377" s="196"/>
      <c r="F377" s="196"/>
      <c r="G377" s="197"/>
      <c r="H377" s="198"/>
      <c r="I377" s="196"/>
      <c r="J377" s="197"/>
      <c r="K377" s="197"/>
      <c r="L377" s="199"/>
      <c r="M377" s="200" t="str">
        <f t="shared" si="79"/>
        <v/>
      </c>
      <c r="N377" s="201"/>
      <c r="O377" s="196"/>
      <c r="P377" s="124">
        <f t="shared" si="80"/>
        <v>0</v>
      </c>
      <c r="Q377" s="124">
        <f t="shared" si="81"/>
        <v>0</v>
      </c>
      <c r="R377" s="124">
        <f t="shared" si="82"/>
        <v>0</v>
      </c>
      <c r="S377" s="124">
        <f t="shared" si="83"/>
        <v>0</v>
      </c>
      <c r="T377" s="124">
        <f t="shared" si="84"/>
        <v>0</v>
      </c>
      <c r="U377" s="124">
        <f t="shared" si="85"/>
        <v>0</v>
      </c>
      <c r="V377" s="124">
        <f t="shared" si="86"/>
        <v>0</v>
      </c>
      <c r="W377" s="124">
        <f t="shared" si="87"/>
        <v>0</v>
      </c>
      <c r="X377" s="124">
        <f t="shared" si="88"/>
        <v>0</v>
      </c>
      <c r="Y377" s="124" t="str">
        <f t="shared" si="89"/>
        <v>____</v>
      </c>
      <c r="Z377" s="124">
        <f t="shared" si="90"/>
        <v>0</v>
      </c>
      <c r="AA377" s="124">
        <f t="shared" si="91"/>
        <v>0</v>
      </c>
    </row>
    <row r="378" spans="2:27" ht="15" x14ac:dyDescent="0.2">
      <c r="B378" s="194" t="str">
        <f t="shared" si="77"/>
        <v/>
      </c>
      <c r="C378" s="194" t="str">
        <f t="shared" si="78"/>
        <v/>
      </c>
      <c r="D378" s="195"/>
      <c r="E378" s="196"/>
      <c r="F378" s="196"/>
      <c r="G378" s="197"/>
      <c r="H378" s="198"/>
      <c r="I378" s="196"/>
      <c r="J378" s="197"/>
      <c r="K378" s="197"/>
      <c r="L378" s="199"/>
      <c r="M378" s="200" t="str">
        <f t="shared" si="79"/>
        <v/>
      </c>
      <c r="N378" s="201"/>
      <c r="O378" s="196"/>
      <c r="P378" s="124">
        <f t="shared" si="80"/>
        <v>0</v>
      </c>
      <c r="Q378" s="124">
        <f t="shared" si="81"/>
        <v>0</v>
      </c>
      <c r="R378" s="124">
        <f t="shared" si="82"/>
        <v>0</v>
      </c>
      <c r="S378" s="124">
        <f t="shared" si="83"/>
        <v>0</v>
      </c>
      <c r="T378" s="124">
        <f t="shared" si="84"/>
        <v>0</v>
      </c>
      <c r="U378" s="124">
        <f t="shared" si="85"/>
        <v>0</v>
      </c>
      <c r="V378" s="124">
        <f t="shared" si="86"/>
        <v>0</v>
      </c>
      <c r="W378" s="124">
        <f t="shared" si="87"/>
        <v>0</v>
      </c>
      <c r="X378" s="124">
        <f t="shared" si="88"/>
        <v>0</v>
      </c>
      <c r="Y378" s="124" t="str">
        <f t="shared" si="89"/>
        <v>____</v>
      </c>
      <c r="Z378" s="124">
        <f t="shared" si="90"/>
        <v>0</v>
      </c>
      <c r="AA378" s="124">
        <f t="shared" si="91"/>
        <v>0</v>
      </c>
    </row>
    <row r="379" spans="2:27" ht="15" x14ac:dyDescent="0.2">
      <c r="B379" s="194" t="str">
        <f t="shared" si="77"/>
        <v/>
      </c>
      <c r="C379" s="194" t="str">
        <f t="shared" si="78"/>
        <v/>
      </c>
      <c r="D379" s="195"/>
      <c r="E379" s="196"/>
      <c r="F379" s="196"/>
      <c r="G379" s="197"/>
      <c r="H379" s="198"/>
      <c r="I379" s="196"/>
      <c r="J379" s="197"/>
      <c r="K379" s="197"/>
      <c r="L379" s="199"/>
      <c r="M379" s="200" t="str">
        <f t="shared" si="79"/>
        <v/>
      </c>
      <c r="N379" s="201"/>
      <c r="O379" s="196"/>
      <c r="P379" s="124">
        <f t="shared" si="80"/>
        <v>0</v>
      </c>
      <c r="Q379" s="124">
        <f t="shared" si="81"/>
        <v>0</v>
      </c>
      <c r="R379" s="124">
        <f t="shared" si="82"/>
        <v>0</v>
      </c>
      <c r="S379" s="124">
        <f t="shared" si="83"/>
        <v>0</v>
      </c>
      <c r="T379" s="124">
        <f t="shared" si="84"/>
        <v>0</v>
      </c>
      <c r="U379" s="124">
        <f t="shared" si="85"/>
        <v>0</v>
      </c>
      <c r="V379" s="124">
        <f t="shared" si="86"/>
        <v>0</v>
      </c>
      <c r="W379" s="124">
        <f t="shared" si="87"/>
        <v>0</v>
      </c>
      <c r="X379" s="124">
        <f t="shared" si="88"/>
        <v>0</v>
      </c>
      <c r="Y379" s="124" t="str">
        <f t="shared" si="89"/>
        <v>____</v>
      </c>
      <c r="Z379" s="124">
        <f t="shared" si="90"/>
        <v>0</v>
      </c>
      <c r="AA379" s="124">
        <f t="shared" si="91"/>
        <v>0</v>
      </c>
    </row>
    <row r="380" spans="2:27" ht="15" x14ac:dyDescent="0.2">
      <c r="B380" s="194" t="str">
        <f t="shared" si="77"/>
        <v/>
      </c>
      <c r="C380" s="194" t="str">
        <f t="shared" si="78"/>
        <v/>
      </c>
      <c r="D380" s="195"/>
      <c r="E380" s="196"/>
      <c r="F380" s="196"/>
      <c r="G380" s="197"/>
      <c r="H380" s="198"/>
      <c r="I380" s="196"/>
      <c r="J380" s="197"/>
      <c r="K380" s="197"/>
      <c r="L380" s="199"/>
      <c r="M380" s="200" t="str">
        <f t="shared" si="79"/>
        <v/>
      </c>
      <c r="N380" s="201"/>
      <c r="O380" s="196"/>
      <c r="P380" s="124">
        <f t="shared" si="80"/>
        <v>0</v>
      </c>
      <c r="Q380" s="124">
        <f t="shared" si="81"/>
        <v>0</v>
      </c>
      <c r="R380" s="124">
        <f t="shared" si="82"/>
        <v>0</v>
      </c>
      <c r="S380" s="124">
        <f t="shared" si="83"/>
        <v>0</v>
      </c>
      <c r="T380" s="124">
        <f t="shared" si="84"/>
        <v>0</v>
      </c>
      <c r="U380" s="124">
        <f t="shared" si="85"/>
        <v>0</v>
      </c>
      <c r="V380" s="124">
        <f t="shared" si="86"/>
        <v>0</v>
      </c>
      <c r="W380" s="124">
        <f t="shared" si="87"/>
        <v>0</v>
      </c>
      <c r="X380" s="124">
        <f t="shared" si="88"/>
        <v>0</v>
      </c>
      <c r="Y380" s="124" t="str">
        <f t="shared" si="89"/>
        <v>____</v>
      </c>
      <c r="Z380" s="124">
        <f t="shared" si="90"/>
        <v>0</v>
      </c>
      <c r="AA380" s="124">
        <f t="shared" si="91"/>
        <v>0</v>
      </c>
    </row>
    <row r="381" spans="2:27" ht="15" x14ac:dyDescent="0.2">
      <c r="B381" s="194" t="str">
        <f t="shared" si="77"/>
        <v/>
      </c>
      <c r="C381" s="194" t="str">
        <f t="shared" si="78"/>
        <v/>
      </c>
      <c r="D381" s="195"/>
      <c r="E381" s="196"/>
      <c r="F381" s="196"/>
      <c r="G381" s="197"/>
      <c r="H381" s="198"/>
      <c r="I381" s="196"/>
      <c r="J381" s="197"/>
      <c r="K381" s="197"/>
      <c r="L381" s="199"/>
      <c r="M381" s="200" t="str">
        <f t="shared" si="79"/>
        <v/>
      </c>
      <c r="N381" s="201"/>
      <c r="O381" s="196"/>
      <c r="P381" s="124">
        <f t="shared" si="80"/>
        <v>0</v>
      </c>
      <c r="Q381" s="124">
        <f t="shared" si="81"/>
        <v>0</v>
      </c>
      <c r="R381" s="124">
        <f t="shared" si="82"/>
        <v>0</v>
      </c>
      <c r="S381" s="124">
        <f t="shared" si="83"/>
        <v>0</v>
      </c>
      <c r="T381" s="124">
        <f t="shared" si="84"/>
        <v>0</v>
      </c>
      <c r="U381" s="124">
        <f t="shared" si="85"/>
        <v>0</v>
      </c>
      <c r="V381" s="124">
        <f t="shared" si="86"/>
        <v>0</v>
      </c>
      <c r="W381" s="124">
        <f t="shared" si="87"/>
        <v>0</v>
      </c>
      <c r="X381" s="124">
        <f t="shared" si="88"/>
        <v>0</v>
      </c>
      <c r="Y381" s="124" t="str">
        <f t="shared" si="89"/>
        <v>____</v>
      </c>
      <c r="Z381" s="124">
        <f t="shared" si="90"/>
        <v>0</v>
      </c>
      <c r="AA381" s="124">
        <f t="shared" si="91"/>
        <v>0</v>
      </c>
    </row>
    <row r="382" spans="2:27" ht="15" x14ac:dyDescent="0.2">
      <c r="B382" s="194" t="str">
        <f t="shared" si="77"/>
        <v/>
      </c>
      <c r="C382" s="194" t="str">
        <f t="shared" si="78"/>
        <v/>
      </c>
      <c r="D382" s="195"/>
      <c r="E382" s="196"/>
      <c r="F382" s="196"/>
      <c r="G382" s="197"/>
      <c r="H382" s="198"/>
      <c r="I382" s="196"/>
      <c r="J382" s="197"/>
      <c r="K382" s="197"/>
      <c r="L382" s="199"/>
      <c r="M382" s="200" t="str">
        <f t="shared" si="79"/>
        <v/>
      </c>
      <c r="N382" s="201"/>
      <c r="O382" s="196"/>
      <c r="P382" s="124">
        <f t="shared" si="80"/>
        <v>0</v>
      </c>
      <c r="Q382" s="124">
        <f t="shared" si="81"/>
        <v>0</v>
      </c>
      <c r="R382" s="124">
        <f t="shared" si="82"/>
        <v>0</v>
      </c>
      <c r="S382" s="124">
        <f t="shared" si="83"/>
        <v>0</v>
      </c>
      <c r="T382" s="124">
        <f t="shared" si="84"/>
        <v>0</v>
      </c>
      <c r="U382" s="124">
        <f t="shared" si="85"/>
        <v>0</v>
      </c>
      <c r="V382" s="124">
        <f t="shared" si="86"/>
        <v>0</v>
      </c>
      <c r="W382" s="124">
        <f t="shared" si="87"/>
        <v>0</v>
      </c>
      <c r="X382" s="124">
        <f t="shared" si="88"/>
        <v>0</v>
      </c>
      <c r="Y382" s="124" t="str">
        <f t="shared" si="89"/>
        <v>____</v>
      </c>
      <c r="Z382" s="124">
        <f t="shared" si="90"/>
        <v>0</v>
      </c>
      <c r="AA382" s="124">
        <f t="shared" si="91"/>
        <v>0</v>
      </c>
    </row>
    <row r="383" spans="2:27" ht="15" x14ac:dyDescent="0.2">
      <c r="B383" s="194" t="str">
        <f t="shared" si="77"/>
        <v/>
      </c>
      <c r="C383" s="194" t="str">
        <f t="shared" si="78"/>
        <v/>
      </c>
      <c r="D383" s="195"/>
      <c r="E383" s="196"/>
      <c r="F383" s="196"/>
      <c r="G383" s="197"/>
      <c r="H383" s="198"/>
      <c r="I383" s="196"/>
      <c r="J383" s="197"/>
      <c r="K383" s="197"/>
      <c r="L383" s="199"/>
      <c r="M383" s="200" t="str">
        <f t="shared" si="79"/>
        <v/>
      </c>
      <c r="N383" s="201"/>
      <c r="O383" s="196"/>
      <c r="P383" s="124">
        <f t="shared" si="80"/>
        <v>0</v>
      </c>
      <c r="Q383" s="124">
        <f t="shared" si="81"/>
        <v>0</v>
      </c>
      <c r="R383" s="124">
        <f t="shared" si="82"/>
        <v>0</v>
      </c>
      <c r="S383" s="124">
        <f t="shared" si="83"/>
        <v>0</v>
      </c>
      <c r="T383" s="124">
        <f t="shared" si="84"/>
        <v>0</v>
      </c>
      <c r="U383" s="124">
        <f t="shared" si="85"/>
        <v>0</v>
      </c>
      <c r="V383" s="124">
        <f t="shared" si="86"/>
        <v>0</v>
      </c>
      <c r="W383" s="124">
        <f t="shared" si="87"/>
        <v>0</v>
      </c>
      <c r="X383" s="124">
        <f t="shared" si="88"/>
        <v>0</v>
      </c>
      <c r="Y383" s="124" t="str">
        <f t="shared" si="89"/>
        <v>____</v>
      </c>
      <c r="Z383" s="124">
        <f t="shared" si="90"/>
        <v>0</v>
      </c>
      <c r="AA383" s="124">
        <f t="shared" si="91"/>
        <v>0</v>
      </c>
    </row>
    <row r="384" spans="2:27" ht="15" x14ac:dyDescent="0.2">
      <c r="B384" s="194" t="str">
        <f t="shared" si="77"/>
        <v/>
      </c>
      <c r="C384" s="194" t="str">
        <f t="shared" si="78"/>
        <v/>
      </c>
      <c r="D384" s="195"/>
      <c r="E384" s="196"/>
      <c r="F384" s="196"/>
      <c r="G384" s="197"/>
      <c r="H384" s="198"/>
      <c r="I384" s="196"/>
      <c r="J384" s="197"/>
      <c r="K384" s="197"/>
      <c r="L384" s="199"/>
      <c r="M384" s="200" t="str">
        <f t="shared" si="79"/>
        <v/>
      </c>
      <c r="N384" s="201"/>
      <c r="O384" s="196"/>
      <c r="P384" s="124">
        <f t="shared" si="80"/>
        <v>0</v>
      </c>
      <c r="Q384" s="124">
        <f t="shared" si="81"/>
        <v>0</v>
      </c>
      <c r="R384" s="124">
        <f t="shared" si="82"/>
        <v>0</v>
      </c>
      <c r="S384" s="124">
        <f t="shared" si="83"/>
        <v>0</v>
      </c>
      <c r="T384" s="124">
        <f t="shared" si="84"/>
        <v>0</v>
      </c>
      <c r="U384" s="124">
        <f t="shared" si="85"/>
        <v>0</v>
      </c>
      <c r="V384" s="124">
        <f t="shared" si="86"/>
        <v>0</v>
      </c>
      <c r="W384" s="124">
        <f t="shared" si="87"/>
        <v>0</v>
      </c>
      <c r="X384" s="124">
        <f t="shared" si="88"/>
        <v>0</v>
      </c>
      <c r="Y384" s="124" t="str">
        <f t="shared" si="89"/>
        <v>____</v>
      </c>
      <c r="Z384" s="124">
        <f t="shared" si="90"/>
        <v>0</v>
      </c>
      <c r="AA384" s="124">
        <f t="shared" si="91"/>
        <v>0</v>
      </c>
    </row>
    <row r="385" spans="2:27" ht="15" x14ac:dyDescent="0.2">
      <c r="B385" s="194" t="str">
        <f t="shared" si="77"/>
        <v/>
      </c>
      <c r="C385" s="194" t="str">
        <f t="shared" si="78"/>
        <v/>
      </c>
      <c r="D385" s="195"/>
      <c r="E385" s="196"/>
      <c r="F385" s="196"/>
      <c r="G385" s="197"/>
      <c r="H385" s="198"/>
      <c r="I385" s="196"/>
      <c r="J385" s="197"/>
      <c r="K385" s="197"/>
      <c r="L385" s="199"/>
      <c r="M385" s="200" t="str">
        <f t="shared" si="79"/>
        <v/>
      </c>
      <c r="N385" s="201"/>
      <c r="O385" s="196"/>
      <c r="P385" s="124">
        <f t="shared" si="80"/>
        <v>0</v>
      </c>
      <c r="Q385" s="124">
        <f t="shared" si="81"/>
        <v>0</v>
      </c>
      <c r="R385" s="124">
        <f t="shared" si="82"/>
        <v>0</v>
      </c>
      <c r="S385" s="124">
        <f t="shared" si="83"/>
        <v>0</v>
      </c>
      <c r="T385" s="124">
        <f t="shared" si="84"/>
        <v>0</v>
      </c>
      <c r="U385" s="124">
        <f t="shared" si="85"/>
        <v>0</v>
      </c>
      <c r="V385" s="124">
        <f t="shared" si="86"/>
        <v>0</v>
      </c>
      <c r="W385" s="124">
        <f t="shared" si="87"/>
        <v>0</v>
      </c>
      <c r="X385" s="124">
        <f t="shared" si="88"/>
        <v>0</v>
      </c>
      <c r="Y385" s="124" t="str">
        <f t="shared" si="89"/>
        <v>____</v>
      </c>
      <c r="Z385" s="124">
        <f t="shared" si="90"/>
        <v>0</v>
      </c>
      <c r="AA385" s="124">
        <f t="shared" si="91"/>
        <v>0</v>
      </c>
    </row>
    <row r="386" spans="2:27" ht="15" x14ac:dyDescent="0.2">
      <c r="B386" s="194" t="str">
        <f t="shared" si="77"/>
        <v/>
      </c>
      <c r="C386" s="194" t="str">
        <f t="shared" si="78"/>
        <v/>
      </c>
      <c r="D386" s="195"/>
      <c r="E386" s="196"/>
      <c r="F386" s="196"/>
      <c r="G386" s="197"/>
      <c r="H386" s="198"/>
      <c r="I386" s="196"/>
      <c r="J386" s="197"/>
      <c r="K386" s="197"/>
      <c r="L386" s="199"/>
      <c r="M386" s="200" t="str">
        <f t="shared" si="79"/>
        <v/>
      </c>
      <c r="N386" s="201"/>
      <c r="O386" s="196"/>
      <c r="P386" s="124">
        <f t="shared" si="80"/>
        <v>0</v>
      </c>
      <c r="Q386" s="124">
        <f t="shared" si="81"/>
        <v>0</v>
      </c>
      <c r="R386" s="124">
        <f t="shared" si="82"/>
        <v>0</v>
      </c>
      <c r="S386" s="124">
        <f t="shared" si="83"/>
        <v>0</v>
      </c>
      <c r="T386" s="124">
        <f t="shared" si="84"/>
        <v>0</v>
      </c>
      <c r="U386" s="124">
        <f t="shared" si="85"/>
        <v>0</v>
      </c>
      <c r="V386" s="124">
        <f t="shared" si="86"/>
        <v>0</v>
      </c>
      <c r="W386" s="124">
        <f t="shared" si="87"/>
        <v>0</v>
      </c>
      <c r="X386" s="124">
        <f t="shared" si="88"/>
        <v>0</v>
      </c>
      <c r="Y386" s="124" t="str">
        <f t="shared" si="89"/>
        <v>____</v>
      </c>
      <c r="Z386" s="124">
        <f t="shared" si="90"/>
        <v>0</v>
      </c>
      <c r="AA386" s="124">
        <f t="shared" si="91"/>
        <v>0</v>
      </c>
    </row>
    <row r="387" spans="2:27" ht="15" x14ac:dyDescent="0.2">
      <c r="B387" s="194" t="str">
        <f t="shared" si="77"/>
        <v/>
      </c>
      <c r="C387" s="194" t="str">
        <f t="shared" si="78"/>
        <v/>
      </c>
      <c r="D387" s="195"/>
      <c r="E387" s="196"/>
      <c r="F387" s="196"/>
      <c r="G387" s="197"/>
      <c r="H387" s="198"/>
      <c r="I387" s="196"/>
      <c r="J387" s="197"/>
      <c r="K387" s="197"/>
      <c r="L387" s="199"/>
      <c r="M387" s="200" t="str">
        <f t="shared" si="79"/>
        <v/>
      </c>
      <c r="N387" s="201"/>
      <c r="O387" s="196"/>
      <c r="P387" s="124">
        <f t="shared" si="80"/>
        <v>0</v>
      </c>
      <c r="Q387" s="124">
        <f t="shared" si="81"/>
        <v>0</v>
      </c>
      <c r="R387" s="124">
        <f t="shared" si="82"/>
        <v>0</v>
      </c>
      <c r="S387" s="124">
        <f t="shared" si="83"/>
        <v>0</v>
      </c>
      <c r="T387" s="124">
        <f t="shared" si="84"/>
        <v>0</v>
      </c>
      <c r="U387" s="124">
        <f t="shared" si="85"/>
        <v>0</v>
      </c>
      <c r="V387" s="124">
        <f t="shared" si="86"/>
        <v>0</v>
      </c>
      <c r="W387" s="124">
        <f t="shared" si="87"/>
        <v>0</v>
      </c>
      <c r="X387" s="124">
        <f t="shared" si="88"/>
        <v>0</v>
      </c>
      <c r="Y387" s="124" t="str">
        <f t="shared" si="89"/>
        <v>____</v>
      </c>
      <c r="Z387" s="124">
        <f t="shared" si="90"/>
        <v>0</v>
      </c>
      <c r="AA387" s="124">
        <f t="shared" si="91"/>
        <v>0</v>
      </c>
    </row>
    <row r="388" spans="2:27" ht="15" x14ac:dyDescent="0.2">
      <c r="B388" s="194" t="str">
        <f t="shared" si="77"/>
        <v/>
      </c>
      <c r="C388" s="194" t="str">
        <f t="shared" si="78"/>
        <v/>
      </c>
      <c r="D388" s="195"/>
      <c r="E388" s="196"/>
      <c r="F388" s="196"/>
      <c r="G388" s="197"/>
      <c r="H388" s="198"/>
      <c r="I388" s="196"/>
      <c r="J388" s="197"/>
      <c r="K388" s="197"/>
      <c r="L388" s="199"/>
      <c r="M388" s="200" t="str">
        <f t="shared" si="79"/>
        <v/>
      </c>
      <c r="N388" s="201"/>
      <c r="O388" s="196"/>
      <c r="P388" s="124">
        <f t="shared" si="80"/>
        <v>0</v>
      </c>
      <c r="Q388" s="124">
        <f t="shared" si="81"/>
        <v>0</v>
      </c>
      <c r="R388" s="124">
        <f t="shared" si="82"/>
        <v>0</v>
      </c>
      <c r="S388" s="124">
        <f t="shared" si="83"/>
        <v>0</v>
      </c>
      <c r="T388" s="124">
        <f t="shared" si="84"/>
        <v>0</v>
      </c>
      <c r="U388" s="124">
        <f t="shared" si="85"/>
        <v>0</v>
      </c>
      <c r="V388" s="124">
        <f t="shared" si="86"/>
        <v>0</v>
      </c>
      <c r="W388" s="124">
        <f t="shared" si="87"/>
        <v>0</v>
      </c>
      <c r="X388" s="124">
        <f t="shared" si="88"/>
        <v>0</v>
      </c>
      <c r="Y388" s="124" t="str">
        <f t="shared" si="89"/>
        <v>____</v>
      </c>
      <c r="Z388" s="124">
        <f t="shared" si="90"/>
        <v>0</v>
      </c>
      <c r="AA388" s="124">
        <f t="shared" si="91"/>
        <v>0</v>
      </c>
    </row>
    <row r="389" spans="2:27" ht="15" x14ac:dyDescent="0.2">
      <c r="B389" s="194" t="str">
        <f t="shared" si="77"/>
        <v/>
      </c>
      <c r="C389" s="194" t="str">
        <f t="shared" si="78"/>
        <v/>
      </c>
      <c r="D389" s="195"/>
      <c r="E389" s="196"/>
      <c r="F389" s="196"/>
      <c r="G389" s="197"/>
      <c r="H389" s="198"/>
      <c r="I389" s="196"/>
      <c r="J389" s="197"/>
      <c r="K389" s="197"/>
      <c r="L389" s="199"/>
      <c r="M389" s="200" t="str">
        <f t="shared" si="79"/>
        <v/>
      </c>
      <c r="N389" s="201"/>
      <c r="O389" s="196"/>
      <c r="P389" s="124">
        <f t="shared" si="80"/>
        <v>0</v>
      </c>
      <c r="Q389" s="124">
        <f t="shared" si="81"/>
        <v>0</v>
      </c>
      <c r="R389" s="124">
        <f t="shared" si="82"/>
        <v>0</v>
      </c>
      <c r="S389" s="124">
        <f t="shared" si="83"/>
        <v>0</v>
      </c>
      <c r="T389" s="124">
        <f t="shared" si="84"/>
        <v>0</v>
      </c>
      <c r="U389" s="124">
        <f t="shared" si="85"/>
        <v>0</v>
      </c>
      <c r="V389" s="124">
        <f t="shared" si="86"/>
        <v>0</v>
      </c>
      <c r="W389" s="124">
        <f t="shared" si="87"/>
        <v>0</v>
      </c>
      <c r="X389" s="124">
        <f t="shared" si="88"/>
        <v>0</v>
      </c>
      <c r="Y389" s="124" t="str">
        <f t="shared" si="89"/>
        <v>____</v>
      </c>
      <c r="Z389" s="124">
        <f t="shared" si="90"/>
        <v>0</v>
      </c>
      <c r="AA389" s="124">
        <f t="shared" si="91"/>
        <v>0</v>
      </c>
    </row>
    <row r="390" spans="2:27" ht="15" x14ac:dyDescent="0.2">
      <c r="B390" s="194" t="str">
        <f t="shared" si="77"/>
        <v/>
      </c>
      <c r="C390" s="194" t="str">
        <f t="shared" si="78"/>
        <v/>
      </c>
      <c r="D390" s="195"/>
      <c r="E390" s="196"/>
      <c r="F390" s="196"/>
      <c r="G390" s="197"/>
      <c r="H390" s="198"/>
      <c r="I390" s="196"/>
      <c r="J390" s="197"/>
      <c r="K390" s="197"/>
      <c r="L390" s="199"/>
      <c r="M390" s="200" t="str">
        <f t="shared" si="79"/>
        <v/>
      </c>
      <c r="N390" s="201"/>
      <c r="O390" s="196"/>
      <c r="P390" s="124">
        <f t="shared" si="80"/>
        <v>0</v>
      </c>
      <c r="Q390" s="124">
        <f t="shared" si="81"/>
        <v>0</v>
      </c>
      <c r="R390" s="124">
        <f t="shared" si="82"/>
        <v>0</v>
      </c>
      <c r="S390" s="124">
        <f t="shared" si="83"/>
        <v>0</v>
      </c>
      <c r="T390" s="124">
        <f t="shared" si="84"/>
        <v>0</v>
      </c>
      <c r="U390" s="124">
        <f t="shared" si="85"/>
        <v>0</v>
      </c>
      <c r="V390" s="124">
        <f t="shared" si="86"/>
        <v>0</v>
      </c>
      <c r="W390" s="124">
        <f t="shared" si="87"/>
        <v>0</v>
      </c>
      <c r="X390" s="124">
        <f t="shared" si="88"/>
        <v>0</v>
      </c>
      <c r="Y390" s="124" t="str">
        <f t="shared" si="89"/>
        <v>____</v>
      </c>
      <c r="Z390" s="124">
        <f t="shared" si="90"/>
        <v>0</v>
      </c>
      <c r="AA390" s="124">
        <f t="shared" si="91"/>
        <v>0</v>
      </c>
    </row>
    <row r="391" spans="2:27" ht="15" x14ac:dyDescent="0.2">
      <c r="B391" s="194" t="str">
        <f t="shared" si="77"/>
        <v/>
      </c>
      <c r="C391" s="194" t="str">
        <f t="shared" si="78"/>
        <v/>
      </c>
      <c r="D391" s="195"/>
      <c r="E391" s="196"/>
      <c r="F391" s="196"/>
      <c r="G391" s="197"/>
      <c r="H391" s="198"/>
      <c r="I391" s="196"/>
      <c r="J391" s="197"/>
      <c r="K391" s="197"/>
      <c r="L391" s="199"/>
      <c r="M391" s="200" t="str">
        <f t="shared" si="79"/>
        <v/>
      </c>
      <c r="N391" s="201"/>
      <c r="O391" s="196"/>
      <c r="P391" s="124">
        <f t="shared" si="80"/>
        <v>0</v>
      </c>
      <c r="Q391" s="124">
        <f t="shared" si="81"/>
        <v>0</v>
      </c>
      <c r="R391" s="124">
        <f t="shared" si="82"/>
        <v>0</v>
      </c>
      <c r="S391" s="124">
        <f t="shared" si="83"/>
        <v>0</v>
      </c>
      <c r="T391" s="124">
        <f t="shared" si="84"/>
        <v>0</v>
      </c>
      <c r="U391" s="124">
        <f t="shared" si="85"/>
        <v>0</v>
      </c>
      <c r="V391" s="124">
        <f t="shared" si="86"/>
        <v>0</v>
      </c>
      <c r="W391" s="124">
        <f t="shared" si="87"/>
        <v>0</v>
      </c>
      <c r="X391" s="124">
        <f t="shared" si="88"/>
        <v>0</v>
      </c>
      <c r="Y391" s="124" t="str">
        <f t="shared" si="89"/>
        <v>____</v>
      </c>
      <c r="Z391" s="124">
        <f t="shared" si="90"/>
        <v>0</v>
      </c>
      <c r="AA391" s="124">
        <f t="shared" si="91"/>
        <v>0</v>
      </c>
    </row>
    <row r="392" spans="2:27" ht="15" x14ac:dyDescent="0.2">
      <c r="B392" s="194" t="str">
        <f t="shared" si="77"/>
        <v/>
      </c>
      <c r="C392" s="194" t="str">
        <f t="shared" si="78"/>
        <v/>
      </c>
      <c r="D392" s="195"/>
      <c r="E392" s="196"/>
      <c r="F392" s="196"/>
      <c r="G392" s="197"/>
      <c r="H392" s="198"/>
      <c r="I392" s="196"/>
      <c r="J392" s="197"/>
      <c r="K392" s="197"/>
      <c r="L392" s="199"/>
      <c r="M392" s="200" t="str">
        <f t="shared" si="79"/>
        <v/>
      </c>
      <c r="N392" s="201"/>
      <c r="O392" s="196"/>
      <c r="P392" s="124">
        <f t="shared" si="80"/>
        <v>0</v>
      </c>
      <c r="Q392" s="124">
        <f t="shared" si="81"/>
        <v>0</v>
      </c>
      <c r="R392" s="124">
        <f t="shared" si="82"/>
        <v>0</v>
      </c>
      <c r="S392" s="124">
        <f t="shared" si="83"/>
        <v>0</v>
      </c>
      <c r="T392" s="124">
        <f t="shared" si="84"/>
        <v>0</v>
      </c>
      <c r="U392" s="124">
        <f t="shared" si="85"/>
        <v>0</v>
      </c>
      <c r="V392" s="124">
        <f t="shared" si="86"/>
        <v>0</v>
      </c>
      <c r="W392" s="124">
        <f t="shared" si="87"/>
        <v>0</v>
      </c>
      <c r="X392" s="124">
        <f t="shared" si="88"/>
        <v>0</v>
      </c>
      <c r="Y392" s="124" t="str">
        <f t="shared" si="89"/>
        <v>____</v>
      </c>
      <c r="Z392" s="124">
        <f t="shared" si="90"/>
        <v>0</v>
      </c>
      <c r="AA392" s="124">
        <f t="shared" si="91"/>
        <v>0</v>
      </c>
    </row>
    <row r="393" spans="2:27" ht="15" x14ac:dyDescent="0.2">
      <c r="B393" s="194" t="str">
        <f t="shared" si="77"/>
        <v/>
      </c>
      <c r="C393" s="194" t="str">
        <f t="shared" si="78"/>
        <v/>
      </c>
      <c r="D393" s="195"/>
      <c r="E393" s="196"/>
      <c r="F393" s="196"/>
      <c r="G393" s="197"/>
      <c r="H393" s="198"/>
      <c r="I393" s="196"/>
      <c r="J393" s="197"/>
      <c r="K393" s="197"/>
      <c r="L393" s="199"/>
      <c r="M393" s="200" t="str">
        <f t="shared" si="79"/>
        <v/>
      </c>
      <c r="N393" s="201"/>
      <c r="O393" s="196"/>
      <c r="P393" s="124">
        <f t="shared" si="80"/>
        <v>0</v>
      </c>
      <c r="Q393" s="124">
        <f t="shared" si="81"/>
        <v>0</v>
      </c>
      <c r="R393" s="124">
        <f t="shared" si="82"/>
        <v>0</v>
      </c>
      <c r="S393" s="124">
        <f t="shared" si="83"/>
        <v>0</v>
      </c>
      <c r="T393" s="124">
        <f t="shared" si="84"/>
        <v>0</v>
      </c>
      <c r="U393" s="124">
        <f t="shared" si="85"/>
        <v>0</v>
      </c>
      <c r="V393" s="124">
        <f t="shared" si="86"/>
        <v>0</v>
      </c>
      <c r="W393" s="124">
        <f t="shared" si="87"/>
        <v>0</v>
      </c>
      <c r="X393" s="124">
        <f t="shared" si="88"/>
        <v>0</v>
      </c>
      <c r="Y393" s="124" t="str">
        <f t="shared" si="89"/>
        <v>____</v>
      </c>
      <c r="Z393" s="124">
        <f t="shared" si="90"/>
        <v>0</v>
      </c>
      <c r="AA393" s="124">
        <f t="shared" si="91"/>
        <v>0</v>
      </c>
    </row>
    <row r="394" spans="2:27" ht="15" x14ac:dyDescent="0.2">
      <c r="B394" s="194" t="str">
        <f t="shared" si="77"/>
        <v/>
      </c>
      <c r="C394" s="194" t="str">
        <f t="shared" si="78"/>
        <v/>
      </c>
      <c r="D394" s="195"/>
      <c r="E394" s="196"/>
      <c r="F394" s="196"/>
      <c r="G394" s="197"/>
      <c r="H394" s="198"/>
      <c r="I394" s="196"/>
      <c r="J394" s="197"/>
      <c r="K394" s="197"/>
      <c r="L394" s="199"/>
      <c r="M394" s="200" t="str">
        <f t="shared" si="79"/>
        <v/>
      </c>
      <c r="N394" s="201"/>
      <c r="O394" s="196"/>
      <c r="P394" s="124">
        <f t="shared" si="80"/>
        <v>0</v>
      </c>
      <c r="Q394" s="124">
        <f t="shared" si="81"/>
        <v>0</v>
      </c>
      <c r="R394" s="124">
        <f t="shared" si="82"/>
        <v>0</v>
      </c>
      <c r="S394" s="124">
        <f t="shared" si="83"/>
        <v>0</v>
      </c>
      <c r="T394" s="124">
        <f t="shared" si="84"/>
        <v>0</v>
      </c>
      <c r="U394" s="124">
        <f t="shared" si="85"/>
        <v>0</v>
      </c>
      <c r="V394" s="124">
        <f t="shared" si="86"/>
        <v>0</v>
      </c>
      <c r="W394" s="124">
        <f t="shared" si="87"/>
        <v>0</v>
      </c>
      <c r="X394" s="124">
        <f t="shared" si="88"/>
        <v>0</v>
      </c>
      <c r="Y394" s="124" t="str">
        <f t="shared" si="89"/>
        <v>____</v>
      </c>
      <c r="Z394" s="124">
        <f t="shared" si="90"/>
        <v>0</v>
      </c>
      <c r="AA394" s="124">
        <f t="shared" si="91"/>
        <v>0</v>
      </c>
    </row>
    <row r="395" spans="2:27" ht="15" x14ac:dyDescent="0.2">
      <c r="B395" s="194" t="str">
        <f t="shared" si="77"/>
        <v/>
      </c>
      <c r="C395" s="194" t="str">
        <f t="shared" si="78"/>
        <v/>
      </c>
      <c r="D395" s="195"/>
      <c r="E395" s="196"/>
      <c r="F395" s="196"/>
      <c r="G395" s="197"/>
      <c r="H395" s="198"/>
      <c r="I395" s="196"/>
      <c r="J395" s="197"/>
      <c r="K395" s="197"/>
      <c r="L395" s="199"/>
      <c r="M395" s="200" t="str">
        <f t="shared" si="79"/>
        <v/>
      </c>
      <c r="N395" s="201"/>
      <c r="O395" s="196"/>
      <c r="P395" s="124">
        <f t="shared" si="80"/>
        <v>0</v>
      </c>
      <c r="Q395" s="124">
        <f t="shared" si="81"/>
        <v>0</v>
      </c>
      <c r="R395" s="124">
        <f t="shared" si="82"/>
        <v>0</v>
      </c>
      <c r="S395" s="124">
        <f t="shared" si="83"/>
        <v>0</v>
      </c>
      <c r="T395" s="124">
        <f t="shared" si="84"/>
        <v>0</v>
      </c>
      <c r="U395" s="124">
        <f t="shared" si="85"/>
        <v>0</v>
      </c>
      <c r="V395" s="124">
        <f t="shared" si="86"/>
        <v>0</v>
      </c>
      <c r="W395" s="124">
        <f t="shared" si="87"/>
        <v>0</v>
      </c>
      <c r="X395" s="124">
        <f t="shared" si="88"/>
        <v>0</v>
      </c>
      <c r="Y395" s="124" t="str">
        <f t="shared" si="89"/>
        <v>____</v>
      </c>
      <c r="Z395" s="124">
        <f t="shared" si="90"/>
        <v>0</v>
      </c>
      <c r="AA395" s="124">
        <f t="shared" si="91"/>
        <v>0</v>
      </c>
    </row>
    <row r="396" spans="2:27" ht="15" x14ac:dyDescent="0.2">
      <c r="B396" s="194" t="str">
        <f t="shared" si="77"/>
        <v/>
      </c>
      <c r="C396" s="194" t="str">
        <f t="shared" si="78"/>
        <v/>
      </c>
      <c r="D396" s="195"/>
      <c r="E396" s="196"/>
      <c r="F396" s="196"/>
      <c r="G396" s="197"/>
      <c r="H396" s="198"/>
      <c r="I396" s="196"/>
      <c r="J396" s="197"/>
      <c r="K396" s="197"/>
      <c r="L396" s="199"/>
      <c r="M396" s="200" t="str">
        <f t="shared" si="79"/>
        <v/>
      </c>
      <c r="N396" s="201"/>
      <c r="O396" s="196"/>
      <c r="P396" s="124">
        <f t="shared" si="80"/>
        <v>0</v>
      </c>
      <c r="Q396" s="124">
        <f t="shared" si="81"/>
        <v>0</v>
      </c>
      <c r="R396" s="124">
        <f t="shared" si="82"/>
        <v>0</v>
      </c>
      <c r="S396" s="124">
        <f t="shared" si="83"/>
        <v>0</v>
      </c>
      <c r="T396" s="124">
        <f t="shared" si="84"/>
        <v>0</v>
      </c>
      <c r="U396" s="124">
        <f t="shared" si="85"/>
        <v>0</v>
      </c>
      <c r="V396" s="124">
        <f t="shared" si="86"/>
        <v>0</v>
      </c>
      <c r="W396" s="124">
        <f t="shared" si="87"/>
        <v>0</v>
      </c>
      <c r="X396" s="124">
        <f t="shared" si="88"/>
        <v>0</v>
      </c>
      <c r="Y396" s="124" t="str">
        <f t="shared" si="89"/>
        <v>____</v>
      </c>
      <c r="Z396" s="124">
        <f t="shared" si="90"/>
        <v>0</v>
      </c>
      <c r="AA396" s="124">
        <f t="shared" si="91"/>
        <v>0</v>
      </c>
    </row>
    <row r="397" spans="2:27" ht="15" x14ac:dyDescent="0.2">
      <c r="B397" s="194" t="str">
        <f t="shared" si="77"/>
        <v/>
      </c>
      <c r="C397" s="194" t="str">
        <f t="shared" si="78"/>
        <v/>
      </c>
      <c r="D397" s="195"/>
      <c r="E397" s="196"/>
      <c r="F397" s="196"/>
      <c r="G397" s="197"/>
      <c r="H397" s="198"/>
      <c r="I397" s="196"/>
      <c r="J397" s="197"/>
      <c r="K397" s="197"/>
      <c r="L397" s="199"/>
      <c r="M397" s="200" t="str">
        <f t="shared" si="79"/>
        <v/>
      </c>
      <c r="N397" s="201"/>
      <c r="O397" s="196"/>
      <c r="P397" s="124">
        <f t="shared" si="80"/>
        <v>0</v>
      </c>
      <c r="Q397" s="124">
        <f t="shared" si="81"/>
        <v>0</v>
      </c>
      <c r="R397" s="124">
        <f t="shared" si="82"/>
        <v>0</v>
      </c>
      <c r="S397" s="124">
        <f t="shared" si="83"/>
        <v>0</v>
      </c>
      <c r="T397" s="124">
        <f t="shared" si="84"/>
        <v>0</v>
      </c>
      <c r="U397" s="124">
        <f t="shared" si="85"/>
        <v>0</v>
      </c>
      <c r="V397" s="124">
        <f t="shared" si="86"/>
        <v>0</v>
      </c>
      <c r="W397" s="124">
        <f t="shared" si="87"/>
        <v>0</v>
      </c>
      <c r="X397" s="124">
        <f t="shared" si="88"/>
        <v>0</v>
      </c>
      <c r="Y397" s="124" t="str">
        <f t="shared" si="89"/>
        <v>____</v>
      </c>
      <c r="Z397" s="124">
        <f t="shared" si="90"/>
        <v>0</v>
      </c>
      <c r="AA397" s="124">
        <f t="shared" si="91"/>
        <v>0</v>
      </c>
    </row>
    <row r="398" spans="2:27" ht="15" x14ac:dyDescent="0.2">
      <c r="B398" s="194" t="str">
        <f t="shared" si="77"/>
        <v/>
      </c>
      <c r="C398" s="194" t="str">
        <f t="shared" si="78"/>
        <v/>
      </c>
      <c r="D398" s="195"/>
      <c r="E398" s="196"/>
      <c r="F398" s="196"/>
      <c r="G398" s="197"/>
      <c r="H398" s="198"/>
      <c r="I398" s="196"/>
      <c r="J398" s="197"/>
      <c r="K398" s="197"/>
      <c r="L398" s="199"/>
      <c r="M398" s="200" t="str">
        <f t="shared" si="79"/>
        <v/>
      </c>
      <c r="N398" s="201"/>
      <c r="O398" s="196"/>
      <c r="P398" s="124">
        <f t="shared" si="80"/>
        <v>0</v>
      </c>
      <c r="Q398" s="124">
        <f t="shared" si="81"/>
        <v>0</v>
      </c>
      <c r="R398" s="124">
        <f t="shared" si="82"/>
        <v>0</v>
      </c>
      <c r="S398" s="124">
        <f t="shared" si="83"/>
        <v>0</v>
      </c>
      <c r="T398" s="124">
        <f t="shared" si="84"/>
        <v>0</v>
      </c>
      <c r="U398" s="124">
        <f t="shared" si="85"/>
        <v>0</v>
      </c>
      <c r="V398" s="124">
        <f t="shared" si="86"/>
        <v>0</v>
      </c>
      <c r="W398" s="124">
        <f t="shared" si="87"/>
        <v>0</v>
      </c>
      <c r="X398" s="124">
        <f t="shared" si="88"/>
        <v>0</v>
      </c>
      <c r="Y398" s="124" t="str">
        <f t="shared" si="89"/>
        <v>____</v>
      </c>
      <c r="Z398" s="124">
        <f t="shared" si="90"/>
        <v>0</v>
      </c>
      <c r="AA398" s="124">
        <f t="shared" si="91"/>
        <v>0</v>
      </c>
    </row>
    <row r="399" spans="2:27" ht="15" x14ac:dyDescent="0.2">
      <c r="B399" s="194" t="str">
        <f t="shared" si="77"/>
        <v/>
      </c>
      <c r="C399" s="194" t="str">
        <f t="shared" si="78"/>
        <v/>
      </c>
      <c r="D399" s="195"/>
      <c r="E399" s="196"/>
      <c r="F399" s="196"/>
      <c r="G399" s="197"/>
      <c r="H399" s="198"/>
      <c r="I399" s="196"/>
      <c r="J399" s="197"/>
      <c r="K399" s="197"/>
      <c r="L399" s="199"/>
      <c r="M399" s="200" t="str">
        <f t="shared" si="79"/>
        <v/>
      </c>
      <c r="N399" s="201"/>
      <c r="O399" s="196"/>
      <c r="P399" s="124">
        <f t="shared" si="80"/>
        <v>0</v>
      </c>
      <c r="Q399" s="124">
        <f t="shared" si="81"/>
        <v>0</v>
      </c>
      <c r="R399" s="124">
        <f t="shared" si="82"/>
        <v>0</v>
      </c>
      <c r="S399" s="124">
        <f t="shared" si="83"/>
        <v>0</v>
      </c>
      <c r="T399" s="124">
        <f t="shared" si="84"/>
        <v>0</v>
      </c>
      <c r="U399" s="124">
        <f t="shared" si="85"/>
        <v>0</v>
      </c>
      <c r="V399" s="124">
        <f t="shared" si="86"/>
        <v>0</v>
      </c>
      <c r="W399" s="124">
        <f t="shared" si="87"/>
        <v>0</v>
      </c>
      <c r="X399" s="124">
        <f t="shared" si="88"/>
        <v>0</v>
      </c>
      <c r="Y399" s="124" t="str">
        <f t="shared" si="89"/>
        <v>____</v>
      </c>
      <c r="Z399" s="124">
        <f t="shared" si="90"/>
        <v>0</v>
      </c>
      <c r="AA399" s="124">
        <f t="shared" si="91"/>
        <v>0</v>
      </c>
    </row>
    <row r="400" spans="2:27" ht="15" x14ac:dyDescent="0.2">
      <c r="B400" s="194" t="str">
        <f t="shared" si="77"/>
        <v/>
      </c>
      <c r="C400" s="194" t="str">
        <f t="shared" si="78"/>
        <v/>
      </c>
      <c r="D400" s="195"/>
      <c r="E400" s="196"/>
      <c r="F400" s="196"/>
      <c r="G400" s="197"/>
      <c r="H400" s="198"/>
      <c r="I400" s="196"/>
      <c r="J400" s="197"/>
      <c r="K400" s="197"/>
      <c r="L400" s="199"/>
      <c r="M400" s="200" t="str">
        <f t="shared" si="79"/>
        <v/>
      </c>
      <c r="N400" s="201"/>
      <c r="O400" s="196"/>
      <c r="P400" s="124">
        <f t="shared" si="80"/>
        <v>0</v>
      </c>
      <c r="Q400" s="124">
        <f t="shared" si="81"/>
        <v>0</v>
      </c>
      <c r="R400" s="124">
        <f t="shared" si="82"/>
        <v>0</v>
      </c>
      <c r="S400" s="124">
        <f t="shared" si="83"/>
        <v>0</v>
      </c>
      <c r="T400" s="124">
        <f t="shared" si="84"/>
        <v>0</v>
      </c>
      <c r="U400" s="124">
        <f t="shared" si="85"/>
        <v>0</v>
      </c>
      <c r="V400" s="124">
        <f t="shared" si="86"/>
        <v>0</v>
      </c>
      <c r="W400" s="124">
        <f t="shared" si="87"/>
        <v>0</v>
      </c>
      <c r="X400" s="124">
        <f t="shared" si="88"/>
        <v>0</v>
      </c>
      <c r="Y400" s="124" t="str">
        <f t="shared" si="89"/>
        <v>____</v>
      </c>
      <c r="Z400" s="124">
        <f t="shared" si="90"/>
        <v>0</v>
      </c>
      <c r="AA400" s="124">
        <f t="shared" si="91"/>
        <v>0</v>
      </c>
    </row>
    <row r="401" spans="2:27" ht="15" x14ac:dyDescent="0.2">
      <c r="B401" s="194" t="str">
        <f t="shared" si="77"/>
        <v/>
      </c>
      <c r="C401" s="194" t="str">
        <f t="shared" si="78"/>
        <v/>
      </c>
      <c r="D401" s="195"/>
      <c r="E401" s="196"/>
      <c r="F401" s="196"/>
      <c r="G401" s="197"/>
      <c r="H401" s="198"/>
      <c r="I401" s="196"/>
      <c r="J401" s="197"/>
      <c r="K401" s="197"/>
      <c r="L401" s="199"/>
      <c r="M401" s="200" t="str">
        <f t="shared" si="79"/>
        <v/>
      </c>
      <c r="N401" s="201"/>
      <c r="O401" s="196"/>
      <c r="P401" s="124">
        <f t="shared" si="80"/>
        <v>0</v>
      </c>
      <c r="Q401" s="124">
        <f t="shared" si="81"/>
        <v>0</v>
      </c>
      <c r="R401" s="124">
        <f t="shared" si="82"/>
        <v>0</v>
      </c>
      <c r="S401" s="124">
        <f t="shared" si="83"/>
        <v>0</v>
      </c>
      <c r="T401" s="124">
        <f t="shared" si="84"/>
        <v>0</v>
      </c>
      <c r="U401" s="124">
        <f t="shared" si="85"/>
        <v>0</v>
      </c>
      <c r="V401" s="124">
        <f t="shared" si="86"/>
        <v>0</v>
      </c>
      <c r="W401" s="124">
        <f t="shared" si="87"/>
        <v>0</v>
      </c>
      <c r="X401" s="124">
        <f t="shared" si="88"/>
        <v>0</v>
      </c>
      <c r="Y401" s="124" t="str">
        <f t="shared" si="89"/>
        <v>____</v>
      </c>
      <c r="Z401" s="124">
        <f t="shared" si="90"/>
        <v>0</v>
      </c>
      <c r="AA401" s="124">
        <f t="shared" si="91"/>
        <v>0</v>
      </c>
    </row>
    <row r="402" spans="2:27" ht="15" x14ac:dyDescent="0.2">
      <c r="B402" s="194" t="str">
        <f t="shared" si="77"/>
        <v/>
      </c>
      <c r="C402" s="194" t="str">
        <f t="shared" si="78"/>
        <v/>
      </c>
      <c r="D402" s="195"/>
      <c r="E402" s="196"/>
      <c r="F402" s="196"/>
      <c r="G402" s="197"/>
      <c r="H402" s="198"/>
      <c r="I402" s="196"/>
      <c r="J402" s="197"/>
      <c r="K402" s="197"/>
      <c r="L402" s="199"/>
      <c r="M402" s="200" t="str">
        <f t="shared" si="79"/>
        <v/>
      </c>
      <c r="N402" s="201"/>
      <c r="O402" s="196"/>
      <c r="P402" s="124">
        <f t="shared" si="80"/>
        <v>0</v>
      </c>
      <c r="Q402" s="124">
        <f t="shared" si="81"/>
        <v>0</v>
      </c>
      <c r="R402" s="124">
        <f t="shared" si="82"/>
        <v>0</v>
      </c>
      <c r="S402" s="124">
        <f t="shared" si="83"/>
        <v>0</v>
      </c>
      <c r="T402" s="124">
        <f t="shared" si="84"/>
        <v>0</v>
      </c>
      <c r="U402" s="124">
        <f t="shared" si="85"/>
        <v>0</v>
      </c>
      <c r="V402" s="124">
        <f t="shared" si="86"/>
        <v>0</v>
      </c>
      <c r="W402" s="124">
        <f t="shared" si="87"/>
        <v>0</v>
      </c>
      <c r="X402" s="124">
        <f t="shared" si="88"/>
        <v>0</v>
      </c>
      <c r="Y402" s="124" t="str">
        <f t="shared" si="89"/>
        <v>____</v>
      </c>
      <c r="Z402" s="124">
        <f t="shared" si="90"/>
        <v>0</v>
      </c>
      <c r="AA402" s="124">
        <f t="shared" si="91"/>
        <v>0</v>
      </c>
    </row>
    <row r="403" spans="2:27" ht="15" x14ac:dyDescent="0.2">
      <c r="B403" s="194" t="str">
        <f t="shared" si="77"/>
        <v/>
      </c>
      <c r="C403" s="194" t="str">
        <f t="shared" si="78"/>
        <v/>
      </c>
      <c r="D403" s="195"/>
      <c r="E403" s="196"/>
      <c r="F403" s="196"/>
      <c r="G403" s="197"/>
      <c r="H403" s="198"/>
      <c r="I403" s="196"/>
      <c r="J403" s="197"/>
      <c r="K403" s="197"/>
      <c r="L403" s="199"/>
      <c r="M403" s="200" t="str">
        <f t="shared" si="79"/>
        <v/>
      </c>
      <c r="N403" s="201"/>
      <c r="O403" s="196"/>
      <c r="P403" s="124">
        <f t="shared" si="80"/>
        <v>0</v>
      </c>
      <c r="Q403" s="124">
        <f t="shared" si="81"/>
        <v>0</v>
      </c>
      <c r="R403" s="124">
        <f t="shared" si="82"/>
        <v>0</v>
      </c>
      <c r="S403" s="124">
        <f t="shared" si="83"/>
        <v>0</v>
      </c>
      <c r="T403" s="124">
        <f t="shared" si="84"/>
        <v>0</v>
      </c>
      <c r="U403" s="124">
        <f t="shared" si="85"/>
        <v>0</v>
      </c>
      <c r="V403" s="124">
        <f t="shared" si="86"/>
        <v>0</v>
      </c>
      <c r="W403" s="124">
        <f t="shared" si="87"/>
        <v>0</v>
      </c>
      <c r="X403" s="124">
        <f t="shared" si="88"/>
        <v>0</v>
      </c>
      <c r="Y403" s="124" t="str">
        <f t="shared" si="89"/>
        <v>____</v>
      </c>
      <c r="Z403" s="124">
        <f t="shared" si="90"/>
        <v>0</v>
      </c>
      <c r="AA403" s="124">
        <f t="shared" si="91"/>
        <v>0</v>
      </c>
    </row>
    <row r="404" spans="2:27" ht="15" x14ac:dyDescent="0.2">
      <c r="B404" s="194" t="str">
        <f t="shared" si="77"/>
        <v/>
      </c>
      <c r="C404" s="194" t="str">
        <f t="shared" si="78"/>
        <v/>
      </c>
      <c r="D404" s="195"/>
      <c r="E404" s="196"/>
      <c r="F404" s="196"/>
      <c r="G404" s="197"/>
      <c r="H404" s="198"/>
      <c r="I404" s="196"/>
      <c r="J404" s="197"/>
      <c r="K404" s="197"/>
      <c r="L404" s="199"/>
      <c r="M404" s="200" t="str">
        <f t="shared" si="79"/>
        <v/>
      </c>
      <c r="N404" s="201"/>
      <c r="O404" s="196"/>
      <c r="P404" s="124">
        <f t="shared" si="80"/>
        <v>0</v>
      </c>
      <c r="Q404" s="124">
        <f t="shared" si="81"/>
        <v>0</v>
      </c>
      <c r="R404" s="124">
        <f t="shared" si="82"/>
        <v>0</v>
      </c>
      <c r="S404" s="124">
        <f t="shared" si="83"/>
        <v>0</v>
      </c>
      <c r="T404" s="124">
        <f t="shared" si="84"/>
        <v>0</v>
      </c>
      <c r="U404" s="124">
        <f t="shared" si="85"/>
        <v>0</v>
      </c>
      <c r="V404" s="124">
        <f t="shared" si="86"/>
        <v>0</v>
      </c>
      <c r="W404" s="124">
        <f t="shared" si="87"/>
        <v>0</v>
      </c>
      <c r="X404" s="124">
        <f t="shared" si="88"/>
        <v>0</v>
      </c>
      <c r="Y404" s="124" t="str">
        <f t="shared" si="89"/>
        <v>____</v>
      </c>
      <c r="Z404" s="124">
        <f t="shared" si="90"/>
        <v>0</v>
      </c>
      <c r="AA404" s="124">
        <f t="shared" si="91"/>
        <v>0</v>
      </c>
    </row>
    <row r="405" spans="2:27" ht="15" x14ac:dyDescent="0.2">
      <c r="B405" s="194" t="str">
        <f t="shared" si="77"/>
        <v/>
      </c>
      <c r="C405" s="194" t="str">
        <f t="shared" si="78"/>
        <v/>
      </c>
      <c r="D405" s="195"/>
      <c r="E405" s="196"/>
      <c r="F405" s="196"/>
      <c r="G405" s="197"/>
      <c r="H405" s="198"/>
      <c r="I405" s="196"/>
      <c r="J405" s="197"/>
      <c r="K405" s="197"/>
      <c r="L405" s="199"/>
      <c r="M405" s="200" t="str">
        <f t="shared" si="79"/>
        <v/>
      </c>
      <c r="N405" s="201"/>
      <c r="O405" s="196"/>
      <c r="P405" s="124">
        <f t="shared" si="80"/>
        <v>0</v>
      </c>
      <c r="Q405" s="124">
        <f t="shared" si="81"/>
        <v>0</v>
      </c>
      <c r="R405" s="124">
        <f t="shared" si="82"/>
        <v>0</v>
      </c>
      <c r="S405" s="124">
        <f t="shared" si="83"/>
        <v>0</v>
      </c>
      <c r="T405" s="124">
        <f t="shared" si="84"/>
        <v>0</v>
      </c>
      <c r="U405" s="124">
        <f t="shared" si="85"/>
        <v>0</v>
      </c>
      <c r="V405" s="124">
        <f t="shared" si="86"/>
        <v>0</v>
      </c>
      <c r="W405" s="124">
        <f t="shared" si="87"/>
        <v>0</v>
      </c>
      <c r="X405" s="124">
        <f t="shared" si="88"/>
        <v>0</v>
      </c>
      <c r="Y405" s="124" t="str">
        <f t="shared" si="89"/>
        <v>____</v>
      </c>
      <c r="Z405" s="124">
        <f t="shared" si="90"/>
        <v>0</v>
      </c>
      <c r="AA405" s="124">
        <f t="shared" si="91"/>
        <v>0</v>
      </c>
    </row>
    <row r="406" spans="2:27" ht="15" x14ac:dyDescent="0.2">
      <c r="B406" s="194" t="str">
        <f t="shared" si="77"/>
        <v/>
      </c>
      <c r="C406" s="194" t="str">
        <f t="shared" si="78"/>
        <v/>
      </c>
      <c r="D406" s="195"/>
      <c r="E406" s="196"/>
      <c r="F406" s="196"/>
      <c r="G406" s="197"/>
      <c r="H406" s="198"/>
      <c r="I406" s="196"/>
      <c r="J406" s="197"/>
      <c r="K406" s="197"/>
      <c r="L406" s="199"/>
      <c r="M406" s="200" t="str">
        <f t="shared" si="79"/>
        <v/>
      </c>
      <c r="N406" s="201"/>
      <c r="O406" s="196"/>
      <c r="P406" s="124">
        <f t="shared" si="80"/>
        <v>0</v>
      </c>
      <c r="Q406" s="124">
        <f t="shared" si="81"/>
        <v>0</v>
      </c>
      <c r="R406" s="124">
        <f t="shared" si="82"/>
        <v>0</v>
      </c>
      <c r="S406" s="124">
        <f t="shared" si="83"/>
        <v>0</v>
      </c>
      <c r="T406" s="124">
        <f t="shared" si="84"/>
        <v>0</v>
      </c>
      <c r="U406" s="124">
        <f t="shared" si="85"/>
        <v>0</v>
      </c>
      <c r="V406" s="124">
        <f t="shared" si="86"/>
        <v>0</v>
      </c>
      <c r="W406" s="124">
        <f t="shared" si="87"/>
        <v>0</v>
      </c>
      <c r="X406" s="124">
        <f t="shared" si="88"/>
        <v>0</v>
      </c>
      <c r="Y406" s="124" t="str">
        <f t="shared" si="89"/>
        <v>____</v>
      </c>
      <c r="Z406" s="124">
        <f t="shared" si="90"/>
        <v>0</v>
      </c>
      <c r="AA406" s="124">
        <f t="shared" si="91"/>
        <v>0</v>
      </c>
    </row>
    <row r="407" spans="2:27" ht="15" x14ac:dyDescent="0.2">
      <c r="B407" s="194" t="str">
        <f t="shared" si="77"/>
        <v/>
      </c>
      <c r="C407" s="194" t="str">
        <f t="shared" si="78"/>
        <v/>
      </c>
      <c r="D407" s="195"/>
      <c r="E407" s="196"/>
      <c r="F407" s="196"/>
      <c r="G407" s="197"/>
      <c r="H407" s="198"/>
      <c r="I407" s="196"/>
      <c r="J407" s="197"/>
      <c r="K407" s="197"/>
      <c r="L407" s="199"/>
      <c r="M407" s="200" t="str">
        <f t="shared" si="79"/>
        <v/>
      </c>
      <c r="N407" s="201"/>
      <c r="O407" s="196"/>
      <c r="P407" s="124">
        <f t="shared" si="80"/>
        <v>0</v>
      </c>
      <c r="Q407" s="124">
        <f t="shared" si="81"/>
        <v>0</v>
      </c>
      <c r="R407" s="124">
        <f t="shared" si="82"/>
        <v>0</v>
      </c>
      <c r="S407" s="124">
        <f t="shared" si="83"/>
        <v>0</v>
      </c>
      <c r="T407" s="124">
        <f t="shared" si="84"/>
        <v>0</v>
      </c>
      <c r="U407" s="124">
        <f t="shared" si="85"/>
        <v>0</v>
      </c>
      <c r="V407" s="124">
        <f t="shared" si="86"/>
        <v>0</v>
      </c>
      <c r="W407" s="124">
        <f t="shared" si="87"/>
        <v>0</v>
      </c>
      <c r="X407" s="124">
        <f t="shared" si="88"/>
        <v>0</v>
      </c>
      <c r="Y407" s="124" t="str">
        <f t="shared" si="89"/>
        <v>____</v>
      </c>
      <c r="Z407" s="124">
        <f t="shared" si="90"/>
        <v>0</v>
      </c>
      <c r="AA407" s="124">
        <f t="shared" si="91"/>
        <v>0</v>
      </c>
    </row>
    <row r="408" spans="2:27" ht="15" x14ac:dyDescent="0.2">
      <c r="B408" s="194" t="str">
        <f t="shared" si="77"/>
        <v/>
      </c>
      <c r="C408" s="194" t="str">
        <f t="shared" si="78"/>
        <v/>
      </c>
      <c r="D408" s="195"/>
      <c r="E408" s="196"/>
      <c r="F408" s="196"/>
      <c r="G408" s="197"/>
      <c r="H408" s="198"/>
      <c r="I408" s="196"/>
      <c r="J408" s="197"/>
      <c r="K408" s="197"/>
      <c r="L408" s="199"/>
      <c r="M408" s="200" t="str">
        <f t="shared" si="79"/>
        <v/>
      </c>
      <c r="N408" s="201"/>
      <c r="O408" s="196"/>
      <c r="P408" s="124">
        <f t="shared" si="80"/>
        <v>0</v>
      </c>
      <c r="Q408" s="124">
        <f t="shared" si="81"/>
        <v>0</v>
      </c>
      <c r="R408" s="124">
        <f t="shared" si="82"/>
        <v>0</v>
      </c>
      <c r="S408" s="124">
        <f t="shared" si="83"/>
        <v>0</v>
      </c>
      <c r="T408" s="124">
        <f t="shared" si="84"/>
        <v>0</v>
      </c>
      <c r="U408" s="124">
        <f t="shared" si="85"/>
        <v>0</v>
      </c>
      <c r="V408" s="124">
        <f t="shared" si="86"/>
        <v>0</v>
      </c>
      <c r="W408" s="124">
        <f t="shared" si="87"/>
        <v>0</v>
      </c>
      <c r="X408" s="124">
        <f t="shared" si="88"/>
        <v>0</v>
      </c>
      <c r="Y408" s="124" t="str">
        <f t="shared" si="89"/>
        <v>____</v>
      </c>
      <c r="Z408" s="124">
        <f t="shared" si="90"/>
        <v>0</v>
      </c>
      <c r="AA408" s="124">
        <f t="shared" si="91"/>
        <v>0</v>
      </c>
    </row>
    <row r="409" spans="2:27" ht="15" x14ac:dyDescent="0.2">
      <c r="B409" s="194" t="str">
        <f t="shared" si="77"/>
        <v/>
      </c>
      <c r="C409" s="194" t="str">
        <f t="shared" si="78"/>
        <v/>
      </c>
      <c r="D409" s="195"/>
      <c r="E409" s="196"/>
      <c r="F409" s="196"/>
      <c r="G409" s="197"/>
      <c r="H409" s="198"/>
      <c r="I409" s="196"/>
      <c r="J409" s="197"/>
      <c r="K409" s="197"/>
      <c r="L409" s="199"/>
      <c r="M409" s="200" t="str">
        <f t="shared" si="79"/>
        <v/>
      </c>
      <c r="N409" s="201"/>
      <c r="O409" s="196"/>
      <c r="P409" s="124">
        <f t="shared" si="80"/>
        <v>0</v>
      </c>
      <c r="Q409" s="124">
        <f t="shared" si="81"/>
        <v>0</v>
      </c>
      <c r="R409" s="124">
        <f t="shared" si="82"/>
        <v>0</v>
      </c>
      <c r="S409" s="124">
        <f t="shared" si="83"/>
        <v>0</v>
      </c>
      <c r="T409" s="124">
        <f t="shared" si="84"/>
        <v>0</v>
      </c>
      <c r="U409" s="124">
        <f t="shared" si="85"/>
        <v>0</v>
      </c>
      <c r="V409" s="124">
        <f t="shared" si="86"/>
        <v>0</v>
      </c>
      <c r="W409" s="124">
        <f t="shared" si="87"/>
        <v>0</v>
      </c>
      <c r="X409" s="124">
        <f t="shared" si="88"/>
        <v>0</v>
      </c>
      <c r="Y409" s="124" t="str">
        <f t="shared" si="89"/>
        <v>____</v>
      </c>
      <c r="Z409" s="124">
        <f t="shared" si="90"/>
        <v>0</v>
      </c>
      <c r="AA409" s="124">
        <f t="shared" si="91"/>
        <v>0</v>
      </c>
    </row>
    <row r="410" spans="2:27" ht="15" x14ac:dyDescent="0.2">
      <c r="B410" s="194" t="str">
        <f t="shared" si="77"/>
        <v/>
      </c>
      <c r="C410" s="194" t="str">
        <f t="shared" si="78"/>
        <v/>
      </c>
      <c r="D410" s="195"/>
      <c r="E410" s="196"/>
      <c r="F410" s="196"/>
      <c r="G410" s="197"/>
      <c r="H410" s="198"/>
      <c r="I410" s="196"/>
      <c r="J410" s="197"/>
      <c r="K410" s="197"/>
      <c r="L410" s="199"/>
      <c r="M410" s="200" t="str">
        <f t="shared" si="79"/>
        <v/>
      </c>
      <c r="N410" s="201"/>
      <c r="O410" s="196"/>
      <c r="P410" s="124">
        <f t="shared" si="80"/>
        <v>0</v>
      </c>
      <c r="Q410" s="124">
        <f t="shared" si="81"/>
        <v>0</v>
      </c>
      <c r="R410" s="124">
        <f t="shared" si="82"/>
        <v>0</v>
      </c>
      <c r="S410" s="124">
        <f t="shared" si="83"/>
        <v>0</v>
      </c>
      <c r="T410" s="124">
        <f t="shared" si="84"/>
        <v>0</v>
      </c>
      <c r="U410" s="124">
        <f t="shared" si="85"/>
        <v>0</v>
      </c>
      <c r="V410" s="124">
        <f t="shared" si="86"/>
        <v>0</v>
      </c>
      <c r="W410" s="124">
        <f t="shared" si="87"/>
        <v>0</v>
      </c>
      <c r="X410" s="124">
        <f t="shared" si="88"/>
        <v>0</v>
      </c>
      <c r="Y410" s="124" t="str">
        <f t="shared" si="89"/>
        <v>____</v>
      </c>
      <c r="Z410" s="124">
        <f t="shared" si="90"/>
        <v>0</v>
      </c>
      <c r="AA410" s="124">
        <f t="shared" si="91"/>
        <v>0</v>
      </c>
    </row>
    <row r="411" spans="2:27" ht="15" x14ac:dyDescent="0.2">
      <c r="B411" s="194" t="str">
        <f t="shared" si="77"/>
        <v/>
      </c>
      <c r="C411" s="194" t="str">
        <f t="shared" si="78"/>
        <v/>
      </c>
      <c r="D411" s="195"/>
      <c r="E411" s="196"/>
      <c r="F411" s="196"/>
      <c r="G411" s="197"/>
      <c r="H411" s="198"/>
      <c r="I411" s="196"/>
      <c r="J411" s="197"/>
      <c r="K411" s="197"/>
      <c r="L411" s="199"/>
      <c r="M411" s="200" t="str">
        <f t="shared" si="79"/>
        <v/>
      </c>
      <c r="N411" s="201"/>
      <c r="O411" s="196"/>
      <c r="P411" s="124">
        <f t="shared" si="80"/>
        <v>0</v>
      </c>
      <c r="Q411" s="124">
        <f t="shared" si="81"/>
        <v>0</v>
      </c>
      <c r="R411" s="124">
        <f t="shared" si="82"/>
        <v>0</v>
      </c>
      <c r="S411" s="124">
        <f t="shared" si="83"/>
        <v>0</v>
      </c>
      <c r="T411" s="124">
        <f t="shared" si="84"/>
        <v>0</v>
      </c>
      <c r="U411" s="124">
        <f t="shared" si="85"/>
        <v>0</v>
      </c>
      <c r="V411" s="124">
        <f t="shared" si="86"/>
        <v>0</v>
      </c>
      <c r="W411" s="124">
        <f t="shared" si="87"/>
        <v>0</v>
      </c>
      <c r="X411" s="124">
        <f t="shared" si="88"/>
        <v>0</v>
      </c>
      <c r="Y411" s="124" t="str">
        <f t="shared" si="89"/>
        <v>____</v>
      </c>
      <c r="Z411" s="124">
        <f t="shared" si="90"/>
        <v>0</v>
      </c>
      <c r="AA411" s="124">
        <f t="shared" si="91"/>
        <v>0</v>
      </c>
    </row>
    <row r="412" spans="2:27" ht="15" x14ac:dyDescent="0.2">
      <c r="B412" s="194" t="str">
        <f t="shared" si="77"/>
        <v/>
      </c>
      <c r="C412" s="194" t="str">
        <f t="shared" si="78"/>
        <v/>
      </c>
      <c r="D412" s="195"/>
      <c r="E412" s="196"/>
      <c r="F412" s="196"/>
      <c r="G412" s="197"/>
      <c r="H412" s="198"/>
      <c r="I412" s="196"/>
      <c r="J412" s="197"/>
      <c r="K412" s="197"/>
      <c r="L412" s="199"/>
      <c r="M412" s="200" t="str">
        <f t="shared" si="79"/>
        <v/>
      </c>
      <c r="N412" s="201"/>
      <c r="O412" s="196"/>
      <c r="P412" s="124">
        <f t="shared" si="80"/>
        <v>0</v>
      </c>
      <c r="Q412" s="124">
        <f t="shared" si="81"/>
        <v>0</v>
      </c>
      <c r="R412" s="124">
        <f t="shared" si="82"/>
        <v>0</v>
      </c>
      <c r="S412" s="124">
        <f t="shared" si="83"/>
        <v>0</v>
      </c>
      <c r="T412" s="124">
        <f t="shared" si="84"/>
        <v>0</v>
      </c>
      <c r="U412" s="124">
        <f t="shared" si="85"/>
        <v>0</v>
      </c>
      <c r="V412" s="124">
        <f t="shared" si="86"/>
        <v>0</v>
      </c>
      <c r="W412" s="124">
        <f t="shared" si="87"/>
        <v>0</v>
      </c>
      <c r="X412" s="124">
        <f t="shared" si="88"/>
        <v>0</v>
      </c>
      <c r="Y412" s="124" t="str">
        <f t="shared" si="89"/>
        <v>____</v>
      </c>
      <c r="Z412" s="124">
        <f t="shared" si="90"/>
        <v>0</v>
      </c>
      <c r="AA412" s="124">
        <f t="shared" si="91"/>
        <v>0</v>
      </c>
    </row>
    <row r="413" spans="2:27" ht="15" x14ac:dyDescent="0.2">
      <c r="B413" s="194" t="str">
        <f t="shared" ref="B413:B476" si="92">IF(L413&gt;0,$C$22,"")</f>
        <v/>
      </c>
      <c r="C413" s="194" t="str">
        <f t="shared" si="78"/>
        <v/>
      </c>
      <c r="D413" s="195"/>
      <c r="E413" s="196"/>
      <c r="F413" s="196"/>
      <c r="G413" s="197"/>
      <c r="H413" s="198"/>
      <c r="I413" s="196"/>
      <c r="J413" s="197"/>
      <c r="K413" s="197"/>
      <c r="L413" s="199"/>
      <c r="M413" s="200" t="str">
        <f t="shared" si="79"/>
        <v/>
      </c>
      <c r="N413" s="201"/>
      <c r="O413" s="196"/>
      <c r="P413" s="124">
        <f t="shared" si="80"/>
        <v>0</v>
      </c>
      <c r="Q413" s="124">
        <f t="shared" si="81"/>
        <v>0</v>
      </c>
      <c r="R413" s="124">
        <f t="shared" si="82"/>
        <v>0</v>
      </c>
      <c r="S413" s="124">
        <f t="shared" si="83"/>
        <v>0</v>
      </c>
      <c r="T413" s="124">
        <f t="shared" si="84"/>
        <v>0</v>
      </c>
      <c r="U413" s="124">
        <f t="shared" si="85"/>
        <v>0</v>
      </c>
      <c r="V413" s="124">
        <f t="shared" si="86"/>
        <v>0</v>
      </c>
      <c r="W413" s="124">
        <f t="shared" si="87"/>
        <v>0</v>
      </c>
      <c r="X413" s="124">
        <f t="shared" si="88"/>
        <v>0</v>
      </c>
      <c r="Y413" s="124" t="str">
        <f t="shared" si="89"/>
        <v>____</v>
      </c>
      <c r="Z413" s="124">
        <f t="shared" si="90"/>
        <v>0</v>
      </c>
      <c r="AA413" s="124">
        <f t="shared" si="91"/>
        <v>0</v>
      </c>
    </row>
    <row r="414" spans="2:27" ht="15" x14ac:dyDescent="0.2">
      <c r="B414" s="194" t="str">
        <f t="shared" si="92"/>
        <v/>
      </c>
      <c r="C414" s="194" t="str">
        <f t="shared" ref="C414:C477" si="93">IF(L414&gt;0,$C$25,"")</f>
        <v/>
      </c>
      <c r="D414" s="195"/>
      <c r="E414" s="196"/>
      <c r="F414" s="196"/>
      <c r="G414" s="197"/>
      <c r="H414" s="198"/>
      <c r="I414" s="196"/>
      <c r="J414" s="197"/>
      <c r="K414" s="197"/>
      <c r="L414" s="199"/>
      <c r="M414" s="200" t="str">
        <f t="shared" ref="M414:M477" si="94">IF(L414&gt;0,(YEAR(K414)),"")</f>
        <v/>
      </c>
      <c r="N414" s="201"/>
      <c r="O414" s="196"/>
      <c r="P414" s="124">
        <f t="shared" ref="P414:P477" si="95">IF(AND($L414&gt;0,$D414="")=TRUE,1,0)</f>
        <v>0</v>
      </c>
      <c r="Q414" s="124">
        <f t="shared" ref="Q414:Q477" si="96">IF(AND($L414&gt;0,$E414="")=TRUE,1,0)</f>
        <v>0</v>
      </c>
      <c r="R414" s="124">
        <f t="shared" ref="R414:R477" si="97">IF(AND($L414&gt;0,$F414="")=TRUE,1,0)</f>
        <v>0</v>
      </c>
      <c r="S414" s="124">
        <f t="shared" ref="S414:S477" si="98">IF(AND($L414&gt;0,$G414="")=TRUE,1,0)</f>
        <v>0</v>
      </c>
      <c r="T414" s="124">
        <f t="shared" ref="T414:T477" si="99">IF(AND($L414&gt;0,$J414="")=TRUE,1,0)</f>
        <v>0</v>
      </c>
      <c r="U414" s="124">
        <f t="shared" ref="U414:U477" si="100">IF(AND($L414&gt;0,$K414="")=TRUE,1,0)</f>
        <v>0</v>
      </c>
      <c r="V414" s="124">
        <f t="shared" ref="V414:V477" si="101">IF(L414&gt;0,IF(OR(LEN(D414)=16,LEN(D414)=13)=TRUE,0,1),0)</f>
        <v>0</v>
      </c>
      <c r="W414" s="124">
        <f t="shared" ref="W414:W477" si="102">IF(AND($L414&gt;0,$M414&lt;2000)=TRUE,1,0)</f>
        <v>0</v>
      </c>
      <c r="X414" s="124">
        <f t="shared" ref="X414:X477" si="103">IF($L414&gt;0,IF(OR(YEAR(J414)&lt;&gt;M414,OR(YEAR(K414)&lt;&gt;M414))=TRUE,1,0),0)</f>
        <v>0</v>
      </c>
      <c r="Y414" s="124" t="str">
        <f t="shared" si="89"/>
        <v>____</v>
      </c>
      <c r="Z414" s="124">
        <f t="shared" si="90"/>
        <v>0</v>
      </c>
      <c r="AA414" s="124">
        <f t="shared" si="91"/>
        <v>0</v>
      </c>
    </row>
    <row r="415" spans="2:27" ht="15" x14ac:dyDescent="0.2">
      <c r="B415" s="194" t="str">
        <f t="shared" si="92"/>
        <v/>
      </c>
      <c r="C415" s="194" t="str">
        <f t="shared" si="93"/>
        <v/>
      </c>
      <c r="D415" s="195"/>
      <c r="E415" s="196"/>
      <c r="F415" s="196"/>
      <c r="G415" s="197"/>
      <c r="H415" s="198"/>
      <c r="I415" s="196"/>
      <c r="J415" s="197"/>
      <c r="K415" s="197"/>
      <c r="L415" s="199"/>
      <c r="M415" s="200" t="str">
        <f t="shared" si="94"/>
        <v/>
      </c>
      <c r="N415" s="201"/>
      <c r="O415" s="196"/>
      <c r="P415" s="124">
        <f t="shared" si="95"/>
        <v>0</v>
      </c>
      <c r="Q415" s="124">
        <f t="shared" si="96"/>
        <v>0</v>
      </c>
      <c r="R415" s="124">
        <f t="shared" si="97"/>
        <v>0</v>
      </c>
      <c r="S415" s="124">
        <f t="shared" si="98"/>
        <v>0</v>
      </c>
      <c r="T415" s="124">
        <f t="shared" si="99"/>
        <v>0</v>
      </c>
      <c r="U415" s="124">
        <f t="shared" si="100"/>
        <v>0</v>
      </c>
      <c r="V415" s="124">
        <f t="shared" si="101"/>
        <v>0</v>
      </c>
      <c r="W415" s="124">
        <f t="shared" si="102"/>
        <v>0</v>
      </c>
      <c r="X415" s="124">
        <f t="shared" si="103"/>
        <v>0</v>
      </c>
      <c r="Y415" s="124" t="str">
        <f t="shared" ref="Y415:Y478" si="104">CONCATENATE(D415,"_",M415,"_",J415,"_",K415,"_",L415)</f>
        <v>____</v>
      </c>
      <c r="Z415" s="124">
        <f t="shared" ref="Z415:Z478" si="105">IF(L415&gt;0,(COUNTIF($Y$29:$Y$100000,Y415)),0)</f>
        <v>0</v>
      </c>
      <c r="AA415" s="124">
        <f t="shared" ref="AA415:AA478" si="106">SUMIF($Y$29:$Y$100000,Y415,$Z$29:$Z$100000)</f>
        <v>0</v>
      </c>
    </row>
    <row r="416" spans="2:27" ht="15" x14ac:dyDescent="0.2">
      <c r="B416" s="194" t="str">
        <f t="shared" si="92"/>
        <v/>
      </c>
      <c r="C416" s="194" t="str">
        <f t="shared" si="93"/>
        <v/>
      </c>
      <c r="D416" s="195"/>
      <c r="E416" s="196"/>
      <c r="F416" s="196"/>
      <c r="G416" s="197"/>
      <c r="H416" s="198"/>
      <c r="I416" s="196"/>
      <c r="J416" s="197"/>
      <c r="K416" s="197"/>
      <c r="L416" s="199"/>
      <c r="M416" s="200" t="str">
        <f t="shared" si="94"/>
        <v/>
      </c>
      <c r="N416" s="201"/>
      <c r="O416" s="196"/>
      <c r="P416" s="124">
        <f t="shared" si="95"/>
        <v>0</v>
      </c>
      <c r="Q416" s="124">
        <f t="shared" si="96"/>
        <v>0</v>
      </c>
      <c r="R416" s="124">
        <f t="shared" si="97"/>
        <v>0</v>
      </c>
      <c r="S416" s="124">
        <f t="shared" si="98"/>
        <v>0</v>
      </c>
      <c r="T416" s="124">
        <f t="shared" si="99"/>
        <v>0</v>
      </c>
      <c r="U416" s="124">
        <f t="shared" si="100"/>
        <v>0</v>
      </c>
      <c r="V416" s="124">
        <f t="shared" si="101"/>
        <v>0</v>
      </c>
      <c r="W416" s="124">
        <f t="shared" si="102"/>
        <v>0</v>
      </c>
      <c r="X416" s="124">
        <f t="shared" si="103"/>
        <v>0</v>
      </c>
      <c r="Y416" s="124" t="str">
        <f t="shared" si="104"/>
        <v>____</v>
      </c>
      <c r="Z416" s="124">
        <f t="shared" si="105"/>
        <v>0</v>
      </c>
      <c r="AA416" s="124">
        <f t="shared" si="106"/>
        <v>0</v>
      </c>
    </row>
    <row r="417" spans="2:27" ht="15" x14ac:dyDescent="0.2">
      <c r="B417" s="194" t="str">
        <f t="shared" si="92"/>
        <v/>
      </c>
      <c r="C417" s="194" t="str">
        <f t="shared" si="93"/>
        <v/>
      </c>
      <c r="D417" s="195"/>
      <c r="E417" s="196"/>
      <c r="F417" s="196"/>
      <c r="G417" s="197"/>
      <c r="H417" s="198"/>
      <c r="I417" s="196"/>
      <c r="J417" s="197"/>
      <c r="K417" s="197"/>
      <c r="L417" s="199"/>
      <c r="M417" s="200" t="str">
        <f t="shared" si="94"/>
        <v/>
      </c>
      <c r="N417" s="201"/>
      <c r="O417" s="196"/>
      <c r="P417" s="124">
        <f t="shared" si="95"/>
        <v>0</v>
      </c>
      <c r="Q417" s="124">
        <f t="shared" si="96"/>
        <v>0</v>
      </c>
      <c r="R417" s="124">
        <f t="shared" si="97"/>
        <v>0</v>
      </c>
      <c r="S417" s="124">
        <f t="shared" si="98"/>
        <v>0</v>
      </c>
      <c r="T417" s="124">
        <f t="shared" si="99"/>
        <v>0</v>
      </c>
      <c r="U417" s="124">
        <f t="shared" si="100"/>
        <v>0</v>
      </c>
      <c r="V417" s="124">
        <f t="shared" si="101"/>
        <v>0</v>
      </c>
      <c r="W417" s="124">
        <f t="shared" si="102"/>
        <v>0</v>
      </c>
      <c r="X417" s="124">
        <f t="shared" si="103"/>
        <v>0</v>
      </c>
      <c r="Y417" s="124" t="str">
        <f t="shared" si="104"/>
        <v>____</v>
      </c>
      <c r="Z417" s="124">
        <f t="shared" si="105"/>
        <v>0</v>
      </c>
      <c r="AA417" s="124">
        <f t="shared" si="106"/>
        <v>0</v>
      </c>
    </row>
    <row r="418" spans="2:27" ht="15" x14ac:dyDescent="0.2">
      <c r="B418" s="194" t="str">
        <f t="shared" si="92"/>
        <v/>
      </c>
      <c r="C418" s="194" t="str">
        <f t="shared" si="93"/>
        <v/>
      </c>
      <c r="D418" s="195"/>
      <c r="E418" s="196"/>
      <c r="F418" s="196"/>
      <c r="G418" s="197"/>
      <c r="H418" s="198"/>
      <c r="I418" s="196"/>
      <c r="J418" s="197"/>
      <c r="K418" s="197"/>
      <c r="L418" s="199"/>
      <c r="M418" s="200" t="str">
        <f t="shared" si="94"/>
        <v/>
      </c>
      <c r="N418" s="201"/>
      <c r="O418" s="196"/>
      <c r="P418" s="124">
        <f t="shared" si="95"/>
        <v>0</v>
      </c>
      <c r="Q418" s="124">
        <f t="shared" si="96"/>
        <v>0</v>
      </c>
      <c r="R418" s="124">
        <f t="shared" si="97"/>
        <v>0</v>
      </c>
      <c r="S418" s="124">
        <f t="shared" si="98"/>
        <v>0</v>
      </c>
      <c r="T418" s="124">
        <f t="shared" si="99"/>
        <v>0</v>
      </c>
      <c r="U418" s="124">
        <f t="shared" si="100"/>
        <v>0</v>
      </c>
      <c r="V418" s="124">
        <f t="shared" si="101"/>
        <v>0</v>
      </c>
      <c r="W418" s="124">
        <f t="shared" si="102"/>
        <v>0</v>
      </c>
      <c r="X418" s="124">
        <f t="shared" si="103"/>
        <v>0</v>
      </c>
      <c r="Y418" s="124" t="str">
        <f t="shared" si="104"/>
        <v>____</v>
      </c>
      <c r="Z418" s="124">
        <f t="shared" si="105"/>
        <v>0</v>
      </c>
      <c r="AA418" s="124">
        <f t="shared" si="106"/>
        <v>0</v>
      </c>
    </row>
    <row r="419" spans="2:27" ht="15" x14ac:dyDescent="0.2">
      <c r="B419" s="194" t="str">
        <f t="shared" si="92"/>
        <v/>
      </c>
      <c r="C419" s="194" t="str">
        <f t="shared" si="93"/>
        <v/>
      </c>
      <c r="D419" s="195"/>
      <c r="E419" s="196"/>
      <c r="F419" s="196"/>
      <c r="G419" s="197"/>
      <c r="H419" s="198"/>
      <c r="I419" s="196"/>
      <c r="J419" s="197"/>
      <c r="K419" s="197"/>
      <c r="L419" s="199"/>
      <c r="M419" s="200" t="str">
        <f t="shared" si="94"/>
        <v/>
      </c>
      <c r="N419" s="201"/>
      <c r="O419" s="196"/>
      <c r="P419" s="124">
        <f t="shared" si="95"/>
        <v>0</v>
      </c>
      <c r="Q419" s="124">
        <f t="shared" si="96"/>
        <v>0</v>
      </c>
      <c r="R419" s="124">
        <f t="shared" si="97"/>
        <v>0</v>
      </c>
      <c r="S419" s="124">
        <f t="shared" si="98"/>
        <v>0</v>
      </c>
      <c r="T419" s="124">
        <f t="shared" si="99"/>
        <v>0</v>
      </c>
      <c r="U419" s="124">
        <f t="shared" si="100"/>
        <v>0</v>
      </c>
      <c r="V419" s="124">
        <f t="shared" si="101"/>
        <v>0</v>
      </c>
      <c r="W419" s="124">
        <f t="shared" si="102"/>
        <v>0</v>
      </c>
      <c r="X419" s="124">
        <f t="shared" si="103"/>
        <v>0</v>
      </c>
      <c r="Y419" s="124" t="str">
        <f t="shared" si="104"/>
        <v>____</v>
      </c>
      <c r="Z419" s="124">
        <f t="shared" si="105"/>
        <v>0</v>
      </c>
      <c r="AA419" s="124">
        <f t="shared" si="106"/>
        <v>0</v>
      </c>
    </row>
    <row r="420" spans="2:27" ht="15" x14ac:dyDescent="0.2">
      <c r="B420" s="194" t="str">
        <f t="shared" si="92"/>
        <v/>
      </c>
      <c r="C420" s="194" t="str">
        <f t="shared" si="93"/>
        <v/>
      </c>
      <c r="D420" s="195"/>
      <c r="E420" s="196"/>
      <c r="F420" s="196"/>
      <c r="G420" s="197"/>
      <c r="H420" s="198"/>
      <c r="I420" s="196"/>
      <c r="J420" s="197"/>
      <c r="K420" s="197"/>
      <c r="L420" s="199"/>
      <c r="M420" s="200" t="str">
        <f t="shared" si="94"/>
        <v/>
      </c>
      <c r="N420" s="201"/>
      <c r="O420" s="196"/>
      <c r="P420" s="124">
        <f t="shared" si="95"/>
        <v>0</v>
      </c>
      <c r="Q420" s="124">
        <f t="shared" si="96"/>
        <v>0</v>
      </c>
      <c r="R420" s="124">
        <f t="shared" si="97"/>
        <v>0</v>
      </c>
      <c r="S420" s="124">
        <f t="shared" si="98"/>
        <v>0</v>
      </c>
      <c r="T420" s="124">
        <f t="shared" si="99"/>
        <v>0</v>
      </c>
      <c r="U420" s="124">
        <f t="shared" si="100"/>
        <v>0</v>
      </c>
      <c r="V420" s="124">
        <f t="shared" si="101"/>
        <v>0</v>
      </c>
      <c r="W420" s="124">
        <f t="shared" si="102"/>
        <v>0</v>
      </c>
      <c r="X420" s="124">
        <f t="shared" si="103"/>
        <v>0</v>
      </c>
      <c r="Y420" s="124" t="str">
        <f t="shared" si="104"/>
        <v>____</v>
      </c>
      <c r="Z420" s="124">
        <f t="shared" si="105"/>
        <v>0</v>
      </c>
      <c r="AA420" s="124">
        <f t="shared" si="106"/>
        <v>0</v>
      </c>
    </row>
    <row r="421" spans="2:27" ht="15" x14ac:dyDescent="0.2">
      <c r="B421" s="194" t="str">
        <f t="shared" si="92"/>
        <v/>
      </c>
      <c r="C421" s="194" t="str">
        <f t="shared" si="93"/>
        <v/>
      </c>
      <c r="D421" s="195"/>
      <c r="E421" s="196"/>
      <c r="F421" s="196"/>
      <c r="G421" s="197"/>
      <c r="H421" s="198"/>
      <c r="I421" s="196"/>
      <c r="J421" s="197"/>
      <c r="K421" s="197"/>
      <c r="L421" s="199"/>
      <c r="M421" s="200" t="str">
        <f t="shared" si="94"/>
        <v/>
      </c>
      <c r="N421" s="201"/>
      <c r="O421" s="196"/>
      <c r="P421" s="124">
        <f t="shared" si="95"/>
        <v>0</v>
      </c>
      <c r="Q421" s="124">
        <f t="shared" si="96"/>
        <v>0</v>
      </c>
      <c r="R421" s="124">
        <f t="shared" si="97"/>
        <v>0</v>
      </c>
      <c r="S421" s="124">
        <f t="shared" si="98"/>
        <v>0</v>
      </c>
      <c r="T421" s="124">
        <f t="shared" si="99"/>
        <v>0</v>
      </c>
      <c r="U421" s="124">
        <f t="shared" si="100"/>
        <v>0</v>
      </c>
      <c r="V421" s="124">
        <f t="shared" si="101"/>
        <v>0</v>
      </c>
      <c r="W421" s="124">
        <f t="shared" si="102"/>
        <v>0</v>
      </c>
      <c r="X421" s="124">
        <f t="shared" si="103"/>
        <v>0</v>
      </c>
      <c r="Y421" s="124" t="str">
        <f t="shared" si="104"/>
        <v>____</v>
      </c>
      <c r="Z421" s="124">
        <f t="shared" si="105"/>
        <v>0</v>
      </c>
      <c r="AA421" s="124">
        <f t="shared" si="106"/>
        <v>0</v>
      </c>
    </row>
    <row r="422" spans="2:27" ht="15" x14ac:dyDescent="0.2">
      <c r="B422" s="194" t="str">
        <f t="shared" si="92"/>
        <v/>
      </c>
      <c r="C422" s="194" t="str">
        <f t="shared" si="93"/>
        <v/>
      </c>
      <c r="D422" s="195"/>
      <c r="E422" s="196"/>
      <c r="F422" s="196"/>
      <c r="G422" s="197"/>
      <c r="H422" s="198"/>
      <c r="I422" s="196"/>
      <c r="J422" s="197"/>
      <c r="K422" s="197"/>
      <c r="L422" s="199"/>
      <c r="M422" s="200" t="str">
        <f t="shared" si="94"/>
        <v/>
      </c>
      <c r="N422" s="201"/>
      <c r="O422" s="196"/>
      <c r="P422" s="124">
        <f t="shared" si="95"/>
        <v>0</v>
      </c>
      <c r="Q422" s="124">
        <f t="shared" si="96"/>
        <v>0</v>
      </c>
      <c r="R422" s="124">
        <f t="shared" si="97"/>
        <v>0</v>
      </c>
      <c r="S422" s="124">
        <f t="shared" si="98"/>
        <v>0</v>
      </c>
      <c r="T422" s="124">
        <f t="shared" si="99"/>
        <v>0</v>
      </c>
      <c r="U422" s="124">
        <f t="shared" si="100"/>
        <v>0</v>
      </c>
      <c r="V422" s="124">
        <f t="shared" si="101"/>
        <v>0</v>
      </c>
      <c r="W422" s="124">
        <f t="shared" si="102"/>
        <v>0</v>
      </c>
      <c r="X422" s="124">
        <f t="shared" si="103"/>
        <v>0</v>
      </c>
      <c r="Y422" s="124" t="str">
        <f t="shared" si="104"/>
        <v>____</v>
      </c>
      <c r="Z422" s="124">
        <f t="shared" si="105"/>
        <v>0</v>
      </c>
      <c r="AA422" s="124">
        <f t="shared" si="106"/>
        <v>0</v>
      </c>
    </row>
    <row r="423" spans="2:27" ht="15" x14ac:dyDescent="0.2">
      <c r="B423" s="194" t="str">
        <f t="shared" si="92"/>
        <v/>
      </c>
      <c r="C423" s="194" t="str">
        <f t="shared" si="93"/>
        <v/>
      </c>
      <c r="D423" s="195"/>
      <c r="E423" s="196"/>
      <c r="F423" s="196"/>
      <c r="G423" s="197"/>
      <c r="H423" s="198"/>
      <c r="I423" s="196"/>
      <c r="J423" s="197"/>
      <c r="K423" s="197"/>
      <c r="L423" s="199"/>
      <c r="M423" s="200" t="str">
        <f t="shared" si="94"/>
        <v/>
      </c>
      <c r="N423" s="201"/>
      <c r="O423" s="196"/>
      <c r="P423" s="124">
        <f t="shared" si="95"/>
        <v>0</v>
      </c>
      <c r="Q423" s="124">
        <f t="shared" si="96"/>
        <v>0</v>
      </c>
      <c r="R423" s="124">
        <f t="shared" si="97"/>
        <v>0</v>
      </c>
      <c r="S423" s="124">
        <f t="shared" si="98"/>
        <v>0</v>
      </c>
      <c r="T423" s="124">
        <f t="shared" si="99"/>
        <v>0</v>
      </c>
      <c r="U423" s="124">
        <f t="shared" si="100"/>
        <v>0</v>
      </c>
      <c r="V423" s="124">
        <f t="shared" si="101"/>
        <v>0</v>
      </c>
      <c r="W423" s="124">
        <f t="shared" si="102"/>
        <v>0</v>
      </c>
      <c r="X423" s="124">
        <f t="shared" si="103"/>
        <v>0</v>
      </c>
      <c r="Y423" s="124" t="str">
        <f t="shared" si="104"/>
        <v>____</v>
      </c>
      <c r="Z423" s="124">
        <f t="shared" si="105"/>
        <v>0</v>
      </c>
      <c r="AA423" s="124">
        <f t="shared" si="106"/>
        <v>0</v>
      </c>
    </row>
    <row r="424" spans="2:27" ht="15" x14ac:dyDescent="0.2">
      <c r="B424" s="194" t="str">
        <f t="shared" si="92"/>
        <v/>
      </c>
      <c r="C424" s="194" t="str">
        <f t="shared" si="93"/>
        <v/>
      </c>
      <c r="D424" s="195"/>
      <c r="E424" s="196"/>
      <c r="F424" s="196"/>
      <c r="G424" s="197"/>
      <c r="H424" s="198"/>
      <c r="I424" s="196"/>
      <c r="J424" s="197"/>
      <c r="K424" s="197"/>
      <c r="L424" s="199"/>
      <c r="M424" s="200" t="str">
        <f t="shared" si="94"/>
        <v/>
      </c>
      <c r="N424" s="201"/>
      <c r="O424" s="196"/>
      <c r="P424" s="124">
        <f t="shared" si="95"/>
        <v>0</v>
      </c>
      <c r="Q424" s="124">
        <f t="shared" si="96"/>
        <v>0</v>
      </c>
      <c r="R424" s="124">
        <f t="shared" si="97"/>
        <v>0</v>
      </c>
      <c r="S424" s="124">
        <f t="shared" si="98"/>
        <v>0</v>
      </c>
      <c r="T424" s="124">
        <f t="shared" si="99"/>
        <v>0</v>
      </c>
      <c r="U424" s="124">
        <f t="shared" si="100"/>
        <v>0</v>
      </c>
      <c r="V424" s="124">
        <f t="shared" si="101"/>
        <v>0</v>
      </c>
      <c r="W424" s="124">
        <f t="shared" si="102"/>
        <v>0</v>
      </c>
      <c r="X424" s="124">
        <f t="shared" si="103"/>
        <v>0</v>
      </c>
      <c r="Y424" s="124" t="str">
        <f t="shared" si="104"/>
        <v>____</v>
      </c>
      <c r="Z424" s="124">
        <f t="shared" si="105"/>
        <v>0</v>
      </c>
      <c r="AA424" s="124">
        <f t="shared" si="106"/>
        <v>0</v>
      </c>
    </row>
    <row r="425" spans="2:27" ht="15" x14ac:dyDescent="0.2">
      <c r="B425" s="194" t="str">
        <f t="shared" si="92"/>
        <v/>
      </c>
      <c r="C425" s="194" t="str">
        <f t="shared" si="93"/>
        <v/>
      </c>
      <c r="D425" s="195"/>
      <c r="E425" s="196"/>
      <c r="F425" s="196"/>
      <c r="G425" s="197"/>
      <c r="H425" s="198"/>
      <c r="I425" s="196"/>
      <c r="J425" s="197"/>
      <c r="K425" s="197"/>
      <c r="L425" s="199"/>
      <c r="M425" s="200" t="str">
        <f t="shared" si="94"/>
        <v/>
      </c>
      <c r="N425" s="201"/>
      <c r="O425" s="196"/>
      <c r="P425" s="124">
        <f t="shared" si="95"/>
        <v>0</v>
      </c>
      <c r="Q425" s="124">
        <f t="shared" si="96"/>
        <v>0</v>
      </c>
      <c r="R425" s="124">
        <f t="shared" si="97"/>
        <v>0</v>
      </c>
      <c r="S425" s="124">
        <f t="shared" si="98"/>
        <v>0</v>
      </c>
      <c r="T425" s="124">
        <f t="shared" si="99"/>
        <v>0</v>
      </c>
      <c r="U425" s="124">
        <f t="shared" si="100"/>
        <v>0</v>
      </c>
      <c r="V425" s="124">
        <f t="shared" si="101"/>
        <v>0</v>
      </c>
      <c r="W425" s="124">
        <f t="shared" si="102"/>
        <v>0</v>
      </c>
      <c r="X425" s="124">
        <f t="shared" si="103"/>
        <v>0</v>
      </c>
      <c r="Y425" s="124" t="str">
        <f t="shared" si="104"/>
        <v>____</v>
      </c>
      <c r="Z425" s="124">
        <f t="shared" si="105"/>
        <v>0</v>
      </c>
      <c r="AA425" s="124">
        <f t="shared" si="106"/>
        <v>0</v>
      </c>
    </row>
    <row r="426" spans="2:27" ht="15" x14ac:dyDescent="0.2">
      <c r="B426" s="194" t="str">
        <f t="shared" si="92"/>
        <v/>
      </c>
      <c r="C426" s="194" t="str">
        <f t="shared" si="93"/>
        <v/>
      </c>
      <c r="D426" s="195"/>
      <c r="E426" s="196"/>
      <c r="F426" s="196"/>
      <c r="G426" s="197"/>
      <c r="H426" s="198"/>
      <c r="I426" s="196"/>
      <c r="J426" s="197"/>
      <c r="K426" s="197"/>
      <c r="L426" s="199"/>
      <c r="M426" s="200" t="str">
        <f t="shared" si="94"/>
        <v/>
      </c>
      <c r="N426" s="201"/>
      <c r="O426" s="196"/>
      <c r="P426" s="124">
        <f t="shared" si="95"/>
        <v>0</v>
      </c>
      <c r="Q426" s="124">
        <f t="shared" si="96"/>
        <v>0</v>
      </c>
      <c r="R426" s="124">
        <f t="shared" si="97"/>
        <v>0</v>
      </c>
      <c r="S426" s="124">
        <f t="shared" si="98"/>
        <v>0</v>
      </c>
      <c r="T426" s="124">
        <f t="shared" si="99"/>
        <v>0</v>
      </c>
      <c r="U426" s="124">
        <f t="shared" si="100"/>
        <v>0</v>
      </c>
      <c r="V426" s="124">
        <f t="shared" si="101"/>
        <v>0</v>
      </c>
      <c r="W426" s="124">
        <f t="shared" si="102"/>
        <v>0</v>
      </c>
      <c r="X426" s="124">
        <f t="shared" si="103"/>
        <v>0</v>
      </c>
      <c r="Y426" s="124" t="str">
        <f t="shared" si="104"/>
        <v>____</v>
      </c>
      <c r="Z426" s="124">
        <f t="shared" si="105"/>
        <v>0</v>
      </c>
      <c r="AA426" s="124">
        <f t="shared" si="106"/>
        <v>0</v>
      </c>
    </row>
    <row r="427" spans="2:27" ht="15" x14ac:dyDescent="0.2">
      <c r="B427" s="194" t="str">
        <f t="shared" si="92"/>
        <v/>
      </c>
      <c r="C427" s="194" t="str">
        <f t="shared" si="93"/>
        <v/>
      </c>
      <c r="D427" s="195"/>
      <c r="E427" s="196"/>
      <c r="F427" s="196"/>
      <c r="G427" s="197"/>
      <c r="H427" s="198"/>
      <c r="I427" s="196"/>
      <c r="J427" s="197"/>
      <c r="K427" s="197"/>
      <c r="L427" s="199"/>
      <c r="M427" s="200" t="str">
        <f t="shared" si="94"/>
        <v/>
      </c>
      <c r="N427" s="201"/>
      <c r="O427" s="196"/>
      <c r="P427" s="124">
        <f t="shared" si="95"/>
        <v>0</v>
      </c>
      <c r="Q427" s="124">
        <f t="shared" si="96"/>
        <v>0</v>
      </c>
      <c r="R427" s="124">
        <f t="shared" si="97"/>
        <v>0</v>
      </c>
      <c r="S427" s="124">
        <f t="shared" si="98"/>
        <v>0</v>
      </c>
      <c r="T427" s="124">
        <f t="shared" si="99"/>
        <v>0</v>
      </c>
      <c r="U427" s="124">
        <f t="shared" si="100"/>
        <v>0</v>
      </c>
      <c r="V427" s="124">
        <f t="shared" si="101"/>
        <v>0</v>
      </c>
      <c r="W427" s="124">
        <f t="shared" si="102"/>
        <v>0</v>
      </c>
      <c r="X427" s="124">
        <f t="shared" si="103"/>
        <v>0</v>
      </c>
      <c r="Y427" s="124" t="str">
        <f t="shared" si="104"/>
        <v>____</v>
      </c>
      <c r="Z427" s="124">
        <f t="shared" si="105"/>
        <v>0</v>
      </c>
      <c r="AA427" s="124">
        <f t="shared" si="106"/>
        <v>0</v>
      </c>
    </row>
    <row r="428" spans="2:27" ht="15" x14ac:dyDescent="0.2">
      <c r="B428" s="194" t="str">
        <f t="shared" si="92"/>
        <v/>
      </c>
      <c r="C428" s="194" t="str">
        <f t="shared" si="93"/>
        <v/>
      </c>
      <c r="D428" s="195"/>
      <c r="E428" s="196"/>
      <c r="F428" s="196"/>
      <c r="G428" s="197"/>
      <c r="H428" s="198"/>
      <c r="I428" s="196"/>
      <c r="J428" s="197"/>
      <c r="K428" s="197"/>
      <c r="L428" s="199"/>
      <c r="M428" s="200" t="str">
        <f t="shared" si="94"/>
        <v/>
      </c>
      <c r="N428" s="201"/>
      <c r="O428" s="196"/>
      <c r="P428" s="124">
        <f t="shared" si="95"/>
        <v>0</v>
      </c>
      <c r="Q428" s="124">
        <f t="shared" si="96"/>
        <v>0</v>
      </c>
      <c r="R428" s="124">
        <f t="shared" si="97"/>
        <v>0</v>
      </c>
      <c r="S428" s="124">
        <f t="shared" si="98"/>
        <v>0</v>
      </c>
      <c r="T428" s="124">
        <f t="shared" si="99"/>
        <v>0</v>
      </c>
      <c r="U428" s="124">
        <f t="shared" si="100"/>
        <v>0</v>
      </c>
      <c r="V428" s="124">
        <f t="shared" si="101"/>
        <v>0</v>
      </c>
      <c r="W428" s="124">
        <f t="shared" si="102"/>
        <v>0</v>
      </c>
      <c r="X428" s="124">
        <f t="shared" si="103"/>
        <v>0</v>
      </c>
      <c r="Y428" s="124" t="str">
        <f t="shared" si="104"/>
        <v>____</v>
      </c>
      <c r="Z428" s="124">
        <f t="shared" si="105"/>
        <v>0</v>
      </c>
      <c r="AA428" s="124">
        <f t="shared" si="106"/>
        <v>0</v>
      </c>
    </row>
    <row r="429" spans="2:27" ht="15" x14ac:dyDescent="0.2">
      <c r="B429" s="194" t="str">
        <f t="shared" si="92"/>
        <v/>
      </c>
      <c r="C429" s="194" t="str">
        <f t="shared" si="93"/>
        <v/>
      </c>
      <c r="D429" s="195"/>
      <c r="E429" s="196"/>
      <c r="F429" s="196"/>
      <c r="G429" s="197"/>
      <c r="H429" s="198"/>
      <c r="I429" s="196"/>
      <c r="J429" s="197"/>
      <c r="K429" s="197"/>
      <c r="L429" s="199"/>
      <c r="M429" s="200" t="str">
        <f t="shared" si="94"/>
        <v/>
      </c>
      <c r="N429" s="201"/>
      <c r="O429" s="196"/>
      <c r="P429" s="124">
        <f t="shared" si="95"/>
        <v>0</v>
      </c>
      <c r="Q429" s="124">
        <f t="shared" si="96"/>
        <v>0</v>
      </c>
      <c r="R429" s="124">
        <f t="shared" si="97"/>
        <v>0</v>
      </c>
      <c r="S429" s="124">
        <f t="shared" si="98"/>
        <v>0</v>
      </c>
      <c r="T429" s="124">
        <f t="shared" si="99"/>
        <v>0</v>
      </c>
      <c r="U429" s="124">
        <f t="shared" si="100"/>
        <v>0</v>
      </c>
      <c r="V429" s="124">
        <f t="shared" si="101"/>
        <v>0</v>
      </c>
      <c r="W429" s="124">
        <f t="shared" si="102"/>
        <v>0</v>
      </c>
      <c r="X429" s="124">
        <f t="shared" si="103"/>
        <v>0</v>
      </c>
      <c r="Y429" s="124" t="str">
        <f t="shared" si="104"/>
        <v>____</v>
      </c>
      <c r="Z429" s="124">
        <f t="shared" si="105"/>
        <v>0</v>
      </c>
      <c r="AA429" s="124">
        <f t="shared" si="106"/>
        <v>0</v>
      </c>
    </row>
    <row r="430" spans="2:27" ht="15" x14ac:dyDescent="0.2">
      <c r="B430" s="194" t="str">
        <f t="shared" si="92"/>
        <v/>
      </c>
      <c r="C430" s="194" t="str">
        <f t="shared" si="93"/>
        <v/>
      </c>
      <c r="D430" s="195"/>
      <c r="E430" s="196"/>
      <c r="F430" s="196"/>
      <c r="G430" s="197"/>
      <c r="H430" s="198"/>
      <c r="I430" s="196"/>
      <c r="J430" s="197"/>
      <c r="K430" s="197"/>
      <c r="L430" s="199"/>
      <c r="M430" s="200" t="str">
        <f t="shared" si="94"/>
        <v/>
      </c>
      <c r="N430" s="201"/>
      <c r="O430" s="196"/>
      <c r="P430" s="124">
        <f t="shared" si="95"/>
        <v>0</v>
      </c>
      <c r="Q430" s="124">
        <f t="shared" si="96"/>
        <v>0</v>
      </c>
      <c r="R430" s="124">
        <f t="shared" si="97"/>
        <v>0</v>
      </c>
      <c r="S430" s="124">
        <f t="shared" si="98"/>
        <v>0</v>
      </c>
      <c r="T430" s="124">
        <f t="shared" si="99"/>
        <v>0</v>
      </c>
      <c r="U430" s="124">
        <f t="shared" si="100"/>
        <v>0</v>
      </c>
      <c r="V430" s="124">
        <f t="shared" si="101"/>
        <v>0</v>
      </c>
      <c r="W430" s="124">
        <f t="shared" si="102"/>
        <v>0</v>
      </c>
      <c r="X430" s="124">
        <f t="shared" si="103"/>
        <v>0</v>
      </c>
      <c r="Y430" s="124" t="str">
        <f t="shared" si="104"/>
        <v>____</v>
      </c>
      <c r="Z430" s="124">
        <f t="shared" si="105"/>
        <v>0</v>
      </c>
      <c r="AA430" s="124">
        <f t="shared" si="106"/>
        <v>0</v>
      </c>
    </row>
    <row r="431" spans="2:27" ht="15" x14ac:dyDescent="0.2">
      <c r="B431" s="194" t="str">
        <f t="shared" si="92"/>
        <v/>
      </c>
      <c r="C431" s="194" t="str">
        <f t="shared" si="93"/>
        <v/>
      </c>
      <c r="D431" s="195"/>
      <c r="E431" s="196"/>
      <c r="F431" s="196"/>
      <c r="G431" s="197"/>
      <c r="H431" s="198"/>
      <c r="I431" s="196"/>
      <c r="J431" s="197"/>
      <c r="K431" s="197"/>
      <c r="L431" s="199"/>
      <c r="M431" s="200" t="str">
        <f t="shared" si="94"/>
        <v/>
      </c>
      <c r="N431" s="201"/>
      <c r="O431" s="196"/>
      <c r="P431" s="124">
        <f t="shared" si="95"/>
        <v>0</v>
      </c>
      <c r="Q431" s="124">
        <f t="shared" si="96"/>
        <v>0</v>
      </c>
      <c r="R431" s="124">
        <f t="shared" si="97"/>
        <v>0</v>
      </c>
      <c r="S431" s="124">
        <f t="shared" si="98"/>
        <v>0</v>
      </c>
      <c r="T431" s="124">
        <f t="shared" si="99"/>
        <v>0</v>
      </c>
      <c r="U431" s="124">
        <f t="shared" si="100"/>
        <v>0</v>
      </c>
      <c r="V431" s="124">
        <f t="shared" si="101"/>
        <v>0</v>
      </c>
      <c r="W431" s="124">
        <f t="shared" si="102"/>
        <v>0</v>
      </c>
      <c r="X431" s="124">
        <f t="shared" si="103"/>
        <v>0</v>
      </c>
      <c r="Y431" s="124" t="str">
        <f t="shared" si="104"/>
        <v>____</v>
      </c>
      <c r="Z431" s="124">
        <f t="shared" si="105"/>
        <v>0</v>
      </c>
      <c r="AA431" s="124">
        <f t="shared" si="106"/>
        <v>0</v>
      </c>
    </row>
    <row r="432" spans="2:27" ht="15" x14ac:dyDescent="0.2">
      <c r="B432" s="194" t="str">
        <f t="shared" si="92"/>
        <v/>
      </c>
      <c r="C432" s="194" t="str">
        <f t="shared" si="93"/>
        <v/>
      </c>
      <c r="D432" s="195"/>
      <c r="E432" s="196"/>
      <c r="F432" s="196"/>
      <c r="G432" s="197"/>
      <c r="H432" s="198"/>
      <c r="I432" s="196"/>
      <c r="J432" s="197"/>
      <c r="K432" s="197"/>
      <c r="L432" s="199"/>
      <c r="M432" s="200" t="str">
        <f t="shared" si="94"/>
        <v/>
      </c>
      <c r="N432" s="201"/>
      <c r="O432" s="196"/>
      <c r="P432" s="124">
        <f t="shared" si="95"/>
        <v>0</v>
      </c>
      <c r="Q432" s="124">
        <f t="shared" si="96"/>
        <v>0</v>
      </c>
      <c r="R432" s="124">
        <f t="shared" si="97"/>
        <v>0</v>
      </c>
      <c r="S432" s="124">
        <f t="shared" si="98"/>
        <v>0</v>
      </c>
      <c r="T432" s="124">
        <f t="shared" si="99"/>
        <v>0</v>
      </c>
      <c r="U432" s="124">
        <f t="shared" si="100"/>
        <v>0</v>
      </c>
      <c r="V432" s="124">
        <f t="shared" si="101"/>
        <v>0</v>
      </c>
      <c r="W432" s="124">
        <f t="shared" si="102"/>
        <v>0</v>
      </c>
      <c r="X432" s="124">
        <f t="shared" si="103"/>
        <v>0</v>
      </c>
      <c r="Y432" s="124" t="str">
        <f t="shared" si="104"/>
        <v>____</v>
      </c>
      <c r="Z432" s="124">
        <f t="shared" si="105"/>
        <v>0</v>
      </c>
      <c r="AA432" s="124">
        <f t="shared" si="106"/>
        <v>0</v>
      </c>
    </row>
    <row r="433" spans="2:27" ht="15" x14ac:dyDescent="0.2">
      <c r="B433" s="194" t="str">
        <f t="shared" si="92"/>
        <v/>
      </c>
      <c r="C433" s="194" t="str">
        <f t="shared" si="93"/>
        <v/>
      </c>
      <c r="D433" s="195"/>
      <c r="E433" s="196"/>
      <c r="F433" s="196"/>
      <c r="G433" s="197"/>
      <c r="H433" s="198"/>
      <c r="I433" s="196"/>
      <c r="J433" s="197"/>
      <c r="K433" s="197"/>
      <c r="L433" s="199"/>
      <c r="M433" s="200" t="str">
        <f t="shared" si="94"/>
        <v/>
      </c>
      <c r="N433" s="201"/>
      <c r="O433" s="196"/>
      <c r="P433" s="124">
        <f t="shared" si="95"/>
        <v>0</v>
      </c>
      <c r="Q433" s="124">
        <f t="shared" si="96"/>
        <v>0</v>
      </c>
      <c r="R433" s="124">
        <f t="shared" si="97"/>
        <v>0</v>
      </c>
      <c r="S433" s="124">
        <f t="shared" si="98"/>
        <v>0</v>
      </c>
      <c r="T433" s="124">
        <f t="shared" si="99"/>
        <v>0</v>
      </c>
      <c r="U433" s="124">
        <f t="shared" si="100"/>
        <v>0</v>
      </c>
      <c r="V433" s="124">
        <f t="shared" si="101"/>
        <v>0</v>
      </c>
      <c r="W433" s="124">
        <f t="shared" si="102"/>
        <v>0</v>
      </c>
      <c r="X433" s="124">
        <f t="shared" si="103"/>
        <v>0</v>
      </c>
      <c r="Y433" s="124" t="str">
        <f t="shared" si="104"/>
        <v>____</v>
      </c>
      <c r="Z433" s="124">
        <f t="shared" si="105"/>
        <v>0</v>
      </c>
      <c r="AA433" s="124">
        <f t="shared" si="106"/>
        <v>0</v>
      </c>
    </row>
    <row r="434" spans="2:27" ht="15" x14ac:dyDescent="0.2">
      <c r="B434" s="194" t="str">
        <f t="shared" si="92"/>
        <v/>
      </c>
      <c r="C434" s="194" t="str">
        <f t="shared" si="93"/>
        <v/>
      </c>
      <c r="D434" s="195"/>
      <c r="E434" s="196"/>
      <c r="F434" s="196"/>
      <c r="G434" s="197"/>
      <c r="H434" s="198"/>
      <c r="I434" s="196"/>
      <c r="J434" s="197"/>
      <c r="K434" s="197"/>
      <c r="L434" s="199"/>
      <c r="M434" s="200" t="str">
        <f t="shared" si="94"/>
        <v/>
      </c>
      <c r="N434" s="201"/>
      <c r="O434" s="196"/>
      <c r="P434" s="124">
        <f t="shared" si="95"/>
        <v>0</v>
      </c>
      <c r="Q434" s="124">
        <f t="shared" si="96"/>
        <v>0</v>
      </c>
      <c r="R434" s="124">
        <f t="shared" si="97"/>
        <v>0</v>
      </c>
      <c r="S434" s="124">
        <f t="shared" si="98"/>
        <v>0</v>
      </c>
      <c r="T434" s="124">
        <f t="shared" si="99"/>
        <v>0</v>
      </c>
      <c r="U434" s="124">
        <f t="shared" si="100"/>
        <v>0</v>
      </c>
      <c r="V434" s="124">
        <f t="shared" si="101"/>
        <v>0</v>
      </c>
      <c r="W434" s="124">
        <f t="shared" si="102"/>
        <v>0</v>
      </c>
      <c r="X434" s="124">
        <f t="shared" si="103"/>
        <v>0</v>
      </c>
      <c r="Y434" s="124" t="str">
        <f t="shared" si="104"/>
        <v>____</v>
      </c>
      <c r="Z434" s="124">
        <f t="shared" si="105"/>
        <v>0</v>
      </c>
      <c r="AA434" s="124">
        <f t="shared" si="106"/>
        <v>0</v>
      </c>
    </row>
    <row r="435" spans="2:27" ht="15" x14ac:dyDescent="0.2">
      <c r="B435" s="194" t="str">
        <f t="shared" si="92"/>
        <v/>
      </c>
      <c r="C435" s="194" t="str">
        <f t="shared" si="93"/>
        <v/>
      </c>
      <c r="D435" s="195"/>
      <c r="E435" s="196"/>
      <c r="F435" s="196"/>
      <c r="G435" s="197"/>
      <c r="H435" s="198"/>
      <c r="I435" s="196"/>
      <c r="J435" s="197"/>
      <c r="K435" s="197"/>
      <c r="L435" s="199"/>
      <c r="M435" s="200" t="str">
        <f t="shared" si="94"/>
        <v/>
      </c>
      <c r="N435" s="201"/>
      <c r="O435" s="196"/>
      <c r="P435" s="124">
        <f t="shared" si="95"/>
        <v>0</v>
      </c>
      <c r="Q435" s="124">
        <f t="shared" si="96"/>
        <v>0</v>
      </c>
      <c r="R435" s="124">
        <f t="shared" si="97"/>
        <v>0</v>
      </c>
      <c r="S435" s="124">
        <f t="shared" si="98"/>
        <v>0</v>
      </c>
      <c r="T435" s="124">
        <f t="shared" si="99"/>
        <v>0</v>
      </c>
      <c r="U435" s="124">
        <f t="shared" si="100"/>
        <v>0</v>
      </c>
      <c r="V435" s="124">
        <f t="shared" si="101"/>
        <v>0</v>
      </c>
      <c r="W435" s="124">
        <f t="shared" si="102"/>
        <v>0</v>
      </c>
      <c r="X435" s="124">
        <f t="shared" si="103"/>
        <v>0</v>
      </c>
      <c r="Y435" s="124" t="str">
        <f t="shared" si="104"/>
        <v>____</v>
      </c>
      <c r="Z435" s="124">
        <f t="shared" si="105"/>
        <v>0</v>
      </c>
      <c r="AA435" s="124">
        <f t="shared" si="106"/>
        <v>0</v>
      </c>
    </row>
    <row r="436" spans="2:27" ht="15" x14ac:dyDescent="0.2">
      <c r="B436" s="194" t="str">
        <f t="shared" si="92"/>
        <v/>
      </c>
      <c r="C436" s="194" t="str">
        <f t="shared" si="93"/>
        <v/>
      </c>
      <c r="D436" s="195"/>
      <c r="E436" s="196"/>
      <c r="F436" s="196"/>
      <c r="G436" s="197"/>
      <c r="H436" s="198"/>
      <c r="I436" s="196"/>
      <c r="J436" s="197"/>
      <c r="K436" s="197"/>
      <c r="L436" s="199"/>
      <c r="M436" s="200" t="str">
        <f t="shared" si="94"/>
        <v/>
      </c>
      <c r="N436" s="201"/>
      <c r="O436" s="196"/>
      <c r="P436" s="124">
        <f t="shared" si="95"/>
        <v>0</v>
      </c>
      <c r="Q436" s="124">
        <f t="shared" si="96"/>
        <v>0</v>
      </c>
      <c r="R436" s="124">
        <f t="shared" si="97"/>
        <v>0</v>
      </c>
      <c r="S436" s="124">
        <f t="shared" si="98"/>
        <v>0</v>
      </c>
      <c r="T436" s="124">
        <f t="shared" si="99"/>
        <v>0</v>
      </c>
      <c r="U436" s="124">
        <f t="shared" si="100"/>
        <v>0</v>
      </c>
      <c r="V436" s="124">
        <f t="shared" si="101"/>
        <v>0</v>
      </c>
      <c r="W436" s="124">
        <f t="shared" si="102"/>
        <v>0</v>
      </c>
      <c r="X436" s="124">
        <f t="shared" si="103"/>
        <v>0</v>
      </c>
      <c r="Y436" s="124" t="str">
        <f t="shared" si="104"/>
        <v>____</v>
      </c>
      <c r="Z436" s="124">
        <f t="shared" si="105"/>
        <v>0</v>
      </c>
      <c r="AA436" s="124">
        <f t="shared" si="106"/>
        <v>0</v>
      </c>
    </row>
    <row r="437" spans="2:27" ht="15" x14ac:dyDescent="0.2">
      <c r="B437" s="194" t="str">
        <f t="shared" si="92"/>
        <v/>
      </c>
      <c r="C437" s="194" t="str">
        <f t="shared" si="93"/>
        <v/>
      </c>
      <c r="D437" s="195"/>
      <c r="E437" s="196"/>
      <c r="F437" s="196"/>
      <c r="G437" s="197"/>
      <c r="H437" s="198"/>
      <c r="I437" s="196"/>
      <c r="J437" s="197"/>
      <c r="K437" s="197"/>
      <c r="L437" s="199"/>
      <c r="M437" s="200" t="str">
        <f t="shared" si="94"/>
        <v/>
      </c>
      <c r="N437" s="201"/>
      <c r="O437" s="196"/>
      <c r="P437" s="124">
        <f t="shared" si="95"/>
        <v>0</v>
      </c>
      <c r="Q437" s="124">
        <f t="shared" si="96"/>
        <v>0</v>
      </c>
      <c r="R437" s="124">
        <f t="shared" si="97"/>
        <v>0</v>
      </c>
      <c r="S437" s="124">
        <f t="shared" si="98"/>
        <v>0</v>
      </c>
      <c r="T437" s="124">
        <f t="shared" si="99"/>
        <v>0</v>
      </c>
      <c r="U437" s="124">
        <f t="shared" si="100"/>
        <v>0</v>
      </c>
      <c r="V437" s="124">
        <f t="shared" si="101"/>
        <v>0</v>
      </c>
      <c r="W437" s="124">
        <f t="shared" si="102"/>
        <v>0</v>
      </c>
      <c r="X437" s="124">
        <f t="shared" si="103"/>
        <v>0</v>
      </c>
      <c r="Y437" s="124" t="str">
        <f t="shared" si="104"/>
        <v>____</v>
      </c>
      <c r="Z437" s="124">
        <f t="shared" si="105"/>
        <v>0</v>
      </c>
      <c r="AA437" s="124">
        <f t="shared" si="106"/>
        <v>0</v>
      </c>
    </row>
    <row r="438" spans="2:27" ht="15" x14ac:dyDescent="0.2">
      <c r="B438" s="194" t="str">
        <f t="shared" si="92"/>
        <v/>
      </c>
      <c r="C438" s="194" t="str">
        <f t="shared" si="93"/>
        <v/>
      </c>
      <c r="D438" s="195"/>
      <c r="E438" s="196"/>
      <c r="F438" s="196"/>
      <c r="G438" s="197"/>
      <c r="H438" s="198"/>
      <c r="I438" s="196"/>
      <c r="J438" s="197"/>
      <c r="K438" s="197"/>
      <c r="L438" s="199"/>
      <c r="M438" s="200" t="str">
        <f t="shared" si="94"/>
        <v/>
      </c>
      <c r="N438" s="201"/>
      <c r="O438" s="196"/>
      <c r="P438" s="124">
        <f t="shared" si="95"/>
        <v>0</v>
      </c>
      <c r="Q438" s="124">
        <f t="shared" si="96"/>
        <v>0</v>
      </c>
      <c r="R438" s="124">
        <f t="shared" si="97"/>
        <v>0</v>
      </c>
      <c r="S438" s="124">
        <f t="shared" si="98"/>
        <v>0</v>
      </c>
      <c r="T438" s="124">
        <f t="shared" si="99"/>
        <v>0</v>
      </c>
      <c r="U438" s="124">
        <f t="shared" si="100"/>
        <v>0</v>
      </c>
      <c r="V438" s="124">
        <f t="shared" si="101"/>
        <v>0</v>
      </c>
      <c r="W438" s="124">
        <f t="shared" si="102"/>
        <v>0</v>
      </c>
      <c r="X438" s="124">
        <f t="shared" si="103"/>
        <v>0</v>
      </c>
      <c r="Y438" s="124" t="str">
        <f t="shared" si="104"/>
        <v>____</v>
      </c>
      <c r="Z438" s="124">
        <f t="shared" si="105"/>
        <v>0</v>
      </c>
      <c r="AA438" s="124">
        <f t="shared" si="106"/>
        <v>0</v>
      </c>
    </row>
    <row r="439" spans="2:27" ht="15" x14ac:dyDescent="0.2">
      <c r="B439" s="194" t="str">
        <f t="shared" si="92"/>
        <v/>
      </c>
      <c r="C439" s="194" t="str">
        <f t="shared" si="93"/>
        <v/>
      </c>
      <c r="D439" s="195"/>
      <c r="E439" s="196"/>
      <c r="F439" s="196"/>
      <c r="G439" s="197"/>
      <c r="H439" s="198"/>
      <c r="I439" s="196"/>
      <c r="J439" s="197"/>
      <c r="K439" s="197"/>
      <c r="L439" s="199"/>
      <c r="M439" s="200" t="str">
        <f t="shared" si="94"/>
        <v/>
      </c>
      <c r="N439" s="201"/>
      <c r="O439" s="196"/>
      <c r="P439" s="124">
        <f t="shared" si="95"/>
        <v>0</v>
      </c>
      <c r="Q439" s="124">
        <f t="shared" si="96"/>
        <v>0</v>
      </c>
      <c r="R439" s="124">
        <f t="shared" si="97"/>
        <v>0</v>
      </c>
      <c r="S439" s="124">
        <f t="shared" si="98"/>
        <v>0</v>
      </c>
      <c r="T439" s="124">
        <f t="shared" si="99"/>
        <v>0</v>
      </c>
      <c r="U439" s="124">
        <f t="shared" si="100"/>
        <v>0</v>
      </c>
      <c r="V439" s="124">
        <f t="shared" si="101"/>
        <v>0</v>
      </c>
      <c r="W439" s="124">
        <f t="shared" si="102"/>
        <v>0</v>
      </c>
      <c r="X439" s="124">
        <f t="shared" si="103"/>
        <v>0</v>
      </c>
      <c r="Y439" s="124" t="str">
        <f t="shared" si="104"/>
        <v>____</v>
      </c>
      <c r="Z439" s="124">
        <f t="shared" si="105"/>
        <v>0</v>
      </c>
      <c r="AA439" s="124">
        <f t="shared" si="106"/>
        <v>0</v>
      </c>
    </row>
    <row r="440" spans="2:27" ht="15" x14ac:dyDescent="0.2">
      <c r="B440" s="194" t="str">
        <f t="shared" si="92"/>
        <v/>
      </c>
      <c r="C440" s="194" t="str">
        <f t="shared" si="93"/>
        <v/>
      </c>
      <c r="D440" s="195"/>
      <c r="E440" s="196"/>
      <c r="F440" s="196"/>
      <c r="G440" s="197"/>
      <c r="H440" s="198"/>
      <c r="I440" s="196"/>
      <c r="J440" s="197"/>
      <c r="K440" s="197"/>
      <c r="L440" s="199"/>
      <c r="M440" s="200" t="str">
        <f t="shared" si="94"/>
        <v/>
      </c>
      <c r="N440" s="201"/>
      <c r="O440" s="196"/>
      <c r="P440" s="124">
        <f t="shared" si="95"/>
        <v>0</v>
      </c>
      <c r="Q440" s="124">
        <f t="shared" si="96"/>
        <v>0</v>
      </c>
      <c r="R440" s="124">
        <f t="shared" si="97"/>
        <v>0</v>
      </c>
      <c r="S440" s="124">
        <f t="shared" si="98"/>
        <v>0</v>
      </c>
      <c r="T440" s="124">
        <f t="shared" si="99"/>
        <v>0</v>
      </c>
      <c r="U440" s="124">
        <f t="shared" si="100"/>
        <v>0</v>
      </c>
      <c r="V440" s="124">
        <f t="shared" si="101"/>
        <v>0</v>
      </c>
      <c r="W440" s="124">
        <f t="shared" si="102"/>
        <v>0</v>
      </c>
      <c r="X440" s="124">
        <f t="shared" si="103"/>
        <v>0</v>
      </c>
      <c r="Y440" s="124" t="str">
        <f t="shared" si="104"/>
        <v>____</v>
      </c>
      <c r="Z440" s="124">
        <f t="shared" si="105"/>
        <v>0</v>
      </c>
      <c r="AA440" s="124">
        <f t="shared" si="106"/>
        <v>0</v>
      </c>
    </row>
    <row r="441" spans="2:27" ht="15" x14ac:dyDescent="0.2">
      <c r="B441" s="194" t="str">
        <f t="shared" si="92"/>
        <v/>
      </c>
      <c r="C441" s="194" t="str">
        <f t="shared" si="93"/>
        <v/>
      </c>
      <c r="D441" s="195"/>
      <c r="E441" s="196"/>
      <c r="F441" s="196"/>
      <c r="G441" s="197"/>
      <c r="H441" s="198"/>
      <c r="I441" s="196"/>
      <c r="J441" s="197"/>
      <c r="K441" s="197"/>
      <c r="L441" s="199"/>
      <c r="M441" s="200" t="str">
        <f t="shared" si="94"/>
        <v/>
      </c>
      <c r="N441" s="201"/>
      <c r="O441" s="196"/>
      <c r="P441" s="124">
        <f t="shared" si="95"/>
        <v>0</v>
      </c>
      <c r="Q441" s="124">
        <f t="shared" si="96"/>
        <v>0</v>
      </c>
      <c r="R441" s="124">
        <f t="shared" si="97"/>
        <v>0</v>
      </c>
      <c r="S441" s="124">
        <f t="shared" si="98"/>
        <v>0</v>
      </c>
      <c r="T441" s="124">
        <f t="shared" si="99"/>
        <v>0</v>
      </c>
      <c r="U441" s="124">
        <f t="shared" si="100"/>
        <v>0</v>
      </c>
      <c r="V441" s="124">
        <f t="shared" si="101"/>
        <v>0</v>
      </c>
      <c r="W441" s="124">
        <f t="shared" si="102"/>
        <v>0</v>
      </c>
      <c r="X441" s="124">
        <f t="shared" si="103"/>
        <v>0</v>
      </c>
      <c r="Y441" s="124" t="str">
        <f t="shared" si="104"/>
        <v>____</v>
      </c>
      <c r="Z441" s="124">
        <f t="shared" si="105"/>
        <v>0</v>
      </c>
      <c r="AA441" s="124">
        <f t="shared" si="106"/>
        <v>0</v>
      </c>
    </row>
    <row r="442" spans="2:27" ht="15" x14ac:dyDescent="0.2">
      <c r="B442" s="194" t="str">
        <f t="shared" si="92"/>
        <v/>
      </c>
      <c r="C442" s="194" t="str">
        <f t="shared" si="93"/>
        <v/>
      </c>
      <c r="D442" s="195"/>
      <c r="E442" s="196"/>
      <c r="F442" s="196"/>
      <c r="G442" s="197"/>
      <c r="H442" s="198"/>
      <c r="I442" s="196"/>
      <c r="J442" s="197"/>
      <c r="K442" s="197"/>
      <c r="L442" s="199"/>
      <c r="M442" s="200" t="str">
        <f t="shared" si="94"/>
        <v/>
      </c>
      <c r="N442" s="201"/>
      <c r="O442" s="196"/>
      <c r="P442" s="124">
        <f t="shared" si="95"/>
        <v>0</v>
      </c>
      <c r="Q442" s="124">
        <f t="shared" si="96"/>
        <v>0</v>
      </c>
      <c r="R442" s="124">
        <f t="shared" si="97"/>
        <v>0</v>
      </c>
      <c r="S442" s="124">
        <f t="shared" si="98"/>
        <v>0</v>
      </c>
      <c r="T442" s="124">
        <f t="shared" si="99"/>
        <v>0</v>
      </c>
      <c r="U442" s="124">
        <f t="shared" si="100"/>
        <v>0</v>
      </c>
      <c r="V442" s="124">
        <f t="shared" si="101"/>
        <v>0</v>
      </c>
      <c r="W442" s="124">
        <f t="shared" si="102"/>
        <v>0</v>
      </c>
      <c r="X442" s="124">
        <f t="shared" si="103"/>
        <v>0</v>
      </c>
      <c r="Y442" s="124" t="str">
        <f t="shared" si="104"/>
        <v>____</v>
      </c>
      <c r="Z442" s="124">
        <f t="shared" si="105"/>
        <v>0</v>
      </c>
      <c r="AA442" s="124">
        <f t="shared" si="106"/>
        <v>0</v>
      </c>
    </row>
    <row r="443" spans="2:27" ht="15" x14ac:dyDescent="0.2">
      <c r="B443" s="194" t="str">
        <f t="shared" si="92"/>
        <v/>
      </c>
      <c r="C443" s="194" t="str">
        <f t="shared" si="93"/>
        <v/>
      </c>
      <c r="D443" s="195"/>
      <c r="E443" s="196"/>
      <c r="F443" s="196"/>
      <c r="G443" s="197"/>
      <c r="H443" s="198"/>
      <c r="I443" s="196"/>
      <c r="J443" s="197"/>
      <c r="K443" s="197"/>
      <c r="L443" s="199"/>
      <c r="M443" s="200" t="str">
        <f t="shared" si="94"/>
        <v/>
      </c>
      <c r="N443" s="201"/>
      <c r="O443" s="196"/>
      <c r="P443" s="124">
        <f t="shared" si="95"/>
        <v>0</v>
      </c>
      <c r="Q443" s="124">
        <f t="shared" si="96"/>
        <v>0</v>
      </c>
      <c r="R443" s="124">
        <f t="shared" si="97"/>
        <v>0</v>
      </c>
      <c r="S443" s="124">
        <f t="shared" si="98"/>
        <v>0</v>
      </c>
      <c r="T443" s="124">
        <f t="shared" si="99"/>
        <v>0</v>
      </c>
      <c r="U443" s="124">
        <f t="shared" si="100"/>
        <v>0</v>
      </c>
      <c r="V443" s="124">
        <f t="shared" si="101"/>
        <v>0</v>
      </c>
      <c r="W443" s="124">
        <f t="shared" si="102"/>
        <v>0</v>
      </c>
      <c r="X443" s="124">
        <f t="shared" si="103"/>
        <v>0</v>
      </c>
      <c r="Y443" s="124" t="str">
        <f t="shared" si="104"/>
        <v>____</v>
      </c>
      <c r="Z443" s="124">
        <f t="shared" si="105"/>
        <v>0</v>
      </c>
      <c r="AA443" s="124">
        <f t="shared" si="106"/>
        <v>0</v>
      </c>
    </row>
    <row r="444" spans="2:27" ht="15" x14ac:dyDescent="0.2">
      <c r="B444" s="194" t="str">
        <f t="shared" si="92"/>
        <v/>
      </c>
      <c r="C444" s="194" t="str">
        <f t="shared" si="93"/>
        <v/>
      </c>
      <c r="D444" s="195"/>
      <c r="E444" s="196"/>
      <c r="F444" s="196"/>
      <c r="G444" s="197"/>
      <c r="H444" s="198"/>
      <c r="I444" s="196"/>
      <c r="J444" s="197"/>
      <c r="K444" s="197"/>
      <c r="L444" s="199"/>
      <c r="M444" s="200" t="str">
        <f t="shared" si="94"/>
        <v/>
      </c>
      <c r="N444" s="201"/>
      <c r="O444" s="196"/>
      <c r="P444" s="124">
        <f t="shared" si="95"/>
        <v>0</v>
      </c>
      <c r="Q444" s="124">
        <f t="shared" si="96"/>
        <v>0</v>
      </c>
      <c r="R444" s="124">
        <f t="shared" si="97"/>
        <v>0</v>
      </c>
      <c r="S444" s="124">
        <f t="shared" si="98"/>
        <v>0</v>
      </c>
      <c r="T444" s="124">
        <f t="shared" si="99"/>
        <v>0</v>
      </c>
      <c r="U444" s="124">
        <f t="shared" si="100"/>
        <v>0</v>
      </c>
      <c r="V444" s="124">
        <f t="shared" si="101"/>
        <v>0</v>
      </c>
      <c r="W444" s="124">
        <f t="shared" si="102"/>
        <v>0</v>
      </c>
      <c r="X444" s="124">
        <f t="shared" si="103"/>
        <v>0</v>
      </c>
      <c r="Y444" s="124" t="str">
        <f t="shared" si="104"/>
        <v>____</v>
      </c>
      <c r="Z444" s="124">
        <f t="shared" si="105"/>
        <v>0</v>
      </c>
      <c r="AA444" s="124">
        <f t="shared" si="106"/>
        <v>0</v>
      </c>
    </row>
    <row r="445" spans="2:27" ht="15" x14ac:dyDescent="0.2">
      <c r="B445" s="194" t="str">
        <f t="shared" si="92"/>
        <v/>
      </c>
      <c r="C445" s="194" t="str">
        <f t="shared" si="93"/>
        <v/>
      </c>
      <c r="D445" s="195"/>
      <c r="E445" s="196"/>
      <c r="F445" s="196"/>
      <c r="G445" s="197"/>
      <c r="H445" s="198"/>
      <c r="I445" s="196"/>
      <c r="J445" s="197"/>
      <c r="K445" s="197"/>
      <c r="L445" s="199"/>
      <c r="M445" s="200" t="str">
        <f t="shared" si="94"/>
        <v/>
      </c>
      <c r="N445" s="201"/>
      <c r="O445" s="196"/>
      <c r="P445" s="124">
        <f t="shared" si="95"/>
        <v>0</v>
      </c>
      <c r="Q445" s="124">
        <f t="shared" si="96"/>
        <v>0</v>
      </c>
      <c r="R445" s="124">
        <f t="shared" si="97"/>
        <v>0</v>
      </c>
      <c r="S445" s="124">
        <f t="shared" si="98"/>
        <v>0</v>
      </c>
      <c r="T445" s="124">
        <f t="shared" si="99"/>
        <v>0</v>
      </c>
      <c r="U445" s="124">
        <f t="shared" si="100"/>
        <v>0</v>
      </c>
      <c r="V445" s="124">
        <f t="shared" si="101"/>
        <v>0</v>
      </c>
      <c r="W445" s="124">
        <f t="shared" si="102"/>
        <v>0</v>
      </c>
      <c r="X445" s="124">
        <f t="shared" si="103"/>
        <v>0</v>
      </c>
      <c r="Y445" s="124" t="str">
        <f t="shared" si="104"/>
        <v>____</v>
      </c>
      <c r="Z445" s="124">
        <f t="shared" si="105"/>
        <v>0</v>
      </c>
      <c r="AA445" s="124">
        <f t="shared" si="106"/>
        <v>0</v>
      </c>
    </row>
    <row r="446" spans="2:27" ht="15" x14ac:dyDescent="0.2">
      <c r="B446" s="194" t="str">
        <f t="shared" si="92"/>
        <v/>
      </c>
      <c r="C446" s="194" t="str">
        <f t="shared" si="93"/>
        <v/>
      </c>
      <c r="D446" s="195"/>
      <c r="E446" s="196"/>
      <c r="F446" s="196"/>
      <c r="G446" s="197"/>
      <c r="H446" s="198"/>
      <c r="I446" s="196"/>
      <c r="J446" s="197"/>
      <c r="K446" s="197"/>
      <c r="L446" s="199"/>
      <c r="M446" s="200" t="str">
        <f t="shared" si="94"/>
        <v/>
      </c>
      <c r="N446" s="201"/>
      <c r="O446" s="196"/>
      <c r="P446" s="124">
        <f t="shared" si="95"/>
        <v>0</v>
      </c>
      <c r="Q446" s="124">
        <f t="shared" si="96"/>
        <v>0</v>
      </c>
      <c r="R446" s="124">
        <f t="shared" si="97"/>
        <v>0</v>
      </c>
      <c r="S446" s="124">
        <f t="shared" si="98"/>
        <v>0</v>
      </c>
      <c r="T446" s="124">
        <f t="shared" si="99"/>
        <v>0</v>
      </c>
      <c r="U446" s="124">
        <f t="shared" si="100"/>
        <v>0</v>
      </c>
      <c r="V446" s="124">
        <f t="shared" si="101"/>
        <v>0</v>
      </c>
      <c r="W446" s="124">
        <f t="shared" si="102"/>
        <v>0</v>
      </c>
      <c r="X446" s="124">
        <f t="shared" si="103"/>
        <v>0</v>
      </c>
      <c r="Y446" s="124" t="str">
        <f t="shared" si="104"/>
        <v>____</v>
      </c>
      <c r="Z446" s="124">
        <f t="shared" si="105"/>
        <v>0</v>
      </c>
      <c r="AA446" s="124">
        <f t="shared" si="106"/>
        <v>0</v>
      </c>
    </row>
    <row r="447" spans="2:27" ht="15" x14ac:dyDescent="0.2">
      <c r="B447" s="194" t="str">
        <f t="shared" si="92"/>
        <v/>
      </c>
      <c r="C447" s="194" t="str">
        <f t="shared" si="93"/>
        <v/>
      </c>
      <c r="D447" s="195"/>
      <c r="E447" s="196"/>
      <c r="F447" s="196"/>
      <c r="G447" s="197"/>
      <c r="H447" s="198"/>
      <c r="I447" s="196"/>
      <c r="J447" s="197"/>
      <c r="K447" s="197"/>
      <c r="L447" s="199"/>
      <c r="M447" s="200" t="str">
        <f t="shared" si="94"/>
        <v/>
      </c>
      <c r="N447" s="201"/>
      <c r="O447" s="196"/>
      <c r="P447" s="124">
        <f t="shared" si="95"/>
        <v>0</v>
      </c>
      <c r="Q447" s="124">
        <f t="shared" si="96"/>
        <v>0</v>
      </c>
      <c r="R447" s="124">
        <f t="shared" si="97"/>
        <v>0</v>
      </c>
      <c r="S447" s="124">
        <f t="shared" si="98"/>
        <v>0</v>
      </c>
      <c r="T447" s="124">
        <f t="shared" si="99"/>
        <v>0</v>
      </c>
      <c r="U447" s="124">
        <f t="shared" si="100"/>
        <v>0</v>
      </c>
      <c r="V447" s="124">
        <f t="shared" si="101"/>
        <v>0</v>
      </c>
      <c r="W447" s="124">
        <f t="shared" si="102"/>
        <v>0</v>
      </c>
      <c r="X447" s="124">
        <f t="shared" si="103"/>
        <v>0</v>
      </c>
      <c r="Y447" s="124" t="str">
        <f t="shared" si="104"/>
        <v>____</v>
      </c>
      <c r="Z447" s="124">
        <f t="shared" si="105"/>
        <v>0</v>
      </c>
      <c r="AA447" s="124">
        <f t="shared" si="106"/>
        <v>0</v>
      </c>
    </row>
    <row r="448" spans="2:27" ht="15" x14ac:dyDescent="0.2">
      <c r="B448" s="194" t="str">
        <f t="shared" si="92"/>
        <v/>
      </c>
      <c r="C448" s="194" t="str">
        <f t="shared" si="93"/>
        <v/>
      </c>
      <c r="D448" s="195"/>
      <c r="E448" s="196"/>
      <c r="F448" s="196"/>
      <c r="G448" s="197"/>
      <c r="H448" s="198"/>
      <c r="I448" s="196"/>
      <c r="J448" s="197"/>
      <c r="K448" s="197"/>
      <c r="L448" s="199"/>
      <c r="M448" s="200" t="str">
        <f t="shared" si="94"/>
        <v/>
      </c>
      <c r="N448" s="201"/>
      <c r="O448" s="196"/>
      <c r="P448" s="124">
        <f t="shared" si="95"/>
        <v>0</v>
      </c>
      <c r="Q448" s="124">
        <f t="shared" si="96"/>
        <v>0</v>
      </c>
      <c r="R448" s="124">
        <f t="shared" si="97"/>
        <v>0</v>
      </c>
      <c r="S448" s="124">
        <f t="shared" si="98"/>
        <v>0</v>
      </c>
      <c r="T448" s="124">
        <f t="shared" si="99"/>
        <v>0</v>
      </c>
      <c r="U448" s="124">
        <f t="shared" si="100"/>
        <v>0</v>
      </c>
      <c r="V448" s="124">
        <f t="shared" si="101"/>
        <v>0</v>
      </c>
      <c r="W448" s="124">
        <f t="shared" si="102"/>
        <v>0</v>
      </c>
      <c r="X448" s="124">
        <f t="shared" si="103"/>
        <v>0</v>
      </c>
      <c r="Y448" s="124" t="str">
        <f t="shared" si="104"/>
        <v>____</v>
      </c>
      <c r="Z448" s="124">
        <f t="shared" si="105"/>
        <v>0</v>
      </c>
      <c r="AA448" s="124">
        <f t="shared" si="106"/>
        <v>0</v>
      </c>
    </row>
    <row r="449" spans="2:27" ht="15" x14ac:dyDescent="0.2">
      <c r="B449" s="194" t="str">
        <f t="shared" si="92"/>
        <v/>
      </c>
      <c r="C449" s="194" t="str">
        <f t="shared" si="93"/>
        <v/>
      </c>
      <c r="D449" s="195"/>
      <c r="E449" s="196"/>
      <c r="F449" s="196"/>
      <c r="G449" s="197"/>
      <c r="H449" s="198"/>
      <c r="I449" s="196"/>
      <c r="J449" s="197"/>
      <c r="K449" s="197"/>
      <c r="L449" s="199"/>
      <c r="M449" s="200" t="str">
        <f t="shared" si="94"/>
        <v/>
      </c>
      <c r="N449" s="201"/>
      <c r="O449" s="196"/>
      <c r="P449" s="124">
        <f t="shared" si="95"/>
        <v>0</v>
      </c>
      <c r="Q449" s="124">
        <f t="shared" si="96"/>
        <v>0</v>
      </c>
      <c r="R449" s="124">
        <f t="shared" si="97"/>
        <v>0</v>
      </c>
      <c r="S449" s="124">
        <f t="shared" si="98"/>
        <v>0</v>
      </c>
      <c r="T449" s="124">
        <f t="shared" si="99"/>
        <v>0</v>
      </c>
      <c r="U449" s="124">
        <f t="shared" si="100"/>
        <v>0</v>
      </c>
      <c r="V449" s="124">
        <f t="shared" si="101"/>
        <v>0</v>
      </c>
      <c r="W449" s="124">
        <f t="shared" si="102"/>
        <v>0</v>
      </c>
      <c r="X449" s="124">
        <f t="shared" si="103"/>
        <v>0</v>
      </c>
      <c r="Y449" s="124" t="str">
        <f t="shared" si="104"/>
        <v>____</v>
      </c>
      <c r="Z449" s="124">
        <f t="shared" si="105"/>
        <v>0</v>
      </c>
      <c r="AA449" s="124">
        <f t="shared" si="106"/>
        <v>0</v>
      </c>
    </row>
    <row r="450" spans="2:27" ht="15" x14ac:dyDescent="0.2">
      <c r="B450" s="194" t="str">
        <f t="shared" si="92"/>
        <v/>
      </c>
      <c r="C450" s="194" t="str">
        <f t="shared" si="93"/>
        <v/>
      </c>
      <c r="D450" s="195"/>
      <c r="E450" s="196"/>
      <c r="F450" s="196"/>
      <c r="G450" s="197"/>
      <c r="H450" s="198"/>
      <c r="I450" s="196"/>
      <c r="J450" s="197"/>
      <c r="K450" s="197"/>
      <c r="L450" s="199"/>
      <c r="M450" s="200" t="str">
        <f t="shared" si="94"/>
        <v/>
      </c>
      <c r="N450" s="201"/>
      <c r="O450" s="196"/>
      <c r="P450" s="124">
        <f t="shared" si="95"/>
        <v>0</v>
      </c>
      <c r="Q450" s="124">
        <f t="shared" si="96"/>
        <v>0</v>
      </c>
      <c r="R450" s="124">
        <f t="shared" si="97"/>
        <v>0</v>
      </c>
      <c r="S450" s="124">
        <f t="shared" si="98"/>
        <v>0</v>
      </c>
      <c r="T450" s="124">
        <f t="shared" si="99"/>
        <v>0</v>
      </c>
      <c r="U450" s="124">
        <f t="shared" si="100"/>
        <v>0</v>
      </c>
      <c r="V450" s="124">
        <f t="shared" si="101"/>
        <v>0</v>
      </c>
      <c r="W450" s="124">
        <f t="shared" si="102"/>
        <v>0</v>
      </c>
      <c r="X450" s="124">
        <f t="shared" si="103"/>
        <v>0</v>
      </c>
      <c r="Y450" s="124" t="str">
        <f t="shared" si="104"/>
        <v>____</v>
      </c>
      <c r="Z450" s="124">
        <f t="shared" si="105"/>
        <v>0</v>
      </c>
      <c r="AA450" s="124">
        <f t="shared" si="106"/>
        <v>0</v>
      </c>
    </row>
    <row r="451" spans="2:27" ht="15" x14ac:dyDescent="0.2">
      <c r="B451" s="194" t="str">
        <f t="shared" si="92"/>
        <v/>
      </c>
      <c r="C451" s="194" t="str">
        <f t="shared" si="93"/>
        <v/>
      </c>
      <c r="D451" s="195"/>
      <c r="E451" s="196"/>
      <c r="F451" s="196"/>
      <c r="G451" s="197"/>
      <c r="H451" s="198"/>
      <c r="I451" s="196"/>
      <c r="J451" s="197"/>
      <c r="K451" s="197"/>
      <c r="L451" s="199"/>
      <c r="M451" s="200" t="str">
        <f t="shared" si="94"/>
        <v/>
      </c>
      <c r="N451" s="201"/>
      <c r="O451" s="196"/>
      <c r="P451" s="124">
        <f t="shared" si="95"/>
        <v>0</v>
      </c>
      <c r="Q451" s="124">
        <f t="shared" si="96"/>
        <v>0</v>
      </c>
      <c r="R451" s="124">
        <f t="shared" si="97"/>
        <v>0</v>
      </c>
      <c r="S451" s="124">
        <f t="shared" si="98"/>
        <v>0</v>
      </c>
      <c r="T451" s="124">
        <f t="shared" si="99"/>
        <v>0</v>
      </c>
      <c r="U451" s="124">
        <f t="shared" si="100"/>
        <v>0</v>
      </c>
      <c r="V451" s="124">
        <f t="shared" si="101"/>
        <v>0</v>
      </c>
      <c r="W451" s="124">
        <f t="shared" si="102"/>
        <v>0</v>
      </c>
      <c r="X451" s="124">
        <f t="shared" si="103"/>
        <v>0</v>
      </c>
      <c r="Y451" s="124" t="str">
        <f t="shared" si="104"/>
        <v>____</v>
      </c>
      <c r="Z451" s="124">
        <f t="shared" si="105"/>
        <v>0</v>
      </c>
      <c r="AA451" s="124">
        <f t="shared" si="106"/>
        <v>0</v>
      </c>
    </row>
    <row r="452" spans="2:27" ht="15" x14ac:dyDescent="0.2">
      <c r="B452" s="194" t="str">
        <f t="shared" si="92"/>
        <v/>
      </c>
      <c r="C452" s="194" t="str">
        <f t="shared" si="93"/>
        <v/>
      </c>
      <c r="D452" s="195"/>
      <c r="E452" s="196"/>
      <c r="F452" s="196"/>
      <c r="G452" s="197"/>
      <c r="H452" s="198"/>
      <c r="I452" s="196"/>
      <c r="J452" s="197"/>
      <c r="K452" s="197"/>
      <c r="L452" s="199"/>
      <c r="M452" s="200" t="str">
        <f t="shared" si="94"/>
        <v/>
      </c>
      <c r="N452" s="201"/>
      <c r="O452" s="196"/>
      <c r="P452" s="124">
        <f t="shared" si="95"/>
        <v>0</v>
      </c>
      <c r="Q452" s="124">
        <f t="shared" si="96"/>
        <v>0</v>
      </c>
      <c r="R452" s="124">
        <f t="shared" si="97"/>
        <v>0</v>
      </c>
      <c r="S452" s="124">
        <f t="shared" si="98"/>
        <v>0</v>
      </c>
      <c r="T452" s="124">
        <f t="shared" si="99"/>
        <v>0</v>
      </c>
      <c r="U452" s="124">
        <f t="shared" si="100"/>
        <v>0</v>
      </c>
      <c r="V452" s="124">
        <f t="shared" si="101"/>
        <v>0</v>
      </c>
      <c r="W452" s="124">
        <f t="shared" si="102"/>
        <v>0</v>
      </c>
      <c r="X452" s="124">
        <f t="shared" si="103"/>
        <v>0</v>
      </c>
      <c r="Y452" s="124" t="str">
        <f t="shared" si="104"/>
        <v>____</v>
      </c>
      <c r="Z452" s="124">
        <f t="shared" si="105"/>
        <v>0</v>
      </c>
      <c r="AA452" s="124">
        <f t="shared" si="106"/>
        <v>0</v>
      </c>
    </row>
    <row r="453" spans="2:27" ht="15" x14ac:dyDescent="0.2">
      <c r="B453" s="194" t="str">
        <f t="shared" si="92"/>
        <v/>
      </c>
      <c r="C453" s="194" t="str">
        <f t="shared" si="93"/>
        <v/>
      </c>
      <c r="D453" s="195"/>
      <c r="E453" s="196"/>
      <c r="F453" s="196"/>
      <c r="G453" s="197"/>
      <c r="H453" s="198"/>
      <c r="I453" s="196"/>
      <c r="J453" s="197"/>
      <c r="K453" s="197"/>
      <c r="L453" s="199"/>
      <c r="M453" s="200" t="str">
        <f t="shared" si="94"/>
        <v/>
      </c>
      <c r="N453" s="201"/>
      <c r="O453" s="196"/>
      <c r="P453" s="124">
        <f t="shared" si="95"/>
        <v>0</v>
      </c>
      <c r="Q453" s="124">
        <f t="shared" si="96"/>
        <v>0</v>
      </c>
      <c r="R453" s="124">
        <f t="shared" si="97"/>
        <v>0</v>
      </c>
      <c r="S453" s="124">
        <f t="shared" si="98"/>
        <v>0</v>
      </c>
      <c r="T453" s="124">
        <f t="shared" si="99"/>
        <v>0</v>
      </c>
      <c r="U453" s="124">
        <f t="shared" si="100"/>
        <v>0</v>
      </c>
      <c r="V453" s="124">
        <f t="shared" si="101"/>
        <v>0</v>
      </c>
      <c r="W453" s="124">
        <f t="shared" si="102"/>
        <v>0</v>
      </c>
      <c r="X453" s="124">
        <f t="shared" si="103"/>
        <v>0</v>
      </c>
      <c r="Y453" s="124" t="str">
        <f t="shared" si="104"/>
        <v>____</v>
      </c>
      <c r="Z453" s="124">
        <f t="shared" si="105"/>
        <v>0</v>
      </c>
      <c r="AA453" s="124">
        <f t="shared" si="106"/>
        <v>0</v>
      </c>
    </row>
    <row r="454" spans="2:27" ht="15" x14ac:dyDescent="0.2">
      <c r="B454" s="194" t="str">
        <f t="shared" si="92"/>
        <v/>
      </c>
      <c r="C454" s="194" t="str">
        <f t="shared" si="93"/>
        <v/>
      </c>
      <c r="D454" s="195"/>
      <c r="E454" s="196"/>
      <c r="F454" s="196"/>
      <c r="G454" s="197"/>
      <c r="H454" s="198"/>
      <c r="I454" s="196"/>
      <c r="J454" s="197"/>
      <c r="K454" s="197"/>
      <c r="L454" s="199"/>
      <c r="M454" s="200" t="str">
        <f t="shared" si="94"/>
        <v/>
      </c>
      <c r="N454" s="201"/>
      <c r="O454" s="196"/>
      <c r="P454" s="124">
        <f t="shared" si="95"/>
        <v>0</v>
      </c>
      <c r="Q454" s="124">
        <f t="shared" si="96"/>
        <v>0</v>
      </c>
      <c r="R454" s="124">
        <f t="shared" si="97"/>
        <v>0</v>
      </c>
      <c r="S454" s="124">
        <f t="shared" si="98"/>
        <v>0</v>
      </c>
      <c r="T454" s="124">
        <f t="shared" si="99"/>
        <v>0</v>
      </c>
      <c r="U454" s="124">
        <f t="shared" si="100"/>
        <v>0</v>
      </c>
      <c r="V454" s="124">
        <f t="shared" si="101"/>
        <v>0</v>
      </c>
      <c r="W454" s="124">
        <f t="shared" si="102"/>
        <v>0</v>
      </c>
      <c r="X454" s="124">
        <f t="shared" si="103"/>
        <v>0</v>
      </c>
      <c r="Y454" s="124" t="str">
        <f t="shared" si="104"/>
        <v>____</v>
      </c>
      <c r="Z454" s="124">
        <f t="shared" si="105"/>
        <v>0</v>
      </c>
      <c r="AA454" s="124">
        <f t="shared" si="106"/>
        <v>0</v>
      </c>
    </row>
    <row r="455" spans="2:27" ht="15" x14ac:dyDescent="0.2">
      <c r="B455" s="194" t="str">
        <f t="shared" si="92"/>
        <v/>
      </c>
      <c r="C455" s="194" t="str">
        <f t="shared" si="93"/>
        <v/>
      </c>
      <c r="D455" s="195"/>
      <c r="E455" s="196"/>
      <c r="F455" s="196"/>
      <c r="G455" s="197"/>
      <c r="H455" s="198"/>
      <c r="I455" s="196"/>
      <c r="J455" s="197"/>
      <c r="K455" s="197"/>
      <c r="L455" s="199"/>
      <c r="M455" s="200" t="str">
        <f t="shared" si="94"/>
        <v/>
      </c>
      <c r="N455" s="201"/>
      <c r="O455" s="196"/>
      <c r="P455" s="124">
        <f t="shared" si="95"/>
        <v>0</v>
      </c>
      <c r="Q455" s="124">
        <f t="shared" si="96"/>
        <v>0</v>
      </c>
      <c r="R455" s="124">
        <f t="shared" si="97"/>
        <v>0</v>
      </c>
      <c r="S455" s="124">
        <f t="shared" si="98"/>
        <v>0</v>
      </c>
      <c r="T455" s="124">
        <f t="shared" si="99"/>
        <v>0</v>
      </c>
      <c r="U455" s="124">
        <f t="shared" si="100"/>
        <v>0</v>
      </c>
      <c r="V455" s="124">
        <f t="shared" si="101"/>
        <v>0</v>
      </c>
      <c r="W455" s="124">
        <f t="shared" si="102"/>
        <v>0</v>
      </c>
      <c r="X455" s="124">
        <f t="shared" si="103"/>
        <v>0</v>
      </c>
      <c r="Y455" s="124" t="str">
        <f t="shared" si="104"/>
        <v>____</v>
      </c>
      <c r="Z455" s="124">
        <f t="shared" si="105"/>
        <v>0</v>
      </c>
      <c r="AA455" s="124">
        <f t="shared" si="106"/>
        <v>0</v>
      </c>
    </row>
    <row r="456" spans="2:27" ht="15" x14ac:dyDescent="0.2">
      <c r="B456" s="194" t="str">
        <f t="shared" si="92"/>
        <v/>
      </c>
      <c r="C456" s="194" t="str">
        <f t="shared" si="93"/>
        <v/>
      </c>
      <c r="D456" s="195"/>
      <c r="E456" s="196"/>
      <c r="F456" s="196"/>
      <c r="G456" s="197"/>
      <c r="H456" s="198"/>
      <c r="I456" s="196"/>
      <c r="J456" s="197"/>
      <c r="K456" s="197"/>
      <c r="L456" s="199"/>
      <c r="M456" s="200" t="str">
        <f t="shared" si="94"/>
        <v/>
      </c>
      <c r="N456" s="201"/>
      <c r="O456" s="196"/>
      <c r="P456" s="124">
        <f t="shared" si="95"/>
        <v>0</v>
      </c>
      <c r="Q456" s="124">
        <f t="shared" si="96"/>
        <v>0</v>
      </c>
      <c r="R456" s="124">
        <f t="shared" si="97"/>
        <v>0</v>
      </c>
      <c r="S456" s="124">
        <f t="shared" si="98"/>
        <v>0</v>
      </c>
      <c r="T456" s="124">
        <f t="shared" si="99"/>
        <v>0</v>
      </c>
      <c r="U456" s="124">
        <f t="shared" si="100"/>
        <v>0</v>
      </c>
      <c r="V456" s="124">
        <f t="shared" si="101"/>
        <v>0</v>
      </c>
      <c r="W456" s="124">
        <f t="shared" si="102"/>
        <v>0</v>
      </c>
      <c r="X456" s="124">
        <f t="shared" si="103"/>
        <v>0</v>
      </c>
      <c r="Y456" s="124" t="str">
        <f t="shared" si="104"/>
        <v>____</v>
      </c>
      <c r="Z456" s="124">
        <f t="shared" si="105"/>
        <v>0</v>
      </c>
      <c r="AA456" s="124">
        <f t="shared" si="106"/>
        <v>0</v>
      </c>
    </row>
    <row r="457" spans="2:27" ht="15" x14ac:dyDescent="0.2">
      <c r="B457" s="194" t="str">
        <f t="shared" si="92"/>
        <v/>
      </c>
      <c r="C457" s="194" t="str">
        <f t="shared" si="93"/>
        <v/>
      </c>
      <c r="D457" s="195"/>
      <c r="E457" s="196"/>
      <c r="F457" s="196"/>
      <c r="G457" s="197"/>
      <c r="H457" s="198"/>
      <c r="I457" s="196"/>
      <c r="J457" s="197"/>
      <c r="K457" s="197"/>
      <c r="L457" s="199"/>
      <c r="M457" s="200" t="str">
        <f t="shared" si="94"/>
        <v/>
      </c>
      <c r="N457" s="201"/>
      <c r="O457" s="196"/>
      <c r="P457" s="124">
        <f t="shared" si="95"/>
        <v>0</v>
      </c>
      <c r="Q457" s="124">
        <f t="shared" si="96"/>
        <v>0</v>
      </c>
      <c r="R457" s="124">
        <f t="shared" si="97"/>
        <v>0</v>
      </c>
      <c r="S457" s="124">
        <f t="shared" si="98"/>
        <v>0</v>
      </c>
      <c r="T457" s="124">
        <f t="shared" si="99"/>
        <v>0</v>
      </c>
      <c r="U457" s="124">
        <f t="shared" si="100"/>
        <v>0</v>
      </c>
      <c r="V457" s="124">
        <f t="shared" si="101"/>
        <v>0</v>
      </c>
      <c r="W457" s="124">
        <f t="shared" si="102"/>
        <v>0</v>
      </c>
      <c r="X457" s="124">
        <f t="shared" si="103"/>
        <v>0</v>
      </c>
      <c r="Y457" s="124" t="str">
        <f t="shared" si="104"/>
        <v>____</v>
      </c>
      <c r="Z457" s="124">
        <f t="shared" si="105"/>
        <v>0</v>
      </c>
      <c r="AA457" s="124">
        <f t="shared" si="106"/>
        <v>0</v>
      </c>
    </row>
    <row r="458" spans="2:27" ht="15" x14ac:dyDescent="0.2">
      <c r="B458" s="194" t="str">
        <f t="shared" si="92"/>
        <v/>
      </c>
      <c r="C458" s="194" t="str">
        <f t="shared" si="93"/>
        <v/>
      </c>
      <c r="D458" s="195"/>
      <c r="E458" s="196"/>
      <c r="F458" s="196"/>
      <c r="G458" s="197"/>
      <c r="H458" s="198"/>
      <c r="I458" s="196"/>
      <c r="J458" s="197"/>
      <c r="K458" s="197"/>
      <c r="L458" s="199"/>
      <c r="M458" s="200" t="str">
        <f t="shared" si="94"/>
        <v/>
      </c>
      <c r="N458" s="201"/>
      <c r="O458" s="196"/>
      <c r="P458" s="124">
        <f t="shared" si="95"/>
        <v>0</v>
      </c>
      <c r="Q458" s="124">
        <f t="shared" si="96"/>
        <v>0</v>
      </c>
      <c r="R458" s="124">
        <f t="shared" si="97"/>
        <v>0</v>
      </c>
      <c r="S458" s="124">
        <f t="shared" si="98"/>
        <v>0</v>
      </c>
      <c r="T458" s="124">
        <f t="shared" si="99"/>
        <v>0</v>
      </c>
      <c r="U458" s="124">
        <f t="shared" si="100"/>
        <v>0</v>
      </c>
      <c r="V458" s="124">
        <f t="shared" si="101"/>
        <v>0</v>
      </c>
      <c r="W458" s="124">
        <f t="shared" si="102"/>
        <v>0</v>
      </c>
      <c r="X458" s="124">
        <f t="shared" si="103"/>
        <v>0</v>
      </c>
      <c r="Y458" s="124" t="str">
        <f t="shared" si="104"/>
        <v>____</v>
      </c>
      <c r="Z458" s="124">
        <f t="shared" si="105"/>
        <v>0</v>
      </c>
      <c r="AA458" s="124">
        <f t="shared" si="106"/>
        <v>0</v>
      </c>
    </row>
    <row r="459" spans="2:27" ht="15" x14ac:dyDescent="0.2">
      <c r="B459" s="194" t="str">
        <f t="shared" si="92"/>
        <v/>
      </c>
      <c r="C459" s="194" t="str">
        <f t="shared" si="93"/>
        <v/>
      </c>
      <c r="D459" s="195"/>
      <c r="E459" s="196"/>
      <c r="F459" s="196"/>
      <c r="G459" s="197"/>
      <c r="H459" s="198"/>
      <c r="I459" s="196"/>
      <c r="J459" s="197"/>
      <c r="K459" s="197"/>
      <c r="L459" s="199"/>
      <c r="M459" s="200" t="str">
        <f t="shared" si="94"/>
        <v/>
      </c>
      <c r="N459" s="201"/>
      <c r="O459" s="196"/>
      <c r="P459" s="124">
        <f t="shared" si="95"/>
        <v>0</v>
      </c>
      <c r="Q459" s="124">
        <f t="shared" si="96"/>
        <v>0</v>
      </c>
      <c r="R459" s="124">
        <f t="shared" si="97"/>
        <v>0</v>
      </c>
      <c r="S459" s="124">
        <f t="shared" si="98"/>
        <v>0</v>
      </c>
      <c r="T459" s="124">
        <f t="shared" si="99"/>
        <v>0</v>
      </c>
      <c r="U459" s="124">
        <f t="shared" si="100"/>
        <v>0</v>
      </c>
      <c r="V459" s="124">
        <f t="shared" si="101"/>
        <v>0</v>
      </c>
      <c r="W459" s="124">
        <f t="shared" si="102"/>
        <v>0</v>
      </c>
      <c r="X459" s="124">
        <f t="shared" si="103"/>
        <v>0</v>
      </c>
      <c r="Y459" s="124" t="str">
        <f t="shared" si="104"/>
        <v>____</v>
      </c>
      <c r="Z459" s="124">
        <f t="shared" si="105"/>
        <v>0</v>
      </c>
      <c r="AA459" s="124">
        <f t="shared" si="106"/>
        <v>0</v>
      </c>
    </row>
    <row r="460" spans="2:27" ht="15" x14ac:dyDescent="0.2">
      <c r="B460" s="194" t="str">
        <f t="shared" si="92"/>
        <v/>
      </c>
      <c r="C460" s="194" t="str">
        <f t="shared" si="93"/>
        <v/>
      </c>
      <c r="D460" s="195"/>
      <c r="E460" s="196"/>
      <c r="F460" s="196"/>
      <c r="G460" s="197"/>
      <c r="H460" s="198"/>
      <c r="I460" s="196"/>
      <c r="J460" s="197"/>
      <c r="K460" s="197"/>
      <c r="L460" s="199"/>
      <c r="M460" s="200" t="str">
        <f t="shared" si="94"/>
        <v/>
      </c>
      <c r="N460" s="201"/>
      <c r="O460" s="196"/>
      <c r="P460" s="124">
        <f t="shared" si="95"/>
        <v>0</v>
      </c>
      <c r="Q460" s="124">
        <f t="shared" si="96"/>
        <v>0</v>
      </c>
      <c r="R460" s="124">
        <f t="shared" si="97"/>
        <v>0</v>
      </c>
      <c r="S460" s="124">
        <f t="shared" si="98"/>
        <v>0</v>
      </c>
      <c r="T460" s="124">
        <f t="shared" si="99"/>
        <v>0</v>
      </c>
      <c r="U460" s="124">
        <f t="shared" si="100"/>
        <v>0</v>
      </c>
      <c r="V460" s="124">
        <f t="shared" si="101"/>
        <v>0</v>
      </c>
      <c r="W460" s="124">
        <f t="shared" si="102"/>
        <v>0</v>
      </c>
      <c r="X460" s="124">
        <f t="shared" si="103"/>
        <v>0</v>
      </c>
      <c r="Y460" s="124" t="str">
        <f t="shared" si="104"/>
        <v>____</v>
      </c>
      <c r="Z460" s="124">
        <f t="shared" si="105"/>
        <v>0</v>
      </c>
      <c r="AA460" s="124">
        <f t="shared" si="106"/>
        <v>0</v>
      </c>
    </row>
    <row r="461" spans="2:27" ht="15" x14ac:dyDescent="0.2">
      <c r="B461" s="194" t="str">
        <f t="shared" si="92"/>
        <v/>
      </c>
      <c r="C461" s="194" t="str">
        <f t="shared" si="93"/>
        <v/>
      </c>
      <c r="D461" s="195"/>
      <c r="E461" s="196"/>
      <c r="F461" s="196"/>
      <c r="G461" s="197"/>
      <c r="H461" s="198"/>
      <c r="I461" s="196"/>
      <c r="J461" s="197"/>
      <c r="K461" s="197"/>
      <c r="L461" s="199"/>
      <c r="M461" s="200" t="str">
        <f t="shared" si="94"/>
        <v/>
      </c>
      <c r="N461" s="201"/>
      <c r="O461" s="196"/>
      <c r="P461" s="124">
        <f t="shared" si="95"/>
        <v>0</v>
      </c>
      <c r="Q461" s="124">
        <f t="shared" si="96"/>
        <v>0</v>
      </c>
      <c r="R461" s="124">
        <f t="shared" si="97"/>
        <v>0</v>
      </c>
      <c r="S461" s="124">
        <f t="shared" si="98"/>
        <v>0</v>
      </c>
      <c r="T461" s="124">
        <f t="shared" si="99"/>
        <v>0</v>
      </c>
      <c r="U461" s="124">
        <f t="shared" si="100"/>
        <v>0</v>
      </c>
      <c r="V461" s="124">
        <f t="shared" si="101"/>
        <v>0</v>
      </c>
      <c r="W461" s="124">
        <f t="shared" si="102"/>
        <v>0</v>
      </c>
      <c r="X461" s="124">
        <f t="shared" si="103"/>
        <v>0</v>
      </c>
      <c r="Y461" s="124" t="str">
        <f t="shared" si="104"/>
        <v>____</v>
      </c>
      <c r="Z461" s="124">
        <f t="shared" si="105"/>
        <v>0</v>
      </c>
      <c r="AA461" s="124">
        <f t="shared" si="106"/>
        <v>0</v>
      </c>
    </row>
    <row r="462" spans="2:27" ht="15" x14ac:dyDescent="0.2">
      <c r="B462" s="194" t="str">
        <f t="shared" si="92"/>
        <v/>
      </c>
      <c r="C462" s="194" t="str">
        <f t="shared" si="93"/>
        <v/>
      </c>
      <c r="D462" s="195"/>
      <c r="E462" s="196"/>
      <c r="F462" s="196"/>
      <c r="G462" s="197"/>
      <c r="H462" s="198"/>
      <c r="I462" s="196"/>
      <c r="J462" s="197"/>
      <c r="K462" s="197"/>
      <c r="L462" s="199"/>
      <c r="M462" s="200" t="str">
        <f t="shared" si="94"/>
        <v/>
      </c>
      <c r="N462" s="201"/>
      <c r="O462" s="196"/>
      <c r="P462" s="124">
        <f t="shared" si="95"/>
        <v>0</v>
      </c>
      <c r="Q462" s="124">
        <f t="shared" si="96"/>
        <v>0</v>
      </c>
      <c r="R462" s="124">
        <f t="shared" si="97"/>
        <v>0</v>
      </c>
      <c r="S462" s="124">
        <f t="shared" si="98"/>
        <v>0</v>
      </c>
      <c r="T462" s="124">
        <f t="shared" si="99"/>
        <v>0</v>
      </c>
      <c r="U462" s="124">
        <f t="shared" si="100"/>
        <v>0</v>
      </c>
      <c r="V462" s="124">
        <f t="shared" si="101"/>
        <v>0</v>
      </c>
      <c r="W462" s="124">
        <f t="shared" si="102"/>
        <v>0</v>
      </c>
      <c r="X462" s="124">
        <f t="shared" si="103"/>
        <v>0</v>
      </c>
      <c r="Y462" s="124" t="str">
        <f t="shared" si="104"/>
        <v>____</v>
      </c>
      <c r="Z462" s="124">
        <f t="shared" si="105"/>
        <v>0</v>
      </c>
      <c r="AA462" s="124">
        <f t="shared" si="106"/>
        <v>0</v>
      </c>
    </row>
    <row r="463" spans="2:27" ht="15" x14ac:dyDescent="0.2">
      <c r="B463" s="194" t="str">
        <f t="shared" si="92"/>
        <v/>
      </c>
      <c r="C463" s="194" t="str">
        <f t="shared" si="93"/>
        <v/>
      </c>
      <c r="D463" s="195"/>
      <c r="E463" s="196"/>
      <c r="F463" s="196"/>
      <c r="G463" s="197"/>
      <c r="H463" s="198"/>
      <c r="I463" s="196"/>
      <c r="J463" s="197"/>
      <c r="K463" s="197"/>
      <c r="L463" s="199"/>
      <c r="M463" s="200" t="str">
        <f t="shared" si="94"/>
        <v/>
      </c>
      <c r="N463" s="201"/>
      <c r="O463" s="196"/>
      <c r="P463" s="124">
        <f t="shared" si="95"/>
        <v>0</v>
      </c>
      <c r="Q463" s="124">
        <f t="shared" si="96"/>
        <v>0</v>
      </c>
      <c r="R463" s="124">
        <f t="shared" si="97"/>
        <v>0</v>
      </c>
      <c r="S463" s="124">
        <f t="shared" si="98"/>
        <v>0</v>
      </c>
      <c r="T463" s="124">
        <f t="shared" si="99"/>
        <v>0</v>
      </c>
      <c r="U463" s="124">
        <f t="shared" si="100"/>
        <v>0</v>
      </c>
      <c r="V463" s="124">
        <f t="shared" si="101"/>
        <v>0</v>
      </c>
      <c r="W463" s="124">
        <f t="shared" si="102"/>
        <v>0</v>
      </c>
      <c r="X463" s="124">
        <f t="shared" si="103"/>
        <v>0</v>
      </c>
      <c r="Y463" s="124" t="str">
        <f t="shared" si="104"/>
        <v>____</v>
      </c>
      <c r="Z463" s="124">
        <f t="shared" si="105"/>
        <v>0</v>
      </c>
      <c r="AA463" s="124">
        <f t="shared" si="106"/>
        <v>0</v>
      </c>
    </row>
    <row r="464" spans="2:27" ht="15" x14ac:dyDescent="0.2">
      <c r="B464" s="194" t="str">
        <f t="shared" si="92"/>
        <v/>
      </c>
      <c r="C464" s="194" t="str">
        <f t="shared" si="93"/>
        <v/>
      </c>
      <c r="D464" s="195"/>
      <c r="E464" s="196"/>
      <c r="F464" s="196"/>
      <c r="G464" s="197"/>
      <c r="H464" s="198"/>
      <c r="I464" s="196"/>
      <c r="J464" s="197"/>
      <c r="K464" s="197"/>
      <c r="L464" s="199"/>
      <c r="M464" s="200" t="str">
        <f t="shared" si="94"/>
        <v/>
      </c>
      <c r="N464" s="201"/>
      <c r="O464" s="196"/>
      <c r="P464" s="124">
        <f t="shared" si="95"/>
        <v>0</v>
      </c>
      <c r="Q464" s="124">
        <f t="shared" si="96"/>
        <v>0</v>
      </c>
      <c r="R464" s="124">
        <f t="shared" si="97"/>
        <v>0</v>
      </c>
      <c r="S464" s="124">
        <f t="shared" si="98"/>
        <v>0</v>
      </c>
      <c r="T464" s="124">
        <f t="shared" si="99"/>
        <v>0</v>
      </c>
      <c r="U464" s="124">
        <f t="shared" si="100"/>
        <v>0</v>
      </c>
      <c r="V464" s="124">
        <f t="shared" si="101"/>
        <v>0</v>
      </c>
      <c r="W464" s="124">
        <f t="shared" si="102"/>
        <v>0</v>
      </c>
      <c r="X464" s="124">
        <f t="shared" si="103"/>
        <v>0</v>
      </c>
      <c r="Y464" s="124" t="str">
        <f t="shared" si="104"/>
        <v>____</v>
      </c>
      <c r="Z464" s="124">
        <f t="shared" si="105"/>
        <v>0</v>
      </c>
      <c r="AA464" s="124">
        <f t="shared" si="106"/>
        <v>0</v>
      </c>
    </row>
    <row r="465" spans="2:27" ht="15" x14ac:dyDescent="0.2">
      <c r="B465" s="194" t="str">
        <f t="shared" si="92"/>
        <v/>
      </c>
      <c r="C465" s="194" t="str">
        <f t="shared" si="93"/>
        <v/>
      </c>
      <c r="D465" s="195"/>
      <c r="E465" s="196"/>
      <c r="F465" s="196"/>
      <c r="G465" s="197"/>
      <c r="H465" s="198"/>
      <c r="I465" s="196"/>
      <c r="J465" s="197"/>
      <c r="K465" s="197"/>
      <c r="L465" s="199"/>
      <c r="M465" s="200" t="str">
        <f t="shared" si="94"/>
        <v/>
      </c>
      <c r="N465" s="201"/>
      <c r="O465" s="196"/>
      <c r="P465" s="124">
        <f t="shared" si="95"/>
        <v>0</v>
      </c>
      <c r="Q465" s="124">
        <f t="shared" si="96"/>
        <v>0</v>
      </c>
      <c r="R465" s="124">
        <f t="shared" si="97"/>
        <v>0</v>
      </c>
      <c r="S465" s="124">
        <f t="shared" si="98"/>
        <v>0</v>
      </c>
      <c r="T465" s="124">
        <f t="shared" si="99"/>
        <v>0</v>
      </c>
      <c r="U465" s="124">
        <f t="shared" si="100"/>
        <v>0</v>
      </c>
      <c r="V465" s="124">
        <f t="shared" si="101"/>
        <v>0</v>
      </c>
      <c r="W465" s="124">
        <f t="shared" si="102"/>
        <v>0</v>
      </c>
      <c r="X465" s="124">
        <f t="shared" si="103"/>
        <v>0</v>
      </c>
      <c r="Y465" s="124" t="str">
        <f t="shared" si="104"/>
        <v>____</v>
      </c>
      <c r="Z465" s="124">
        <f t="shared" si="105"/>
        <v>0</v>
      </c>
      <c r="AA465" s="124">
        <f t="shared" si="106"/>
        <v>0</v>
      </c>
    </row>
    <row r="466" spans="2:27" ht="15" x14ac:dyDescent="0.2">
      <c r="B466" s="194" t="str">
        <f t="shared" si="92"/>
        <v/>
      </c>
      <c r="C466" s="194" t="str">
        <f t="shared" si="93"/>
        <v/>
      </c>
      <c r="D466" s="195"/>
      <c r="E466" s="196"/>
      <c r="F466" s="196"/>
      <c r="G466" s="197"/>
      <c r="H466" s="198"/>
      <c r="I466" s="196"/>
      <c r="J466" s="197"/>
      <c r="K466" s="197"/>
      <c r="L466" s="199"/>
      <c r="M466" s="200" t="str">
        <f t="shared" si="94"/>
        <v/>
      </c>
      <c r="N466" s="201"/>
      <c r="O466" s="196"/>
      <c r="P466" s="124">
        <f t="shared" si="95"/>
        <v>0</v>
      </c>
      <c r="Q466" s="124">
        <f t="shared" si="96"/>
        <v>0</v>
      </c>
      <c r="R466" s="124">
        <f t="shared" si="97"/>
        <v>0</v>
      </c>
      <c r="S466" s="124">
        <f t="shared" si="98"/>
        <v>0</v>
      </c>
      <c r="T466" s="124">
        <f t="shared" si="99"/>
        <v>0</v>
      </c>
      <c r="U466" s="124">
        <f t="shared" si="100"/>
        <v>0</v>
      </c>
      <c r="V466" s="124">
        <f t="shared" si="101"/>
        <v>0</v>
      </c>
      <c r="W466" s="124">
        <f t="shared" si="102"/>
        <v>0</v>
      </c>
      <c r="X466" s="124">
        <f t="shared" si="103"/>
        <v>0</v>
      </c>
      <c r="Y466" s="124" t="str">
        <f t="shared" si="104"/>
        <v>____</v>
      </c>
      <c r="Z466" s="124">
        <f t="shared" si="105"/>
        <v>0</v>
      </c>
      <c r="AA466" s="124">
        <f t="shared" si="106"/>
        <v>0</v>
      </c>
    </row>
    <row r="467" spans="2:27" ht="15" x14ac:dyDescent="0.2">
      <c r="B467" s="194" t="str">
        <f t="shared" si="92"/>
        <v/>
      </c>
      <c r="C467" s="194" t="str">
        <f t="shared" si="93"/>
        <v/>
      </c>
      <c r="D467" s="195"/>
      <c r="E467" s="196"/>
      <c r="F467" s="196"/>
      <c r="G467" s="197"/>
      <c r="H467" s="198"/>
      <c r="I467" s="196"/>
      <c r="J467" s="197"/>
      <c r="K467" s="197"/>
      <c r="L467" s="199"/>
      <c r="M467" s="200" t="str">
        <f t="shared" si="94"/>
        <v/>
      </c>
      <c r="N467" s="201"/>
      <c r="O467" s="196"/>
      <c r="P467" s="124">
        <f t="shared" si="95"/>
        <v>0</v>
      </c>
      <c r="Q467" s="124">
        <f t="shared" si="96"/>
        <v>0</v>
      </c>
      <c r="R467" s="124">
        <f t="shared" si="97"/>
        <v>0</v>
      </c>
      <c r="S467" s="124">
        <f t="shared" si="98"/>
        <v>0</v>
      </c>
      <c r="T467" s="124">
        <f t="shared" si="99"/>
        <v>0</v>
      </c>
      <c r="U467" s="124">
        <f t="shared" si="100"/>
        <v>0</v>
      </c>
      <c r="V467" s="124">
        <f t="shared" si="101"/>
        <v>0</v>
      </c>
      <c r="W467" s="124">
        <f t="shared" si="102"/>
        <v>0</v>
      </c>
      <c r="X467" s="124">
        <f t="shared" si="103"/>
        <v>0</v>
      </c>
      <c r="Y467" s="124" t="str">
        <f t="shared" si="104"/>
        <v>____</v>
      </c>
      <c r="Z467" s="124">
        <f t="shared" si="105"/>
        <v>0</v>
      </c>
      <c r="AA467" s="124">
        <f t="shared" si="106"/>
        <v>0</v>
      </c>
    </row>
    <row r="468" spans="2:27" ht="15" x14ac:dyDescent="0.2">
      <c r="B468" s="194" t="str">
        <f t="shared" si="92"/>
        <v/>
      </c>
      <c r="C468" s="194" t="str">
        <f t="shared" si="93"/>
        <v/>
      </c>
      <c r="D468" s="195"/>
      <c r="E468" s="196"/>
      <c r="F468" s="196"/>
      <c r="G468" s="197"/>
      <c r="H468" s="198"/>
      <c r="I468" s="196"/>
      <c r="J468" s="197"/>
      <c r="K468" s="197"/>
      <c r="L468" s="199"/>
      <c r="M468" s="200" t="str">
        <f t="shared" si="94"/>
        <v/>
      </c>
      <c r="N468" s="201"/>
      <c r="O468" s="196"/>
      <c r="P468" s="124">
        <f t="shared" si="95"/>
        <v>0</v>
      </c>
      <c r="Q468" s="124">
        <f t="shared" si="96"/>
        <v>0</v>
      </c>
      <c r="R468" s="124">
        <f t="shared" si="97"/>
        <v>0</v>
      </c>
      <c r="S468" s="124">
        <f t="shared" si="98"/>
        <v>0</v>
      </c>
      <c r="T468" s="124">
        <f t="shared" si="99"/>
        <v>0</v>
      </c>
      <c r="U468" s="124">
        <f t="shared" si="100"/>
        <v>0</v>
      </c>
      <c r="V468" s="124">
        <f t="shared" si="101"/>
        <v>0</v>
      </c>
      <c r="W468" s="124">
        <f t="shared" si="102"/>
        <v>0</v>
      </c>
      <c r="X468" s="124">
        <f t="shared" si="103"/>
        <v>0</v>
      </c>
      <c r="Y468" s="124" t="str">
        <f t="shared" si="104"/>
        <v>____</v>
      </c>
      <c r="Z468" s="124">
        <f t="shared" si="105"/>
        <v>0</v>
      </c>
      <c r="AA468" s="124">
        <f t="shared" si="106"/>
        <v>0</v>
      </c>
    </row>
    <row r="469" spans="2:27" ht="15" x14ac:dyDescent="0.2">
      <c r="B469" s="194" t="str">
        <f t="shared" si="92"/>
        <v/>
      </c>
      <c r="C469" s="194" t="str">
        <f t="shared" si="93"/>
        <v/>
      </c>
      <c r="D469" s="195"/>
      <c r="E469" s="196"/>
      <c r="F469" s="196"/>
      <c r="G469" s="197"/>
      <c r="H469" s="198"/>
      <c r="I469" s="196"/>
      <c r="J469" s="197"/>
      <c r="K469" s="197"/>
      <c r="L469" s="199"/>
      <c r="M469" s="200" t="str">
        <f t="shared" si="94"/>
        <v/>
      </c>
      <c r="N469" s="201"/>
      <c r="O469" s="196"/>
      <c r="P469" s="124">
        <f t="shared" si="95"/>
        <v>0</v>
      </c>
      <c r="Q469" s="124">
        <f t="shared" si="96"/>
        <v>0</v>
      </c>
      <c r="R469" s="124">
        <f t="shared" si="97"/>
        <v>0</v>
      </c>
      <c r="S469" s="124">
        <f t="shared" si="98"/>
        <v>0</v>
      </c>
      <c r="T469" s="124">
        <f t="shared" si="99"/>
        <v>0</v>
      </c>
      <c r="U469" s="124">
        <f t="shared" si="100"/>
        <v>0</v>
      </c>
      <c r="V469" s="124">
        <f t="shared" si="101"/>
        <v>0</v>
      </c>
      <c r="W469" s="124">
        <f t="shared" si="102"/>
        <v>0</v>
      </c>
      <c r="X469" s="124">
        <f t="shared" si="103"/>
        <v>0</v>
      </c>
      <c r="Y469" s="124" t="str">
        <f t="shared" si="104"/>
        <v>____</v>
      </c>
      <c r="Z469" s="124">
        <f t="shared" si="105"/>
        <v>0</v>
      </c>
      <c r="AA469" s="124">
        <f t="shared" si="106"/>
        <v>0</v>
      </c>
    </row>
    <row r="470" spans="2:27" ht="15" x14ac:dyDescent="0.2">
      <c r="B470" s="194" t="str">
        <f t="shared" si="92"/>
        <v/>
      </c>
      <c r="C470" s="194" t="str">
        <f t="shared" si="93"/>
        <v/>
      </c>
      <c r="D470" s="195"/>
      <c r="E470" s="196"/>
      <c r="F470" s="196"/>
      <c r="G470" s="197"/>
      <c r="H470" s="198"/>
      <c r="I470" s="196"/>
      <c r="J470" s="197"/>
      <c r="K470" s="197"/>
      <c r="L470" s="199"/>
      <c r="M470" s="200" t="str">
        <f t="shared" si="94"/>
        <v/>
      </c>
      <c r="N470" s="201"/>
      <c r="O470" s="196"/>
      <c r="P470" s="124">
        <f t="shared" si="95"/>
        <v>0</v>
      </c>
      <c r="Q470" s="124">
        <f t="shared" si="96"/>
        <v>0</v>
      </c>
      <c r="R470" s="124">
        <f t="shared" si="97"/>
        <v>0</v>
      </c>
      <c r="S470" s="124">
        <f t="shared" si="98"/>
        <v>0</v>
      </c>
      <c r="T470" s="124">
        <f t="shared" si="99"/>
        <v>0</v>
      </c>
      <c r="U470" s="124">
        <f t="shared" si="100"/>
        <v>0</v>
      </c>
      <c r="V470" s="124">
        <f t="shared" si="101"/>
        <v>0</v>
      </c>
      <c r="W470" s="124">
        <f t="shared" si="102"/>
        <v>0</v>
      </c>
      <c r="X470" s="124">
        <f t="shared" si="103"/>
        <v>0</v>
      </c>
      <c r="Y470" s="124" t="str">
        <f t="shared" si="104"/>
        <v>____</v>
      </c>
      <c r="Z470" s="124">
        <f t="shared" si="105"/>
        <v>0</v>
      </c>
      <c r="AA470" s="124">
        <f t="shared" si="106"/>
        <v>0</v>
      </c>
    </row>
    <row r="471" spans="2:27" ht="15" x14ac:dyDescent="0.2">
      <c r="B471" s="194" t="str">
        <f t="shared" si="92"/>
        <v/>
      </c>
      <c r="C471" s="194" t="str">
        <f t="shared" si="93"/>
        <v/>
      </c>
      <c r="D471" s="195"/>
      <c r="E471" s="196"/>
      <c r="F471" s="196"/>
      <c r="G471" s="197"/>
      <c r="H471" s="198"/>
      <c r="I471" s="196"/>
      <c r="J471" s="197"/>
      <c r="K471" s="197"/>
      <c r="L471" s="199"/>
      <c r="M471" s="200" t="str">
        <f t="shared" si="94"/>
        <v/>
      </c>
      <c r="N471" s="201"/>
      <c r="O471" s="196"/>
      <c r="P471" s="124">
        <f t="shared" si="95"/>
        <v>0</v>
      </c>
      <c r="Q471" s="124">
        <f t="shared" si="96"/>
        <v>0</v>
      </c>
      <c r="R471" s="124">
        <f t="shared" si="97"/>
        <v>0</v>
      </c>
      <c r="S471" s="124">
        <f t="shared" si="98"/>
        <v>0</v>
      </c>
      <c r="T471" s="124">
        <f t="shared" si="99"/>
        <v>0</v>
      </c>
      <c r="U471" s="124">
        <f t="shared" si="100"/>
        <v>0</v>
      </c>
      <c r="V471" s="124">
        <f t="shared" si="101"/>
        <v>0</v>
      </c>
      <c r="W471" s="124">
        <f t="shared" si="102"/>
        <v>0</v>
      </c>
      <c r="X471" s="124">
        <f t="shared" si="103"/>
        <v>0</v>
      </c>
      <c r="Y471" s="124" t="str">
        <f t="shared" si="104"/>
        <v>____</v>
      </c>
      <c r="Z471" s="124">
        <f t="shared" si="105"/>
        <v>0</v>
      </c>
      <c r="AA471" s="124">
        <f t="shared" si="106"/>
        <v>0</v>
      </c>
    </row>
    <row r="472" spans="2:27" ht="15" x14ac:dyDescent="0.2">
      <c r="B472" s="194" t="str">
        <f t="shared" si="92"/>
        <v/>
      </c>
      <c r="C472" s="194" t="str">
        <f t="shared" si="93"/>
        <v/>
      </c>
      <c r="D472" s="195"/>
      <c r="E472" s="196"/>
      <c r="F472" s="196"/>
      <c r="G472" s="197"/>
      <c r="H472" s="198"/>
      <c r="I472" s="196"/>
      <c r="J472" s="197"/>
      <c r="K472" s="197"/>
      <c r="L472" s="199"/>
      <c r="M472" s="200" t="str">
        <f t="shared" si="94"/>
        <v/>
      </c>
      <c r="N472" s="201"/>
      <c r="O472" s="196"/>
      <c r="P472" s="124">
        <f t="shared" si="95"/>
        <v>0</v>
      </c>
      <c r="Q472" s="124">
        <f t="shared" si="96"/>
        <v>0</v>
      </c>
      <c r="R472" s="124">
        <f t="shared" si="97"/>
        <v>0</v>
      </c>
      <c r="S472" s="124">
        <f t="shared" si="98"/>
        <v>0</v>
      </c>
      <c r="T472" s="124">
        <f t="shared" si="99"/>
        <v>0</v>
      </c>
      <c r="U472" s="124">
        <f t="shared" si="100"/>
        <v>0</v>
      </c>
      <c r="V472" s="124">
        <f t="shared" si="101"/>
        <v>0</v>
      </c>
      <c r="W472" s="124">
        <f t="shared" si="102"/>
        <v>0</v>
      </c>
      <c r="X472" s="124">
        <f t="shared" si="103"/>
        <v>0</v>
      </c>
      <c r="Y472" s="124" t="str">
        <f t="shared" si="104"/>
        <v>____</v>
      </c>
      <c r="Z472" s="124">
        <f t="shared" si="105"/>
        <v>0</v>
      </c>
      <c r="AA472" s="124">
        <f t="shared" si="106"/>
        <v>0</v>
      </c>
    </row>
    <row r="473" spans="2:27" ht="15" x14ac:dyDescent="0.2">
      <c r="B473" s="194" t="str">
        <f t="shared" si="92"/>
        <v/>
      </c>
      <c r="C473" s="194" t="str">
        <f t="shared" si="93"/>
        <v/>
      </c>
      <c r="D473" s="195"/>
      <c r="E473" s="196"/>
      <c r="F473" s="196"/>
      <c r="G473" s="197"/>
      <c r="H473" s="198"/>
      <c r="I473" s="196"/>
      <c r="J473" s="197"/>
      <c r="K473" s="197"/>
      <c r="L473" s="199"/>
      <c r="M473" s="200" t="str">
        <f t="shared" si="94"/>
        <v/>
      </c>
      <c r="N473" s="201"/>
      <c r="O473" s="196"/>
      <c r="P473" s="124">
        <f t="shared" si="95"/>
        <v>0</v>
      </c>
      <c r="Q473" s="124">
        <f t="shared" si="96"/>
        <v>0</v>
      </c>
      <c r="R473" s="124">
        <f t="shared" si="97"/>
        <v>0</v>
      </c>
      <c r="S473" s="124">
        <f t="shared" si="98"/>
        <v>0</v>
      </c>
      <c r="T473" s="124">
        <f t="shared" si="99"/>
        <v>0</v>
      </c>
      <c r="U473" s="124">
        <f t="shared" si="100"/>
        <v>0</v>
      </c>
      <c r="V473" s="124">
        <f t="shared" si="101"/>
        <v>0</v>
      </c>
      <c r="W473" s="124">
        <f t="shared" si="102"/>
        <v>0</v>
      </c>
      <c r="X473" s="124">
        <f t="shared" si="103"/>
        <v>0</v>
      </c>
      <c r="Y473" s="124" t="str">
        <f t="shared" si="104"/>
        <v>____</v>
      </c>
      <c r="Z473" s="124">
        <f t="shared" si="105"/>
        <v>0</v>
      </c>
      <c r="AA473" s="124">
        <f t="shared" si="106"/>
        <v>0</v>
      </c>
    </row>
    <row r="474" spans="2:27" ht="15" x14ac:dyDescent="0.2">
      <c r="B474" s="194" t="str">
        <f t="shared" si="92"/>
        <v/>
      </c>
      <c r="C474" s="194" t="str">
        <f t="shared" si="93"/>
        <v/>
      </c>
      <c r="D474" s="195"/>
      <c r="E474" s="196"/>
      <c r="F474" s="196"/>
      <c r="G474" s="197"/>
      <c r="H474" s="198"/>
      <c r="I474" s="196"/>
      <c r="J474" s="197"/>
      <c r="K474" s="197"/>
      <c r="L474" s="199"/>
      <c r="M474" s="200" t="str">
        <f t="shared" si="94"/>
        <v/>
      </c>
      <c r="N474" s="201"/>
      <c r="O474" s="196"/>
      <c r="P474" s="124">
        <f t="shared" si="95"/>
        <v>0</v>
      </c>
      <c r="Q474" s="124">
        <f t="shared" si="96"/>
        <v>0</v>
      </c>
      <c r="R474" s="124">
        <f t="shared" si="97"/>
        <v>0</v>
      </c>
      <c r="S474" s="124">
        <f t="shared" si="98"/>
        <v>0</v>
      </c>
      <c r="T474" s="124">
        <f t="shared" si="99"/>
        <v>0</v>
      </c>
      <c r="U474" s="124">
        <f t="shared" si="100"/>
        <v>0</v>
      </c>
      <c r="V474" s="124">
        <f t="shared" si="101"/>
        <v>0</v>
      </c>
      <c r="W474" s="124">
        <f t="shared" si="102"/>
        <v>0</v>
      </c>
      <c r="X474" s="124">
        <f t="shared" si="103"/>
        <v>0</v>
      </c>
      <c r="Y474" s="124" t="str">
        <f t="shared" si="104"/>
        <v>____</v>
      </c>
      <c r="Z474" s="124">
        <f t="shared" si="105"/>
        <v>0</v>
      </c>
      <c r="AA474" s="124">
        <f t="shared" si="106"/>
        <v>0</v>
      </c>
    </row>
    <row r="475" spans="2:27" ht="15" x14ac:dyDescent="0.2">
      <c r="B475" s="194" t="str">
        <f t="shared" si="92"/>
        <v/>
      </c>
      <c r="C475" s="194" t="str">
        <f t="shared" si="93"/>
        <v/>
      </c>
      <c r="D475" s="195"/>
      <c r="E475" s="196"/>
      <c r="F475" s="196"/>
      <c r="G475" s="197"/>
      <c r="H475" s="198"/>
      <c r="I475" s="196"/>
      <c r="J475" s="197"/>
      <c r="K475" s="197"/>
      <c r="L475" s="199"/>
      <c r="M475" s="200" t="str">
        <f t="shared" si="94"/>
        <v/>
      </c>
      <c r="N475" s="201"/>
      <c r="O475" s="196"/>
      <c r="P475" s="124">
        <f t="shared" si="95"/>
        <v>0</v>
      </c>
      <c r="Q475" s="124">
        <f t="shared" si="96"/>
        <v>0</v>
      </c>
      <c r="R475" s="124">
        <f t="shared" si="97"/>
        <v>0</v>
      </c>
      <c r="S475" s="124">
        <f t="shared" si="98"/>
        <v>0</v>
      </c>
      <c r="T475" s="124">
        <f t="shared" si="99"/>
        <v>0</v>
      </c>
      <c r="U475" s="124">
        <f t="shared" si="100"/>
        <v>0</v>
      </c>
      <c r="V475" s="124">
        <f t="shared" si="101"/>
        <v>0</v>
      </c>
      <c r="W475" s="124">
        <f t="shared" si="102"/>
        <v>0</v>
      </c>
      <c r="X475" s="124">
        <f t="shared" si="103"/>
        <v>0</v>
      </c>
      <c r="Y475" s="124" t="str">
        <f t="shared" si="104"/>
        <v>____</v>
      </c>
      <c r="Z475" s="124">
        <f t="shared" si="105"/>
        <v>0</v>
      </c>
      <c r="AA475" s="124">
        <f t="shared" si="106"/>
        <v>0</v>
      </c>
    </row>
    <row r="476" spans="2:27" ht="15" x14ac:dyDescent="0.2">
      <c r="B476" s="194" t="str">
        <f t="shared" si="92"/>
        <v/>
      </c>
      <c r="C476" s="194" t="str">
        <f t="shared" si="93"/>
        <v/>
      </c>
      <c r="D476" s="195"/>
      <c r="E476" s="196"/>
      <c r="F476" s="196"/>
      <c r="G476" s="197"/>
      <c r="H476" s="198"/>
      <c r="I476" s="196"/>
      <c r="J476" s="197"/>
      <c r="K476" s="197"/>
      <c r="L476" s="199"/>
      <c r="M476" s="200" t="str">
        <f t="shared" si="94"/>
        <v/>
      </c>
      <c r="N476" s="201"/>
      <c r="O476" s="196"/>
      <c r="P476" s="124">
        <f t="shared" si="95"/>
        <v>0</v>
      </c>
      <c r="Q476" s="124">
        <f t="shared" si="96"/>
        <v>0</v>
      </c>
      <c r="R476" s="124">
        <f t="shared" si="97"/>
        <v>0</v>
      </c>
      <c r="S476" s="124">
        <f t="shared" si="98"/>
        <v>0</v>
      </c>
      <c r="T476" s="124">
        <f t="shared" si="99"/>
        <v>0</v>
      </c>
      <c r="U476" s="124">
        <f t="shared" si="100"/>
        <v>0</v>
      </c>
      <c r="V476" s="124">
        <f t="shared" si="101"/>
        <v>0</v>
      </c>
      <c r="W476" s="124">
        <f t="shared" si="102"/>
        <v>0</v>
      </c>
      <c r="X476" s="124">
        <f t="shared" si="103"/>
        <v>0</v>
      </c>
      <c r="Y476" s="124" t="str">
        <f t="shared" si="104"/>
        <v>____</v>
      </c>
      <c r="Z476" s="124">
        <f t="shared" si="105"/>
        <v>0</v>
      </c>
      <c r="AA476" s="124">
        <f t="shared" si="106"/>
        <v>0</v>
      </c>
    </row>
    <row r="477" spans="2:27" ht="15" x14ac:dyDescent="0.2">
      <c r="B477" s="194" t="str">
        <f t="shared" ref="B477:B540" si="107">IF(L477&gt;0,$C$22,"")</f>
        <v/>
      </c>
      <c r="C477" s="194" t="str">
        <f t="shared" si="93"/>
        <v/>
      </c>
      <c r="D477" s="195"/>
      <c r="E477" s="196"/>
      <c r="F477" s="196"/>
      <c r="G477" s="197"/>
      <c r="H477" s="198"/>
      <c r="I477" s="196"/>
      <c r="J477" s="197"/>
      <c r="K477" s="197"/>
      <c r="L477" s="199"/>
      <c r="M477" s="200" t="str">
        <f t="shared" si="94"/>
        <v/>
      </c>
      <c r="N477" s="201"/>
      <c r="O477" s="196"/>
      <c r="P477" s="124">
        <f t="shared" si="95"/>
        <v>0</v>
      </c>
      <c r="Q477" s="124">
        <f t="shared" si="96"/>
        <v>0</v>
      </c>
      <c r="R477" s="124">
        <f t="shared" si="97"/>
        <v>0</v>
      </c>
      <c r="S477" s="124">
        <f t="shared" si="98"/>
        <v>0</v>
      </c>
      <c r="T477" s="124">
        <f t="shared" si="99"/>
        <v>0</v>
      </c>
      <c r="U477" s="124">
        <f t="shared" si="100"/>
        <v>0</v>
      </c>
      <c r="V477" s="124">
        <f t="shared" si="101"/>
        <v>0</v>
      </c>
      <c r="W477" s="124">
        <f t="shared" si="102"/>
        <v>0</v>
      </c>
      <c r="X477" s="124">
        <f t="shared" si="103"/>
        <v>0</v>
      </c>
      <c r="Y477" s="124" t="str">
        <f t="shared" si="104"/>
        <v>____</v>
      </c>
      <c r="Z477" s="124">
        <f t="shared" si="105"/>
        <v>0</v>
      </c>
      <c r="AA477" s="124">
        <f t="shared" si="106"/>
        <v>0</v>
      </c>
    </row>
    <row r="478" spans="2:27" ht="15" x14ac:dyDescent="0.2">
      <c r="B478" s="194" t="str">
        <f t="shared" si="107"/>
        <v/>
      </c>
      <c r="C478" s="194" t="str">
        <f t="shared" ref="C478:C541" si="108">IF(L478&gt;0,$C$25,"")</f>
        <v/>
      </c>
      <c r="D478" s="195"/>
      <c r="E478" s="196"/>
      <c r="F478" s="196"/>
      <c r="G478" s="197"/>
      <c r="H478" s="198"/>
      <c r="I478" s="196"/>
      <c r="J478" s="197"/>
      <c r="K478" s="197"/>
      <c r="L478" s="199"/>
      <c r="M478" s="200" t="str">
        <f t="shared" ref="M478:M541" si="109">IF(L478&gt;0,(YEAR(K478)),"")</f>
        <v/>
      </c>
      <c r="N478" s="201"/>
      <c r="O478" s="196"/>
      <c r="P478" s="124">
        <f t="shared" ref="P478:P541" si="110">IF(AND($L478&gt;0,$D478="")=TRUE,1,0)</f>
        <v>0</v>
      </c>
      <c r="Q478" s="124">
        <f t="shared" ref="Q478:Q541" si="111">IF(AND($L478&gt;0,$E478="")=TRUE,1,0)</f>
        <v>0</v>
      </c>
      <c r="R478" s="124">
        <f t="shared" ref="R478:R541" si="112">IF(AND($L478&gt;0,$F478="")=TRUE,1,0)</f>
        <v>0</v>
      </c>
      <c r="S478" s="124">
        <f t="shared" ref="S478:S541" si="113">IF(AND($L478&gt;0,$G478="")=TRUE,1,0)</f>
        <v>0</v>
      </c>
      <c r="T478" s="124">
        <f t="shared" ref="T478:T541" si="114">IF(AND($L478&gt;0,$J478="")=TRUE,1,0)</f>
        <v>0</v>
      </c>
      <c r="U478" s="124">
        <f t="shared" ref="U478:U541" si="115">IF(AND($L478&gt;0,$K478="")=TRUE,1,0)</f>
        <v>0</v>
      </c>
      <c r="V478" s="124">
        <f t="shared" ref="V478:V541" si="116">IF(L478&gt;0,IF(OR(LEN(D478)=16,LEN(D478)=13)=TRUE,0,1),0)</f>
        <v>0</v>
      </c>
      <c r="W478" s="124">
        <f t="shared" ref="W478:W541" si="117">IF(AND($L478&gt;0,$M478&lt;2000)=TRUE,1,0)</f>
        <v>0</v>
      </c>
      <c r="X478" s="124">
        <f t="shared" ref="X478:X541" si="118">IF($L478&gt;0,IF(OR(YEAR(J478)&lt;&gt;M478,OR(YEAR(K478)&lt;&gt;M478))=TRUE,1,0),0)</f>
        <v>0</v>
      </c>
      <c r="Y478" s="124" t="str">
        <f t="shared" si="104"/>
        <v>____</v>
      </c>
      <c r="Z478" s="124">
        <f t="shared" si="105"/>
        <v>0</v>
      </c>
      <c r="AA478" s="124">
        <f t="shared" si="106"/>
        <v>0</v>
      </c>
    </row>
    <row r="479" spans="2:27" ht="15" x14ac:dyDescent="0.2">
      <c r="B479" s="194" t="str">
        <f t="shared" si="107"/>
        <v/>
      </c>
      <c r="C479" s="194" t="str">
        <f t="shared" si="108"/>
        <v/>
      </c>
      <c r="D479" s="195"/>
      <c r="E479" s="196"/>
      <c r="F479" s="196"/>
      <c r="G479" s="197"/>
      <c r="H479" s="198"/>
      <c r="I479" s="196"/>
      <c r="J479" s="197"/>
      <c r="K479" s="197"/>
      <c r="L479" s="199"/>
      <c r="M479" s="200" t="str">
        <f t="shared" si="109"/>
        <v/>
      </c>
      <c r="N479" s="201"/>
      <c r="O479" s="196"/>
      <c r="P479" s="124">
        <f t="shared" si="110"/>
        <v>0</v>
      </c>
      <c r="Q479" s="124">
        <f t="shared" si="111"/>
        <v>0</v>
      </c>
      <c r="R479" s="124">
        <f t="shared" si="112"/>
        <v>0</v>
      </c>
      <c r="S479" s="124">
        <f t="shared" si="113"/>
        <v>0</v>
      </c>
      <c r="T479" s="124">
        <f t="shared" si="114"/>
        <v>0</v>
      </c>
      <c r="U479" s="124">
        <f t="shared" si="115"/>
        <v>0</v>
      </c>
      <c r="V479" s="124">
        <f t="shared" si="116"/>
        <v>0</v>
      </c>
      <c r="W479" s="124">
        <f t="shared" si="117"/>
        <v>0</v>
      </c>
      <c r="X479" s="124">
        <f t="shared" si="118"/>
        <v>0</v>
      </c>
      <c r="Y479" s="124" t="str">
        <f t="shared" ref="Y479:Y542" si="119">CONCATENATE(D479,"_",M479,"_",J479,"_",K479,"_",L479)</f>
        <v>____</v>
      </c>
      <c r="Z479" s="124">
        <f t="shared" ref="Z479:Z542" si="120">IF(L479&gt;0,(COUNTIF($Y$29:$Y$100000,Y479)),0)</f>
        <v>0</v>
      </c>
      <c r="AA479" s="124">
        <f t="shared" ref="AA479:AA542" si="121">SUMIF($Y$29:$Y$100000,Y479,$Z$29:$Z$100000)</f>
        <v>0</v>
      </c>
    </row>
    <row r="480" spans="2:27" ht="15" x14ac:dyDescent="0.2">
      <c r="B480" s="194" t="str">
        <f t="shared" si="107"/>
        <v/>
      </c>
      <c r="C480" s="194" t="str">
        <f t="shared" si="108"/>
        <v/>
      </c>
      <c r="D480" s="195"/>
      <c r="E480" s="196"/>
      <c r="F480" s="196"/>
      <c r="G480" s="197"/>
      <c r="H480" s="198"/>
      <c r="I480" s="196"/>
      <c r="J480" s="197"/>
      <c r="K480" s="197"/>
      <c r="L480" s="199"/>
      <c r="M480" s="200" t="str">
        <f t="shared" si="109"/>
        <v/>
      </c>
      <c r="N480" s="201"/>
      <c r="O480" s="196"/>
      <c r="P480" s="124">
        <f t="shared" si="110"/>
        <v>0</v>
      </c>
      <c r="Q480" s="124">
        <f t="shared" si="111"/>
        <v>0</v>
      </c>
      <c r="R480" s="124">
        <f t="shared" si="112"/>
        <v>0</v>
      </c>
      <c r="S480" s="124">
        <f t="shared" si="113"/>
        <v>0</v>
      </c>
      <c r="T480" s="124">
        <f t="shared" si="114"/>
        <v>0</v>
      </c>
      <c r="U480" s="124">
        <f t="shared" si="115"/>
        <v>0</v>
      </c>
      <c r="V480" s="124">
        <f t="shared" si="116"/>
        <v>0</v>
      </c>
      <c r="W480" s="124">
        <f t="shared" si="117"/>
        <v>0</v>
      </c>
      <c r="X480" s="124">
        <f t="shared" si="118"/>
        <v>0</v>
      </c>
      <c r="Y480" s="124" t="str">
        <f t="shared" si="119"/>
        <v>____</v>
      </c>
      <c r="Z480" s="124">
        <f t="shared" si="120"/>
        <v>0</v>
      </c>
      <c r="AA480" s="124">
        <f t="shared" si="121"/>
        <v>0</v>
      </c>
    </row>
    <row r="481" spans="2:27" ht="15" x14ac:dyDescent="0.2">
      <c r="B481" s="194" t="str">
        <f t="shared" si="107"/>
        <v/>
      </c>
      <c r="C481" s="194" t="str">
        <f t="shared" si="108"/>
        <v/>
      </c>
      <c r="D481" s="195"/>
      <c r="E481" s="196"/>
      <c r="F481" s="196"/>
      <c r="G481" s="197"/>
      <c r="H481" s="198"/>
      <c r="I481" s="196"/>
      <c r="J481" s="197"/>
      <c r="K481" s="197"/>
      <c r="L481" s="199"/>
      <c r="M481" s="200" t="str">
        <f t="shared" si="109"/>
        <v/>
      </c>
      <c r="N481" s="201"/>
      <c r="O481" s="196"/>
      <c r="P481" s="124">
        <f t="shared" si="110"/>
        <v>0</v>
      </c>
      <c r="Q481" s="124">
        <f t="shared" si="111"/>
        <v>0</v>
      </c>
      <c r="R481" s="124">
        <f t="shared" si="112"/>
        <v>0</v>
      </c>
      <c r="S481" s="124">
        <f t="shared" si="113"/>
        <v>0</v>
      </c>
      <c r="T481" s="124">
        <f t="shared" si="114"/>
        <v>0</v>
      </c>
      <c r="U481" s="124">
        <f t="shared" si="115"/>
        <v>0</v>
      </c>
      <c r="V481" s="124">
        <f t="shared" si="116"/>
        <v>0</v>
      </c>
      <c r="W481" s="124">
        <f t="shared" si="117"/>
        <v>0</v>
      </c>
      <c r="X481" s="124">
        <f t="shared" si="118"/>
        <v>0</v>
      </c>
      <c r="Y481" s="124" t="str">
        <f t="shared" si="119"/>
        <v>____</v>
      </c>
      <c r="Z481" s="124">
        <f t="shared" si="120"/>
        <v>0</v>
      </c>
      <c r="AA481" s="124">
        <f t="shared" si="121"/>
        <v>0</v>
      </c>
    </row>
    <row r="482" spans="2:27" ht="15" x14ac:dyDescent="0.2">
      <c r="B482" s="194" t="str">
        <f t="shared" si="107"/>
        <v/>
      </c>
      <c r="C482" s="194" t="str">
        <f t="shared" si="108"/>
        <v/>
      </c>
      <c r="D482" s="195"/>
      <c r="E482" s="196"/>
      <c r="F482" s="196"/>
      <c r="G482" s="197"/>
      <c r="H482" s="198"/>
      <c r="I482" s="196"/>
      <c r="J482" s="197"/>
      <c r="K482" s="197"/>
      <c r="L482" s="199"/>
      <c r="M482" s="200" t="str">
        <f t="shared" si="109"/>
        <v/>
      </c>
      <c r="N482" s="201"/>
      <c r="O482" s="196"/>
      <c r="P482" s="124">
        <f t="shared" si="110"/>
        <v>0</v>
      </c>
      <c r="Q482" s="124">
        <f t="shared" si="111"/>
        <v>0</v>
      </c>
      <c r="R482" s="124">
        <f t="shared" si="112"/>
        <v>0</v>
      </c>
      <c r="S482" s="124">
        <f t="shared" si="113"/>
        <v>0</v>
      </c>
      <c r="T482" s="124">
        <f t="shared" si="114"/>
        <v>0</v>
      </c>
      <c r="U482" s="124">
        <f t="shared" si="115"/>
        <v>0</v>
      </c>
      <c r="V482" s="124">
        <f t="shared" si="116"/>
        <v>0</v>
      </c>
      <c r="W482" s="124">
        <f t="shared" si="117"/>
        <v>0</v>
      </c>
      <c r="X482" s="124">
        <f t="shared" si="118"/>
        <v>0</v>
      </c>
      <c r="Y482" s="124" t="str">
        <f t="shared" si="119"/>
        <v>____</v>
      </c>
      <c r="Z482" s="124">
        <f t="shared" si="120"/>
        <v>0</v>
      </c>
      <c r="AA482" s="124">
        <f t="shared" si="121"/>
        <v>0</v>
      </c>
    </row>
    <row r="483" spans="2:27" ht="15" x14ac:dyDescent="0.2">
      <c r="B483" s="194" t="str">
        <f t="shared" si="107"/>
        <v/>
      </c>
      <c r="C483" s="194" t="str">
        <f t="shared" si="108"/>
        <v/>
      </c>
      <c r="D483" s="195"/>
      <c r="E483" s="196"/>
      <c r="F483" s="196"/>
      <c r="G483" s="197"/>
      <c r="H483" s="198"/>
      <c r="I483" s="196"/>
      <c r="J483" s="197"/>
      <c r="K483" s="197"/>
      <c r="L483" s="199"/>
      <c r="M483" s="200" t="str">
        <f t="shared" si="109"/>
        <v/>
      </c>
      <c r="N483" s="201"/>
      <c r="O483" s="196"/>
      <c r="P483" s="124">
        <f t="shared" si="110"/>
        <v>0</v>
      </c>
      <c r="Q483" s="124">
        <f t="shared" si="111"/>
        <v>0</v>
      </c>
      <c r="R483" s="124">
        <f t="shared" si="112"/>
        <v>0</v>
      </c>
      <c r="S483" s="124">
        <f t="shared" si="113"/>
        <v>0</v>
      </c>
      <c r="T483" s="124">
        <f t="shared" si="114"/>
        <v>0</v>
      </c>
      <c r="U483" s="124">
        <f t="shared" si="115"/>
        <v>0</v>
      </c>
      <c r="V483" s="124">
        <f t="shared" si="116"/>
        <v>0</v>
      </c>
      <c r="W483" s="124">
        <f t="shared" si="117"/>
        <v>0</v>
      </c>
      <c r="X483" s="124">
        <f t="shared" si="118"/>
        <v>0</v>
      </c>
      <c r="Y483" s="124" t="str">
        <f t="shared" si="119"/>
        <v>____</v>
      </c>
      <c r="Z483" s="124">
        <f t="shared" si="120"/>
        <v>0</v>
      </c>
      <c r="AA483" s="124">
        <f t="shared" si="121"/>
        <v>0</v>
      </c>
    </row>
    <row r="484" spans="2:27" ht="15" x14ac:dyDescent="0.2">
      <c r="B484" s="194" t="str">
        <f t="shared" si="107"/>
        <v/>
      </c>
      <c r="C484" s="194" t="str">
        <f t="shared" si="108"/>
        <v/>
      </c>
      <c r="D484" s="195"/>
      <c r="E484" s="196"/>
      <c r="F484" s="196"/>
      <c r="G484" s="197"/>
      <c r="H484" s="198"/>
      <c r="I484" s="196"/>
      <c r="J484" s="197"/>
      <c r="K484" s="197"/>
      <c r="L484" s="199"/>
      <c r="M484" s="200" t="str">
        <f t="shared" si="109"/>
        <v/>
      </c>
      <c r="N484" s="201"/>
      <c r="O484" s="196"/>
      <c r="P484" s="124">
        <f t="shared" si="110"/>
        <v>0</v>
      </c>
      <c r="Q484" s="124">
        <f t="shared" si="111"/>
        <v>0</v>
      </c>
      <c r="R484" s="124">
        <f t="shared" si="112"/>
        <v>0</v>
      </c>
      <c r="S484" s="124">
        <f t="shared" si="113"/>
        <v>0</v>
      </c>
      <c r="T484" s="124">
        <f t="shared" si="114"/>
        <v>0</v>
      </c>
      <c r="U484" s="124">
        <f t="shared" si="115"/>
        <v>0</v>
      </c>
      <c r="V484" s="124">
        <f t="shared" si="116"/>
        <v>0</v>
      </c>
      <c r="W484" s="124">
        <f t="shared" si="117"/>
        <v>0</v>
      </c>
      <c r="X484" s="124">
        <f t="shared" si="118"/>
        <v>0</v>
      </c>
      <c r="Y484" s="124" t="str">
        <f t="shared" si="119"/>
        <v>____</v>
      </c>
      <c r="Z484" s="124">
        <f t="shared" si="120"/>
        <v>0</v>
      </c>
      <c r="AA484" s="124">
        <f t="shared" si="121"/>
        <v>0</v>
      </c>
    </row>
    <row r="485" spans="2:27" ht="15" x14ac:dyDescent="0.2">
      <c r="B485" s="194" t="str">
        <f t="shared" si="107"/>
        <v/>
      </c>
      <c r="C485" s="194" t="str">
        <f t="shared" si="108"/>
        <v/>
      </c>
      <c r="D485" s="195"/>
      <c r="E485" s="196"/>
      <c r="F485" s="196"/>
      <c r="G485" s="197"/>
      <c r="H485" s="198"/>
      <c r="I485" s="196"/>
      <c r="J485" s="197"/>
      <c r="K485" s="197"/>
      <c r="L485" s="199"/>
      <c r="M485" s="200" t="str">
        <f t="shared" si="109"/>
        <v/>
      </c>
      <c r="N485" s="201"/>
      <c r="O485" s="196"/>
      <c r="P485" s="124">
        <f t="shared" si="110"/>
        <v>0</v>
      </c>
      <c r="Q485" s="124">
        <f t="shared" si="111"/>
        <v>0</v>
      </c>
      <c r="R485" s="124">
        <f t="shared" si="112"/>
        <v>0</v>
      </c>
      <c r="S485" s="124">
        <f t="shared" si="113"/>
        <v>0</v>
      </c>
      <c r="T485" s="124">
        <f t="shared" si="114"/>
        <v>0</v>
      </c>
      <c r="U485" s="124">
        <f t="shared" si="115"/>
        <v>0</v>
      </c>
      <c r="V485" s="124">
        <f t="shared" si="116"/>
        <v>0</v>
      </c>
      <c r="W485" s="124">
        <f t="shared" si="117"/>
        <v>0</v>
      </c>
      <c r="X485" s="124">
        <f t="shared" si="118"/>
        <v>0</v>
      </c>
      <c r="Y485" s="124" t="str">
        <f t="shared" si="119"/>
        <v>____</v>
      </c>
      <c r="Z485" s="124">
        <f t="shared" si="120"/>
        <v>0</v>
      </c>
      <c r="AA485" s="124">
        <f t="shared" si="121"/>
        <v>0</v>
      </c>
    </row>
    <row r="486" spans="2:27" ht="15" x14ac:dyDescent="0.2">
      <c r="B486" s="194" t="str">
        <f t="shared" si="107"/>
        <v/>
      </c>
      <c r="C486" s="194" t="str">
        <f t="shared" si="108"/>
        <v/>
      </c>
      <c r="D486" s="195"/>
      <c r="E486" s="196"/>
      <c r="F486" s="196"/>
      <c r="G486" s="197"/>
      <c r="H486" s="198"/>
      <c r="I486" s="196"/>
      <c r="J486" s="197"/>
      <c r="K486" s="197"/>
      <c r="L486" s="199"/>
      <c r="M486" s="200" t="str">
        <f t="shared" si="109"/>
        <v/>
      </c>
      <c r="N486" s="201"/>
      <c r="O486" s="196"/>
      <c r="P486" s="124">
        <f t="shared" si="110"/>
        <v>0</v>
      </c>
      <c r="Q486" s="124">
        <f t="shared" si="111"/>
        <v>0</v>
      </c>
      <c r="R486" s="124">
        <f t="shared" si="112"/>
        <v>0</v>
      </c>
      <c r="S486" s="124">
        <f t="shared" si="113"/>
        <v>0</v>
      </c>
      <c r="T486" s="124">
        <f t="shared" si="114"/>
        <v>0</v>
      </c>
      <c r="U486" s="124">
        <f t="shared" si="115"/>
        <v>0</v>
      </c>
      <c r="V486" s="124">
        <f t="shared" si="116"/>
        <v>0</v>
      </c>
      <c r="W486" s="124">
        <f t="shared" si="117"/>
        <v>0</v>
      </c>
      <c r="X486" s="124">
        <f t="shared" si="118"/>
        <v>0</v>
      </c>
      <c r="Y486" s="124" t="str">
        <f t="shared" si="119"/>
        <v>____</v>
      </c>
      <c r="Z486" s="124">
        <f t="shared" si="120"/>
        <v>0</v>
      </c>
      <c r="AA486" s="124">
        <f t="shared" si="121"/>
        <v>0</v>
      </c>
    </row>
    <row r="487" spans="2:27" ht="15" x14ac:dyDescent="0.2">
      <c r="B487" s="194" t="str">
        <f t="shared" si="107"/>
        <v/>
      </c>
      <c r="C487" s="194" t="str">
        <f t="shared" si="108"/>
        <v/>
      </c>
      <c r="D487" s="195"/>
      <c r="E487" s="196"/>
      <c r="F487" s="196"/>
      <c r="G487" s="197"/>
      <c r="H487" s="198"/>
      <c r="I487" s="196"/>
      <c r="J487" s="197"/>
      <c r="K487" s="197"/>
      <c r="L487" s="199"/>
      <c r="M487" s="200" t="str">
        <f t="shared" si="109"/>
        <v/>
      </c>
      <c r="N487" s="201"/>
      <c r="O487" s="196"/>
      <c r="P487" s="124">
        <f t="shared" si="110"/>
        <v>0</v>
      </c>
      <c r="Q487" s="124">
        <f t="shared" si="111"/>
        <v>0</v>
      </c>
      <c r="R487" s="124">
        <f t="shared" si="112"/>
        <v>0</v>
      </c>
      <c r="S487" s="124">
        <f t="shared" si="113"/>
        <v>0</v>
      </c>
      <c r="T487" s="124">
        <f t="shared" si="114"/>
        <v>0</v>
      </c>
      <c r="U487" s="124">
        <f t="shared" si="115"/>
        <v>0</v>
      </c>
      <c r="V487" s="124">
        <f t="shared" si="116"/>
        <v>0</v>
      </c>
      <c r="W487" s="124">
        <f t="shared" si="117"/>
        <v>0</v>
      </c>
      <c r="X487" s="124">
        <f t="shared" si="118"/>
        <v>0</v>
      </c>
      <c r="Y487" s="124" t="str">
        <f t="shared" si="119"/>
        <v>____</v>
      </c>
      <c r="Z487" s="124">
        <f t="shared" si="120"/>
        <v>0</v>
      </c>
      <c r="AA487" s="124">
        <f t="shared" si="121"/>
        <v>0</v>
      </c>
    </row>
    <row r="488" spans="2:27" ht="15" x14ac:dyDescent="0.2">
      <c r="B488" s="194" t="str">
        <f t="shared" si="107"/>
        <v/>
      </c>
      <c r="C488" s="194" t="str">
        <f t="shared" si="108"/>
        <v/>
      </c>
      <c r="D488" s="195"/>
      <c r="E488" s="196"/>
      <c r="F488" s="196"/>
      <c r="G488" s="197"/>
      <c r="H488" s="198"/>
      <c r="I488" s="196"/>
      <c r="J488" s="197"/>
      <c r="K488" s="197"/>
      <c r="L488" s="199"/>
      <c r="M488" s="200" t="str">
        <f t="shared" si="109"/>
        <v/>
      </c>
      <c r="N488" s="201"/>
      <c r="O488" s="196"/>
      <c r="P488" s="124">
        <f t="shared" si="110"/>
        <v>0</v>
      </c>
      <c r="Q488" s="124">
        <f t="shared" si="111"/>
        <v>0</v>
      </c>
      <c r="R488" s="124">
        <f t="shared" si="112"/>
        <v>0</v>
      </c>
      <c r="S488" s="124">
        <f t="shared" si="113"/>
        <v>0</v>
      </c>
      <c r="T488" s="124">
        <f t="shared" si="114"/>
        <v>0</v>
      </c>
      <c r="U488" s="124">
        <f t="shared" si="115"/>
        <v>0</v>
      </c>
      <c r="V488" s="124">
        <f t="shared" si="116"/>
        <v>0</v>
      </c>
      <c r="W488" s="124">
        <f t="shared" si="117"/>
        <v>0</v>
      </c>
      <c r="X488" s="124">
        <f t="shared" si="118"/>
        <v>0</v>
      </c>
      <c r="Y488" s="124" t="str">
        <f t="shared" si="119"/>
        <v>____</v>
      </c>
      <c r="Z488" s="124">
        <f t="shared" si="120"/>
        <v>0</v>
      </c>
      <c r="AA488" s="124">
        <f t="shared" si="121"/>
        <v>0</v>
      </c>
    </row>
    <row r="489" spans="2:27" ht="15" x14ac:dyDescent="0.2">
      <c r="B489" s="194" t="str">
        <f t="shared" si="107"/>
        <v/>
      </c>
      <c r="C489" s="194" t="str">
        <f t="shared" si="108"/>
        <v/>
      </c>
      <c r="D489" s="195"/>
      <c r="E489" s="196"/>
      <c r="F489" s="196"/>
      <c r="G489" s="197"/>
      <c r="H489" s="198"/>
      <c r="I489" s="196"/>
      <c r="J489" s="197"/>
      <c r="K489" s="197"/>
      <c r="L489" s="199"/>
      <c r="M489" s="200" t="str">
        <f t="shared" si="109"/>
        <v/>
      </c>
      <c r="N489" s="201"/>
      <c r="O489" s="196"/>
      <c r="P489" s="124">
        <f t="shared" si="110"/>
        <v>0</v>
      </c>
      <c r="Q489" s="124">
        <f t="shared" si="111"/>
        <v>0</v>
      </c>
      <c r="R489" s="124">
        <f t="shared" si="112"/>
        <v>0</v>
      </c>
      <c r="S489" s="124">
        <f t="shared" si="113"/>
        <v>0</v>
      </c>
      <c r="T489" s="124">
        <f t="shared" si="114"/>
        <v>0</v>
      </c>
      <c r="U489" s="124">
        <f t="shared" si="115"/>
        <v>0</v>
      </c>
      <c r="V489" s="124">
        <f t="shared" si="116"/>
        <v>0</v>
      </c>
      <c r="W489" s="124">
        <f t="shared" si="117"/>
        <v>0</v>
      </c>
      <c r="X489" s="124">
        <f t="shared" si="118"/>
        <v>0</v>
      </c>
      <c r="Y489" s="124" t="str">
        <f t="shared" si="119"/>
        <v>____</v>
      </c>
      <c r="Z489" s="124">
        <f t="shared" si="120"/>
        <v>0</v>
      </c>
      <c r="AA489" s="124">
        <f t="shared" si="121"/>
        <v>0</v>
      </c>
    </row>
    <row r="490" spans="2:27" ht="15" x14ac:dyDescent="0.2">
      <c r="B490" s="194" t="str">
        <f t="shared" si="107"/>
        <v/>
      </c>
      <c r="C490" s="194" t="str">
        <f t="shared" si="108"/>
        <v/>
      </c>
      <c r="D490" s="195"/>
      <c r="E490" s="196"/>
      <c r="F490" s="196"/>
      <c r="G490" s="197"/>
      <c r="H490" s="198"/>
      <c r="I490" s="196"/>
      <c r="J490" s="197"/>
      <c r="K490" s="197"/>
      <c r="L490" s="199"/>
      <c r="M490" s="200" t="str">
        <f t="shared" si="109"/>
        <v/>
      </c>
      <c r="N490" s="201"/>
      <c r="O490" s="196"/>
      <c r="P490" s="124">
        <f t="shared" si="110"/>
        <v>0</v>
      </c>
      <c r="Q490" s="124">
        <f t="shared" si="111"/>
        <v>0</v>
      </c>
      <c r="R490" s="124">
        <f t="shared" si="112"/>
        <v>0</v>
      </c>
      <c r="S490" s="124">
        <f t="shared" si="113"/>
        <v>0</v>
      </c>
      <c r="T490" s="124">
        <f t="shared" si="114"/>
        <v>0</v>
      </c>
      <c r="U490" s="124">
        <f t="shared" si="115"/>
        <v>0</v>
      </c>
      <c r="V490" s="124">
        <f t="shared" si="116"/>
        <v>0</v>
      </c>
      <c r="W490" s="124">
        <f t="shared" si="117"/>
        <v>0</v>
      </c>
      <c r="X490" s="124">
        <f t="shared" si="118"/>
        <v>0</v>
      </c>
      <c r="Y490" s="124" t="str">
        <f t="shared" si="119"/>
        <v>____</v>
      </c>
      <c r="Z490" s="124">
        <f t="shared" si="120"/>
        <v>0</v>
      </c>
      <c r="AA490" s="124">
        <f t="shared" si="121"/>
        <v>0</v>
      </c>
    </row>
    <row r="491" spans="2:27" ht="15" x14ac:dyDescent="0.2">
      <c r="B491" s="194" t="str">
        <f t="shared" si="107"/>
        <v/>
      </c>
      <c r="C491" s="194" t="str">
        <f t="shared" si="108"/>
        <v/>
      </c>
      <c r="D491" s="195"/>
      <c r="E491" s="196"/>
      <c r="F491" s="196"/>
      <c r="G491" s="197"/>
      <c r="H491" s="198"/>
      <c r="I491" s="196"/>
      <c r="J491" s="197"/>
      <c r="K491" s="197"/>
      <c r="L491" s="199"/>
      <c r="M491" s="200" t="str">
        <f t="shared" si="109"/>
        <v/>
      </c>
      <c r="N491" s="201"/>
      <c r="O491" s="196"/>
      <c r="P491" s="124">
        <f t="shared" si="110"/>
        <v>0</v>
      </c>
      <c r="Q491" s="124">
        <f t="shared" si="111"/>
        <v>0</v>
      </c>
      <c r="R491" s="124">
        <f t="shared" si="112"/>
        <v>0</v>
      </c>
      <c r="S491" s="124">
        <f t="shared" si="113"/>
        <v>0</v>
      </c>
      <c r="T491" s="124">
        <f t="shared" si="114"/>
        <v>0</v>
      </c>
      <c r="U491" s="124">
        <f t="shared" si="115"/>
        <v>0</v>
      </c>
      <c r="V491" s="124">
        <f t="shared" si="116"/>
        <v>0</v>
      </c>
      <c r="W491" s="124">
        <f t="shared" si="117"/>
        <v>0</v>
      </c>
      <c r="X491" s="124">
        <f t="shared" si="118"/>
        <v>0</v>
      </c>
      <c r="Y491" s="124" t="str">
        <f t="shared" si="119"/>
        <v>____</v>
      </c>
      <c r="Z491" s="124">
        <f t="shared" si="120"/>
        <v>0</v>
      </c>
      <c r="AA491" s="124">
        <f t="shared" si="121"/>
        <v>0</v>
      </c>
    </row>
    <row r="492" spans="2:27" ht="15" x14ac:dyDescent="0.2">
      <c r="B492" s="194" t="str">
        <f t="shared" si="107"/>
        <v/>
      </c>
      <c r="C492" s="194" t="str">
        <f t="shared" si="108"/>
        <v/>
      </c>
      <c r="D492" s="195"/>
      <c r="E492" s="196"/>
      <c r="F492" s="196"/>
      <c r="G492" s="197"/>
      <c r="H492" s="198"/>
      <c r="I492" s="196"/>
      <c r="J492" s="197"/>
      <c r="K492" s="197"/>
      <c r="L492" s="199"/>
      <c r="M492" s="200" t="str">
        <f t="shared" si="109"/>
        <v/>
      </c>
      <c r="N492" s="201"/>
      <c r="O492" s="196"/>
      <c r="P492" s="124">
        <f t="shared" si="110"/>
        <v>0</v>
      </c>
      <c r="Q492" s="124">
        <f t="shared" si="111"/>
        <v>0</v>
      </c>
      <c r="R492" s="124">
        <f t="shared" si="112"/>
        <v>0</v>
      </c>
      <c r="S492" s="124">
        <f t="shared" si="113"/>
        <v>0</v>
      </c>
      <c r="T492" s="124">
        <f t="shared" si="114"/>
        <v>0</v>
      </c>
      <c r="U492" s="124">
        <f t="shared" si="115"/>
        <v>0</v>
      </c>
      <c r="V492" s="124">
        <f t="shared" si="116"/>
        <v>0</v>
      </c>
      <c r="W492" s="124">
        <f t="shared" si="117"/>
        <v>0</v>
      </c>
      <c r="X492" s="124">
        <f t="shared" si="118"/>
        <v>0</v>
      </c>
      <c r="Y492" s="124" t="str">
        <f t="shared" si="119"/>
        <v>____</v>
      </c>
      <c r="Z492" s="124">
        <f t="shared" si="120"/>
        <v>0</v>
      </c>
      <c r="AA492" s="124">
        <f t="shared" si="121"/>
        <v>0</v>
      </c>
    </row>
    <row r="493" spans="2:27" ht="15" x14ac:dyDescent="0.2">
      <c r="B493" s="194" t="str">
        <f t="shared" si="107"/>
        <v/>
      </c>
      <c r="C493" s="194" t="str">
        <f t="shared" si="108"/>
        <v/>
      </c>
      <c r="D493" s="195"/>
      <c r="E493" s="196"/>
      <c r="F493" s="196"/>
      <c r="G493" s="197"/>
      <c r="H493" s="198"/>
      <c r="I493" s="196"/>
      <c r="J493" s="197"/>
      <c r="K493" s="197"/>
      <c r="L493" s="199"/>
      <c r="M493" s="200" t="str">
        <f t="shared" si="109"/>
        <v/>
      </c>
      <c r="N493" s="201"/>
      <c r="O493" s="196"/>
      <c r="P493" s="124">
        <f t="shared" si="110"/>
        <v>0</v>
      </c>
      <c r="Q493" s="124">
        <f t="shared" si="111"/>
        <v>0</v>
      </c>
      <c r="R493" s="124">
        <f t="shared" si="112"/>
        <v>0</v>
      </c>
      <c r="S493" s="124">
        <f t="shared" si="113"/>
        <v>0</v>
      </c>
      <c r="T493" s="124">
        <f t="shared" si="114"/>
        <v>0</v>
      </c>
      <c r="U493" s="124">
        <f t="shared" si="115"/>
        <v>0</v>
      </c>
      <c r="V493" s="124">
        <f t="shared" si="116"/>
        <v>0</v>
      </c>
      <c r="W493" s="124">
        <f t="shared" si="117"/>
        <v>0</v>
      </c>
      <c r="X493" s="124">
        <f t="shared" si="118"/>
        <v>0</v>
      </c>
      <c r="Y493" s="124" t="str">
        <f t="shared" si="119"/>
        <v>____</v>
      </c>
      <c r="Z493" s="124">
        <f t="shared" si="120"/>
        <v>0</v>
      </c>
      <c r="AA493" s="124">
        <f t="shared" si="121"/>
        <v>0</v>
      </c>
    </row>
    <row r="494" spans="2:27" ht="15" x14ac:dyDescent="0.2">
      <c r="B494" s="194" t="str">
        <f t="shared" si="107"/>
        <v/>
      </c>
      <c r="C494" s="194" t="str">
        <f t="shared" si="108"/>
        <v/>
      </c>
      <c r="D494" s="195"/>
      <c r="E494" s="196"/>
      <c r="F494" s="196"/>
      <c r="G494" s="197"/>
      <c r="H494" s="198"/>
      <c r="I494" s="196"/>
      <c r="J494" s="197"/>
      <c r="K494" s="197"/>
      <c r="L494" s="199"/>
      <c r="M494" s="200" t="str">
        <f t="shared" si="109"/>
        <v/>
      </c>
      <c r="N494" s="201"/>
      <c r="O494" s="196"/>
      <c r="P494" s="124">
        <f t="shared" si="110"/>
        <v>0</v>
      </c>
      <c r="Q494" s="124">
        <f t="shared" si="111"/>
        <v>0</v>
      </c>
      <c r="R494" s="124">
        <f t="shared" si="112"/>
        <v>0</v>
      </c>
      <c r="S494" s="124">
        <f t="shared" si="113"/>
        <v>0</v>
      </c>
      <c r="T494" s="124">
        <f t="shared" si="114"/>
        <v>0</v>
      </c>
      <c r="U494" s="124">
        <f t="shared" si="115"/>
        <v>0</v>
      </c>
      <c r="V494" s="124">
        <f t="shared" si="116"/>
        <v>0</v>
      </c>
      <c r="W494" s="124">
        <f t="shared" si="117"/>
        <v>0</v>
      </c>
      <c r="X494" s="124">
        <f t="shared" si="118"/>
        <v>0</v>
      </c>
      <c r="Y494" s="124" t="str">
        <f t="shared" si="119"/>
        <v>____</v>
      </c>
      <c r="Z494" s="124">
        <f t="shared" si="120"/>
        <v>0</v>
      </c>
      <c r="AA494" s="124">
        <f t="shared" si="121"/>
        <v>0</v>
      </c>
    </row>
    <row r="495" spans="2:27" ht="15" x14ac:dyDescent="0.2">
      <c r="B495" s="194" t="str">
        <f t="shared" si="107"/>
        <v/>
      </c>
      <c r="C495" s="194" t="str">
        <f t="shared" si="108"/>
        <v/>
      </c>
      <c r="D495" s="195"/>
      <c r="E495" s="196"/>
      <c r="F495" s="196"/>
      <c r="G495" s="197"/>
      <c r="H495" s="198"/>
      <c r="I495" s="196"/>
      <c r="J495" s="197"/>
      <c r="K495" s="197"/>
      <c r="L495" s="199"/>
      <c r="M495" s="200" t="str">
        <f t="shared" si="109"/>
        <v/>
      </c>
      <c r="N495" s="201"/>
      <c r="O495" s="196"/>
      <c r="P495" s="124">
        <f t="shared" si="110"/>
        <v>0</v>
      </c>
      <c r="Q495" s="124">
        <f t="shared" si="111"/>
        <v>0</v>
      </c>
      <c r="R495" s="124">
        <f t="shared" si="112"/>
        <v>0</v>
      </c>
      <c r="S495" s="124">
        <f t="shared" si="113"/>
        <v>0</v>
      </c>
      <c r="T495" s="124">
        <f t="shared" si="114"/>
        <v>0</v>
      </c>
      <c r="U495" s="124">
        <f t="shared" si="115"/>
        <v>0</v>
      </c>
      <c r="V495" s="124">
        <f t="shared" si="116"/>
        <v>0</v>
      </c>
      <c r="W495" s="124">
        <f t="shared" si="117"/>
        <v>0</v>
      </c>
      <c r="X495" s="124">
        <f t="shared" si="118"/>
        <v>0</v>
      </c>
      <c r="Y495" s="124" t="str">
        <f t="shared" si="119"/>
        <v>____</v>
      </c>
      <c r="Z495" s="124">
        <f t="shared" si="120"/>
        <v>0</v>
      </c>
      <c r="AA495" s="124">
        <f t="shared" si="121"/>
        <v>0</v>
      </c>
    </row>
    <row r="496" spans="2:27" ht="15" x14ac:dyDescent="0.2">
      <c r="B496" s="194" t="str">
        <f t="shared" si="107"/>
        <v/>
      </c>
      <c r="C496" s="194" t="str">
        <f t="shared" si="108"/>
        <v/>
      </c>
      <c r="D496" s="195"/>
      <c r="E496" s="196"/>
      <c r="F496" s="196"/>
      <c r="G496" s="197"/>
      <c r="H496" s="198"/>
      <c r="I496" s="196"/>
      <c r="J496" s="197"/>
      <c r="K496" s="197"/>
      <c r="L496" s="199"/>
      <c r="M496" s="200" t="str">
        <f t="shared" si="109"/>
        <v/>
      </c>
      <c r="N496" s="201"/>
      <c r="O496" s="196"/>
      <c r="P496" s="124">
        <f t="shared" si="110"/>
        <v>0</v>
      </c>
      <c r="Q496" s="124">
        <f t="shared" si="111"/>
        <v>0</v>
      </c>
      <c r="R496" s="124">
        <f t="shared" si="112"/>
        <v>0</v>
      </c>
      <c r="S496" s="124">
        <f t="shared" si="113"/>
        <v>0</v>
      </c>
      <c r="T496" s="124">
        <f t="shared" si="114"/>
        <v>0</v>
      </c>
      <c r="U496" s="124">
        <f t="shared" si="115"/>
        <v>0</v>
      </c>
      <c r="V496" s="124">
        <f t="shared" si="116"/>
        <v>0</v>
      </c>
      <c r="W496" s="124">
        <f t="shared" si="117"/>
        <v>0</v>
      </c>
      <c r="X496" s="124">
        <f t="shared" si="118"/>
        <v>0</v>
      </c>
      <c r="Y496" s="124" t="str">
        <f t="shared" si="119"/>
        <v>____</v>
      </c>
      <c r="Z496" s="124">
        <f t="shared" si="120"/>
        <v>0</v>
      </c>
      <c r="AA496" s="124">
        <f t="shared" si="121"/>
        <v>0</v>
      </c>
    </row>
    <row r="497" spans="2:27" ht="15" x14ac:dyDescent="0.2">
      <c r="B497" s="194" t="str">
        <f t="shared" si="107"/>
        <v/>
      </c>
      <c r="C497" s="194" t="str">
        <f t="shared" si="108"/>
        <v/>
      </c>
      <c r="D497" s="195"/>
      <c r="E497" s="196"/>
      <c r="F497" s="196"/>
      <c r="G497" s="197"/>
      <c r="H497" s="198"/>
      <c r="I497" s="196"/>
      <c r="J497" s="197"/>
      <c r="K497" s="197"/>
      <c r="L497" s="199"/>
      <c r="M497" s="200" t="str">
        <f t="shared" si="109"/>
        <v/>
      </c>
      <c r="N497" s="201"/>
      <c r="O497" s="196"/>
      <c r="P497" s="124">
        <f t="shared" si="110"/>
        <v>0</v>
      </c>
      <c r="Q497" s="124">
        <f t="shared" si="111"/>
        <v>0</v>
      </c>
      <c r="R497" s="124">
        <f t="shared" si="112"/>
        <v>0</v>
      </c>
      <c r="S497" s="124">
        <f t="shared" si="113"/>
        <v>0</v>
      </c>
      <c r="T497" s="124">
        <f t="shared" si="114"/>
        <v>0</v>
      </c>
      <c r="U497" s="124">
        <f t="shared" si="115"/>
        <v>0</v>
      </c>
      <c r="V497" s="124">
        <f t="shared" si="116"/>
        <v>0</v>
      </c>
      <c r="W497" s="124">
        <f t="shared" si="117"/>
        <v>0</v>
      </c>
      <c r="X497" s="124">
        <f t="shared" si="118"/>
        <v>0</v>
      </c>
      <c r="Y497" s="124" t="str">
        <f t="shared" si="119"/>
        <v>____</v>
      </c>
      <c r="Z497" s="124">
        <f t="shared" si="120"/>
        <v>0</v>
      </c>
      <c r="AA497" s="124">
        <f t="shared" si="121"/>
        <v>0</v>
      </c>
    </row>
    <row r="498" spans="2:27" ht="15" x14ac:dyDescent="0.2">
      <c r="B498" s="194" t="str">
        <f t="shared" si="107"/>
        <v/>
      </c>
      <c r="C498" s="194" t="str">
        <f t="shared" si="108"/>
        <v/>
      </c>
      <c r="D498" s="195"/>
      <c r="E498" s="196"/>
      <c r="F498" s="196"/>
      <c r="G498" s="197"/>
      <c r="H498" s="198"/>
      <c r="I498" s="196"/>
      <c r="J498" s="197"/>
      <c r="K498" s="197"/>
      <c r="L498" s="199"/>
      <c r="M498" s="200" t="str">
        <f t="shared" si="109"/>
        <v/>
      </c>
      <c r="N498" s="201"/>
      <c r="O498" s="196"/>
      <c r="P498" s="124">
        <f t="shared" si="110"/>
        <v>0</v>
      </c>
      <c r="Q498" s="124">
        <f t="shared" si="111"/>
        <v>0</v>
      </c>
      <c r="R498" s="124">
        <f t="shared" si="112"/>
        <v>0</v>
      </c>
      <c r="S498" s="124">
        <f t="shared" si="113"/>
        <v>0</v>
      </c>
      <c r="T498" s="124">
        <f t="shared" si="114"/>
        <v>0</v>
      </c>
      <c r="U498" s="124">
        <f t="shared" si="115"/>
        <v>0</v>
      </c>
      <c r="V498" s="124">
        <f t="shared" si="116"/>
        <v>0</v>
      </c>
      <c r="W498" s="124">
        <f t="shared" si="117"/>
        <v>0</v>
      </c>
      <c r="X498" s="124">
        <f t="shared" si="118"/>
        <v>0</v>
      </c>
      <c r="Y498" s="124" t="str">
        <f t="shared" si="119"/>
        <v>____</v>
      </c>
      <c r="Z498" s="124">
        <f t="shared" si="120"/>
        <v>0</v>
      </c>
      <c r="AA498" s="124">
        <f t="shared" si="121"/>
        <v>0</v>
      </c>
    </row>
    <row r="499" spans="2:27" ht="15" x14ac:dyDescent="0.2">
      <c r="B499" s="194" t="str">
        <f t="shared" si="107"/>
        <v/>
      </c>
      <c r="C499" s="194" t="str">
        <f t="shared" si="108"/>
        <v/>
      </c>
      <c r="D499" s="195"/>
      <c r="E499" s="196"/>
      <c r="F499" s="196"/>
      <c r="G499" s="197"/>
      <c r="H499" s="198"/>
      <c r="I499" s="196"/>
      <c r="J499" s="197"/>
      <c r="K499" s="197"/>
      <c r="L499" s="199"/>
      <c r="M499" s="200" t="str">
        <f t="shared" si="109"/>
        <v/>
      </c>
      <c r="N499" s="201"/>
      <c r="O499" s="196"/>
      <c r="P499" s="124">
        <f t="shared" si="110"/>
        <v>0</v>
      </c>
      <c r="Q499" s="124">
        <f t="shared" si="111"/>
        <v>0</v>
      </c>
      <c r="R499" s="124">
        <f t="shared" si="112"/>
        <v>0</v>
      </c>
      <c r="S499" s="124">
        <f t="shared" si="113"/>
        <v>0</v>
      </c>
      <c r="T499" s="124">
        <f t="shared" si="114"/>
        <v>0</v>
      </c>
      <c r="U499" s="124">
        <f t="shared" si="115"/>
        <v>0</v>
      </c>
      <c r="V499" s="124">
        <f t="shared" si="116"/>
        <v>0</v>
      </c>
      <c r="W499" s="124">
        <f t="shared" si="117"/>
        <v>0</v>
      </c>
      <c r="X499" s="124">
        <f t="shared" si="118"/>
        <v>0</v>
      </c>
      <c r="Y499" s="124" t="str">
        <f t="shared" si="119"/>
        <v>____</v>
      </c>
      <c r="Z499" s="124">
        <f t="shared" si="120"/>
        <v>0</v>
      </c>
      <c r="AA499" s="124">
        <f t="shared" si="121"/>
        <v>0</v>
      </c>
    </row>
    <row r="500" spans="2:27" ht="15" x14ac:dyDescent="0.2">
      <c r="B500" s="194" t="str">
        <f t="shared" si="107"/>
        <v/>
      </c>
      <c r="C500" s="194" t="str">
        <f t="shared" si="108"/>
        <v/>
      </c>
      <c r="D500" s="195"/>
      <c r="E500" s="196"/>
      <c r="F500" s="196"/>
      <c r="G500" s="197"/>
      <c r="H500" s="198"/>
      <c r="I500" s="196"/>
      <c r="J500" s="197"/>
      <c r="K500" s="197"/>
      <c r="L500" s="199"/>
      <c r="M500" s="200" t="str">
        <f t="shared" si="109"/>
        <v/>
      </c>
      <c r="N500" s="201"/>
      <c r="O500" s="196"/>
      <c r="P500" s="124">
        <f t="shared" si="110"/>
        <v>0</v>
      </c>
      <c r="Q500" s="124">
        <f t="shared" si="111"/>
        <v>0</v>
      </c>
      <c r="R500" s="124">
        <f t="shared" si="112"/>
        <v>0</v>
      </c>
      <c r="S500" s="124">
        <f t="shared" si="113"/>
        <v>0</v>
      </c>
      <c r="T500" s="124">
        <f t="shared" si="114"/>
        <v>0</v>
      </c>
      <c r="U500" s="124">
        <f t="shared" si="115"/>
        <v>0</v>
      </c>
      <c r="V500" s="124">
        <f t="shared" si="116"/>
        <v>0</v>
      </c>
      <c r="W500" s="124">
        <f t="shared" si="117"/>
        <v>0</v>
      </c>
      <c r="X500" s="124">
        <f t="shared" si="118"/>
        <v>0</v>
      </c>
      <c r="Y500" s="124" t="str">
        <f t="shared" si="119"/>
        <v>____</v>
      </c>
      <c r="Z500" s="124">
        <f t="shared" si="120"/>
        <v>0</v>
      </c>
      <c r="AA500" s="124">
        <f t="shared" si="121"/>
        <v>0</v>
      </c>
    </row>
    <row r="501" spans="2:27" ht="15" x14ac:dyDescent="0.2">
      <c r="B501" s="194" t="str">
        <f t="shared" si="107"/>
        <v/>
      </c>
      <c r="C501" s="194" t="str">
        <f t="shared" si="108"/>
        <v/>
      </c>
      <c r="D501" s="195"/>
      <c r="E501" s="196"/>
      <c r="F501" s="196"/>
      <c r="G501" s="197"/>
      <c r="H501" s="198"/>
      <c r="I501" s="196"/>
      <c r="J501" s="197"/>
      <c r="K501" s="197"/>
      <c r="L501" s="199"/>
      <c r="M501" s="200" t="str">
        <f t="shared" si="109"/>
        <v/>
      </c>
      <c r="N501" s="201"/>
      <c r="O501" s="196"/>
      <c r="P501" s="124">
        <f t="shared" si="110"/>
        <v>0</v>
      </c>
      <c r="Q501" s="124">
        <f t="shared" si="111"/>
        <v>0</v>
      </c>
      <c r="R501" s="124">
        <f t="shared" si="112"/>
        <v>0</v>
      </c>
      <c r="S501" s="124">
        <f t="shared" si="113"/>
        <v>0</v>
      </c>
      <c r="T501" s="124">
        <f t="shared" si="114"/>
        <v>0</v>
      </c>
      <c r="U501" s="124">
        <f t="shared" si="115"/>
        <v>0</v>
      </c>
      <c r="V501" s="124">
        <f t="shared" si="116"/>
        <v>0</v>
      </c>
      <c r="W501" s="124">
        <f t="shared" si="117"/>
        <v>0</v>
      </c>
      <c r="X501" s="124">
        <f t="shared" si="118"/>
        <v>0</v>
      </c>
      <c r="Y501" s="124" t="str">
        <f t="shared" si="119"/>
        <v>____</v>
      </c>
      <c r="Z501" s="124">
        <f t="shared" si="120"/>
        <v>0</v>
      </c>
      <c r="AA501" s="124">
        <f t="shared" si="121"/>
        <v>0</v>
      </c>
    </row>
    <row r="502" spans="2:27" ht="15" x14ac:dyDescent="0.2">
      <c r="B502" s="194" t="str">
        <f t="shared" si="107"/>
        <v/>
      </c>
      <c r="C502" s="194" t="str">
        <f t="shared" si="108"/>
        <v/>
      </c>
      <c r="D502" s="195"/>
      <c r="E502" s="196"/>
      <c r="F502" s="196"/>
      <c r="G502" s="197"/>
      <c r="H502" s="198"/>
      <c r="I502" s="196"/>
      <c r="J502" s="197"/>
      <c r="K502" s="197"/>
      <c r="L502" s="199"/>
      <c r="M502" s="200" t="str">
        <f t="shared" si="109"/>
        <v/>
      </c>
      <c r="N502" s="201"/>
      <c r="O502" s="196"/>
      <c r="P502" s="124">
        <f t="shared" si="110"/>
        <v>0</v>
      </c>
      <c r="Q502" s="124">
        <f t="shared" si="111"/>
        <v>0</v>
      </c>
      <c r="R502" s="124">
        <f t="shared" si="112"/>
        <v>0</v>
      </c>
      <c r="S502" s="124">
        <f t="shared" si="113"/>
        <v>0</v>
      </c>
      <c r="T502" s="124">
        <f t="shared" si="114"/>
        <v>0</v>
      </c>
      <c r="U502" s="124">
        <f t="shared" si="115"/>
        <v>0</v>
      </c>
      <c r="V502" s="124">
        <f t="shared" si="116"/>
        <v>0</v>
      </c>
      <c r="W502" s="124">
        <f t="shared" si="117"/>
        <v>0</v>
      </c>
      <c r="X502" s="124">
        <f t="shared" si="118"/>
        <v>0</v>
      </c>
      <c r="Y502" s="124" t="str">
        <f t="shared" si="119"/>
        <v>____</v>
      </c>
      <c r="Z502" s="124">
        <f t="shared" si="120"/>
        <v>0</v>
      </c>
      <c r="AA502" s="124">
        <f t="shared" si="121"/>
        <v>0</v>
      </c>
    </row>
    <row r="503" spans="2:27" ht="15" x14ac:dyDescent="0.2">
      <c r="B503" s="194" t="str">
        <f t="shared" si="107"/>
        <v/>
      </c>
      <c r="C503" s="194" t="str">
        <f t="shared" si="108"/>
        <v/>
      </c>
      <c r="D503" s="195"/>
      <c r="E503" s="196"/>
      <c r="F503" s="196"/>
      <c r="G503" s="197"/>
      <c r="H503" s="198"/>
      <c r="I503" s="196"/>
      <c r="J503" s="197"/>
      <c r="K503" s="197"/>
      <c r="L503" s="199"/>
      <c r="M503" s="200" t="str">
        <f t="shared" si="109"/>
        <v/>
      </c>
      <c r="N503" s="201"/>
      <c r="O503" s="196"/>
      <c r="P503" s="124">
        <f t="shared" si="110"/>
        <v>0</v>
      </c>
      <c r="Q503" s="124">
        <f t="shared" si="111"/>
        <v>0</v>
      </c>
      <c r="R503" s="124">
        <f t="shared" si="112"/>
        <v>0</v>
      </c>
      <c r="S503" s="124">
        <f t="shared" si="113"/>
        <v>0</v>
      </c>
      <c r="T503" s="124">
        <f t="shared" si="114"/>
        <v>0</v>
      </c>
      <c r="U503" s="124">
        <f t="shared" si="115"/>
        <v>0</v>
      </c>
      <c r="V503" s="124">
        <f t="shared" si="116"/>
        <v>0</v>
      </c>
      <c r="W503" s="124">
        <f t="shared" si="117"/>
        <v>0</v>
      </c>
      <c r="X503" s="124">
        <f t="shared" si="118"/>
        <v>0</v>
      </c>
      <c r="Y503" s="124" t="str">
        <f t="shared" si="119"/>
        <v>____</v>
      </c>
      <c r="Z503" s="124">
        <f t="shared" si="120"/>
        <v>0</v>
      </c>
      <c r="AA503" s="124">
        <f t="shared" si="121"/>
        <v>0</v>
      </c>
    </row>
    <row r="504" spans="2:27" ht="15" x14ac:dyDescent="0.2">
      <c r="B504" s="194" t="str">
        <f t="shared" si="107"/>
        <v/>
      </c>
      <c r="C504" s="194" t="str">
        <f t="shared" si="108"/>
        <v/>
      </c>
      <c r="D504" s="195"/>
      <c r="E504" s="196"/>
      <c r="F504" s="196"/>
      <c r="G504" s="197"/>
      <c r="H504" s="198"/>
      <c r="I504" s="196"/>
      <c r="J504" s="197"/>
      <c r="K504" s="197"/>
      <c r="L504" s="199"/>
      <c r="M504" s="200" t="str">
        <f t="shared" si="109"/>
        <v/>
      </c>
      <c r="N504" s="201"/>
      <c r="O504" s="196"/>
      <c r="P504" s="124">
        <f t="shared" si="110"/>
        <v>0</v>
      </c>
      <c r="Q504" s="124">
        <f t="shared" si="111"/>
        <v>0</v>
      </c>
      <c r="R504" s="124">
        <f t="shared" si="112"/>
        <v>0</v>
      </c>
      <c r="S504" s="124">
        <f t="shared" si="113"/>
        <v>0</v>
      </c>
      <c r="T504" s="124">
        <f t="shared" si="114"/>
        <v>0</v>
      </c>
      <c r="U504" s="124">
        <f t="shared" si="115"/>
        <v>0</v>
      </c>
      <c r="V504" s="124">
        <f t="shared" si="116"/>
        <v>0</v>
      </c>
      <c r="W504" s="124">
        <f t="shared" si="117"/>
        <v>0</v>
      </c>
      <c r="X504" s="124">
        <f t="shared" si="118"/>
        <v>0</v>
      </c>
      <c r="Y504" s="124" t="str">
        <f t="shared" si="119"/>
        <v>____</v>
      </c>
      <c r="Z504" s="124">
        <f t="shared" si="120"/>
        <v>0</v>
      </c>
      <c r="AA504" s="124">
        <f t="shared" si="121"/>
        <v>0</v>
      </c>
    </row>
    <row r="505" spans="2:27" ht="15" x14ac:dyDescent="0.2">
      <c r="B505" s="194" t="str">
        <f t="shared" si="107"/>
        <v/>
      </c>
      <c r="C505" s="194" t="str">
        <f t="shared" si="108"/>
        <v/>
      </c>
      <c r="D505" s="195"/>
      <c r="E505" s="196"/>
      <c r="F505" s="196"/>
      <c r="G505" s="197"/>
      <c r="H505" s="198"/>
      <c r="I505" s="196"/>
      <c r="J505" s="197"/>
      <c r="K505" s="197"/>
      <c r="L505" s="199"/>
      <c r="M505" s="200" t="str">
        <f t="shared" si="109"/>
        <v/>
      </c>
      <c r="N505" s="201"/>
      <c r="O505" s="196"/>
      <c r="P505" s="124">
        <f t="shared" si="110"/>
        <v>0</v>
      </c>
      <c r="Q505" s="124">
        <f t="shared" si="111"/>
        <v>0</v>
      </c>
      <c r="R505" s="124">
        <f t="shared" si="112"/>
        <v>0</v>
      </c>
      <c r="S505" s="124">
        <f t="shared" si="113"/>
        <v>0</v>
      </c>
      <c r="T505" s="124">
        <f t="shared" si="114"/>
        <v>0</v>
      </c>
      <c r="U505" s="124">
        <f t="shared" si="115"/>
        <v>0</v>
      </c>
      <c r="V505" s="124">
        <f t="shared" si="116"/>
        <v>0</v>
      </c>
      <c r="W505" s="124">
        <f t="shared" si="117"/>
        <v>0</v>
      </c>
      <c r="X505" s="124">
        <f t="shared" si="118"/>
        <v>0</v>
      </c>
      <c r="Y505" s="124" t="str">
        <f t="shared" si="119"/>
        <v>____</v>
      </c>
      <c r="Z505" s="124">
        <f t="shared" si="120"/>
        <v>0</v>
      </c>
      <c r="AA505" s="124">
        <f t="shared" si="121"/>
        <v>0</v>
      </c>
    </row>
    <row r="506" spans="2:27" ht="15" x14ac:dyDescent="0.2">
      <c r="B506" s="194" t="str">
        <f t="shared" si="107"/>
        <v/>
      </c>
      <c r="C506" s="194" t="str">
        <f t="shared" si="108"/>
        <v/>
      </c>
      <c r="D506" s="195"/>
      <c r="E506" s="196"/>
      <c r="F506" s="196"/>
      <c r="G506" s="197"/>
      <c r="H506" s="198"/>
      <c r="I506" s="196"/>
      <c r="J506" s="197"/>
      <c r="K506" s="197"/>
      <c r="L506" s="199"/>
      <c r="M506" s="200" t="str">
        <f t="shared" si="109"/>
        <v/>
      </c>
      <c r="N506" s="201"/>
      <c r="O506" s="196"/>
      <c r="P506" s="124">
        <f t="shared" si="110"/>
        <v>0</v>
      </c>
      <c r="Q506" s="124">
        <f t="shared" si="111"/>
        <v>0</v>
      </c>
      <c r="R506" s="124">
        <f t="shared" si="112"/>
        <v>0</v>
      </c>
      <c r="S506" s="124">
        <f t="shared" si="113"/>
        <v>0</v>
      </c>
      <c r="T506" s="124">
        <f t="shared" si="114"/>
        <v>0</v>
      </c>
      <c r="U506" s="124">
        <f t="shared" si="115"/>
        <v>0</v>
      </c>
      <c r="V506" s="124">
        <f t="shared" si="116"/>
        <v>0</v>
      </c>
      <c r="W506" s="124">
        <f t="shared" si="117"/>
        <v>0</v>
      </c>
      <c r="X506" s="124">
        <f t="shared" si="118"/>
        <v>0</v>
      </c>
      <c r="Y506" s="124" t="str">
        <f t="shared" si="119"/>
        <v>____</v>
      </c>
      <c r="Z506" s="124">
        <f t="shared" si="120"/>
        <v>0</v>
      </c>
      <c r="AA506" s="124">
        <f t="shared" si="121"/>
        <v>0</v>
      </c>
    </row>
    <row r="507" spans="2:27" ht="15" x14ac:dyDescent="0.2">
      <c r="B507" s="194" t="str">
        <f t="shared" si="107"/>
        <v/>
      </c>
      <c r="C507" s="194" t="str">
        <f t="shared" si="108"/>
        <v/>
      </c>
      <c r="D507" s="195"/>
      <c r="E507" s="196"/>
      <c r="F507" s="196"/>
      <c r="G507" s="197"/>
      <c r="H507" s="198"/>
      <c r="I507" s="196"/>
      <c r="J507" s="197"/>
      <c r="K507" s="197"/>
      <c r="L507" s="199"/>
      <c r="M507" s="200" t="str">
        <f t="shared" si="109"/>
        <v/>
      </c>
      <c r="N507" s="201"/>
      <c r="O507" s="196"/>
      <c r="P507" s="124">
        <f t="shared" si="110"/>
        <v>0</v>
      </c>
      <c r="Q507" s="124">
        <f t="shared" si="111"/>
        <v>0</v>
      </c>
      <c r="R507" s="124">
        <f t="shared" si="112"/>
        <v>0</v>
      </c>
      <c r="S507" s="124">
        <f t="shared" si="113"/>
        <v>0</v>
      </c>
      <c r="T507" s="124">
        <f t="shared" si="114"/>
        <v>0</v>
      </c>
      <c r="U507" s="124">
        <f t="shared" si="115"/>
        <v>0</v>
      </c>
      <c r="V507" s="124">
        <f t="shared" si="116"/>
        <v>0</v>
      </c>
      <c r="W507" s="124">
        <f t="shared" si="117"/>
        <v>0</v>
      </c>
      <c r="X507" s="124">
        <f t="shared" si="118"/>
        <v>0</v>
      </c>
      <c r="Y507" s="124" t="str">
        <f t="shared" si="119"/>
        <v>____</v>
      </c>
      <c r="Z507" s="124">
        <f t="shared" si="120"/>
        <v>0</v>
      </c>
      <c r="AA507" s="124">
        <f t="shared" si="121"/>
        <v>0</v>
      </c>
    </row>
    <row r="508" spans="2:27" ht="15" x14ac:dyDescent="0.2">
      <c r="B508" s="194" t="str">
        <f t="shared" si="107"/>
        <v/>
      </c>
      <c r="C508" s="194" t="str">
        <f t="shared" si="108"/>
        <v/>
      </c>
      <c r="D508" s="195"/>
      <c r="E508" s="196"/>
      <c r="F508" s="196"/>
      <c r="G508" s="197"/>
      <c r="H508" s="198"/>
      <c r="I508" s="196"/>
      <c r="J508" s="197"/>
      <c r="K508" s="197"/>
      <c r="L508" s="199"/>
      <c r="M508" s="200" t="str">
        <f t="shared" si="109"/>
        <v/>
      </c>
      <c r="N508" s="201"/>
      <c r="O508" s="196"/>
      <c r="P508" s="124">
        <f t="shared" si="110"/>
        <v>0</v>
      </c>
      <c r="Q508" s="124">
        <f t="shared" si="111"/>
        <v>0</v>
      </c>
      <c r="R508" s="124">
        <f t="shared" si="112"/>
        <v>0</v>
      </c>
      <c r="S508" s="124">
        <f t="shared" si="113"/>
        <v>0</v>
      </c>
      <c r="T508" s="124">
        <f t="shared" si="114"/>
        <v>0</v>
      </c>
      <c r="U508" s="124">
        <f t="shared" si="115"/>
        <v>0</v>
      </c>
      <c r="V508" s="124">
        <f t="shared" si="116"/>
        <v>0</v>
      </c>
      <c r="W508" s="124">
        <f t="shared" si="117"/>
        <v>0</v>
      </c>
      <c r="X508" s="124">
        <f t="shared" si="118"/>
        <v>0</v>
      </c>
      <c r="Y508" s="124" t="str">
        <f t="shared" si="119"/>
        <v>____</v>
      </c>
      <c r="Z508" s="124">
        <f t="shared" si="120"/>
        <v>0</v>
      </c>
      <c r="AA508" s="124">
        <f t="shared" si="121"/>
        <v>0</v>
      </c>
    </row>
    <row r="509" spans="2:27" ht="15" x14ac:dyDescent="0.2">
      <c r="B509" s="194" t="str">
        <f t="shared" si="107"/>
        <v/>
      </c>
      <c r="C509" s="194" t="str">
        <f t="shared" si="108"/>
        <v/>
      </c>
      <c r="D509" s="195"/>
      <c r="E509" s="196"/>
      <c r="F509" s="196"/>
      <c r="G509" s="197"/>
      <c r="H509" s="198"/>
      <c r="I509" s="196"/>
      <c r="J509" s="197"/>
      <c r="K509" s="197"/>
      <c r="L509" s="199"/>
      <c r="M509" s="200" t="str">
        <f t="shared" si="109"/>
        <v/>
      </c>
      <c r="N509" s="201"/>
      <c r="O509" s="196"/>
      <c r="P509" s="124">
        <f t="shared" si="110"/>
        <v>0</v>
      </c>
      <c r="Q509" s="124">
        <f t="shared" si="111"/>
        <v>0</v>
      </c>
      <c r="R509" s="124">
        <f t="shared" si="112"/>
        <v>0</v>
      </c>
      <c r="S509" s="124">
        <f t="shared" si="113"/>
        <v>0</v>
      </c>
      <c r="T509" s="124">
        <f t="shared" si="114"/>
        <v>0</v>
      </c>
      <c r="U509" s="124">
        <f t="shared" si="115"/>
        <v>0</v>
      </c>
      <c r="V509" s="124">
        <f t="shared" si="116"/>
        <v>0</v>
      </c>
      <c r="W509" s="124">
        <f t="shared" si="117"/>
        <v>0</v>
      </c>
      <c r="X509" s="124">
        <f t="shared" si="118"/>
        <v>0</v>
      </c>
      <c r="Y509" s="124" t="str">
        <f t="shared" si="119"/>
        <v>____</v>
      </c>
      <c r="Z509" s="124">
        <f t="shared" si="120"/>
        <v>0</v>
      </c>
      <c r="AA509" s="124">
        <f t="shared" si="121"/>
        <v>0</v>
      </c>
    </row>
    <row r="510" spans="2:27" ht="15" x14ac:dyDescent="0.2">
      <c r="B510" s="194" t="str">
        <f t="shared" si="107"/>
        <v/>
      </c>
      <c r="C510" s="194" t="str">
        <f t="shared" si="108"/>
        <v/>
      </c>
      <c r="D510" s="195"/>
      <c r="E510" s="196"/>
      <c r="F510" s="196"/>
      <c r="G510" s="197"/>
      <c r="H510" s="198"/>
      <c r="I510" s="196"/>
      <c r="J510" s="197"/>
      <c r="K510" s="197"/>
      <c r="L510" s="199"/>
      <c r="M510" s="200" t="str">
        <f t="shared" si="109"/>
        <v/>
      </c>
      <c r="N510" s="201"/>
      <c r="O510" s="196"/>
      <c r="P510" s="124">
        <f t="shared" si="110"/>
        <v>0</v>
      </c>
      <c r="Q510" s="124">
        <f t="shared" si="111"/>
        <v>0</v>
      </c>
      <c r="R510" s="124">
        <f t="shared" si="112"/>
        <v>0</v>
      </c>
      <c r="S510" s="124">
        <f t="shared" si="113"/>
        <v>0</v>
      </c>
      <c r="T510" s="124">
        <f t="shared" si="114"/>
        <v>0</v>
      </c>
      <c r="U510" s="124">
        <f t="shared" si="115"/>
        <v>0</v>
      </c>
      <c r="V510" s="124">
        <f t="shared" si="116"/>
        <v>0</v>
      </c>
      <c r="W510" s="124">
        <f t="shared" si="117"/>
        <v>0</v>
      </c>
      <c r="X510" s="124">
        <f t="shared" si="118"/>
        <v>0</v>
      </c>
      <c r="Y510" s="124" t="str">
        <f t="shared" si="119"/>
        <v>____</v>
      </c>
      <c r="Z510" s="124">
        <f t="shared" si="120"/>
        <v>0</v>
      </c>
      <c r="AA510" s="124">
        <f t="shared" si="121"/>
        <v>0</v>
      </c>
    </row>
    <row r="511" spans="2:27" ht="15" x14ac:dyDescent="0.2">
      <c r="B511" s="194" t="str">
        <f t="shared" si="107"/>
        <v/>
      </c>
      <c r="C511" s="194" t="str">
        <f t="shared" si="108"/>
        <v/>
      </c>
      <c r="D511" s="195"/>
      <c r="E511" s="196"/>
      <c r="F511" s="196"/>
      <c r="G511" s="197"/>
      <c r="H511" s="198"/>
      <c r="I511" s="196"/>
      <c r="J511" s="197"/>
      <c r="K511" s="197"/>
      <c r="L511" s="199"/>
      <c r="M511" s="200" t="str">
        <f t="shared" si="109"/>
        <v/>
      </c>
      <c r="N511" s="201"/>
      <c r="O511" s="196"/>
      <c r="P511" s="124">
        <f t="shared" si="110"/>
        <v>0</v>
      </c>
      <c r="Q511" s="124">
        <f t="shared" si="111"/>
        <v>0</v>
      </c>
      <c r="R511" s="124">
        <f t="shared" si="112"/>
        <v>0</v>
      </c>
      <c r="S511" s="124">
        <f t="shared" si="113"/>
        <v>0</v>
      </c>
      <c r="T511" s="124">
        <f t="shared" si="114"/>
        <v>0</v>
      </c>
      <c r="U511" s="124">
        <f t="shared" si="115"/>
        <v>0</v>
      </c>
      <c r="V511" s="124">
        <f t="shared" si="116"/>
        <v>0</v>
      </c>
      <c r="W511" s="124">
        <f t="shared" si="117"/>
        <v>0</v>
      </c>
      <c r="X511" s="124">
        <f t="shared" si="118"/>
        <v>0</v>
      </c>
      <c r="Y511" s="124" t="str">
        <f t="shared" si="119"/>
        <v>____</v>
      </c>
      <c r="Z511" s="124">
        <f t="shared" si="120"/>
        <v>0</v>
      </c>
      <c r="AA511" s="124">
        <f t="shared" si="121"/>
        <v>0</v>
      </c>
    </row>
    <row r="512" spans="2:27" ht="15" x14ac:dyDescent="0.2">
      <c r="B512" s="194" t="str">
        <f t="shared" si="107"/>
        <v/>
      </c>
      <c r="C512" s="194" t="str">
        <f t="shared" si="108"/>
        <v/>
      </c>
      <c r="D512" s="195"/>
      <c r="E512" s="196"/>
      <c r="F512" s="196"/>
      <c r="G512" s="197"/>
      <c r="H512" s="198"/>
      <c r="I512" s="196"/>
      <c r="J512" s="197"/>
      <c r="K512" s="197"/>
      <c r="L512" s="199"/>
      <c r="M512" s="200" t="str">
        <f t="shared" si="109"/>
        <v/>
      </c>
      <c r="N512" s="201"/>
      <c r="O512" s="196"/>
      <c r="P512" s="124">
        <f t="shared" si="110"/>
        <v>0</v>
      </c>
      <c r="Q512" s="124">
        <f t="shared" si="111"/>
        <v>0</v>
      </c>
      <c r="R512" s="124">
        <f t="shared" si="112"/>
        <v>0</v>
      </c>
      <c r="S512" s="124">
        <f t="shared" si="113"/>
        <v>0</v>
      </c>
      <c r="T512" s="124">
        <f t="shared" si="114"/>
        <v>0</v>
      </c>
      <c r="U512" s="124">
        <f t="shared" si="115"/>
        <v>0</v>
      </c>
      <c r="V512" s="124">
        <f t="shared" si="116"/>
        <v>0</v>
      </c>
      <c r="W512" s="124">
        <f t="shared" si="117"/>
        <v>0</v>
      </c>
      <c r="X512" s="124">
        <f t="shared" si="118"/>
        <v>0</v>
      </c>
      <c r="Y512" s="124" t="str">
        <f t="shared" si="119"/>
        <v>____</v>
      </c>
      <c r="Z512" s="124">
        <f t="shared" si="120"/>
        <v>0</v>
      </c>
      <c r="AA512" s="124">
        <f t="shared" si="121"/>
        <v>0</v>
      </c>
    </row>
    <row r="513" spans="2:27" ht="15" x14ac:dyDescent="0.2">
      <c r="B513" s="194" t="str">
        <f t="shared" si="107"/>
        <v/>
      </c>
      <c r="C513" s="194" t="str">
        <f t="shared" si="108"/>
        <v/>
      </c>
      <c r="D513" s="195"/>
      <c r="E513" s="196"/>
      <c r="F513" s="196"/>
      <c r="G513" s="197"/>
      <c r="H513" s="198"/>
      <c r="I513" s="196"/>
      <c r="J513" s="197"/>
      <c r="K513" s="197"/>
      <c r="L513" s="199"/>
      <c r="M513" s="200" t="str">
        <f t="shared" si="109"/>
        <v/>
      </c>
      <c r="N513" s="201"/>
      <c r="O513" s="196"/>
      <c r="P513" s="124">
        <f t="shared" si="110"/>
        <v>0</v>
      </c>
      <c r="Q513" s="124">
        <f t="shared" si="111"/>
        <v>0</v>
      </c>
      <c r="R513" s="124">
        <f t="shared" si="112"/>
        <v>0</v>
      </c>
      <c r="S513" s="124">
        <f t="shared" si="113"/>
        <v>0</v>
      </c>
      <c r="T513" s="124">
        <f t="shared" si="114"/>
        <v>0</v>
      </c>
      <c r="U513" s="124">
        <f t="shared" si="115"/>
        <v>0</v>
      </c>
      <c r="V513" s="124">
        <f t="shared" si="116"/>
        <v>0</v>
      </c>
      <c r="W513" s="124">
        <f t="shared" si="117"/>
        <v>0</v>
      </c>
      <c r="X513" s="124">
        <f t="shared" si="118"/>
        <v>0</v>
      </c>
      <c r="Y513" s="124" t="str">
        <f t="shared" si="119"/>
        <v>____</v>
      </c>
      <c r="Z513" s="124">
        <f t="shared" si="120"/>
        <v>0</v>
      </c>
      <c r="AA513" s="124">
        <f t="shared" si="121"/>
        <v>0</v>
      </c>
    </row>
    <row r="514" spans="2:27" ht="15" x14ac:dyDescent="0.2">
      <c r="B514" s="194" t="str">
        <f t="shared" si="107"/>
        <v/>
      </c>
      <c r="C514" s="194" t="str">
        <f t="shared" si="108"/>
        <v/>
      </c>
      <c r="D514" s="195"/>
      <c r="E514" s="196"/>
      <c r="F514" s="196"/>
      <c r="G514" s="197"/>
      <c r="H514" s="198"/>
      <c r="I514" s="196"/>
      <c r="J514" s="197"/>
      <c r="K514" s="197"/>
      <c r="L514" s="199"/>
      <c r="M514" s="200" t="str">
        <f t="shared" si="109"/>
        <v/>
      </c>
      <c r="N514" s="201"/>
      <c r="O514" s="196"/>
      <c r="P514" s="124">
        <f t="shared" si="110"/>
        <v>0</v>
      </c>
      <c r="Q514" s="124">
        <f t="shared" si="111"/>
        <v>0</v>
      </c>
      <c r="R514" s="124">
        <f t="shared" si="112"/>
        <v>0</v>
      </c>
      <c r="S514" s="124">
        <f t="shared" si="113"/>
        <v>0</v>
      </c>
      <c r="T514" s="124">
        <f t="shared" si="114"/>
        <v>0</v>
      </c>
      <c r="U514" s="124">
        <f t="shared" si="115"/>
        <v>0</v>
      </c>
      <c r="V514" s="124">
        <f t="shared" si="116"/>
        <v>0</v>
      </c>
      <c r="W514" s="124">
        <f t="shared" si="117"/>
        <v>0</v>
      </c>
      <c r="X514" s="124">
        <f t="shared" si="118"/>
        <v>0</v>
      </c>
      <c r="Y514" s="124" t="str">
        <f t="shared" si="119"/>
        <v>____</v>
      </c>
      <c r="Z514" s="124">
        <f t="shared" si="120"/>
        <v>0</v>
      </c>
      <c r="AA514" s="124">
        <f t="shared" si="121"/>
        <v>0</v>
      </c>
    </row>
    <row r="515" spans="2:27" ht="15" x14ac:dyDescent="0.2">
      <c r="B515" s="194" t="str">
        <f t="shared" si="107"/>
        <v/>
      </c>
      <c r="C515" s="194" t="str">
        <f t="shared" si="108"/>
        <v/>
      </c>
      <c r="D515" s="195"/>
      <c r="E515" s="196"/>
      <c r="F515" s="196"/>
      <c r="G515" s="197"/>
      <c r="H515" s="198"/>
      <c r="I515" s="196"/>
      <c r="J515" s="197"/>
      <c r="K515" s="197"/>
      <c r="L515" s="199"/>
      <c r="M515" s="200" t="str">
        <f t="shared" si="109"/>
        <v/>
      </c>
      <c r="N515" s="201"/>
      <c r="O515" s="196"/>
      <c r="P515" s="124">
        <f t="shared" si="110"/>
        <v>0</v>
      </c>
      <c r="Q515" s="124">
        <f t="shared" si="111"/>
        <v>0</v>
      </c>
      <c r="R515" s="124">
        <f t="shared" si="112"/>
        <v>0</v>
      </c>
      <c r="S515" s="124">
        <f t="shared" si="113"/>
        <v>0</v>
      </c>
      <c r="T515" s="124">
        <f t="shared" si="114"/>
        <v>0</v>
      </c>
      <c r="U515" s="124">
        <f t="shared" si="115"/>
        <v>0</v>
      </c>
      <c r="V515" s="124">
        <f t="shared" si="116"/>
        <v>0</v>
      </c>
      <c r="W515" s="124">
        <f t="shared" si="117"/>
        <v>0</v>
      </c>
      <c r="X515" s="124">
        <f t="shared" si="118"/>
        <v>0</v>
      </c>
      <c r="Y515" s="124" t="str">
        <f t="shared" si="119"/>
        <v>____</v>
      </c>
      <c r="Z515" s="124">
        <f t="shared" si="120"/>
        <v>0</v>
      </c>
      <c r="AA515" s="124">
        <f t="shared" si="121"/>
        <v>0</v>
      </c>
    </row>
    <row r="516" spans="2:27" ht="15" x14ac:dyDescent="0.2">
      <c r="B516" s="194" t="str">
        <f t="shared" si="107"/>
        <v/>
      </c>
      <c r="C516" s="194" t="str">
        <f t="shared" si="108"/>
        <v/>
      </c>
      <c r="D516" s="195"/>
      <c r="E516" s="196"/>
      <c r="F516" s="196"/>
      <c r="G516" s="197"/>
      <c r="H516" s="198"/>
      <c r="I516" s="196"/>
      <c r="J516" s="197"/>
      <c r="K516" s="197"/>
      <c r="L516" s="199"/>
      <c r="M516" s="200" t="str">
        <f t="shared" si="109"/>
        <v/>
      </c>
      <c r="N516" s="201"/>
      <c r="O516" s="196"/>
      <c r="P516" s="124">
        <f t="shared" si="110"/>
        <v>0</v>
      </c>
      <c r="Q516" s="124">
        <f t="shared" si="111"/>
        <v>0</v>
      </c>
      <c r="R516" s="124">
        <f t="shared" si="112"/>
        <v>0</v>
      </c>
      <c r="S516" s="124">
        <f t="shared" si="113"/>
        <v>0</v>
      </c>
      <c r="T516" s="124">
        <f t="shared" si="114"/>
        <v>0</v>
      </c>
      <c r="U516" s="124">
        <f t="shared" si="115"/>
        <v>0</v>
      </c>
      <c r="V516" s="124">
        <f t="shared" si="116"/>
        <v>0</v>
      </c>
      <c r="W516" s="124">
        <f t="shared" si="117"/>
        <v>0</v>
      </c>
      <c r="X516" s="124">
        <f t="shared" si="118"/>
        <v>0</v>
      </c>
      <c r="Y516" s="124" t="str">
        <f t="shared" si="119"/>
        <v>____</v>
      </c>
      <c r="Z516" s="124">
        <f t="shared" si="120"/>
        <v>0</v>
      </c>
      <c r="AA516" s="124">
        <f t="shared" si="121"/>
        <v>0</v>
      </c>
    </row>
    <row r="517" spans="2:27" ht="15" x14ac:dyDescent="0.2">
      <c r="B517" s="194" t="str">
        <f t="shared" si="107"/>
        <v/>
      </c>
      <c r="C517" s="194" t="str">
        <f t="shared" si="108"/>
        <v/>
      </c>
      <c r="D517" s="195"/>
      <c r="E517" s="196"/>
      <c r="F517" s="196"/>
      <c r="G517" s="197"/>
      <c r="H517" s="198"/>
      <c r="I517" s="196"/>
      <c r="J517" s="197"/>
      <c r="K517" s="197"/>
      <c r="L517" s="199"/>
      <c r="M517" s="200" t="str">
        <f t="shared" si="109"/>
        <v/>
      </c>
      <c r="N517" s="201"/>
      <c r="O517" s="196"/>
      <c r="P517" s="124">
        <f t="shared" si="110"/>
        <v>0</v>
      </c>
      <c r="Q517" s="124">
        <f t="shared" si="111"/>
        <v>0</v>
      </c>
      <c r="R517" s="124">
        <f t="shared" si="112"/>
        <v>0</v>
      </c>
      <c r="S517" s="124">
        <f t="shared" si="113"/>
        <v>0</v>
      </c>
      <c r="T517" s="124">
        <f t="shared" si="114"/>
        <v>0</v>
      </c>
      <c r="U517" s="124">
        <f t="shared" si="115"/>
        <v>0</v>
      </c>
      <c r="V517" s="124">
        <f t="shared" si="116"/>
        <v>0</v>
      </c>
      <c r="W517" s="124">
        <f t="shared" si="117"/>
        <v>0</v>
      </c>
      <c r="X517" s="124">
        <f t="shared" si="118"/>
        <v>0</v>
      </c>
      <c r="Y517" s="124" t="str">
        <f t="shared" si="119"/>
        <v>____</v>
      </c>
      <c r="Z517" s="124">
        <f t="shared" si="120"/>
        <v>0</v>
      </c>
      <c r="AA517" s="124">
        <f t="shared" si="121"/>
        <v>0</v>
      </c>
    </row>
    <row r="518" spans="2:27" ht="15" x14ac:dyDescent="0.2">
      <c r="B518" s="194" t="str">
        <f t="shared" si="107"/>
        <v/>
      </c>
      <c r="C518" s="194" t="str">
        <f t="shared" si="108"/>
        <v/>
      </c>
      <c r="D518" s="195"/>
      <c r="E518" s="196"/>
      <c r="F518" s="196"/>
      <c r="G518" s="197"/>
      <c r="H518" s="198"/>
      <c r="I518" s="196"/>
      <c r="J518" s="197"/>
      <c r="K518" s="197"/>
      <c r="L518" s="199"/>
      <c r="M518" s="200" t="str">
        <f t="shared" si="109"/>
        <v/>
      </c>
      <c r="N518" s="201"/>
      <c r="O518" s="196"/>
      <c r="P518" s="124">
        <f t="shared" si="110"/>
        <v>0</v>
      </c>
      <c r="Q518" s="124">
        <f t="shared" si="111"/>
        <v>0</v>
      </c>
      <c r="R518" s="124">
        <f t="shared" si="112"/>
        <v>0</v>
      </c>
      <c r="S518" s="124">
        <f t="shared" si="113"/>
        <v>0</v>
      </c>
      <c r="T518" s="124">
        <f t="shared" si="114"/>
        <v>0</v>
      </c>
      <c r="U518" s="124">
        <f t="shared" si="115"/>
        <v>0</v>
      </c>
      <c r="V518" s="124">
        <f t="shared" si="116"/>
        <v>0</v>
      </c>
      <c r="W518" s="124">
        <f t="shared" si="117"/>
        <v>0</v>
      </c>
      <c r="X518" s="124">
        <f t="shared" si="118"/>
        <v>0</v>
      </c>
      <c r="Y518" s="124" t="str">
        <f t="shared" si="119"/>
        <v>____</v>
      </c>
      <c r="Z518" s="124">
        <f t="shared" si="120"/>
        <v>0</v>
      </c>
      <c r="AA518" s="124">
        <f t="shared" si="121"/>
        <v>0</v>
      </c>
    </row>
    <row r="519" spans="2:27" ht="15" x14ac:dyDescent="0.2">
      <c r="B519" s="194" t="str">
        <f t="shared" si="107"/>
        <v/>
      </c>
      <c r="C519" s="194" t="str">
        <f t="shared" si="108"/>
        <v/>
      </c>
      <c r="D519" s="195"/>
      <c r="E519" s="196"/>
      <c r="F519" s="196"/>
      <c r="G519" s="197"/>
      <c r="H519" s="198"/>
      <c r="I519" s="196"/>
      <c r="J519" s="197"/>
      <c r="K519" s="197"/>
      <c r="L519" s="199"/>
      <c r="M519" s="200" t="str">
        <f t="shared" si="109"/>
        <v/>
      </c>
      <c r="N519" s="201"/>
      <c r="O519" s="196"/>
      <c r="P519" s="124">
        <f t="shared" si="110"/>
        <v>0</v>
      </c>
      <c r="Q519" s="124">
        <f t="shared" si="111"/>
        <v>0</v>
      </c>
      <c r="R519" s="124">
        <f t="shared" si="112"/>
        <v>0</v>
      </c>
      <c r="S519" s="124">
        <f t="shared" si="113"/>
        <v>0</v>
      </c>
      <c r="T519" s="124">
        <f t="shared" si="114"/>
        <v>0</v>
      </c>
      <c r="U519" s="124">
        <f t="shared" si="115"/>
        <v>0</v>
      </c>
      <c r="V519" s="124">
        <f t="shared" si="116"/>
        <v>0</v>
      </c>
      <c r="W519" s="124">
        <f t="shared" si="117"/>
        <v>0</v>
      </c>
      <c r="X519" s="124">
        <f t="shared" si="118"/>
        <v>0</v>
      </c>
      <c r="Y519" s="124" t="str">
        <f t="shared" si="119"/>
        <v>____</v>
      </c>
      <c r="Z519" s="124">
        <f t="shared" si="120"/>
        <v>0</v>
      </c>
      <c r="AA519" s="124">
        <f t="shared" si="121"/>
        <v>0</v>
      </c>
    </row>
    <row r="520" spans="2:27" ht="15" x14ac:dyDescent="0.2">
      <c r="B520" s="194" t="str">
        <f t="shared" si="107"/>
        <v/>
      </c>
      <c r="C520" s="194" t="str">
        <f t="shared" si="108"/>
        <v/>
      </c>
      <c r="D520" s="195"/>
      <c r="E520" s="196"/>
      <c r="F520" s="196"/>
      <c r="G520" s="197"/>
      <c r="H520" s="198"/>
      <c r="I520" s="196"/>
      <c r="J520" s="197"/>
      <c r="K520" s="197"/>
      <c r="L520" s="199"/>
      <c r="M520" s="200" t="str">
        <f t="shared" si="109"/>
        <v/>
      </c>
      <c r="N520" s="201"/>
      <c r="O520" s="196"/>
      <c r="P520" s="124">
        <f t="shared" si="110"/>
        <v>0</v>
      </c>
      <c r="Q520" s="124">
        <f t="shared" si="111"/>
        <v>0</v>
      </c>
      <c r="R520" s="124">
        <f t="shared" si="112"/>
        <v>0</v>
      </c>
      <c r="S520" s="124">
        <f t="shared" si="113"/>
        <v>0</v>
      </c>
      <c r="T520" s="124">
        <f t="shared" si="114"/>
        <v>0</v>
      </c>
      <c r="U520" s="124">
        <f t="shared" si="115"/>
        <v>0</v>
      </c>
      <c r="V520" s="124">
        <f t="shared" si="116"/>
        <v>0</v>
      </c>
      <c r="W520" s="124">
        <f t="shared" si="117"/>
        <v>0</v>
      </c>
      <c r="X520" s="124">
        <f t="shared" si="118"/>
        <v>0</v>
      </c>
      <c r="Y520" s="124" t="str">
        <f t="shared" si="119"/>
        <v>____</v>
      </c>
      <c r="Z520" s="124">
        <f t="shared" si="120"/>
        <v>0</v>
      </c>
      <c r="AA520" s="124">
        <f t="shared" si="121"/>
        <v>0</v>
      </c>
    </row>
    <row r="521" spans="2:27" ht="15" x14ac:dyDescent="0.2">
      <c r="B521" s="194" t="str">
        <f t="shared" si="107"/>
        <v/>
      </c>
      <c r="C521" s="194" t="str">
        <f t="shared" si="108"/>
        <v/>
      </c>
      <c r="D521" s="195"/>
      <c r="E521" s="196"/>
      <c r="F521" s="196"/>
      <c r="G521" s="197"/>
      <c r="H521" s="198"/>
      <c r="I521" s="196"/>
      <c r="J521" s="197"/>
      <c r="K521" s="197"/>
      <c r="L521" s="199"/>
      <c r="M521" s="200" t="str">
        <f t="shared" si="109"/>
        <v/>
      </c>
      <c r="N521" s="201"/>
      <c r="O521" s="196"/>
      <c r="P521" s="124">
        <f t="shared" si="110"/>
        <v>0</v>
      </c>
      <c r="Q521" s="124">
        <f t="shared" si="111"/>
        <v>0</v>
      </c>
      <c r="R521" s="124">
        <f t="shared" si="112"/>
        <v>0</v>
      </c>
      <c r="S521" s="124">
        <f t="shared" si="113"/>
        <v>0</v>
      </c>
      <c r="T521" s="124">
        <f t="shared" si="114"/>
        <v>0</v>
      </c>
      <c r="U521" s="124">
        <f t="shared" si="115"/>
        <v>0</v>
      </c>
      <c r="V521" s="124">
        <f t="shared" si="116"/>
        <v>0</v>
      </c>
      <c r="W521" s="124">
        <f t="shared" si="117"/>
        <v>0</v>
      </c>
      <c r="X521" s="124">
        <f t="shared" si="118"/>
        <v>0</v>
      </c>
      <c r="Y521" s="124" t="str">
        <f t="shared" si="119"/>
        <v>____</v>
      </c>
      <c r="Z521" s="124">
        <f t="shared" si="120"/>
        <v>0</v>
      </c>
      <c r="AA521" s="124">
        <f t="shared" si="121"/>
        <v>0</v>
      </c>
    </row>
    <row r="522" spans="2:27" ht="15" x14ac:dyDescent="0.2">
      <c r="B522" s="194" t="str">
        <f t="shared" si="107"/>
        <v/>
      </c>
      <c r="C522" s="194" t="str">
        <f t="shared" si="108"/>
        <v/>
      </c>
      <c r="D522" s="195"/>
      <c r="E522" s="196"/>
      <c r="F522" s="196"/>
      <c r="G522" s="197"/>
      <c r="H522" s="198"/>
      <c r="I522" s="196"/>
      <c r="J522" s="197"/>
      <c r="K522" s="197"/>
      <c r="L522" s="199"/>
      <c r="M522" s="200" t="str">
        <f t="shared" si="109"/>
        <v/>
      </c>
      <c r="N522" s="201"/>
      <c r="O522" s="196"/>
      <c r="P522" s="124">
        <f t="shared" si="110"/>
        <v>0</v>
      </c>
      <c r="Q522" s="124">
        <f t="shared" si="111"/>
        <v>0</v>
      </c>
      <c r="R522" s="124">
        <f t="shared" si="112"/>
        <v>0</v>
      </c>
      <c r="S522" s="124">
        <f t="shared" si="113"/>
        <v>0</v>
      </c>
      <c r="T522" s="124">
        <f t="shared" si="114"/>
        <v>0</v>
      </c>
      <c r="U522" s="124">
        <f t="shared" si="115"/>
        <v>0</v>
      </c>
      <c r="V522" s="124">
        <f t="shared" si="116"/>
        <v>0</v>
      </c>
      <c r="W522" s="124">
        <f t="shared" si="117"/>
        <v>0</v>
      </c>
      <c r="X522" s="124">
        <f t="shared" si="118"/>
        <v>0</v>
      </c>
      <c r="Y522" s="124" t="str">
        <f t="shared" si="119"/>
        <v>____</v>
      </c>
      <c r="Z522" s="124">
        <f t="shared" si="120"/>
        <v>0</v>
      </c>
      <c r="AA522" s="124">
        <f t="shared" si="121"/>
        <v>0</v>
      </c>
    </row>
    <row r="523" spans="2:27" ht="15" x14ac:dyDescent="0.2">
      <c r="B523" s="194" t="str">
        <f t="shared" si="107"/>
        <v/>
      </c>
      <c r="C523" s="194" t="str">
        <f t="shared" si="108"/>
        <v/>
      </c>
      <c r="D523" s="195"/>
      <c r="E523" s="196"/>
      <c r="F523" s="196"/>
      <c r="G523" s="197"/>
      <c r="H523" s="198"/>
      <c r="I523" s="196"/>
      <c r="J523" s="197"/>
      <c r="K523" s="197"/>
      <c r="L523" s="199"/>
      <c r="M523" s="200" t="str">
        <f t="shared" si="109"/>
        <v/>
      </c>
      <c r="N523" s="201"/>
      <c r="O523" s="196"/>
      <c r="P523" s="124">
        <f t="shared" si="110"/>
        <v>0</v>
      </c>
      <c r="Q523" s="124">
        <f t="shared" si="111"/>
        <v>0</v>
      </c>
      <c r="R523" s="124">
        <f t="shared" si="112"/>
        <v>0</v>
      </c>
      <c r="S523" s="124">
        <f t="shared" si="113"/>
        <v>0</v>
      </c>
      <c r="T523" s="124">
        <f t="shared" si="114"/>
        <v>0</v>
      </c>
      <c r="U523" s="124">
        <f t="shared" si="115"/>
        <v>0</v>
      </c>
      <c r="V523" s="124">
        <f t="shared" si="116"/>
        <v>0</v>
      </c>
      <c r="W523" s="124">
        <f t="shared" si="117"/>
        <v>0</v>
      </c>
      <c r="X523" s="124">
        <f t="shared" si="118"/>
        <v>0</v>
      </c>
      <c r="Y523" s="124" t="str">
        <f t="shared" si="119"/>
        <v>____</v>
      </c>
      <c r="Z523" s="124">
        <f t="shared" si="120"/>
        <v>0</v>
      </c>
      <c r="AA523" s="124">
        <f t="shared" si="121"/>
        <v>0</v>
      </c>
    </row>
    <row r="524" spans="2:27" ht="15" x14ac:dyDescent="0.2">
      <c r="B524" s="194" t="str">
        <f t="shared" si="107"/>
        <v/>
      </c>
      <c r="C524" s="194" t="str">
        <f t="shared" si="108"/>
        <v/>
      </c>
      <c r="D524" s="195"/>
      <c r="E524" s="196"/>
      <c r="F524" s="196"/>
      <c r="G524" s="197"/>
      <c r="H524" s="198"/>
      <c r="I524" s="196"/>
      <c r="J524" s="197"/>
      <c r="K524" s="197"/>
      <c r="L524" s="199"/>
      <c r="M524" s="200" t="str">
        <f t="shared" si="109"/>
        <v/>
      </c>
      <c r="N524" s="201"/>
      <c r="O524" s="196"/>
      <c r="P524" s="124">
        <f t="shared" si="110"/>
        <v>0</v>
      </c>
      <c r="Q524" s="124">
        <f t="shared" si="111"/>
        <v>0</v>
      </c>
      <c r="R524" s="124">
        <f t="shared" si="112"/>
        <v>0</v>
      </c>
      <c r="S524" s="124">
        <f t="shared" si="113"/>
        <v>0</v>
      </c>
      <c r="T524" s="124">
        <f t="shared" si="114"/>
        <v>0</v>
      </c>
      <c r="U524" s="124">
        <f t="shared" si="115"/>
        <v>0</v>
      </c>
      <c r="V524" s="124">
        <f t="shared" si="116"/>
        <v>0</v>
      </c>
      <c r="W524" s="124">
        <f t="shared" si="117"/>
        <v>0</v>
      </c>
      <c r="X524" s="124">
        <f t="shared" si="118"/>
        <v>0</v>
      </c>
      <c r="Y524" s="124" t="str">
        <f t="shared" si="119"/>
        <v>____</v>
      </c>
      <c r="Z524" s="124">
        <f t="shared" si="120"/>
        <v>0</v>
      </c>
      <c r="AA524" s="124">
        <f t="shared" si="121"/>
        <v>0</v>
      </c>
    </row>
    <row r="525" spans="2:27" ht="15" x14ac:dyDescent="0.2">
      <c r="B525" s="194" t="str">
        <f t="shared" si="107"/>
        <v/>
      </c>
      <c r="C525" s="194" t="str">
        <f t="shared" si="108"/>
        <v/>
      </c>
      <c r="D525" s="195"/>
      <c r="E525" s="196"/>
      <c r="F525" s="196"/>
      <c r="G525" s="197"/>
      <c r="H525" s="198"/>
      <c r="I525" s="196"/>
      <c r="J525" s="197"/>
      <c r="K525" s="197"/>
      <c r="L525" s="199"/>
      <c r="M525" s="200" t="str">
        <f t="shared" si="109"/>
        <v/>
      </c>
      <c r="N525" s="201"/>
      <c r="O525" s="196"/>
      <c r="P525" s="124">
        <f t="shared" si="110"/>
        <v>0</v>
      </c>
      <c r="Q525" s="124">
        <f t="shared" si="111"/>
        <v>0</v>
      </c>
      <c r="R525" s="124">
        <f t="shared" si="112"/>
        <v>0</v>
      </c>
      <c r="S525" s="124">
        <f t="shared" si="113"/>
        <v>0</v>
      </c>
      <c r="T525" s="124">
        <f t="shared" si="114"/>
        <v>0</v>
      </c>
      <c r="U525" s="124">
        <f t="shared" si="115"/>
        <v>0</v>
      </c>
      <c r="V525" s="124">
        <f t="shared" si="116"/>
        <v>0</v>
      </c>
      <c r="W525" s="124">
        <f t="shared" si="117"/>
        <v>0</v>
      </c>
      <c r="X525" s="124">
        <f t="shared" si="118"/>
        <v>0</v>
      </c>
      <c r="Y525" s="124" t="str">
        <f t="shared" si="119"/>
        <v>____</v>
      </c>
      <c r="Z525" s="124">
        <f t="shared" si="120"/>
        <v>0</v>
      </c>
      <c r="AA525" s="124">
        <f t="shared" si="121"/>
        <v>0</v>
      </c>
    </row>
    <row r="526" spans="2:27" ht="15" x14ac:dyDescent="0.2">
      <c r="B526" s="194" t="str">
        <f t="shared" si="107"/>
        <v/>
      </c>
      <c r="C526" s="194" t="str">
        <f t="shared" si="108"/>
        <v/>
      </c>
      <c r="D526" s="195"/>
      <c r="E526" s="196"/>
      <c r="F526" s="196"/>
      <c r="G526" s="197"/>
      <c r="H526" s="198"/>
      <c r="I526" s="196"/>
      <c r="J526" s="197"/>
      <c r="K526" s="197"/>
      <c r="L526" s="199"/>
      <c r="M526" s="200" t="str">
        <f t="shared" si="109"/>
        <v/>
      </c>
      <c r="N526" s="201"/>
      <c r="O526" s="196"/>
      <c r="P526" s="124">
        <f t="shared" si="110"/>
        <v>0</v>
      </c>
      <c r="Q526" s="124">
        <f t="shared" si="111"/>
        <v>0</v>
      </c>
      <c r="R526" s="124">
        <f t="shared" si="112"/>
        <v>0</v>
      </c>
      <c r="S526" s="124">
        <f t="shared" si="113"/>
        <v>0</v>
      </c>
      <c r="T526" s="124">
        <f t="shared" si="114"/>
        <v>0</v>
      </c>
      <c r="U526" s="124">
        <f t="shared" si="115"/>
        <v>0</v>
      </c>
      <c r="V526" s="124">
        <f t="shared" si="116"/>
        <v>0</v>
      </c>
      <c r="W526" s="124">
        <f t="shared" si="117"/>
        <v>0</v>
      </c>
      <c r="X526" s="124">
        <f t="shared" si="118"/>
        <v>0</v>
      </c>
      <c r="Y526" s="124" t="str">
        <f t="shared" si="119"/>
        <v>____</v>
      </c>
      <c r="Z526" s="124">
        <f t="shared" si="120"/>
        <v>0</v>
      </c>
      <c r="AA526" s="124">
        <f t="shared" si="121"/>
        <v>0</v>
      </c>
    </row>
    <row r="527" spans="2:27" ht="15" x14ac:dyDescent="0.2">
      <c r="B527" s="194" t="str">
        <f t="shared" si="107"/>
        <v/>
      </c>
      <c r="C527" s="194" t="str">
        <f t="shared" si="108"/>
        <v/>
      </c>
      <c r="D527" s="195"/>
      <c r="E527" s="196"/>
      <c r="F527" s="196"/>
      <c r="G527" s="197"/>
      <c r="H527" s="198"/>
      <c r="I527" s="196"/>
      <c r="J527" s="197"/>
      <c r="K527" s="197"/>
      <c r="L527" s="199"/>
      <c r="M527" s="200" t="str">
        <f t="shared" si="109"/>
        <v/>
      </c>
      <c r="N527" s="201"/>
      <c r="O527" s="196"/>
      <c r="P527" s="124">
        <f t="shared" si="110"/>
        <v>0</v>
      </c>
      <c r="Q527" s="124">
        <f t="shared" si="111"/>
        <v>0</v>
      </c>
      <c r="R527" s="124">
        <f t="shared" si="112"/>
        <v>0</v>
      </c>
      <c r="S527" s="124">
        <f t="shared" si="113"/>
        <v>0</v>
      </c>
      <c r="T527" s="124">
        <f t="shared" si="114"/>
        <v>0</v>
      </c>
      <c r="U527" s="124">
        <f t="shared" si="115"/>
        <v>0</v>
      </c>
      <c r="V527" s="124">
        <f t="shared" si="116"/>
        <v>0</v>
      </c>
      <c r="W527" s="124">
        <f t="shared" si="117"/>
        <v>0</v>
      </c>
      <c r="X527" s="124">
        <f t="shared" si="118"/>
        <v>0</v>
      </c>
      <c r="Y527" s="124" t="str">
        <f t="shared" si="119"/>
        <v>____</v>
      </c>
      <c r="Z527" s="124">
        <f t="shared" si="120"/>
        <v>0</v>
      </c>
      <c r="AA527" s="124">
        <f t="shared" si="121"/>
        <v>0</v>
      </c>
    </row>
    <row r="528" spans="2:27" ht="15" x14ac:dyDescent="0.2">
      <c r="B528" s="194" t="str">
        <f t="shared" si="107"/>
        <v/>
      </c>
      <c r="C528" s="194" t="str">
        <f t="shared" si="108"/>
        <v/>
      </c>
      <c r="D528" s="195"/>
      <c r="E528" s="196"/>
      <c r="F528" s="196"/>
      <c r="G528" s="197"/>
      <c r="H528" s="198"/>
      <c r="I528" s="196"/>
      <c r="J528" s="197"/>
      <c r="K528" s="197"/>
      <c r="L528" s="199"/>
      <c r="M528" s="200" t="str">
        <f t="shared" si="109"/>
        <v/>
      </c>
      <c r="N528" s="201"/>
      <c r="O528" s="196"/>
      <c r="P528" s="124">
        <f t="shared" si="110"/>
        <v>0</v>
      </c>
      <c r="Q528" s="124">
        <f t="shared" si="111"/>
        <v>0</v>
      </c>
      <c r="R528" s="124">
        <f t="shared" si="112"/>
        <v>0</v>
      </c>
      <c r="S528" s="124">
        <f t="shared" si="113"/>
        <v>0</v>
      </c>
      <c r="T528" s="124">
        <f t="shared" si="114"/>
        <v>0</v>
      </c>
      <c r="U528" s="124">
        <f t="shared" si="115"/>
        <v>0</v>
      </c>
      <c r="V528" s="124">
        <f t="shared" si="116"/>
        <v>0</v>
      </c>
      <c r="W528" s="124">
        <f t="shared" si="117"/>
        <v>0</v>
      </c>
      <c r="X528" s="124">
        <f t="shared" si="118"/>
        <v>0</v>
      </c>
      <c r="Y528" s="124" t="str">
        <f t="shared" si="119"/>
        <v>____</v>
      </c>
      <c r="Z528" s="124">
        <f t="shared" si="120"/>
        <v>0</v>
      </c>
      <c r="AA528" s="124">
        <f t="shared" si="121"/>
        <v>0</v>
      </c>
    </row>
    <row r="529" spans="2:27" ht="15" x14ac:dyDescent="0.2">
      <c r="B529" s="194" t="str">
        <f t="shared" si="107"/>
        <v/>
      </c>
      <c r="C529" s="194" t="str">
        <f t="shared" si="108"/>
        <v/>
      </c>
      <c r="D529" s="195"/>
      <c r="E529" s="196"/>
      <c r="F529" s="196"/>
      <c r="G529" s="197"/>
      <c r="H529" s="198"/>
      <c r="I529" s="196"/>
      <c r="J529" s="197"/>
      <c r="K529" s="197"/>
      <c r="L529" s="199"/>
      <c r="M529" s="200" t="str">
        <f t="shared" si="109"/>
        <v/>
      </c>
      <c r="N529" s="201"/>
      <c r="O529" s="196"/>
      <c r="P529" s="124">
        <f t="shared" si="110"/>
        <v>0</v>
      </c>
      <c r="Q529" s="124">
        <f t="shared" si="111"/>
        <v>0</v>
      </c>
      <c r="R529" s="124">
        <f t="shared" si="112"/>
        <v>0</v>
      </c>
      <c r="S529" s="124">
        <f t="shared" si="113"/>
        <v>0</v>
      </c>
      <c r="T529" s="124">
        <f t="shared" si="114"/>
        <v>0</v>
      </c>
      <c r="U529" s="124">
        <f t="shared" si="115"/>
        <v>0</v>
      </c>
      <c r="V529" s="124">
        <f t="shared" si="116"/>
        <v>0</v>
      </c>
      <c r="W529" s="124">
        <f t="shared" si="117"/>
        <v>0</v>
      </c>
      <c r="X529" s="124">
        <f t="shared" si="118"/>
        <v>0</v>
      </c>
      <c r="Y529" s="124" t="str">
        <f t="shared" si="119"/>
        <v>____</v>
      </c>
      <c r="Z529" s="124">
        <f t="shared" si="120"/>
        <v>0</v>
      </c>
      <c r="AA529" s="124">
        <f t="shared" si="121"/>
        <v>0</v>
      </c>
    </row>
    <row r="530" spans="2:27" ht="15" x14ac:dyDescent="0.2">
      <c r="B530" s="194" t="str">
        <f t="shared" si="107"/>
        <v/>
      </c>
      <c r="C530" s="194" t="str">
        <f t="shared" si="108"/>
        <v/>
      </c>
      <c r="D530" s="195"/>
      <c r="E530" s="196"/>
      <c r="F530" s="196"/>
      <c r="G530" s="197"/>
      <c r="H530" s="198"/>
      <c r="I530" s="196"/>
      <c r="J530" s="197"/>
      <c r="K530" s="197"/>
      <c r="L530" s="199"/>
      <c r="M530" s="200" t="str">
        <f t="shared" si="109"/>
        <v/>
      </c>
      <c r="N530" s="201"/>
      <c r="O530" s="196"/>
      <c r="P530" s="124">
        <f t="shared" si="110"/>
        <v>0</v>
      </c>
      <c r="Q530" s="124">
        <f t="shared" si="111"/>
        <v>0</v>
      </c>
      <c r="R530" s="124">
        <f t="shared" si="112"/>
        <v>0</v>
      </c>
      <c r="S530" s="124">
        <f t="shared" si="113"/>
        <v>0</v>
      </c>
      <c r="T530" s="124">
        <f t="shared" si="114"/>
        <v>0</v>
      </c>
      <c r="U530" s="124">
        <f t="shared" si="115"/>
        <v>0</v>
      </c>
      <c r="V530" s="124">
        <f t="shared" si="116"/>
        <v>0</v>
      </c>
      <c r="W530" s="124">
        <f t="shared" si="117"/>
        <v>0</v>
      </c>
      <c r="X530" s="124">
        <f t="shared" si="118"/>
        <v>0</v>
      </c>
      <c r="Y530" s="124" t="str">
        <f t="shared" si="119"/>
        <v>____</v>
      </c>
      <c r="Z530" s="124">
        <f t="shared" si="120"/>
        <v>0</v>
      </c>
      <c r="AA530" s="124">
        <f t="shared" si="121"/>
        <v>0</v>
      </c>
    </row>
    <row r="531" spans="2:27" ht="15" x14ac:dyDescent="0.2">
      <c r="B531" s="194" t="str">
        <f t="shared" si="107"/>
        <v/>
      </c>
      <c r="C531" s="194" t="str">
        <f t="shared" si="108"/>
        <v/>
      </c>
      <c r="D531" s="195"/>
      <c r="E531" s="196"/>
      <c r="F531" s="196"/>
      <c r="G531" s="197"/>
      <c r="H531" s="198"/>
      <c r="I531" s="196"/>
      <c r="J531" s="197"/>
      <c r="K531" s="197"/>
      <c r="L531" s="199"/>
      <c r="M531" s="200" t="str">
        <f t="shared" si="109"/>
        <v/>
      </c>
      <c r="N531" s="201"/>
      <c r="O531" s="196"/>
      <c r="P531" s="124">
        <f t="shared" si="110"/>
        <v>0</v>
      </c>
      <c r="Q531" s="124">
        <f t="shared" si="111"/>
        <v>0</v>
      </c>
      <c r="R531" s="124">
        <f t="shared" si="112"/>
        <v>0</v>
      </c>
      <c r="S531" s="124">
        <f t="shared" si="113"/>
        <v>0</v>
      </c>
      <c r="T531" s="124">
        <f t="shared" si="114"/>
        <v>0</v>
      </c>
      <c r="U531" s="124">
        <f t="shared" si="115"/>
        <v>0</v>
      </c>
      <c r="V531" s="124">
        <f t="shared" si="116"/>
        <v>0</v>
      </c>
      <c r="W531" s="124">
        <f t="shared" si="117"/>
        <v>0</v>
      </c>
      <c r="X531" s="124">
        <f t="shared" si="118"/>
        <v>0</v>
      </c>
      <c r="Y531" s="124" t="str">
        <f t="shared" si="119"/>
        <v>____</v>
      </c>
      <c r="Z531" s="124">
        <f t="shared" si="120"/>
        <v>0</v>
      </c>
      <c r="AA531" s="124">
        <f t="shared" si="121"/>
        <v>0</v>
      </c>
    </row>
    <row r="532" spans="2:27" ht="15" x14ac:dyDescent="0.2">
      <c r="B532" s="194" t="str">
        <f t="shared" si="107"/>
        <v/>
      </c>
      <c r="C532" s="194" t="str">
        <f t="shared" si="108"/>
        <v/>
      </c>
      <c r="D532" s="195"/>
      <c r="E532" s="196"/>
      <c r="F532" s="196"/>
      <c r="G532" s="197"/>
      <c r="H532" s="198"/>
      <c r="I532" s="196"/>
      <c r="J532" s="197"/>
      <c r="K532" s="197"/>
      <c r="L532" s="199"/>
      <c r="M532" s="200" t="str">
        <f t="shared" si="109"/>
        <v/>
      </c>
      <c r="N532" s="201"/>
      <c r="O532" s="196"/>
      <c r="P532" s="124">
        <f t="shared" si="110"/>
        <v>0</v>
      </c>
      <c r="Q532" s="124">
        <f t="shared" si="111"/>
        <v>0</v>
      </c>
      <c r="R532" s="124">
        <f t="shared" si="112"/>
        <v>0</v>
      </c>
      <c r="S532" s="124">
        <f t="shared" si="113"/>
        <v>0</v>
      </c>
      <c r="T532" s="124">
        <f t="shared" si="114"/>
        <v>0</v>
      </c>
      <c r="U532" s="124">
        <f t="shared" si="115"/>
        <v>0</v>
      </c>
      <c r="V532" s="124">
        <f t="shared" si="116"/>
        <v>0</v>
      </c>
      <c r="W532" s="124">
        <f t="shared" si="117"/>
        <v>0</v>
      </c>
      <c r="X532" s="124">
        <f t="shared" si="118"/>
        <v>0</v>
      </c>
      <c r="Y532" s="124" t="str">
        <f t="shared" si="119"/>
        <v>____</v>
      </c>
      <c r="Z532" s="124">
        <f t="shared" si="120"/>
        <v>0</v>
      </c>
      <c r="AA532" s="124">
        <f t="shared" si="121"/>
        <v>0</v>
      </c>
    </row>
    <row r="533" spans="2:27" ht="15" x14ac:dyDescent="0.2">
      <c r="B533" s="194" t="str">
        <f t="shared" si="107"/>
        <v/>
      </c>
      <c r="C533" s="194" t="str">
        <f t="shared" si="108"/>
        <v/>
      </c>
      <c r="D533" s="195"/>
      <c r="E533" s="196"/>
      <c r="F533" s="196"/>
      <c r="G533" s="197"/>
      <c r="H533" s="198"/>
      <c r="I533" s="196"/>
      <c r="J533" s="197"/>
      <c r="K533" s="197"/>
      <c r="L533" s="199"/>
      <c r="M533" s="200" t="str">
        <f t="shared" si="109"/>
        <v/>
      </c>
      <c r="N533" s="201"/>
      <c r="O533" s="196"/>
      <c r="P533" s="124">
        <f t="shared" si="110"/>
        <v>0</v>
      </c>
      <c r="Q533" s="124">
        <f t="shared" si="111"/>
        <v>0</v>
      </c>
      <c r="R533" s="124">
        <f t="shared" si="112"/>
        <v>0</v>
      </c>
      <c r="S533" s="124">
        <f t="shared" si="113"/>
        <v>0</v>
      </c>
      <c r="T533" s="124">
        <f t="shared" si="114"/>
        <v>0</v>
      </c>
      <c r="U533" s="124">
        <f t="shared" si="115"/>
        <v>0</v>
      </c>
      <c r="V533" s="124">
        <f t="shared" si="116"/>
        <v>0</v>
      </c>
      <c r="W533" s="124">
        <f t="shared" si="117"/>
        <v>0</v>
      </c>
      <c r="X533" s="124">
        <f t="shared" si="118"/>
        <v>0</v>
      </c>
      <c r="Y533" s="124" t="str">
        <f t="shared" si="119"/>
        <v>____</v>
      </c>
      <c r="Z533" s="124">
        <f t="shared" si="120"/>
        <v>0</v>
      </c>
      <c r="AA533" s="124">
        <f t="shared" si="121"/>
        <v>0</v>
      </c>
    </row>
    <row r="534" spans="2:27" ht="15" x14ac:dyDescent="0.2">
      <c r="B534" s="194" t="str">
        <f t="shared" si="107"/>
        <v/>
      </c>
      <c r="C534" s="194" t="str">
        <f t="shared" si="108"/>
        <v/>
      </c>
      <c r="D534" s="195"/>
      <c r="E534" s="196"/>
      <c r="F534" s="196"/>
      <c r="G534" s="197"/>
      <c r="H534" s="198"/>
      <c r="I534" s="196"/>
      <c r="J534" s="197"/>
      <c r="K534" s="197"/>
      <c r="L534" s="199"/>
      <c r="M534" s="200" t="str">
        <f t="shared" si="109"/>
        <v/>
      </c>
      <c r="N534" s="201"/>
      <c r="O534" s="196"/>
      <c r="P534" s="124">
        <f t="shared" si="110"/>
        <v>0</v>
      </c>
      <c r="Q534" s="124">
        <f t="shared" si="111"/>
        <v>0</v>
      </c>
      <c r="R534" s="124">
        <f t="shared" si="112"/>
        <v>0</v>
      </c>
      <c r="S534" s="124">
        <f t="shared" si="113"/>
        <v>0</v>
      </c>
      <c r="T534" s="124">
        <f t="shared" si="114"/>
        <v>0</v>
      </c>
      <c r="U534" s="124">
        <f t="shared" si="115"/>
        <v>0</v>
      </c>
      <c r="V534" s="124">
        <f t="shared" si="116"/>
        <v>0</v>
      </c>
      <c r="W534" s="124">
        <f t="shared" si="117"/>
        <v>0</v>
      </c>
      <c r="X534" s="124">
        <f t="shared" si="118"/>
        <v>0</v>
      </c>
      <c r="Y534" s="124" t="str">
        <f t="shared" si="119"/>
        <v>____</v>
      </c>
      <c r="Z534" s="124">
        <f t="shared" si="120"/>
        <v>0</v>
      </c>
      <c r="AA534" s="124">
        <f t="shared" si="121"/>
        <v>0</v>
      </c>
    </row>
    <row r="535" spans="2:27" ht="15" x14ac:dyDescent="0.2">
      <c r="B535" s="194" t="str">
        <f t="shared" si="107"/>
        <v/>
      </c>
      <c r="C535" s="194" t="str">
        <f t="shared" si="108"/>
        <v/>
      </c>
      <c r="D535" s="195"/>
      <c r="E535" s="196"/>
      <c r="F535" s="196"/>
      <c r="G535" s="197"/>
      <c r="H535" s="198"/>
      <c r="I535" s="196"/>
      <c r="J535" s="197"/>
      <c r="K535" s="197"/>
      <c r="L535" s="199"/>
      <c r="M535" s="200" t="str">
        <f t="shared" si="109"/>
        <v/>
      </c>
      <c r="N535" s="201"/>
      <c r="O535" s="196"/>
      <c r="P535" s="124">
        <f t="shared" si="110"/>
        <v>0</v>
      </c>
      <c r="Q535" s="124">
        <f t="shared" si="111"/>
        <v>0</v>
      </c>
      <c r="R535" s="124">
        <f t="shared" si="112"/>
        <v>0</v>
      </c>
      <c r="S535" s="124">
        <f t="shared" si="113"/>
        <v>0</v>
      </c>
      <c r="T535" s="124">
        <f t="shared" si="114"/>
        <v>0</v>
      </c>
      <c r="U535" s="124">
        <f t="shared" si="115"/>
        <v>0</v>
      </c>
      <c r="V535" s="124">
        <f t="shared" si="116"/>
        <v>0</v>
      </c>
      <c r="W535" s="124">
        <f t="shared" si="117"/>
        <v>0</v>
      </c>
      <c r="X535" s="124">
        <f t="shared" si="118"/>
        <v>0</v>
      </c>
      <c r="Y535" s="124" t="str">
        <f t="shared" si="119"/>
        <v>____</v>
      </c>
      <c r="Z535" s="124">
        <f t="shared" si="120"/>
        <v>0</v>
      </c>
      <c r="AA535" s="124">
        <f t="shared" si="121"/>
        <v>0</v>
      </c>
    </row>
    <row r="536" spans="2:27" ht="15" x14ac:dyDescent="0.2">
      <c r="B536" s="194" t="str">
        <f t="shared" si="107"/>
        <v/>
      </c>
      <c r="C536" s="194" t="str">
        <f t="shared" si="108"/>
        <v/>
      </c>
      <c r="D536" s="195"/>
      <c r="E536" s="196"/>
      <c r="F536" s="196"/>
      <c r="G536" s="197"/>
      <c r="H536" s="198"/>
      <c r="I536" s="196"/>
      <c r="J536" s="197"/>
      <c r="K536" s="197"/>
      <c r="L536" s="199"/>
      <c r="M536" s="200" t="str">
        <f t="shared" si="109"/>
        <v/>
      </c>
      <c r="N536" s="201"/>
      <c r="O536" s="196"/>
      <c r="P536" s="124">
        <f t="shared" si="110"/>
        <v>0</v>
      </c>
      <c r="Q536" s="124">
        <f t="shared" si="111"/>
        <v>0</v>
      </c>
      <c r="R536" s="124">
        <f t="shared" si="112"/>
        <v>0</v>
      </c>
      <c r="S536" s="124">
        <f t="shared" si="113"/>
        <v>0</v>
      </c>
      <c r="T536" s="124">
        <f t="shared" si="114"/>
        <v>0</v>
      </c>
      <c r="U536" s="124">
        <f t="shared" si="115"/>
        <v>0</v>
      </c>
      <c r="V536" s="124">
        <f t="shared" si="116"/>
        <v>0</v>
      </c>
      <c r="W536" s="124">
        <f t="shared" si="117"/>
        <v>0</v>
      </c>
      <c r="X536" s="124">
        <f t="shared" si="118"/>
        <v>0</v>
      </c>
      <c r="Y536" s="124" t="str">
        <f t="shared" si="119"/>
        <v>____</v>
      </c>
      <c r="Z536" s="124">
        <f t="shared" si="120"/>
        <v>0</v>
      </c>
      <c r="AA536" s="124">
        <f t="shared" si="121"/>
        <v>0</v>
      </c>
    </row>
    <row r="537" spans="2:27" ht="15" x14ac:dyDescent="0.2">
      <c r="B537" s="194" t="str">
        <f t="shared" si="107"/>
        <v/>
      </c>
      <c r="C537" s="194" t="str">
        <f t="shared" si="108"/>
        <v/>
      </c>
      <c r="D537" s="195"/>
      <c r="E537" s="196"/>
      <c r="F537" s="196"/>
      <c r="G537" s="197"/>
      <c r="H537" s="198"/>
      <c r="I537" s="196"/>
      <c r="J537" s="197"/>
      <c r="K537" s="197"/>
      <c r="L537" s="199"/>
      <c r="M537" s="200" t="str">
        <f t="shared" si="109"/>
        <v/>
      </c>
      <c r="N537" s="201"/>
      <c r="O537" s="196"/>
      <c r="P537" s="124">
        <f t="shared" si="110"/>
        <v>0</v>
      </c>
      <c r="Q537" s="124">
        <f t="shared" si="111"/>
        <v>0</v>
      </c>
      <c r="R537" s="124">
        <f t="shared" si="112"/>
        <v>0</v>
      </c>
      <c r="S537" s="124">
        <f t="shared" si="113"/>
        <v>0</v>
      </c>
      <c r="T537" s="124">
        <f t="shared" si="114"/>
        <v>0</v>
      </c>
      <c r="U537" s="124">
        <f t="shared" si="115"/>
        <v>0</v>
      </c>
      <c r="V537" s="124">
        <f t="shared" si="116"/>
        <v>0</v>
      </c>
      <c r="W537" s="124">
        <f t="shared" si="117"/>
        <v>0</v>
      </c>
      <c r="X537" s="124">
        <f t="shared" si="118"/>
        <v>0</v>
      </c>
      <c r="Y537" s="124" t="str">
        <f t="shared" si="119"/>
        <v>____</v>
      </c>
      <c r="Z537" s="124">
        <f t="shared" si="120"/>
        <v>0</v>
      </c>
      <c r="AA537" s="124">
        <f t="shared" si="121"/>
        <v>0</v>
      </c>
    </row>
    <row r="538" spans="2:27" ht="15" x14ac:dyDescent="0.2">
      <c r="B538" s="194" t="str">
        <f t="shared" si="107"/>
        <v/>
      </c>
      <c r="C538" s="194" t="str">
        <f t="shared" si="108"/>
        <v/>
      </c>
      <c r="D538" s="195"/>
      <c r="E538" s="196"/>
      <c r="F538" s="196"/>
      <c r="G538" s="197"/>
      <c r="H538" s="198"/>
      <c r="I538" s="196"/>
      <c r="J538" s="197"/>
      <c r="K538" s="197"/>
      <c r="L538" s="199"/>
      <c r="M538" s="200" t="str">
        <f t="shared" si="109"/>
        <v/>
      </c>
      <c r="N538" s="201"/>
      <c r="O538" s="196"/>
      <c r="P538" s="124">
        <f t="shared" si="110"/>
        <v>0</v>
      </c>
      <c r="Q538" s="124">
        <f t="shared" si="111"/>
        <v>0</v>
      </c>
      <c r="R538" s="124">
        <f t="shared" si="112"/>
        <v>0</v>
      </c>
      <c r="S538" s="124">
        <f t="shared" si="113"/>
        <v>0</v>
      </c>
      <c r="T538" s="124">
        <f t="shared" si="114"/>
        <v>0</v>
      </c>
      <c r="U538" s="124">
        <f t="shared" si="115"/>
        <v>0</v>
      </c>
      <c r="V538" s="124">
        <f t="shared" si="116"/>
        <v>0</v>
      </c>
      <c r="W538" s="124">
        <f t="shared" si="117"/>
        <v>0</v>
      </c>
      <c r="X538" s="124">
        <f t="shared" si="118"/>
        <v>0</v>
      </c>
      <c r="Y538" s="124" t="str">
        <f t="shared" si="119"/>
        <v>____</v>
      </c>
      <c r="Z538" s="124">
        <f t="shared" si="120"/>
        <v>0</v>
      </c>
      <c r="AA538" s="124">
        <f t="shared" si="121"/>
        <v>0</v>
      </c>
    </row>
    <row r="539" spans="2:27" ht="15" x14ac:dyDescent="0.2">
      <c r="B539" s="194" t="str">
        <f t="shared" si="107"/>
        <v/>
      </c>
      <c r="C539" s="194" t="str">
        <f t="shared" si="108"/>
        <v/>
      </c>
      <c r="D539" s="195"/>
      <c r="E539" s="196"/>
      <c r="F539" s="196"/>
      <c r="G539" s="197"/>
      <c r="H539" s="198"/>
      <c r="I539" s="196"/>
      <c r="J539" s="197"/>
      <c r="K539" s="197"/>
      <c r="L539" s="199"/>
      <c r="M539" s="200" t="str">
        <f t="shared" si="109"/>
        <v/>
      </c>
      <c r="N539" s="201"/>
      <c r="O539" s="196"/>
      <c r="P539" s="124">
        <f t="shared" si="110"/>
        <v>0</v>
      </c>
      <c r="Q539" s="124">
        <f t="shared" si="111"/>
        <v>0</v>
      </c>
      <c r="R539" s="124">
        <f t="shared" si="112"/>
        <v>0</v>
      </c>
      <c r="S539" s="124">
        <f t="shared" si="113"/>
        <v>0</v>
      </c>
      <c r="T539" s="124">
        <f t="shared" si="114"/>
        <v>0</v>
      </c>
      <c r="U539" s="124">
        <f t="shared" si="115"/>
        <v>0</v>
      </c>
      <c r="V539" s="124">
        <f t="shared" si="116"/>
        <v>0</v>
      </c>
      <c r="W539" s="124">
        <f t="shared" si="117"/>
        <v>0</v>
      </c>
      <c r="X539" s="124">
        <f t="shared" si="118"/>
        <v>0</v>
      </c>
      <c r="Y539" s="124" t="str">
        <f t="shared" si="119"/>
        <v>____</v>
      </c>
      <c r="Z539" s="124">
        <f t="shared" si="120"/>
        <v>0</v>
      </c>
      <c r="AA539" s="124">
        <f t="shared" si="121"/>
        <v>0</v>
      </c>
    </row>
    <row r="540" spans="2:27" ht="15" x14ac:dyDescent="0.2">
      <c r="B540" s="194" t="str">
        <f t="shared" si="107"/>
        <v/>
      </c>
      <c r="C540" s="194" t="str">
        <f t="shared" si="108"/>
        <v/>
      </c>
      <c r="D540" s="195"/>
      <c r="E540" s="196"/>
      <c r="F540" s="196"/>
      <c r="G540" s="197"/>
      <c r="H540" s="198"/>
      <c r="I540" s="196"/>
      <c r="J540" s="197"/>
      <c r="K540" s="197"/>
      <c r="L540" s="199"/>
      <c r="M540" s="200" t="str">
        <f t="shared" si="109"/>
        <v/>
      </c>
      <c r="N540" s="201"/>
      <c r="O540" s="196"/>
      <c r="P540" s="124">
        <f t="shared" si="110"/>
        <v>0</v>
      </c>
      <c r="Q540" s="124">
        <f t="shared" si="111"/>
        <v>0</v>
      </c>
      <c r="R540" s="124">
        <f t="shared" si="112"/>
        <v>0</v>
      </c>
      <c r="S540" s="124">
        <f t="shared" si="113"/>
        <v>0</v>
      </c>
      <c r="T540" s="124">
        <f t="shared" si="114"/>
        <v>0</v>
      </c>
      <c r="U540" s="124">
        <f t="shared" si="115"/>
        <v>0</v>
      </c>
      <c r="V540" s="124">
        <f t="shared" si="116"/>
        <v>0</v>
      </c>
      <c r="W540" s="124">
        <f t="shared" si="117"/>
        <v>0</v>
      </c>
      <c r="X540" s="124">
        <f t="shared" si="118"/>
        <v>0</v>
      </c>
      <c r="Y540" s="124" t="str">
        <f t="shared" si="119"/>
        <v>____</v>
      </c>
      <c r="Z540" s="124">
        <f t="shared" si="120"/>
        <v>0</v>
      </c>
      <c r="AA540" s="124">
        <f t="shared" si="121"/>
        <v>0</v>
      </c>
    </row>
    <row r="541" spans="2:27" ht="15" x14ac:dyDescent="0.2">
      <c r="B541" s="194" t="str">
        <f t="shared" ref="B541:B604" si="122">IF(L541&gt;0,$C$22,"")</f>
        <v/>
      </c>
      <c r="C541" s="194" t="str">
        <f t="shared" si="108"/>
        <v/>
      </c>
      <c r="D541" s="195"/>
      <c r="E541" s="196"/>
      <c r="F541" s="196"/>
      <c r="G541" s="197"/>
      <c r="H541" s="198"/>
      <c r="I541" s="196"/>
      <c r="J541" s="197"/>
      <c r="K541" s="197"/>
      <c r="L541" s="199"/>
      <c r="M541" s="200" t="str">
        <f t="shared" si="109"/>
        <v/>
      </c>
      <c r="N541" s="201"/>
      <c r="O541" s="196"/>
      <c r="P541" s="124">
        <f t="shared" si="110"/>
        <v>0</v>
      </c>
      <c r="Q541" s="124">
        <f t="shared" si="111"/>
        <v>0</v>
      </c>
      <c r="R541" s="124">
        <f t="shared" si="112"/>
        <v>0</v>
      </c>
      <c r="S541" s="124">
        <f t="shared" si="113"/>
        <v>0</v>
      </c>
      <c r="T541" s="124">
        <f t="shared" si="114"/>
        <v>0</v>
      </c>
      <c r="U541" s="124">
        <f t="shared" si="115"/>
        <v>0</v>
      </c>
      <c r="V541" s="124">
        <f t="shared" si="116"/>
        <v>0</v>
      </c>
      <c r="W541" s="124">
        <f t="shared" si="117"/>
        <v>0</v>
      </c>
      <c r="X541" s="124">
        <f t="shared" si="118"/>
        <v>0</v>
      </c>
      <c r="Y541" s="124" t="str">
        <f t="shared" si="119"/>
        <v>____</v>
      </c>
      <c r="Z541" s="124">
        <f t="shared" si="120"/>
        <v>0</v>
      </c>
      <c r="AA541" s="124">
        <f t="shared" si="121"/>
        <v>0</v>
      </c>
    </row>
    <row r="542" spans="2:27" ht="15" x14ac:dyDescent="0.2">
      <c r="B542" s="194" t="str">
        <f t="shared" si="122"/>
        <v/>
      </c>
      <c r="C542" s="194" t="str">
        <f t="shared" ref="C542:C605" si="123">IF(L542&gt;0,$C$25,"")</f>
        <v/>
      </c>
      <c r="D542" s="195"/>
      <c r="E542" s="196"/>
      <c r="F542" s="196"/>
      <c r="G542" s="197"/>
      <c r="H542" s="198"/>
      <c r="I542" s="196"/>
      <c r="J542" s="197"/>
      <c r="K542" s="197"/>
      <c r="L542" s="199"/>
      <c r="M542" s="200" t="str">
        <f t="shared" ref="M542:M605" si="124">IF(L542&gt;0,(YEAR(K542)),"")</f>
        <v/>
      </c>
      <c r="N542" s="201"/>
      <c r="O542" s="196"/>
      <c r="P542" s="124">
        <f t="shared" ref="P542:P605" si="125">IF(AND($L542&gt;0,$D542="")=TRUE,1,0)</f>
        <v>0</v>
      </c>
      <c r="Q542" s="124">
        <f t="shared" ref="Q542:Q605" si="126">IF(AND($L542&gt;0,$E542="")=TRUE,1,0)</f>
        <v>0</v>
      </c>
      <c r="R542" s="124">
        <f t="shared" ref="R542:R605" si="127">IF(AND($L542&gt;0,$F542="")=TRUE,1,0)</f>
        <v>0</v>
      </c>
      <c r="S542" s="124">
        <f t="shared" ref="S542:S605" si="128">IF(AND($L542&gt;0,$G542="")=TRUE,1,0)</f>
        <v>0</v>
      </c>
      <c r="T542" s="124">
        <f t="shared" ref="T542:T605" si="129">IF(AND($L542&gt;0,$J542="")=TRUE,1,0)</f>
        <v>0</v>
      </c>
      <c r="U542" s="124">
        <f t="shared" ref="U542:U605" si="130">IF(AND($L542&gt;0,$K542="")=TRUE,1,0)</f>
        <v>0</v>
      </c>
      <c r="V542" s="124">
        <f t="shared" ref="V542:V605" si="131">IF(L542&gt;0,IF(OR(LEN(D542)=16,LEN(D542)=13)=TRUE,0,1),0)</f>
        <v>0</v>
      </c>
      <c r="W542" s="124">
        <f t="shared" ref="W542:W605" si="132">IF(AND($L542&gt;0,$M542&lt;2000)=TRUE,1,0)</f>
        <v>0</v>
      </c>
      <c r="X542" s="124">
        <f t="shared" ref="X542:X605" si="133">IF($L542&gt;0,IF(OR(YEAR(J542)&lt;&gt;M542,OR(YEAR(K542)&lt;&gt;M542))=TRUE,1,0),0)</f>
        <v>0</v>
      </c>
      <c r="Y542" s="124" t="str">
        <f t="shared" si="119"/>
        <v>____</v>
      </c>
      <c r="Z542" s="124">
        <f t="shared" si="120"/>
        <v>0</v>
      </c>
      <c r="AA542" s="124">
        <f t="shared" si="121"/>
        <v>0</v>
      </c>
    </row>
    <row r="543" spans="2:27" ht="15" x14ac:dyDescent="0.2">
      <c r="B543" s="194" t="str">
        <f t="shared" si="122"/>
        <v/>
      </c>
      <c r="C543" s="194" t="str">
        <f t="shared" si="123"/>
        <v/>
      </c>
      <c r="D543" s="195"/>
      <c r="E543" s="196"/>
      <c r="F543" s="196"/>
      <c r="G543" s="197"/>
      <c r="H543" s="198"/>
      <c r="I543" s="196"/>
      <c r="J543" s="197"/>
      <c r="K543" s="197"/>
      <c r="L543" s="199"/>
      <c r="M543" s="200" t="str">
        <f t="shared" si="124"/>
        <v/>
      </c>
      <c r="N543" s="201"/>
      <c r="O543" s="196"/>
      <c r="P543" s="124">
        <f t="shared" si="125"/>
        <v>0</v>
      </c>
      <c r="Q543" s="124">
        <f t="shared" si="126"/>
        <v>0</v>
      </c>
      <c r="R543" s="124">
        <f t="shared" si="127"/>
        <v>0</v>
      </c>
      <c r="S543" s="124">
        <f t="shared" si="128"/>
        <v>0</v>
      </c>
      <c r="T543" s="124">
        <f t="shared" si="129"/>
        <v>0</v>
      </c>
      <c r="U543" s="124">
        <f t="shared" si="130"/>
        <v>0</v>
      </c>
      <c r="V543" s="124">
        <f t="shared" si="131"/>
        <v>0</v>
      </c>
      <c r="W543" s="124">
        <f t="shared" si="132"/>
        <v>0</v>
      </c>
      <c r="X543" s="124">
        <f t="shared" si="133"/>
        <v>0</v>
      </c>
      <c r="Y543" s="124" t="str">
        <f t="shared" ref="Y543:Y606" si="134">CONCATENATE(D543,"_",M543,"_",J543,"_",K543,"_",L543)</f>
        <v>____</v>
      </c>
      <c r="Z543" s="124">
        <f t="shared" ref="Z543:Z606" si="135">IF(L543&gt;0,(COUNTIF($Y$29:$Y$100000,Y543)),0)</f>
        <v>0</v>
      </c>
      <c r="AA543" s="124">
        <f t="shared" ref="AA543:AA606" si="136">SUMIF($Y$29:$Y$100000,Y543,$Z$29:$Z$100000)</f>
        <v>0</v>
      </c>
    </row>
    <row r="544" spans="2:27" ht="15" x14ac:dyDescent="0.2">
      <c r="B544" s="194" t="str">
        <f t="shared" si="122"/>
        <v/>
      </c>
      <c r="C544" s="194" t="str">
        <f t="shared" si="123"/>
        <v/>
      </c>
      <c r="D544" s="195"/>
      <c r="E544" s="196"/>
      <c r="F544" s="196"/>
      <c r="G544" s="197"/>
      <c r="H544" s="198"/>
      <c r="I544" s="196"/>
      <c r="J544" s="197"/>
      <c r="K544" s="197"/>
      <c r="L544" s="199"/>
      <c r="M544" s="200" t="str">
        <f t="shared" si="124"/>
        <v/>
      </c>
      <c r="N544" s="201"/>
      <c r="O544" s="196"/>
      <c r="P544" s="124">
        <f t="shared" si="125"/>
        <v>0</v>
      </c>
      <c r="Q544" s="124">
        <f t="shared" si="126"/>
        <v>0</v>
      </c>
      <c r="R544" s="124">
        <f t="shared" si="127"/>
        <v>0</v>
      </c>
      <c r="S544" s="124">
        <f t="shared" si="128"/>
        <v>0</v>
      </c>
      <c r="T544" s="124">
        <f t="shared" si="129"/>
        <v>0</v>
      </c>
      <c r="U544" s="124">
        <f t="shared" si="130"/>
        <v>0</v>
      </c>
      <c r="V544" s="124">
        <f t="shared" si="131"/>
        <v>0</v>
      </c>
      <c r="W544" s="124">
        <f t="shared" si="132"/>
        <v>0</v>
      </c>
      <c r="X544" s="124">
        <f t="shared" si="133"/>
        <v>0</v>
      </c>
      <c r="Y544" s="124" t="str">
        <f t="shared" si="134"/>
        <v>____</v>
      </c>
      <c r="Z544" s="124">
        <f t="shared" si="135"/>
        <v>0</v>
      </c>
      <c r="AA544" s="124">
        <f t="shared" si="136"/>
        <v>0</v>
      </c>
    </row>
    <row r="545" spans="2:27" ht="15" x14ac:dyDescent="0.2">
      <c r="B545" s="194" t="str">
        <f t="shared" si="122"/>
        <v/>
      </c>
      <c r="C545" s="194" t="str">
        <f t="shared" si="123"/>
        <v/>
      </c>
      <c r="D545" s="195"/>
      <c r="E545" s="196"/>
      <c r="F545" s="196"/>
      <c r="G545" s="197"/>
      <c r="H545" s="198"/>
      <c r="I545" s="196"/>
      <c r="J545" s="197"/>
      <c r="K545" s="197"/>
      <c r="L545" s="199"/>
      <c r="M545" s="200" t="str">
        <f t="shared" si="124"/>
        <v/>
      </c>
      <c r="N545" s="201"/>
      <c r="O545" s="196"/>
      <c r="P545" s="124">
        <f t="shared" si="125"/>
        <v>0</v>
      </c>
      <c r="Q545" s="124">
        <f t="shared" si="126"/>
        <v>0</v>
      </c>
      <c r="R545" s="124">
        <f t="shared" si="127"/>
        <v>0</v>
      </c>
      <c r="S545" s="124">
        <f t="shared" si="128"/>
        <v>0</v>
      </c>
      <c r="T545" s="124">
        <f t="shared" si="129"/>
        <v>0</v>
      </c>
      <c r="U545" s="124">
        <f t="shared" si="130"/>
        <v>0</v>
      </c>
      <c r="V545" s="124">
        <f t="shared" si="131"/>
        <v>0</v>
      </c>
      <c r="W545" s="124">
        <f t="shared" si="132"/>
        <v>0</v>
      </c>
      <c r="X545" s="124">
        <f t="shared" si="133"/>
        <v>0</v>
      </c>
      <c r="Y545" s="124" t="str">
        <f t="shared" si="134"/>
        <v>____</v>
      </c>
      <c r="Z545" s="124">
        <f t="shared" si="135"/>
        <v>0</v>
      </c>
      <c r="AA545" s="124">
        <f t="shared" si="136"/>
        <v>0</v>
      </c>
    </row>
    <row r="546" spans="2:27" ht="15" x14ac:dyDescent="0.2">
      <c r="B546" s="194" t="str">
        <f t="shared" si="122"/>
        <v/>
      </c>
      <c r="C546" s="194" t="str">
        <f t="shared" si="123"/>
        <v/>
      </c>
      <c r="D546" s="195"/>
      <c r="E546" s="196"/>
      <c r="F546" s="196"/>
      <c r="G546" s="197"/>
      <c r="H546" s="198"/>
      <c r="I546" s="196"/>
      <c r="J546" s="197"/>
      <c r="K546" s="197"/>
      <c r="L546" s="199"/>
      <c r="M546" s="200" t="str">
        <f t="shared" si="124"/>
        <v/>
      </c>
      <c r="N546" s="201"/>
      <c r="O546" s="196"/>
      <c r="P546" s="124">
        <f t="shared" si="125"/>
        <v>0</v>
      </c>
      <c r="Q546" s="124">
        <f t="shared" si="126"/>
        <v>0</v>
      </c>
      <c r="R546" s="124">
        <f t="shared" si="127"/>
        <v>0</v>
      </c>
      <c r="S546" s="124">
        <f t="shared" si="128"/>
        <v>0</v>
      </c>
      <c r="T546" s="124">
        <f t="shared" si="129"/>
        <v>0</v>
      </c>
      <c r="U546" s="124">
        <f t="shared" si="130"/>
        <v>0</v>
      </c>
      <c r="V546" s="124">
        <f t="shared" si="131"/>
        <v>0</v>
      </c>
      <c r="W546" s="124">
        <f t="shared" si="132"/>
        <v>0</v>
      </c>
      <c r="X546" s="124">
        <f t="shared" si="133"/>
        <v>0</v>
      </c>
      <c r="Y546" s="124" t="str">
        <f t="shared" si="134"/>
        <v>____</v>
      </c>
      <c r="Z546" s="124">
        <f t="shared" si="135"/>
        <v>0</v>
      </c>
      <c r="AA546" s="124">
        <f t="shared" si="136"/>
        <v>0</v>
      </c>
    </row>
    <row r="547" spans="2:27" ht="15" x14ac:dyDescent="0.2">
      <c r="B547" s="194" t="str">
        <f t="shared" si="122"/>
        <v/>
      </c>
      <c r="C547" s="194" t="str">
        <f t="shared" si="123"/>
        <v/>
      </c>
      <c r="D547" s="195"/>
      <c r="E547" s="196"/>
      <c r="F547" s="196"/>
      <c r="G547" s="197"/>
      <c r="H547" s="198"/>
      <c r="I547" s="196"/>
      <c r="J547" s="197"/>
      <c r="K547" s="197"/>
      <c r="L547" s="199"/>
      <c r="M547" s="200" t="str">
        <f t="shared" si="124"/>
        <v/>
      </c>
      <c r="N547" s="201"/>
      <c r="O547" s="196"/>
      <c r="P547" s="124">
        <f t="shared" si="125"/>
        <v>0</v>
      </c>
      <c r="Q547" s="124">
        <f t="shared" si="126"/>
        <v>0</v>
      </c>
      <c r="R547" s="124">
        <f t="shared" si="127"/>
        <v>0</v>
      </c>
      <c r="S547" s="124">
        <f t="shared" si="128"/>
        <v>0</v>
      </c>
      <c r="T547" s="124">
        <f t="shared" si="129"/>
        <v>0</v>
      </c>
      <c r="U547" s="124">
        <f t="shared" si="130"/>
        <v>0</v>
      </c>
      <c r="V547" s="124">
        <f t="shared" si="131"/>
        <v>0</v>
      </c>
      <c r="W547" s="124">
        <f t="shared" si="132"/>
        <v>0</v>
      </c>
      <c r="X547" s="124">
        <f t="shared" si="133"/>
        <v>0</v>
      </c>
      <c r="Y547" s="124" t="str">
        <f t="shared" si="134"/>
        <v>____</v>
      </c>
      <c r="Z547" s="124">
        <f t="shared" si="135"/>
        <v>0</v>
      </c>
      <c r="AA547" s="124">
        <f t="shared" si="136"/>
        <v>0</v>
      </c>
    </row>
    <row r="548" spans="2:27" ht="15" x14ac:dyDescent="0.2">
      <c r="B548" s="194" t="str">
        <f t="shared" si="122"/>
        <v/>
      </c>
      <c r="C548" s="194" t="str">
        <f t="shared" si="123"/>
        <v/>
      </c>
      <c r="D548" s="195"/>
      <c r="E548" s="196"/>
      <c r="F548" s="196"/>
      <c r="G548" s="197"/>
      <c r="H548" s="198"/>
      <c r="I548" s="196"/>
      <c r="J548" s="197"/>
      <c r="K548" s="197"/>
      <c r="L548" s="199"/>
      <c r="M548" s="200" t="str">
        <f t="shared" si="124"/>
        <v/>
      </c>
      <c r="N548" s="201"/>
      <c r="O548" s="196"/>
      <c r="P548" s="124">
        <f t="shared" si="125"/>
        <v>0</v>
      </c>
      <c r="Q548" s="124">
        <f t="shared" si="126"/>
        <v>0</v>
      </c>
      <c r="R548" s="124">
        <f t="shared" si="127"/>
        <v>0</v>
      </c>
      <c r="S548" s="124">
        <f t="shared" si="128"/>
        <v>0</v>
      </c>
      <c r="T548" s="124">
        <f t="shared" si="129"/>
        <v>0</v>
      </c>
      <c r="U548" s="124">
        <f t="shared" si="130"/>
        <v>0</v>
      </c>
      <c r="V548" s="124">
        <f t="shared" si="131"/>
        <v>0</v>
      </c>
      <c r="W548" s="124">
        <f t="shared" si="132"/>
        <v>0</v>
      </c>
      <c r="X548" s="124">
        <f t="shared" si="133"/>
        <v>0</v>
      </c>
      <c r="Y548" s="124" t="str">
        <f t="shared" si="134"/>
        <v>____</v>
      </c>
      <c r="Z548" s="124">
        <f t="shared" si="135"/>
        <v>0</v>
      </c>
      <c r="AA548" s="124">
        <f t="shared" si="136"/>
        <v>0</v>
      </c>
    </row>
    <row r="549" spans="2:27" ht="15" x14ac:dyDescent="0.2">
      <c r="B549" s="194" t="str">
        <f t="shared" si="122"/>
        <v/>
      </c>
      <c r="C549" s="194" t="str">
        <f t="shared" si="123"/>
        <v/>
      </c>
      <c r="D549" s="195"/>
      <c r="E549" s="196"/>
      <c r="F549" s="196"/>
      <c r="G549" s="197"/>
      <c r="H549" s="198"/>
      <c r="I549" s="196"/>
      <c r="J549" s="197"/>
      <c r="K549" s="197"/>
      <c r="L549" s="199"/>
      <c r="M549" s="200" t="str">
        <f t="shared" si="124"/>
        <v/>
      </c>
      <c r="N549" s="201"/>
      <c r="O549" s="196"/>
      <c r="P549" s="124">
        <f t="shared" si="125"/>
        <v>0</v>
      </c>
      <c r="Q549" s="124">
        <f t="shared" si="126"/>
        <v>0</v>
      </c>
      <c r="R549" s="124">
        <f t="shared" si="127"/>
        <v>0</v>
      </c>
      <c r="S549" s="124">
        <f t="shared" si="128"/>
        <v>0</v>
      </c>
      <c r="T549" s="124">
        <f t="shared" si="129"/>
        <v>0</v>
      </c>
      <c r="U549" s="124">
        <f t="shared" si="130"/>
        <v>0</v>
      </c>
      <c r="V549" s="124">
        <f t="shared" si="131"/>
        <v>0</v>
      </c>
      <c r="W549" s="124">
        <f t="shared" si="132"/>
        <v>0</v>
      </c>
      <c r="X549" s="124">
        <f t="shared" si="133"/>
        <v>0</v>
      </c>
      <c r="Y549" s="124" t="str">
        <f t="shared" si="134"/>
        <v>____</v>
      </c>
      <c r="Z549" s="124">
        <f t="shared" si="135"/>
        <v>0</v>
      </c>
      <c r="AA549" s="124">
        <f t="shared" si="136"/>
        <v>0</v>
      </c>
    </row>
    <row r="550" spans="2:27" ht="15" x14ac:dyDescent="0.2">
      <c r="B550" s="194" t="str">
        <f t="shared" si="122"/>
        <v/>
      </c>
      <c r="C550" s="194" t="str">
        <f t="shared" si="123"/>
        <v/>
      </c>
      <c r="D550" s="195"/>
      <c r="E550" s="196"/>
      <c r="F550" s="196"/>
      <c r="G550" s="197"/>
      <c r="H550" s="198"/>
      <c r="I550" s="196"/>
      <c r="J550" s="197"/>
      <c r="K550" s="197"/>
      <c r="L550" s="199"/>
      <c r="M550" s="200" t="str">
        <f t="shared" si="124"/>
        <v/>
      </c>
      <c r="N550" s="201"/>
      <c r="O550" s="196"/>
      <c r="P550" s="124">
        <f t="shared" si="125"/>
        <v>0</v>
      </c>
      <c r="Q550" s="124">
        <f t="shared" si="126"/>
        <v>0</v>
      </c>
      <c r="R550" s="124">
        <f t="shared" si="127"/>
        <v>0</v>
      </c>
      <c r="S550" s="124">
        <f t="shared" si="128"/>
        <v>0</v>
      </c>
      <c r="T550" s="124">
        <f t="shared" si="129"/>
        <v>0</v>
      </c>
      <c r="U550" s="124">
        <f t="shared" si="130"/>
        <v>0</v>
      </c>
      <c r="V550" s="124">
        <f t="shared" si="131"/>
        <v>0</v>
      </c>
      <c r="W550" s="124">
        <f t="shared" si="132"/>
        <v>0</v>
      </c>
      <c r="X550" s="124">
        <f t="shared" si="133"/>
        <v>0</v>
      </c>
      <c r="Y550" s="124" t="str">
        <f t="shared" si="134"/>
        <v>____</v>
      </c>
      <c r="Z550" s="124">
        <f t="shared" si="135"/>
        <v>0</v>
      </c>
      <c r="AA550" s="124">
        <f t="shared" si="136"/>
        <v>0</v>
      </c>
    </row>
    <row r="551" spans="2:27" ht="15" x14ac:dyDescent="0.2">
      <c r="B551" s="194" t="str">
        <f t="shared" si="122"/>
        <v/>
      </c>
      <c r="C551" s="194" t="str">
        <f t="shared" si="123"/>
        <v/>
      </c>
      <c r="D551" s="195"/>
      <c r="E551" s="196"/>
      <c r="F551" s="196"/>
      <c r="G551" s="197"/>
      <c r="H551" s="198"/>
      <c r="I551" s="196"/>
      <c r="J551" s="197"/>
      <c r="K551" s="197"/>
      <c r="L551" s="199"/>
      <c r="M551" s="200" t="str">
        <f t="shared" si="124"/>
        <v/>
      </c>
      <c r="N551" s="201"/>
      <c r="O551" s="196"/>
      <c r="P551" s="124">
        <f t="shared" si="125"/>
        <v>0</v>
      </c>
      <c r="Q551" s="124">
        <f t="shared" si="126"/>
        <v>0</v>
      </c>
      <c r="R551" s="124">
        <f t="shared" si="127"/>
        <v>0</v>
      </c>
      <c r="S551" s="124">
        <f t="shared" si="128"/>
        <v>0</v>
      </c>
      <c r="T551" s="124">
        <f t="shared" si="129"/>
        <v>0</v>
      </c>
      <c r="U551" s="124">
        <f t="shared" si="130"/>
        <v>0</v>
      </c>
      <c r="V551" s="124">
        <f t="shared" si="131"/>
        <v>0</v>
      </c>
      <c r="W551" s="124">
        <f t="shared" si="132"/>
        <v>0</v>
      </c>
      <c r="X551" s="124">
        <f t="shared" si="133"/>
        <v>0</v>
      </c>
      <c r="Y551" s="124" t="str">
        <f t="shared" si="134"/>
        <v>____</v>
      </c>
      <c r="Z551" s="124">
        <f t="shared" si="135"/>
        <v>0</v>
      </c>
      <c r="AA551" s="124">
        <f t="shared" si="136"/>
        <v>0</v>
      </c>
    </row>
    <row r="552" spans="2:27" ht="15" x14ac:dyDescent="0.2">
      <c r="B552" s="194" t="str">
        <f t="shared" si="122"/>
        <v/>
      </c>
      <c r="C552" s="194" t="str">
        <f t="shared" si="123"/>
        <v/>
      </c>
      <c r="D552" s="195"/>
      <c r="E552" s="196"/>
      <c r="F552" s="196"/>
      <c r="G552" s="197"/>
      <c r="H552" s="198"/>
      <c r="I552" s="196"/>
      <c r="J552" s="197"/>
      <c r="K552" s="197"/>
      <c r="L552" s="199"/>
      <c r="M552" s="200" t="str">
        <f t="shared" si="124"/>
        <v/>
      </c>
      <c r="N552" s="201"/>
      <c r="O552" s="196"/>
      <c r="P552" s="124">
        <f t="shared" si="125"/>
        <v>0</v>
      </c>
      <c r="Q552" s="124">
        <f t="shared" si="126"/>
        <v>0</v>
      </c>
      <c r="R552" s="124">
        <f t="shared" si="127"/>
        <v>0</v>
      </c>
      <c r="S552" s="124">
        <f t="shared" si="128"/>
        <v>0</v>
      </c>
      <c r="T552" s="124">
        <f t="shared" si="129"/>
        <v>0</v>
      </c>
      <c r="U552" s="124">
        <f t="shared" si="130"/>
        <v>0</v>
      </c>
      <c r="V552" s="124">
        <f t="shared" si="131"/>
        <v>0</v>
      </c>
      <c r="W552" s="124">
        <f t="shared" si="132"/>
        <v>0</v>
      </c>
      <c r="X552" s="124">
        <f t="shared" si="133"/>
        <v>0</v>
      </c>
      <c r="Y552" s="124" t="str">
        <f t="shared" si="134"/>
        <v>____</v>
      </c>
      <c r="Z552" s="124">
        <f t="shared" si="135"/>
        <v>0</v>
      </c>
      <c r="AA552" s="124">
        <f t="shared" si="136"/>
        <v>0</v>
      </c>
    </row>
    <row r="553" spans="2:27" ht="15" x14ac:dyDescent="0.2">
      <c r="B553" s="194" t="str">
        <f t="shared" si="122"/>
        <v/>
      </c>
      <c r="C553" s="194" t="str">
        <f t="shared" si="123"/>
        <v/>
      </c>
      <c r="D553" s="195"/>
      <c r="E553" s="196"/>
      <c r="F553" s="196"/>
      <c r="G553" s="197"/>
      <c r="H553" s="198"/>
      <c r="I553" s="196"/>
      <c r="J553" s="197"/>
      <c r="K553" s="197"/>
      <c r="L553" s="199"/>
      <c r="M553" s="200" t="str">
        <f t="shared" si="124"/>
        <v/>
      </c>
      <c r="N553" s="201"/>
      <c r="O553" s="196"/>
      <c r="P553" s="124">
        <f t="shared" si="125"/>
        <v>0</v>
      </c>
      <c r="Q553" s="124">
        <f t="shared" si="126"/>
        <v>0</v>
      </c>
      <c r="R553" s="124">
        <f t="shared" si="127"/>
        <v>0</v>
      </c>
      <c r="S553" s="124">
        <f t="shared" si="128"/>
        <v>0</v>
      </c>
      <c r="T553" s="124">
        <f t="shared" si="129"/>
        <v>0</v>
      </c>
      <c r="U553" s="124">
        <f t="shared" si="130"/>
        <v>0</v>
      </c>
      <c r="V553" s="124">
        <f t="shared" si="131"/>
        <v>0</v>
      </c>
      <c r="W553" s="124">
        <f t="shared" si="132"/>
        <v>0</v>
      </c>
      <c r="X553" s="124">
        <f t="shared" si="133"/>
        <v>0</v>
      </c>
      <c r="Y553" s="124" t="str">
        <f t="shared" si="134"/>
        <v>____</v>
      </c>
      <c r="Z553" s="124">
        <f t="shared" si="135"/>
        <v>0</v>
      </c>
      <c r="AA553" s="124">
        <f t="shared" si="136"/>
        <v>0</v>
      </c>
    </row>
    <row r="554" spans="2:27" ht="15" x14ac:dyDescent="0.2">
      <c r="B554" s="194" t="str">
        <f t="shared" si="122"/>
        <v/>
      </c>
      <c r="C554" s="194" t="str">
        <f t="shared" si="123"/>
        <v/>
      </c>
      <c r="D554" s="195"/>
      <c r="E554" s="196"/>
      <c r="F554" s="196"/>
      <c r="G554" s="197"/>
      <c r="H554" s="198"/>
      <c r="I554" s="196"/>
      <c r="J554" s="197"/>
      <c r="K554" s="197"/>
      <c r="L554" s="199"/>
      <c r="M554" s="200" t="str">
        <f t="shared" si="124"/>
        <v/>
      </c>
      <c r="N554" s="201"/>
      <c r="O554" s="196"/>
      <c r="P554" s="124">
        <f t="shared" si="125"/>
        <v>0</v>
      </c>
      <c r="Q554" s="124">
        <f t="shared" si="126"/>
        <v>0</v>
      </c>
      <c r="R554" s="124">
        <f t="shared" si="127"/>
        <v>0</v>
      </c>
      <c r="S554" s="124">
        <f t="shared" si="128"/>
        <v>0</v>
      </c>
      <c r="T554" s="124">
        <f t="shared" si="129"/>
        <v>0</v>
      </c>
      <c r="U554" s="124">
        <f t="shared" si="130"/>
        <v>0</v>
      </c>
      <c r="V554" s="124">
        <f t="shared" si="131"/>
        <v>0</v>
      </c>
      <c r="W554" s="124">
        <f t="shared" si="132"/>
        <v>0</v>
      </c>
      <c r="X554" s="124">
        <f t="shared" si="133"/>
        <v>0</v>
      </c>
      <c r="Y554" s="124" t="str">
        <f t="shared" si="134"/>
        <v>____</v>
      </c>
      <c r="Z554" s="124">
        <f t="shared" si="135"/>
        <v>0</v>
      </c>
      <c r="AA554" s="124">
        <f t="shared" si="136"/>
        <v>0</v>
      </c>
    </row>
    <row r="555" spans="2:27" ht="15" x14ac:dyDescent="0.2">
      <c r="B555" s="194" t="str">
        <f t="shared" si="122"/>
        <v/>
      </c>
      <c r="C555" s="194" t="str">
        <f t="shared" si="123"/>
        <v/>
      </c>
      <c r="D555" s="195"/>
      <c r="E555" s="196"/>
      <c r="F555" s="196"/>
      <c r="G555" s="197"/>
      <c r="H555" s="198"/>
      <c r="I555" s="196"/>
      <c r="J555" s="197"/>
      <c r="K555" s="197"/>
      <c r="L555" s="199"/>
      <c r="M555" s="200" t="str">
        <f t="shared" si="124"/>
        <v/>
      </c>
      <c r="N555" s="201"/>
      <c r="O555" s="196"/>
      <c r="P555" s="124">
        <f t="shared" si="125"/>
        <v>0</v>
      </c>
      <c r="Q555" s="124">
        <f t="shared" si="126"/>
        <v>0</v>
      </c>
      <c r="R555" s="124">
        <f t="shared" si="127"/>
        <v>0</v>
      </c>
      <c r="S555" s="124">
        <f t="shared" si="128"/>
        <v>0</v>
      </c>
      <c r="T555" s="124">
        <f t="shared" si="129"/>
        <v>0</v>
      </c>
      <c r="U555" s="124">
        <f t="shared" si="130"/>
        <v>0</v>
      </c>
      <c r="V555" s="124">
        <f t="shared" si="131"/>
        <v>0</v>
      </c>
      <c r="W555" s="124">
        <f t="shared" si="132"/>
        <v>0</v>
      </c>
      <c r="X555" s="124">
        <f t="shared" si="133"/>
        <v>0</v>
      </c>
      <c r="Y555" s="124" t="str">
        <f t="shared" si="134"/>
        <v>____</v>
      </c>
      <c r="Z555" s="124">
        <f t="shared" si="135"/>
        <v>0</v>
      </c>
      <c r="AA555" s="124">
        <f t="shared" si="136"/>
        <v>0</v>
      </c>
    </row>
    <row r="556" spans="2:27" ht="15" x14ac:dyDescent="0.2">
      <c r="B556" s="194" t="str">
        <f t="shared" si="122"/>
        <v/>
      </c>
      <c r="C556" s="194" t="str">
        <f t="shared" si="123"/>
        <v/>
      </c>
      <c r="D556" s="195"/>
      <c r="E556" s="196"/>
      <c r="F556" s="196"/>
      <c r="G556" s="197"/>
      <c r="H556" s="198"/>
      <c r="I556" s="196"/>
      <c r="J556" s="197"/>
      <c r="K556" s="197"/>
      <c r="L556" s="199"/>
      <c r="M556" s="200" t="str">
        <f t="shared" si="124"/>
        <v/>
      </c>
      <c r="N556" s="201"/>
      <c r="O556" s="196"/>
      <c r="P556" s="124">
        <f t="shared" si="125"/>
        <v>0</v>
      </c>
      <c r="Q556" s="124">
        <f t="shared" si="126"/>
        <v>0</v>
      </c>
      <c r="R556" s="124">
        <f t="shared" si="127"/>
        <v>0</v>
      </c>
      <c r="S556" s="124">
        <f t="shared" si="128"/>
        <v>0</v>
      </c>
      <c r="T556" s="124">
        <f t="shared" si="129"/>
        <v>0</v>
      </c>
      <c r="U556" s="124">
        <f t="shared" si="130"/>
        <v>0</v>
      </c>
      <c r="V556" s="124">
        <f t="shared" si="131"/>
        <v>0</v>
      </c>
      <c r="W556" s="124">
        <f t="shared" si="132"/>
        <v>0</v>
      </c>
      <c r="X556" s="124">
        <f t="shared" si="133"/>
        <v>0</v>
      </c>
      <c r="Y556" s="124" t="str">
        <f t="shared" si="134"/>
        <v>____</v>
      </c>
      <c r="Z556" s="124">
        <f t="shared" si="135"/>
        <v>0</v>
      </c>
      <c r="AA556" s="124">
        <f t="shared" si="136"/>
        <v>0</v>
      </c>
    </row>
    <row r="557" spans="2:27" ht="15" x14ac:dyDescent="0.2">
      <c r="B557" s="194" t="str">
        <f t="shared" si="122"/>
        <v/>
      </c>
      <c r="C557" s="194" t="str">
        <f t="shared" si="123"/>
        <v/>
      </c>
      <c r="D557" s="195"/>
      <c r="E557" s="196"/>
      <c r="F557" s="196"/>
      <c r="G557" s="197"/>
      <c r="H557" s="198"/>
      <c r="I557" s="196"/>
      <c r="J557" s="197"/>
      <c r="K557" s="197"/>
      <c r="L557" s="199"/>
      <c r="M557" s="200" t="str">
        <f t="shared" si="124"/>
        <v/>
      </c>
      <c r="N557" s="201"/>
      <c r="O557" s="196"/>
      <c r="P557" s="124">
        <f t="shared" si="125"/>
        <v>0</v>
      </c>
      <c r="Q557" s="124">
        <f t="shared" si="126"/>
        <v>0</v>
      </c>
      <c r="R557" s="124">
        <f t="shared" si="127"/>
        <v>0</v>
      </c>
      <c r="S557" s="124">
        <f t="shared" si="128"/>
        <v>0</v>
      </c>
      <c r="T557" s="124">
        <f t="shared" si="129"/>
        <v>0</v>
      </c>
      <c r="U557" s="124">
        <f t="shared" si="130"/>
        <v>0</v>
      </c>
      <c r="V557" s="124">
        <f t="shared" si="131"/>
        <v>0</v>
      </c>
      <c r="W557" s="124">
        <f t="shared" si="132"/>
        <v>0</v>
      </c>
      <c r="X557" s="124">
        <f t="shared" si="133"/>
        <v>0</v>
      </c>
      <c r="Y557" s="124" t="str">
        <f t="shared" si="134"/>
        <v>____</v>
      </c>
      <c r="Z557" s="124">
        <f t="shared" si="135"/>
        <v>0</v>
      </c>
      <c r="AA557" s="124">
        <f t="shared" si="136"/>
        <v>0</v>
      </c>
    </row>
    <row r="558" spans="2:27" ht="15" x14ac:dyDescent="0.2">
      <c r="B558" s="194" t="str">
        <f t="shared" si="122"/>
        <v/>
      </c>
      <c r="C558" s="194" t="str">
        <f t="shared" si="123"/>
        <v/>
      </c>
      <c r="D558" s="195"/>
      <c r="E558" s="196"/>
      <c r="F558" s="196"/>
      <c r="G558" s="197"/>
      <c r="H558" s="198"/>
      <c r="I558" s="196"/>
      <c r="J558" s="197"/>
      <c r="K558" s="197"/>
      <c r="L558" s="199"/>
      <c r="M558" s="200" t="str">
        <f t="shared" si="124"/>
        <v/>
      </c>
      <c r="N558" s="201"/>
      <c r="O558" s="196"/>
      <c r="P558" s="124">
        <f t="shared" si="125"/>
        <v>0</v>
      </c>
      <c r="Q558" s="124">
        <f t="shared" si="126"/>
        <v>0</v>
      </c>
      <c r="R558" s="124">
        <f t="shared" si="127"/>
        <v>0</v>
      </c>
      <c r="S558" s="124">
        <f t="shared" si="128"/>
        <v>0</v>
      </c>
      <c r="T558" s="124">
        <f t="shared" si="129"/>
        <v>0</v>
      </c>
      <c r="U558" s="124">
        <f t="shared" si="130"/>
        <v>0</v>
      </c>
      <c r="V558" s="124">
        <f t="shared" si="131"/>
        <v>0</v>
      </c>
      <c r="W558" s="124">
        <f t="shared" si="132"/>
        <v>0</v>
      </c>
      <c r="X558" s="124">
        <f t="shared" si="133"/>
        <v>0</v>
      </c>
      <c r="Y558" s="124" t="str">
        <f t="shared" si="134"/>
        <v>____</v>
      </c>
      <c r="Z558" s="124">
        <f t="shared" si="135"/>
        <v>0</v>
      </c>
      <c r="AA558" s="124">
        <f t="shared" si="136"/>
        <v>0</v>
      </c>
    </row>
    <row r="559" spans="2:27" ht="15" x14ac:dyDescent="0.2">
      <c r="B559" s="194" t="str">
        <f t="shared" si="122"/>
        <v/>
      </c>
      <c r="C559" s="194" t="str">
        <f t="shared" si="123"/>
        <v/>
      </c>
      <c r="D559" s="195"/>
      <c r="E559" s="196"/>
      <c r="F559" s="196"/>
      <c r="G559" s="197"/>
      <c r="H559" s="198"/>
      <c r="I559" s="196"/>
      <c r="J559" s="197"/>
      <c r="K559" s="197"/>
      <c r="L559" s="199"/>
      <c r="M559" s="200" t="str">
        <f t="shared" si="124"/>
        <v/>
      </c>
      <c r="N559" s="201"/>
      <c r="O559" s="196"/>
      <c r="P559" s="124">
        <f t="shared" si="125"/>
        <v>0</v>
      </c>
      <c r="Q559" s="124">
        <f t="shared" si="126"/>
        <v>0</v>
      </c>
      <c r="R559" s="124">
        <f t="shared" si="127"/>
        <v>0</v>
      </c>
      <c r="S559" s="124">
        <f t="shared" si="128"/>
        <v>0</v>
      </c>
      <c r="T559" s="124">
        <f t="shared" si="129"/>
        <v>0</v>
      </c>
      <c r="U559" s="124">
        <f t="shared" si="130"/>
        <v>0</v>
      </c>
      <c r="V559" s="124">
        <f t="shared" si="131"/>
        <v>0</v>
      </c>
      <c r="W559" s="124">
        <f t="shared" si="132"/>
        <v>0</v>
      </c>
      <c r="X559" s="124">
        <f t="shared" si="133"/>
        <v>0</v>
      </c>
      <c r="Y559" s="124" t="str">
        <f t="shared" si="134"/>
        <v>____</v>
      </c>
      <c r="Z559" s="124">
        <f t="shared" si="135"/>
        <v>0</v>
      </c>
      <c r="AA559" s="124">
        <f t="shared" si="136"/>
        <v>0</v>
      </c>
    </row>
    <row r="560" spans="2:27" ht="15" x14ac:dyDescent="0.2">
      <c r="B560" s="194" t="str">
        <f t="shared" si="122"/>
        <v/>
      </c>
      <c r="C560" s="194" t="str">
        <f t="shared" si="123"/>
        <v/>
      </c>
      <c r="D560" s="195"/>
      <c r="E560" s="196"/>
      <c r="F560" s="196"/>
      <c r="G560" s="197"/>
      <c r="H560" s="198"/>
      <c r="I560" s="196"/>
      <c r="J560" s="197"/>
      <c r="K560" s="197"/>
      <c r="L560" s="199"/>
      <c r="M560" s="200" t="str">
        <f t="shared" si="124"/>
        <v/>
      </c>
      <c r="N560" s="201"/>
      <c r="O560" s="196"/>
      <c r="P560" s="124">
        <f t="shared" si="125"/>
        <v>0</v>
      </c>
      <c r="Q560" s="124">
        <f t="shared" si="126"/>
        <v>0</v>
      </c>
      <c r="R560" s="124">
        <f t="shared" si="127"/>
        <v>0</v>
      </c>
      <c r="S560" s="124">
        <f t="shared" si="128"/>
        <v>0</v>
      </c>
      <c r="T560" s="124">
        <f t="shared" si="129"/>
        <v>0</v>
      </c>
      <c r="U560" s="124">
        <f t="shared" si="130"/>
        <v>0</v>
      </c>
      <c r="V560" s="124">
        <f t="shared" si="131"/>
        <v>0</v>
      </c>
      <c r="W560" s="124">
        <f t="shared" si="132"/>
        <v>0</v>
      </c>
      <c r="X560" s="124">
        <f t="shared" si="133"/>
        <v>0</v>
      </c>
      <c r="Y560" s="124" t="str">
        <f t="shared" si="134"/>
        <v>____</v>
      </c>
      <c r="Z560" s="124">
        <f t="shared" si="135"/>
        <v>0</v>
      </c>
      <c r="AA560" s="124">
        <f t="shared" si="136"/>
        <v>0</v>
      </c>
    </row>
    <row r="561" spans="2:27" ht="15" x14ac:dyDescent="0.2">
      <c r="B561" s="194" t="str">
        <f t="shared" si="122"/>
        <v/>
      </c>
      <c r="C561" s="194" t="str">
        <f t="shared" si="123"/>
        <v/>
      </c>
      <c r="D561" s="195"/>
      <c r="E561" s="196"/>
      <c r="F561" s="196"/>
      <c r="G561" s="197"/>
      <c r="H561" s="198"/>
      <c r="I561" s="196"/>
      <c r="J561" s="197"/>
      <c r="K561" s="197"/>
      <c r="L561" s="199"/>
      <c r="M561" s="200" t="str">
        <f t="shared" si="124"/>
        <v/>
      </c>
      <c r="N561" s="201"/>
      <c r="O561" s="196"/>
      <c r="P561" s="124">
        <f t="shared" si="125"/>
        <v>0</v>
      </c>
      <c r="Q561" s="124">
        <f t="shared" si="126"/>
        <v>0</v>
      </c>
      <c r="R561" s="124">
        <f t="shared" si="127"/>
        <v>0</v>
      </c>
      <c r="S561" s="124">
        <f t="shared" si="128"/>
        <v>0</v>
      </c>
      <c r="T561" s="124">
        <f t="shared" si="129"/>
        <v>0</v>
      </c>
      <c r="U561" s="124">
        <f t="shared" si="130"/>
        <v>0</v>
      </c>
      <c r="V561" s="124">
        <f t="shared" si="131"/>
        <v>0</v>
      </c>
      <c r="W561" s="124">
        <f t="shared" si="132"/>
        <v>0</v>
      </c>
      <c r="X561" s="124">
        <f t="shared" si="133"/>
        <v>0</v>
      </c>
      <c r="Y561" s="124" t="str">
        <f t="shared" si="134"/>
        <v>____</v>
      </c>
      <c r="Z561" s="124">
        <f t="shared" si="135"/>
        <v>0</v>
      </c>
      <c r="AA561" s="124">
        <f t="shared" si="136"/>
        <v>0</v>
      </c>
    </row>
    <row r="562" spans="2:27" ht="15" x14ac:dyDescent="0.2">
      <c r="B562" s="194" t="str">
        <f t="shared" si="122"/>
        <v/>
      </c>
      <c r="C562" s="194" t="str">
        <f t="shared" si="123"/>
        <v/>
      </c>
      <c r="D562" s="195"/>
      <c r="E562" s="196"/>
      <c r="F562" s="196"/>
      <c r="G562" s="197"/>
      <c r="H562" s="198"/>
      <c r="I562" s="196"/>
      <c r="J562" s="197"/>
      <c r="K562" s="197"/>
      <c r="L562" s="199"/>
      <c r="M562" s="200" t="str">
        <f t="shared" si="124"/>
        <v/>
      </c>
      <c r="N562" s="201"/>
      <c r="O562" s="196"/>
      <c r="P562" s="124">
        <f t="shared" si="125"/>
        <v>0</v>
      </c>
      <c r="Q562" s="124">
        <f t="shared" si="126"/>
        <v>0</v>
      </c>
      <c r="R562" s="124">
        <f t="shared" si="127"/>
        <v>0</v>
      </c>
      <c r="S562" s="124">
        <f t="shared" si="128"/>
        <v>0</v>
      </c>
      <c r="T562" s="124">
        <f t="shared" si="129"/>
        <v>0</v>
      </c>
      <c r="U562" s="124">
        <f t="shared" si="130"/>
        <v>0</v>
      </c>
      <c r="V562" s="124">
        <f t="shared" si="131"/>
        <v>0</v>
      </c>
      <c r="W562" s="124">
        <f t="shared" si="132"/>
        <v>0</v>
      </c>
      <c r="X562" s="124">
        <f t="shared" si="133"/>
        <v>0</v>
      </c>
      <c r="Y562" s="124" t="str">
        <f t="shared" si="134"/>
        <v>____</v>
      </c>
      <c r="Z562" s="124">
        <f t="shared" si="135"/>
        <v>0</v>
      </c>
      <c r="AA562" s="124">
        <f t="shared" si="136"/>
        <v>0</v>
      </c>
    </row>
    <row r="563" spans="2:27" ht="15" x14ac:dyDescent="0.2">
      <c r="B563" s="194" t="str">
        <f t="shared" si="122"/>
        <v/>
      </c>
      <c r="C563" s="194" t="str">
        <f t="shared" si="123"/>
        <v/>
      </c>
      <c r="D563" s="195"/>
      <c r="E563" s="196"/>
      <c r="F563" s="196"/>
      <c r="G563" s="197"/>
      <c r="H563" s="198"/>
      <c r="I563" s="196"/>
      <c r="J563" s="197"/>
      <c r="K563" s="197"/>
      <c r="L563" s="199"/>
      <c r="M563" s="200" t="str">
        <f t="shared" si="124"/>
        <v/>
      </c>
      <c r="N563" s="201"/>
      <c r="O563" s="196"/>
      <c r="P563" s="124">
        <f t="shared" si="125"/>
        <v>0</v>
      </c>
      <c r="Q563" s="124">
        <f t="shared" si="126"/>
        <v>0</v>
      </c>
      <c r="R563" s="124">
        <f t="shared" si="127"/>
        <v>0</v>
      </c>
      <c r="S563" s="124">
        <f t="shared" si="128"/>
        <v>0</v>
      </c>
      <c r="T563" s="124">
        <f t="shared" si="129"/>
        <v>0</v>
      </c>
      <c r="U563" s="124">
        <f t="shared" si="130"/>
        <v>0</v>
      </c>
      <c r="V563" s="124">
        <f t="shared" si="131"/>
        <v>0</v>
      </c>
      <c r="W563" s="124">
        <f t="shared" si="132"/>
        <v>0</v>
      </c>
      <c r="X563" s="124">
        <f t="shared" si="133"/>
        <v>0</v>
      </c>
      <c r="Y563" s="124" t="str">
        <f t="shared" si="134"/>
        <v>____</v>
      </c>
      <c r="Z563" s="124">
        <f t="shared" si="135"/>
        <v>0</v>
      </c>
      <c r="AA563" s="124">
        <f t="shared" si="136"/>
        <v>0</v>
      </c>
    </row>
    <row r="564" spans="2:27" ht="15" x14ac:dyDescent="0.2">
      <c r="B564" s="194" t="str">
        <f t="shared" si="122"/>
        <v/>
      </c>
      <c r="C564" s="194" t="str">
        <f t="shared" si="123"/>
        <v/>
      </c>
      <c r="D564" s="195"/>
      <c r="E564" s="196"/>
      <c r="F564" s="196"/>
      <c r="G564" s="197"/>
      <c r="H564" s="198"/>
      <c r="I564" s="196"/>
      <c r="J564" s="197"/>
      <c r="K564" s="197"/>
      <c r="L564" s="199"/>
      <c r="M564" s="200" t="str">
        <f t="shared" si="124"/>
        <v/>
      </c>
      <c r="N564" s="201"/>
      <c r="O564" s="196"/>
      <c r="P564" s="124">
        <f t="shared" si="125"/>
        <v>0</v>
      </c>
      <c r="Q564" s="124">
        <f t="shared" si="126"/>
        <v>0</v>
      </c>
      <c r="R564" s="124">
        <f t="shared" si="127"/>
        <v>0</v>
      </c>
      <c r="S564" s="124">
        <f t="shared" si="128"/>
        <v>0</v>
      </c>
      <c r="T564" s="124">
        <f t="shared" si="129"/>
        <v>0</v>
      </c>
      <c r="U564" s="124">
        <f t="shared" si="130"/>
        <v>0</v>
      </c>
      <c r="V564" s="124">
        <f t="shared" si="131"/>
        <v>0</v>
      </c>
      <c r="W564" s="124">
        <f t="shared" si="132"/>
        <v>0</v>
      </c>
      <c r="X564" s="124">
        <f t="shared" si="133"/>
        <v>0</v>
      </c>
      <c r="Y564" s="124" t="str">
        <f t="shared" si="134"/>
        <v>____</v>
      </c>
      <c r="Z564" s="124">
        <f t="shared" si="135"/>
        <v>0</v>
      </c>
      <c r="AA564" s="124">
        <f t="shared" si="136"/>
        <v>0</v>
      </c>
    </row>
    <row r="565" spans="2:27" ht="15" x14ac:dyDescent="0.2">
      <c r="B565" s="194" t="str">
        <f t="shared" si="122"/>
        <v/>
      </c>
      <c r="C565" s="194" t="str">
        <f t="shared" si="123"/>
        <v/>
      </c>
      <c r="D565" s="195"/>
      <c r="E565" s="196"/>
      <c r="F565" s="196"/>
      <c r="G565" s="197"/>
      <c r="H565" s="198"/>
      <c r="I565" s="196"/>
      <c r="J565" s="197"/>
      <c r="K565" s="197"/>
      <c r="L565" s="199"/>
      <c r="M565" s="200" t="str">
        <f t="shared" si="124"/>
        <v/>
      </c>
      <c r="N565" s="201"/>
      <c r="O565" s="196"/>
      <c r="P565" s="124">
        <f t="shared" si="125"/>
        <v>0</v>
      </c>
      <c r="Q565" s="124">
        <f t="shared" si="126"/>
        <v>0</v>
      </c>
      <c r="R565" s="124">
        <f t="shared" si="127"/>
        <v>0</v>
      </c>
      <c r="S565" s="124">
        <f t="shared" si="128"/>
        <v>0</v>
      </c>
      <c r="T565" s="124">
        <f t="shared" si="129"/>
        <v>0</v>
      </c>
      <c r="U565" s="124">
        <f t="shared" si="130"/>
        <v>0</v>
      </c>
      <c r="V565" s="124">
        <f t="shared" si="131"/>
        <v>0</v>
      </c>
      <c r="W565" s="124">
        <f t="shared" si="132"/>
        <v>0</v>
      </c>
      <c r="X565" s="124">
        <f t="shared" si="133"/>
        <v>0</v>
      </c>
      <c r="Y565" s="124" t="str">
        <f t="shared" si="134"/>
        <v>____</v>
      </c>
      <c r="Z565" s="124">
        <f t="shared" si="135"/>
        <v>0</v>
      </c>
      <c r="AA565" s="124">
        <f t="shared" si="136"/>
        <v>0</v>
      </c>
    </row>
    <row r="566" spans="2:27" ht="15" x14ac:dyDescent="0.2">
      <c r="B566" s="194" t="str">
        <f t="shared" si="122"/>
        <v/>
      </c>
      <c r="C566" s="194" t="str">
        <f t="shared" si="123"/>
        <v/>
      </c>
      <c r="D566" s="195"/>
      <c r="E566" s="196"/>
      <c r="F566" s="196"/>
      <c r="G566" s="197"/>
      <c r="H566" s="198"/>
      <c r="I566" s="196"/>
      <c r="J566" s="197"/>
      <c r="K566" s="197"/>
      <c r="L566" s="199"/>
      <c r="M566" s="200" t="str">
        <f t="shared" si="124"/>
        <v/>
      </c>
      <c r="N566" s="201"/>
      <c r="O566" s="196"/>
      <c r="P566" s="124">
        <f t="shared" si="125"/>
        <v>0</v>
      </c>
      <c r="Q566" s="124">
        <f t="shared" si="126"/>
        <v>0</v>
      </c>
      <c r="R566" s="124">
        <f t="shared" si="127"/>
        <v>0</v>
      </c>
      <c r="S566" s="124">
        <f t="shared" si="128"/>
        <v>0</v>
      </c>
      <c r="T566" s="124">
        <f t="shared" si="129"/>
        <v>0</v>
      </c>
      <c r="U566" s="124">
        <f t="shared" si="130"/>
        <v>0</v>
      </c>
      <c r="V566" s="124">
        <f t="shared" si="131"/>
        <v>0</v>
      </c>
      <c r="W566" s="124">
        <f t="shared" si="132"/>
        <v>0</v>
      </c>
      <c r="X566" s="124">
        <f t="shared" si="133"/>
        <v>0</v>
      </c>
      <c r="Y566" s="124" t="str">
        <f t="shared" si="134"/>
        <v>____</v>
      </c>
      <c r="Z566" s="124">
        <f t="shared" si="135"/>
        <v>0</v>
      </c>
      <c r="AA566" s="124">
        <f t="shared" si="136"/>
        <v>0</v>
      </c>
    </row>
    <row r="567" spans="2:27" ht="15" x14ac:dyDescent="0.2">
      <c r="B567" s="194" t="str">
        <f t="shared" si="122"/>
        <v/>
      </c>
      <c r="C567" s="194" t="str">
        <f t="shared" si="123"/>
        <v/>
      </c>
      <c r="D567" s="195"/>
      <c r="E567" s="196"/>
      <c r="F567" s="196"/>
      <c r="G567" s="197"/>
      <c r="H567" s="198"/>
      <c r="I567" s="196"/>
      <c r="J567" s="197"/>
      <c r="K567" s="197"/>
      <c r="L567" s="199"/>
      <c r="M567" s="200" t="str">
        <f t="shared" si="124"/>
        <v/>
      </c>
      <c r="N567" s="201"/>
      <c r="O567" s="196"/>
      <c r="P567" s="124">
        <f t="shared" si="125"/>
        <v>0</v>
      </c>
      <c r="Q567" s="124">
        <f t="shared" si="126"/>
        <v>0</v>
      </c>
      <c r="R567" s="124">
        <f t="shared" si="127"/>
        <v>0</v>
      </c>
      <c r="S567" s="124">
        <f t="shared" si="128"/>
        <v>0</v>
      </c>
      <c r="T567" s="124">
        <f t="shared" si="129"/>
        <v>0</v>
      </c>
      <c r="U567" s="124">
        <f t="shared" si="130"/>
        <v>0</v>
      </c>
      <c r="V567" s="124">
        <f t="shared" si="131"/>
        <v>0</v>
      </c>
      <c r="W567" s="124">
        <f t="shared" si="132"/>
        <v>0</v>
      </c>
      <c r="X567" s="124">
        <f t="shared" si="133"/>
        <v>0</v>
      </c>
      <c r="Y567" s="124" t="str">
        <f t="shared" si="134"/>
        <v>____</v>
      </c>
      <c r="Z567" s="124">
        <f t="shared" si="135"/>
        <v>0</v>
      </c>
      <c r="AA567" s="124">
        <f t="shared" si="136"/>
        <v>0</v>
      </c>
    </row>
    <row r="568" spans="2:27" ht="15" x14ac:dyDescent="0.2">
      <c r="B568" s="194" t="str">
        <f t="shared" si="122"/>
        <v/>
      </c>
      <c r="C568" s="194" t="str">
        <f t="shared" si="123"/>
        <v/>
      </c>
      <c r="D568" s="195"/>
      <c r="E568" s="196"/>
      <c r="F568" s="196"/>
      <c r="G568" s="197"/>
      <c r="H568" s="198"/>
      <c r="I568" s="196"/>
      <c r="J568" s="197"/>
      <c r="K568" s="197"/>
      <c r="L568" s="199"/>
      <c r="M568" s="200" t="str">
        <f t="shared" si="124"/>
        <v/>
      </c>
      <c r="N568" s="201"/>
      <c r="O568" s="196"/>
      <c r="P568" s="124">
        <f t="shared" si="125"/>
        <v>0</v>
      </c>
      <c r="Q568" s="124">
        <f t="shared" si="126"/>
        <v>0</v>
      </c>
      <c r="R568" s="124">
        <f t="shared" si="127"/>
        <v>0</v>
      </c>
      <c r="S568" s="124">
        <f t="shared" si="128"/>
        <v>0</v>
      </c>
      <c r="T568" s="124">
        <f t="shared" si="129"/>
        <v>0</v>
      </c>
      <c r="U568" s="124">
        <f t="shared" si="130"/>
        <v>0</v>
      </c>
      <c r="V568" s="124">
        <f t="shared" si="131"/>
        <v>0</v>
      </c>
      <c r="W568" s="124">
        <f t="shared" si="132"/>
        <v>0</v>
      </c>
      <c r="X568" s="124">
        <f t="shared" si="133"/>
        <v>0</v>
      </c>
      <c r="Y568" s="124" t="str">
        <f t="shared" si="134"/>
        <v>____</v>
      </c>
      <c r="Z568" s="124">
        <f t="shared" si="135"/>
        <v>0</v>
      </c>
      <c r="AA568" s="124">
        <f t="shared" si="136"/>
        <v>0</v>
      </c>
    </row>
    <row r="569" spans="2:27" ht="15" x14ac:dyDescent="0.2">
      <c r="B569" s="194" t="str">
        <f t="shared" si="122"/>
        <v/>
      </c>
      <c r="C569" s="194" t="str">
        <f t="shared" si="123"/>
        <v/>
      </c>
      <c r="D569" s="195"/>
      <c r="E569" s="196"/>
      <c r="F569" s="196"/>
      <c r="G569" s="197"/>
      <c r="H569" s="198"/>
      <c r="I569" s="196"/>
      <c r="J569" s="197"/>
      <c r="K569" s="197"/>
      <c r="L569" s="199"/>
      <c r="M569" s="200" t="str">
        <f t="shared" si="124"/>
        <v/>
      </c>
      <c r="N569" s="201"/>
      <c r="O569" s="196"/>
      <c r="P569" s="124">
        <f t="shared" si="125"/>
        <v>0</v>
      </c>
      <c r="Q569" s="124">
        <f t="shared" si="126"/>
        <v>0</v>
      </c>
      <c r="R569" s="124">
        <f t="shared" si="127"/>
        <v>0</v>
      </c>
      <c r="S569" s="124">
        <f t="shared" si="128"/>
        <v>0</v>
      </c>
      <c r="T569" s="124">
        <f t="shared" si="129"/>
        <v>0</v>
      </c>
      <c r="U569" s="124">
        <f t="shared" si="130"/>
        <v>0</v>
      </c>
      <c r="V569" s="124">
        <f t="shared" si="131"/>
        <v>0</v>
      </c>
      <c r="W569" s="124">
        <f t="shared" si="132"/>
        <v>0</v>
      </c>
      <c r="X569" s="124">
        <f t="shared" si="133"/>
        <v>0</v>
      </c>
      <c r="Y569" s="124" t="str">
        <f t="shared" si="134"/>
        <v>____</v>
      </c>
      <c r="Z569" s="124">
        <f t="shared" si="135"/>
        <v>0</v>
      </c>
      <c r="AA569" s="124">
        <f t="shared" si="136"/>
        <v>0</v>
      </c>
    </row>
    <row r="570" spans="2:27" ht="15" x14ac:dyDescent="0.2">
      <c r="B570" s="194" t="str">
        <f t="shared" si="122"/>
        <v/>
      </c>
      <c r="C570" s="194" t="str">
        <f t="shared" si="123"/>
        <v/>
      </c>
      <c r="D570" s="195"/>
      <c r="E570" s="196"/>
      <c r="F570" s="196"/>
      <c r="G570" s="197"/>
      <c r="H570" s="198"/>
      <c r="I570" s="196"/>
      <c r="J570" s="197"/>
      <c r="K570" s="197"/>
      <c r="L570" s="199"/>
      <c r="M570" s="200" t="str">
        <f t="shared" si="124"/>
        <v/>
      </c>
      <c r="N570" s="201"/>
      <c r="O570" s="196"/>
      <c r="P570" s="124">
        <f t="shared" si="125"/>
        <v>0</v>
      </c>
      <c r="Q570" s="124">
        <f t="shared" si="126"/>
        <v>0</v>
      </c>
      <c r="R570" s="124">
        <f t="shared" si="127"/>
        <v>0</v>
      </c>
      <c r="S570" s="124">
        <f t="shared" si="128"/>
        <v>0</v>
      </c>
      <c r="T570" s="124">
        <f t="shared" si="129"/>
        <v>0</v>
      </c>
      <c r="U570" s="124">
        <f t="shared" si="130"/>
        <v>0</v>
      </c>
      <c r="V570" s="124">
        <f t="shared" si="131"/>
        <v>0</v>
      </c>
      <c r="W570" s="124">
        <f t="shared" si="132"/>
        <v>0</v>
      </c>
      <c r="X570" s="124">
        <f t="shared" si="133"/>
        <v>0</v>
      </c>
      <c r="Y570" s="124" t="str">
        <f t="shared" si="134"/>
        <v>____</v>
      </c>
      <c r="Z570" s="124">
        <f t="shared" si="135"/>
        <v>0</v>
      </c>
      <c r="AA570" s="124">
        <f t="shared" si="136"/>
        <v>0</v>
      </c>
    </row>
    <row r="571" spans="2:27" ht="15" x14ac:dyDescent="0.2">
      <c r="B571" s="194" t="str">
        <f t="shared" si="122"/>
        <v/>
      </c>
      <c r="C571" s="194" t="str">
        <f t="shared" si="123"/>
        <v/>
      </c>
      <c r="D571" s="195"/>
      <c r="E571" s="196"/>
      <c r="F571" s="196"/>
      <c r="G571" s="197"/>
      <c r="H571" s="198"/>
      <c r="I571" s="196"/>
      <c r="J571" s="197"/>
      <c r="K571" s="197"/>
      <c r="L571" s="199"/>
      <c r="M571" s="200" t="str">
        <f t="shared" si="124"/>
        <v/>
      </c>
      <c r="N571" s="201"/>
      <c r="O571" s="196"/>
      <c r="P571" s="124">
        <f t="shared" si="125"/>
        <v>0</v>
      </c>
      <c r="Q571" s="124">
        <f t="shared" si="126"/>
        <v>0</v>
      </c>
      <c r="R571" s="124">
        <f t="shared" si="127"/>
        <v>0</v>
      </c>
      <c r="S571" s="124">
        <f t="shared" si="128"/>
        <v>0</v>
      </c>
      <c r="T571" s="124">
        <f t="shared" si="129"/>
        <v>0</v>
      </c>
      <c r="U571" s="124">
        <f t="shared" si="130"/>
        <v>0</v>
      </c>
      <c r="V571" s="124">
        <f t="shared" si="131"/>
        <v>0</v>
      </c>
      <c r="W571" s="124">
        <f t="shared" si="132"/>
        <v>0</v>
      </c>
      <c r="X571" s="124">
        <f t="shared" si="133"/>
        <v>0</v>
      </c>
      <c r="Y571" s="124" t="str">
        <f t="shared" si="134"/>
        <v>____</v>
      </c>
      <c r="Z571" s="124">
        <f t="shared" si="135"/>
        <v>0</v>
      </c>
      <c r="AA571" s="124">
        <f t="shared" si="136"/>
        <v>0</v>
      </c>
    </row>
    <row r="572" spans="2:27" ht="15" x14ac:dyDescent="0.2">
      <c r="B572" s="194" t="str">
        <f t="shared" si="122"/>
        <v/>
      </c>
      <c r="C572" s="194" t="str">
        <f t="shared" si="123"/>
        <v/>
      </c>
      <c r="D572" s="195"/>
      <c r="E572" s="196"/>
      <c r="F572" s="196"/>
      <c r="G572" s="197"/>
      <c r="H572" s="198"/>
      <c r="I572" s="196"/>
      <c r="J572" s="197"/>
      <c r="K572" s="197"/>
      <c r="L572" s="199"/>
      <c r="M572" s="200" t="str">
        <f t="shared" si="124"/>
        <v/>
      </c>
      <c r="N572" s="201"/>
      <c r="O572" s="196"/>
      <c r="P572" s="124">
        <f t="shared" si="125"/>
        <v>0</v>
      </c>
      <c r="Q572" s="124">
        <f t="shared" si="126"/>
        <v>0</v>
      </c>
      <c r="R572" s="124">
        <f t="shared" si="127"/>
        <v>0</v>
      </c>
      <c r="S572" s="124">
        <f t="shared" si="128"/>
        <v>0</v>
      </c>
      <c r="T572" s="124">
        <f t="shared" si="129"/>
        <v>0</v>
      </c>
      <c r="U572" s="124">
        <f t="shared" si="130"/>
        <v>0</v>
      </c>
      <c r="V572" s="124">
        <f t="shared" si="131"/>
        <v>0</v>
      </c>
      <c r="W572" s="124">
        <f t="shared" si="132"/>
        <v>0</v>
      </c>
      <c r="X572" s="124">
        <f t="shared" si="133"/>
        <v>0</v>
      </c>
      <c r="Y572" s="124" t="str">
        <f t="shared" si="134"/>
        <v>____</v>
      </c>
      <c r="Z572" s="124">
        <f t="shared" si="135"/>
        <v>0</v>
      </c>
      <c r="AA572" s="124">
        <f t="shared" si="136"/>
        <v>0</v>
      </c>
    </row>
    <row r="573" spans="2:27" ht="15" x14ac:dyDescent="0.2">
      <c r="B573" s="194" t="str">
        <f t="shared" si="122"/>
        <v/>
      </c>
      <c r="C573" s="194" t="str">
        <f t="shared" si="123"/>
        <v/>
      </c>
      <c r="D573" s="195"/>
      <c r="E573" s="196"/>
      <c r="F573" s="196"/>
      <c r="G573" s="197"/>
      <c r="H573" s="198"/>
      <c r="I573" s="196"/>
      <c r="J573" s="197"/>
      <c r="K573" s="197"/>
      <c r="L573" s="199"/>
      <c r="M573" s="200" t="str">
        <f t="shared" si="124"/>
        <v/>
      </c>
      <c r="N573" s="201"/>
      <c r="O573" s="196"/>
      <c r="P573" s="124">
        <f t="shared" si="125"/>
        <v>0</v>
      </c>
      <c r="Q573" s="124">
        <f t="shared" si="126"/>
        <v>0</v>
      </c>
      <c r="R573" s="124">
        <f t="shared" si="127"/>
        <v>0</v>
      </c>
      <c r="S573" s="124">
        <f t="shared" si="128"/>
        <v>0</v>
      </c>
      <c r="T573" s="124">
        <f t="shared" si="129"/>
        <v>0</v>
      </c>
      <c r="U573" s="124">
        <f t="shared" si="130"/>
        <v>0</v>
      </c>
      <c r="V573" s="124">
        <f t="shared" si="131"/>
        <v>0</v>
      </c>
      <c r="W573" s="124">
        <f t="shared" si="132"/>
        <v>0</v>
      </c>
      <c r="X573" s="124">
        <f t="shared" si="133"/>
        <v>0</v>
      </c>
      <c r="Y573" s="124" t="str">
        <f t="shared" si="134"/>
        <v>____</v>
      </c>
      <c r="Z573" s="124">
        <f t="shared" si="135"/>
        <v>0</v>
      </c>
      <c r="AA573" s="124">
        <f t="shared" si="136"/>
        <v>0</v>
      </c>
    </row>
    <row r="574" spans="2:27" ht="15" x14ac:dyDescent="0.2">
      <c r="B574" s="194" t="str">
        <f t="shared" si="122"/>
        <v/>
      </c>
      <c r="C574" s="194" t="str">
        <f t="shared" si="123"/>
        <v/>
      </c>
      <c r="D574" s="195"/>
      <c r="E574" s="196"/>
      <c r="F574" s="196"/>
      <c r="G574" s="197"/>
      <c r="H574" s="198"/>
      <c r="I574" s="196"/>
      <c r="J574" s="197"/>
      <c r="K574" s="197"/>
      <c r="L574" s="199"/>
      <c r="M574" s="200" t="str">
        <f t="shared" si="124"/>
        <v/>
      </c>
      <c r="N574" s="201"/>
      <c r="O574" s="196"/>
      <c r="P574" s="124">
        <f t="shared" si="125"/>
        <v>0</v>
      </c>
      <c r="Q574" s="124">
        <f t="shared" si="126"/>
        <v>0</v>
      </c>
      <c r="R574" s="124">
        <f t="shared" si="127"/>
        <v>0</v>
      </c>
      <c r="S574" s="124">
        <f t="shared" si="128"/>
        <v>0</v>
      </c>
      <c r="T574" s="124">
        <f t="shared" si="129"/>
        <v>0</v>
      </c>
      <c r="U574" s="124">
        <f t="shared" si="130"/>
        <v>0</v>
      </c>
      <c r="V574" s="124">
        <f t="shared" si="131"/>
        <v>0</v>
      </c>
      <c r="W574" s="124">
        <f t="shared" si="132"/>
        <v>0</v>
      </c>
      <c r="X574" s="124">
        <f t="shared" si="133"/>
        <v>0</v>
      </c>
      <c r="Y574" s="124" t="str">
        <f t="shared" si="134"/>
        <v>____</v>
      </c>
      <c r="Z574" s="124">
        <f t="shared" si="135"/>
        <v>0</v>
      </c>
      <c r="AA574" s="124">
        <f t="shared" si="136"/>
        <v>0</v>
      </c>
    </row>
    <row r="575" spans="2:27" ht="15" x14ac:dyDescent="0.2">
      <c r="B575" s="194" t="str">
        <f t="shared" si="122"/>
        <v/>
      </c>
      <c r="C575" s="194" t="str">
        <f t="shared" si="123"/>
        <v/>
      </c>
      <c r="D575" s="195"/>
      <c r="E575" s="196"/>
      <c r="F575" s="196"/>
      <c r="G575" s="197"/>
      <c r="H575" s="198"/>
      <c r="I575" s="196"/>
      <c r="J575" s="197"/>
      <c r="K575" s="197"/>
      <c r="L575" s="199"/>
      <c r="M575" s="200" t="str">
        <f t="shared" si="124"/>
        <v/>
      </c>
      <c r="N575" s="201"/>
      <c r="O575" s="196"/>
      <c r="P575" s="124">
        <f t="shared" si="125"/>
        <v>0</v>
      </c>
      <c r="Q575" s="124">
        <f t="shared" si="126"/>
        <v>0</v>
      </c>
      <c r="R575" s="124">
        <f t="shared" si="127"/>
        <v>0</v>
      </c>
      <c r="S575" s="124">
        <f t="shared" si="128"/>
        <v>0</v>
      </c>
      <c r="T575" s="124">
        <f t="shared" si="129"/>
        <v>0</v>
      </c>
      <c r="U575" s="124">
        <f t="shared" si="130"/>
        <v>0</v>
      </c>
      <c r="V575" s="124">
        <f t="shared" si="131"/>
        <v>0</v>
      </c>
      <c r="W575" s="124">
        <f t="shared" si="132"/>
        <v>0</v>
      </c>
      <c r="X575" s="124">
        <f t="shared" si="133"/>
        <v>0</v>
      </c>
      <c r="Y575" s="124" t="str">
        <f t="shared" si="134"/>
        <v>____</v>
      </c>
      <c r="Z575" s="124">
        <f t="shared" si="135"/>
        <v>0</v>
      </c>
      <c r="AA575" s="124">
        <f t="shared" si="136"/>
        <v>0</v>
      </c>
    </row>
    <row r="576" spans="2:27" ht="15" x14ac:dyDescent="0.2">
      <c r="B576" s="194" t="str">
        <f t="shared" si="122"/>
        <v/>
      </c>
      <c r="C576" s="194" t="str">
        <f t="shared" si="123"/>
        <v/>
      </c>
      <c r="D576" s="195"/>
      <c r="E576" s="196"/>
      <c r="F576" s="196"/>
      <c r="G576" s="197"/>
      <c r="H576" s="198"/>
      <c r="I576" s="196"/>
      <c r="J576" s="197"/>
      <c r="K576" s="197"/>
      <c r="L576" s="199"/>
      <c r="M576" s="200" t="str">
        <f t="shared" si="124"/>
        <v/>
      </c>
      <c r="N576" s="201"/>
      <c r="O576" s="196"/>
      <c r="P576" s="124">
        <f t="shared" si="125"/>
        <v>0</v>
      </c>
      <c r="Q576" s="124">
        <f t="shared" si="126"/>
        <v>0</v>
      </c>
      <c r="R576" s="124">
        <f t="shared" si="127"/>
        <v>0</v>
      </c>
      <c r="S576" s="124">
        <f t="shared" si="128"/>
        <v>0</v>
      </c>
      <c r="T576" s="124">
        <f t="shared" si="129"/>
        <v>0</v>
      </c>
      <c r="U576" s="124">
        <f t="shared" si="130"/>
        <v>0</v>
      </c>
      <c r="V576" s="124">
        <f t="shared" si="131"/>
        <v>0</v>
      </c>
      <c r="W576" s="124">
        <f t="shared" si="132"/>
        <v>0</v>
      </c>
      <c r="X576" s="124">
        <f t="shared" si="133"/>
        <v>0</v>
      </c>
      <c r="Y576" s="124" t="str">
        <f t="shared" si="134"/>
        <v>____</v>
      </c>
      <c r="Z576" s="124">
        <f t="shared" si="135"/>
        <v>0</v>
      </c>
      <c r="AA576" s="124">
        <f t="shared" si="136"/>
        <v>0</v>
      </c>
    </row>
    <row r="577" spans="2:27" ht="15" x14ac:dyDescent="0.2">
      <c r="B577" s="194" t="str">
        <f t="shared" si="122"/>
        <v/>
      </c>
      <c r="C577" s="194" t="str">
        <f t="shared" si="123"/>
        <v/>
      </c>
      <c r="D577" s="195"/>
      <c r="E577" s="196"/>
      <c r="F577" s="196"/>
      <c r="G577" s="197"/>
      <c r="H577" s="198"/>
      <c r="I577" s="196"/>
      <c r="J577" s="197"/>
      <c r="K577" s="197"/>
      <c r="L577" s="199"/>
      <c r="M577" s="200" t="str">
        <f t="shared" si="124"/>
        <v/>
      </c>
      <c r="N577" s="201"/>
      <c r="O577" s="196"/>
      <c r="P577" s="124">
        <f t="shared" si="125"/>
        <v>0</v>
      </c>
      <c r="Q577" s="124">
        <f t="shared" si="126"/>
        <v>0</v>
      </c>
      <c r="R577" s="124">
        <f t="shared" si="127"/>
        <v>0</v>
      </c>
      <c r="S577" s="124">
        <f t="shared" si="128"/>
        <v>0</v>
      </c>
      <c r="T577" s="124">
        <f t="shared" si="129"/>
        <v>0</v>
      </c>
      <c r="U577" s="124">
        <f t="shared" si="130"/>
        <v>0</v>
      </c>
      <c r="V577" s="124">
        <f t="shared" si="131"/>
        <v>0</v>
      </c>
      <c r="W577" s="124">
        <f t="shared" si="132"/>
        <v>0</v>
      </c>
      <c r="X577" s="124">
        <f t="shared" si="133"/>
        <v>0</v>
      </c>
      <c r="Y577" s="124" t="str">
        <f t="shared" si="134"/>
        <v>____</v>
      </c>
      <c r="Z577" s="124">
        <f t="shared" si="135"/>
        <v>0</v>
      </c>
      <c r="AA577" s="124">
        <f t="shared" si="136"/>
        <v>0</v>
      </c>
    </row>
    <row r="578" spans="2:27" ht="15" x14ac:dyDescent="0.2">
      <c r="B578" s="194" t="str">
        <f t="shared" si="122"/>
        <v/>
      </c>
      <c r="C578" s="194" t="str">
        <f t="shared" si="123"/>
        <v/>
      </c>
      <c r="D578" s="195"/>
      <c r="E578" s="196"/>
      <c r="F578" s="196"/>
      <c r="G578" s="197"/>
      <c r="H578" s="198"/>
      <c r="I578" s="196"/>
      <c r="J578" s="197"/>
      <c r="K578" s="197"/>
      <c r="L578" s="199"/>
      <c r="M578" s="200" t="str">
        <f t="shared" si="124"/>
        <v/>
      </c>
      <c r="N578" s="201"/>
      <c r="O578" s="196"/>
      <c r="P578" s="124">
        <f t="shared" si="125"/>
        <v>0</v>
      </c>
      <c r="Q578" s="124">
        <f t="shared" si="126"/>
        <v>0</v>
      </c>
      <c r="R578" s="124">
        <f t="shared" si="127"/>
        <v>0</v>
      </c>
      <c r="S578" s="124">
        <f t="shared" si="128"/>
        <v>0</v>
      </c>
      <c r="T578" s="124">
        <f t="shared" si="129"/>
        <v>0</v>
      </c>
      <c r="U578" s="124">
        <f t="shared" si="130"/>
        <v>0</v>
      </c>
      <c r="V578" s="124">
        <f t="shared" si="131"/>
        <v>0</v>
      </c>
      <c r="W578" s="124">
        <f t="shared" si="132"/>
        <v>0</v>
      </c>
      <c r="X578" s="124">
        <f t="shared" si="133"/>
        <v>0</v>
      </c>
      <c r="Y578" s="124" t="str">
        <f t="shared" si="134"/>
        <v>____</v>
      </c>
      <c r="Z578" s="124">
        <f t="shared" si="135"/>
        <v>0</v>
      </c>
      <c r="AA578" s="124">
        <f t="shared" si="136"/>
        <v>0</v>
      </c>
    </row>
    <row r="579" spans="2:27" ht="15" x14ac:dyDescent="0.2">
      <c r="B579" s="194" t="str">
        <f t="shared" si="122"/>
        <v/>
      </c>
      <c r="C579" s="194" t="str">
        <f t="shared" si="123"/>
        <v/>
      </c>
      <c r="D579" s="195"/>
      <c r="E579" s="196"/>
      <c r="F579" s="196"/>
      <c r="G579" s="197"/>
      <c r="H579" s="198"/>
      <c r="I579" s="196"/>
      <c r="J579" s="197"/>
      <c r="K579" s="197"/>
      <c r="L579" s="199"/>
      <c r="M579" s="200" t="str">
        <f t="shared" si="124"/>
        <v/>
      </c>
      <c r="N579" s="201"/>
      <c r="O579" s="196"/>
      <c r="P579" s="124">
        <f t="shared" si="125"/>
        <v>0</v>
      </c>
      <c r="Q579" s="124">
        <f t="shared" si="126"/>
        <v>0</v>
      </c>
      <c r="R579" s="124">
        <f t="shared" si="127"/>
        <v>0</v>
      </c>
      <c r="S579" s="124">
        <f t="shared" si="128"/>
        <v>0</v>
      </c>
      <c r="T579" s="124">
        <f t="shared" si="129"/>
        <v>0</v>
      </c>
      <c r="U579" s="124">
        <f t="shared" si="130"/>
        <v>0</v>
      </c>
      <c r="V579" s="124">
        <f t="shared" si="131"/>
        <v>0</v>
      </c>
      <c r="W579" s="124">
        <f t="shared" si="132"/>
        <v>0</v>
      </c>
      <c r="X579" s="124">
        <f t="shared" si="133"/>
        <v>0</v>
      </c>
      <c r="Y579" s="124" t="str">
        <f t="shared" si="134"/>
        <v>____</v>
      </c>
      <c r="Z579" s="124">
        <f t="shared" si="135"/>
        <v>0</v>
      </c>
      <c r="AA579" s="124">
        <f t="shared" si="136"/>
        <v>0</v>
      </c>
    </row>
    <row r="580" spans="2:27" ht="15" x14ac:dyDescent="0.2">
      <c r="B580" s="194" t="str">
        <f t="shared" si="122"/>
        <v/>
      </c>
      <c r="C580" s="194" t="str">
        <f t="shared" si="123"/>
        <v/>
      </c>
      <c r="D580" s="195"/>
      <c r="E580" s="196"/>
      <c r="F580" s="196"/>
      <c r="G580" s="197"/>
      <c r="H580" s="198"/>
      <c r="I580" s="196"/>
      <c r="J580" s="197"/>
      <c r="K580" s="197"/>
      <c r="L580" s="199"/>
      <c r="M580" s="200" t="str">
        <f t="shared" si="124"/>
        <v/>
      </c>
      <c r="N580" s="201"/>
      <c r="O580" s="196"/>
      <c r="P580" s="124">
        <f t="shared" si="125"/>
        <v>0</v>
      </c>
      <c r="Q580" s="124">
        <f t="shared" si="126"/>
        <v>0</v>
      </c>
      <c r="R580" s="124">
        <f t="shared" si="127"/>
        <v>0</v>
      </c>
      <c r="S580" s="124">
        <f t="shared" si="128"/>
        <v>0</v>
      </c>
      <c r="T580" s="124">
        <f t="shared" si="129"/>
        <v>0</v>
      </c>
      <c r="U580" s="124">
        <f t="shared" si="130"/>
        <v>0</v>
      </c>
      <c r="V580" s="124">
        <f t="shared" si="131"/>
        <v>0</v>
      </c>
      <c r="W580" s="124">
        <f t="shared" si="132"/>
        <v>0</v>
      </c>
      <c r="X580" s="124">
        <f t="shared" si="133"/>
        <v>0</v>
      </c>
      <c r="Y580" s="124" t="str">
        <f t="shared" si="134"/>
        <v>____</v>
      </c>
      <c r="Z580" s="124">
        <f t="shared" si="135"/>
        <v>0</v>
      </c>
      <c r="AA580" s="124">
        <f t="shared" si="136"/>
        <v>0</v>
      </c>
    </row>
    <row r="581" spans="2:27" ht="15" x14ac:dyDescent="0.2">
      <c r="B581" s="194" t="str">
        <f t="shared" si="122"/>
        <v/>
      </c>
      <c r="C581" s="194" t="str">
        <f t="shared" si="123"/>
        <v/>
      </c>
      <c r="D581" s="195"/>
      <c r="E581" s="196"/>
      <c r="F581" s="196"/>
      <c r="G581" s="197"/>
      <c r="H581" s="198"/>
      <c r="I581" s="196"/>
      <c r="J581" s="197"/>
      <c r="K581" s="197"/>
      <c r="L581" s="199"/>
      <c r="M581" s="200" t="str">
        <f t="shared" si="124"/>
        <v/>
      </c>
      <c r="N581" s="201"/>
      <c r="O581" s="196"/>
      <c r="P581" s="124">
        <f t="shared" si="125"/>
        <v>0</v>
      </c>
      <c r="Q581" s="124">
        <f t="shared" si="126"/>
        <v>0</v>
      </c>
      <c r="R581" s="124">
        <f t="shared" si="127"/>
        <v>0</v>
      </c>
      <c r="S581" s="124">
        <f t="shared" si="128"/>
        <v>0</v>
      </c>
      <c r="T581" s="124">
        <f t="shared" si="129"/>
        <v>0</v>
      </c>
      <c r="U581" s="124">
        <f t="shared" si="130"/>
        <v>0</v>
      </c>
      <c r="V581" s="124">
        <f t="shared" si="131"/>
        <v>0</v>
      </c>
      <c r="W581" s="124">
        <f t="shared" si="132"/>
        <v>0</v>
      </c>
      <c r="X581" s="124">
        <f t="shared" si="133"/>
        <v>0</v>
      </c>
      <c r="Y581" s="124" t="str">
        <f t="shared" si="134"/>
        <v>____</v>
      </c>
      <c r="Z581" s="124">
        <f t="shared" si="135"/>
        <v>0</v>
      </c>
      <c r="AA581" s="124">
        <f t="shared" si="136"/>
        <v>0</v>
      </c>
    </row>
    <row r="582" spans="2:27" ht="15" x14ac:dyDescent="0.2">
      <c r="B582" s="194" t="str">
        <f t="shared" si="122"/>
        <v/>
      </c>
      <c r="C582" s="194" t="str">
        <f t="shared" si="123"/>
        <v/>
      </c>
      <c r="D582" s="195"/>
      <c r="E582" s="196"/>
      <c r="F582" s="196"/>
      <c r="G582" s="197"/>
      <c r="H582" s="198"/>
      <c r="I582" s="196"/>
      <c r="J582" s="197"/>
      <c r="K582" s="197"/>
      <c r="L582" s="199"/>
      <c r="M582" s="200" t="str">
        <f t="shared" si="124"/>
        <v/>
      </c>
      <c r="N582" s="201"/>
      <c r="O582" s="196"/>
      <c r="P582" s="124">
        <f t="shared" si="125"/>
        <v>0</v>
      </c>
      <c r="Q582" s="124">
        <f t="shared" si="126"/>
        <v>0</v>
      </c>
      <c r="R582" s="124">
        <f t="shared" si="127"/>
        <v>0</v>
      </c>
      <c r="S582" s="124">
        <f t="shared" si="128"/>
        <v>0</v>
      </c>
      <c r="T582" s="124">
        <f t="shared" si="129"/>
        <v>0</v>
      </c>
      <c r="U582" s="124">
        <f t="shared" si="130"/>
        <v>0</v>
      </c>
      <c r="V582" s="124">
        <f t="shared" si="131"/>
        <v>0</v>
      </c>
      <c r="W582" s="124">
        <f t="shared" si="132"/>
        <v>0</v>
      </c>
      <c r="X582" s="124">
        <f t="shared" si="133"/>
        <v>0</v>
      </c>
      <c r="Y582" s="124" t="str">
        <f t="shared" si="134"/>
        <v>____</v>
      </c>
      <c r="Z582" s="124">
        <f t="shared" si="135"/>
        <v>0</v>
      </c>
      <c r="AA582" s="124">
        <f t="shared" si="136"/>
        <v>0</v>
      </c>
    </row>
    <row r="583" spans="2:27" ht="15" x14ac:dyDescent="0.2">
      <c r="B583" s="194" t="str">
        <f t="shared" si="122"/>
        <v/>
      </c>
      <c r="C583" s="194" t="str">
        <f t="shared" si="123"/>
        <v/>
      </c>
      <c r="D583" s="195"/>
      <c r="E583" s="196"/>
      <c r="F583" s="196"/>
      <c r="G583" s="197"/>
      <c r="H583" s="198"/>
      <c r="I583" s="196"/>
      <c r="J583" s="197"/>
      <c r="K583" s="197"/>
      <c r="L583" s="199"/>
      <c r="M583" s="200" t="str">
        <f t="shared" si="124"/>
        <v/>
      </c>
      <c r="N583" s="201"/>
      <c r="O583" s="196"/>
      <c r="P583" s="124">
        <f t="shared" si="125"/>
        <v>0</v>
      </c>
      <c r="Q583" s="124">
        <f t="shared" si="126"/>
        <v>0</v>
      </c>
      <c r="R583" s="124">
        <f t="shared" si="127"/>
        <v>0</v>
      </c>
      <c r="S583" s="124">
        <f t="shared" si="128"/>
        <v>0</v>
      </c>
      <c r="T583" s="124">
        <f t="shared" si="129"/>
        <v>0</v>
      </c>
      <c r="U583" s="124">
        <f t="shared" si="130"/>
        <v>0</v>
      </c>
      <c r="V583" s="124">
        <f t="shared" si="131"/>
        <v>0</v>
      </c>
      <c r="W583" s="124">
        <f t="shared" si="132"/>
        <v>0</v>
      </c>
      <c r="X583" s="124">
        <f t="shared" si="133"/>
        <v>0</v>
      </c>
      <c r="Y583" s="124" t="str">
        <f t="shared" si="134"/>
        <v>____</v>
      </c>
      <c r="Z583" s="124">
        <f t="shared" si="135"/>
        <v>0</v>
      </c>
      <c r="AA583" s="124">
        <f t="shared" si="136"/>
        <v>0</v>
      </c>
    </row>
    <row r="584" spans="2:27" ht="15" x14ac:dyDescent="0.2">
      <c r="B584" s="194" t="str">
        <f t="shared" si="122"/>
        <v/>
      </c>
      <c r="C584" s="194" t="str">
        <f t="shared" si="123"/>
        <v/>
      </c>
      <c r="D584" s="195"/>
      <c r="E584" s="196"/>
      <c r="F584" s="196"/>
      <c r="G584" s="197"/>
      <c r="H584" s="198"/>
      <c r="I584" s="196"/>
      <c r="J584" s="197"/>
      <c r="K584" s="197"/>
      <c r="L584" s="199"/>
      <c r="M584" s="200" t="str">
        <f t="shared" si="124"/>
        <v/>
      </c>
      <c r="N584" s="201"/>
      <c r="O584" s="196"/>
      <c r="P584" s="124">
        <f t="shared" si="125"/>
        <v>0</v>
      </c>
      <c r="Q584" s="124">
        <f t="shared" si="126"/>
        <v>0</v>
      </c>
      <c r="R584" s="124">
        <f t="shared" si="127"/>
        <v>0</v>
      </c>
      <c r="S584" s="124">
        <f t="shared" si="128"/>
        <v>0</v>
      </c>
      <c r="T584" s="124">
        <f t="shared" si="129"/>
        <v>0</v>
      </c>
      <c r="U584" s="124">
        <f t="shared" si="130"/>
        <v>0</v>
      </c>
      <c r="V584" s="124">
        <f t="shared" si="131"/>
        <v>0</v>
      </c>
      <c r="W584" s="124">
        <f t="shared" si="132"/>
        <v>0</v>
      </c>
      <c r="X584" s="124">
        <f t="shared" si="133"/>
        <v>0</v>
      </c>
      <c r="Y584" s="124" t="str">
        <f t="shared" si="134"/>
        <v>____</v>
      </c>
      <c r="Z584" s="124">
        <f t="shared" si="135"/>
        <v>0</v>
      </c>
      <c r="AA584" s="124">
        <f t="shared" si="136"/>
        <v>0</v>
      </c>
    </row>
    <row r="585" spans="2:27" ht="15" x14ac:dyDescent="0.2">
      <c r="B585" s="194" t="str">
        <f t="shared" si="122"/>
        <v/>
      </c>
      <c r="C585" s="194" t="str">
        <f t="shared" si="123"/>
        <v/>
      </c>
      <c r="D585" s="195"/>
      <c r="E585" s="196"/>
      <c r="F585" s="196"/>
      <c r="G585" s="197"/>
      <c r="H585" s="198"/>
      <c r="I585" s="196"/>
      <c r="J585" s="197"/>
      <c r="K585" s="197"/>
      <c r="L585" s="199"/>
      <c r="M585" s="200" t="str">
        <f t="shared" si="124"/>
        <v/>
      </c>
      <c r="N585" s="201"/>
      <c r="O585" s="196"/>
      <c r="P585" s="124">
        <f t="shared" si="125"/>
        <v>0</v>
      </c>
      <c r="Q585" s="124">
        <f t="shared" si="126"/>
        <v>0</v>
      </c>
      <c r="R585" s="124">
        <f t="shared" si="127"/>
        <v>0</v>
      </c>
      <c r="S585" s="124">
        <f t="shared" si="128"/>
        <v>0</v>
      </c>
      <c r="T585" s="124">
        <f t="shared" si="129"/>
        <v>0</v>
      </c>
      <c r="U585" s="124">
        <f t="shared" si="130"/>
        <v>0</v>
      </c>
      <c r="V585" s="124">
        <f t="shared" si="131"/>
        <v>0</v>
      </c>
      <c r="W585" s="124">
        <f t="shared" si="132"/>
        <v>0</v>
      </c>
      <c r="X585" s="124">
        <f t="shared" si="133"/>
        <v>0</v>
      </c>
      <c r="Y585" s="124" t="str">
        <f t="shared" si="134"/>
        <v>____</v>
      </c>
      <c r="Z585" s="124">
        <f t="shared" si="135"/>
        <v>0</v>
      </c>
      <c r="AA585" s="124">
        <f t="shared" si="136"/>
        <v>0</v>
      </c>
    </row>
    <row r="586" spans="2:27" ht="15" x14ac:dyDescent="0.2">
      <c r="B586" s="194" t="str">
        <f t="shared" si="122"/>
        <v/>
      </c>
      <c r="C586" s="194" t="str">
        <f t="shared" si="123"/>
        <v/>
      </c>
      <c r="D586" s="195"/>
      <c r="E586" s="196"/>
      <c r="F586" s="196"/>
      <c r="G586" s="197"/>
      <c r="H586" s="198"/>
      <c r="I586" s="196"/>
      <c r="J586" s="197"/>
      <c r="K586" s="197"/>
      <c r="L586" s="199"/>
      <c r="M586" s="200" t="str">
        <f t="shared" si="124"/>
        <v/>
      </c>
      <c r="N586" s="201"/>
      <c r="O586" s="196"/>
      <c r="P586" s="124">
        <f t="shared" si="125"/>
        <v>0</v>
      </c>
      <c r="Q586" s="124">
        <f t="shared" si="126"/>
        <v>0</v>
      </c>
      <c r="R586" s="124">
        <f t="shared" si="127"/>
        <v>0</v>
      </c>
      <c r="S586" s="124">
        <f t="shared" si="128"/>
        <v>0</v>
      </c>
      <c r="T586" s="124">
        <f t="shared" si="129"/>
        <v>0</v>
      </c>
      <c r="U586" s="124">
        <f t="shared" si="130"/>
        <v>0</v>
      </c>
      <c r="V586" s="124">
        <f t="shared" si="131"/>
        <v>0</v>
      </c>
      <c r="W586" s="124">
        <f t="shared" si="132"/>
        <v>0</v>
      </c>
      <c r="X586" s="124">
        <f t="shared" si="133"/>
        <v>0</v>
      </c>
      <c r="Y586" s="124" t="str">
        <f t="shared" si="134"/>
        <v>____</v>
      </c>
      <c r="Z586" s="124">
        <f t="shared" si="135"/>
        <v>0</v>
      </c>
      <c r="AA586" s="124">
        <f t="shared" si="136"/>
        <v>0</v>
      </c>
    </row>
    <row r="587" spans="2:27" ht="15" x14ac:dyDescent="0.2">
      <c r="B587" s="194" t="str">
        <f t="shared" si="122"/>
        <v/>
      </c>
      <c r="C587" s="194" t="str">
        <f t="shared" si="123"/>
        <v/>
      </c>
      <c r="D587" s="195"/>
      <c r="E587" s="196"/>
      <c r="F587" s="196"/>
      <c r="G587" s="197"/>
      <c r="H587" s="198"/>
      <c r="I587" s="196"/>
      <c r="J587" s="197"/>
      <c r="K587" s="197"/>
      <c r="L587" s="199"/>
      <c r="M587" s="200" t="str">
        <f t="shared" si="124"/>
        <v/>
      </c>
      <c r="N587" s="201"/>
      <c r="O587" s="196"/>
      <c r="P587" s="124">
        <f t="shared" si="125"/>
        <v>0</v>
      </c>
      <c r="Q587" s="124">
        <f t="shared" si="126"/>
        <v>0</v>
      </c>
      <c r="R587" s="124">
        <f t="shared" si="127"/>
        <v>0</v>
      </c>
      <c r="S587" s="124">
        <f t="shared" si="128"/>
        <v>0</v>
      </c>
      <c r="T587" s="124">
        <f t="shared" si="129"/>
        <v>0</v>
      </c>
      <c r="U587" s="124">
        <f t="shared" si="130"/>
        <v>0</v>
      </c>
      <c r="V587" s="124">
        <f t="shared" si="131"/>
        <v>0</v>
      </c>
      <c r="W587" s="124">
        <f t="shared" si="132"/>
        <v>0</v>
      </c>
      <c r="X587" s="124">
        <f t="shared" si="133"/>
        <v>0</v>
      </c>
      <c r="Y587" s="124" t="str">
        <f t="shared" si="134"/>
        <v>____</v>
      </c>
      <c r="Z587" s="124">
        <f t="shared" si="135"/>
        <v>0</v>
      </c>
      <c r="AA587" s="124">
        <f t="shared" si="136"/>
        <v>0</v>
      </c>
    </row>
    <row r="588" spans="2:27" ht="15" x14ac:dyDescent="0.2">
      <c r="B588" s="194" t="str">
        <f t="shared" si="122"/>
        <v/>
      </c>
      <c r="C588" s="194" t="str">
        <f t="shared" si="123"/>
        <v/>
      </c>
      <c r="D588" s="195"/>
      <c r="E588" s="196"/>
      <c r="F588" s="196"/>
      <c r="G588" s="197"/>
      <c r="H588" s="198"/>
      <c r="I588" s="196"/>
      <c r="J588" s="197"/>
      <c r="K588" s="197"/>
      <c r="L588" s="199"/>
      <c r="M588" s="200" t="str">
        <f t="shared" si="124"/>
        <v/>
      </c>
      <c r="N588" s="201"/>
      <c r="O588" s="196"/>
      <c r="P588" s="124">
        <f t="shared" si="125"/>
        <v>0</v>
      </c>
      <c r="Q588" s="124">
        <f t="shared" si="126"/>
        <v>0</v>
      </c>
      <c r="R588" s="124">
        <f t="shared" si="127"/>
        <v>0</v>
      </c>
      <c r="S588" s="124">
        <f t="shared" si="128"/>
        <v>0</v>
      </c>
      <c r="T588" s="124">
        <f t="shared" si="129"/>
        <v>0</v>
      </c>
      <c r="U588" s="124">
        <f t="shared" si="130"/>
        <v>0</v>
      </c>
      <c r="V588" s="124">
        <f t="shared" si="131"/>
        <v>0</v>
      </c>
      <c r="W588" s="124">
        <f t="shared" si="132"/>
        <v>0</v>
      </c>
      <c r="X588" s="124">
        <f t="shared" si="133"/>
        <v>0</v>
      </c>
      <c r="Y588" s="124" t="str">
        <f t="shared" si="134"/>
        <v>____</v>
      </c>
      <c r="Z588" s="124">
        <f t="shared" si="135"/>
        <v>0</v>
      </c>
      <c r="AA588" s="124">
        <f t="shared" si="136"/>
        <v>0</v>
      </c>
    </row>
    <row r="589" spans="2:27" ht="15" x14ac:dyDescent="0.2">
      <c r="B589" s="194" t="str">
        <f t="shared" si="122"/>
        <v/>
      </c>
      <c r="C589" s="194" t="str">
        <f t="shared" si="123"/>
        <v/>
      </c>
      <c r="D589" s="195"/>
      <c r="E589" s="196"/>
      <c r="F589" s="196"/>
      <c r="G589" s="197"/>
      <c r="H589" s="198"/>
      <c r="I589" s="196"/>
      <c r="J589" s="197"/>
      <c r="K589" s="197"/>
      <c r="L589" s="199"/>
      <c r="M589" s="200" t="str">
        <f t="shared" si="124"/>
        <v/>
      </c>
      <c r="N589" s="201"/>
      <c r="O589" s="196"/>
      <c r="P589" s="124">
        <f t="shared" si="125"/>
        <v>0</v>
      </c>
      <c r="Q589" s="124">
        <f t="shared" si="126"/>
        <v>0</v>
      </c>
      <c r="R589" s="124">
        <f t="shared" si="127"/>
        <v>0</v>
      </c>
      <c r="S589" s="124">
        <f t="shared" si="128"/>
        <v>0</v>
      </c>
      <c r="T589" s="124">
        <f t="shared" si="129"/>
        <v>0</v>
      </c>
      <c r="U589" s="124">
        <f t="shared" si="130"/>
        <v>0</v>
      </c>
      <c r="V589" s="124">
        <f t="shared" si="131"/>
        <v>0</v>
      </c>
      <c r="W589" s="124">
        <f t="shared" si="132"/>
        <v>0</v>
      </c>
      <c r="X589" s="124">
        <f t="shared" si="133"/>
        <v>0</v>
      </c>
      <c r="Y589" s="124" t="str">
        <f t="shared" si="134"/>
        <v>____</v>
      </c>
      <c r="Z589" s="124">
        <f t="shared" si="135"/>
        <v>0</v>
      </c>
      <c r="AA589" s="124">
        <f t="shared" si="136"/>
        <v>0</v>
      </c>
    </row>
    <row r="590" spans="2:27" ht="15" x14ac:dyDescent="0.2">
      <c r="B590" s="194" t="str">
        <f t="shared" si="122"/>
        <v/>
      </c>
      <c r="C590" s="194" t="str">
        <f t="shared" si="123"/>
        <v/>
      </c>
      <c r="D590" s="195"/>
      <c r="E590" s="196"/>
      <c r="F590" s="196"/>
      <c r="G590" s="197"/>
      <c r="H590" s="198"/>
      <c r="I590" s="196"/>
      <c r="J590" s="197"/>
      <c r="K590" s="197"/>
      <c r="L590" s="199"/>
      <c r="M590" s="200" t="str">
        <f t="shared" si="124"/>
        <v/>
      </c>
      <c r="N590" s="201"/>
      <c r="O590" s="196"/>
      <c r="P590" s="124">
        <f t="shared" si="125"/>
        <v>0</v>
      </c>
      <c r="Q590" s="124">
        <f t="shared" si="126"/>
        <v>0</v>
      </c>
      <c r="R590" s="124">
        <f t="shared" si="127"/>
        <v>0</v>
      </c>
      <c r="S590" s="124">
        <f t="shared" si="128"/>
        <v>0</v>
      </c>
      <c r="T590" s="124">
        <f t="shared" si="129"/>
        <v>0</v>
      </c>
      <c r="U590" s="124">
        <f t="shared" si="130"/>
        <v>0</v>
      </c>
      <c r="V590" s="124">
        <f t="shared" si="131"/>
        <v>0</v>
      </c>
      <c r="W590" s="124">
        <f t="shared" si="132"/>
        <v>0</v>
      </c>
      <c r="X590" s="124">
        <f t="shared" si="133"/>
        <v>0</v>
      </c>
      <c r="Y590" s="124" t="str">
        <f t="shared" si="134"/>
        <v>____</v>
      </c>
      <c r="Z590" s="124">
        <f t="shared" si="135"/>
        <v>0</v>
      </c>
      <c r="AA590" s="124">
        <f t="shared" si="136"/>
        <v>0</v>
      </c>
    </row>
    <row r="591" spans="2:27" ht="15" x14ac:dyDescent="0.2">
      <c r="B591" s="194" t="str">
        <f t="shared" si="122"/>
        <v/>
      </c>
      <c r="C591" s="194" t="str">
        <f t="shared" si="123"/>
        <v/>
      </c>
      <c r="D591" s="195"/>
      <c r="E591" s="196"/>
      <c r="F591" s="196"/>
      <c r="G591" s="197"/>
      <c r="H591" s="198"/>
      <c r="I591" s="196"/>
      <c r="J591" s="197"/>
      <c r="K591" s="197"/>
      <c r="L591" s="199"/>
      <c r="M591" s="200" t="str">
        <f t="shared" si="124"/>
        <v/>
      </c>
      <c r="N591" s="201"/>
      <c r="O591" s="196"/>
      <c r="P591" s="124">
        <f t="shared" si="125"/>
        <v>0</v>
      </c>
      <c r="Q591" s="124">
        <f t="shared" si="126"/>
        <v>0</v>
      </c>
      <c r="R591" s="124">
        <f t="shared" si="127"/>
        <v>0</v>
      </c>
      <c r="S591" s="124">
        <f t="shared" si="128"/>
        <v>0</v>
      </c>
      <c r="T591" s="124">
        <f t="shared" si="129"/>
        <v>0</v>
      </c>
      <c r="U591" s="124">
        <f t="shared" si="130"/>
        <v>0</v>
      </c>
      <c r="V591" s="124">
        <f t="shared" si="131"/>
        <v>0</v>
      </c>
      <c r="W591" s="124">
        <f t="shared" si="132"/>
        <v>0</v>
      </c>
      <c r="X591" s="124">
        <f t="shared" si="133"/>
        <v>0</v>
      </c>
      <c r="Y591" s="124" t="str">
        <f t="shared" si="134"/>
        <v>____</v>
      </c>
      <c r="Z591" s="124">
        <f t="shared" si="135"/>
        <v>0</v>
      </c>
      <c r="AA591" s="124">
        <f t="shared" si="136"/>
        <v>0</v>
      </c>
    </row>
    <row r="592" spans="2:27" ht="15" x14ac:dyDescent="0.2">
      <c r="B592" s="194" t="str">
        <f t="shared" si="122"/>
        <v/>
      </c>
      <c r="C592" s="194" t="str">
        <f t="shared" si="123"/>
        <v/>
      </c>
      <c r="D592" s="195"/>
      <c r="E592" s="196"/>
      <c r="F592" s="196"/>
      <c r="G592" s="197"/>
      <c r="H592" s="198"/>
      <c r="I592" s="196"/>
      <c r="J592" s="197"/>
      <c r="K592" s="197"/>
      <c r="L592" s="199"/>
      <c r="M592" s="200" t="str">
        <f t="shared" si="124"/>
        <v/>
      </c>
      <c r="N592" s="201"/>
      <c r="O592" s="196"/>
      <c r="P592" s="124">
        <f t="shared" si="125"/>
        <v>0</v>
      </c>
      <c r="Q592" s="124">
        <f t="shared" si="126"/>
        <v>0</v>
      </c>
      <c r="R592" s="124">
        <f t="shared" si="127"/>
        <v>0</v>
      </c>
      <c r="S592" s="124">
        <f t="shared" si="128"/>
        <v>0</v>
      </c>
      <c r="T592" s="124">
        <f t="shared" si="129"/>
        <v>0</v>
      </c>
      <c r="U592" s="124">
        <f t="shared" si="130"/>
        <v>0</v>
      </c>
      <c r="V592" s="124">
        <f t="shared" si="131"/>
        <v>0</v>
      </c>
      <c r="W592" s="124">
        <f t="shared" si="132"/>
        <v>0</v>
      </c>
      <c r="X592" s="124">
        <f t="shared" si="133"/>
        <v>0</v>
      </c>
      <c r="Y592" s="124" t="str">
        <f t="shared" si="134"/>
        <v>____</v>
      </c>
      <c r="Z592" s="124">
        <f t="shared" si="135"/>
        <v>0</v>
      </c>
      <c r="AA592" s="124">
        <f t="shared" si="136"/>
        <v>0</v>
      </c>
    </row>
    <row r="593" spans="2:27" ht="15" x14ac:dyDescent="0.2">
      <c r="B593" s="194" t="str">
        <f t="shared" si="122"/>
        <v/>
      </c>
      <c r="C593" s="194" t="str">
        <f t="shared" si="123"/>
        <v/>
      </c>
      <c r="D593" s="195"/>
      <c r="E593" s="196"/>
      <c r="F593" s="196"/>
      <c r="G593" s="197"/>
      <c r="H593" s="198"/>
      <c r="I593" s="196"/>
      <c r="J593" s="197"/>
      <c r="K593" s="197"/>
      <c r="L593" s="199"/>
      <c r="M593" s="200" t="str">
        <f t="shared" si="124"/>
        <v/>
      </c>
      <c r="N593" s="201"/>
      <c r="O593" s="196"/>
      <c r="P593" s="124">
        <f t="shared" si="125"/>
        <v>0</v>
      </c>
      <c r="Q593" s="124">
        <f t="shared" si="126"/>
        <v>0</v>
      </c>
      <c r="R593" s="124">
        <f t="shared" si="127"/>
        <v>0</v>
      </c>
      <c r="S593" s="124">
        <f t="shared" si="128"/>
        <v>0</v>
      </c>
      <c r="T593" s="124">
        <f t="shared" si="129"/>
        <v>0</v>
      </c>
      <c r="U593" s="124">
        <f t="shared" si="130"/>
        <v>0</v>
      </c>
      <c r="V593" s="124">
        <f t="shared" si="131"/>
        <v>0</v>
      </c>
      <c r="W593" s="124">
        <f t="shared" si="132"/>
        <v>0</v>
      </c>
      <c r="X593" s="124">
        <f t="shared" si="133"/>
        <v>0</v>
      </c>
      <c r="Y593" s="124" t="str">
        <f t="shared" si="134"/>
        <v>____</v>
      </c>
      <c r="Z593" s="124">
        <f t="shared" si="135"/>
        <v>0</v>
      </c>
      <c r="AA593" s="124">
        <f t="shared" si="136"/>
        <v>0</v>
      </c>
    </row>
    <row r="594" spans="2:27" ht="15" x14ac:dyDescent="0.2">
      <c r="B594" s="194" t="str">
        <f t="shared" si="122"/>
        <v/>
      </c>
      <c r="C594" s="194" t="str">
        <f t="shared" si="123"/>
        <v/>
      </c>
      <c r="D594" s="195"/>
      <c r="E594" s="196"/>
      <c r="F594" s="196"/>
      <c r="G594" s="197"/>
      <c r="H594" s="198"/>
      <c r="I594" s="196"/>
      <c r="J594" s="197"/>
      <c r="K594" s="197"/>
      <c r="L594" s="199"/>
      <c r="M594" s="200" t="str">
        <f t="shared" si="124"/>
        <v/>
      </c>
      <c r="N594" s="201"/>
      <c r="O594" s="196"/>
      <c r="P594" s="124">
        <f t="shared" si="125"/>
        <v>0</v>
      </c>
      <c r="Q594" s="124">
        <f t="shared" si="126"/>
        <v>0</v>
      </c>
      <c r="R594" s="124">
        <f t="shared" si="127"/>
        <v>0</v>
      </c>
      <c r="S594" s="124">
        <f t="shared" si="128"/>
        <v>0</v>
      </c>
      <c r="T594" s="124">
        <f t="shared" si="129"/>
        <v>0</v>
      </c>
      <c r="U594" s="124">
        <f t="shared" si="130"/>
        <v>0</v>
      </c>
      <c r="V594" s="124">
        <f t="shared" si="131"/>
        <v>0</v>
      </c>
      <c r="W594" s="124">
        <f t="shared" si="132"/>
        <v>0</v>
      </c>
      <c r="X594" s="124">
        <f t="shared" si="133"/>
        <v>0</v>
      </c>
      <c r="Y594" s="124" t="str">
        <f t="shared" si="134"/>
        <v>____</v>
      </c>
      <c r="Z594" s="124">
        <f t="shared" si="135"/>
        <v>0</v>
      </c>
      <c r="AA594" s="124">
        <f t="shared" si="136"/>
        <v>0</v>
      </c>
    </row>
    <row r="595" spans="2:27" ht="15" x14ac:dyDescent="0.2">
      <c r="B595" s="194" t="str">
        <f t="shared" si="122"/>
        <v/>
      </c>
      <c r="C595" s="194" t="str">
        <f t="shared" si="123"/>
        <v/>
      </c>
      <c r="D595" s="195"/>
      <c r="E595" s="196"/>
      <c r="F595" s="196"/>
      <c r="G595" s="197"/>
      <c r="H595" s="198"/>
      <c r="I595" s="196"/>
      <c r="J595" s="197"/>
      <c r="K595" s="197"/>
      <c r="L595" s="199"/>
      <c r="M595" s="200" t="str">
        <f t="shared" si="124"/>
        <v/>
      </c>
      <c r="N595" s="201"/>
      <c r="O595" s="196"/>
      <c r="P595" s="124">
        <f t="shared" si="125"/>
        <v>0</v>
      </c>
      <c r="Q595" s="124">
        <f t="shared" si="126"/>
        <v>0</v>
      </c>
      <c r="R595" s="124">
        <f t="shared" si="127"/>
        <v>0</v>
      </c>
      <c r="S595" s="124">
        <f t="shared" si="128"/>
        <v>0</v>
      </c>
      <c r="T595" s="124">
        <f t="shared" si="129"/>
        <v>0</v>
      </c>
      <c r="U595" s="124">
        <f t="shared" si="130"/>
        <v>0</v>
      </c>
      <c r="V595" s="124">
        <f t="shared" si="131"/>
        <v>0</v>
      </c>
      <c r="W595" s="124">
        <f t="shared" si="132"/>
        <v>0</v>
      </c>
      <c r="X595" s="124">
        <f t="shared" si="133"/>
        <v>0</v>
      </c>
      <c r="Y595" s="124" t="str">
        <f t="shared" si="134"/>
        <v>____</v>
      </c>
      <c r="Z595" s="124">
        <f t="shared" si="135"/>
        <v>0</v>
      </c>
      <c r="AA595" s="124">
        <f t="shared" si="136"/>
        <v>0</v>
      </c>
    </row>
    <row r="596" spans="2:27" ht="15" x14ac:dyDescent="0.2">
      <c r="B596" s="194" t="str">
        <f t="shared" si="122"/>
        <v/>
      </c>
      <c r="C596" s="194" t="str">
        <f t="shared" si="123"/>
        <v/>
      </c>
      <c r="D596" s="195"/>
      <c r="E596" s="196"/>
      <c r="F596" s="196"/>
      <c r="G596" s="197"/>
      <c r="H596" s="198"/>
      <c r="I596" s="196"/>
      <c r="J596" s="197"/>
      <c r="K596" s="197"/>
      <c r="L596" s="199"/>
      <c r="M596" s="200" t="str">
        <f t="shared" si="124"/>
        <v/>
      </c>
      <c r="N596" s="201"/>
      <c r="O596" s="196"/>
      <c r="P596" s="124">
        <f t="shared" si="125"/>
        <v>0</v>
      </c>
      <c r="Q596" s="124">
        <f t="shared" si="126"/>
        <v>0</v>
      </c>
      <c r="R596" s="124">
        <f t="shared" si="127"/>
        <v>0</v>
      </c>
      <c r="S596" s="124">
        <f t="shared" si="128"/>
        <v>0</v>
      </c>
      <c r="T596" s="124">
        <f t="shared" si="129"/>
        <v>0</v>
      </c>
      <c r="U596" s="124">
        <f t="shared" si="130"/>
        <v>0</v>
      </c>
      <c r="V596" s="124">
        <f t="shared" si="131"/>
        <v>0</v>
      </c>
      <c r="W596" s="124">
        <f t="shared" si="132"/>
        <v>0</v>
      </c>
      <c r="X596" s="124">
        <f t="shared" si="133"/>
        <v>0</v>
      </c>
      <c r="Y596" s="124" t="str">
        <f t="shared" si="134"/>
        <v>____</v>
      </c>
      <c r="Z596" s="124">
        <f t="shared" si="135"/>
        <v>0</v>
      </c>
      <c r="AA596" s="124">
        <f t="shared" si="136"/>
        <v>0</v>
      </c>
    </row>
    <row r="597" spans="2:27" ht="15" x14ac:dyDescent="0.2">
      <c r="B597" s="194" t="str">
        <f t="shared" si="122"/>
        <v/>
      </c>
      <c r="C597" s="194" t="str">
        <f t="shared" si="123"/>
        <v/>
      </c>
      <c r="D597" s="195"/>
      <c r="E597" s="196"/>
      <c r="F597" s="196"/>
      <c r="G597" s="197"/>
      <c r="H597" s="198"/>
      <c r="I597" s="196"/>
      <c r="J597" s="197"/>
      <c r="K597" s="197"/>
      <c r="L597" s="199"/>
      <c r="M597" s="200" t="str">
        <f t="shared" si="124"/>
        <v/>
      </c>
      <c r="N597" s="201"/>
      <c r="O597" s="196"/>
      <c r="P597" s="124">
        <f t="shared" si="125"/>
        <v>0</v>
      </c>
      <c r="Q597" s="124">
        <f t="shared" si="126"/>
        <v>0</v>
      </c>
      <c r="R597" s="124">
        <f t="shared" si="127"/>
        <v>0</v>
      </c>
      <c r="S597" s="124">
        <f t="shared" si="128"/>
        <v>0</v>
      </c>
      <c r="T597" s="124">
        <f t="shared" si="129"/>
        <v>0</v>
      </c>
      <c r="U597" s="124">
        <f t="shared" si="130"/>
        <v>0</v>
      </c>
      <c r="V597" s="124">
        <f t="shared" si="131"/>
        <v>0</v>
      </c>
      <c r="W597" s="124">
        <f t="shared" si="132"/>
        <v>0</v>
      </c>
      <c r="X597" s="124">
        <f t="shared" si="133"/>
        <v>0</v>
      </c>
      <c r="Y597" s="124" t="str">
        <f t="shared" si="134"/>
        <v>____</v>
      </c>
      <c r="Z597" s="124">
        <f t="shared" si="135"/>
        <v>0</v>
      </c>
      <c r="AA597" s="124">
        <f t="shared" si="136"/>
        <v>0</v>
      </c>
    </row>
    <row r="598" spans="2:27" ht="15" x14ac:dyDescent="0.2">
      <c r="B598" s="194" t="str">
        <f t="shared" si="122"/>
        <v/>
      </c>
      <c r="C598" s="194" t="str">
        <f t="shared" si="123"/>
        <v/>
      </c>
      <c r="D598" s="195"/>
      <c r="E598" s="196"/>
      <c r="F598" s="196"/>
      <c r="G598" s="197"/>
      <c r="H598" s="198"/>
      <c r="I598" s="196"/>
      <c r="J598" s="197"/>
      <c r="K598" s="197"/>
      <c r="L598" s="199"/>
      <c r="M598" s="200" t="str">
        <f t="shared" si="124"/>
        <v/>
      </c>
      <c r="N598" s="201"/>
      <c r="O598" s="196"/>
      <c r="P598" s="124">
        <f t="shared" si="125"/>
        <v>0</v>
      </c>
      <c r="Q598" s="124">
        <f t="shared" si="126"/>
        <v>0</v>
      </c>
      <c r="R598" s="124">
        <f t="shared" si="127"/>
        <v>0</v>
      </c>
      <c r="S598" s="124">
        <f t="shared" si="128"/>
        <v>0</v>
      </c>
      <c r="T598" s="124">
        <f t="shared" si="129"/>
        <v>0</v>
      </c>
      <c r="U598" s="124">
        <f t="shared" si="130"/>
        <v>0</v>
      </c>
      <c r="V598" s="124">
        <f t="shared" si="131"/>
        <v>0</v>
      </c>
      <c r="W598" s="124">
        <f t="shared" si="132"/>
        <v>0</v>
      </c>
      <c r="X598" s="124">
        <f t="shared" si="133"/>
        <v>0</v>
      </c>
      <c r="Y598" s="124" t="str">
        <f t="shared" si="134"/>
        <v>____</v>
      </c>
      <c r="Z598" s="124">
        <f t="shared" si="135"/>
        <v>0</v>
      </c>
      <c r="AA598" s="124">
        <f t="shared" si="136"/>
        <v>0</v>
      </c>
    </row>
    <row r="599" spans="2:27" ht="15" x14ac:dyDescent="0.2">
      <c r="B599" s="194" t="str">
        <f t="shared" si="122"/>
        <v/>
      </c>
      <c r="C599" s="194" t="str">
        <f t="shared" si="123"/>
        <v/>
      </c>
      <c r="D599" s="195"/>
      <c r="E599" s="196"/>
      <c r="F599" s="196"/>
      <c r="G599" s="197"/>
      <c r="H599" s="198"/>
      <c r="I599" s="196"/>
      <c r="J599" s="197"/>
      <c r="K599" s="197"/>
      <c r="L599" s="199"/>
      <c r="M599" s="200" t="str">
        <f t="shared" si="124"/>
        <v/>
      </c>
      <c r="N599" s="201"/>
      <c r="O599" s="196"/>
      <c r="P599" s="124">
        <f t="shared" si="125"/>
        <v>0</v>
      </c>
      <c r="Q599" s="124">
        <f t="shared" si="126"/>
        <v>0</v>
      </c>
      <c r="R599" s="124">
        <f t="shared" si="127"/>
        <v>0</v>
      </c>
      <c r="S599" s="124">
        <f t="shared" si="128"/>
        <v>0</v>
      </c>
      <c r="T599" s="124">
        <f t="shared" si="129"/>
        <v>0</v>
      </c>
      <c r="U599" s="124">
        <f t="shared" si="130"/>
        <v>0</v>
      </c>
      <c r="V599" s="124">
        <f t="shared" si="131"/>
        <v>0</v>
      </c>
      <c r="W599" s="124">
        <f t="shared" si="132"/>
        <v>0</v>
      </c>
      <c r="X599" s="124">
        <f t="shared" si="133"/>
        <v>0</v>
      </c>
      <c r="Y599" s="124" t="str">
        <f t="shared" si="134"/>
        <v>____</v>
      </c>
      <c r="Z599" s="124">
        <f t="shared" si="135"/>
        <v>0</v>
      </c>
      <c r="AA599" s="124">
        <f t="shared" si="136"/>
        <v>0</v>
      </c>
    </row>
    <row r="600" spans="2:27" ht="15" x14ac:dyDescent="0.2">
      <c r="B600" s="194" t="str">
        <f t="shared" si="122"/>
        <v/>
      </c>
      <c r="C600" s="194" t="str">
        <f t="shared" si="123"/>
        <v/>
      </c>
      <c r="D600" s="195"/>
      <c r="E600" s="196"/>
      <c r="F600" s="196"/>
      <c r="G600" s="197"/>
      <c r="H600" s="198"/>
      <c r="I600" s="196"/>
      <c r="J600" s="197"/>
      <c r="K600" s="197"/>
      <c r="L600" s="199"/>
      <c r="M600" s="200" t="str">
        <f t="shared" si="124"/>
        <v/>
      </c>
      <c r="N600" s="201"/>
      <c r="O600" s="196"/>
      <c r="P600" s="124">
        <f t="shared" si="125"/>
        <v>0</v>
      </c>
      <c r="Q600" s="124">
        <f t="shared" si="126"/>
        <v>0</v>
      </c>
      <c r="R600" s="124">
        <f t="shared" si="127"/>
        <v>0</v>
      </c>
      <c r="S600" s="124">
        <f t="shared" si="128"/>
        <v>0</v>
      </c>
      <c r="T600" s="124">
        <f t="shared" si="129"/>
        <v>0</v>
      </c>
      <c r="U600" s="124">
        <f t="shared" si="130"/>
        <v>0</v>
      </c>
      <c r="V600" s="124">
        <f t="shared" si="131"/>
        <v>0</v>
      </c>
      <c r="W600" s="124">
        <f t="shared" si="132"/>
        <v>0</v>
      </c>
      <c r="X600" s="124">
        <f t="shared" si="133"/>
        <v>0</v>
      </c>
      <c r="Y600" s="124" t="str">
        <f t="shared" si="134"/>
        <v>____</v>
      </c>
      <c r="Z600" s="124">
        <f t="shared" si="135"/>
        <v>0</v>
      </c>
      <c r="AA600" s="124">
        <f t="shared" si="136"/>
        <v>0</v>
      </c>
    </row>
    <row r="601" spans="2:27" ht="15" x14ac:dyDescent="0.2">
      <c r="B601" s="194" t="str">
        <f t="shared" si="122"/>
        <v/>
      </c>
      <c r="C601" s="194" t="str">
        <f t="shared" si="123"/>
        <v/>
      </c>
      <c r="D601" s="195"/>
      <c r="E601" s="196"/>
      <c r="F601" s="196"/>
      <c r="G601" s="197"/>
      <c r="H601" s="198"/>
      <c r="I601" s="196"/>
      <c r="J601" s="197"/>
      <c r="K601" s="197"/>
      <c r="L601" s="199"/>
      <c r="M601" s="200" t="str">
        <f t="shared" si="124"/>
        <v/>
      </c>
      <c r="N601" s="201"/>
      <c r="O601" s="196"/>
      <c r="P601" s="124">
        <f t="shared" si="125"/>
        <v>0</v>
      </c>
      <c r="Q601" s="124">
        <f t="shared" si="126"/>
        <v>0</v>
      </c>
      <c r="R601" s="124">
        <f t="shared" si="127"/>
        <v>0</v>
      </c>
      <c r="S601" s="124">
        <f t="shared" si="128"/>
        <v>0</v>
      </c>
      <c r="T601" s="124">
        <f t="shared" si="129"/>
        <v>0</v>
      </c>
      <c r="U601" s="124">
        <f t="shared" si="130"/>
        <v>0</v>
      </c>
      <c r="V601" s="124">
        <f t="shared" si="131"/>
        <v>0</v>
      </c>
      <c r="W601" s="124">
        <f t="shared" si="132"/>
        <v>0</v>
      </c>
      <c r="X601" s="124">
        <f t="shared" si="133"/>
        <v>0</v>
      </c>
      <c r="Y601" s="124" t="str">
        <f t="shared" si="134"/>
        <v>____</v>
      </c>
      <c r="Z601" s="124">
        <f t="shared" si="135"/>
        <v>0</v>
      </c>
      <c r="AA601" s="124">
        <f t="shared" si="136"/>
        <v>0</v>
      </c>
    </row>
    <row r="602" spans="2:27" ht="15" x14ac:dyDescent="0.2">
      <c r="B602" s="194" t="str">
        <f t="shared" si="122"/>
        <v/>
      </c>
      <c r="C602" s="194" t="str">
        <f t="shared" si="123"/>
        <v/>
      </c>
      <c r="D602" s="195"/>
      <c r="E602" s="196"/>
      <c r="F602" s="196"/>
      <c r="G602" s="197"/>
      <c r="H602" s="198"/>
      <c r="I602" s="196"/>
      <c r="J602" s="197"/>
      <c r="K602" s="197"/>
      <c r="L602" s="199"/>
      <c r="M602" s="200" t="str">
        <f t="shared" si="124"/>
        <v/>
      </c>
      <c r="N602" s="201"/>
      <c r="O602" s="196"/>
      <c r="P602" s="124">
        <f t="shared" si="125"/>
        <v>0</v>
      </c>
      <c r="Q602" s="124">
        <f t="shared" si="126"/>
        <v>0</v>
      </c>
      <c r="R602" s="124">
        <f t="shared" si="127"/>
        <v>0</v>
      </c>
      <c r="S602" s="124">
        <f t="shared" si="128"/>
        <v>0</v>
      </c>
      <c r="T602" s="124">
        <f t="shared" si="129"/>
        <v>0</v>
      </c>
      <c r="U602" s="124">
        <f t="shared" si="130"/>
        <v>0</v>
      </c>
      <c r="V602" s="124">
        <f t="shared" si="131"/>
        <v>0</v>
      </c>
      <c r="W602" s="124">
        <f t="shared" si="132"/>
        <v>0</v>
      </c>
      <c r="X602" s="124">
        <f t="shared" si="133"/>
        <v>0</v>
      </c>
      <c r="Y602" s="124" t="str">
        <f t="shared" si="134"/>
        <v>____</v>
      </c>
      <c r="Z602" s="124">
        <f t="shared" si="135"/>
        <v>0</v>
      </c>
      <c r="AA602" s="124">
        <f t="shared" si="136"/>
        <v>0</v>
      </c>
    </row>
    <row r="603" spans="2:27" ht="15" x14ac:dyDescent="0.2">
      <c r="B603" s="194" t="str">
        <f t="shared" si="122"/>
        <v/>
      </c>
      <c r="C603" s="194" t="str">
        <f t="shared" si="123"/>
        <v/>
      </c>
      <c r="D603" s="195"/>
      <c r="E603" s="196"/>
      <c r="F603" s="196"/>
      <c r="G603" s="197"/>
      <c r="H603" s="198"/>
      <c r="I603" s="196"/>
      <c r="J603" s="197"/>
      <c r="K603" s="197"/>
      <c r="L603" s="199"/>
      <c r="M603" s="200" t="str">
        <f t="shared" si="124"/>
        <v/>
      </c>
      <c r="N603" s="201"/>
      <c r="O603" s="196"/>
      <c r="P603" s="124">
        <f t="shared" si="125"/>
        <v>0</v>
      </c>
      <c r="Q603" s="124">
        <f t="shared" si="126"/>
        <v>0</v>
      </c>
      <c r="R603" s="124">
        <f t="shared" si="127"/>
        <v>0</v>
      </c>
      <c r="S603" s="124">
        <f t="shared" si="128"/>
        <v>0</v>
      </c>
      <c r="T603" s="124">
        <f t="shared" si="129"/>
        <v>0</v>
      </c>
      <c r="U603" s="124">
        <f t="shared" si="130"/>
        <v>0</v>
      </c>
      <c r="V603" s="124">
        <f t="shared" si="131"/>
        <v>0</v>
      </c>
      <c r="W603" s="124">
        <f t="shared" si="132"/>
        <v>0</v>
      </c>
      <c r="X603" s="124">
        <f t="shared" si="133"/>
        <v>0</v>
      </c>
      <c r="Y603" s="124" t="str">
        <f t="shared" si="134"/>
        <v>____</v>
      </c>
      <c r="Z603" s="124">
        <f t="shared" si="135"/>
        <v>0</v>
      </c>
      <c r="AA603" s="124">
        <f t="shared" si="136"/>
        <v>0</v>
      </c>
    </row>
    <row r="604" spans="2:27" ht="15" x14ac:dyDescent="0.2">
      <c r="B604" s="194" t="str">
        <f t="shared" si="122"/>
        <v/>
      </c>
      <c r="C604" s="194" t="str">
        <f t="shared" si="123"/>
        <v/>
      </c>
      <c r="D604" s="195"/>
      <c r="E604" s="196"/>
      <c r="F604" s="196"/>
      <c r="G604" s="197"/>
      <c r="H604" s="198"/>
      <c r="I604" s="196"/>
      <c r="J604" s="197"/>
      <c r="K604" s="197"/>
      <c r="L604" s="199"/>
      <c r="M604" s="200" t="str">
        <f t="shared" si="124"/>
        <v/>
      </c>
      <c r="N604" s="201"/>
      <c r="O604" s="196"/>
      <c r="P604" s="124">
        <f t="shared" si="125"/>
        <v>0</v>
      </c>
      <c r="Q604" s="124">
        <f t="shared" si="126"/>
        <v>0</v>
      </c>
      <c r="R604" s="124">
        <f t="shared" si="127"/>
        <v>0</v>
      </c>
      <c r="S604" s="124">
        <f t="shared" si="128"/>
        <v>0</v>
      </c>
      <c r="T604" s="124">
        <f t="shared" si="129"/>
        <v>0</v>
      </c>
      <c r="U604" s="124">
        <f t="shared" si="130"/>
        <v>0</v>
      </c>
      <c r="V604" s="124">
        <f t="shared" si="131"/>
        <v>0</v>
      </c>
      <c r="W604" s="124">
        <f t="shared" si="132"/>
        <v>0</v>
      </c>
      <c r="X604" s="124">
        <f t="shared" si="133"/>
        <v>0</v>
      </c>
      <c r="Y604" s="124" t="str">
        <f t="shared" si="134"/>
        <v>____</v>
      </c>
      <c r="Z604" s="124">
        <f t="shared" si="135"/>
        <v>0</v>
      </c>
      <c r="AA604" s="124">
        <f t="shared" si="136"/>
        <v>0</v>
      </c>
    </row>
    <row r="605" spans="2:27" ht="15" x14ac:dyDescent="0.2">
      <c r="B605" s="194" t="str">
        <f t="shared" ref="B605:B668" si="137">IF(L605&gt;0,$C$22,"")</f>
        <v/>
      </c>
      <c r="C605" s="194" t="str">
        <f t="shared" si="123"/>
        <v/>
      </c>
      <c r="D605" s="195"/>
      <c r="E605" s="196"/>
      <c r="F605" s="196"/>
      <c r="G605" s="197"/>
      <c r="H605" s="198"/>
      <c r="I605" s="196"/>
      <c r="J605" s="197"/>
      <c r="K605" s="197"/>
      <c r="L605" s="199"/>
      <c r="M605" s="200" t="str">
        <f t="shared" si="124"/>
        <v/>
      </c>
      <c r="N605" s="201"/>
      <c r="O605" s="196"/>
      <c r="P605" s="124">
        <f t="shared" si="125"/>
        <v>0</v>
      </c>
      <c r="Q605" s="124">
        <f t="shared" si="126"/>
        <v>0</v>
      </c>
      <c r="R605" s="124">
        <f t="shared" si="127"/>
        <v>0</v>
      </c>
      <c r="S605" s="124">
        <f t="shared" si="128"/>
        <v>0</v>
      </c>
      <c r="T605" s="124">
        <f t="shared" si="129"/>
        <v>0</v>
      </c>
      <c r="U605" s="124">
        <f t="shared" si="130"/>
        <v>0</v>
      </c>
      <c r="V605" s="124">
        <f t="shared" si="131"/>
        <v>0</v>
      </c>
      <c r="W605" s="124">
        <f t="shared" si="132"/>
        <v>0</v>
      </c>
      <c r="X605" s="124">
        <f t="shared" si="133"/>
        <v>0</v>
      </c>
      <c r="Y605" s="124" t="str">
        <f t="shared" si="134"/>
        <v>____</v>
      </c>
      <c r="Z605" s="124">
        <f t="shared" si="135"/>
        <v>0</v>
      </c>
      <c r="AA605" s="124">
        <f t="shared" si="136"/>
        <v>0</v>
      </c>
    </row>
    <row r="606" spans="2:27" ht="15" x14ac:dyDescent="0.2">
      <c r="B606" s="194" t="str">
        <f t="shared" si="137"/>
        <v/>
      </c>
      <c r="C606" s="194" t="str">
        <f t="shared" ref="C606:C669" si="138">IF(L606&gt;0,$C$25,"")</f>
        <v/>
      </c>
      <c r="D606" s="195"/>
      <c r="E606" s="196"/>
      <c r="F606" s="196"/>
      <c r="G606" s="197"/>
      <c r="H606" s="198"/>
      <c r="I606" s="196"/>
      <c r="J606" s="197"/>
      <c r="K606" s="197"/>
      <c r="L606" s="199"/>
      <c r="M606" s="200" t="str">
        <f t="shared" ref="M606:M669" si="139">IF(L606&gt;0,(YEAR(K606)),"")</f>
        <v/>
      </c>
      <c r="N606" s="201"/>
      <c r="O606" s="196"/>
      <c r="P606" s="124">
        <f t="shared" ref="P606:P669" si="140">IF(AND($L606&gt;0,$D606="")=TRUE,1,0)</f>
        <v>0</v>
      </c>
      <c r="Q606" s="124">
        <f t="shared" ref="Q606:Q669" si="141">IF(AND($L606&gt;0,$E606="")=TRUE,1,0)</f>
        <v>0</v>
      </c>
      <c r="R606" s="124">
        <f t="shared" ref="R606:R669" si="142">IF(AND($L606&gt;0,$F606="")=TRUE,1,0)</f>
        <v>0</v>
      </c>
      <c r="S606" s="124">
        <f t="shared" ref="S606:S669" si="143">IF(AND($L606&gt;0,$G606="")=TRUE,1,0)</f>
        <v>0</v>
      </c>
      <c r="T606" s="124">
        <f t="shared" ref="T606:T669" si="144">IF(AND($L606&gt;0,$J606="")=TRUE,1,0)</f>
        <v>0</v>
      </c>
      <c r="U606" s="124">
        <f t="shared" ref="U606:U669" si="145">IF(AND($L606&gt;0,$K606="")=TRUE,1,0)</f>
        <v>0</v>
      </c>
      <c r="V606" s="124">
        <f t="shared" ref="V606:V669" si="146">IF(L606&gt;0,IF(OR(LEN(D606)=16,LEN(D606)=13)=TRUE,0,1),0)</f>
        <v>0</v>
      </c>
      <c r="W606" s="124">
        <f t="shared" ref="W606:W669" si="147">IF(AND($L606&gt;0,$M606&lt;2000)=TRUE,1,0)</f>
        <v>0</v>
      </c>
      <c r="X606" s="124">
        <f t="shared" ref="X606:X669" si="148">IF($L606&gt;0,IF(OR(YEAR(J606)&lt;&gt;M606,OR(YEAR(K606)&lt;&gt;M606))=TRUE,1,0),0)</f>
        <v>0</v>
      </c>
      <c r="Y606" s="124" t="str">
        <f t="shared" si="134"/>
        <v>____</v>
      </c>
      <c r="Z606" s="124">
        <f t="shared" si="135"/>
        <v>0</v>
      </c>
      <c r="AA606" s="124">
        <f t="shared" si="136"/>
        <v>0</v>
      </c>
    </row>
    <row r="607" spans="2:27" ht="15" x14ac:dyDescent="0.2">
      <c r="B607" s="194" t="str">
        <f t="shared" si="137"/>
        <v/>
      </c>
      <c r="C607" s="194" t="str">
        <f t="shared" si="138"/>
        <v/>
      </c>
      <c r="D607" s="195"/>
      <c r="E607" s="196"/>
      <c r="F607" s="196"/>
      <c r="G607" s="197"/>
      <c r="H607" s="198"/>
      <c r="I607" s="196"/>
      <c r="J607" s="197"/>
      <c r="K607" s="197"/>
      <c r="L607" s="199"/>
      <c r="M607" s="200" t="str">
        <f t="shared" si="139"/>
        <v/>
      </c>
      <c r="N607" s="201"/>
      <c r="O607" s="196"/>
      <c r="P607" s="124">
        <f t="shared" si="140"/>
        <v>0</v>
      </c>
      <c r="Q607" s="124">
        <f t="shared" si="141"/>
        <v>0</v>
      </c>
      <c r="R607" s="124">
        <f t="shared" si="142"/>
        <v>0</v>
      </c>
      <c r="S607" s="124">
        <f t="shared" si="143"/>
        <v>0</v>
      </c>
      <c r="T607" s="124">
        <f t="shared" si="144"/>
        <v>0</v>
      </c>
      <c r="U607" s="124">
        <f t="shared" si="145"/>
        <v>0</v>
      </c>
      <c r="V607" s="124">
        <f t="shared" si="146"/>
        <v>0</v>
      </c>
      <c r="W607" s="124">
        <f t="shared" si="147"/>
        <v>0</v>
      </c>
      <c r="X607" s="124">
        <f t="shared" si="148"/>
        <v>0</v>
      </c>
      <c r="Y607" s="124" t="str">
        <f t="shared" ref="Y607:Y670" si="149">CONCATENATE(D607,"_",M607,"_",J607,"_",K607,"_",L607)</f>
        <v>____</v>
      </c>
      <c r="Z607" s="124">
        <f t="shared" ref="Z607:Z670" si="150">IF(L607&gt;0,(COUNTIF($Y$29:$Y$100000,Y607)),0)</f>
        <v>0</v>
      </c>
      <c r="AA607" s="124">
        <f t="shared" ref="AA607:AA670" si="151">SUMIF($Y$29:$Y$100000,Y607,$Z$29:$Z$100000)</f>
        <v>0</v>
      </c>
    </row>
    <row r="608" spans="2:27" ht="15" x14ac:dyDescent="0.2">
      <c r="B608" s="194" t="str">
        <f t="shared" si="137"/>
        <v/>
      </c>
      <c r="C608" s="194" t="str">
        <f t="shared" si="138"/>
        <v/>
      </c>
      <c r="D608" s="195"/>
      <c r="E608" s="196"/>
      <c r="F608" s="196"/>
      <c r="G608" s="197"/>
      <c r="H608" s="198"/>
      <c r="I608" s="196"/>
      <c r="J608" s="197"/>
      <c r="K608" s="197"/>
      <c r="L608" s="199"/>
      <c r="M608" s="200" t="str">
        <f t="shared" si="139"/>
        <v/>
      </c>
      <c r="N608" s="201"/>
      <c r="O608" s="196"/>
      <c r="P608" s="124">
        <f t="shared" si="140"/>
        <v>0</v>
      </c>
      <c r="Q608" s="124">
        <f t="shared" si="141"/>
        <v>0</v>
      </c>
      <c r="R608" s="124">
        <f t="shared" si="142"/>
        <v>0</v>
      </c>
      <c r="S608" s="124">
        <f t="shared" si="143"/>
        <v>0</v>
      </c>
      <c r="T608" s="124">
        <f t="shared" si="144"/>
        <v>0</v>
      </c>
      <c r="U608" s="124">
        <f t="shared" si="145"/>
        <v>0</v>
      </c>
      <c r="V608" s="124">
        <f t="shared" si="146"/>
        <v>0</v>
      </c>
      <c r="W608" s="124">
        <f t="shared" si="147"/>
        <v>0</v>
      </c>
      <c r="X608" s="124">
        <f t="shared" si="148"/>
        <v>0</v>
      </c>
      <c r="Y608" s="124" t="str">
        <f t="shared" si="149"/>
        <v>____</v>
      </c>
      <c r="Z608" s="124">
        <f t="shared" si="150"/>
        <v>0</v>
      </c>
      <c r="AA608" s="124">
        <f t="shared" si="151"/>
        <v>0</v>
      </c>
    </row>
    <row r="609" spans="2:27" ht="15" x14ac:dyDescent="0.2">
      <c r="B609" s="194" t="str">
        <f t="shared" si="137"/>
        <v/>
      </c>
      <c r="C609" s="194" t="str">
        <f t="shared" si="138"/>
        <v/>
      </c>
      <c r="D609" s="195"/>
      <c r="E609" s="196"/>
      <c r="F609" s="196"/>
      <c r="G609" s="197"/>
      <c r="H609" s="198"/>
      <c r="I609" s="196"/>
      <c r="J609" s="197"/>
      <c r="K609" s="197"/>
      <c r="L609" s="199"/>
      <c r="M609" s="200" t="str">
        <f t="shared" si="139"/>
        <v/>
      </c>
      <c r="N609" s="201"/>
      <c r="O609" s="196"/>
      <c r="P609" s="124">
        <f t="shared" si="140"/>
        <v>0</v>
      </c>
      <c r="Q609" s="124">
        <f t="shared" si="141"/>
        <v>0</v>
      </c>
      <c r="R609" s="124">
        <f t="shared" si="142"/>
        <v>0</v>
      </c>
      <c r="S609" s="124">
        <f t="shared" si="143"/>
        <v>0</v>
      </c>
      <c r="T609" s="124">
        <f t="shared" si="144"/>
        <v>0</v>
      </c>
      <c r="U609" s="124">
        <f t="shared" si="145"/>
        <v>0</v>
      </c>
      <c r="V609" s="124">
        <f t="shared" si="146"/>
        <v>0</v>
      </c>
      <c r="W609" s="124">
        <f t="shared" si="147"/>
        <v>0</v>
      </c>
      <c r="X609" s="124">
        <f t="shared" si="148"/>
        <v>0</v>
      </c>
      <c r="Y609" s="124" t="str">
        <f t="shared" si="149"/>
        <v>____</v>
      </c>
      <c r="Z609" s="124">
        <f t="shared" si="150"/>
        <v>0</v>
      </c>
      <c r="AA609" s="124">
        <f t="shared" si="151"/>
        <v>0</v>
      </c>
    </row>
    <row r="610" spans="2:27" ht="15" x14ac:dyDescent="0.2">
      <c r="B610" s="194" t="str">
        <f t="shared" si="137"/>
        <v/>
      </c>
      <c r="C610" s="194" t="str">
        <f t="shared" si="138"/>
        <v/>
      </c>
      <c r="D610" s="195"/>
      <c r="E610" s="196"/>
      <c r="F610" s="196"/>
      <c r="G610" s="197"/>
      <c r="H610" s="198"/>
      <c r="I610" s="196"/>
      <c r="J610" s="197"/>
      <c r="K610" s="197"/>
      <c r="L610" s="199"/>
      <c r="M610" s="200" t="str">
        <f t="shared" si="139"/>
        <v/>
      </c>
      <c r="N610" s="201"/>
      <c r="O610" s="196"/>
      <c r="P610" s="124">
        <f t="shared" si="140"/>
        <v>0</v>
      </c>
      <c r="Q610" s="124">
        <f t="shared" si="141"/>
        <v>0</v>
      </c>
      <c r="R610" s="124">
        <f t="shared" si="142"/>
        <v>0</v>
      </c>
      <c r="S610" s="124">
        <f t="shared" si="143"/>
        <v>0</v>
      </c>
      <c r="T610" s="124">
        <f t="shared" si="144"/>
        <v>0</v>
      </c>
      <c r="U610" s="124">
        <f t="shared" si="145"/>
        <v>0</v>
      </c>
      <c r="V610" s="124">
        <f t="shared" si="146"/>
        <v>0</v>
      </c>
      <c r="W610" s="124">
        <f t="shared" si="147"/>
        <v>0</v>
      </c>
      <c r="X610" s="124">
        <f t="shared" si="148"/>
        <v>0</v>
      </c>
      <c r="Y610" s="124" t="str">
        <f t="shared" si="149"/>
        <v>____</v>
      </c>
      <c r="Z610" s="124">
        <f t="shared" si="150"/>
        <v>0</v>
      </c>
      <c r="AA610" s="124">
        <f t="shared" si="151"/>
        <v>0</v>
      </c>
    </row>
    <row r="611" spans="2:27" ht="15" x14ac:dyDescent="0.2">
      <c r="B611" s="194" t="str">
        <f t="shared" si="137"/>
        <v/>
      </c>
      <c r="C611" s="194" t="str">
        <f t="shared" si="138"/>
        <v/>
      </c>
      <c r="D611" s="195"/>
      <c r="E611" s="196"/>
      <c r="F611" s="196"/>
      <c r="G611" s="197"/>
      <c r="H611" s="198"/>
      <c r="I611" s="196"/>
      <c r="J611" s="197"/>
      <c r="K611" s="197"/>
      <c r="L611" s="199"/>
      <c r="M611" s="200" t="str">
        <f t="shared" si="139"/>
        <v/>
      </c>
      <c r="N611" s="201"/>
      <c r="O611" s="196"/>
      <c r="P611" s="124">
        <f t="shared" si="140"/>
        <v>0</v>
      </c>
      <c r="Q611" s="124">
        <f t="shared" si="141"/>
        <v>0</v>
      </c>
      <c r="R611" s="124">
        <f t="shared" si="142"/>
        <v>0</v>
      </c>
      <c r="S611" s="124">
        <f t="shared" si="143"/>
        <v>0</v>
      </c>
      <c r="T611" s="124">
        <f t="shared" si="144"/>
        <v>0</v>
      </c>
      <c r="U611" s="124">
        <f t="shared" si="145"/>
        <v>0</v>
      </c>
      <c r="V611" s="124">
        <f t="shared" si="146"/>
        <v>0</v>
      </c>
      <c r="W611" s="124">
        <f t="shared" si="147"/>
        <v>0</v>
      </c>
      <c r="X611" s="124">
        <f t="shared" si="148"/>
        <v>0</v>
      </c>
      <c r="Y611" s="124" t="str">
        <f t="shared" si="149"/>
        <v>____</v>
      </c>
      <c r="Z611" s="124">
        <f t="shared" si="150"/>
        <v>0</v>
      </c>
      <c r="AA611" s="124">
        <f t="shared" si="151"/>
        <v>0</v>
      </c>
    </row>
    <row r="612" spans="2:27" ht="15" x14ac:dyDescent="0.2">
      <c r="B612" s="194" t="str">
        <f t="shared" si="137"/>
        <v/>
      </c>
      <c r="C612" s="194" t="str">
        <f t="shared" si="138"/>
        <v/>
      </c>
      <c r="D612" s="195"/>
      <c r="E612" s="196"/>
      <c r="F612" s="196"/>
      <c r="G612" s="197"/>
      <c r="H612" s="198"/>
      <c r="I612" s="196"/>
      <c r="J612" s="197"/>
      <c r="K612" s="197"/>
      <c r="L612" s="199"/>
      <c r="M612" s="200" t="str">
        <f t="shared" si="139"/>
        <v/>
      </c>
      <c r="N612" s="201"/>
      <c r="O612" s="196"/>
      <c r="P612" s="124">
        <f t="shared" si="140"/>
        <v>0</v>
      </c>
      <c r="Q612" s="124">
        <f t="shared" si="141"/>
        <v>0</v>
      </c>
      <c r="R612" s="124">
        <f t="shared" si="142"/>
        <v>0</v>
      </c>
      <c r="S612" s="124">
        <f t="shared" si="143"/>
        <v>0</v>
      </c>
      <c r="T612" s="124">
        <f t="shared" si="144"/>
        <v>0</v>
      </c>
      <c r="U612" s="124">
        <f t="shared" si="145"/>
        <v>0</v>
      </c>
      <c r="V612" s="124">
        <f t="shared" si="146"/>
        <v>0</v>
      </c>
      <c r="W612" s="124">
        <f t="shared" si="147"/>
        <v>0</v>
      </c>
      <c r="X612" s="124">
        <f t="shared" si="148"/>
        <v>0</v>
      </c>
      <c r="Y612" s="124" t="str">
        <f t="shared" si="149"/>
        <v>____</v>
      </c>
      <c r="Z612" s="124">
        <f t="shared" si="150"/>
        <v>0</v>
      </c>
      <c r="AA612" s="124">
        <f t="shared" si="151"/>
        <v>0</v>
      </c>
    </row>
    <row r="613" spans="2:27" ht="15" x14ac:dyDescent="0.2">
      <c r="B613" s="194" t="str">
        <f t="shared" si="137"/>
        <v/>
      </c>
      <c r="C613" s="194" t="str">
        <f t="shared" si="138"/>
        <v/>
      </c>
      <c r="D613" s="195"/>
      <c r="E613" s="196"/>
      <c r="F613" s="196"/>
      <c r="G613" s="197"/>
      <c r="H613" s="198"/>
      <c r="I613" s="196"/>
      <c r="J613" s="197"/>
      <c r="K613" s="197"/>
      <c r="L613" s="199"/>
      <c r="M613" s="200" t="str">
        <f t="shared" si="139"/>
        <v/>
      </c>
      <c r="N613" s="201"/>
      <c r="O613" s="196"/>
      <c r="P613" s="124">
        <f t="shared" si="140"/>
        <v>0</v>
      </c>
      <c r="Q613" s="124">
        <f t="shared" si="141"/>
        <v>0</v>
      </c>
      <c r="R613" s="124">
        <f t="shared" si="142"/>
        <v>0</v>
      </c>
      <c r="S613" s="124">
        <f t="shared" si="143"/>
        <v>0</v>
      </c>
      <c r="T613" s="124">
        <f t="shared" si="144"/>
        <v>0</v>
      </c>
      <c r="U613" s="124">
        <f t="shared" si="145"/>
        <v>0</v>
      </c>
      <c r="V613" s="124">
        <f t="shared" si="146"/>
        <v>0</v>
      </c>
      <c r="W613" s="124">
        <f t="shared" si="147"/>
        <v>0</v>
      </c>
      <c r="X613" s="124">
        <f t="shared" si="148"/>
        <v>0</v>
      </c>
      <c r="Y613" s="124" t="str">
        <f t="shared" si="149"/>
        <v>____</v>
      </c>
      <c r="Z613" s="124">
        <f t="shared" si="150"/>
        <v>0</v>
      </c>
      <c r="AA613" s="124">
        <f t="shared" si="151"/>
        <v>0</v>
      </c>
    </row>
    <row r="614" spans="2:27" ht="15" x14ac:dyDescent="0.2">
      <c r="B614" s="194" t="str">
        <f t="shared" si="137"/>
        <v/>
      </c>
      <c r="C614" s="194" t="str">
        <f t="shared" si="138"/>
        <v/>
      </c>
      <c r="D614" s="195"/>
      <c r="E614" s="196"/>
      <c r="F614" s="196"/>
      <c r="G614" s="197"/>
      <c r="H614" s="198"/>
      <c r="I614" s="196"/>
      <c r="J614" s="197"/>
      <c r="K614" s="197"/>
      <c r="L614" s="199"/>
      <c r="M614" s="200" t="str">
        <f t="shared" si="139"/>
        <v/>
      </c>
      <c r="N614" s="201"/>
      <c r="O614" s="196"/>
      <c r="P614" s="124">
        <f t="shared" si="140"/>
        <v>0</v>
      </c>
      <c r="Q614" s="124">
        <f t="shared" si="141"/>
        <v>0</v>
      </c>
      <c r="R614" s="124">
        <f t="shared" si="142"/>
        <v>0</v>
      </c>
      <c r="S614" s="124">
        <f t="shared" si="143"/>
        <v>0</v>
      </c>
      <c r="T614" s="124">
        <f t="shared" si="144"/>
        <v>0</v>
      </c>
      <c r="U614" s="124">
        <f t="shared" si="145"/>
        <v>0</v>
      </c>
      <c r="V614" s="124">
        <f t="shared" si="146"/>
        <v>0</v>
      </c>
      <c r="W614" s="124">
        <f t="shared" si="147"/>
        <v>0</v>
      </c>
      <c r="X614" s="124">
        <f t="shared" si="148"/>
        <v>0</v>
      </c>
      <c r="Y614" s="124" t="str">
        <f t="shared" si="149"/>
        <v>____</v>
      </c>
      <c r="Z614" s="124">
        <f t="shared" si="150"/>
        <v>0</v>
      </c>
      <c r="AA614" s="124">
        <f t="shared" si="151"/>
        <v>0</v>
      </c>
    </row>
    <row r="615" spans="2:27" ht="15" x14ac:dyDescent="0.2">
      <c r="B615" s="194" t="str">
        <f t="shared" si="137"/>
        <v/>
      </c>
      <c r="C615" s="194" t="str">
        <f t="shared" si="138"/>
        <v/>
      </c>
      <c r="D615" s="195"/>
      <c r="E615" s="196"/>
      <c r="F615" s="196"/>
      <c r="G615" s="197"/>
      <c r="H615" s="198"/>
      <c r="I615" s="196"/>
      <c r="J615" s="197"/>
      <c r="K615" s="197"/>
      <c r="L615" s="199"/>
      <c r="M615" s="200" t="str">
        <f t="shared" si="139"/>
        <v/>
      </c>
      <c r="N615" s="201"/>
      <c r="O615" s="196"/>
      <c r="P615" s="124">
        <f t="shared" si="140"/>
        <v>0</v>
      </c>
      <c r="Q615" s="124">
        <f t="shared" si="141"/>
        <v>0</v>
      </c>
      <c r="R615" s="124">
        <f t="shared" si="142"/>
        <v>0</v>
      </c>
      <c r="S615" s="124">
        <f t="shared" si="143"/>
        <v>0</v>
      </c>
      <c r="T615" s="124">
        <f t="shared" si="144"/>
        <v>0</v>
      </c>
      <c r="U615" s="124">
        <f t="shared" si="145"/>
        <v>0</v>
      </c>
      <c r="V615" s="124">
        <f t="shared" si="146"/>
        <v>0</v>
      </c>
      <c r="W615" s="124">
        <f t="shared" si="147"/>
        <v>0</v>
      </c>
      <c r="X615" s="124">
        <f t="shared" si="148"/>
        <v>0</v>
      </c>
      <c r="Y615" s="124" t="str">
        <f t="shared" si="149"/>
        <v>____</v>
      </c>
      <c r="Z615" s="124">
        <f t="shared" si="150"/>
        <v>0</v>
      </c>
      <c r="AA615" s="124">
        <f t="shared" si="151"/>
        <v>0</v>
      </c>
    </row>
    <row r="616" spans="2:27" ht="15" x14ac:dyDescent="0.2">
      <c r="B616" s="194" t="str">
        <f t="shared" si="137"/>
        <v/>
      </c>
      <c r="C616" s="194" t="str">
        <f t="shared" si="138"/>
        <v/>
      </c>
      <c r="D616" s="195"/>
      <c r="E616" s="196"/>
      <c r="F616" s="196"/>
      <c r="G616" s="197"/>
      <c r="H616" s="198"/>
      <c r="I616" s="196"/>
      <c r="J616" s="197"/>
      <c r="K616" s="197"/>
      <c r="L616" s="199"/>
      <c r="M616" s="200" t="str">
        <f t="shared" si="139"/>
        <v/>
      </c>
      <c r="N616" s="201"/>
      <c r="O616" s="196"/>
      <c r="P616" s="124">
        <f t="shared" si="140"/>
        <v>0</v>
      </c>
      <c r="Q616" s="124">
        <f t="shared" si="141"/>
        <v>0</v>
      </c>
      <c r="R616" s="124">
        <f t="shared" si="142"/>
        <v>0</v>
      </c>
      <c r="S616" s="124">
        <f t="shared" si="143"/>
        <v>0</v>
      </c>
      <c r="T616" s="124">
        <f t="shared" si="144"/>
        <v>0</v>
      </c>
      <c r="U616" s="124">
        <f t="shared" si="145"/>
        <v>0</v>
      </c>
      <c r="V616" s="124">
        <f t="shared" si="146"/>
        <v>0</v>
      </c>
      <c r="W616" s="124">
        <f t="shared" si="147"/>
        <v>0</v>
      </c>
      <c r="X616" s="124">
        <f t="shared" si="148"/>
        <v>0</v>
      </c>
      <c r="Y616" s="124" t="str">
        <f t="shared" si="149"/>
        <v>____</v>
      </c>
      <c r="Z616" s="124">
        <f t="shared" si="150"/>
        <v>0</v>
      </c>
      <c r="AA616" s="124">
        <f t="shared" si="151"/>
        <v>0</v>
      </c>
    </row>
    <row r="617" spans="2:27" ht="15" x14ac:dyDescent="0.2">
      <c r="B617" s="194" t="str">
        <f t="shared" si="137"/>
        <v/>
      </c>
      <c r="C617" s="194" t="str">
        <f t="shared" si="138"/>
        <v/>
      </c>
      <c r="D617" s="195"/>
      <c r="E617" s="196"/>
      <c r="F617" s="196"/>
      <c r="G617" s="197"/>
      <c r="H617" s="198"/>
      <c r="I617" s="196"/>
      <c r="J617" s="197"/>
      <c r="K617" s="197"/>
      <c r="L617" s="199"/>
      <c r="M617" s="200" t="str">
        <f t="shared" si="139"/>
        <v/>
      </c>
      <c r="N617" s="201"/>
      <c r="O617" s="196"/>
      <c r="P617" s="124">
        <f t="shared" si="140"/>
        <v>0</v>
      </c>
      <c r="Q617" s="124">
        <f t="shared" si="141"/>
        <v>0</v>
      </c>
      <c r="R617" s="124">
        <f t="shared" si="142"/>
        <v>0</v>
      </c>
      <c r="S617" s="124">
        <f t="shared" si="143"/>
        <v>0</v>
      </c>
      <c r="T617" s="124">
        <f t="shared" si="144"/>
        <v>0</v>
      </c>
      <c r="U617" s="124">
        <f t="shared" si="145"/>
        <v>0</v>
      </c>
      <c r="V617" s="124">
        <f t="shared" si="146"/>
        <v>0</v>
      </c>
      <c r="W617" s="124">
        <f t="shared" si="147"/>
        <v>0</v>
      </c>
      <c r="X617" s="124">
        <f t="shared" si="148"/>
        <v>0</v>
      </c>
      <c r="Y617" s="124" t="str">
        <f t="shared" si="149"/>
        <v>____</v>
      </c>
      <c r="Z617" s="124">
        <f t="shared" si="150"/>
        <v>0</v>
      </c>
      <c r="AA617" s="124">
        <f t="shared" si="151"/>
        <v>0</v>
      </c>
    </row>
    <row r="618" spans="2:27" ht="15" x14ac:dyDescent="0.2">
      <c r="B618" s="194" t="str">
        <f t="shared" si="137"/>
        <v/>
      </c>
      <c r="C618" s="194" t="str">
        <f t="shared" si="138"/>
        <v/>
      </c>
      <c r="D618" s="195"/>
      <c r="E618" s="196"/>
      <c r="F618" s="196"/>
      <c r="G618" s="197"/>
      <c r="H618" s="198"/>
      <c r="I618" s="196"/>
      <c r="J618" s="197"/>
      <c r="K618" s="197"/>
      <c r="L618" s="199"/>
      <c r="M618" s="200" t="str">
        <f t="shared" si="139"/>
        <v/>
      </c>
      <c r="N618" s="201"/>
      <c r="O618" s="196"/>
      <c r="P618" s="124">
        <f t="shared" si="140"/>
        <v>0</v>
      </c>
      <c r="Q618" s="124">
        <f t="shared" si="141"/>
        <v>0</v>
      </c>
      <c r="R618" s="124">
        <f t="shared" si="142"/>
        <v>0</v>
      </c>
      <c r="S618" s="124">
        <f t="shared" si="143"/>
        <v>0</v>
      </c>
      <c r="T618" s="124">
        <f t="shared" si="144"/>
        <v>0</v>
      </c>
      <c r="U618" s="124">
        <f t="shared" si="145"/>
        <v>0</v>
      </c>
      <c r="V618" s="124">
        <f t="shared" si="146"/>
        <v>0</v>
      </c>
      <c r="W618" s="124">
        <f t="shared" si="147"/>
        <v>0</v>
      </c>
      <c r="X618" s="124">
        <f t="shared" si="148"/>
        <v>0</v>
      </c>
      <c r="Y618" s="124" t="str">
        <f t="shared" si="149"/>
        <v>____</v>
      </c>
      <c r="Z618" s="124">
        <f t="shared" si="150"/>
        <v>0</v>
      </c>
      <c r="AA618" s="124">
        <f t="shared" si="151"/>
        <v>0</v>
      </c>
    </row>
    <row r="619" spans="2:27" ht="15" x14ac:dyDescent="0.2">
      <c r="B619" s="194" t="str">
        <f t="shared" si="137"/>
        <v/>
      </c>
      <c r="C619" s="194" t="str">
        <f t="shared" si="138"/>
        <v/>
      </c>
      <c r="D619" s="195"/>
      <c r="E619" s="196"/>
      <c r="F619" s="196"/>
      <c r="G619" s="197"/>
      <c r="H619" s="198"/>
      <c r="I619" s="196"/>
      <c r="J619" s="197"/>
      <c r="K619" s="197"/>
      <c r="L619" s="199"/>
      <c r="M619" s="200" t="str">
        <f t="shared" si="139"/>
        <v/>
      </c>
      <c r="N619" s="201"/>
      <c r="O619" s="196"/>
      <c r="P619" s="124">
        <f t="shared" si="140"/>
        <v>0</v>
      </c>
      <c r="Q619" s="124">
        <f t="shared" si="141"/>
        <v>0</v>
      </c>
      <c r="R619" s="124">
        <f t="shared" si="142"/>
        <v>0</v>
      </c>
      <c r="S619" s="124">
        <f t="shared" si="143"/>
        <v>0</v>
      </c>
      <c r="T619" s="124">
        <f t="shared" si="144"/>
        <v>0</v>
      </c>
      <c r="U619" s="124">
        <f t="shared" si="145"/>
        <v>0</v>
      </c>
      <c r="V619" s="124">
        <f t="shared" si="146"/>
        <v>0</v>
      </c>
      <c r="W619" s="124">
        <f t="shared" si="147"/>
        <v>0</v>
      </c>
      <c r="X619" s="124">
        <f t="shared" si="148"/>
        <v>0</v>
      </c>
      <c r="Y619" s="124" t="str">
        <f t="shared" si="149"/>
        <v>____</v>
      </c>
      <c r="Z619" s="124">
        <f t="shared" si="150"/>
        <v>0</v>
      </c>
      <c r="AA619" s="124">
        <f t="shared" si="151"/>
        <v>0</v>
      </c>
    </row>
    <row r="620" spans="2:27" ht="15" x14ac:dyDescent="0.2">
      <c r="B620" s="194" t="str">
        <f t="shared" si="137"/>
        <v/>
      </c>
      <c r="C620" s="194" t="str">
        <f t="shared" si="138"/>
        <v/>
      </c>
      <c r="D620" s="195"/>
      <c r="E620" s="196"/>
      <c r="F620" s="196"/>
      <c r="G620" s="197"/>
      <c r="H620" s="198"/>
      <c r="I620" s="196"/>
      <c r="J620" s="197"/>
      <c r="K620" s="197"/>
      <c r="L620" s="199"/>
      <c r="M620" s="200" t="str">
        <f t="shared" si="139"/>
        <v/>
      </c>
      <c r="N620" s="201"/>
      <c r="O620" s="196"/>
      <c r="P620" s="124">
        <f t="shared" si="140"/>
        <v>0</v>
      </c>
      <c r="Q620" s="124">
        <f t="shared" si="141"/>
        <v>0</v>
      </c>
      <c r="R620" s="124">
        <f t="shared" si="142"/>
        <v>0</v>
      </c>
      <c r="S620" s="124">
        <f t="shared" si="143"/>
        <v>0</v>
      </c>
      <c r="T620" s="124">
        <f t="shared" si="144"/>
        <v>0</v>
      </c>
      <c r="U620" s="124">
        <f t="shared" si="145"/>
        <v>0</v>
      </c>
      <c r="V620" s="124">
        <f t="shared" si="146"/>
        <v>0</v>
      </c>
      <c r="W620" s="124">
        <f t="shared" si="147"/>
        <v>0</v>
      </c>
      <c r="X620" s="124">
        <f t="shared" si="148"/>
        <v>0</v>
      </c>
      <c r="Y620" s="124" t="str">
        <f t="shared" si="149"/>
        <v>____</v>
      </c>
      <c r="Z620" s="124">
        <f t="shared" si="150"/>
        <v>0</v>
      </c>
      <c r="AA620" s="124">
        <f t="shared" si="151"/>
        <v>0</v>
      </c>
    </row>
    <row r="621" spans="2:27" ht="15" x14ac:dyDescent="0.2">
      <c r="B621" s="194" t="str">
        <f t="shared" si="137"/>
        <v/>
      </c>
      <c r="C621" s="194" t="str">
        <f t="shared" si="138"/>
        <v/>
      </c>
      <c r="D621" s="195"/>
      <c r="E621" s="196"/>
      <c r="F621" s="196"/>
      <c r="G621" s="197"/>
      <c r="H621" s="198"/>
      <c r="I621" s="196"/>
      <c r="J621" s="197"/>
      <c r="K621" s="197"/>
      <c r="L621" s="199"/>
      <c r="M621" s="200" t="str">
        <f t="shared" si="139"/>
        <v/>
      </c>
      <c r="N621" s="201"/>
      <c r="O621" s="196"/>
      <c r="P621" s="124">
        <f t="shared" si="140"/>
        <v>0</v>
      </c>
      <c r="Q621" s="124">
        <f t="shared" si="141"/>
        <v>0</v>
      </c>
      <c r="R621" s="124">
        <f t="shared" si="142"/>
        <v>0</v>
      </c>
      <c r="S621" s="124">
        <f t="shared" si="143"/>
        <v>0</v>
      </c>
      <c r="T621" s="124">
        <f t="shared" si="144"/>
        <v>0</v>
      </c>
      <c r="U621" s="124">
        <f t="shared" si="145"/>
        <v>0</v>
      </c>
      <c r="V621" s="124">
        <f t="shared" si="146"/>
        <v>0</v>
      </c>
      <c r="W621" s="124">
        <f t="shared" si="147"/>
        <v>0</v>
      </c>
      <c r="X621" s="124">
        <f t="shared" si="148"/>
        <v>0</v>
      </c>
      <c r="Y621" s="124" t="str">
        <f t="shared" si="149"/>
        <v>____</v>
      </c>
      <c r="Z621" s="124">
        <f t="shared" si="150"/>
        <v>0</v>
      </c>
      <c r="AA621" s="124">
        <f t="shared" si="151"/>
        <v>0</v>
      </c>
    </row>
    <row r="622" spans="2:27" ht="15" x14ac:dyDescent="0.2">
      <c r="B622" s="194" t="str">
        <f t="shared" si="137"/>
        <v/>
      </c>
      <c r="C622" s="194" t="str">
        <f t="shared" si="138"/>
        <v/>
      </c>
      <c r="D622" s="195"/>
      <c r="E622" s="196"/>
      <c r="F622" s="196"/>
      <c r="G622" s="197"/>
      <c r="H622" s="198"/>
      <c r="I622" s="196"/>
      <c r="J622" s="197"/>
      <c r="K622" s="197"/>
      <c r="L622" s="199"/>
      <c r="M622" s="200" t="str">
        <f t="shared" si="139"/>
        <v/>
      </c>
      <c r="N622" s="201"/>
      <c r="O622" s="196"/>
      <c r="P622" s="124">
        <f t="shared" si="140"/>
        <v>0</v>
      </c>
      <c r="Q622" s="124">
        <f t="shared" si="141"/>
        <v>0</v>
      </c>
      <c r="R622" s="124">
        <f t="shared" si="142"/>
        <v>0</v>
      </c>
      <c r="S622" s="124">
        <f t="shared" si="143"/>
        <v>0</v>
      </c>
      <c r="T622" s="124">
        <f t="shared" si="144"/>
        <v>0</v>
      </c>
      <c r="U622" s="124">
        <f t="shared" si="145"/>
        <v>0</v>
      </c>
      <c r="V622" s="124">
        <f t="shared" si="146"/>
        <v>0</v>
      </c>
      <c r="W622" s="124">
        <f t="shared" si="147"/>
        <v>0</v>
      </c>
      <c r="X622" s="124">
        <f t="shared" si="148"/>
        <v>0</v>
      </c>
      <c r="Y622" s="124" t="str">
        <f t="shared" si="149"/>
        <v>____</v>
      </c>
      <c r="Z622" s="124">
        <f t="shared" si="150"/>
        <v>0</v>
      </c>
      <c r="AA622" s="124">
        <f t="shared" si="151"/>
        <v>0</v>
      </c>
    </row>
    <row r="623" spans="2:27" ht="15" x14ac:dyDescent="0.2">
      <c r="B623" s="194" t="str">
        <f t="shared" si="137"/>
        <v/>
      </c>
      <c r="C623" s="194" t="str">
        <f t="shared" si="138"/>
        <v/>
      </c>
      <c r="D623" s="195"/>
      <c r="E623" s="196"/>
      <c r="F623" s="196"/>
      <c r="G623" s="197"/>
      <c r="H623" s="198"/>
      <c r="I623" s="196"/>
      <c r="J623" s="197"/>
      <c r="K623" s="197"/>
      <c r="L623" s="199"/>
      <c r="M623" s="200" t="str">
        <f t="shared" si="139"/>
        <v/>
      </c>
      <c r="N623" s="201"/>
      <c r="O623" s="196"/>
      <c r="P623" s="124">
        <f t="shared" si="140"/>
        <v>0</v>
      </c>
      <c r="Q623" s="124">
        <f t="shared" si="141"/>
        <v>0</v>
      </c>
      <c r="R623" s="124">
        <f t="shared" si="142"/>
        <v>0</v>
      </c>
      <c r="S623" s="124">
        <f t="shared" si="143"/>
        <v>0</v>
      </c>
      <c r="T623" s="124">
        <f t="shared" si="144"/>
        <v>0</v>
      </c>
      <c r="U623" s="124">
        <f t="shared" si="145"/>
        <v>0</v>
      </c>
      <c r="V623" s="124">
        <f t="shared" si="146"/>
        <v>0</v>
      </c>
      <c r="W623" s="124">
        <f t="shared" si="147"/>
        <v>0</v>
      </c>
      <c r="X623" s="124">
        <f t="shared" si="148"/>
        <v>0</v>
      </c>
      <c r="Y623" s="124" t="str">
        <f t="shared" si="149"/>
        <v>____</v>
      </c>
      <c r="Z623" s="124">
        <f t="shared" si="150"/>
        <v>0</v>
      </c>
      <c r="AA623" s="124">
        <f t="shared" si="151"/>
        <v>0</v>
      </c>
    </row>
    <row r="624" spans="2:27" ht="15" x14ac:dyDescent="0.2">
      <c r="B624" s="194" t="str">
        <f t="shared" si="137"/>
        <v/>
      </c>
      <c r="C624" s="194" t="str">
        <f t="shared" si="138"/>
        <v/>
      </c>
      <c r="D624" s="195"/>
      <c r="E624" s="196"/>
      <c r="F624" s="196"/>
      <c r="G624" s="197"/>
      <c r="H624" s="198"/>
      <c r="I624" s="196"/>
      <c r="J624" s="197"/>
      <c r="K624" s="197"/>
      <c r="L624" s="199"/>
      <c r="M624" s="200" t="str">
        <f t="shared" si="139"/>
        <v/>
      </c>
      <c r="N624" s="201"/>
      <c r="O624" s="196"/>
      <c r="P624" s="124">
        <f t="shared" si="140"/>
        <v>0</v>
      </c>
      <c r="Q624" s="124">
        <f t="shared" si="141"/>
        <v>0</v>
      </c>
      <c r="R624" s="124">
        <f t="shared" si="142"/>
        <v>0</v>
      </c>
      <c r="S624" s="124">
        <f t="shared" si="143"/>
        <v>0</v>
      </c>
      <c r="T624" s="124">
        <f t="shared" si="144"/>
        <v>0</v>
      </c>
      <c r="U624" s="124">
        <f t="shared" si="145"/>
        <v>0</v>
      </c>
      <c r="V624" s="124">
        <f t="shared" si="146"/>
        <v>0</v>
      </c>
      <c r="W624" s="124">
        <f t="shared" si="147"/>
        <v>0</v>
      </c>
      <c r="X624" s="124">
        <f t="shared" si="148"/>
        <v>0</v>
      </c>
      <c r="Y624" s="124" t="str">
        <f t="shared" si="149"/>
        <v>____</v>
      </c>
      <c r="Z624" s="124">
        <f t="shared" si="150"/>
        <v>0</v>
      </c>
      <c r="AA624" s="124">
        <f t="shared" si="151"/>
        <v>0</v>
      </c>
    </row>
    <row r="625" spans="2:27" ht="15" x14ac:dyDescent="0.2">
      <c r="B625" s="194" t="str">
        <f t="shared" si="137"/>
        <v/>
      </c>
      <c r="C625" s="194" t="str">
        <f t="shared" si="138"/>
        <v/>
      </c>
      <c r="D625" s="195"/>
      <c r="E625" s="196"/>
      <c r="F625" s="196"/>
      <c r="G625" s="197"/>
      <c r="H625" s="198"/>
      <c r="I625" s="196"/>
      <c r="J625" s="197"/>
      <c r="K625" s="197"/>
      <c r="L625" s="199"/>
      <c r="M625" s="200" t="str">
        <f t="shared" si="139"/>
        <v/>
      </c>
      <c r="N625" s="201"/>
      <c r="O625" s="196"/>
      <c r="P625" s="124">
        <f t="shared" si="140"/>
        <v>0</v>
      </c>
      <c r="Q625" s="124">
        <f t="shared" si="141"/>
        <v>0</v>
      </c>
      <c r="R625" s="124">
        <f t="shared" si="142"/>
        <v>0</v>
      </c>
      <c r="S625" s="124">
        <f t="shared" si="143"/>
        <v>0</v>
      </c>
      <c r="T625" s="124">
        <f t="shared" si="144"/>
        <v>0</v>
      </c>
      <c r="U625" s="124">
        <f t="shared" si="145"/>
        <v>0</v>
      </c>
      <c r="V625" s="124">
        <f t="shared" si="146"/>
        <v>0</v>
      </c>
      <c r="W625" s="124">
        <f t="shared" si="147"/>
        <v>0</v>
      </c>
      <c r="X625" s="124">
        <f t="shared" si="148"/>
        <v>0</v>
      </c>
      <c r="Y625" s="124" t="str">
        <f t="shared" si="149"/>
        <v>____</v>
      </c>
      <c r="Z625" s="124">
        <f t="shared" si="150"/>
        <v>0</v>
      </c>
      <c r="AA625" s="124">
        <f t="shared" si="151"/>
        <v>0</v>
      </c>
    </row>
    <row r="626" spans="2:27" ht="15" x14ac:dyDescent="0.2">
      <c r="B626" s="194" t="str">
        <f t="shared" si="137"/>
        <v/>
      </c>
      <c r="C626" s="194" t="str">
        <f t="shared" si="138"/>
        <v/>
      </c>
      <c r="D626" s="195"/>
      <c r="E626" s="196"/>
      <c r="F626" s="196"/>
      <c r="G626" s="197"/>
      <c r="H626" s="198"/>
      <c r="I626" s="196"/>
      <c r="J626" s="197"/>
      <c r="K626" s="197"/>
      <c r="L626" s="199"/>
      <c r="M626" s="200" t="str">
        <f t="shared" si="139"/>
        <v/>
      </c>
      <c r="N626" s="201"/>
      <c r="O626" s="196"/>
      <c r="P626" s="124">
        <f t="shared" si="140"/>
        <v>0</v>
      </c>
      <c r="Q626" s="124">
        <f t="shared" si="141"/>
        <v>0</v>
      </c>
      <c r="R626" s="124">
        <f t="shared" si="142"/>
        <v>0</v>
      </c>
      <c r="S626" s="124">
        <f t="shared" si="143"/>
        <v>0</v>
      </c>
      <c r="T626" s="124">
        <f t="shared" si="144"/>
        <v>0</v>
      </c>
      <c r="U626" s="124">
        <f t="shared" si="145"/>
        <v>0</v>
      </c>
      <c r="V626" s="124">
        <f t="shared" si="146"/>
        <v>0</v>
      </c>
      <c r="W626" s="124">
        <f t="shared" si="147"/>
        <v>0</v>
      </c>
      <c r="X626" s="124">
        <f t="shared" si="148"/>
        <v>0</v>
      </c>
      <c r="Y626" s="124" t="str">
        <f t="shared" si="149"/>
        <v>____</v>
      </c>
      <c r="Z626" s="124">
        <f t="shared" si="150"/>
        <v>0</v>
      </c>
      <c r="AA626" s="124">
        <f t="shared" si="151"/>
        <v>0</v>
      </c>
    </row>
    <row r="627" spans="2:27" ht="15" x14ac:dyDescent="0.2">
      <c r="B627" s="194" t="str">
        <f t="shared" si="137"/>
        <v/>
      </c>
      <c r="C627" s="194" t="str">
        <f t="shared" si="138"/>
        <v/>
      </c>
      <c r="D627" s="195"/>
      <c r="E627" s="196"/>
      <c r="F627" s="196"/>
      <c r="G627" s="197"/>
      <c r="H627" s="198"/>
      <c r="I627" s="196"/>
      <c r="J627" s="197"/>
      <c r="K627" s="197"/>
      <c r="L627" s="199"/>
      <c r="M627" s="200" t="str">
        <f t="shared" si="139"/>
        <v/>
      </c>
      <c r="N627" s="201"/>
      <c r="O627" s="196"/>
      <c r="P627" s="124">
        <f t="shared" si="140"/>
        <v>0</v>
      </c>
      <c r="Q627" s="124">
        <f t="shared" si="141"/>
        <v>0</v>
      </c>
      <c r="R627" s="124">
        <f t="shared" si="142"/>
        <v>0</v>
      </c>
      <c r="S627" s="124">
        <f t="shared" si="143"/>
        <v>0</v>
      </c>
      <c r="T627" s="124">
        <f t="shared" si="144"/>
        <v>0</v>
      </c>
      <c r="U627" s="124">
        <f t="shared" si="145"/>
        <v>0</v>
      </c>
      <c r="V627" s="124">
        <f t="shared" si="146"/>
        <v>0</v>
      </c>
      <c r="W627" s="124">
        <f t="shared" si="147"/>
        <v>0</v>
      </c>
      <c r="X627" s="124">
        <f t="shared" si="148"/>
        <v>0</v>
      </c>
      <c r="Y627" s="124" t="str">
        <f t="shared" si="149"/>
        <v>____</v>
      </c>
      <c r="Z627" s="124">
        <f t="shared" si="150"/>
        <v>0</v>
      </c>
      <c r="AA627" s="124">
        <f t="shared" si="151"/>
        <v>0</v>
      </c>
    </row>
    <row r="628" spans="2:27" ht="15" x14ac:dyDescent="0.2">
      <c r="B628" s="194" t="str">
        <f t="shared" si="137"/>
        <v/>
      </c>
      <c r="C628" s="194" t="str">
        <f t="shared" si="138"/>
        <v/>
      </c>
      <c r="D628" s="195"/>
      <c r="E628" s="196"/>
      <c r="F628" s="196"/>
      <c r="G628" s="197"/>
      <c r="H628" s="198"/>
      <c r="I628" s="196"/>
      <c r="J628" s="197"/>
      <c r="K628" s="197"/>
      <c r="L628" s="199"/>
      <c r="M628" s="200" t="str">
        <f t="shared" si="139"/>
        <v/>
      </c>
      <c r="N628" s="201"/>
      <c r="O628" s="196"/>
      <c r="P628" s="124">
        <f t="shared" si="140"/>
        <v>0</v>
      </c>
      <c r="Q628" s="124">
        <f t="shared" si="141"/>
        <v>0</v>
      </c>
      <c r="R628" s="124">
        <f t="shared" si="142"/>
        <v>0</v>
      </c>
      <c r="S628" s="124">
        <f t="shared" si="143"/>
        <v>0</v>
      </c>
      <c r="T628" s="124">
        <f t="shared" si="144"/>
        <v>0</v>
      </c>
      <c r="U628" s="124">
        <f t="shared" si="145"/>
        <v>0</v>
      </c>
      <c r="V628" s="124">
        <f t="shared" si="146"/>
        <v>0</v>
      </c>
      <c r="W628" s="124">
        <f t="shared" si="147"/>
        <v>0</v>
      </c>
      <c r="X628" s="124">
        <f t="shared" si="148"/>
        <v>0</v>
      </c>
      <c r="Y628" s="124" t="str">
        <f t="shared" si="149"/>
        <v>____</v>
      </c>
      <c r="Z628" s="124">
        <f t="shared" si="150"/>
        <v>0</v>
      </c>
      <c r="AA628" s="124">
        <f t="shared" si="151"/>
        <v>0</v>
      </c>
    </row>
    <row r="629" spans="2:27" ht="15" x14ac:dyDescent="0.2">
      <c r="B629" s="194" t="str">
        <f t="shared" si="137"/>
        <v/>
      </c>
      <c r="C629" s="194" t="str">
        <f t="shared" si="138"/>
        <v/>
      </c>
      <c r="D629" s="195"/>
      <c r="E629" s="196"/>
      <c r="F629" s="196"/>
      <c r="G629" s="197"/>
      <c r="H629" s="198"/>
      <c r="I629" s="196"/>
      <c r="J629" s="197"/>
      <c r="K629" s="197"/>
      <c r="L629" s="199"/>
      <c r="M629" s="200" t="str">
        <f t="shared" si="139"/>
        <v/>
      </c>
      <c r="N629" s="201"/>
      <c r="O629" s="196"/>
      <c r="P629" s="124">
        <f t="shared" si="140"/>
        <v>0</v>
      </c>
      <c r="Q629" s="124">
        <f t="shared" si="141"/>
        <v>0</v>
      </c>
      <c r="R629" s="124">
        <f t="shared" si="142"/>
        <v>0</v>
      </c>
      <c r="S629" s="124">
        <f t="shared" si="143"/>
        <v>0</v>
      </c>
      <c r="T629" s="124">
        <f t="shared" si="144"/>
        <v>0</v>
      </c>
      <c r="U629" s="124">
        <f t="shared" si="145"/>
        <v>0</v>
      </c>
      <c r="V629" s="124">
        <f t="shared" si="146"/>
        <v>0</v>
      </c>
      <c r="W629" s="124">
        <f t="shared" si="147"/>
        <v>0</v>
      </c>
      <c r="X629" s="124">
        <f t="shared" si="148"/>
        <v>0</v>
      </c>
      <c r="Y629" s="124" t="str">
        <f t="shared" si="149"/>
        <v>____</v>
      </c>
      <c r="Z629" s="124">
        <f t="shared" si="150"/>
        <v>0</v>
      </c>
      <c r="AA629" s="124">
        <f t="shared" si="151"/>
        <v>0</v>
      </c>
    </row>
    <row r="630" spans="2:27" ht="15" x14ac:dyDescent="0.2">
      <c r="B630" s="194" t="str">
        <f t="shared" si="137"/>
        <v/>
      </c>
      <c r="C630" s="194" t="str">
        <f t="shared" si="138"/>
        <v/>
      </c>
      <c r="D630" s="195"/>
      <c r="E630" s="196"/>
      <c r="F630" s="196"/>
      <c r="G630" s="197"/>
      <c r="H630" s="198"/>
      <c r="I630" s="196"/>
      <c r="J630" s="197"/>
      <c r="K630" s="197"/>
      <c r="L630" s="199"/>
      <c r="M630" s="200" t="str">
        <f t="shared" si="139"/>
        <v/>
      </c>
      <c r="N630" s="201"/>
      <c r="O630" s="196"/>
      <c r="P630" s="124">
        <f t="shared" si="140"/>
        <v>0</v>
      </c>
      <c r="Q630" s="124">
        <f t="shared" si="141"/>
        <v>0</v>
      </c>
      <c r="R630" s="124">
        <f t="shared" si="142"/>
        <v>0</v>
      </c>
      <c r="S630" s="124">
        <f t="shared" si="143"/>
        <v>0</v>
      </c>
      <c r="T630" s="124">
        <f t="shared" si="144"/>
        <v>0</v>
      </c>
      <c r="U630" s="124">
        <f t="shared" si="145"/>
        <v>0</v>
      </c>
      <c r="V630" s="124">
        <f t="shared" si="146"/>
        <v>0</v>
      </c>
      <c r="W630" s="124">
        <f t="shared" si="147"/>
        <v>0</v>
      </c>
      <c r="X630" s="124">
        <f t="shared" si="148"/>
        <v>0</v>
      </c>
      <c r="Y630" s="124" t="str">
        <f t="shared" si="149"/>
        <v>____</v>
      </c>
      <c r="Z630" s="124">
        <f t="shared" si="150"/>
        <v>0</v>
      </c>
      <c r="AA630" s="124">
        <f t="shared" si="151"/>
        <v>0</v>
      </c>
    </row>
    <row r="631" spans="2:27" ht="15" x14ac:dyDescent="0.2">
      <c r="B631" s="194" t="str">
        <f t="shared" si="137"/>
        <v/>
      </c>
      <c r="C631" s="194" t="str">
        <f t="shared" si="138"/>
        <v/>
      </c>
      <c r="D631" s="195"/>
      <c r="E631" s="196"/>
      <c r="F631" s="196"/>
      <c r="G631" s="197"/>
      <c r="H631" s="198"/>
      <c r="I631" s="196"/>
      <c r="J631" s="197"/>
      <c r="K631" s="197"/>
      <c r="L631" s="199"/>
      <c r="M631" s="200" t="str">
        <f t="shared" si="139"/>
        <v/>
      </c>
      <c r="N631" s="201"/>
      <c r="O631" s="196"/>
      <c r="P631" s="124">
        <f t="shared" si="140"/>
        <v>0</v>
      </c>
      <c r="Q631" s="124">
        <f t="shared" si="141"/>
        <v>0</v>
      </c>
      <c r="R631" s="124">
        <f t="shared" si="142"/>
        <v>0</v>
      </c>
      <c r="S631" s="124">
        <f t="shared" si="143"/>
        <v>0</v>
      </c>
      <c r="T631" s="124">
        <f t="shared" si="144"/>
        <v>0</v>
      </c>
      <c r="U631" s="124">
        <f t="shared" si="145"/>
        <v>0</v>
      </c>
      <c r="V631" s="124">
        <f t="shared" si="146"/>
        <v>0</v>
      </c>
      <c r="W631" s="124">
        <f t="shared" si="147"/>
        <v>0</v>
      </c>
      <c r="X631" s="124">
        <f t="shared" si="148"/>
        <v>0</v>
      </c>
      <c r="Y631" s="124" t="str">
        <f t="shared" si="149"/>
        <v>____</v>
      </c>
      <c r="Z631" s="124">
        <f t="shared" si="150"/>
        <v>0</v>
      </c>
      <c r="AA631" s="124">
        <f t="shared" si="151"/>
        <v>0</v>
      </c>
    </row>
    <row r="632" spans="2:27" ht="15" x14ac:dyDescent="0.2">
      <c r="B632" s="194" t="str">
        <f t="shared" si="137"/>
        <v/>
      </c>
      <c r="C632" s="194" t="str">
        <f t="shared" si="138"/>
        <v/>
      </c>
      <c r="D632" s="195"/>
      <c r="E632" s="196"/>
      <c r="F632" s="196"/>
      <c r="G632" s="197"/>
      <c r="H632" s="198"/>
      <c r="I632" s="196"/>
      <c r="J632" s="197"/>
      <c r="K632" s="197"/>
      <c r="L632" s="199"/>
      <c r="M632" s="200" t="str">
        <f t="shared" si="139"/>
        <v/>
      </c>
      <c r="N632" s="201"/>
      <c r="O632" s="196"/>
      <c r="P632" s="124">
        <f t="shared" si="140"/>
        <v>0</v>
      </c>
      <c r="Q632" s="124">
        <f t="shared" si="141"/>
        <v>0</v>
      </c>
      <c r="R632" s="124">
        <f t="shared" si="142"/>
        <v>0</v>
      </c>
      <c r="S632" s="124">
        <f t="shared" si="143"/>
        <v>0</v>
      </c>
      <c r="T632" s="124">
        <f t="shared" si="144"/>
        <v>0</v>
      </c>
      <c r="U632" s="124">
        <f t="shared" si="145"/>
        <v>0</v>
      </c>
      <c r="V632" s="124">
        <f t="shared" si="146"/>
        <v>0</v>
      </c>
      <c r="W632" s="124">
        <f t="shared" si="147"/>
        <v>0</v>
      </c>
      <c r="X632" s="124">
        <f t="shared" si="148"/>
        <v>0</v>
      </c>
      <c r="Y632" s="124" t="str">
        <f t="shared" si="149"/>
        <v>____</v>
      </c>
      <c r="Z632" s="124">
        <f t="shared" si="150"/>
        <v>0</v>
      </c>
      <c r="AA632" s="124">
        <f t="shared" si="151"/>
        <v>0</v>
      </c>
    </row>
    <row r="633" spans="2:27" ht="15" x14ac:dyDescent="0.2">
      <c r="B633" s="194" t="str">
        <f t="shared" si="137"/>
        <v/>
      </c>
      <c r="C633" s="194" t="str">
        <f t="shared" si="138"/>
        <v/>
      </c>
      <c r="D633" s="195"/>
      <c r="E633" s="196"/>
      <c r="F633" s="196"/>
      <c r="G633" s="197"/>
      <c r="H633" s="198"/>
      <c r="I633" s="196"/>
      <c r="J633" s="197"/>
      <c r="K633" s="197"/>
      <c r="L633" s="199"/>
      <c r="M633" s="200" t="str">
        <f t="shared" si="139"/>
        <v/>
      </c>
      <c r="N633" s="201"/>
      <c r="O633" s="196"/>
      <c r="P633" s="124">
        <f t="shared" si="140"/>
        <v>0</v>
      </c>
      <c r="Q633" s="124">
        <f t="shared" si="141"/>
        <v>0</v>
      </c>
      <c r="R633" s="124">
        <f t="shared" si="142"/>
        <v>0</v>
      </c>
      <c r="S633" s="124">
        <f t="shared" si="143"/>
        <v>0</v>
      </c>
      <c r="T633" s="124">
        <f t="shared" si="144"/>
        <v>0</v>
      </c>
      <c r="U633" s="124">
        <f t="shared" si="145"/>
        <v>0</v>
      </c>
      <c r="V633" s="124">
        <f t="shared" si="146"/>
        <v>0</v>
      </c>
      <c r="W633" s="124">
        <f t="shared" si="147"/>
        <v>0</v>
      </c>
      <c r="X633" s="124">
        <f t="shared" si="148"/>
        <v>0</v>
      </c>
      <c r="Y633" s="124" t="str">
        <f t="shared" si="149"/>
        <v>____</v>
      </c>
      <c r="Z633" s="124">
        <f t="shared" si="150"/>
        <v>0</v>
      </c>
      <c r="AA633" s="124">
        <f t="shared" si="151"/>
        <v>0</v>
      </c>
    </row>
    <row r="634" spans="2:27" ht="15" x14ac:dyDescent="0.2">
      <c r="B634" s="194" t="str">
        <f t="shared" si="137"/>
        <v/>
      </c>
      <c r="C634" s="194" t="str">
        <f t="shared" si="138"/>
        <v/>
      </c>
      <c r="D634" s="195"/>
      <c r="E634" s="196"/>
      <c r="F634" s="196"/>
      <c r="G634" s="197"/>
      <c r="H634" s="198"/>
      <c r="I634" s="196"/>
      <c r="J634" s="197"/>
      <c r="K634" s="197"/>
      <c r="L634" s="199"/>
      <c r="M634" s="200" t="str">
        <f t="shared" si="139"/>
        <v/>
      </c>
      <c r="N634" s="201"/>
      <c r="O634" s="196"/>
      <c r="P634" s="124">
        <f t="shared" si="140"/>
        <v>0</v>
      </c>
      <c r="Q634" s="124">
        <f t="shared" si="141"/>
        <v>0</v>
      </c>
      <c r="R634" s="124">
        <f t="shared" si="142"/>
        <v>0</v>
      </c>
      <c r="S634" s="124">
        <f t="shared" si="143"/>
        <v>0</v>
      </c>
      <c r="T634" s="124">
        <f t="shared" si="144"/>
        <v>0</v>
      </c>
      <c r="U634" s="124">
        <f t="shared" si="145"/>
        <v>0</v>
      </c>
      <c r="V634" s="124">
        <f t="shared" si="146"/>
        <v>0</v>
      </c>
      <c r="W634" s="124">
        <f t="shared" si="147"/>
        <v>0</v>
      </c>
      <c r="X634" s="124">
        <f t="shared" si="148"/>
        <v>0</v>
      </c>
      <c r="Y634" s="124" t="str">
        <f t="shared" si="149"/>
        <v>____</v>
      </c>
      <c r="Z634" s="124">
        <f t="shared" si="150"/>
        <v>0</v>
      </c>
      <c r="AA634" s="124">
        <f t="shared" si="151"/>
        <v>0</v>
      </c>
    </row>
    <row r="635" spans="2:27" ht="15" x14ac:dyDescent="0.2">
      <c r="B635" s="194" t="str">
        <f t="shared" si="137"/>
        <v/>
      </c>
      <c r="C635" s="194" t="str">
        <f t="shared" si="138"/>
        <v/>
      </c>
      <c r="D635" s="195"/>
      <c r="E635" s="196"/>
      <c r="F635" s="196"/>
      <c r="G635" s="197"/>
      <c r="H635" s="198"/>
      <c r="I635" s="196"/>
      <c r="J635" s="197"/>
      <c r="K635" s="197"/>
      <c r="L635" s="199"/>
      <c r="M635" s="200" t="str">
        <f t="shared" si="139"/>
        <v/>
      </c>
      <c r="N635" s="201"/>
      <c r="O635" s="196"/>
      <c r="P635" s="124">
        <f t="shared" si="140"/>
        <v>0</v>
      </c>
      <c r="Q635" s="124">
        <f t="shared" si="141"/>
        <v>0</v>
      </c>
      <c r="R635" s="124">
        <f t="shared" si="142"/>
        <v>0</v>
      </c>
      <c r="S635" s="124">
        <f t="shared" si="143"/>
        <v>0</v>
      </c>
      <c r="T635" s="124">
        <f t="shared" si="144"/>
        <v>0</v>
      </c>
      <c r="U635" s="124">
        <f t="shared" si="145"/>
        <v>0</v>
      </c>
      <c r="V635" s="124">
        <f t="shared" si="146"/>
        <v>0</v>
      </c>
      <c r="W635" s="124">
        <f t="shared" si="147"/>
        <v>0</v>
      </c>
      <c r="X635" s="124">
        <f t="shared" si="148"/>
        <v>0</v>
      </c>
      <c r="Y635" s="124" t="str">
        <f t="shared" si="149"/>
        <v>____</v>
      </c>
      <c r="Z635" s="124">
        <f t="shared" si="150"/>
        <v>0</v>
      </c>
      <c r="AA635" s="124">
        <f t="shared" si="151"/>
        <v>0</v>
      </c>
    </row>
    <row r="636" spans="2:27" ht="15" x14ac:dyDescent="0.2">
      <c r="B636" s="194" t="str">
        <f t="shared" si="137"/>
        <v/>
      </c>
      <c r="C636" s="194" t="str">
        <f t="shared" si="138"/>
        <v/>
      </c>
      <c r="D636" s="195"/>
      <c r="E636" s="196"/>
      <c r="F636" s="196"/>
      <c r="G636" s="197"/>
      <c r="H636" s="198"/>
      <c r="I636" s="196"/>
      <c r="J636" s="197"/>
      <c r="K636" s="197"/>
      <c r="L636" s="199"/>
      <c r="M636" s="200" t="str">
        <f t="shared" si="139"/>
        <v/>
      </c>
      <c r="N636" s="201"/>
      <c r="O636" s="196"/>
      <c r="P636" s="124">
        <f t="shared" si="140"/>
        <v>0</v>
      </c>
      <c r="Q636" s="124">
        <f t="shared" si="141"/>
        <v>0</v>
      </c>
      <c r="R636" s="124">
        <f t="shared" si="142"/>
        <v>0</v>
      </c>
      <c r="S636" s="124">
        <f t="shared" si="143"/>
        <v>0</v>
      </c>
      <c r="T636" s="124">
        <f t="shared" si="144"/>
        <v>0</v>
      </c>
      <c r="U636" s="124">
        <f t="shared" si="145"/>
        <v>0</v>
      </c>
      <c r="V636" s="124">
        <f t="shared" si="146"/>
        <v>0</v>
      </c>
      <c r="W636" s="124">
        <f t="shared" si="147"/>
        <v>0</v>
      </c>
      <c r="X636" s="124">
        <f t="shared" si="148"/>
        <v>0</v>
      </c>
      <c r="Y636" s="124" t="str">
        <f t="shared" si="149"/>
        <v>____</v>
      </c>
      <c r="Z636" s="124">
        <f t="shared" si="150"/>
        <v>0</v>
      </c>
      <c r="AA636" s="124">
        <f t="shared" si="151"/>
        <v>0</v>
      </c>
    </row>
    <row r="637" spans="2:27" ht="15" x14ac:dyDescent="0.2">
      <c r="B637" s="194" t="str">
        <f t="shared" si="137"/>
        <v/>
      </c>
      <c r="C637" s="194" t="str">
        <f t="shared" si="138"/>
        <v/>
      </c>
      <c r="D637" s="195"/>
      <c r="E637" s="196"/>
      <c r="F637" s="196"/>
      <c r="G637" s="197"/>
      <c r="H637" s="198"/>
      <c r="I637" s="196"/>
      <c r="J637" s="197"/>
      <c r="K637" s="197"/>
      <c r="L637" s="199"/>
      <c r="M637" s="200" t="str">
        <f t="shared" si="139"/>
        <v/>
      </c>
      <c r="N637" s="201"/>
      <c r="O637" s="196"/>
      <c r="P637" s="124">
        <f t="shared" si="140"/>
        <v>0</v>
      </c>
      <c r="Q637" s="124">
        <f t="shared" si="141"/>
        <v>0</v>
      </c>
      <c r="R637" s="124">
        <f t="shared" si="142"/>
        <v>0</v>
      </c>
      <c r="S637" s="124">
        <f t="shared" si="143"/>
        <v>0</v>
      </c>
      <c r="T637" s="124">
        <f t="shared" si="144"/>
        <v>0</v>
      </c>
      <c r="U637" s="124">
        <f t="shared" si="145"/>
        <v>0</v>
      </c>
      <c r="V637" s="124">
        <f t="shared" si="146"/>
        <v>0</v>
      </c>
      <c r="W637" s="124">
        <f t="shared" si="147"/>
        <v>0</v>
      </c>
      <c r="X637" s="124">
        <f t="shared" si="148"/>
        <v>0</v>
      </c>
      <c r="Y637" s="124" t="str">
        <f t="shared" si="149"/>
        <v>____</v>
      </c>
      <c r="Z637" s="124">
        <f t="shared" si="150"/>
        <v>0</v>
      </c>
      <c r="AA637" s="124">
        <f t="shared" si="151"/>
        <v>0</v>
      </c>
    </row>
    <row r="638" spans="2:27" ht="15" x14ac:dyDescent="0.2">
      <c r="B638" s="194" t="str">
        <f t="shared" si="137"/>
        <v/>
      </c>
      <c r="C638" s="194" t="str">
        <f t="shared" si="138"/>
        <v/>
      </c>
      <c r="D638" s="195"/>
      <c r="E638" s="196"/>
      <c r="F638" s="196"/>
      <c r="G638" s="197"/>
      <c r="H638" s="198"/>
      <c r="I638" s="196"/>
      <c r="J638" s="197"/>
      <c r="K638" s="197"/>
      <c r="L638" s="199"/>
      <c r="M638" s="200" t="str">
        <f t="shared" si="139"/>
        <v/>
      </c>
      <c r="N638" s="201"/>
      <c r="O638" s="196"/>
      <c r="P638" s="124">
        <f t="shared" si="140"/>
        <v>0</v>
      </c>
      <c r="Q638" s="124">
        <f t="shared" si="141"/>
        <v>0</v>
      </c>
      <c r="R638" s="124">
        <f t="shared" si="142"/>
        <v>0</v>
      </c>
      <c r="S638" s="124">
        <f t="shared" si="143"/>
        <v>0</v>
      </c>
      <c r="T638" s="124">
        <f t="shared" si="144"/>
        <v>0</v>
      </c>
      <c r="U638" s="124">
        <f t="shared" si="145"/>
        <v>0</v>
      </c>
      <c r="V638" s="124">
        <f t="shared" si="146"/>
        <v>0</v>
      </c>
      <c r="W638" s="124">
        <f t="shared" si="147"/>
        <v>0</v>
      </c>
      <c r="X638" s="124">
        <f t="shared" si="148"/>
        <v>0</v>
      </c>
      <c r="Y638" s="124" t="str">
        <f t="shared" si="149"/>
        <v>____</v>
      </c>
      <c r="Z638" s="124">
        <f t="shared" si="150"/>
        <v>0</v>
      </c>
      <c r="AA638" s="124">
        <f t="shared" si="151"/>
        <v>0</v>
      </c>
    </row>
    <row r="639" spans="2:27" ht="15" x14ac:dyDescent="0.2">
      <c r="B639" s="194" t="str">
        <f t="shared" si="137"/>
        <v/>
      </c>
      <c r="C639" s="194" t="str">
        <f t="shared" si="138"/>
        <v/>
      </c>
      <c r="D639" s="195"/>
      <c r="E639" s="196"/>
      <c r="F639" s="196"/>
      <c r="G639" s="197"/>
      <c r="H639" s="198"/>
      <c r="I639" s="196"/>
      <c r="J639" s="197"/>
      <c r="K639" s="197"/>
      <c r="L639" s="199"/>
      <c r="M639" s="200" t="str">
        <f t="shared" si="139"/>
        <v/>
      </c>
      <c r="N639" s="201"/>
      <c r="O639" s="196"/>
      <c r="P639" s="124">
        <f t="shared" si="140"/>
        <v>0</v>
      </c>
      <c r="Q639" s="124">
        <f t="shared" si="141"/>
        <v>0</v>
      </c>
      <c r="R639" s="124">
        <f t="shared" si="142"/>
        <v>0</v>
      </c>
      <c r="S639" s="124">
        <f t="shared" si="143"/>
        <v>0</v>
      </c>
      <c r="T639" s="124">
        <f t="shared" si="144"/>
        <v>0</v>
      </c>
      <c r="U639" s="124">
        <f t="shared" si="145"/>
        <v>0</v>
      </c>
      <c r="V639" s="124">
        <f t="shared" si="146"/>
        <v>0</v>
      </c>
      <c r="W639" s="124">
        <f t="shared" si="147"/>
        <v>0</v>
      </c>
      <c r="X639" s="124">
        <f t="shared" si="148"/>
        <v>0</v>
      </c>
      <c r="Y639" s="124" t="str">
        <f t="shared" si="149"/>
        <v>____</v>
      </c>
      <c r="Z639" s="124">
        <f t="shared" si="150"/>
        <v>0</v>
      </c>
      <c r="AA639" s="124">
        <f t="shared" si="151"/>
        <v>0</v>
      </c>
    </row>
    <row r="640" spans="2:27" ht="15" x14ac:dyDescent="0.2">
      <c r="B640" s="194" t="str">
        <f t="shared" si="137"/>
        <v/>
      </c>
      <c r="C640" s="194" t="str">
        <f t="shared" si="138"/>
        <v/>
      </c>
      <c r="D640" s="195"/>
      <c r="E640" s="196"/>
      <c r="F640" s="196"/>
      <c r="G640" s="197"/>
      <c r="H640" s="198"/>
      <c r="I640" s="196"/>
      <c r="J640" s="197"/>
      <c r="K640" s="197"/>
      <c r="L640" s="199"/>
      <c r="M640" s="200" t="str">
        <f t="shared" si="139"/>
        <v/>
      </c>
      <c r="N640" s="201"/>
      <c r="O640" s="196"/>
      <c r="P640" s="124">
        <f t="shared" si="140"/>
        <v>0</v>
      </c>
      <c r="Q640" s="124">
        <f t="shared" si="141"/>
        <v>0</v>
      </c>
      <c r="R640" s="124">
        <f t="shared" si="142"/>
        <v>0</v>
      </c>
      <c r="S640" s="124">
        <f t="shared" si="143"/>
        <v>0</v>
      </c>
      <c r="T640" s="124">
        <f t="shared" si="144"/>
        <v>0</v>
      </c>
      <c r="U640" s="124">
        <f t="shared" si="145"/>
        <v>0</v>
      </c>
      <c r="V640" s="124">
        <f t="shared" si="146"/>
        <v>0</v>
      </c>
      <c r="W640" s="124">
        <f t="shared" si="147"/>
        <v>0</v>
      </c>
      <c r="X640" s="124">
        <f t="shared" si="148"/>
        <v>0</v>
      </c>
      <c r="Y640" s="124" t="str">
        <f t="shared" si="149"/>
        <v>____</v>
      </c>
      <c r="Z640" s="124">
        <f t="shared" si="150"/>
        <v>0</v>
      </c>
      <c r="AA640" s="124">
        <f t="shared" si="151"/>
        <v>0</v>
      </c>
    </row>
    <row r="641" spans="2:27" ht="15" x14ac:dyDescent="0.2">
      <c r="B641" s="194" t="str">
        <f t="shared" si="137"/>
        <v/>
      </c>
      <c r="C641" s="194" t="str">
        <f t="shared" si="138"/>
        <v/>
      </c>
      <c r="D641" s="195"/>
      <c r="E641" s="196"/>
      <c r="F641" s="196"/>
      <c r="G641" s="197"/>
      <c r="H641" s="198"/>
      <c r="I641" s="196"/>
      <c r="J641" s="197"/>
      <c r="K641" s="197"/>
      <c r="L641" s="199"/>
      <c r="M641" s="200" t="str">
        <f t="shared" si="139"/>
        <v/>
      </c>
      <c r="N641" s="201"/>
      <c r="O641" s="196"/>
      <c r="P641" s="124">
        <f t="shared" si="140"/>
        <v>0</v>
      </c>
      <c r="Q641" s="124">
        <f t="shared" si="141"/>
        <v>0</v>
      </c>
      <c r="R641" s="124">
        <f t="shared" si="142"/>
        <v>0</v>
      </c>
      <c r="S641" s="124">
        <f t="shared" si="143"/>
        <v>0</v>
      </c>
      <c r="T641" s="124">
        <f t="shared" si="144"/>
        <v>0</v>
      </c>
      <c r="U641" s="124">
        <f t="shared" si="145"/>
        <v>0</v>
      </c>
      <c r="V641" s="124">
        <f t="shared" si="146"/>
        <v>0</v>
      </c>
      <c r="W641" s="124">
        <f t="shared" si="147"/>
        <v>0</v>
      </c>
      <c r="X641" s="124">
        <f t="shared" si="148"/>
        <v>0</v>
      </c>
      <c r="Y641" s="124" t="str">
        <f t="shared" si="149"/>
        <v>____</v>
      </c>
      <c r="Z641" s="124">
        <f t="shared" si="150"/>
        <v>0</v>
      </c>
      <c r="AA641" s="124">
        <f t="shared" si="151"/>
        <v>0</v>
      </c>
    </row>
    <row r="642" spans="2:27" ht="15" x14ac:dyDescent="0.2">
      <c r="B642" s="194" t="str">
        <f t="shared" si="137"/>
        <v/>
      </c>
      <c r="C642" s="194" t="str">
        <f t="shared" si="138"/>
        <v/>
      </c>
      <c r="D642" s="195"/>
      <c r="E642" s="196"/>
      <c r="F642" s="196"/>
      <c r="G642" s="197"/>
      <c r="H642" s="198"/>
      <c r="I642" s="196"/>
      <c r="J642" s="197"/>
      <c r="K642" s="197"/>
      <c r="L642" s="199"/>
      <c r="M642" s="200" t="str">
        <f t="shared" si="139"/>
        <v/>
      </c>
      <c r="N642" s="201"/>
      <c r="O642" s="196"/>
      <c r="P642" s="124">
        <f t="shared" si="140"/>
        <v>0</v>
      </c>
      <c r="Q642" s="124">
        <f t="shared" si="141"/>
        <v>0</v>
      </c>
      <c r="R642" s="124">
        <f t="shared" si="142"/>
        <v>0</v>
      </c>
      <c r="S642" s="124">
        <f t="shared" si="143"/>
        <v>0</v>
      </c>
      <c r="T642" s="124">
        <f t="shared" si="144"/>
        <v>0</v>
      </c>
      <c r="U642" s="124">
        <f t="shared" si="145"/>
        <v>0</v>
      </c>
      <c r="V642" s="124">
        <f t="shared" si="146"/>
        <v>0</v>
      </c>
      <c r="W642" s="124">
        <f t="shared" si="147"/>
        <v>0</v>
      </c>
      <c r="X642" s="124">
        <f t="shared" si="148"/>
        <v>0</v>
      </c>
      <c r="Y642" s="124" t="str">
        <f t="shared" si="149"/>
        <v>____</v>
      </c>
      <c r="Z642" s="124">
        <f t="shared" si="150"/>
        <v>0</v>
      </c>
      <c r="AA642" s="124">
        <f t="shared" si="151"/>
        <v>0</v>
      </c>
    </row>
    <row r="643" spans="2:27" ht="15" x14ac:dyDescent="0.2">
      <c r="B643" s="194" t="str">
        <f t="shared" si="137"/>
        <v/>
      </c>
      <c r="C643" s="194" t="str">
        <f t="shared" si="138"/>
        <v/>
      </c>
      <c r="D643" s="195"/>
      <c r="E643" s="196"/>
      <c r="F643" s="196"/>
      <c r="G643" s="197"/>
      <c r="H643" s="198"/>
      <c r="I643" s="196"/>
      <c r="J643" s="197"/>
      <c r="K643" s="197"/>
      <c r="L643" s="199"/>
      <c r="M643" s="200" t="str">
        <f t="shared" si="139"/>
        <v/>
      </c>
      <c r="N643" s="201"/>
      <c r="O643" s="196"/>
      <c r="P643" s="124">
        <f t="shared" si="140"/>
        <v>0</v>
      </c>
      <c r="Q643" s="124">
        <f t="shared" si="141"/>
        <v>0</v>
      </c>
      <c r="R643" s="124">
        <f t="shared" si="142"/>
        <v>0</v>
      </c>
      <c r="S643" s="124">
        <f t="shared" si="143"/>
        <v>0</v>
      </c>
      <c r="T643" s="124">
        <f t="shared" si="144"/>
        <v>0</v>
      </c>
      <c r="U643" s="124">
        <f t="shared" si="145"/>
        <v>0</v>
      </c>
      <c r="V643" s="124">
        <f t="shared" si="146"/>
        <v>0</v>
      </c>
      <c r="W643" s="124">
        <f t="shared" si="147"/>
        <v>0</v>
      </c>
      <c r="X643" s="124">
        <f t="shared" si="148"/>
        <v>0</v>
      </c>
      <c r="Y643" s="124" t="str">
        <f t="shared" si="149"/>
        <v>____</v>
      </c>
      <c r="Z643" s="124">
        <f t="shared" si="150"/>
        <v>0</v>
      </c>
      <c r="AA643" s="124">
        <f t="shared" si="151"/>
        <v>0</v>
      </c>
    </row>
    <row r="644" spans="2:27" ht="15" x14ac:dyDescent="0.2">
      <c r="B644" s="194" t="str">
        <f t="shared" si="137"/>
        <v/>
      </c>
      <c r="C644" s="194" t="str">
        <f t="shared" si="138"/>
        <v/>
      </c>
      <c r="D644" s="195"/>
      <c r="E644" s="196"/>
      <c r="F644" s="196"/>
      <c r="G644" s="197"/>
      <c r="H644" s="198"/>
      <c r="I644" s="196"/>
      <c r="J644" s="197"/>
      <c r="K644" s="197"/>
      <c r="L644" s="199"/>
      <c r="M644" s="200" t="str">
        <f t="shared" si="139"/>
        <v/>
      </c>
      <c r="N644" s="201"/>
      <c r="O644" s="196"/>
      <c r="P644" s="124">
        <f t="shared" si="140"/>
        <v>0</v>
      </c>
      <c r="Q644" s="124">
        <f t="shared" si="141"/>
        <v>0</v>
      </c>
      <c r="R644" s="124">
        <f t="shared" si="142"/>
        <v>0</v>
      </c>
      <c r="S644" s="124">
        <f t="shared" si="143"/>
        <v>0</v>
      </c>
      <c r="T644" s="124">
        <f t="shared" si="144"/>
        <v>0</v>
      </c>
      <c r="U644" s="124">
        <f t="shared" si="145"/>
        <v>0</v>
      </c>
      <c r="V644" s="124">
        <f t="shared" si="146"/>
        <v>0</v>
      </c>
      <c r="W644" s="124">
        <f t="shared" si="147"/>
        <v>0</v>
      </c>
      <c r="X644" s="124">
        <f t="shared" si="148"/>
        <v>0</v>
      </c>
      <c r="Y644" s="124" t="str">
        <f t="shared" si="149"/>
        <v>____</v>
      </c>
      <c r="Z644" s="124">
        <f t="shared" si="150"/>
        <v>0</v>
      </c>
      <c r="AA644" s="124">
        <f t="shared" si="151"/>
        <v>0</v>
      </c>
    </row>
    <row r="645" spans="2:27" ht="15" x14ac:dyDescent="0.2">
      <c r="B645" s="194" t="str">
        <f t="shared" si="137"/>
        <v/>
      </c>
      <c r="C645" s="194" t="str">
        <f t="shared" si="138"/>
        <v/>
      </c>
      <c r="D645" s="195"/>
      <c r="E645" s="196"/>
      <c r="F645" s="196"/>
      <c r="G645" s="197"/>
      <c r="H645" s="198"/>
      <c r="I645" s="196"/>
      <c r="J645" s="197"/>
      <c r="K645" s="197"/>
      <c r="L645" s="199"/>
      <c r="M645" s="200" t="str">
        <f t="shared" si="139"/>
        <v/>
      </c>
      <c r="N645" s="201"/>
      <c r="O645" s="196"/>
      <c r="P645" s="124">
        <f t="shared" si="140"/>
        <v>0</v>
      </c>
      <c r="Q645" s="124">
        <f t="shared" si="141"/>
        <v>0</v>
      </c>
      <c r="R645" s="124">
        <f t="shared" si="142"/>
        <v>0</v>
      </c>
      <c r="S645" s="124">
        <f t="shared" si="143"/>
        <v>0</v>
      </c>
      <c r="T645" s="124">
        <f t="shared" si="144"/>
        <v>0</v>
      </c>
      <c r="U645" s="124">
        <f t="shared" si="145"/>
        <v>0</v>
      </c>
      <c r="V645" s="124">
        <f t="shared" si="146"/>
        <v>0</v>
      </c>
      <c r="W645" s="124">
        <f t="shared" si="147"/>
        <v>0</v>
      </c>
      <c r="X645" s="124">
        <f t="shared" si="148"/>
        <v>0</v>
      </c>
      <c r="Y645" s="124" t="str">
        <f t="shared" si="149"/>
        <v>____</v>
      </c>
      <c r="Z645" s="124">
        <f t="shared" si="150"/>
        <v>0</v>
      </c>
      <c r="AA645" s="124">
        <f t="shared" si="151"/>
        <v>0</v>
      </c>
    </row>
    <row r="646" spans="2:27" ht="15" x14ac:dyDescent="0.2">
      <c r="B646" s="194" t="str">
        <f t="shared" si="137"/>
        <v/>
      </c>
      <c r="C646" s="194" t="str">
        <f t="shared" si="138"/>
        <v/>
      </c>
      <c r="D646" s="195"/>
      <c r="E646" s="196"/>
      <c r="F646" s="196"/>
      <c r="G646" s="197"/>
      <c r="H646" s="198"/>
      <c r="I646" s="196"/>
      <c r="J646" s="197"/>
      <c r="K646" s="197"/>
      <c r="L646" s="199"/>
      <c r="M646" s="200" t="str">
        <f t="shared" si="139"/>
        <v/>
      </c>
      <c r="N646" s="201"/>
      <c r="O646" s="196"/>
      <c r="P646" s="124">
        <f t="shared" si="140"/>
        <v>0</v>
      </c>
      <c r="Q646" s="124">
        <f t="shared" si="141"/>
        <v>0</v>
      </c>
      <c r="R646" s="124">
        <f t="shared" si="142"/>
        <v>0</v>
      </c>
      <c r="S646" s="124">
        <f t="shared" si="143"/>
        <v>0</v>
      </c>
      <c r="T646" s="124">
        <f t="shared" si="144"/>
        <v>0</v>
      </c>
      <c r="U646" s="124">
        <f t="shared" si="145"/>
        <v>0</v>
      </c>
      <c r="V646" s="124">
        <f t="shared" si="146"/>
        <v>0</v>
      </c>
      <c r="W646" s="124">
        <f t="shared" si="147"/>
        <v>0</v>
      </c>
      <c r="X646" s="124">
        <f t="shared" si="148"/>
        <v>0</v>
      </c>
      <c r="Y646" s="124" t="str">
        <f t="shared" si="149"/>
        <v>____</v>
      </c>
      <c r="Z646" s="124">
        <f t="shared" si="150"/>
        <v>0</v>
      </c>
      <c r="AA646" s="124">
        <f t="shared" si="151"/>
        <v>0</v>
      </c>
    </row>
    <row r="647" spans="2:27" ht="15" x14ac:dyDescent="0.2">
      <c r="B647" s="194" t="str">
        <f t="shared" si="137"/>
        <v/>
      </c>
      <c r="C647" s="194" t="str">
        <f t="shared" si="138"/>
        <v/>
      </c>
      <c r="D647" s="195"/>
      <c r="E647" s="196"/>
      <c r="F647" s="196"/>
      <c r="G647" s="197"/>
      <c r="H647" s="198"/>
      <c r="I647" s="196"/>
      <c r="J647" s="197"/>
      <c r="K647" s="197"/>
      <c r="L647" s="199"/>
      <c r="M647" s="200" t="str">
        <f t="shared" si="139"/>
        <v/>
      </c>
      <c r="N647" s="201"/>
      <c r="O647" s="196"/>
      <c r="P647" s="124">
        <f t="shared" si="140"/>
        <v>0</v>
      </c>
      <c r="Q647" s="124">
        <f t="shared" si="141"/>
        <v>0</v>
      </c>
      <c r="R647" s="124">
        <f t="shared" si="142"/>
        <v>0</v>
      </c>
      <c r="S647" s="124">
        <f t="shared" si="143"/>
        <v>0</v>
      </c>
      <c r="T647" s="124">
        <f t="shared" si="144"/>
        <v>0</v>
      </c>
      <c r="U647" s="124">
        <f t="shared" si="145"/>
        <v>0</v>
      </c>
      <c r="V647" s="124">
        <f t="shared" si="146"/>
        <v>0</v>
      </c>
      <c r="W647" s="124">
        <f t="shared" si="147"/>
        <v>0</v>
      </c>
      <c r="X647" s="124">
        <f t="shared" si="148"/>
        <v>0</v>
      </c>
      <c r="Y647" s="124" t="str">
        <f t="shared" si="149"/>
        <v>____</v>
      </c>
      <c r="Z647" s="124">
        <f t="shared" si="150"/>
        <v>0</v>
      </c>
      <c r="AA647" s="124">
        <f t="shared" si="151"/>
        <v>0</v>
      </c>
    </row>
    <row r="648" spans="2:27" ht="15" x14ac:dyDescent="0.2">
      <c r="B648" s="194" t="str">
        <f t="shared" si="137"/>
        <v/>
      </c>
      <c r="C648" s="194" t="str">
        <f t="shared" si="138"/>
        <v/>
      </c>
      <c r="D648" s="195"/>
      <c r="E648" s="196"/>
      <c r="F648" s="196"/>
      <c r="G648" s="197"/>
      <c r="H648" s="198"/>
      <c r="I648" s="196"/>
      <c r="J648" s="197"/>
      <c r="K648" s="197"/>
      <c r="L648" s="199"/>
      <c r="M648" s="200" t="str">
        <f t="shared" si="139"/>
        <v/>
      </c>
      <c r="N648" s="201"/>
      <c r="O648" s="196"/>
      <c r="P648" s="124">
        <f t="shared" si="140"/>
        <v>0</v>
      </c>
      <c r="Q648" s="124">
        <f t="shared" si="141"/>
        <v>0</v>
      </c>
      <c r="R648" s="124">
        <f t="shared" si="142"/>
        <v>0</v>
      </c>
      <c r="S648" s="124">
        <f t="shared" si="143"/>
        <v>0</v>
      </c>
      <c r="T648" s="124">
        <f t="shared" si="144"/>
        <v>0</v>
      </c>
      <c r="U648" s="124">
        <f t="shared" si="145"/>
        <v>0</v>
      </c>
      <c r="V648" s="124">
        <f t="shared" si="146"/>
        <v>0</v>
      </c>
      <c r="W648" s="124">
        <f t="shared" si="147"/>
        <v>0</v>
      </c>
      <c r="X648" s="124">
        <f t="shared" si="148"/>
        <v>0</v>
      </c>
      <c r="Y648" s="124" t="str">
        <f t="shared" si="149"/>
        <v>____</v>
      </c>
      <c r="Z648" s="124">
        <f t="shared" si="150"/>
        <v>0</v>
      </c>
      <c r="AA648" s="124">
        <f t="shared" si="151"/>
        <v>0</v>
      </c>
    </row>
    <row r="649" spans="2:27" ht="15" x14ac:dyDescent="0.2">
      <c r="B649" s="194" t="str">
        <f t="shared" si="137"/>
        <v/>
      </c>
      <c r="C649" s="194" t="str">
        <f t="shared" si="138"/>
        <v/>
      </c>
      <c r="D649" s="195"/>
      <c r="E649" s="196"/>
      <c r="F649" s="196"/>
      <c r="G649" s="197"/>
      <c r="H649" s="198"/>
      <c r="I649" s="196"/>
      <c r="J649" s="197"/>
      <c r="K649" s="197"/>
      <c r="L649" s="199"/>
      <c r="M649" s="200" t="str">
        <f t="shared" si="139"/>
        <v/>
      </c>
      <c r="N649" s="201"/>
      <c r="O649" s="196"/>
      <c r="P649" s="124">
        <f t="shared" si="140"/>
        <v>0</v>
      </c>
      <c r="Q649" s="124">
        <f t="shared" si="141"/>
        <v>0</v>
      </c>
      <c r="R649" s="124">
        <f t="shared" si="142"/>
        <v>0</v>
      </c>
      <c r="S649" s="124">
        <f t="shared" si="143"/>
        <v>0</v>
      </c>
      <c r="T649" s="124">
        <f t="shared" si="144"/>
        <v>0</v>
      </c>
      <c r="U649" s="124">
        <f t="shared" si="145"/>
        <v>0</v>
      </c>
      <c r="V649" s="124">
        <f t="shared" si="146"/>
        <v>0</v>
      </c>
      <c r="W649" s="124">
        <f t="shared" si="147"/>
        <v>0</v>
      </c>
      <c r="X649" s="124">
        <f t="shared" si="148"/>
        <v>0</v>
      </c>
      <c r="Y649" s="124" t="str">
        <f t="shared" si="149"/>
        <v>____</v>
      </c>
      <c r="Z649" s="124">
        <f t="shared" si="150"/>
        <v>0</v>
      </c>
      <c r="AA649" s="124">
        <f t="shared" si="151"/>
        <v>0</v>
      </c>
    </row>
    <row r="650" spans="2:27" ht="15" x14ac:dyDescent="0.2">
      <c r="B650" s="194" t="str">
        <f t="shared" si="137"/>
        <v/>
      </c>
      <c r="C650" s="194" t="str">
        <f t="shared" si="138"/>
        <v/>
      </c>
      <c r="D650" s="195"/>
      <c r="E650" s="196"/>
      <c r="F650" s="196"/>
      <c r="G650" s="197"/>
      <c r="H650" s="198"/>
      <c r="I650" s="196"/>
      <c r="J650" s="197"/>
      <c r="K650" s="197"/>
      <c r="L650" s="199"/>
      <c r="M650" s="200" t="str">
        <f t="shared" si="139"/>
        <v/>
      </c>
      <c r="N650" s="201"/>
      <c r="O650" s="196"/>
      <c r="P650" s="124">
        <f t="shared" si="140"/>
        <v>0</v>
      </c>
      <c r="Q650" s="124">
        <f t="shared" si="141"/>
        <v>0</v>
      </c>
      <c r="R650" s="124">
        <f t="shared" si="142"/>
        <v>0</v>
      </c>
      <c r="S650" s="124">
        <f t="shared" si="143"/>
        <v>0</v>
      </c>
      <c r="T650" s="124">
        <f t="shared" si="144"/>
        <v>0</v>
      </c>
      <c r="U650" s="124">
        <f t="shared" si="145"/>
        <v>0</v>
      </c>
      <c r="V650" s="124">
        <f t="shared" si="146"/>
        <v>0</v>
      </c>
      <c r="W650" s="124">
        <f t="shared" si="147"/>
        <v>0</v>
      </c>
      <c r="X650" s="124">
        <f t="shared" si="148"/>
        <v>0</v>
      </c>
      <c r="Y650" s="124" t="str">
        <f t="shared" si="149"/>
        <v>____</v>
      </c>
      <c r="Z650" s="124">
        <f t="shared" si="150"/>
        <v>0</v>
      </c>
      <c r="AA650" s="124">
        <f t="shared" si="151"/>
        <v>0</v>
      </c>
    </row>
    <row r="651" spans="2:27" ht="15" x14ac:dyDescent="0.2">
      <c r="B651" s="194" t="str">
        <f t="shared" si="137"/>
        <v/>
      </c>
      <c r="C651" s="194" t="str">
        <f t="shared" si="138"/>
        <v/>
      </c>
      <c r="D651" s="195"/>
      <c r="E651" s="196"/>
      <c r="F651" s="196"/>
      <c r="G651" s="197"/>
      <c r="H651" s="198"/>
      <c r="I651" s="196"/>
      <c r="J651" s="197"/>
      <c r="K651" s="197"/>
      <c r="L651" s="199"/>
      <c r="M651" s="200" t="str">
        <f t="shared" si="139"/>
        <v/>
      </c>
      <c r="N651" s="201"/>
      <c r="O651" s="196"/>
      <c r="P651" s="124">
        <f t="shared" si="140"/>
        <v>0</v>
      </c>
      <c r="Q651" s="124">
        <f t="shared" si="141"/>
        <v>0</v>
      </c>
      <c r="R651" s="124">
        <f t="shared" si="142"/>
        <v>0</v>
      </c>
      <c r="S651" s="124">
        <f t="shared" si="143"/>
        <v>0</v>
      </c>
      <c r="T651" s="124">
        <f t="shared" si="144"/>
        <v>0</v>
      </c>
      <c r="U651" s="124">
        <f t="shared" si="145"/>
        <v>0</v>
      </c>
      <c r="V651" s="124">
        <f t="shared" si="146"/>
        <v>0</v>
      </c>
      <c r="W651" s="124">
        <f t="shared" si="147"/>
        <v>0</v>
      </c>
      <c r="X651" s="124">
        <f t="shared" si="148"/>
        <v>0</v>
      </c>
      <c r="Y651" s="124" t="str">
        <f t="shared" si="149"/>
        <v>____</v>
      </c>
      <c r="Z651" s="124">
        <f t="shared" si="150"/>
        <v>0</v>
      </c>
      <c r="AA651" s="124">
        <f t="shared" si="151"/>
        <v>0</v>
      </c>
    </row>
    <row r="652" spans="2:27" ht="15" x14ac:dyDescent="0.2">
      <c r="B652" s="194" t="str">
        <f t="shared" si="137"/>
        <v/>
      </c>
      <c r="C652" s="194" t="str">
        <f t="shared" si="138"/>
        <v/>
      </c>
      <c r="D652" s="195"/>
      <c r="E652" s="196"/>
      <c r="F652" s="196"/>
      <c r="G652" s="197"/>
      <c r="H652" s="198"/>
      <c r="I652" s="196"/>
      <c r="J652" s="197"/>
      <c r="K652" s="197"/>
      <c r="L652" s="199"/>
      <c r="M652" s="200" t="str">
        <f t="shared" si="139"/>
        <v/>
      </c>
      <c r="N652" s="201"/>
      <c r="O652" s="196"/>
      <c r="P652" s="124">
        <f t="shared" si="140"/>
        <v>0</v>
      </c>
      <c r="Q652" s="124">
        <f t="shared" si="141"/>
        <v>0</v>
      </c>
      <c r="R652" s="124">
        <f t="shared" si="142"/>
        <v>0</v>
      </c>
      <c r="S652" s="124">
        <f t="shared" si="143"/>
        <v>0</v>
      </c>
      <c r="T652" s="124">
        <f t="shared" si="144"/>
        <v>0</v>
      </c>
      <c r="U652" s="124">
        <f t="shared" si="145"/>
        <v>0</v>
      </c>
      <c r="V652" s="124">
        <f t="shared" si="146"/>
        <v>0</v>
      </c>
      <c r="W652" s="124">
        <f t="shared" si="147"/>
        <v>0</v>
      </c>
      <c r="X652" s="124">
        <f t="shared" si="148"/>
        <v>0</v>
      </c>
      <c r="Y652" s="124" t="str">
        <f t="shared" si="149"/>
        <v>____</v>
      </c>
      <c r="Z652" s="124">
        <f t="shared" si="150"/>
        <v>0</v>
      </c>
      <c r="AA652" s="124">
        <f t="shared" si="151"/>
        <v>0</v>
      </c>
    </row>
    <row r="653" spans="2:27" ht="15" x14ac:dyDescent="0.2">
      <c r="B653" s="194" t="str">
        <f t="shared" si="137"/>
        <v/>
      </c>
      <c r="C653" s="194" t="str">
        <f t="shared" si="138"/>
        <v/>
      </c>
      <c r="D653" s="195"/>
      <c r="E653" s="196"/>
      <c r="F653" s="196"/>
      <c r="G653" s="197"/>
      <c r="H653" s="198"/>
      <c r="I653" s="196"/>
      <c r="J653" s="197"/>
      <c r="K653" s="197"/>
      <c r="L653" s="199"/>
      <c r="M653" s="200" t="str">
        <f t="shared" si="139"/>
        <v/>
      </c>
      <c r="N653" s="201"/>
      <c r="O653" s="196"/>
      <c r="P653" s="124">
        <f t="shared" si="140"/>
        <v>0</v>
      </c>
      <c r="Q653" s="124">
        <f t="shared" si="141"/>
        <v>0</v>
      </c>
      <c r="R653" s="124">
        <f t="shared" si="142"/>
        <v>0</v>
      </c>
      <c r="S653" s="124">
        <f t="shared" si="143"/>
        <v>0</v>
      </c>
      <c r="T653" s="124">
        <f t="shared" si="144"/>
        <v>0</v>
      </c>
      <c r="U653" s="124">
        <f t="shared" si="145"/>
        <v>0</v>
      </c>
      <c r="V653" s="124">
        <f t="shared" si="146"/>
        <v>0</v>
      </c>
      <c r="W653" s="124">
        <f t="shared" si="147"/>
        <v>0</v>
      </c>
      <c r="X653" s="124">
        <f t="shared" si="148"/>
        <v>0</v>
      </c>
      <c r="Y653" s="124" t="str">
        <f t="shared" si="149"/>
        <v>____</v>
      </c>
      <c r="Z653" s="124">
        <f t="shared" si="150"/>
        <v>0</v>
      </c>
      <c r="AA653" s="124">
        <f t="shared" si="151"/>
        <v>0</v>
      </c>
    </row>
    <row r="654" spans="2:27" ht="15" x14ac:dyDescent="0.2">
      <c r="B654" s="194" t="str">
        <f t="shared" si="137"/>
        <v/>
      </c>
      <c r="C654" s="194" t="str">
        <f t="shared" si="138"/>
        <v/>
      </c>
      <c r="D654" s="195"/>
      <c r="E654" s="196"/>
      <c r="F654" s="196"/>
      <c r="G654" s="197"/>
      <c r="H654" s="198"/>
      <c r="I654" s="196"/>
      <c r="J654" s="197"/>
      <c r="K654" s="197"/>
      <c r="L654" s="199"/>
      <c r="M654" s="200" t="str">
        <f t="shared" si="139"/>
        <v/>
      </c>
      <c r="N654" s="201"/>
      <c r="O654" s="196"/>
      <c r="P654" s="124">
        <f t="shared" si="140"/>
        <v>0</v>
      </c>
      <c r="Q654" s="124">
        <f t="shared" si="141"/>
        <v>0</v>
      </c>
      <c r="R654" s="124">
        <f t="shared" si="142"/>
        <v>0</v>
      </c>
      <c r="S654" s="124">
        <f t="shared" si="143"/>
        <v>0</v>
      </c>
      <c r="T654" s="124">
        <f t="shared" si="144"/>
        <v>0</v>
      </c>
      <c r="U654" s="124">
        <f t="shared" si="145"/>
        <v>0</v>
      </c>
      <c r="V654" s="124">
        <f t="shared" si="146"/>
        <v>0</v>
      </c>
      <c r="W654" s="124">
        <f t="shared" si="147"/>
        <v>0</v>
      </c>
      <c r="X654" s="124">
        <f t="shared" si="148"/>
        <v>0</v>
      </c>
      <c r="Y654" s="124" t="str">
        <f t="shared" si="149"/>
        <v>____</v>
      </c>
      <c r="Z654" s="124">
        <f t="shared" si="150"/>
        <v>0</v>
      </c>
      <c r="AA654" s="124">
        <f t="shared" si="151"/>
        <v>0</v>
      </c>
    </row>
    <row r="655" spans="2:27" ht="15" x14ac:dyDescent="0.2">
      <c r="B655" s="194" t="str">
        <f t="shared" si="137"/>
        <v/>
      </c>
      <c r="C655" s="194" t="str">
        <f t="shared" si="138"/>
        <v/>
      </c>
      <c r="D655" s="195"/>
      <c r="E655" s="196"/>
      <c r="F655" s="196"/>
      <c r="G655" s="197"/>
      <c r="H655" s="198"/>
      <c r="I655" s="196"/>
      <c r="J655" s="197"/>
      <c r="K655" s="197"/>
      <c r="L655" s="199"/>
      <c r="M655" s="200" t="str">
        <f t="shared" si="139"/>
        <v/>
      </c>
      <c r="N655" s="201"/>
      <c r="O655" s="196"/>
      <c r="P655" s="124">
        <f t="shared" si="140"/>
        <v>0</v>
      </c>
      <c r="Q655" s="124">
        <f t="shared" si="141"/>
        <v>0</v>
      </c>
      <c r="R655" s="124">
        <f t="shared" si="142"/>
        <v>0</v>
      </c>
      <c r="S655" s="124">
        <f t="shared" si="143"/>
        <v>0</v>
      </c>
      <c r="T655" s="124">
        <f t="shared" si="144"/>
        <v>0</v>
      </c>
      <c r="U655" s="124">
        <f t="shared" si="145"/>
        <v>0</v>
      </c>
      <c r="V655" s="124">
        <f t="shared" si="146"/>
        <v>0</v>
      </c>
      <c r="W655" s="124">
        <f t="shared" si="147"/>
        <v>0</v>
      </c>
      <c r="X655" s="124">
        <f t="shared" si="148"/>
        <v>0</v>
      </c>
      <c r="Y655" s="124" t="str">
        <f t="shared" si="149"/>
        <v>____</v>
      </c>
      <c r="Z655" s="124">
        <f t="shared" si="150"/>
        <v>0</v>
      </c>
      <c r="AA655" s="124">
        <f t="shared" si="151"/>
        <v>0</v>
      </c>
    </row>
    <row r="656" spans="2:27" ht="15" x14ac:dyDescent="0.2">
      <c r="B656" s="194" t="str">
        <f t="shared" si="137"/>
        <v/>
      </c>
      <c r="C656" s="194" t="str">
        <f t="shared" si="138"/>
        <v/>
      </c>
      <c r="D656" s="195"/>
      <c r="E656" s="196"/>
      <c r="F656" s="196"/>
      <c r="G656" s="197"/>
      <c r="H656" s="198"/>
      <c r="I656" s="196"/>
      <c r="J656" s="197"/>
      <c r="K656" s="197"/>
      <c r="L656" s="199"/>
      <c r="M656" s="200" t="str">
        <f t="shared" si="139"/>
        <v/>
      </c>
      <c r="N656" s="201"/>
      <c r="O656" s="196"/>
      <c r="P656" s="124">
        <f t="shared" si="140"/>
        <v>0</v>
      </c>
      <c r="Q656" s="124">
        <f t="shared" si="141"/>
        <v>0</v>
      </c>
      <c r="R656" s="124">
        <f t="shared" si="142"/>
        <v>0</v>
      </c>
      <c r="S656" s="124">
        <f t="shared" si="143"/>
        <v>0</v>
      </c>
      <c r="T656" s="124">
        <f t="shared" si="144"/>
        <v>0</v>
      </c>
      <c r="U656" s="124">
        <f t="shared" si="145"/>
        <v>0</v>
      </c>
      <c r="V656" s="124">
        <f t="shared" si="146"/>
        <v>0</v>
      </c>
      <c r="W656" s="124">
        <f t="shared" si="147"/>
        <v>0</v>
      </c>
      <c r="X656" s="124">
        <f t="shared" si="148"/>
        <v>0</v>
      </c>
      <c r="Y656" s="124" t="str">
        <f t="shared" si="149"/>
        <v>____</v>
      </c>
      <c r="Z656" s="124">
        <f t="shared" si="150"/>
        <v>0</v>
      </c>
      <c r="AA656" s="124">
        <f t="shared" si="151"/>
        <v>0</v>
      </c>
    </row>
    <row r="657" spans="2:27" ht="15" x14ac:dyDescent="0.2">
      <c r="B657" s="194" t="str">
        <f t="shared" si="137"/>
        <v/>
      </c>
      <c r="C657" s="194" t="str">
        <f t="shared" si="138"/>
        <v/>
      </c>
      <c r="D657" s="195"/>
      <c r="E657" s="196"/>
      <c r="F657" s="196"/>
      <c r="G657" s="197"/>
      <c r="H657" s="198"/>
      <c r="I657" s="196"/>
      <c r="J657" s="197"/>
      <c r="K657" s="197"/>
      <c r="L657" s="199"/>
      <c r="M657" s="200" t="str">
        <f t="shared" si="139"/>
        <v/>
      </c>
      <c r="N657" s="201"/>
      <c r="O657" s="196"/>
      <c r="P657" s="124">
        <f t="shared" si="140"/>
        <v>0</v>
      </c>
      <c r="Q657" s="124">
        <f t="shared" si="141"/>
        <v>0</v>
      </c>
      <c r="R657" s="124">
        <f t="shared" si="142"/>
        <v>0</v>
      </c>
      <c r="S657" s="124">
        <f t="shared" si="143"/>
        <v>0</v>
      </c>
      <c r="T657" s="124">
        <f t="shared" si="144"/>
        <v>0</v>
      </c>
      <c r="U657" s="124">
        <f t="shared" si="145"/>
        <v>0</v>
      </c>
      <c r="V657" s="124">
        <f t="shared" si="146"/>
        <v>0</v>
      </c>
      <c r="W657" s="124">
        <f t="shared" si="147"/>
        <v>0</v>
      </c>
      <c r="X657" s="124">
        <f t="shared" si="148"/>
        <v>0</v>
      </c>
      <c r="Y657" s="124" t="str">
        <f t="shared" si="149"/>
        <v>____</v>
      </c>
      <c r="Z657" s="124">
        <f t="shared" si="150"/>
        <v>0</v>
      </c>
      <c r="AA657" s="124">
        <f t="shared" si="151"/>
        <v>0</v>
      </c>
    </row>
    <row r="658" spans="2:27" ht="15" x14ac:dyDescent="0.2">
      <c r="B658" s="194" t="str">
        <f t="shared" si="137"/>
        <v/>
      </c>
      <c r="C658" s="194" t="str">
        <f t="shared" si="138"/>
        <v/>
      </c>
      <c r="D658" s="195"/>
      <c r="E658" s="196"/>
      <c r="F658" s="196"/>
      <c r="G658" s="197"/>
      <c r="H658" s="198"/>
      <c r="I658" s="196"/>
      <c r="J658" s="197"/>
      <c r="K658" s="197"/>
      <c r="L658" s="199"/>
      <c r="M658" s="200" t="str">
        <f t="shared" si="139"/>
        <v/>
      </c>
      <c r="N658" s="201"/>
      <c r="O658" s="196"/>
      <c r="P658" s="124">
        <f t="shared" si="140"/>
        <v>0</v>
      </c>
      <c r="Q658" s="124">
        <f t="shared" si="141"/>
        <v>0</v>
      </c>
      <c r="R658" s="124">
        <f t="shared" si="142"/>
        <v>0</v>
      </c>
      <c r="S658" s="124">
        <f t="shared" si="143"/>
        <v>0</v>
      </c>
      <c r="T658" s="124">
        <f t="shared" si="144"/>
        <v>0</v>
      </c>
      <c r="U658" s="124">
        <f t="shared" si="145"/>
        <v>0</v>
      </c>
      <c r="V658" s="124">
        <f t="shared" si="146"/>
        <v>0</v>
      </c>
      <c r="W658" s="124">
        <f t="shared" si="147"/>
        <v>0</v>
      </c>
      <c r="X658" s="124">
        <f t="shared" si="148"/>
        <v>0</v>
      </c>
      <c r="Y658" s="124" t="str">
        <f t="shared" si="149"/>
        <v>____</v>
      </c>
      <c r="Z658" s="124">
        <f t="shared" si="150"/>
        <v>0</v>
      </c>
      <c r="AA658" s="124">
        <f t="shared" si="151"/>
        <v>0</v>
      </c>
    </row>
    <row r="659" spans="2:27" ht="15" x14ac:dyDescent="0.2">
      <c r="B659" s="194" t="str">
        <f t="shared" si="137"/>
        <v/>
      </c>
      <c r="C659" s="194" t="str">
        <f t="shared" si="138"/>
        <v/>
      </c>
      <c r="D659" s="195"/>
      <c r="E659" s="196"/>
      <c r="F659" s="196"/>
      <c r="G659" s="197"/>
      <c r="H659" s="198"/>
      <c r="I659" s="196"/>
      <c r="J659" s="197"/>
      <c r="K659" s="197"/>
      <c r="L659" s="199"/>
      <c r="M659" s="200" t="str">
        <f t="shared" si="139"/>
        <v/>
      </c>
      <c r="N659" s="201"/>
      <c r="O659" s="196"/>
      <c r="P659" s="124">
        <f t="shared" si="140"/>
        <v>0</v>
      </c>
      <c r="Q659" s="124">
        <f t="shared" si="141"/>
        <v>0</v>
      </c>
      <c r="R659" s="124">
        <f t="shared" si="142"/>
        <v>0</v>
      </c>
      <c r="S659" s="124">
        <f t="shared" si="143"/>
        <v>0</v>
      </c>
      <c r="T659" s="124">
        <f t="shared" si="144"/>
        <v>0</v>
      </c>
      <c r="U659" s="124">
        <f t="shared" si="145"/>
        <v>0</v>
      </c>
      <c r="V659" s="124">
        <f t="shared" si="146"/>
        <v>0</v>
      </c>
      <c r="W659" s="124">
        <f t="shared" si="147"/>
        <v>0</v>
      </c>
      <c r="X659" s="124">
        <f t="shared" si="148"/>
        <v>0</v>
      </c>
      <c r="Y659" s="124" t="str">
        <f t="shared" si="149"/>
        <v>____</v>
      </c>
      <c r="Z659" s="124">
        <f t="shared" si="150"/>
        <v>0</v>
      </c>
      <c r="AA659" s="124">
        <f t="shared" si="151"/>
        <v>0</v>
      </c>
    </row>
    <row r="660" spans="2:27" ht="15" x14ac:dyDescent="0.2">
      <c r="B660" s="194" t="str">
        <f t="shared" si="137"/>
        <v/>
      </c>
      <c r="C660" s="194" t="str">
        <f t="shared" si="138"/>
        <v/>
      </c>
      <c r="D660" s="195"/>
      <c r="E660" s="196"/>
      <c r="F660" s="196"/>
      <c r="G660" s="197"/>
      <c r="H660" s="198"/>
      <c r="I660" s="196"/>
      <c r="J660" s="197"/>
      <c r="K660" s="197"/>
      <c r="L660" s="199"/>
      <c r="M660" s="200" t="str">
        <f t="shared" si="139"/>
        <v/>
      </c>
      <c r="N660" s="201"/>
      <c r="O660" s="196"/>
      <c r="P660" s="124">
        <f t="shared" si="140"/>
        <v>0</v>
      </c>
      <c r="Q660" s="124">
        <f t="shared" si="141"/>
        <v>0</v>
      </c>
      <c r="R660" s="124">
        <f t="shared" si="142"/>
        <v>0</v>
      </c>
      <c r="S660" s="124">
        <f t="shared" si="143"/>
        <v>0</v>
      </c>
      <c r="T660" s="124">
        <f t="shared" si="144"/>
        <v>0</v>
      </c>
      <c r="U660" s="124">
        <f t="shared" si="145"/>
        <v>0</v>
      </c>
      <c r="V660" s="124">
        <f t="shared" si="146"/>
        <v>0</v>
      </c>
      <c r="W660" s="124">
        <f t="shared" si="147"/>
        <v>0</v>
      </c>
      <c r="X660" s="124">
        <f t="shared" si="148"/>
        <v>0</v>
      </c>
      <c r="Y660" s="124" t="str">
        <f t="shared" si="149"/>
        <v>____</v>
      </c>
      <c r="Z660" s="124">
        <f t="shared" si="150"/>
        <v>0</v>
      </c>
      <c r="AA660" s="124">
        <f t="shared" si="151"/>
        <v>0</v>
      </c>
    </row>
    <row r="661" spans="2:27" ht="15" x14ac:dyDescent="0.2">
      <c r="B661" s="194" t="str">
        <f t="shared" si="137"/>
        <v/>
      </c>
      <c r="C661" s="194" t="str">
        <f t="shared" si="138"/>
        <v/>
      </c>
      <c r="D661" s="195"/>
      <c r="E661" s="196"/>
      <c r="F661" s="196"/>
      <c r="G661" s="197"/>
      <c r="H661" s="198"/>
      <c r="I661" s="196"/>
      <c r="J661" s="197"/>
      <c r="K661" s="197"/>
      <c r="L661" s="199"/>
      <c r="M661" s="200" t="str">
        <f t="shared" si="139"/>
        <v/>
      </c>
      <c r="N661" s="201"/>
      <c r="O661" s="196"/>
      <c r="P661" s="124">
        <f t="shared" si="140"/>
        <v>0</v>
      </c>
      <c r="Q661" s="124">
        <f t="shared" si="141"/>
        <v>0</v>
      </c>
      <c r="R661" s="124">
        <f t="shared" si="142"/>
        <v>0</v>
      </c>
      <c r="S661" s="124">
        <f t="shared" si="143"/>
        <v>0</v>
      </c>
      <c r="T661" s="124">
        <f t="shared" si="144"/>
        <v>0</v>
      </c>
      <c r="U661" s="124">
        <f t="shared" si="145"/>
        <v>0</v>
      </c>
      <c r="V661" s="124">
        <f t="shared" si="146"/>
        <v>0</v>
      </c>
      <c r="W661" s="124">
        <f t="shared" si="147"/>
        <v>0</v>
      </c>
      <c r="X661" s="124">
        <f t="shared" si="148"/>
        <v>0</v>
      </c>
      <c r="Y661" s="124" t="str">
        <f t="shared" si="149"/>
        <v>____</v>
      </c>
      <c r="Z661" s="124">
        <f t="shared" si="150"/>
        <v>0</v>
      </c>
      <c r="AA661" s="124">
        <f t="shared" si="151"/>
        <v>0</v>
      </c>
    </row>
    <row r="662" spans="2:27" ht="15" x14ac:dyDescent="0.2">
      <c r="B662" s="194" t="str">
        <f t="shared" si="137"/>
        <v/>
      </c>
      <c r="C662" s="194" t="str">
        <f t="shared" si="138"/>
        <v/>
      </c>
      <c r="D662" s="195"/>
      <c r="E662" s="196"/>
      <c r="F662" s="196"/>
      <c r="G662" s="197"/>
      <c r="H662" s="198"/>
      <c r="I662" s="196"/>
      <c r="J662" s="197"/>
      <c r="K662" s="197"/>
      <c r="L662" s="199"/>
      <c r="M662" s="200" t="str">
        <f t="shared" si="139"/>
        <v/>
      </c>
      <c r="N662" s="201"/>
      <c r="O662" s="196"/>
      <c r="P662" s="124">
        <f t="shared" si="140"/>
        <v>0</v>
      </c>
      <c r="Q662" s="124">
        <f t="shared" si="141"/>
        <v>0</v>
      </c>
      <c r="R662" s="124">
        <f t="shared" si="142"/>
        <v>0</v>
      </c>
      <c r="S662" s="124">
        <f t="shared" si="143"/>
        <v>0</v>
      </c>
      <c r="T662" s="124">
        <f t="shared" si="144"/>
        <v>0</v>
      </c>
      <c r="U662" s="124">
        <f t="shared" si="145"/>
        <v>0</v>
      </c>
      <c r="V662" s="124">
        <f t="shared" si="146"/>
        <v>0</v>
      </c>
      <c r="W662" s="124">
        <f t="shared" si="147"/>
        <v>0</v>
      </c>
      <c r="X662" s="124">
        <f t="shared" si="148"/>
        <v>0</v>
      </c>
      <c r="Y662" s="124" t="str">
        <f t="shared" si="149"/>
        <v>____</v>
      </c>
      <c r="Z662" s="124">
        <f t="shared" si="150"/>
        <v>0</v>
      </c>
      <c r="AA662" s="124">
        <f t="shared" si="151"/>
        <v>0</v>
      </c>
    </row>
    <row r="663" spans="2:27" ht="15" x14ac:dyDescent="0.2">
      <c r="B663" s="194" t="str">
        <f t="shared" si="137"/>
        <v/>
      </c>
      <c r="C663" s="194" t="str">
        <f t="shared" si="138"/>
        <v/>
      </c>
      <c r="D663" s="195"/>
      <c r="E663" s="196"/>
      <c r="F663" s="196"/>
      <c r="G663" s="197"/>
      <c r="H663" s="198"/>
      <c r="I663" s="196"/>
      <c r="J663" s="197"/>
      <c r="K663" s="197"/>
      <c r="L663" s="199"/>
      <c r="M663" s="200" t="str">
        <f t="shared" si="139"/>
        <v/>
      </c>
      <c r="N663" s="201"/>
      <c r="O663" s="196"/>
      <c r="P663" s="124">
        <f t="shared" si="140"/>
        <v>0</v>
      </c>
      <c r="Q663" s="124">
        <f t="shared" si="141"/>
        <v>0</v>
      </c>
      <c r="R663" s="124">
        <f t="shared" si="142"/>
        <v>0</v>
      </c>
      <c r="S663" s="124">
        <f t="shared" si="143"/>
        <v>0</v>
      </c>
      <c r="T663" s="124">
        <f t="shared" si="144"/>
        <v>0</v>
      </c>
      <c r="U663" s="124">
        <f t="shared" si="145"/>
        <v>0</v>
      </c>
      <c r="V663" s="124">
        <f t="shared" si="146"/>
        <v>0</v>
      </c>
      <c r="W663" s="124">
        <f t="shared" si="147"/>
        <v>0</v>
      </c>
      <c r="X663" s="124">
        <f t="shared" si="148"/>
        <v>0</v>
      </c>
      <c r="Y663" s="124" t="str">
        <f t="shared" si="149"/>
        <v>____</v>
      </c>
      <c r="Z663" s="124">
        <f t="shared" si="150"/>
        <v>0</v>
      </c>
      <c r="AA663" s="124">
        <f t="shared" si="151"/>
        <v>0</v>
      </c>
    </row>
    <row r="664" spans="2:27" ht="15" x14ac:dyDescent="0.2">
      <c r="B664" s="194" t="str">
        <f t="shared" si="137"/>
        <v/>
      </c>
      <c r="C664" s="194" t="str">
        <f t="shared" si="138"/>
        <v/>
      </c>
      <c r="D664" s="195"/>
      <c r="E664" s="196"/>
      <c r="F664" s="196"/>
      <c r="G664" s="197"/>
      <c r="H664" s="198"/>
      <c r="I664" s="196"/>
      <c r="J664" s="197"/>
      <c r="K664" s="197"/>
      <c r="L664" s="199"/>
      <c r="M664" s="200" t="str">
        <f t="shared" si="139"/>
        <v/>
      </c>
      <c r="N664" s="201"/>
      <c r="O664" s="196"/>
      <c r="P664" s="124">
        <f t="shared" si="140"/>
        <v>0</v>
      </c>
      <c r="Q664" s="124">
        <f t="shared" si="141"/>
        <v>0</v>
      </c>
      <c r="R664" s="124">
        <f t="shared" si="142"/>
        <v>0</v>
      </c>
      <c r="S664" s="124">
        <f t="shared" si="143"/>
        <v>0</v>
      </c>
      <c r="T664" s="124">
        <f t="shared" si="144"/>
        <v>0</v>
      </c>
      <c r="U664" s="124">
        <f t="shared" si="145"/>
        <v>0</v>
      </c>
      <c r="V664" s="124">
        <f t="shared" si="146"/>
        <v>0</v>
      </c>
      <c r="W664" s="124">
        <f t="shared" si="147"/>
        <v>0</v>
      </c>
      <c r="X664" s="124">
        <f t="shared" si="148"/>
        <v>0</v>
      </c>
      <c r="Y664" s="124" t="str">
        <f t="shared" si="149"/>
        <v>____</v>
      </c>
      <c r="Z664" s="124">
        <f t="shared" si="150"/>
        <v>0</v>
      </c>
      <c r="AA664" s="124">
        <f t="shared" si="151"/>
        <v>0</v>
      </c>
    </row>
    <row r="665" spans="2:27" ht="15" x14ac:dyDescent="0.2">
      <c r="B665" s="194" t="str">
        <f t="shared" si="137"/>
        <v/>
      </c>
      <c r="C665" s="194" t="str">
        <f t="shared" si="138"/>
        <v/>
      </c>
      <c r="D665" s="195"/>
      <c r="E665" s="196"/>
      <c r="F665" s="196"/>
      <c r="G665" s="197"/>
      <c r="H665" s="198"/>
      <c r="I665" s="196"/>
      <c r="J665" s="197"/>
      <c r="K665" s="197"/>
      <c r="L665" s="199"/>
      <c r="M665" s="200" t="str">
        <f t="shared" si="139"/>
        <v/>
      </c>
      <c r="N665" s="201"/>
      <c r="O665" s="196"/>
      <c r="P665" s="124">
        <f t="shared" si="140"/>
        <v>0</v>
      </c>
      <c r="Q665" s="124">
        <f t="shared" si="141"/>
        <v>0</v>
      </c>
      <c r="R665" s="124">
        <f t="shared" si="142"/>
        <v>0</v>
      </c>
      <c r="S665" s="124">
        <f t="shared" si="143"/>
        <v>0</v>
      </c>
      <c r="T665" s="124">
        <f t="shared" si="144"/>
        <v>0</v>
      </c>
      <c r="U665" s="124">
        <f t="shared" si="145"/>
        <v>0</v>
      </c>
      <c r="V665" s="124">
        <f t="shared" si="146"/>
        <v>0</v>
      </c>
      <c r="W665" s="124">
        <f t="shared" si="147"/>
        <v>0</v>
      </c>
      <c r="X665" s="124">
        <f t="shared" si="148"/>
        <v>0</v>
      </c>
      <c r="Y665" s="124" t="str">
        <f t="shared" si="149"/>
        <v>____</v>
      </c>
      <c r="Z665" s="124">
        <f t="shared" si="150"/>
        <v>0</v>
      </c>
      <c r="AA665" s="124">
        <f t="shared" si="151"/>
        <v>0</v>
      </c>
    </row>
    <row r="666" spans="2:27" ht="15" x14ac:dyDescent="0.2">
      <c r="B666" s="194" t="str">
        <f t="shared" si="137"/>
        <v/>
      </c>
      <c r="C666" s="194" t="str">
        <f t="shared" si="138"/>
        <v/>
      </c>
      <c r="D666" s="195"/>
      <c r="E666" s="196"/>
      <c r="F666" s="196"/>
      <c r="G666" s="197"/>
      <c r="H666" s="198"/>
      <c r="I666" s="196"/>
      <c r="J666" s="197"/>
      <c r="K666" s="197"/>
      <c r="L666" s="199"/>
      <c r="M666" s="200" t="str">
        <f t="shared" si="139"/>
        <v/>
      </c>
      <c r="N666" s="201"/>
      <c r="O666" s="196"/>
      <c r="P666" s="124">
        <f t="shared" si="140"/>
        <v>0</v>
      </c>
      <c r="Q666" s="124">
        <f t="shared" si="141"/>
        <v>0</v>
      </c>
      <c r="R666" s="124">
        <f t="shared" si="142"/>
        <v>0</v>
      </c>
      <c r="S666" s="124">
        <f t="shared" si="143"/>
        <v>0</v>
      </c>
      <c r="T666" s="124">
        <f t="shared" si="144"/>
        <v>0</v>
      </c>
      <c r="U666" s="124">
        <f t="shared" si="145"/>
        <v>0</v>
      </c>
      <c r="V666" s="124">
        <f t="shared" si="146"/>
        <v>0</v>
      </c>
      <c r="W666" s="124">
        <f t="shared" si="147"/>
        <v>0</v>
      </c>
      <c r="X666" s="124">
        <f t="shared" si="148"/>
        <v>0</v>
      </c>
      <c r="Y666" s="124" t="str">
        <f t="shared" si="149"/>
        <v>____</v>
      </c>
      <c r="Z666" s="124">
        <f t="shared" si="150"/>
        <v>0</v>
      </c>
      <c r="AA666" s="124">
        <f t="shared" si="151"/>
        <v>0</v>
      </c>
    </row>
    <row r="667" spans="2:27" ht="15" x14ac:dyDescent="0.2">
      <c r="B667" s="194" t="str">
        <f t="shared" si="137"/>
        <v/>
      </c>
      <c r="C667" s="194" t="str">
        <f t="shared" si="138"/>
        <v/>
      </c>
      <c r="D667" s="195"/>
      <c r="E667" s="196"/>
      <c r="F667" s="196"/>
      <c r="G667" s="197"/>
      <c r="H667" s="198"/>
      <c r="I667" s="196"/>
      <c r="J667" s="197"/>
      <c r="K667" s="197"/>
      <c r="L667" s="199"/>
      <c r="M667" s="200" t="str">
        <f t="shared" si="139"/>
        <v/>
      </c>
      <c r="N667" s="201"/>
      <c r="O667" s="196"/>
      <c r="P667" s="124">
        <f t="shared" si="140"/>
        <v>0</v>
      </c>
      <c r="Q667" s="124">
        <f t="shared" si="141"/>
        <v>0</v>
      </c>
      <c r="R667" s="124">
        <f t="shared" si="142"/>
        <v>0</v>
      </c>
      <c r="S667" s="124">
        <f t="shared" si="143"/>
        <v>0</v>
      </c>
      <c r="T667" s="124">
        <f t="shared" si="144"/>
        <v>0</v>
      </c>
      <c r="U667" s="124">
        <f t="shared" si="145"/>
        <v>0</v>
      </c>
      <c r="V667" s="124">
        <f t="shared" si="146"/>
        <v>0</v>
      </c>
      <c r="W667" s="124">
        <f t="shared" si="147"/>
        <v>0</v>
      </c>
      <c r="X667" s="124">
        <f t="shared" si="148"/>
        <v>0</v>
      </c>
      <c r="Y667" s="124" t="str">
        <f t="shared" si="149"/>
        <v>____</v>
      </c>
      <c r="Z667" s="124">
        <f t="shared" si="150"/>
        <v>0</v>
      </c>
      <c r="AA667" s="124">
        <f t="shared" si="151"/>
        <v>0</v>
      </c>
    </row>
    <row r="668" spans="2:27" ht="15" x14ac:dyDescent="0.2">
      <c r="B668" s="194" t="str">
        <f t="shared" si="137"/>
        <v/>
      </c>
      <c r="C668" s="194" t="str">
        <f t="shared" si="138"/>
        <v/>
      </c>
      <c r="D668" s="195"/>
      <c r="E668" s="196"/>
      <c r="F668" s="196"/>
      <c r="G668" s="197"/>
      <c r="H668" s="198"/>
      <c r="I668" s="196"/>
      <c r="J668" s="197"/>
      <c r="K668" s="197"/>
      <c r="L668" s="199"/>
      <c r="M668" s="200" t="str">
        <f t="shared" si="139"/>
        <v/>
      </c>
      <c r="N668" s="201"/>
      <c r="O668" s="196"/>
      <c r="P668" s="124">
        <f t="shared" si="140"/>
        <v>0</v>
      </c>
      <c r="Q668" s="124">
        <f t="shared" si="141"/>
        <v>0</v>
      </c>
      <c r="R668" s="124">
        <f t="shared" si="142"/>
        <v>0</v>
      </c>
      <c r="S668" s="124">
        <f t="shared" si="143"/>
        <v>0</v>
      </c>
      <c r="T668" s="124">
        <f t="shared" si="144"/>
        <v>0</v>
      </c>
      <c r="U668" s="124">
        <f t="shared" si="145"/>
        <v>0</v>
      </c>
      <c r="V668" s="124">
        <f t="shared" si="146"/>
        <v>0</v>
      </c>
      <c r="W668" s="124">
        <f t="shared" si="147"/>
        <v>0</v>
      </c>
      <c r="X668" s="124">
        <f t="shared" si="148"/>
        <v>0</v>
      </c>
      <c r="Y668" s="124" t="str">
        <f t="shared" si="149"/>
        <v>____</v>
      </c>
      <c r="Z668" s="124">
        <f t="shared" si="150"/>
        <v>0</v>
      </c>
      <c r="AA668" s="124">
        <f t="shared" si="151"/>
        <v>0</v>
      </c>
    </row>
    <row r="669" spans="2:27" ht="15" x14ac:dyDescent="0.2">
      <c r="B669" s="194" t="str">
        <f t="shared" ref="B669:B732" si="152">IF(L669&gt;0,$C$22,"")</f>
        <v/>
      </c>
      <c r="C669" s="194" t="str">
        <f t="shared" si="138"/>
        <v/>
      </c>
      <c r="D669" s="195"/>
      <c r="E669" s="196"/>
      <c r="F669" s="196"/>
      <c r="G669" s="197"/>
      <c r="H669" s="198"/>
      <c r="I669" s="196"/>
      <c r="J669" s="197"/>
      <c r="K669" s="197"/>
      <c r="L669" s="199"/>
      <c r="M669" s="200" t="str">
        <f t="shared" si="139"/>
        <v/>
      </c>
      <c r="N669" s="201"/>
      <c r="O669" s="196"/>
      <c r="P669" s="124">
        <f t="shared" si="140"/>
        <v>0</v>
      </c>
      <c r="Q669" s="124">
        <f t="shared" si="141"/>
        <v>0</v>
      </c>
      <c r="R669" s="124">
        <f t="shared" si="142"/>
        <v>0</v>
      </c>
      <c r="S669" s="124">
        <f t="shared" si="143"/>
        <v>0</v>
      </c>
      <c r="T669" s="124">
        <f t="shared" si="144"/>
        <v>0</v>
      </c>
      <c r="U669" s="124">
        <f t="shared" si="145"/>
        <v>0</v>
      </c>
      <c r="V669" s="124">
        <f t="shared" si="146"/>
        <v>0</v>
      </c>
      <c r="W669" s="124">
        <f t="shared" si="147"/>
        <v>0</v>
      </c>
      <c r="X669" s="124">
        <f t="shared" si="148"/>
        <v>0</v>
      </c>
      <c r="Y669" s="124" t="str">
        <f t="shared" si="149"/>
        <v>____</v>
      </c>
      <c r="Z669" s="124">
        <f t="shared" si="150"/>
        <v>0</v>
      </c>
      <c r="AA669" s="124">
        <f t="shared" si="151"/>
        <v>0</v>
      </c>
    </row>
    <row r="670" spans="2:27" ht="15" x14ac:dyDescent="0.2">
      <c r="B670" s="194" t="str">
        <f t="shared" si="152"/>
        <v/>
      </c>
      <c r="C670" s="194" t="str">
        <f t="shared" ref="C670:C733" si="153">IF(L670&gt;0,$C$25,"")</f>
        <v/>
      </c>
      <c r="D670" s="195"/>
      <c r="E670" s="196"/>
      <c r="F670" s="196"/>
      <c r="G670" s="197"/>
      <c r="H670" s="198"/>
      <c r="I670" s="196"/>
      <c r="J670" s="197"/>
      <c r="K670" s="197"/>
      <c r="L670" s="199"/>
      <c r="M670" s="200" t="str">
        <f t="shared" ref="M670:M733" si="154">IF(L670&gt;0,(YEAR(K670)),"")</f>
        <v/>
      </c>
      <c r="N670" s="201"/>
      <c r="O670" s="196"/>
      <c r="P670" s="124">
        <f t="shared" ref="P670:P733" si="155">IF(AND($L670&gt;0,$D670="")=TRUE,1,0)</f>
        <v>0</v>
      </c>
      <c r="Q670" s="124">
        <f t="shared" ref="Q670:Q733" si="156">IF(AND($L670&gt;0,$E670="")=TRUE,1,0)</f>
        <v>0</v>
      </c>
      <c r="R670" s="124">
        <f t="shared" ref="R670:R733" si="157">IF(AND($L670&gt;0,$F670="")=TRUE,1,0)</f>
        <v>0</v>
      </c>
      <c r="S670" s="124">
        <f t="shared" ref="S670:S733" si="158">IF(AND($L670&gt;0,$G670="")=TRUE,1,0)</f>
        <v>0</v>
      </c>
      <c r="T670" s="124">
        <f t="shared" ref="T670:T733" si="159">IF(AND($L670&gt;0,$J670="")=TRUE,1,0)</f>
        <v>0</v>
      </c>
      <c r="U670" s="124">
        <f t="shared" ref="U670:U733" si="160">IF(AND($L670&gt;0,$K670="")=TRUE,1,0)</f>
        <v>0</v>
      </c>
      <c r="V670" s="124">
        <f t="shared" ref="V670:V733" si="161">IF(L670&gt;0,IF(OR(LEN(D670)=16,LEN(D670)=13)=TRUE,0,1),0)</f>
        <v>0</v>
      </c>
      <c r="W670" s="124">
        <f t="shared" ref="W670:W733" si="162">IF(AND($L670&gt;0,$M670&lt;2000)=TRUE,1,0)</f>
        <v>0</v>
      </c>
      <c r="X670" s="124">
        <f t="shared" ref="X670:X733" si="163">IF($L670&gt;0,IF(OR(YEAR(J670)&lt;&gt;M670,OR(YEAR(K670)&lt;&gt;M670))=TRUE,1,0),0)</f>
        <v>0</v>
      </c>
      <c r="Y670" s="124" t="str">
        <f t="shared" si="149"/>
        <v>____</v>
      </c>
      <c r="Z670" s="124">
        <f t="shared" si="150"/>
        <v>0</v>
      </c>
      <c r="AA670" s="124">
        <f t="shared" si="151"/>
        <v>0</v>
      </c>
    </row>
    <row r="671" spans="2:27" ht="15" x14ac:dyDescent="0.2">
      <c r="B671" s="194" t="str">
        <f t="shared" si="152"/>
        <v/>
      </c>
      <c r="C671" s="194" t="str">
        <f t="shared" si="153"/>
        <v/>
      </c>
      <c r="D671" s="195"/>
      <c r="E671" s="196"/>
      <c r="F671" s="196"/>
      <c r="G671" s="197"/>
      <c r="H671" s="198"/>
      <c r="I671" s="196"/>
      <c r="J671" s="197"/>
      <c r="K671" s="197"/>
      <c r="L671" s="199"/>
      <c r="M671" s="200" t="str">
        <f t="shared" si="154"/>
        <v/>
      </c>
      <c r="N671" s="201"/>
      <c r="O671" s="196"/>
      <c r="P671" s="124">
        <f t="shared" si="155"/>
        <v>0</v>
      </c>
      <c r="Q671" s="124">
        <f t="shared" si="156"/>
        <v>0</v>
      </c>
      <c r="R671" s="124">
        <f t="shared" si="157"/>
        <v>0</v>
      </c>
      <c r="S671" s="124">
        <f t="shared" si="158"/>
        <v>0</v>
      </c>
      <c r="T671" s="124">
        <f t="shared" si="159"/>
        <v>0</v>
      </c>
      <c r="U671" s="124">
        <f t="shared" si="160"/>
        <v>0</v>
      </c>
      <c r="V671" s="124">
        <f t="shared" si="161"/>
        <v>0</v>
      </c>
      <c r="W671" s="124">
        <f t="shared" si="162"/>
        <v>0</v>
      </c>
      <c r="X671" s="124">
        <f t="shared" si="163"/>
        <v>0</v>
      </c>
      <c r="Y671" s="124" t="str">
        <f t="shared" ref="Y671:Y734" si="164">CONCATENATE(D671,"_",M671,"_",J671,"_",K671,"_",L671)</f>
        <v>____</v>
      </c>
      <c r="Z671" s="124">
        <f t="shared" ref="Z671:Z734" si="165">IF(L671&gt;0,(COUNTIF($Y$29:$Y$100000,Y671)),0)</f>
        <v>0</v>
      </c>
      <c r="AA671" s="124">
        <f t="shared" ref="AA671:AA734" si="166">SUMIF($Y$29:$Y$100000,Y671,$Z$29:$Z$100000)</f>
        <v>0</v>
      </c>
    </row>
    <row r="672" spans="2:27" ht="15" x14ac:dyDescent="0.2">
      <c r="B672" s="194" t="str">
        <f t="shared" si="152"/>
        <v/>
      </c>
      <c r="C672" s="194" t="str">
        <f t="shared" si="153"/>
        <v/>
      </c>
      <c r="D672" s="195"/>
      <c r="E672" s="196"/>
      <c r="F672" s="196"/>
      <c r="G672" s="197"/>
      <c r="H672" s="198"/>
      <c r="I672" s="196"/>
      <c r="J672" s="197"/>
      <c r="K672" s="197"/>
      <c r="L672" s="199"/>
      <c r="M672" s="200" t="str">
        <f t="shared" si="154"/>
        <v/>
      </c>
      <c r="N672" s="201"/>
      <c r="O672" s="196"/>
      <c r="P672" s="124">
        <f t="shared" si="155"/>
        <v>0</v>
      </c>
      <c r="Q672" s="124">
        <f t="shared" si="156"/>
        <v>0</v>
      </c>
      <c r="R672" s="124">
        <f t="shared" si="157"/>
        <v>0</v>
      </c>
      <c r="S672" s="124">
        <f t="shared" si="158"/>
        <v>0</v>
      </c>
      <c r="T672" s="124">
        <f t="shared" si="159"/>
        <v>0</v>
      </c>
      <c r="U672" s="124">
        <f t="shared" si="160"/>
        <v>0</v>
      </c>
      <c r="V672" s="124">
        <f t="shared" si="161"/>
        <v>0</v>
      </c>
      <c r="W672" s="124">
        <f t="shared" si="162"/>
        <v>0</v>
      </c>
      <c r="X672" s="124">
        <f t="shared" si="163"/>
        <v>0</v>
      </c>
      <c r="Y672" s="124" t="str">
        <f t="shared" si="164"/>
        <v>____</v>
      </c>
      <c r="Z672" s="124">
        <f t="shared" si="165"/>
        <v>0</v>
      </c>
      <c r="AA672" s="124">
        <f t="shared" si="166"/>
        <v>0</v>
      </c>
    </row>
    <row r="673" spans="2:27" ht="15" x14ac:dyDescent="0.2">
      <c r="B673" s="194" t="str">
        <f t="shared" si="152"/>
        <v/>
      </c>
      <c r="C673" s="194" t="str">
        <f t="shared" si="153"/>
        <v/>
      </c>
      <c r="D673" s="195"/>
      <c r="E673" s="196"/>
      <c r="F673" s="196"/>
      <c r="G673" s="197"/>
      <c r="H673" s="198"/>
      <c r="I673" s="196"/>
      <c r="J673" s="197"/>
      <c r="K673" s="197"/>
      <c r="L673" s="199"/>
      <c r="M673" s="200" t="str">
        <f t="shared" si="154"/>
        <v/>
      </c>
      <c r="N673" s="201"/>
      <c r="O673" s="196"/>
      <c r="P673" s="124">
        <f t="shared" si="155"/>
        <v>0</v>
      </c>
      <c r="Q673" s="124">
        <f t="shared" si="156"/>
        <v>0</v>
      </c>
      <c r="R673" s="124">
        <f t="shared" si="157"/>
        <v>0</v>
      </c>
      <c r="S673" s="124">
        <f t="shared" si="158"/>
        <v>0</v>
      </c>
      <c r="T673" s="124">
        <f t="shared" si="159"/>
        <v>0</v>
      </c>
      <c r="U673" s="124">
        <f t="shared" si="160"/>
        <v>0</v>
      </c>
      <c r="V673" s="124">
        <f t="shared" si="161"/>
        <v>0</v>
      </c>
      <c r="W673" s="124">
        <f t="shared" si="162"/>
        <v>0</v>
      </c>
      <c r="X673" s="124">
        <f t="shared" si="163"/>
        <v>0</v>
      </c>
      <c r="Y673" s="124" t="str">
        <f t="shared" si="164"/>
        <v>____</v>
      </c>
      <c r="Z673" s="124">
        <f t="shared" si="165"/>
        <v>0</v>
      </c>
      <c r="AA673" s="124">
        <f t="shared" si="166"/>
        <v>0</v>
      </c>
    </row>
    <row r="674" spans="2:27" ht="15" x14ac:dyDescent="0.2">
      <c r="B674" s="194" t="str">
        <f t="shared" si="152"/>
        <v/>
      </c>
      <c r="C674" s="194" t="str">
        <f t="shared" si="153"/>
        <v/>
      </c>
      <c r="D674" s="195"/>
      <c r="E674" s="196"/>
      <c r="F674" s="196"/>
      <c r="G674" s="197"/>
      <c r="H674" s="198"/>
      <c r="I674" s="196"/>
      <c r="J674" s="197"/>
      <c r="K674" s="197"/>
      <c r="L674" s="199"/>
      <c r="M674" s="200" t="str">
        <f t="shared" si="154"/>
        <v/>
      </c>
      <c r="N674" s="201"/>
      <c r="O674" s="196"/>
      <c r="P674" s="124">
        <f t="shared" si="155"/>
        <v>0</v>
      </c>
      <c r="Q674" s="124">
        <f t="shared" si="156"/>
        <v>0</v>
      </c>
      <c r="R674" s="124">
        <f t="shared" si="157"/>
        <v>0</v>
      </c>
      <c r="S674" s="124">
        <f t="shared" si="158"/>
        <v>0</v>
      </c>
      <c r="T674" s="124">
        <f t="shared" si="159"/>
        <v>0</v>
      </c>
      <c r="U674" s="124">
        <f t="shared" si="160"/>
        <v>0</v>
      </c>
      <c r="V674" s="124">
        <f t="shared" si="161"/>
        <v>0</v>
      </c>
      <c r="W674" s="124">
        <f t="shared" si="162"/>
        <v>0</v>
      </c>
      <c r="X674" s="124">
        <f t="shared" si="163"/>
        <v>0</v>
      </c>
      <c r="Y674" s="124" t="str">
        <f t="shared" si="164"/>
        <v>____</v>
      </c>
      <c r="Z674" s="124">
        <f t="shared" si="165"/>
        <v>0</v>
      </c>
      <c r="AA674" s="124">
        <f t="shared" si="166"/>
        <v>0</v>
      </c>
    </row>
    <row r="675" spans="2:27" ht="15" x14ac:dyDescent="0.2">
      <c r="B675" s="194" t="str">
        <f t="shared" si="152"/>
        <v/>
      </c>
      <c r="C675" s="194" t="str">
        <f t="shared" si="153"/>
        <v/>
      </c>
      <c r="D675" s="195"/>
      <c r="E675" s="196"/>
      <c r="F675" s="196"/>
      <c r="G675" s="197"/>
      <c r="H675" s="198"/>
      <c r="I675" s="196"/>
      <c r="J675" s="197"/>
      <c r="K675" s="197"/>
      <c r="L675" s="199"/>
      <c r="M675" s="200" t="str">
        <f t="shared" si="154"/>
        <v/>
      </c>
      <c r="N675" s="201"/>
      <c r="O675" s="196"/>
      <c r="P675" s="124">
        <f t="shared" si="155"/>
        <v>0</v>
      </c>
      <c r="Q675" s="124">
        <f t="shared" si="156"/>
        <v>0</v>
      </c>
      <c r="R675" s="124">
        <f t="shared" si="157"/>
        <v>0</v>
      </c>
      <c r="S675" s="124">
        <f t="shared" si="158"/>
        <v>0</v>
      </c>
      <c r="T675" s="124">
        <f t="shared" si="159"/>
        <v>0</v>
      </c>
      <c r="U675" s="124">
        <f t="shared" si="160"/>
        <v>0</v>
      </c>
      <c r="V675" s="124">
        <f t="shared" si="161"/>
        <v>0</v>
      </c>
      <c r="W675" s="124">
        <f t="shared" si="162"/>
        <v>0</v>
      </c>
      <c r="X675" s="124">
        <f t="shared" si="163"/>
        <v>0</v>
      </c>
      <c r="Y675" s="124" t="str">
        <f t="shared" si="164"/>
        <v>____</v>
      </c>
      <c r="Z675" s="124">
        <f t="shared" si="165"/>
        <v>0</v>
      </c>
      <c r="AA675" s="124">
        <f t="shared" si="166"/>
        <v>0</v>
      </c>
    </row>
    <row r="676" spans="2:27" ht="15" x14ac:dyDescent="0.2">
      <c r="B676" s="194" t="str">
        <f t="shared" si="152"/>
        <v/>
      </c>
      <c r="C676" s="194" t="str">
        <f t="shared" si="153"/>
        <v/>
      </c>
      <c r="D676" s="195"/>
      <c r="E676" s="196"/>
      <c r="F676" s="196"/>
      <c r="G676" s="197"/>
      <c r="H676" s="198"/>
      <c r="I676" s="196"/>
      <c r="J676" s="197"/>
      <c r="K676" s="197"/>
      <c r="L676" s="199"/>
      <c r="M676" s="200" t="str">
        <f t="shared" si="154"/>
        <v/>
      </c>
      <c r="N676" s="201"/>
      <c r="O676" s="196"/>
      <c r="P676" s="124">
        <f t="shared" si="155"/>
        <v>0</v>
      </c>
      <c r="Q676" s="124">
        <f t="shared" si="156"/>
        <v>0</v>
      </c>
      <c r="R676" s="124">
        <f t="shared" si="157"/>
        <v>0</v>
      </c>
      <c r="S676" s="124">
        <f t="shared" si="158"/>
        <v>0</v>
      </c>
      <c r="T676" s="124">
        <f t="shared" si="159"/>
        <v>0</v>
      </c>
      <c r="U676" s="124">
        <f t="shared" si="160"/>
        <v>0</v>
      </c>
      <c r="V676" s="124">
        <f t="shared" si="161"/>
        <v>0</v>
      </c>
      <c r="W676" s="124">
        <f t="shared" si="162"/>
        <v>0</v>
      </c>
      <c r="X676" s="124">
        <f t="shared" si="163"/>
        <v>0</v>
      </c>
      <c r="Y676" s="124" t="str">
        <f t="shared" si="164"/>
        <v>____</v>
      </c>
      <c r="Z676" s="124">
        <f t="shared" si="165"/>
        <v>0</v>
      </c>
      <c r="AA676" s="124">
        <f t="shared" si="166"/>
        <v>0</v>
      </c>
    </row>
    <row r="677" spans="2:27" ht="15" x14ac:dyDescent="0.2">
      <c r="B677" s="194" t="str">
        <f t="shared" si="152"/>
        <v/>
      </c>
      <c r="C677" s="194" t="str">
        <f t="shared" si="153"/>
        <v/>
      </c>
      <c r="D677" s="195"/>
      <c r="E677" s="196"/>
      <c r="F677" s="196"/>
      <c r="G677" s="197"/>
      <c r="H677" s="198"/>
      <c r="I677" s="196"/>
      <c r="J677" s="197"/>
      <c r="K677" s="197"/>
      <c r="L677" s="199"/>
      <c r="M677" s="200" t="str">
        <f t="shared" si="154"/>
        <v/>
      </c>
      <c r="N677" s="201"/>
      <c r="O677" s="196"/>
      <c r="P677" s="124">
        <f t="shared" si="155"/>
        <v>0</v>
      </c>
      <c r="Q677" s="124">
        <f t="shared" si="156"/>
        <v>0</v>
      </c>
      <c r="R677" s="124">
        <f t="shared" si="157"/>
        <v>0</v>
      </c>
      <c r="S677" s="124">
        <f t="shared" si="158"/>
        <v>0</v>
      </c>
      <c r="T677" s="124">
        <f t="shared" si="159"/>
        <v>0</v>
      </c>
      <c r="U677" s="124">
        <f t="shared" si="160"/>
        <v>0</v>
      </c>
      <c r="V677" s="124">
        <f t="shared" si="161"/>
        <v>0</v>
      </c>
      <c r="W677" s="124">
        <f t="shared" si="162"/>
        <v>0</v>
      </c>
      <c r="X677" s="124">
        <f t="shared" si="163"/>
        <v>0</v>
      </c>
      <c r="Y677" s="124" t="str">
        <f t="shared" si="164"/>
        <v>____</v>
      </c>
      <c r="Z677" s="124">
        <f t="shared" si="165"/>
        <v>0</v>
      </c>
      <c r="AA677" s="124">
        <f t="shared" si="166"/>
        <v>0</v>
      </c>
    </row>
    <row r="678" spans="2:27" ht="15" x14ac:dyDescent="0.2">
      <c r="B678" s="194" t="str">
        <f t="shared" si="152"/>
        <v/>
      </c>
      <c r="C678" s="194" t="str">
        <f t="shared" si="153"/>
        <v/>
      </c>
      <c r="D678" s="195"/>
      <c r="E678" s="196"/>
      <c r="F678" s="196"/>
      <c r="G678" s="197"/>
      <c r="H678" s="198"/>
      <c r="I678" s="196"/>
      <c r="J678" s="197"/>
      <c r="K678" s="197"/>
      <c r="L678" s="199"/>
      <c r="M678" s="200" t="str">
        <f t="shared" si="154"/>
        <v/>
      </c>
      <c r="N678" s="201"/>
      <c r="O678" s="196"/>
      <c r="P678" s="124">
        <f t="shared" si="155"/>
        <v>0</v>
      </c>
      <c r="Q678" s="124">
        <f t="shared" si="156"/>
        <v>0</v>
      </c>
      <c r="R678" s="124">
        <f t="shared" si="157"/>
        <v>0</v>
      </c>
      <c r="S678" s="124">
        <f t="shared" si="158"/>
        <v>0</v>
      </c>
      <c r="T678" s="124">
        <f t="shared" si="159"/>
        <v>0</v>
      </c>
      <c r="U678" s="124">
        <f t="shared" si="160"/>
        <v>0</v>
      </c>
      <c r="V678" s="124">
        <f t="shared" si="161"/>
        <v>0</v>
      </c>
      <c r="W678" s="124">
        <f t="shared" si="162"/>
        <v>0</v>
      </c>
      <c r="X678" s="124">
        <f t="shared" si="163"/>
        <v>0</v>
      </c>
      <c r="Y678" s="124" t="str">
        <f t="shared" si="164"/>
        <v>____</v>
      </c>
      <c r="Z678" s="124">
        <f t="shared" si="165"/>
        <v>0</v>
      </c>
      <c r="AA678" s="124">
        <f t="shared" si="166"/>
        <v>0</v>
      </c>
    </row>
    <row r="679" spans="2:27" ht="15" x14ac:dyDescent="0.2">
      <c r="B679" s="194" t="str">
        <f t="shared" si="152"/>
        <v/>
      </c>
      <c r="C679" s="194" t="str">
        <f t="shared" si="153"/>
        <v/>
      </c>
      <c r="D679" s="195"/>
      <c r="E679" s="196"/>
      <c r="F679" s="196"/>
      <c r="G679" s="197"/>
      <c r="H679" s="198"/>
      <c r="I679" s="196"/>
      <c r="J679" s="197"/>
      <c r="K679" s="197"/>
      <c r="L679" s="199"/>
      <c r="M679" s="200" t="str">
        <f t="shared" si="154"/>
        <v/>
      </c>
      <c r="N679" s="201"/>
      <c r="O679" s="196"/>
      <c r="P679" s="124">
        <f t="shared" si="155"/>
        <v>0</v>
      </c>
      <c r="Q679" s="124">
        <f t="shared" si="156"/>
        <v>0</v>
      </c>
      <c r="R679" s="124">
        <f t="shared" si="157"/>
        <v>0</v>
      </c>
      <c r="S679" s="124">
        <f t="shared" si="158"/>
        <v>0</v>
      </c>
      <c r="T679" s="124">
        <f t="shared" si="159"/>
        <v>0</v>
      </c>
      <c r="U679" s="124">
        <f t="shared" si="160"/>
        <v>0</v>
      </c>
      <c r="V679" s="124">
        <f t="shared" si="161"/>
        <v>0</v>
      </c>
      <c r="W679" s="124">
        <f t="shared" si="162"/>
        <v>0</v>
      </c>
      <c r="X679" s="124">
        <f t="shared" si="163"/>
        <v>0</v>
      </c>
      <c r="Y679" s="124" t="str">
        <f t="shared" si="164"/>
        <v>____</v>
      </c>
      <c r="Z679" s="124">
        <f t="shared" si="165"/>
        <v>0</v>
      </c>
      <c r="AA679" s="124">
        <f t="shared" si="166"/>
        <v>0</v>
      </c>
    </row>
    <row r="680" spans="2:27" ht="15" x14ac:dyDescent="0.2">
      <c r="B680" s="194" t="str">
        <f t="shared" si="152"/>
        <v/>
      </c>
      <c r="C680" s="194" t="str">
        <f t="shared" si="153"/>
        <v/>
      </c>
      <c r="D680" s="195"/>
      <c r="E680" s="196"/>
      <c r="F680" s="196"/>
      <c r="G680" s="197"/>
      <c r="H680" s="198"/>
      <c r="I680" s="196"/>
      <c r="J680" s="197"/>
      <c r="K680" s="197"/>
      <c r="L680" s="199"/>
      <c r="M680" s="200" t="str">
        <f t="shared" si="154"/>
        <v/>
      </c>
      <c r="N680" s="201"/>
      <c r="O680" s="196"/>
      <c r="P680" s="124">
        <f t="shared" si="155"/>
        <v>0</v>
      </c>
      <c r="Q680" s="124">
        <f t="shared" si="156"/>
        <v>0</v>
      </c>
      <c r="R680" s="124">
        <f t="shared" si="157"/>
        <v>0</v>
      </c>
      <c r="S680" s="124">
        <f t="shared" si="158"/>
        <v>0</v>
      </c>
      <c r="T680" s="124">
        <f t="shared" si="159"/>
        <v>0</v>
      </c>
      <c r="U680" s="124">
        <f t="shared" si="160"/>
        <v>0</v>
      </c>
      <c r="V680" s="124">
        <f t="shared" si="161"/>
        <v>0</v>
      </c>
      <c r="W680" s="124">
        <f t="shared" si="162"/>
        <v>0</v>
      </c>
      <c r="X680" s="124">
        <f t="shared" si="163"/>
        <v>0</v>
      </c>
      <c r="Y680" s="124" t="str">
        <f t="shared" si="164"/>
        <v>____</v>
      </c>
      <c r="Z680" s="124">
        <f t="shared" si="165"/>
        <v>0</v>
      </c>
      <c r="AA680" s="124">
        <f t="shared" si="166"/>
        <v>0</v>
      </c>
    </row>
    <row r="681" spans="2:27" ht="15" x14ac:dyDescent="0.2">
      <c r="B681" s="194" t="str">
        <f t="shared" si="152"/>
        <v/>
      </c>
      <c r="C681" s="194" t="str">
        <f t="shared" si="153"/>
        <v/>
      </c>
      <c r="D681" s="195"/>
      <c r="E681" s="196"/>
      <c r="F681" s="196"/>
      <c r="G681" s="197"/>
      <c r="H681" s="198"/>
      <c r="I681" s="196"/>
      <c r="J681" s="197"/>
      <c r="K681" s="197"/>
      <c r="L681" s="199"/>
      <c r="M681" s="200" t="str">
        <f t="shared" si="154"/>
        <v/>
      </c>
      <c r="N681" s="201"/>
      <c r="O681" s="196"/>
      <c r="P681" s="124">
        <f t="shared" si="155"/>
        <v>0</v>
      </c>
      <c r="Q681" s="124">
        <f t="shared" si="156"/>
        <v>0</v>
      </c>
      <c r="R681" s="124">
        <f t="shared" si="157"/>
        <v>0</v>
      </c>
      <c r="S681" s="124">
        <f t="shared" si="158"/>
        <v>0</v>
      </c>
      <c r="T681" s="124">
        <f t="shared" si="159"/>
        <v>0</v>
      </c>
      <c r="U681" s="124">
        <f t="shared" si="160"/>
        <v>0</v>
      </c>
      <c r="V681" s="124">
        <f t="shared" si="161"/>
        <v>0</v>
      </c>
      <c r="W681" s="124">
        <f t="shared" si="162"/>
        <v>0</v>
      </c>
      <c r="X681" s="124">
        <f t="shared" si="163"/>
        <v>0</v>
      </c>
      <c r="Y681" s="124" t="str">
        <f t="shared" si="164"/>
        <v>____</v>
      </c>
      <c r="Z681" s="124">
        <f t="shared" si="165"/>
        <v>0</v>
      </c>
      <c r="AA681" s="124">
        <f t="shared" si="166"/>
        <v>0</v>
      </c>
    </row>
    <row r="682" spans="2:27" ht="15" x14ac:dyDescent="0.2">
      <c r="B682" s="194" t="str">
        <f t="shared" si="152"/>
        <v/>
      </c>
      <c r="C682" s="194" t="str">
        <f t="shared" si="153"/>
        <v/>
      </c>
      <c r="D682" s="195"/>
      <c r="E682" s="196"/>
      <c r="F682" s="196"/>
      <c r="G682" s="197"/>
      <c r="H682" s="198"/>
      <c r="I682" s="196"/>
      <c r="J682" s="197"/>
      <c r="K682" s="197"/>
      <c r="L682" s="199"/>
      <c r="M682" s="200" t="str">
        <f t="shared" si="154"/>
        <v/>
      </c>
      <c r="N682" s="201"/>
      <c r="O682" s="196"/>
      <c r="P682" s="124">
        <f t="shared" si="155"/>
        <v>0</v>
      </c>
      <c r="Q682" s="124">
        <f t="shared" si="156"/>
        <v>0</v>
      </c>
      <c r="R682" s="124">
        <f t="shared" si="157"/>
        <v>0</v>
      </c>
      <c r="S682" s="124">
        <f t="shared" si="158"/>
        <v>0</v>
      </c>
      <c r="T682" s="124">
        <f t="shared" si="159"/>
        <v>0</v>
      </c>
      <c r="U682" s="124">
        <f t="shared" si="160"/>
        <v>0</v>
      </c>
      <c r="V682" s="124">
        <f t="shared" si="161"/>
        <v>0</v>
      </c>
      <c r="W682" s="124">
        <f t="shared" si="162"/>
        <v>0</v>
      </c>
      <c r="X682" s="124">
        <f t="shared" si="163"/>
        <v>0</v>
      </c>
      <c r="Y682" s="124" t="str">
        <f t="shared" si="164"/>
        <v>____</v>
      </c>
      <c r="Z682" s="124">
        <f t="shared" si="165"/>
        <v>0</v>
      </c>
      <c r="AA682" s="124">
        <f t="shared" si="166"/>
        <v>0</v>
      </c>
    </row>
    <row r="683" spans="2:27" ht="15" x14ac:dyDescent="0.2">
      <c r="B683" s="194" t="str">
        <f t="shared" si="152"/>
        <v/>
      </c>
      <c r="C683" s="194" t="str">
        <f t="shared" si="153"/>
        <v/>
      </c>
      <c r="D683" s="195"/>
      <c r="E683" s="196"/>
      <c r="F683" s="196"/>
      <c r="G683" s="197"/>
      <c r="H683" s="198"/>
      <c r="I683" s="196"/>
      <c r="J683" s="197"/>
      <c r="K683" s="197"/>
      <c r="L683" s="199"/>
      <c r="M683" s="200" t="str">
        <f t="shared" si="154"/>
        <v/>
      </c>
      <c r="N683" s="201"/>
      <c r="O683" s="196"/>
      <c r="P683" s="124">
        <f t="shared" si="155"/>
        <v>0</v>
      </c>
      <c r="Q683" s="124">
        <f t="shared" si="156"/>
        <v>0</v>
      </c>
      <c r="R683" s="124">
        <f t="shared" si="157"/>
        <v>0</v>
      </c>
      <c r="S683" s="124">
        <f t="shared" si="158"/>
        <v>0</v>
      </c>
      <c r="T683" s="124">
        <f t="shared" si="159"/>
        <v>0</v>
      </c>
      <c r="U683" s="124">
        <f t="shared" si="160"/>
        <v>0</v>
      </c>
      <c r="V683" s="124">
        <f t="shared" si="161"/>
        <v>0</v>
      </c>
      <c r="W683" s="124">
        <f t="shared" si="162"/>
        <v>0</v>
      </c>
      <c r="X683" s="124">
        <f t="shared" si="163"/>
        <v>0</v>
      </c>
      <c r="Y683" s="124" t="str">
        <f t="shared" si="164"/>
        <v>____</v>
      </c>
      <c r="Z683" s="124">
        <f t="shared" si="165"/>
        <v>0</v>
      </c>
      <c r="AA683" s="124">
        <f t="shared" si="166"/>
        <v>0</v>
      </c>
    </row>
    <row r="684" spans="2:27" ht="15" x14ac:dyDescent="0.2">
      <c r="B684" s="194" t="str">
        <f t="shared" si="152"/>
        <v/>
      </c>
      <c r="C684" s="194" t="str">
        <f t="shared" si="153"/>
        <v/>
      </c>
      <c r="D684" s="195"/>
      <c r="E684" s="196"/>
      <c r="F684" s="196"/>
      <c r="G684" s="197"/>
      <c r="H684" s="198"/>
      <c r="I684" s="196"/>
      <c r="J684" s="197"/>
      <c r="K684" s="197"/>
      <c r="L684" s="199"/>
      <c r="M684" s="200" t="str">
        <f t="shared" si="154"/>
        <v/>
      </c>
      <c r="N684" s="201"/>
      <c r="O684" s="196"/>
      <c r="P684" s="124">
        <f t="shared" si="155"/>
        <v>0</v>
      </c>
      <c r="Q684" s="124">
        <f t="shared" si="156"/>
        <v>0</v>
      </c>
      <c r="R684" s="124">
        <f t="shared" si="157"/>
        <v>0</v>
      </c>
      <c r="S684" s="124">
        <f t="shared" si="158"/>
        <v>0</v>
      </c>
      <c r="T684" s="124">
        <f t="shared" si="159"/>
        <v>0</v>
      </c>
      <c r="U684" s="124">
        <f t="shared" si="160"/>
        <v>0</v>
      </c>
      <c r="V684" s="124">
        <f t="shared" si="161"/>
        <v>0</v>
      </c>
      <c r="W684" s="124">
        <f t="shared" si="162"/>
        <v>0</v>
      </c>
      <c r="X684" s="124">
        <f t="shared" si="163"/>
        <v>0</v>
      </c>
      <c r="Y684" s="124" t="str">
        <f t="shared" si="164"/>
        <v>____</v>
      </c>
      <c r="Z684" s="124">
        <f t="shared" si="165"/>
        <v>0</v>
      </c>
      <c r="AA684" s="124">
        <f t="shared" si="166"/>
        <v>0</v>
      </c>
    </row>
    <row r="685" spans="2:27" ht="15" x14ac:dyDescent="0.2">
      <c r="B685" s="194" t="str">
        <f t="shared" si="152"/>
        <v/>
      </c>
      <c r="C685" s="194" t="str">
        <f t="shared" si="153"/>
        <v/>
      </c>
      <c r="D685" s="195"/>
      <c r="E685" s="196"/>
      <c r="F685" s="196"/>
      <c r="G685" s="197"/>
      <c r="H685" s="198"/>
      <c r="I685" s="196"/>
      <c r="J685" s="197"/>
      <c r="K685" s="197"/>
      <c r="L685" s="199"/>
      <c r="M685" s="200" t="str">
        <f t="shared" si="154"/>
        <v/>
      </c>
      <c r="N685" s="201"/>
      <c r="O685" s="196"/>
      <c r="P685" s="124">
        <f t="shared" si="155"/>
        <v>0</v>
      </c>
      <c r="Q685" s="124">
        <f t="shared" si="156"/>
        <v>0</v>
      </c>
      <c r="R685" s="124">
        <f t="shared" si="157"/>
        <v>0</v>
      </c>
      <c r="S685" s="124">
        <f t="shared" si="158"/>
        <v>0</v>
      </c>
      <c r="T685" s="124">
        <f t="shared" si="159"/>
        <v>0</v>
      </c>
      <c r="U685" s="124">
        <f t="shared" si="160"/>
        <v>0</v>
      </c>
      <c r="V685" s="124">
        <f t="shared" si="161"/>
        <v>0</v>
      </c>
      <c r="W685" s="124">
        <f t="shared" si="162"/>
        <v>0</v>
      </c>
      <c r="X685" s="124">
        <f t="shared" si="163"/>
        <v>0</v>
      </c>
      <c r="Y685" s="124" t="str">
        <f t="shared" si="164"/>
        <v>____</v>
      </c>
      <c r="Z685" s="124">
        <f t="shared" si="165"/>
        <v>0</v>
      </c>
      <c r="AA685" s="124">
        <f t="shared" si="166"/>
        <v>0</v>
      </c>
    </row>
    <row r="686" spans="2:27" ht="15" x14ac:dyDescent="0.2">
      <c r="B686" s="194" t="str">
        <f t="shared" si="152"/>
        <v/>
      </c>
      <c r="C686" s="194" t="str">
        <f t="shared" si="153"/>
        <v/>
      </c>
      <c r="D686" s="195"/>
      <c r="E686" s="196"/>
      <c r="F686" s="196"/>
      <c r="G686" s="197"/>
      <c r="H686" s="198"/>
      <c r="I686" s="196"/>
      <c r="J686" s="197"/>
      <c r="K686" s="197"/>
      <c r="L686" s="199"/>
      <c r="M686" s="200" t="str">
        <f t="shared" si="154"/>
        <v/>
      </c>
      <c r="N686" s="201"/>
      <c r="O686" s="196"/>
      <c r="P686" s="124">
        <f t="shared" si="155"/>
        <v>0</v>
      </c>
      <c r="Q686" s="124">
        <f t="shared" si="156"/>
        <v>0</v>
      </c>
      <c r="R686" s="124">
        <f t="shared" si="157"/>
        <v>0</v>
      </c>
      <c r="S686" s="124">
        <f t="shared" si="158"/>
        <v>0</v>
      </c>
      <c r="T686" s="124">
        <f t="shared" si="159"/>
        <v>0</v>
      </c>
      <c r="U686" s="124">
        <f t="shared" si="160"/>
        <v>0</v>
      </c>
      <c r="V686" s="124">
        <f t="shared" si="161"/>
        <v>0</v>
      </c>
      <c r="W686" s="124">
        <f t="shared" si="162"/>
        <v>0</v>
      </c>
      <c r="X686" s="124">
        <f t="shared" si="163"/>
        <v>0</v>
      </c>
      <c r="Y686" s="124" t="str">
        <f t="shared" si="164"/>
        <v>____</v>
      </c>
      <c r="Z686" s="124">
        <f t="shared" si="165"/>
        <v>0</v>
      </c>
      <c r="AA686" s="124">
        <f t="shared" si="166"/>
        <v>0</v>
      </c>
    </row>
    <row r="687" spans="2:27" ht="15" x14ac:dyDescent="0.2">
      <c r="B687" s="194" t="str">
        <f t="shared" si="152"/>
        <v/>
      </c>
      <c r="C687" s="194" t="str">
        <f t="shared" si="153"/>
        <v/>
      </c>
      <c r="D687" s="195"/>
      <c r="E687" s="196"/>
      <c r="F687" s="196"/>
      <c r="G687" s="197"/>
      <c r="H687" s="198"/>
      <c r="I687" s="196"/>
      <c r="J687" s="197"/>
      <c r="K687" s="197"/>
      <c r="L687" s="199"/>
      <c r="M687" s="200" t="str">
        <f t="shared" si="154"/>
        <v/>
      </c>
      <c r="N687" s="201"/>
      <c r="O687" s="196"/>
      <c r="P687" s="124">
        <f t="shared" si="155"/>
        <v>0</v>
      </c>
      <c r="Q687" s="124">
        <f t="shared" si="156"/>
        <v>0</v>
      </c>
      <c r="R687" s="124">
        <f t="shared" si="157"/>
        <v>0</v>
      </c>
      <c r="S687" s="124">
        <f t="shared" si="158"/>
        <v>0</v>
      </c>
      <c r="T687" s="124">
        <f t="shared" si="159"/>
        <v>0</v>
      </c>
      <c r="U687" s="124">
        <f t="shared" si="160"/>
        <v>0</v>
      </c>
      <c r="V687" s="124">
        <f t="shared" si="161"/>
        <v>0</v>
      </c>
      <c r="W687" s="124">
        <f t="shared" si="162"/>
        <v>0</v>
      </c>
      <c r="X687" s="124">
        <f t="shared" si="163"/>
        <v>0</v>
      </c>
      <c r="Y687" s="124" t="str">
        <f t="shared" si="164"/>
        <v>____</v>
      </c>
      <c r="Z687" s="124">
        <f t="shared" si="165"/>
        <v>0</v>
      </c>
      <c r="AA687" s="124">
        <f t="shared" si="166"/>
        <v>0</v>
      </c>
    </row>
    <row r="688" spans="2:27" ht="15" x14ac:dyDescent="0.2">
      <c r="B688" s="194" t="str">
        <f t="shared" si="152"/>
        <v/>
      </c>
      <c r="C688" s="194" t="str">
        <f t="shared" si="153"/>
        <v/>
      </c>
      <c r="D688" s="195"/>
      <c r="E688" s="196"/>
      <c r="F688" s="196"/>
      <c r="G688" s="197"/>
      <c r="H688" s="198"/>
      <c r="I688" s="196"/>
      <c r="J688" s="197"/>
      <c r="K688" s="197"/>
      <c r="L688" s="199"/>
      <c r="M688" s="200" t="str">
        <f t="shared" si="154"/>
        <v/>
      </c>
      <c r="N688" s="201"/>
      <c r="O688" s="196"/>
      <c r="P688" s="124">
        <f t="shared" si="155"/>
        <v>0</v>
      </c>
      <c r="Q688" s="124">
        <f t="shared" si="156"/>
        <v>0</v>
      </c>
      <c r="R688" s="124">
        <f t="shared" si="157"/>
        <v>0</v>
      </c>
      <c r="S688" s="124">
        <f t="shared" si="158"/>
        <v>0</v>
      </c>
      <c r="T688" s="124">
        <f t="shared" si="159"/>
        <v>0</v>
      </c>
      <c r="U688" s="124">
        <f t="shared" si="160"/>
        <v>0</v>
      </c>
      <c r="V688" s="124">
        <f t="shared" si="161"/>
        <v>0</v>
      </c>
      <c r="W688" s="124">
        <f t="shared" si="162"/>
        <v>0</v>
      </c>
      <c r="X688" s="124">
        <f t="shared" si="163"/>
        <v>0</v>
      </c>
      <c r="Y688" s="124" t="str">
        <f t="shared" si="164"/>
        <v>____</v>
      </c>
      <c r="Z688" s="124">
        <f t="shared" si="165"/>
        <v>0</v>
      </c>
      <c r="AA688" s="124">
        <f t="shared" si="166"/>
        <v>0</v>
      </c>
    </row>
    <row r="689" spans="2:27" ht="15" x14ac:dyDescent="0.2">
      <c r="B689" s="194" t="str">
        <f t="shared" si="152"/>
        <v/>
      </c>
      <c r="C689" s="194" t="str">
        <f t="shared" si="153"/>
        <v/>
      </c>
      <c r="D689" s="195"/>
      <c r="E689" s="196"/>
      <c r="F689" s="196"/>
      <c r="G689" s="197"/>
      <c r="H689" s="198"/>
      <c r="I689" s="196"/>
      <c r="J689" s="197"/>
      <c r="K689" s="197"/>
      <c r="L689" s="199"/>
      <c r="M689" s="200" t="str">
        <f t="shared" si="154"/>
        <v/>
      </c>
      <c r="N689" s="201"/>
      <c r="O689" s="196"/>
      <c r="P689" s="124">
        <f t="shared" si="155"/>
        <v>0</v>
      </c>
      <c r="Q689" s="124">
        <f t="shared" si="156"/>
        <v>0</v>
      </c>
      <c r="R689" s="124">
        <f t="shared" si="157"/>
        <v>0</v>
      </c>
      <c r="S689" s="124">
        <f t="shared" si="158"/>
        <v>0</v>
      </c>
      <c r="T689" s="124">
        <f t="shared" si="159"/>
        <v>0</v>
      </c>
      <c r="U689" s="124">
        <f t="shared" si="160"/>
        <v>0</v>
      </c>
      <c r="V689" s="124">
        <f t="shared" si="161"/>
        <v>0</v>
      </c>
      <c r="W689" s="124">
        <f t="shared" si="162"/>
        <v>0</v>
      </c>
      <c r="X689" s="124">
        <f t="shared" si="163"/>
        <v>0</v>
      </c>
      <c r="Y689" s="124" t="str">
        <f t="shared" si="164"/>
        <v>____</v>
      </c>
      <c r="Z689" s="124">
        <f t="shared" si="165"/>
        <v>0</v>
      </c>
      <c r="AA689" s="124">
        <f t="shared" si="166"/>
        <v>0</v>
      </c>
    </row>
    <row r="690" spans="2:27" ht="15" x14ac:dyDescent="0.2">
      <c r="B690" s="194" t="str">
        <f t="shared" si="152"/>
        <v/>
      </c>
      <c r="C690" s="194" t="str">
        <f t="shared" si="153"/>
        <v/>
      </c>
      <c r="D690" s="195"/>
      <c r="E690" s="196"/>
      <c r="F690" s="196"/>
      <c r="G690" s="197"/>
      <c r="H690" s="198"/>
      <c r="I690" s="196"/>
      <c r="J690" s="197"/>
      <c r="K690" s="197"/>
      <c r="L690" s="199"/>
      <c r="M690" s="200" t="str">
        <f t="shared" si="154"/>
        <v/>
      </c>
      <c r="N690" s="201"/>
      <c r="O690" s="196"/>
      <c r="P690" s="124">
        <f t="shared" si="155"/>
        <v>0</v>
      </c>
      <c r="Q690" s="124">
        <f t="shared" si="156"/>
        <v>0</v>
      </c>
      <c r="R690" s="124">
        <f t="shared" si="157"/>
        <v>0</v>
      </c>
      <c r="S690" s="124">
        <f t="shared" si="158"/>
        <v>0</v>
      </c>
      <c r="T690" s="124">
        <f t="shared" si="159"/>
        <v>0</v>
      </c>
      <c r="U690" s="124">
        <f t="shared" si="160"/>
        <v>0</v>
      </c>
      <c r="V690" s="124">
        <f t="shared" si="161"/>
        <v>0</v>
      </c>
      <c r="W690" s="124">
        <f t="shared" si="162"/>
        <v>0</v>
      </c>
      <c r="X690" s="124">
        <f t="shared" si="163"/>
        <v>0</v>
      </c>
      <c r="Y690" s="124" t="str">
        <f t="shared" si="164"/>
        <v>____</v>
      </c>
      <c r="Z690" s="124">
        <f t="shared" si="165"/>
        <v>0</v>
      </c>
      <c r="AA690" s="124">
        <f t="shared" si="166"/>
        <v>0</v>
      </c>
    </row>
    <row r="691" spans="2:27" ht="15" x14ac:dyDescent="0.2">
      <c r="B691" s="194" t="str">
        <f t="shared" si="152"/>
        <v/>
      </c>
      <c r="C691" s="194" t="str">
        <f t="shared" si="153"/>
        <v/>
      </c>
      <c r="D691" s="195"/>
      <c r="E691" s="196"/>
      <c r="F691" s="196"/>
      <c r="G691" s="197"/>
      <c r="H691" s="198"/>
      <c r="I691" s="196"/>
      <c r="J691" s="197"/>
      <c r="K691" s="197"/>
      <c r="L691" s="199"/>
      <c r="M691" s="200" t="str">
        <f t="shared" si="154"/>
        <v/>
      </c>
      <c r="N691" s="201"/>
      <c r="O691" s="196"/>
      <c r="P691" s="124">
        <f t="shared" si="155"/>
        <v>0</v>
      </c>
      <c r="Q691" s="124">
        <f t="shared" si="156"/>
        <v>0</v>
      </c>
      <c r="R691" s="124">
        <f t="shared" si="157"/>
        <v>0</v>
      </c>
      <c r="S691" s="124">
        <f t="shared" si="158"/>
        <v>0</v>
      </c>
      <c r="T691" s="124">
        <f t="shared" si="159"/>
        <v>0</v>
      </c>
      <c r="U691" s="124">
        <f t="shared" si="160"/>
        <v>0</v>
      </c>
      <c r="V691" s="124">
        <f t="shared" si="161"/>
        <v>0</v>
      </c>
      <c r="W691" s="124">
        <f t="shared" si="162"/>
        <v>0</v>
      </c>
      <c r="X691" s="124">
        <f t="shared" si="163"/>
        <v>0</v>
      </c>
      <c r="Y691" s="124" t="str">
        <f t="shared" si="164"/>
        <v>____</v>
      </c>
      <c r="Z691" s="124">
        <f t="shared" si="165"/>
        <v>0</v>
      </c>
      <c r="AA691" s="124">
        <f t="shared" si="166"/>
        <v>0</v>
      </c>
    </row>
    <row r="692" spans="2:27" ht="15" x14ac:dyDescent="0.2">
      <c r="B692" s="194" t="str">
        <f t="shared" si="152"/>
        <v/>
      </c>
      <c r="C692" s="194" t="str">
        <f t="shared" si="153"/>
        <v/>
      </c>
      <c r="D692" s="195"/>
      <c r="E692" s="196"/>
      <c r="F692" s="196"/>
      <c r="G692" s="197"/>
      <c r="H692" s="198"/>
      <c r="I692" s="196"/>
      <c r="J692" s="197"/>
      <c r="K692" s="197"/>
      <c r="L692" s="199"/>
      <c r="M692" s="200" t="str">
        <f t="shared" si="154"/>
        <v/>
      </c>
      <c r="N692" s="201"/>
      <c r="O692" s="196"/>
      <c r="P692" s="124">
        <f t="shared" si="155"/>
        <v>0</v>
      </c>
      <c r="Q692" s="124">
        <f t="shared" si="156"/>
        <v>0</v>
      </c>
      <c r="R692" s="124">
        <f t="shared" si="157"/>
        <v>0</v>
      </c>
      <c r="S692" s="124">
        <f t="shared" si="158"/>
        <v>0</v>
      </c>
      <c r="T692" s="124">
        <f t="shared" si="159"/>
        <v>0</v>
      </c>
      <c r="U692" s="124">
        <f t="shared" si="160"/>
        <v>0</v>
      </c>
      <c r="V692" s="124">
        <f t="shared" si="161"/>
        <v>0</v>
      </c>
      <c r="W692" s="124">
        <f t="shared" si="162"/>
        <v>0</v>
      </c>
      <c r="X692" s="124">
        <f t="shared" si="163"/>
        <v>0</v>
      </c>
      <c r="Y692" s="124" t="str">
        <f t="shared" si="164"/>
        <v>____</v>
      </c>
      <c r="Z692" s="124">
        <f t="shared" si="165"/>
        <v>0</v>
      </c>
      <c r="AA692" s="124">
        <f t="shared" si="166"/>
        <v>0</v>
      </c>
    </row>
    <row r="693" spans="2:27" ht="15" x14ac:dyDescent="0.2">
      <c r="B693" s="194" t="str">
        <f t="shared" si="152"/>
        <v/>
      </c>
      <c r="C693" s="194" t="str">
        <f t="shared" si="153"/>
        <v/>
      </c>
      <c r="D693" s="195"/>
      <c r="E693" s="196"/>
      <c r="F693" s="196"/>
      <c r="G693" s="197"/>
      <c r="H693" s="198"/>
      <c r="I693" s="196"/>
      <c r="J693" s="197"/>
      <c r="K693" s="197"/>
      <c r="L693" s="199"/>
      <c r="M693" s="200" t="str">
        <f t="shared" si="154"/>
        <v/>
      </c>
      <c r="N693" s="201"/>
      <c r="O693" s="196"/>
      <c r="P693" s="124">
        <f t="shared" si="155"/>
        <v>0</v>
      </c>
      <c r="Q693" s="124">
        <f t="shared" si="156"/>
        <v>0</v>
      </c>
      <c r="R693" s="124">
        <f t="shared" si="157"/>
        <v>0</v>
      </c>
      <c r="S693" s="124">
        <f t="shared" si="158"/>
        <v>0</v>
      </c>
      <c r="T693" s="124">
        <f t="shared" si="159"/>
        <v>0</v>
      </c>
      <c r="U693" s="124">
        <f t="shared" si="160"/>
        <v>0</v>
      </c>
      <c r="V693" s="124">
        <f t="shared" si="161"/>
        <v>0</v>
      </c>
      <c r="W693" s="124">
        <f t="shared" si="162"/>
        <v>0</v>
      </c>
      <c r="X693" s="124">
        <f t="shared" si="163"/>
        <v>0</v>
      </c>
      <c r="Y693" s="124" t="str">
        <f t="shared" si="164"/>
        <v>____</v>
      </c>
      <c r="Z693" s="124">
        <f t="shared" si="165"/>
        <v>0</v>
      </c>
      <c r="AA693" s="124">
        <f t="shared" si="166"/>
        <v>0</v>
      </c>
    </row>
    <row r="694" spans="2:27" ht="15" x14ac:dyDescent="0.2">
      <c r="B694" s="194" t="str">
        <f t="shared" si="152"/>
        <v/>
      </c>
      <c r="C694" s="194" t="str">
        <f t="shared" si="153"/>
        <v/>
      </c>
      <c r="D694" s="195"/>
      <c r="E694" s="196"/>
      <c r="F694" s="196"/>
      <c r="G694" s="197"/>
      <c r="H694" s="198"/>
      <c r="I694" s="196"/>
      <c r="J694" s="197"/>
      <c r="K694" s="197"/>
      <c r="L694" s="199"/>
      <c r="M694" s="200" t="str">
        <f t="shared" si="154"/>
        <v/>
      </c>
      <c r="N694" s="201"/>
      <c r="O694" s="196"/>
      <c r="P694" s="124">
        <f t="shared" si="155"/>
        <v>0</v>
      </c>
      <c r="Q694" s="124">
        <f t="shared" si="156"/>
        <v>0</v>
      </c>
      <c r="R694" s="124">
        <f t="shared" si="157"/>
        <v>0</v>
      </c>
      <c r="S694" s="124">
        <f t="shared" si="158"/>
        <v>0</v>
      </c>
      <c r="T694" s="124">
        <f t="shared" si="159"/>
        <v>0</v>
      </c>
      <c r="U694" s="124">
        <f t="shared" si="160"/>
        <v>0</v>
      </c>
      <c r="V694" s="124">
        <f t="shared" si="161"/>
        <v>0</v>
      </c>
      <c r="W694" s="124">
        <f t="shared" si="162"/>
        <v>0</v>
      </c>
      <c r="X694" s="124">
        <f t="shared" si="163"/>
        <v>0</v>
      </c>
      <c r="Y694" s="124" t="str">
        <f t="shared" si="164"/>
        <v>____</v>
      </c>
      <c r="Z694" s="124">
        <f t="shared" si="165"/>
        <v>0</v>
      </c>
      <c r="AA694" s="124">
        <f t="shared" si="166"/>
        <v>0</v>
      </c>
    </row>
    <row r="695" spans="2:27" ht="15" x14ac:dyDescent="0.2">
      <c r="B695" s="194" t="str">
        <f t="shared" si="152"/>
        <v/>
      </c>
      <c r="C695" s="194" t="str">
        <f t="shared" si="153"/>
        <v/>
      </c>
      <c r="D695" s="195"/>
      <c r="E695" s="196"/>
      <c r="F695" s="196"/>
      <c r="G695" s="197"/>
      <c r="H695" s="198"/>
      <c r="I695" s="196"/>
      <c r="J695" s="197"/>
      <c r="K695" s="197"/>
      <c r="L695" s="199"/>
      <c r="M695" s="200" t="str">
        <f t="shared" si="154"/>
        <v/>
      </c>
      <c r="N695" s="201"/>
      <c r="O695" s="196"/>
      <c r="P695" s="124">
        <f t="shared" si="155"/>
        <v>0</v>
      </c>
      <c r="Q695" s="124">
        <f t="shared" si="156"/>
        <v>0</v>
      </c>
      <c r="R695" s="124">
        <f t="shared" si="157"/>
        <v>0</v>
      </c>
      <c r="S695" s="124">
        <f t="shared" si="158"/>
        <v>0</v>
      </c>
      <c r="T695" s="124">
        <f t="shared" si="159"/>
        <v>0</v>
      </c>
      <c r="U695" s="124">
        <f t="shared" si="160"/>
        <v>0</v>
      </c>
      <c r="V695" s="124">
        <f t="shared" si="161"/>
        <v>0</v>
      </c>
      <c r="W695" s="124">
        <f t="shared" si="162"/>
        <v>0</v>
      </c>
      <c r="X695" s="124">
        <f t="shared" si="163"/>
        <v>0</v>
      </c>
      <c r="Y695" s="124" t="str">
        <f t="shared" si="164"/>
        <v>____</v>
      </c>
      <c r="Z695" s="124">
        <f t="shared" si="165"/>
        <v>0</v>
      </c>
      <c r="AA695" s="124">
        <f t="shared" si="166"/>
        <v>0</v>
      </c>
    </row>
    <row r="696" spans="2:27" ht="15" x14ac:dyDescent="0.2">
      <c r="B696" s="194" t="str">
        <f t="shared" si="152"/>
        <v/>
      </c>
      <c r="C696" s="194" t="str">
        <f t="shared" si="153"/>
        <v/>
      </c>
      <c r="D696" s="195"/>
      <c r="E696" s="196"/>
      <c r="F696" s="196"/>
      <c r="G696" s="197"/>
      <c r="H696" s="198"/>
      <c r="I696" s="196"/>
      <c r="J696" s="197"/>
      <c r="K696" s="197"/>
      <c r="L696" s="199"/>
      <c r="M696" s="200" t="str">
        <f t="shared" si="154"/>
        <v/>
      </c>
      <c r="N696" s="201"/>
      <c r="O696" s="196"/>
      <c r="P696" s="124">
        <f t="shared" si="155"/>
        <v>0</v>
      </c>
      <c r="Q696" s="124">
        <f t="shared" si="156"/>
        <v>0</v>
      </c>
      <c r="R696" s="124">
        <f t="shared" si="157"/>
        <v>0</v>
      </c>
      <c r="S696" s="124">
        <f t="shared" si="158"/>
        <v>0</v>
      </c>
      <c r="T696" s="124">
        <f t="shared" si="159"/>
        <v>0</v>
      </c>
      <c r="U696" s="124">
        <f t="shared" si="160"/>
        <v>0</v>
      </c>
      <c r="V696" s="124">
        <f t="shared" si="161"/>
        <v>0</v>
      </c>
      <c r="W696" s="124">
        <f t="shared" si="162"/>
        <v>0</v>
      </c>
      <c r="X696" s="124">
        <f t="shared" si="163"/>
        <v>0</v>
      </c>
      <c r="Y696" s="124" t="str">
        <f t="shared" si="164"/>
        <v>____</v>
      </c>
      <c r="Z696" s="124">
        <f t="shared" si="165"/>
        <v>0</v>
      </c>
      <c r="AA696" s="124">
        <f t="shared" si="166"/>
        <v>0</v>
      </c>
    </row>
    <row r="697" spans="2:27" ht="15" x14ac:dyDescent="0.2">
      <c r="B697" s="194" t="str">
        <f t="shared" si="152"/>
        <v/>
      </c>
      <c r="C697" s="194" t="str">
        <f t="shared" si="153"/>
        <v/>
      </c>
      <c r="D697" s="195"/>
      <c r="E697" s="196"/>
      <c r="F697" s="196"/>
      <c r="G697" s="197"/>
      <c r="H697" s="198"/>
      <c r="I697" s="196"/>
      <c r="J697" s="197"/>
      <c r="K697" s="197"/>
      <c r="L697" s="199"/>
      <c r="M697" s="200" t="str">
        <f t="shared" si="154"/>
        <v/>
      </c>
      <c r="N697" s="201"/>
      <c r="O697" s="196"/>
      <c r="P697" s="124">
        <f t="shared" si="155"/>
        <v>0</v>
      </c>
      <c r="Q697" s="124">
        <f t="shared" si="156"/>
        <v>0</v>
      </c>
      <c r="R697" s="124">
        <f t="shared" si="157"/>
        <v>0</v>
      </c>
      <c r="S697" s="124">
        <f t="shared" si="158"/>
        <v>0</v>
      </c>
      <c r="T697" s="124">
        <f t="shared" si="159"/>
        <v>0</v>
      </c>
      <c r="U697" s="124">
        <f t="shared" si="160"/>
        <v>0</v>
      </c>
      <c r="V697" s="124">
        <f t="shared" si="161"/>
        <v>0</v>
      </c>
      <c r="W697" s="124">
        <f t="shared" si="162"/>
        <v>0</v>
      </c>
      <c r="X697" s="124">
        <f t="shared" si="163"/>
        <v>0</v>
      </c>
      <c r="Y697" s="124" t="str">
        <f t="shared" si="164"/>
        <v>____</v>
      </c>
      <c r="Z697" s="124">
        <f t="shared" si="165"/>
        <v>0</v>
      </c>
      <c r="AA697" s="124">
        <f t="shared" si="166"/>
        <v>0</v>
      </c>
    </row>
    <row r="698" spans="2:27" ht="15" x14ac:dyDescent="0.2">
      <c r="B698" s="194" t="str">
        <f t="shared" si="152"/>
        <v/>
      </c>
      <c r="C698" s="194" t="str">
        <f t="shared" si="153"/>
        <v/>
      </c>
      <c r="D698" s="195"/>
      <c r="E698" s="196"/>
      <c r="F698" s="196"/>
      <c r="G698" s="197"/>
      <c r="H698" s="198"/>
      <c r="I698" s="196"/>
      <c r="J698" s="197"/>
      <c r="K698" s="197"/>
      <c r="L698" s="199"/>
      <c r="M698" s="200" t="str">
        <f t="shared" si="154"/>
        <v/>
      </c>
      <c r="N698" s="201"/>
      <c r="O698" s="196"/>
      <c r="P698" s="124">
        <f t="shared" si="155"/>
        <v>0</v>
      </c>
      <c r="Q698" s="124">
        <f t="shared" si="156"/>
        <v>0</v>
      </c>
      <c r="R698" s="124">
        <f t="shared" si="157"/>
        <v>0</v>
      </c>
      <c r="S698" s="124">
        <f t="shared" si="158"/>
        <v>0</v>
      </c>
      <c r="T698" s="124">
        <f t="shared" si="159"/>
        <v>0</v>
      </c>
      <c r="U698" s="124">
        <f t="shared" si="160"/>
        <v>0</v>
      </c>
      <c r="V698" s="124">
        <f t="shared" si="161"/>
        <v>0</v>
      </c>
      <c r="W698" s="124">
        <f t="shared" si="162"/>
        <v>0</v>
      </c>
      <c r="X698" s="124">
        <f t="shared" si="163"/>
        <v>0</v>
      </c>
      <c r="Y698" s="124" t="str">
        <f t="shared" si="164"/>
        <v>____</v>
      </c>
      <c r="Z698" s="124">
        <f t="shared" si="165"/>
        <v>0</v>
      </c>
      <c r="AA698" s="124">
        <f t="shared" si="166"/>
        <v>0</v>
      </c>
    </row>
    <row r="699" spans="2:27" ht="15" x14ac:dyDescent="0.2">
      <c r="B699" s="194" t="str">
        <f t="shared" si="152"/>
        <v/>
      </c>
      <c r="C699" s="194" t="str">
        <f t="shared" si="153"/>
        <v/>
      </c>
      <c r="D699" s="195"/>
      <c r="E699" s="196"/>
      <c r="F699" s="196"/>
      <c r="G699" s="197"/>
      <c r="H699" s="198"/>
      <c r="I699" s="196"/>
      <c r="J699" s="197"/>
      <c r="K699" s="197"/>
      <c r="L699" s="199"/>
      <c r="M699" s="200" t="str">
        <f t="shared" si="154"/>
        <v/>
      </c>
      <c r="N699" s="201"/>
      <c r="O699" s="196"/>
      <c r="P699" s="124">
        <f t="shared" si="155"/>
        <v>0</v>
      </c>
      <c r="Q699" s="124">
        <f t="shared" si="156"/>
        <v>0</v>
      </c>
      <c r="R699" s="124">
        <f t="shared" si="157"/>
        <v>0</v>
      </c>
      <c r="S699" s="124">
        <f t="shared" si="158"/>
        <v>0</v>
      </c>
      <c r="T699" s="124">
        <f t="shared" si="159"/>
        <v>0</v>
      </c>
      <c r="U699" s="124">
        <f t="shared" si="160"/>
        <v>0</v>
      </c>
      <c r="V699" s="124">
        <f t="shared" si="161"/>
        <v>0</v>
      </c>
      <c r="W699" s="124">
        <f t="shared" si="162"/>
        <v>0</v>
      </c>
      <c r="X699" s="124">
        <f t="shared" si="163"/>
        <v>0</v>
      </c>
      <c r="Y699" s="124" t="str">
        <f t="shared" si="164"/>
        <v>____</v>
      </c>
      <c r="Z699" s="124">
        <f t="shared" si="165"/>
        <v>0</v>
      </c>
      <c r="AA699" s="124">
        <f t="shared" si="166"/>
        <v>0</v>
      </c>
    </row>
    <row r="700" spans="2:27" ht="15" x14ac:dyDescent="0.2">
      <c r="B700" s="194" t="str">
        <f t="shared" si="152"/>
        <v/>
      </c>
      <c r="C700" s="194" t="str">
        <f t="shared" si="153"/>
        <v/>
      </c>
      <c r="D700" s="195"/>
      <c r="E700" s="196"/>
      <c r="F700" s="196"/>
      <c r="G700" s="197"/>
      <c r="H700" s="198"/>
      <c r="I700" s="196"/>
      <c r="J700" s="197"/>
      <c r="K700" s="197"/>
      <c r="L700" s="199"/>
      <c r="M700" s="200" t="str">
        <f t="shared" si="154"/>
        <v/>
      </c>
      <c r="N700" s="201"/>
      <c r="O700" s="196"/>
      <c r="P700" s="124">
        <f t="shared" si="155"/>
        <v>0</v>
      </c>
      <c r="Q700" s="124">
        <f t="shared" si="156"/>
        <v>0</v>
      </c>
      <c r="R700" s="124">
        <f t="shared" si="157"/>
        <v>0</v>
      </c>
      <c r="S700" s="124">
        <f t="shared" si="158"/>
        <v>0</v>
      </c>
      <c r="T700" s="124">
        <f t="shared" si="159"/>
        <v>0</v>
      </c>
      <c r="U700" s="124">
        <f t="shared" si="160"/>
        <v>0</v>
      </c>
      <c r="V700" s="124">
        <f t="shared" si="161"/>
        <v>0</v>
      </c>
      <c r="W700" s="124">
        <f t="shared" si="162"/>
        <v>0</v>
      </c>
      <c r="X700" s="124">
        <f t="shared" si="163"/>
        <v>0</v>
      </c>
      <c r="Y700" s="124" t="str">
        <f t="shared" si="164"/>
        <v>____</v>
      </c>
      <c r="Z700" s="124">
        <f t="shared" si="165"/>
        <v>0</v>
      </c>
      <c r="AA700" s="124">
        <f t="shared" si="166"/>
        <v>0</v>
      </c>
    </row>
    <row r="701" spans="2:27" ht="15" x14ac:dyDescent="0.2">
      <c r="B701" s="194" t="str">
        <f t="shared" si="152"/>
        <v/>
      </c>
      <c r="C701" s="194" t="str">
        <f t="shared" si="153"/>
        <v/>
      </c>
      <c r="D701" s="195"/>
      <c r="E701" s="196"/>
      <c r="F701" s="196"/>
      <c r="G701" s="197"/>
      <c r="H701" s="198"/>
      <c r="I701" s="196"/>
      <c r="J701" s="197"/>
      <c r="K701" s="197"/>
      <c r="L701" s="199"/>
      <c r="M701" s="200" t="str">
        <f t="shared" si="154"/>
        <v/>
      </c>
      <c r="N701" s="201"/>
      <c r="O701" s="196"/>
      <c r="P701" s="124">
        <f t="shared" si="155"/>
        <v>0</v>
      </c>
      <c r="Q701" s="124">
        <f t="shared" si="156"/>
        <v>0</v>
      </c>
      <c r="R701" s="124">
        <f t="shared" si="157"/>
        <v>0</v>
      </c>
      <c r="S701" s="124">
        <f t="shared" si="158"/>
        <v>0</v>
      </c>
      <c r="T701" s="124">
        <f t="shared" si="159"/>
        <v>0</v>
      </c>
      <c r="U701" s="124">
        <f t="shared" si="160"/>
        <v>0</v>
      </c>
      <c r="V701" s="124">
        <f t="shared" si="161"/>
        <v>0</v>
      </c>
      <c r="W701" s="124">
        <f t="shared" si="162"/>
        <v>0</v>
      </c>
      <c r="X701" s="124">
        <f t="shared" si="163"/>
        <v>0</v>
      </c>
      <c r="Y701" s="124" t="str">
        <f t="shared" si="164"/>
        <v>____</v>
      </c>
      <c r="Z701" s="124">
        <f t="shared" si="165"/>
        <v>0</v>
      </c>
      <c r="AA701" s="124">
        <f t="shared" si="166"/>
        <v>0</v>
      </c>
    </row>
    <row r="702" spans="2:27" ht="15" x14ac:dyDescent="0.2">
      <c r="B702" s="194" t="str">
        <f t="shared" si="152"/>
        <v/>
      </c>
      <c r="C702" s="194" t="str">
        <f t="shared" si="153"/>
        <v/>
      </c>
      <c r="D702" s="195"/>
      <c r="E702" s="196"/>
      <c r="F702" s="196"/>
      <c r="G702" s="197"/>
      <c r="H702" s="198"/>
      <c r="I702" s="196"/>
      <c r="J702" s="197"/>
      <c r="K702" s="197"/>
      <c r="L702" s="199"/>
      <c r="M702" s="200" t="str">
        <f t="shared" si="154"/>
        <v/>
      </c>
      <c r="N702" s="201"/>
      <c r="O702" s="196"/>
      <c r="P702" s="124">
        <f t="shared" si="155"/>
        <v>0</v>
      </c>
      <c r="Q702" s="124">
        <f t="shared" si="156"/>
        <v>0</v>
      </c>
      <c r="R702" s="124">
        <f t="shared" si="157"/>
        <v>0</v>
      </c>
      <c r="S702" s="124">
        <f t="shared" si="158"/>
        <v>0</v>
      </c>
      <c r="T702" s="124">
        <f t="shared" si="159"/>
        <v>0</v>
      </c>
      <c r="U702" s="124">
        <f t="shared" si="160"/>
        <v>0</v>
      </c>
      <c r="V702" s="124">
        <f t="shared" si="161"/>
        <v>0</v>
      </c>
      <c r="W702" s="124">
        <f t="shared" si="162"/>
        <v>0</v>
      </c>
      <c r="X702" s="124">
        <f t="shared" si="163"/>
        <v>0</v>
      </c>
      <c r="Y702" s="124" t="str">
        <f t="shared" si="164"/>
        <v>____</v>
      </c>
      <c r="Z702" s="124">
        <f t="shared" si="165"/>
        <v>0</v>
      </c>
      <c r="AA702" s="124">
        <f t="shared" si="166"/>
        <v>0</v>
      </c>
    </row>
    <row r="703" spans="2:27" ht="15" x14ac:dyDescent="0.2">
      <c r="B703" s="194" t="str">
        <f t="shared" si="152"/>
        <v/>
      </c>
      <c r="C703" s="194" t="str">
        <f t="shared" si="153"/>
        <v/>
      </c>
      <c r="D703" s="195"/>
      <c r="E703" s="196"/>
      <c r="F703" s="196"/>
      <c r="G703" s="197"/>
      <c r="H703" s="198"/>
      <c r="I703" s="196"/>
      <c r="J703" s="197"/>
      <c r="K703" s="197"/>
      <c r="L703" s="199"/>
      <c r="M703" s="200" t="str">
        <f t="shared" si="154"/>
        <v/>
      </c>
      <c r="N703" s="201"/>
      <c r="O703" s="196"/>
      <c r="P703" s="124">
        <f t="shared" si="155"/>
        <v>0</v>
      </c>
      <c r="Q703" s="124">
        <f t="shared" si="156"/>
        <v>0</v>
      </c>
      <c r="R703" s="124">
        <f t="shared" si="157"/>
        <v>0</v>
      </c>
      <c r="S703" s="124">
        <f t="shared" si="158"/>
        <v>0</v>
      </c>
      <c r="T703" s="124">
        <f t="shared" si="159"/>
        <v>0</v>
      </c>
      <c r="U703" s="124">
        <f t="shared" si="160"/>
        <v>0</v>
      </c>
      <c r="V703" s="124">
        <f t="shared" si="161"/>
        <v>0</v>
      </c>
      <c r="W703" s="124">
        <f t="shared" si="162"/>
        <v>0</v>
      </c>
      <c r="X703" s="124">
        <f t="shared" si="163"/>
        <v>0</v>
      </c>
      <c r="Y703" s="124" t="str">
        <f t="shared" si="164"/>
        <v>____</v>
      </c>
      <c r="Z703" s="124">
        <f t="shared" si="165"/>
        <v>0</v>
      </c>
      <c r="AA703" s="124">
        <f t="shared" si="166"/>
        <v>0</v>
      </c>
    </row>
    <row r="704" spans="2:27" ht="15" x14ac:dyDescent="0.2">
      <c r="B704" s="194" t="str">
        <f t="shared" si="152"/>
        <v/>
      </c>
      <c r="C704" s="194" t="str">
        <f t="shared" si="153"/>
        <v/>
      </c>
      <c r="D704" s="195"/>
      <c r="E704" s="196"/>
      <c r="F704" s="196"/>
      <c r="G704" s="197"/>
      <c r="H704" s="198"/>
      <c r="I704" s="196"/>
      <c r="J704" s="197"/>
      <c r="K704" s="197"/>
      <c r="L704" s="199"/>
      <c r="M704" s="200" t="str">
        <f t="shared" si="154"/>
        <v/>
      </c>
      <c r="N704" s="201"/>
      <c r="O704" s="196"/>
      <c r="P704" s="124">
        <f t="shared" si="155"/>
        <v>0</v>
      </c>
      <c r="Q704" s="124">
        <f t="shared" si="156"/>
        <v>0</v>
      </c>
      <c r="R704" s="124">
        <f t="shared" si="157"/>
        <v>0</v>
      </c>
      <c r="S704" s="124">
        <f t="shared" si="158"/>
        <v>0</v>
      </c>
      <c r="T704" s="124">
        <f t="shared" si="159"/>
        <v>0</v>
      </c>
      <c r="U704" s="124">
        <f t="shared" si="160"/>
        <v>0</v>
      </c>
      <c r="V704" s="124">
        <f t="shared" si="161"/>
        <v>0</v>
      </c>
      <c r="W704" s="124">
        <f t="shared" si="162"/>
        <v>0</v>
      </c>
      <c r="X704" s="124">
        <f t="shared" si="163"/>
        <v>0</v>
      </c>
      <c r="Y704" s="124" t="str">
        <f t="shared" si="164"/>
        <v>____</v>
      </c>
      <c r="Z704" s="124">
        <f t="shared" si="165"/>
        <v>0</v>
      </c>
      <c r="AA704" s="124">
        <f t="shared" si="166"/>
        <v>0</v>
      </c>
    </row>
    <row r="705" spans="2:27" ht="15" x14ac:dyDescent="0.2">
      <c r="B705" s="194" t="str">
        <f t="shared" si="152"/>
        <v/>
      </c>
      <c r="C705" s="194" t="str">
        <f t="shared" si="153"/>
        <v/>
      </c>
      <c r="D705" s="195"/>
      <c r="E705" s="196"/>
      <c r="F705" s="196"/>
      <c r="G705" s="197"/>
      <c r="H705" s="198"/>
      <c r="I705" s="196"/>
      <c r="J705" s="197"/>
      <c r="K705" s="197"/>
      <c r="L705" s="199"/>
      <c r="M705" s="200" t="str">
        <f t="shared" si="154"/>
        <v/>
      </c>
      <c r="N705" s="201"/>
      <c r="O705" s="196"/>
      <c r="P705" s="124">
        <f t="shared" si="155"/>
        <v>0</v>
      </c>
      <c r="Q705" s="124">
        <f t="shared" si="156"/>
        <v>0</v>
      </c>
      <c r="R705" s="124">
        <f t="shared" si="157"/>
        <v>0</v>
      </c>
      <c r="S705" s="124">
        <f t="shared" si="158"/>
        <v>0</v>
      </c>
      <c r="T705" s="124">
        <f t="shared" si="159"/>
        <v>0</v>
      </c>
      <c r="U705" s="124">
        <f t="shared" si="160"/>
        <v>0</v>
      </c>
      <c r="V705" s="124">
        <f t="shared" si="161"/>
        <v>0</v>
      </c>
      <c r="W705" s="124">
        <f t="shared" si="162"/>
        <v>0</v>
      </c>
      <c r="X705" s="124">
        <f t="shared" si="163"/>
        <v>0</v>
      </c>
      <c r="Y705" s="124" t="str">
        <f t="shared" si="164"/>
        <v>____</v>
      </c>
      <c r="Z705" s="124">
        <f t="shared" si="165"/>
        <v>0</v>
      </c>
      <c r="AA705" s="124">
        <f t="shared" si="166"/>
        <v>0</v>
      </c>
    </row>
    <row r="706" spans="2:27" ht="15" x14ac:dyDescent="0.2">
      <c r="B706" s="194" t="str">
        <f t="shared" si="152"/>
        <v/>
      </c>
      <c r="C706" s="194" t="str">
        <f t="shared" si="153"/>
        <v/>
      </c>
      <c r="D706" s="195"/>
      <c r="E706" s="196"/>
      <c r="F706" s="196"/>
      <c r="G706" s="197"/>
      <c r="H706" s="198"/>
      <c r="I706" s="196"/>
      <c r="J706" s="197"/>
      <c r="K706" s="197"/>
      <c r="L706" s="199"/>
      <c r="M706" s="200" t="str">
        <f t="shared" si="154"/>
        <v/>
      </c>
      <c r="N706" s="201"/>
      <c r="O706" s="196"/>
      <c r="P706" s="124">
        <f t="shared" si="155"/>
        <v>0</v>
      </c>
      <c r="Q706" s="124">
        <f t="shared" si="156"/>
        <v>0</v>
      </c>
      <c r="R706" s="124">
        <f t="shared" si="157"/>
        <v>0</v>
      </c>
      <c r="S706" s="124">
        <f t="shared" si="158"/>
        <v>0</v>
      </c>
      <c r="T706" s="124">
        <f t="shared" si="159"/>
        <v>0</v>
      </c>
      <c r="U706" s="124">
        <f t="shared" si="160"/>
        <v>0</v>
      </c>
      <c r="V706" s="124">
        <f t="shared" si="161"/>
        <v>0</v>
      </c>
      <c r="W706" s="124">
        <f t="shared" si="162"/>
        <v>0</v>
      </c>
      <c r="X706" s="124">
        <f t="shared" si="163"/>
        <v>0</v>
      </c>
      <c r="Y706" s="124" t="str">
        <f t="shared" si="164"/>
        <v>____</v>
      </c>
      <c r="Z706" s="124">
        <f t="shared" si="165"/>
        <v>0</v>
      </c>
      <c r="AA706" s="124">
        <f t="shared" si="166"/>
        <v>0</v>
      </c>
    </row>
    <row r="707" spans="2:27" ht="15" x14ac:dyDescent="0.2">
      <c r="B707" s="194" t="str">
        <f t="shared" si="152"/>
        <v/>
      </c>
      <c r="C707" s="194" t="str">
        <f t="shared" si="153"/>
        <v/>
      </c>
      <c r="D707" s="195"/>
      <c r="E707" s="196"/>
      <c r="F707" s="196"/>
      <c r="G707" s="197"/>
      <c r="H707" s="198"/>
      <c r="I707" s="196"/>
      <c r="J707" s="197"/>
      <c r="K707" s="197"/>
      <c r="L707" s="199"/>
      <c r="M707" s="200" t="str">
        <f t="shared" si="154"/>
        <v/>
      </c>
      <c r="N707" s="201"/>
      <c r="O707" s="196"/>
      <c r="P707" s="124">
        <f t="shared" si="155"/>
        <v>0</v>
      </c>
      <c r="Q707" s="124">
        <f t="shared" si="156"/>
        <v>0</v>
      </c>
      <c r="R707" s="124">
        <f t="shared" si="157"/>
        <v>0</v>
      </c>
      <c r="S707" s="124">
        <f t="shared" si="158"/>
        <v>0</v>
      </c>
      <c r="T707" s="124">
        <f t="shared" si="159"/>
        <v>0</v>
      </c>
      <c r="U707" s="124">
        <f t="shared" si="160"/>
        <v>0</v>
      </c>
      <c r="V707" s="124">
        <f t="shared" si="161"/>
        <v>0</v>
      </c>
      <c r="W707" s="124">
        <f t="shared" si="162"/>
        <v>0</v>
      </c>
      <c r="X707" s="124">
        <f t="shared" si="163"/>
        <v>0</v>
      </c>
      <c r="Y707" s="124" t="str">
        <f t="shared" si="164"/>
        <v>____</v>
      </c>
      <c r="Z707" s="124">
        <f t="shared" si="165"/>
        <v>0</v>
      </c>
      <c r="AA707" s="124">
        <f t="shared" si="166"/>
        <v>0</v>
      </c>
    </row>
    <row r="708" spans="2:27" ht="15" x14ac:dyDescent="0.2">
      <c r="B708" s="194" t="str">
        <f t="shared" si="152"/>
        <v/>
      </c>
      <c r="C708" s="194" t="str">
        <f t="shared" si="153"/>
        <v/>
      </c>
      <c r="D708" s="195"/>
      <c r="E708" s="196"/>
      <c r="F708" s="196"/>
      <c r="G708" s="197"/>
      <c r="H708" s="198"/>
      <c r="I708" s="196"/>
      <c r="J708" s="197"/>
      <c r="K708" s="197"/>
      <c r="L708" s="199"/>
      <c r="M708" s="200" t="str">
        <f t="shared" si="154"/>
        <v/>
      </c>
      <c r="N708" s="201"/>
      <c r="O708" s="196"/>
      <c r="P708" s="124">
        <f t="shared" si="155"/>
        <v>0</v>
      </c>
      <c r="Q708" s="124">
        <f t="shared" si="156"/>
        <v>0</v>
      </c>
      <c r="R708" s="124">
        <f t="shared" si="157"/>
        <v>0</v>
      </c>
      <c r="S708" s="124">
        <f t="shared" si="158"/>
        <v>0</v>
      </c>
      <c r="T708" s="124">
        <f t="shared" si="159"/>
        <v>0</v>
      </c>
      <c r="U708" s="124">
        <f t="shared" si="160"/>
        <v>0</v>
      </c>
      <c r="V708" s="124">
        <f t="shared" si="161"/>
        <v>0</v>
      </c>
      <c r="W708" s="124">
        <f t="shared" si="162"/>
        <v>0</v>
      </c>
      <c r="X708" s="124">
        <f t="shared" si="163"/>
        <v>0</v>
      </c>
      <c r="Y708" s="124" t="str">
        <f t="shared" si="164"/>
        <v>____</v>
      </c>
      <c r="Z708" s="124">
        <f t="shared" si="165"/>
        <v>0</v>
      </c>
      <c r="AA708" s="124">
        <f t="shared" si="166"/>
        <v>0</v>
      </c>
    </row>
    <row r="709" spans="2:27" ht="15" x14ac:dyDescent="0.2">
      <c r="B709" s="194" t="str">
        <f t="shared" si="152"/>
        <v/>
      </c>
      <c r="C709" s="194" t="str">
        <f t="shared" si="153"/>
        <v/>
      </c>
      <c r="D709" s="195"/>
      <c r="E709" s="196"/>
      <c r="F709" s="196"/>
      <c r="G709" s="197"/>
      <c r="H709" s="198"/>
      <c r="I709" s="196"/>
      <c r="J709" s="197"/>
      <c r="K709" s="197"/>
      <c r="L709" s="199"/>
      <c r="M709" s="200" t="str">
        <f t="shared" si="154"/>
        <v/>
      </c>
      <c r="N709" s="201"/>
      <c r="O709" s="196"/>
      <c r="P709" s="124">
        <f t="shared" si="155"/>
        <v>0</v>
      </c>
      <c r="Q709" s="124">
        <f t="shared" si="156"/>
        <v>0</v>
      </c>
      <c r="R709" s="124">
        <f t="shared" si="157"/>
        <v>0</v>
      </c>
      <c r="S709" s="124">
        <f t="shared" si="158"/>
        <v>0</v>
      </c>
      <c r="T709" s="124">
        <f t="shared" si="159"/>
        <v>0</v>
      </c>
      <c r="U709" s="124">
        <f t="shared" si="160"/>
        <v>0</v>
      </c>
      <c r="V709" s="124">
        <f t="shared" si="161"/>
        <v>0</v>
      </c>
      <c r="W709" s="124">
        <f t="shared" si="162"/>
        <v>0</v>
      </c>
      <c r="X709" s="124">
        <f t="shared" si="163"/>
        <v>0</v>
      </c>
      <c r="Y709" s="124" t="str">
        <f t="shared" si="164"/>
        <v>____</v>
      </c>
      <c r="Z709" s="124">
        <f t="shared" si="165"/>
        <v>0</v>
      </c>
      <c r="AA709" s="124">
        <f t="shared" si="166"/>
        <v>0</v>
      </c>
    </row>
    <row r="710" spans="2:27" ht="15" x14ac:dyDescent="0.2">
      <c r="B710" s="194" t="str">
        <f t="shared" si="152"/>
        <v/>
      </c>
      <c r="C710" s="194" t="str">
        <f t="shared" si="153"/>
        <v/>
      </c>
      <c r="D710" s="195"/>
      <c r="E710" s="196"/>
      <c r="F710" s="196"/>
      <c r="G710" s="197"/>
      <c r="H710" s="198"/>
      <c r="I710" s="196"/>
      <c r="J710" s="197"/>
      <c r="K710" s="197"/>
      <c r="L710" s="199"/>
      <c r="M710" s="200" t="str">
        <f t="shared" si="154"/>
        <v/>
      </c>
      <c r="N710" s="201"/>
      <c r="O710" s="196"/>
      <c r="P710" s="124">
        <f t="shared" si="155"/>
        <v>0</v>
      </c>
      <c r="Q710" s="124">
        <f t="shared" si="156"/>
        <v>0</v>
      </c>
      <c r="R710" s="124">
        <f t="shared" si="157"/>
        <v>0</v>
      </c>
      <c r="S710" s="124">
        <f t="shared" si="158"/>
        <v>0</v>
      </c>
      <c r="T710" s="124">
        <f t="shared" si="159"/>
        <v>0</v>
      </c>
      <c r="U710" s="124">
        <f t="shared" si="160"/>
        <v>0</v>
      </c>
      <c r="V710" s="124">
        <f t="shared" si="161"/>
        <v>0</v>
      </c>
      <c r="W710" s="124">
        <f t="shared" si="162"/>
        <v>0</v>
      </c>
      <c r="X710" s="124">
        <f t="shared" si="163"/>
        <v>0</v>
      </c>
      <c r="Y710" s="124" t="str">
        <f t="shared" si="164"/>
        <v>____</v>
      </c>
      <c r="Z710" s="124">
        <f t="shared" si="165"/>
        <v>0</v>
      </c>
      <c r="AA710" s="124">
        <f t="shared" si="166"/>
        <v>0</v>
      </c>
    </row>
    <row r="711" spans="2:27" ht="15" x14ac:dyDescent="0.2">
      <c r="B711" s="194" t="str">
        <f t="shared" si="152"/>
        <v/>
      </c>
      <c r="C711" s="194" t="str">
        <f t="shared" si="153"/>
        <v/>
      </c>
      <c r="D711" s="195"/>
      <c r="E711" s="196"/>
      <c r="F711" s="196"/>
      <c r="G711" s="197"/>
      <c r="H711" s="198"/>
      <c r="I711" s="196"/>
      <c r="J711" s="197"/>
      <c r="K711" s="197"/>
      <c r="L711" s="199"/>
      <c r="M711" s="200" t="str">
        <f t="shared" si="154"/>
        <v/>
      </c>
      <c r="N711" s="201"/>
      <c r="O711" s="196"/>
      <c r="P711" s="124">
        <f t="shared" si="155"/>
        <v>0</v>
      </c>
      <c r="Q711" s="124">
        <f t="shared" si="156"/>
        <v>0</v>
      </c>
      <c r="R711" s="124">
        <f t="shared" si="157"/>
        <v>0</v>
      </c>
      <c r="S711" s="124">
        <f t="shared" si="158"/>
        <v>0</v>
      </c>
      <c r="T711" s="124">
        <f t="shared" si="159"/>
        <v>0</v>
      </c>
      <c r="U711" s="124">
        <f t="shared" si="160"/>
        <v>0</v>
      </c>
      <c r="V711" s="124">
        <f t="shared" si="161"/>
        <v>0</v>
      </c>
      <c r="W711" s="124">
        <f t="shared" si="162"/>
        <v>0</v>
      </c>
      <c r="X711" s="124">
        <f t="shared" si="163"/>
        <v>0</v>
      </c>
      <c r="Y711" s="124" t="str">
        <f t="shared" si="164"/>
        <v>____</v>
      </c>
      <c r="Z711" s="124">
        <f t="shared" si="165"/>
        <v>0</v>
      </c>
      <c r="AA711" s="124">
        <f t="shared" si="166"/>
        <v>0</v>
      </c>
    </row>
    <row r="712" spans="2:27" ht="15" x14ac:dyDescent="0.2">
      <c r="B712" s="194" t="str">
        <f t="shared" si="152"/>
        <v/>
      </c>
      <c r="C712" s="194" t="str">
        <f t="shared" si="153"/>
        <v/>
      </c>
      <c r="D712" s="195"/>
      <c r="E712" s="196"/>
      <c r="F712" s="196"/>
      <c r="G712" s="197"/>
      <c r="H712" s="198"/>
      <c r="I712" s="196"/>
      <c r="J712" s="197"/>
      <c r="K712" s="197"/>
      <c r="L712" s="199"/>
      <c r="M712" s="200" t="str">
        <f t="shared" si="154"/>
        <v/>
      </c>
      <c r="N712" s="201"/>
      <c r="O712" s="196"/>
      <c r="P712" s="124">
        <f t="shared" si="155"/>
        <v>0</v>
      </c>
      <c r="Q712" s="124">
        <f t="shared" si="156"/>
        <v>0</v>
      </c>
      <c r="R712" s="124">
        <f t="shared" si="157"/>
        <v>0</v>
      </c>
      <c r="S712" s="124">
        <f t="shared" si="158"/>
        <v>0</v>
      </c>
      <c r="T712" s="124">
        <f t="shared" si="159"/>
        <v>0</v>
      </c>
      <c r="U712" s="124">
        <f t="shared" si="160"/>
        <v>0</v>
      </c>
      <c r="V712" s="124">
        <f t="shared" si="161"/>
        <v>0</v>
      </c>
      <c r="W712" s="124">
        <f t="shared" si="162"/>
        <v>0</v>
      </c>
      <c r="X712" s="124">
        <f t="shared" si="163"/>
        <v>0</v>
      </c>
      <c r="Y712" s="124" t="str">
        <f t="shared" si="164"/>
        <v>____</v>
      </c>
      <c r="Z712" s="124">
        <f t="shared" si="165"/>
        <v>0</v>
      </c>
      <c r="AA712" s="124">
        <f t="shared" si="166"/>
        <v>0</v>
      </c>
    </row>
    <row r="713" spans="2:27" ht="15" x14ac:dyDescent="0.2">
      <c r="B713" s="194" t="str">
        <f t="shared" si="152"/>
        <v/>
      </c>
      <c r="C713" s="194" t="str">
        <f t="shared" si="153"/>
        <v/>
      </c>
      <c r="D713" s="195"/>
      <c r="E713" s="196"/>
      <c r="F713" s="196"/>
      <c r="G713" s="197"/>
      <c r="H713" s="198"/>
      <c r="I713" s="196"/>
      <c r="J713" s="197"/>
      <c r="K713" s="197"/>
      <c r="L713" s="199"/>
      <c r="M713" s="200" t="str">
        <f t="shared" si="154"/>
        <v/>
      </c>
      <c r="N713" s="201"/>
      <c r="O713" s="196"/>
      <c r="P713" s="124">
        <f t="shared" si="155"/>
        <v>0</v>
      </c>
      <c r="Q713" s="124">
        <f t="shared" si="156"/>
        <v>0</v>
      </c>
      <c r="R713" s="124">
        <f t="shared" si="157"/>
        <v>0</v>
      </c>
      <c r="S713" s="124">
        <f t="shared" si="158"/>
        <v>0</v>
      </c>
      <c r="T713" s="124">
        <f t="shared" si="159"/>
        <v>0</v>
      </c>
      <c r="U713" s="124">
        <f t="shared" si="160"/>
        <v>0</v>
      </c>
      <c r="V713" s="124">
        <f t="shared" si="161"/>
        <v>0</v>
      </c>
      <c r="W713" s="124">
        <f t="shared" si="162"/>
        <v>0</v>
      </c>
      <c r="X713" s="124">
        <f t="shared" si="163"/>
        <v>0</v>
      </c>
      <c r="Y713" s="124" t="str">
        <f t="shared" si="164"/>
        <v>____</v>
      </c>
      <c r="Z713" s="124">
        <f t="shared" si="165"/>
        <v>0</v>
      </c>
      <c r="AA713" s="124">
        <f t="shared" si="166"/>
        <v>0</v>
      </c>
    </row>
    <row r="714" spans="2:27" ht="15" x14ac:dyDescent="0.2">
      <c r="B714" s="194" t="str">
        <f t="shared" si="152"/>
        <v/>
      </c>
      <c r="C714" s="194" t="str">
        <f t="shared" si="153"/>
        <v/>
      </c>
      <c r="D714" s="195"/>
      <c r="E714" s="196"/>
      <c r="F714" s="196"/>
      <c r="G714" s="197"/>
      <c r="H714" s="198"/>
      <c r="I714" s="196"/>
      <c r="J714" s="197"/>
      <c r="K714" s="197"/>
      <c r="L714" s="199"/>
      <c r="M714" s="200" t="str">
        <f t="shared" si="154"/>
        <v/>
      </c>
      <c r="N714" s="201"/>
      <c r="O714" s="196"/>
      <c r="P714" s="124">
        <f t="shared" si="155"/>
        <v>0</v>
      </c>
      <c r="Q714" s="124">
        <f t="shared" si="156"/>
        <v>0</v>
      </c>
      <c r="R714" s="124">
        <f t="shared" si="157"/>
        <v>0</v>
      </c>
      <c r="S714" s="124">
        <f t="shared" si="158"/>
        <v>0</v>
      </c>
      <c r="T714" s="124">
        <f t="shared" si="159"/>
        <v>0</v>
      </c>
      <c r="U714" s="124">
        <f t="shared" si="160"/>
        <v>0</v>
      </c>
      <c r="V714" s="124">
        <f t="shared" si="161"/>
        <v>0</v>
      </c>
      <c r="W714" s="124">
        <f t="shared" si="162"/>
        <v>0</v>
      </c>
      <c r="X714" s="124">
        <f t="shared" si="163"/>
        <v>0</v>
      </c>
      <c r="Y714" s="124" t="str">
        <f t="shared" si="164"/>
        <v>____</v>
      </c>
      <c r="Z714" s="124">
        <f t="shared" si="165"/>
        <v>0</v>
      </c>
      <c r="AA714" s="124">
        <f t="shared" si="166"/>
        <v>0</v>
      </c>
    </row>
    <row r="715" spans="2:27" ht="15" x14ac:dyDescent="0.2">
      <c r="B715" s="194" t="str">
        <f t="shared" si="152"/>
        <v/>
      </c>
      <c r="C715" s="194" t="str">
        <f t="shared" si="153"/>
        <v/>
      </c>
      <c r="D715" s="195"/>
      <c r="E715" s="196"/>
      <c r="F715" s="196"/>
      <c r="G715" s="197"/>
      <c r="H715" s="198"/>
      <c r="I715" s="196"/>
      <c r="J715" s="197"/>
      <c r="K715" s="197"/>
      <c r="L715" s="199"/>
      <c r="M715" s="200" t="str">
        <f t="shared" si="154"/>
        <v/>
      </c>
      <c r="N715" s="201"/>
      <c r="O715" s="196"/>
      <c r="P715" s="124">
        <f t="shared" si="155"/>
        <v>0</v>
      </c>
      <c r="Q715" s="124">
        <f t="shared" si="156"/>
        <v>0</v>
      </c>
      <c r="R715" s="124">
        <f t="shared" si="157"/>
        <v>0</v>
      </c>
      <c r="S715" s="124">
        <f t="shared" si="158"/>
        <v>0</v>
      </c>
      <c r="T715" s="124">
        <f t="shared" si="159"/>
        <v>0</v>
      </c>
      <c r="U715" s="124">
        <f t="shared" si="160"/>
        <v>0</v>
      </c>
      <c r="V715" s="124">
        <f t="shared" si="161"/>
        <v>0</v>
      </c>
      <c r="W715" s="124">
        <f t="shared" si="162"/>
        <v>0</v>
      </c>
      <c r="X715" s="124">
        <f t="shared" si="163"/>
        <v>0</v>
      </c>
      <c r="Y715" s="124" t="str">
        <f t="shared" si="164"/>
        <v>____</v>
      </c>
      <c r="Z715" s="124">
        <f t="shared" si="165"/>
        <v>0</v>
      </c>
      <c r="AA715" s="124">
        <f t="shared" si="166"/>
        <v>0</v>
      </c>
    </row>
    <row r="716" spans="2:27" ht="15" x14ac:dyDescent="0.2">
      <c r="B716" s="194" t="str">
        <f t="shared" si="152"/>
        <v/>
      </c>
      <c r="C716" s="194" t="str">
        <f t="shared" si="153"/>
        <v/>
      </c>
      <c r="D716" s="195"/>
      <c r="E716" s="196"/>
      <c r="F716" s="196"/>
      <c r="G716" s="197"/>
      <c r="H716" s="198"/>
      <c r="I716" s="196"/>
      <c r="J716" s="197"/>
      <c r="K716" s="197"/>
      <c r="L716" s="199"/>
      <c r="M716" s="200" t="str">
        <f t="shared" si="154"/>
        <v/>
      </c>
      <c r="N716" s="201"/>
      <c r="O716" s="196"/>
      <c r="P716" s="124">
        <f t="shared" si="155"/>
        <v>0</v>
      </c>
      <c r="Q716" s="124">
        <f t="shared" si="156"/>
        <v>0</v>
      </c>
      <c r="R716" s="124">
        <f t="shared" si="157"/>
        <v>0</v>
      </c>
      <c r="S716" s="124">
        <f t="shared" si="158"/>
        <v>0</v>
      </c>
      <c r="T716" s="124">
        <f t="shared" si="159"/>
        <v>0</v>
      </c>
      <c r="U716" s="124">
        <f t="shared" si="160"/>
        <v>0</v>
      </c>
      <c r="V716" s="124">
        <f t="shared" si="161"/>
        <v>0</v>
      </c>
      <c r="W716" s="124">
        <f t="shared" si="162"/>
        <v>0</v>
      </c>
      <c r="X716" s="124">
        <f t="shared" si="163"/>
        <v>0</v>
      </c>
      <c r="Y716" s="124" t="str">
        <f t="shared" si="164"/>
        <v>____</v>
      </c>
      <c r="Z716" s="124">
        <f t="shared" si="165"/>
        <v>0</v>
      </c>
      <c r="AA716" s="124">
        <f t="shared" si="166"/>
        <v>0</v>
      </c>
    </row>
    <row r="717" spans="2:27" ht="15" x14ac:dyDescent="0.2">
      <c r="B717" s="194" t="str">
        <f t="shared" si="152"/>
        <v/>
      </c>
      <c r="C717" s="194" t="str">
        <f t="shared" si="153"/>
        <v/>
      </c>
      <c r="D717" s="195"/>
      <c r="E717" s="196"/>
      <c r="F717" s="196"/>
      <c r="G717" s="197"/>
      <c r="H717" s="198"/>
      <c r="I717" s="196"/>
      <c r="J717" s="197"/>
      <c r="K717" s="197"/>
      <c r="L717" s="199"/>
      <c r="M717" s="200" t="str">
        <f t="shared" si="154"/>
        <v/>
      </c>
      <c r="N717" s="201"/>
      <c r="O717" s="196"/>
      <c r="P717" s="124">
        <f t="shared" si="155"/>
        <v>0</v>
      </c>
      <c r="Q717" s="124">
        <f t="shared" si="156"/>
        <v>0</v>
      </c>
      <c r="R717" s="124">
        <f t="shared" si="157"/>
        <v>0</v>
      </c>
      <c r="S717" s="124">
        <f t="shared" si="158"/>
        <v>0</v>
      </c>
      <c r="T717" s="124">
        <f t="shared" si="159"/>
        <v>0</v>
      </c>
      <c r="U717" s="124">
        <f t="shared" si="160"/>
        <v>0</v>
      </c>
      <c r="V717" s="124">
        <f t="shared" si="161"/>
        <v>0</v>
      </c>
      <c r="W717" s="124">
        <f t="shared" si="162"/>
        <v>0</v>
      </c>
      <c r="X717" s="124">
        <f t="shared" si="163"/>
        <v>0</v>
      </c>
      <c r="Y717" s="124" t="str">
        <f t="shared" si="164"/>
        <v>____</v>
      </c>
      <c r="Z717" s="124">
        <f t="shared" si="165"/>
        <v>0</v>
      </c>
      <c r="AA717" s="124">
        <f t="shared" si="166"/>
        <v>0</v>
      </c>
    </row>
    <row r="718" spans="2:27" ht="15" x14ac:dyDescent="0.2">
      <c r="B718" s="194" t="str">
        <f t="shared" si="152"/>
        <v/>
      </c>
      <c r="C718" s="194" t="str">
        <f t="shared" si="153"/>
        <v/>
      </c>
      <c r="D718" s="195"/>
      <c r="E718" s="196"/>
      <c r="F718" s="196"/>
      <c r="G718" s="197"/>
      <c r="H718" s="198"/>
      <c r="I718" s="196"/>
      <c r="J718" s="197"/>
      <c r="K718" s="197"/>
      <c r="L718" s="199"/>
      <c r="M718" s="200" t="str">
        <f t="shared" si="154"/>
        <v/>
      </c>
      <c r="N718" s="201"/>
      <c r="O718" s="196"/>
      <c r="P718" s="124">
        <f t="shared" si="155"/>
        <v>0</v>
      </c>
      <c r="Q718" s="124">
        <f t="shared" si="156"/>
        <v>0</v>
      </c>
      <c r="R718" s="124">
        <f t="shared" si="157"/>
        <v>0</v>
      </c>
      <c r="S718" s="124">
        <f t="shared" si="158"/>
        <v>0</v>
      </c>
      <c r="T718" s="124">
        <f t="shared" si="159"/>
        <v>0</v>
      </c>
      <c r="U718" s="124">
        <f t="shared" si="160"/>
        <v>0</v>
      </c>
      <c r="V718" s="124">
        <f t="shared" si="161"/>
        <v>0</v>
      </c>
      <c r="W718" s="124">
        <f t="shared" si="162"/>
        <v>0</v>
      </c>
      <c r="X718" s="124">
        <f t="shared" si="163"/>
        <v>0</v>
      </c>
      <c r="Y718" s="124" t="str">
        <f t="shared" si="164"/>
        <v>____</v>
      </c>
      <c r="Z718" s="124">
        <f t="shared" si="165"/>
        <v>0</v>
      </c>
      <c r="AA718" s="124">
        <f t="shared" si="166"/>
        <v>0</v>
      </c>
    </row>
    <row r="719" spans="2:27" ht="15" x14ac:dyDescent="0.2">
      <c r="B719" s="194" t="str">
        <f t="shared" si="152"/>
        <v/>
      </c>
      <c r="C719" s="194" t="str">
        <f t="shared" si="153"/>
        <v/>
      </c>
      <c r="D719" s="195"/>
      <c r="E719" s="196"/>
      <c r="F719" s="196"/>
      <c r="G719" s="197"/>
      <c r="H719" s="198"/>
      <c r="I719" s="196"/>
      <c r="J719" s="197"/>
      <c r="K719" s="197"/>
      <c r="L719" s="199"/>
      <c r="M719" s="200" t="str">
        <f t="shared" si="154"/>
        <v/>
      </c>
      <c r="N719" s="201"/>
      <c r="O719" s="196"/>
      <c r="P719" s="124">
        <f t="shared" si="155"/>
        <v>0</v>
      </c>
      <c r="Q719" s="124">
        <f t="shared" si="156"/>
        <v>0</v>
      </c>
      <c r="R719" s="124">
        <f t="shared" si="157"/>
        <v>0</v>
      </c>
      <c r="S719" s="124">
        <f t="shared" si="158"/>
        <v>0</v>
      </c>
      <c r="T719" s="124">
        <f t="shared" si="159"/>
        <v>0</v>
      </c>
      <c r="U719" s="124">
        <f t="shared" si="160"/>
        <v>0</v>
      </c>
      <c r="V719" s="124">
        <f t="shared" si="161"/>
        <v>0</v>
      </c>
      <c r="W719" s="124">
        <f t="shared" si="162"/>
        <v>0</v>
      </c>
      <c r="X719" s="124">
        <f t="shared" si="163"/>
        <v>0</v>
      </c>
      <c r="Y719" s="124" t="str">
        <f t="shared" si="164"/>
        <v>____</v>
      </c>
      <c r="Z719" s="124">
        <f t="shared" si="165"/>
        <v>0</v>
      </c>
      <c r="AA719" s="124">
        <f t="shared" si="166"/>
        <v>0</v>
      </c>
    </row>
    <row r="720" spans="2:27" ht="15" x14ac:dyDescent="0.2">
      <c r="B720" s="194" t="str">
        <f t="shared" si="152"/>
        <v/>
      </c>
      <c r="C720" s="194" t="str">
        <f t="shared" si="153"/>
        <v/>
      </c>
      <c r="D720" s="195"/>
      <c r="E720" s="196"/>
      <c r="F720" s="196"/>
      <c r="G720" s="197"/>
      <c r="H720" s="198"/>
      <c r="I720" s="196"/>
      <c r="J720" s="197"/>
      <c r="K720" s="197"/>
      <c r="L720" s="199"/>
      <c r="M720" s="200" t="str">
        <f t="shared" si="154"/>
        <v/>
      </c>
      <c r="N720" s="201"/>
      <c r="O720" s="196"/>
      <c r="P720" s="124">
        <f t="shared" si="155"/>
        <v>0</v>
      </c>
      <c r="Q720" s="124">
        <f t="shared" si="156"/>
        <v>0</v>
      </c>
      <c r="R720" s="124">
        <f t="shared" si="157"/>
        <v>0</v>
      </c>
      <c r="S720" s="124">
        <f t="shared" si="158"/>
        <v>0</v>
      </c>
      <c r="T720" s="124">
        <f t="shared" si="159"/>
        <v>0</v>
      </c>
      <c r="U720" s="124">
        <f t="shared" si="160"/>
        <v>0</v>
      </c>
      <c r="V720" s="124">
        <f t="shared" si="161"/>
        <v>0</v>
      </c>
      <c r="W720" s="124">
        <f t="shared" si="162"/>
        <v>0</v>
      </c>
      <c r="X720" s="124">
        <f t="shared" si="163"/>
        <v>0</v>
      </c>
      <c r="Y720" s="124" t="str">
        <f t="shared" si="164"/>
        <v>____</v>
      </c>
      <c r="Z720" s="124">
        <f t="shared" si="165"/>
        <v>0</v>
      </c>
      <c r="AA720" s="124">
        <f t="shared" si="166"/>
        <v>0</v>
      </c>
    </row>
    <row r="721" spans="2:27" ht="15" x14ac:dyDescent="0.2">
      <c r="B721" s="194" t="str">
        <f t="shared" si="152"/>
        <v/>
      </c>
      <c r="C721" s="194" t="str">
        <f t="shared" si="153"/>
        <v/>
      </c>
      <c r="D721" s="195"/>
      <c r="E721" s="196"/>
      <c r="F721" s="196"/>
      <c r="G721" s="197"/>
      <c r="H721" s="198"/>
      <c r="I721" s="196"/>
      <c r="J721" s="197"/>
      <c r="K721" s="197"/>
      <c r="L721" s="199"/>
      <c r="M721" s="200" t="str">
        <f t="shared" si="154"/>
        <v/>
      </c>
      <c r="N721" s="201"/>
      <c r="O721" s="196"/>
      <c r="P721" s="124">
        <f t="shared" si="155"/>
        <v>0</v>
      </c>
      <c r="Q721" s="124">
        <f t="shared" si="156"/>
        <v>0</v>
      </c>
      <c r="R721" s="124">
        <f t="shared" si="157"/>
        <v>0</v>
      </c>
      <c r="S721" s="124">
        <f t="shared" si="158"/>
        <v>0</v>
      </c>
      <c r="T721" s="124">
        <f t="shared" si="159"/>
        <v>0</v>
      </c>
      <c r="U721" s="124">
        <f t="shared" si="160"/>
        <v>0</v>
      </c>
      <c r="V721" s="124">
        <f t="shared" si="161"/>
        <v>0</v>
      </c>
      <c r="W721" s="124">
        <f t="shared" si="162"/>
        <v>0</v>
      </c>
      <c r="X721" s="124">
        <f t="shared" si="163"/>
        <v>0</v>
      </c>
      <c r="Y721" s="124" t="str">
        <f t="shared" si="164"/>
        <v>____</v>
      </c>
      <c r="Z721" s="124">
        <f t="shared" si="165"/>
        <v>0</v>
      </c>
      <c r="AA721" s="124">
        <f t="shared" si="166"/>
        <v>0</v>
      </c>
    </row>
    <row r="722" spans="2:27" ht="15" x14ac:dyDescent="0.2">
      <c r="B722" s="194" t="str">
        <f t="shared" si="152"/>
        <v/>
      </c>
      <c r="C722" s="194" t="str">
        <f t="shared" si="153"/>
        <v/>
      </c>
      <c r="D722" s="195"/>
      <c r="E722" s="196"/>
      <c r="F722" s="196"/>
      <c r="G722" s="197"/>
      <c r="H722" s="198"/>
      <c r="I722" s="196"/>
      <c r="J722" s="197"/>
      <c r="K722" s="197"/>
      <c r="L722" s="199"/>
      <c r="M722" s="200" t="str">
        <f t="shared" si="154"/>
        <v/>
      </c>
      <c r="N722" s="201"/>
      <c r="O722" s="196"/>
      <c r="P722" s="124">
        <f t="shared" si="155"/>
        <v>0</v>
      </c>
      <c r="Q722" s="124">
        <f t="shared" si="156"/>
        <v>0</v>
      </c>
      <c r="R722" s="124">
        <f t="shared" si="157"/>
        <v>0</v>
      </c>
      <c r="S722" s="124">
        <f t="shared" si="158"/>
        <v>0</v>
      </c>
      <c r="T722" s="124">
        <f t="shared" si="159"/>
        <v>0</v>
      </c>
      <c r="U722" s="124">
        <f t="shared" si="160"/>
        <v>0</v>
      </c>
      <c r="V722" s="124">
        <f t="shared" si="161"/>
        <v>0</v>
      </c>
      <c r="W722" s="124">
        <f t="shared" si="162"/>
        <v>0</v>
      </c>
      <c r="X722" s="124">
        <f t="shared" si="163"/>
        <v>0</v>
      </c>
      <c r="Y722" s="124" t="str">
        <f t="shared" si="164"/>
        <v>____</v>
      </c>
      <c r="Z722" s="124">
        <f t="shared" si="165"/>
        <v>0</v>
      </c>
      <c r="AA722" s="124">
        <f t="shared" si="166"/>
        <v>0</v>
      </c>
    </row>
    <row r="723" spans="2:27" ht="15" x14ac:dyDescent="0.2">
      <c r="B723" s="194" t="str">
        <f t="shared" si="152"/>
        <v/>
      </c>
      <c r="C723" s="194" t="str">
        <f t="shared" si="153"/>
        <v/>
      </c>
      <c r="D723" s="195"/>
      <c r="E723" s="196"/>
      <c r="F723" s="196"/>
      <c r="G723" s="197"/>
      <c r="H723" s="198"/>
      <c r="I723" s="196"/>
      <c r="J723" s="197"/>
      <c r="K723" s="197"/>
      <c r="L723" s="199"/>
      <c r="M723" s="200" t="str">
        <f t="shared" si="154"/>
        <v/>
      </c>
      <c r="N723" s="201"/>
      <c r="O723" s="196"/>
      <c r="P723" s="124">
        <f t="shared" si="155"/>
        <v>0</v>
      </c>
      <c r="Q723" s="124">
        <f t="shared" si="156"/>
        <v>0</v>
      </c>
      <c r="R723" s="124">
        <f t="shared" si="157"/>
        <v>0</v>
      </c>
      <c r="S723" s="124">
        <f t="shared" si="158"/>
        <v>0</v>
      </c>
      <c r="T723" s="124">
        <f t="shared" si="159"/>
        <v>0</v>
      </c>
      <c r="U723" s="124">
        <f t="shared" si="160"/>
        <v>0</v>
      </c>
      <c r="V723" s="124">
        <f t="shared" si="161"/>
        <v>0</v>
      </c>
      <c r="W723" s="124">
        <f t="shared" si="162"/>
        <v>0</v>
      </c>
      <c r="X723" s="124">
        <f t="shared" si="163"/>
        <v>0</v>
      </c>
      <c r="Y723" s="124" t="str">
        <f t="shared" si="164"/>
        <v>____</v>
      </c>
      <c r="Z723" s="124">
        <f t="shared" si="165"/>
        <v>0</v>
      </c>
      <c r="AA723" s="124">
        <f t="shared" si="166"/>
        <v>0</v>
      </c>
    </row>
    <row r="724" spans="2:27" ht="15" x14ac:dyDescent="0.2">
      <c r="B724" s="194" t="str">
        <f t="shared" si="152"/>
        <v/>
      </c>
      <c r="C724" s="194" t="str">
        <f t="shared" si="153"/>
        <v/>
      </c>
      <c r="D724" s="195"/>
      <c r="E724" s="196"/>
      <c r="F724" s="196"/>
      <c r="G724" s="197"/>
      <c r="H724" s="198"/>
      <c r="I724" s="196"/>
      <c r="J724" s="197"/>
      <c r="K724" s="197"/>
      <c r="L724" s="199"/>
      <c r="M724" s="200" t="str">
        <f t="shared" si="154"/>
        <v/>
      </c>
      <c r="N724" s="201"/>
      <c r="O724" s="196"/>
      <c r="P724" s="124">
        <f t="shared" si="155"/>
        <v>0</v>
      </c>
      <c r="Q724" s="124">
        <f t="shared" si="156"/>
        <v>0</v>
      </c>
      <c r="R724" s="124">
        <f t="shared" si="157"/>
        <v>0</v>
      </c>
      <c r="S724" s="124">
        <f t="shared" si="158"/>
        <v>0</v>
      </c>
      <c r="T724" s="124">
        <f t="shared" si="159"/>
        <v>0</v>
      </c>
      <c r="U724" s="124">
        <f t="shared" si="160"/>
        <v>0</v>
      </c>
      <c r="V724" s="124">
        <f t="shared" si="161"/>
        <v>0</v>
      </c>
      <c r="W724" s="124">
        <f t="shared" si="162"/>
        <v>0</v>
      </c>
      <c r="X724" s="124">
        <f t="shared" si="163"/>
        <v>0</v>
      </c>
      <c r="Y724" s="124" t="str">
        <f t="shared" si="164"/>
        <v>____</v>
      </c>
      <c r="Z724" s="124">
        <f t="shared" si="165"/>
        <v>0</v>
      </c>
      <c r="AA724" s="124">
        <f t="shared" si="166"/>
        <v>0</v>
      </c>
    </row>
    <row r="725" spans="2:27" ht="15" x14ac:dyDescent="0.2">
      <c r="B725" s="194" t="str">
        <f t="shared" si="152"/>
        <v/>
      </c>
      <c r="C725" s="194" t="str">
        <f t="shared" si="153"/>
        <v/>
      </c>
      <c r="D725" s="195"/>
      <c r="E725" s="196"/>
      <c r="F725" s="196"/>
      <c r="G725" s="197"/>
      <c r="H725" s="198"/>
      <c r="I725" s="196"/>
      <c r="J725" s="197"/>
      <c r="K725" s="197"/>
      <c r="L725" s="199"/>
      <c r="M725" s="200" t="str">
        <f t="shared" si="154"/>
        <v/>
      </c>
      <c r="N725" s="201"/>
      <c r="O725" s="196"/>
      <c r="P725" s="124">
        <f t="shared" si="155"/>
        <v>0</v>
      </c>
      <c r="Q725" s="124">
        <f t="shared" si="156"/>
        <v>0</v>
      </c>
      <c r="R725" s="124">
        <f t="shared" si="157"/>
        <v>0</v>
      </c>
      <c r="S725" s="124">
        <f t="shared" si="158"/>
        <v>0</v>
      </c>
      <c r="T725" s="124">
        <f t="shared" si="159"/>
        <v>0</v>
      </c>
      <c r="U725" s="124">
        <f t="shared" si="160"/>
        <v>0</v>
      </c>
      <c r="V725" s="124">
        <f t="shared" si="161"/>
        <v>0</v>
      </c>
      <c r="W725" s="124">
        <f t="shared" si="162"/>
        <v>0</v>
      </c>
      <c r="X725" s="124">
        <f t="shared" si="163"/>
        <v>0</v>
      </c>
      <c r="Y725" s="124" t="str">
        <f t="shared" si="164"/>
        <v>____</v>
      </c>
      <c r="Z725" s="124">
        <f t="shared" si="165"/>
        <v>0</v>
      </c>
      <c r="AA725" s="124">
        <f t="shared" si="166"/>
        <v>0</v>
      </c>
    </row>
    <row r="726" spans="2:27" ht="15" x14ac:dyDescent="0.2">
      <c r="B726" s="194" t="str">
        <f t="shared" si="152"/>
        <v/>
      </c>
      <c r="C726" s="194" t="str">
        <f t="shared" si="153"/>
        <v/>
      </c>
      <c r="D726" s="195"/>
      <c r="E726" s="196"/>
      <c r="F726" s="196"/>
      <c r="G726" s="197"/>
      <c r="H726" s="198"/>
      <c r="I726" s="196"/>
      <c r="J726" s="197"/>
      <c r="K726" s="197"/>
      <c r="L726" s="199"/>
      <c r="M726" s="200" t="str">
        <f t="shared" si="154"/>
        <v/>
      </c>
      <c r="N726" s="201"/>
      <c r="O726" s="196"/>
      <c r="P726" s="124">
        <f t="shared" si="155"/>
        <v>0</v>
      </c>
      <c r="Q726" s="124">
        <f t="shared" si="156"/>
        <v>0</v>
      </c>
      <c r="R726" s="124">
        <f t="shared" si="157"/>
        <v>0</v>
      </c>
      <c r="S726" s="124">
        <f t="shared" si="158"/>
        <v>0</v>
      </c>
      <c r="T726" s="124">
        <f t="shared" si="159"/>
        <v>0</v>
      </c>
      <c r="U726" s="124">
        <f t="shared" si="160"/>
        <v>0</v>
      </c>
      <c r="V726" s="124">
        <f t="shared" si="161"/>
        <v>0</v>
      </c>
      <c r="W726" s="124">
        <f t="shared" si="162"/>
        <v>0</v>
      </c>
      <c r="X726" s="124">
        <f t="shared" si="163"/>
        <v>0</v>
      </c>
      <c r="Y726" s="124" t="str">
        <f t="shared" si="164"/>
        <v>____</v>
      </c>
      <c r="Z726" s="124">
        <f t="shared" si="165"/>
        <v>0</v>
      </c>
      <c r="AA726" s="124">
        <f t="shared" si="166"/>
        <v>0</v>
      </c>
    </row>
    <row r="727" spans="2:27" ht="15" x14ac:dyDescent="0.2">
      <c r="B727" s="194" t="str">
        <f t="shared" si="152"/>
        <v/>
      </c>
      <c r="C727" s="194" t="str">
        <f t="shared" si="153"/>
        <v/>
      </c>
      <c r="D727" s="195"/>
      <c r="E727" s="196"/>
      <c r="F727" s="196"/>
      <c r="G727" s="197"/>
      <c r="H727" s="198"/>
      <c r="I727" s="196"/>
      <c r="J727" s="197"/>
      <c r="K727" s="197"/>
      <c r="L727" s="199"/>
      <c r="M727" s="200" t="str">
        <f t="shared" si="154"/>
        <v/>
      </c>
      <c r="N727" s="201"/>
      <c r="O727" s="196"/>
      <c r="P727" s="124">
        <f t="shared" si="155"/>
        <v>0</v>
      </c>
      <c r="Q727" s="124">
        <f t="shared" si="156"/>
        <v>0</v>
      </c>
      <c r="R727" s="124">
        <f t="shared" si="157"/>
        <v>0</v>
      </c>
      <c r="S727" s="124">
        <f t="shared" si="158"/>
        <v>0</v>
      </c>
      <c r="T727" s="124">
        <f t="shared" si="159"/>
        <v>0</v>
      </c>
      <c r="U727" s="124">
        <f t="shared" si="160"/>
        <v>0</v>
      </c>
      <c r="V727" s="124">
        <f t="shared" si="161"/>
        <v>0</v>
      </c>
      <c r="W727" s="124">
        <f t="shared" si="162"/>
        <v>0</v>
      </c>
      <c r="X727" s="124">
        <f t="shared" si="163"/>
        <v>0</v>
      </c>
      <c r="Y727" s="124" t="str">
        <f t="shared" si="164"/>
        <v>____</v>
      </c>
      <c r="Z727" s="124">
        <f t="shared" si="165"/>
        <v>0</v>
      </c>
      <c r="AA727" s="124">
        <f t="shared" si="166"/>
        <v>0</v>
      </c>
    </row>
    <row r="728" spans="2:27" ht="15" x14ac:dyDescent="0.2">
      <c r="B728" s="194" t="str">
        <f t="shared" si="152"/>
        <v/>
      </c>
      <c r="C728" s="194" t="str">
        <f t="shared" si="153"/>
        <v/>
      </c>
      <c r="D728" s="195"/>
      <c r="E728" s="196"/>
      <c r="F728" s="196"/>
      <c r="G728" s="197"/>
      <c r="H728" s="198"/>
      <c r="I728" s="196"/>
      <c r="J728" s="197"/>
      <c r="K728" s="197"/>
      <c r="L728" s="199"/>
      <c r="M728" s="200" t="str">
        <f t="shared" si="154"/>
        <v/>
      </c>
      <c r="N728" s="201"/>
      <c r="O728" s="196"/>
      <c r="P728" s="124">
        <f t="shared" si="155"/>
        <v>0</v>
      </c>
      <c r="Q728" s="124">
        <f t="shared" si="156"/>
        <v>0</v>
      </c>
      <c r="R728" s="124">
        <f t="shared" si="157"/>
        <v>0</v>
      </c>
      <c r="S728" s="124">
        <f t="shared" si="158"/>
        <v>0</v>
      </c>
      <c r="T728" s="124">
        <f t="shared" si="159"/>
        <v>0</v>
      </c>
      <c r="U728" s="124">
        <f t="shared" si="160"/>
        <v>0</v>
      </c>
      <c r="V728" s="124">
        <f t="shared" si="161"/>
        <v>0</v>
      </c>
      <c r="W728" s="124">
        <f t="shared" si="162"/>
        <v>0</v>
      </c>
      <c r="X728" s="124">
        <f t="shared" si="163"/>
        <v>0</v>
      </c>
      <c r="Y728" s="124" t="str">
        <f t="shared" si="164"/>
        <v>____</v>
      </c>
      <c r="Z728" s="124">
        <f t="shared" si="165"/>
        <v>0</v>
      </c>
      <c r="AA728" s="124">
        <f t="shared" si="166"/>
        <v>0</v>
      </c>
    </row>
    <row r="729" spans="2:27" ht="15" x14ac:dyDescent="0.2">
      <c r="B729" s="194" t="str">
        <f t="shared" si="152"/>
        <v/>
      </c>
      <c r="C729" s="194" t="str">
        <f t="shared" si="153"/>
        <v/>
      </c>
      <c r="D729" s="195"/>
      <c r="E729" s="196"/>
      <c r="F729" s="196"/>
      <c r="G729" s="197"/>
      <c r="H729" s="198"/>
      <c r="I729" s="196"/>
      <c r="J729" s="197"/>
      <c r="K729" s="197"/>
      <c r="L729" s="199"/>
      <c r="M729" s="200" t="str">
        <f t="shared" si="154"/>
        <v/>
      </c>
      <c r="N729" s="201"/>
      <c r="O729" s="196"/>
      <c r="P729" s="124">
        <f t="shared" si="155"/>
        <v>0</v>
      </c>
      <c r="Q729" s="124">
        <f t="shared" si="156"/>
        <v>0</v>
      </c>
      <c r="R729" s="124">
        <f t="shared" si="157"/>
        <v>0</v>
      </c>
      <c r="S729" s="124">
        <f t="shared" si="158"/>
        <v>0</v>
      </c>
      <c r="T729" s="124">
        <f t="shared" si="159"/>
        <v>0</v>
      </c>
      <c r="U729" s="124">
        <f t="shared" si="160"/>
        <v>0</v>
      </c>
      <c r="V729" s="124">
        <f t="shared" si="161"/>
        <v>0</v>
      </c>
      <c r="W729" s="124">
        <f t="shared" si="162"/>
        <v>0</v>
      </c>
      <c r="X729" s="124">
        <f t="shared" si="163"/>
        <v>0</v>
      </c>
      <c r="Y729" s="124" t="str">
        <f t="shared" si="164"/>
        <v>____</v>
      </c>
      <c r="Z729" s="124">
        <f t="shared" si="165"/>
        <v>0</v>
      </c>
      <c r="AA729" s="124">
        <f t="shared" si="166"/>
        <v>0</v>
      </c>
    </row>
    <row r="730" spans="2:27" ht="15" x14ac:dyDescent="0.2">
      <c r="B730" s="194" t="str">
        <f t="shared" si="152"/>
        <v/>
      </c>
      <c r="C730" s="194" t="str">
        <f t="shared" si="153"/>
        <v/>
      </c>
      <c r="D730" s="195"/>
      <c r="E730" s="196"/>
      <c r="F730" s="196"/>
      <c r="G730" s="197"/>
      <c r="H730" s="198"/>
      <c r="I730" s="196"/>
      <c r="J730" s="197"/>
      <c r="K730" s="197"/>
      <c r="L730" s="199"/>
      <c r="M730" s="200" t="str">
        <f t="shared" si="154"/>
        <v/>
      </c>
      <c r="N730" s="201"/>
      <c r="O730" s="196"/>
      <c r="P730" s="124">
        <f t="shared" si="155"/>
        <v>0</v>
      </c>
      <c r="Q730" s="124">
        <f t="shared" si="156"/>
        <v>0</v>
      </c>
      <c r="R730" s="124">
        <f t="shared" si="157"/>
        <v>0</v>
      </c>
      <c r="S730" s="124">
        <f t="shared" si="158"/>
        <v>0</v>
      </c>
      <c r="T730" s="124">
        <f t="shared" si="159"/>
        <v>0</v>
      </c>
      <c r="U730" s="124">
        <f t="shared" si="160"/>
        <v>0</v>
      </c>
      <c r="V730" s="124">
        <f t="shared" si="161"/>
        <v>0</v>
      </c>
      <c r="W730" s="124">
        <f t="shared" si="162"/>
        <v>0</v>
      </c>
      <c r="X730" s="124">
        <f t="shared" si="163"/>
        <v>0</v>
      </c>
      <c r="Y730" s="124" t="str">
        <f t="shared" si="164"/>
        <v>____</v>
      </c>
      <c r="Z730" s="124">
        <f t="shared" si="165"/>
        <v>0</v>
      </c>
      <c r="AA730" s="124">
        <f t="shared" si="166"/>
        <v>0</v>
      </c>
    </row>
    <row r="731" spans="2:27" ht="15" x14ac:dyDescent="0.2">
      <c r="B731" s="194" t="str">
        <f t="shared" si="152"/>
        <v/>
      </c>
      <c r="C731" s="194" t="str">
        <f t="shared" si="153"/>
        <v/>
      </c>
      <c r="D731" s="195"/>
      <c r="E731" s="196"/>
      <c r="F731" s="196"/>
      <c r="G731" s="197"/>
      <c r="H731" s="198"/>
      <c r="I731" s="196"/>
      <c r="J731" s="197"/>
      <c r="K731" s="197"/>
      <c r="L731" s="199"/>
      <c r="M731" s="200" t="str">
        <f t="shared" si="154"/>
        <v/>
      </c>
      <c r="N731" s="201"/>
      <c r="O731" s="196"/>
      <c r="P731" s="124">
        <f t="shared" si="155"/>
        <v>0</v>
      </c>
      <c r="Q731" s="124">
        <f t="shared" si="156"/>
        <v>0</v>
      </c>
      <c r="R731" s="124">
        <f t="shared" si="157"/>
        <v>0</v>
      </c>
      <c r="S731" s="124">
        <f t="shared" si="158"/>
        <v>0</v>
      </c>
      <c r="T731" s="124">
        <f t="shared" si="159"/>
        <v>0</v>
      </c>
      <c r="U731" s="124">
        <f t="shared" si="160"/>
        <v>0</v>
      </c>
      <c r="V731" s="124">
        <f t="shared" si="161"/>
        <v>0</v>
      </c>
      <c r="W731" s="124">
        <f t="shared" si="162"/>
        <v>0</v>
      </c>
      <c r="X731" s="124">
        <f t="shared" si="163"/>
        <v>0</v>
      </c>
      <c r="Y731" s="124" t="str">
        <f t="shared" si="164"/>
        <v>____</v>
      </c>
      <c r="Z731" s="124">
        <f t="shared" si="165"/>
        <v>0</v>
      </c>
      <c r="AA731" s="124">
        <f t="shared" si="166"/>
        <v>0</v>
      </c>
    </row>
    <row r="732" spans="2:27" ht="15" x14ac:dyDescent="0.2">
      <c r="B732" s="194" t="str">
        <f t="shared" si="152"/>
        <v/>
      </c>
      <c r="C732" s="194" t="str">
        <f t="shared" si="153"/>
        <v/>
      </c>
      <c r="D732" s="195"/>
      <c r="E732" s="196"/>
      <c r="F732" s="196"/>
      <c r="G732" s="197"/>
      <c r="H732" s="198"/>
      <c r="I732" s="196"/>
      <c r="J732" s="197"/>
      <c r="K732" s="197"/>
      <c r="L732" s="199"/>
      <c r="M732" s="200" t="str">
        <f t="shared" si="154"/>
        <v/>
      </c>
      <c r="N732" s="201"/>
      <c r="O732" s="196"/>
      <c r="P732" s="124">
        <f t="shared" si="155"/>
        <v>0</v>
      </c>
      <c r="Q732" s="124">
        <f t="shared" si="156"/>
        <v>0</v>
      </c>
      <c r="R732" s="124">
        <f t="shared" si="157"/>
        <v>0</v>
      </c>
      <c r="S732" s="124">
        <f t="shared" si="158"/>
        <v>0</v>
      </c>
      <c r="T732" s="124">
        <f t="shared" si="159"/>
        <v>0</v>
      </c>
      <c r="U732" s="124">
        <f t="shared" si="160"/>
        <v>0</v>
      </c>
      <c r="V732" s="124">
        <f t="shared" si="161"/>
        <v>0</v>
      </c>
      <c r="W732" s="124">
        <f t="shared" si="162"/>
        <v>0</v>
      </c>
      <c r="X732" s="124">
        <f t="shared" si="163"/>
        <v>0</v>
      </c>
      <c r="Y732" s="124" t="str">
        <f t="shared" si="164"/>
        <v>____</v>
      </c>
      <c r="Z732" s="124">
        <f t="shared" si="165"/>
        <v>0</v>
      </c>
      <c r="AA732" s="124">
        <f t="shared" si="166"/>
        <v>0</v>
      </c>
    </row>
    <row r="733" spans="2:27" ht="15" x14ac:dyDescent="0.2">
      <c r="B733" s="194" t="str">
        <f t="shared" ref="B733:B796" si="167">IF(L733&gt;0,$C$22,"")</f>
        <v/>
      </c>
      <c r="C733" s="194" t="str">
        <f t="shared" si="153"/>
        <v/>
      </c>
      <c r="D733" s="195"/>
      <c r="E733" s="196"/>
      <c r="F733" s="196"/>
      <c r="G733" s="197"/>
      <c r="H733" s="198"/>
      <c r="I733" s="196"/>
      <c r="J733" s="197"/>
      <c r="K733" s="197"/>
      <c r="L733" s="199"/>
      <c r="M733" s="200" t="str">
        <f t="shared" si="154"/>
        <v/>
      </c>
      <c r="N733" s="201"/>
      <c r="O733" s="196"/>
      <c r="P733" s="124">
        <f t="shared" si="155"/>
        <v>0</v>
      </c>
      <c r="Q733" s="124">
        <f t="shared" si="156"/>
        <v>0</v>
      </c>
      <c r="R733" s="124">
        <f t="shared" si="157"/>
        <v>0</v>
      </c>
      <c r="S733" s="124">
        <f t="shared" si="158"/>
        <v>0</v>
      </c>
      <c r="T733" s="124">
        <f t="shared" si="159"/>
        <v>0</v>
      </c>
      <c r="U733" s="124">
        <f t="shared" si="160"/>
        <v>0</v>
      </c>
      <c r="V733" s="124">
        <f t="shared" si="161"/>
        <v>0</v>
      </c>
      <c r="W733" s="124">
        <f t="shared" si="162"/>
        <v>0</v>
      </c>
      <c r="X733" s="124">
        <f t="shared" si="163"/>
        <v>0</v>
      </c>
      <c r="Y733" s="124" t="str">
        <f t="shared" si="164"/>
        <v>____</v>
      </c>
      <c r="Z733" s="124">
        <f t="shared" si="165"/>
        <v>0</v>
      </c>
      <c r="AA733" s="124">
        <f t="shared" si="166"/>
        <v>0</v>
      </c>
    </row>
    <row r="734" spans="2:27" ht="15" x14ac:dyDescent="0.2">
      <c r="B734" s="194" t="str">
        <f t="shared" si="167"/>
        <v/>
      </c>
      <c r="C734" s="194" t="str">
        <f t="shared" ref="C734:C797" si="168">IF(L734&gt;0,$C$25,"")</f>
        <v/>
      </c>
      <c r="D734" s="195"/>
      <c r="E734" s="196"/>
      <c r="F734" s="196"/>
      <c r="G734" s="197"/>
      <c r="H734" s="198"/>
      <c r="I734" s="196"/>
      <c r="J734" s="197"/>
      <c r="K734" s="197"/>
      <c r="L734" s="199"/>
      <c r="M734" s="200" t="str">
        <f t="shared" ref="M734:M797" si="169">IF(L734&gt;0,(YEAR(K734)),"")</f>
        <v/>
      </c>
      <c r="N734" s="201"/>
      <c r="O734" s="196"/>
      <c r="P734" s="124">
        <f t="shared" ref="P734:P797" si="170">IF(AND($L734&gt;0,$D734="")=TRUE,1,0)</f>
        <v>0</v>
      </c>
      <c r="Q734" s="124">
        <f t="shared" ref="Q734:Q797" si="171">IF(AND($L734&gt;0,$E734="")=TRUE,1,0)</f>
        <v>0</v>
      </c>
      <c r="R734" s="124">
        <f t="shared" ref="R734:R797" si="172">IF(AND($L734&gt;0,$F734="")=TRUE,1,0)</f>
        <v>0</v>
      </c>
      <c r="S734" s="124">
        <f t="shared" ref="S734:S797" si="173">IF(AND($L734&gt;0,$G734="")=TRUE,1,0)</f>
        <v>0</v>
      </c>
      <c r="T734" s="124">
        <f t="shared" ref="T734:T797" si="174">IF(AND($L734&gt;0,$J734="")=TRUE,1,0)</f>
        <v>0</v>
      </c>
      <c r="U734" s="124">
        <f t="shared" ref="U734:U797" si="175">IF(AND($L734&gt;0,$K734="")=TRUE,1,0)</f>
        <v>0</v>
      </c>
      <c r="V734" s="124">
        <f t="shared" ref="V734:V797" si="176">IF(L734&gt;0,IF(OR(LEN(D734)=16,LEN(D734)=13)=TRUE,0,1),0)</f>
        <v>0</v>
      </c>
      <c r="W734" s="124">
        <f t="shared" ref="W734:W797" si="177">IF(AND($L734&gt;0,$M734&lt;2000)=TRUE,1,0)</f>
        <v>0</v>
      </c>
      <c r="X734" s="124">
        <f t="shared" ref="X734:X797" si="178">IF($L734&gt;0,IF(OR(YEAR(J734)&lt;&gt;M734,OR(YEAR(K734)&lt;&gt;M734))=TRUE,1,0),0)</f>
        <v>0</v>
      </c>
      <c r="Y734" s="124" t="str">
        <f t="shared" si="164"/>
        <v>____</v>
      </c>
      <c r="Z734" s="124">
        <f t="shared" si="165"/>
        <v>0</v>
      </c>
      <c r="AA734" s="124">
        <f t="shared" si="166"/>
        <v>0</v>
      </c>
    </row>
    <row r="735" spans="2:27" ht="15" x14ac:dyDescent="0.2">
      <c r="B735" s="194" t="str">
        <f t="shared" si="167"/>
        <v/>
      </c>
      <c r="C735" s="194" t="str">
        <f t="shared" si="168"/>
        <v/>
      </c>
      <c r="D735" s="195"/>
      <c r="E735" s="196"/>
      <c r="F735" s="196"/>
      <c r="G735" s="197"/>
      <c r="H735" s="198"/>
      <c r="I735" s="196"/>
      <c r="J735" s="197"/>
      <c r="K735" s="197"/>
      <c r="L735" s="199"/>
      <c r="M735" s="200" t="str">
        <f t="shared" si="169"/>
        <v/>
      </c>
      <c r="N735" s="201"/>
      <c r="O735" s="196"/>
      <c r="P735" s="124">
        <f t="shared" si="170"/>
        <v>0</v>
      </c>
      <c r="Q735" s="124">
        <f t="shared" si="171"/>
        <v>0</v>
      </c>
      <c r="R735" s="124">
        <f t="shared" si="172"/>
        <v>0</v>
      </c>
      <c r="S735" s="124">
        <f t="shared" si="173"/>
        <v>0</v>
      </c>
      <c r="T735" s="124">
        <f t="shared" si="174"/>
        <v>0</v>
      </c>
      <c r="U735" s="124">
        <f t="shared" si="175"/>
        <v>0</v>
      </c>
      <c r="V735" s="124">
        <f t="shared" si="176"/>
        <v>0</v>
      </c>
      <c r="W735" s="124">
        <f t="shared" si="177"/>
        <v>0</v>
      </c>
      <c r="X735" s="124">
        <f t="shared" si="178"/>
        <v>0</v>
      </c>
      <c r="Y735" s="124" t="str">
        <f t="shared" ref="Y735:Y798" si="179">CONCATENATE(D735,"_",M735,"_",J735,"_",K735,"_",L735)</f>
        <v>____</v>
      </c>
      <c r="Z735" s="124">
        <f t="shared" ref="Z735:Z798" si="180">IF(L735&gt;0,(COUNTIF($Y$29:$Y$100000,Y735)),0)</f>
        <v>0</v>
      </c>
      <c r="AA735" s="124">
        <f t="shared" ref="AA735:AA798" si="181">SUMIF($Y$29:$Y$100000,Y735,$Z$29:$Z$100000)</f>
        <v>0</v>
      </c>
    </row>
    <row r="736" spans="2:27" ht="15" x14ac:dyDescent="0.2">
      <c r="B736" s="194" t="str">
        <f t="shared" si="167"/>
        <v/>
      </c>
      <c r="C736" s="194" t="str">
        <f t="shared" si="168"/>
        <v/>
      </c>
      <c r="D736" s="195"/>
      <c r="E736" s="196"/>
      <c r="F736" s="196"/>
      <c r="G736" s="197"/>
      <c r="H736" s="198"/>
      <c r="I736" s="196"/>
      <c r="J736" s="197"/>
      <c r="K736" s="197"/>
      <c r="L736" s="199"/>
      <c r="M736" s="200" t="str">
        <f t="shared" si="169"/>
        <v/>
      </c>
      <c r="N736" s="201"/>
      <c r="O736" s="196"/>
      <c r="P736" s="124">
        <f t="shared" si="170"/>
        <v>0</v>
      </c>
      <c r="Q736" s="124">
        <f t="shared" si="171"/>
        <v>0</v>
      </c>
      <c r="R736" s="124">
        <f t="shared" si="172"/>
        <v>0</v>
      </c>
      <c r="S736" s="124">
        <f t="shared" si="173"/>
        <v>0</v>
      </c>
      <c r="T736" s="124">
        <f t="shared" si="174"/>
        <v>0</v>
      </c>
      <c r="U736" s="124">
        <f t="shared" si="175"/>
        <v>0</v>
      </c>
      <c r="V736" s="124">
        <f t="shared" si="176"/>
        <v>0</v>
      </c>
      <c r="W736" s="124">
        <f t="shared" si="177"/>
        <v>0</v>
      </c>
      <c r="X736" s="124">
        <f t="shared" si="178"/>
        <v>0</v>
      </c>
      <c r="Y736" s="124" t="str">
        <f t="shared" si="179"/>
        <v>____</v>
      </c>
      <c r="Z736" s="124">
        <f t="shared" si="180"/>
        <v>0</v>
      </c>
      <c r="AA736" s="124">
        <f t="shared" si="181"/>
        <v>0</v>
      </c>
    </row>
    <row r="737" spans="2:27" ht="15" x14ac:dyDescent="0.2">
      <c r="B737" s="194" t="str">
        <f t="shared" si="167"/>
        <v/>
      </c>
      <c r="C737" s="194" t="str">
        <f t="shared" si="168"/>
        <v/>
      </c>
      <c r="D737" s="195"/>
      <c r="E737" s="196"/>
      <c r="F737" s="196"/>
      <c r="G737" s="197"/>
      <c r="H737" s="198"/>
      <c r="I737" s="196"/>
      <c r="J737" s="197"/>
      <c r="K737" s="197"/>
      <c r="L737" s="199"/>
      <c r="M737" s="200" t="str">
        <f t="shared" si="169"/>
        <v/>
      </c>
      <c r="N737" s="201"/>
      <c r="O737" s="196"/>
      <c r="P737" s="124">
        <f t="shared" si="170"/>
        <v>0</v>
      </c>
      <c r="Q737" s="124">
        <f t="shared" si="171"/>
        <v>0</v>
      </c>
      <c r="R737" s="124">
        <f t="shared" si="172"/>
        <v>0</v>
      </c>
      <c r="S737" s="124">
        <f t="shared" si="173"/>
        <v>0</v>
      </c>
      <c r="T737" s="124">
        <f t="shared" si="174"/>
        <v>0</v>
      </c>
      <c r="U737" s="124">
        <f t="shared" si="175"/>
        <v>0</v>
      </c>
      <c r="V737" s="124">
        <f t="shared" si="176"/>
        <v>0</v>
      </c>
      <c r="W737" s="124">
        <f t="shared" si="177"/>
        <v>0</v>
      </c>
      <c r="X737" s="124">
        <f t="shared" si="178"/>
        <v>0</v>
      </c>
      <c r="Y737" s="124" t="str">
        <f t="shared" si="179"/>
        <v>____</v>
      </c>
      <c r="Z737" s="124">
        <f t="shared" si="180"/>
        <v>0</v>
      </c>
      <c r="AA737" s="124">
        <f t="shared" si="181"/>
        <v>0</v>
      </c>
    </row>
    <row r="738" spans="2:27" ht="15" x14ac:dyDescent="0.2">
      <c r="B738" s="194" t="str">
        <f t="shared" si="167"/>
        <v/>
      </c>
      <c r="C738" s="194" t="str">
        <f t="shared" si="168"/>
        <v/>
      </c>
      <c r="D738" s="195"/>
      <c r="E738" s="196"/>
      <c r="F738" s="196"/>
      <c r="G738" s="197"/>
      <c r="H738" s="198"/>
      <c r="I738" s="196"/>
      <c r="J738" s="197"/>
      <c r="K738" s="197"/>
      <c r="L738" s="199"/>
      <c r="M738" s="200" t="str">
        <f t="shared" si="169"/>
        <v/>
      </c>
      <c r="N738" s="201"/>
      <c r="O738" s="196"/>
      <c r="P738" s="124">
        <f t="shared" si="170"/>
        <v>0</v>
      </c>
      <c r="Q738" s="124">
        <f t="shared" si="171"/>
        <v>0</v>
      </c>
      <c r="R738" s="124">
        <f t="shared" si="172"/>
        <v>0</v>
      </c>
      <c r="S738" s="124">
        <f t="shared" si="173"/>
        <v>0</v>
      </c>
      <c r="T738" s="124">
        <f t="shared" si="174"/>
        <v>0</v>
      </c>
      <c r="U738" s="124">
        <f t="shared" si="175"/>
        <v>0</v>
      </c>
      <c r="V738" s="124">
        <f t="shared" si="176"/>
        <v>0</v>
      </c>
      <c r="W738" s="124">
        <f t="shared" si="177"/>
        <v>0</v>
      </c>
      <c r="X738" s="124">
        <f t="shared" si="178"/>
        <v>0</v>
      </c>
      <c r="Y738" s="124" t="str">
        <f t="shared" si="179"/>
        <v>____</v>
      </c>
      <c r="Z738" s="124">
        <f t="shared" si="180"/>
        <v>0</v>
      </c>
      <c r="AA738" s="124">
        <f t="shared" si="181"/>
        <v>0</v>
      </c>
    </row>
    <row r="739" spans="2:27" ht="15" x14ac:dyDescent="0.2">
      <c r="B739" s="194" t="str">
        <f t="shared" si="167"/>
        <v/>
      </c>
      <c r="C739" s="194" t="str">
        <f t="shared" si="168"/>
        <v/>
      </c>
      <c r="D739" s="195"/>
      <c r="E739" s="196"/>
      <c r="F739" s="196"/>
      <c r="G739" s="197"/>
      <c r="H739" s="198"/>
      <c r="I739" s="196"/>
      <c r="J739" s="197"/>
      <c r="K739" s="197"/>
      <c r="L739" s="199"/>
      <c r="M739" s="200" t="str">
        <f t="shared" si="169"/>
        <v/>
      </c>
      <c r="N739" s="201"/>
      <c r="O739" s="196"/>
      <c r="P739" s="124">
        <f t="shared" si="170"/>
        <v>0</v>
      </c>
      <c r="Q739" s="124">
        <f t="shared" si="171"/>
        <v>0</v>
      </c>
      <c r="R739" s="124">
        <f t="shared" si="172"/>
        <v>0</v>
      </c>
      <c r="S739" s="124">
        <f t="shared" si="173"/>
        <v>0</v>
      </c>
      <c r="T739" s="124">
        <f t="shared" si="174"/>
        <v>0</v>
      </c>
      <c r="U739" s="124">
        <f t="shared" si="175"/>
        <v>0</v>
      </c>
      <c r="V739" s="124">
        <f t="shared" si="176"/>
        <v>0</v>
      </c>
      <c r="W739" s="124">
        <f t="shared" si="177"/>
        <v>0</v>
      </c>
      <c r="X739" s="124">
        <f t="shared" si="178"/>
        <v>0</v>
      </c>
      <c r="Y739" s="124" t="str">
        <f t="shared" si="179"/>
        <v>____</v>
      </c>
      <c r="Z739" s="124">
        <f t="shared" si="180"/>
        <v>0</v>
      </c>
      <c r="AA739" s="124">
        <f t="shared" si="181"/>
        <v>0</v>
      </c>
    </row>
    <row r="740" spans="2:27" ht="15" x14ac:dyDescent="0.2">
      <c r="B740" s="194" t="str">
        <f t="shared" si="167"/>
        <v/>
      </c>
      <c r="C740" s="194" t="str">
        <f t="shared" si="168"/>
        <v/>
      </c>
      <c r="D740" s="195"/>
      <c r="E740" s="196"/>
      <c r="F740" s="196"/>
      <c r="G740" s="197"/>
      <c r="H740" s="198"/>
      <c r="I740" s="196"/>
      <c r="J740" s="197"/>
      <c r="K740" s="197"/>
      <c r="L740" s="199"/>
      <c r="M740" s="200" t="str">
        <f t="shared" si="169"/>
        <v/>
      </c>
      <c r="N740" s="201"/>
      <c r="O740" s="196"/>
      <c r="P740" s="124">
        <f t="shared" si="170"/>
        <v>0</v>
      </c>
      <c r="Q740" s="124">
        <f t="shared" si="171"/>
        <v>0</v>
      </c>
      <c r="R740" s="124">
        <f t="shared" si="172"/>
        <v>0</v>
      </c>
      <c r="S740" s="124">
        <f t="shared" si="173"/>
        <v>0</v>
      </c>
      <c r="T740" s="124">
        <f t="shared" si="174"/>
        <v>0</v>
      </c>
      <c r="U740" s="124">
        <f t="shared" si="175"/>
        <v>0</v>
      </c>
      <c r="V740" s="124">
        <f t="shared" si="176"/>
        <v>0</v>
      </c>
      <c r="W740" s="124">
        <f t="shared" si="177"/>
        <v>0</v>
      </c>
      <c r="X740" s="124">
        <f t="shared" si="178"/>
        <v>0</v>
      </c>
      <c r="Y740" s="124" t="str">
        <f t="shared" si="179"/>
        <v>____</v>
      </c>
      <c r="Z740" s="124">
        <f t="shared" si="180"/>
        <v>0</v>
      </c>
      <c r="AA740" s="124">
        <f t="shared" si="181"/>
        <v>0</v>
      </c>
    </row>
    <row r="741" spans="2:27" ht="15" x14ac:dyDescent="0.2">
      <c r="B741" s="194" t="str">
        <f t="shared" si="167"/>
        <v/>
      </c>
      <c r="C741" s="194" t="str">
        <f t="shared" si="168"/>
        <v/>
      </c>
      <c r="D741" s="195"/>
      <c r="E741" s="196"/>
      <c r="F741" s="196"/>
      <c r="G741" s="197"/>
      <c r="H741" s="198"/>
      <c r="I741" s="196"/>
      <c r="J741" s="197"/>
      <c r="K741" s="197"/>
      <c r="L741" s="199"/>
      <c r="M741" s="200" t="str">
        <f t="shared" si="169"/>
        <v/>
      </c>
      <c r="N741" s="201"/>
      <c r="O741" s="196"/>
      <c r="P741" s="124">
        <f t="shared" si="170"/>
        <v>0</v>
      </c>
      <c r="Q741" s="124">
        <f t="shared" si="171"/>
        <v>0</v>
      </c>
      <c r="R741" s="124">
        <f t="shared" si="172"/>
        <v>0</v>
      </c>
      <c r="S741" s="124">
        <f t="shared" si="173"/>
        <v>0</v>
      </c>
      <c r="T741" s="124">
        <f t="shared" si="174"/>
        <v>0</v>
      </c>
      <c r="U741" s="124">
        <f t="shared" si="175"/>
        <v>0</v>
      </c>
      <c r="V741" s="124">
        <f t="shared" si="176"/>
        <v>0</v>
      </c>
      <c r="W741" s="124">
        <f t="shared" si="177"/>
        <v>0</v>
      </c>
      <c r="X741" s="124">
        <f t="shared" si="178"/>
        <v>0</v>
      </c>
      <c r="Y741" s="124" t="str">
        <f t="shared" si="179"/>
        <v>____</v>
      </c>
      <c r="Z741" s="124">
        <f t="shared" si="180"/>
        <v>0</v>
      </c>
      <c r="AA741" s="124">
        <f t="shared" si="181"/>
        <v>0</v>
      </c>
    </row>
    <row r="742" spans="2:27" ht="15" x14ac:dyDescent="0.2">
      <c r="B742" s="194" t="str">
        <f t="shared" si="167"/>
        <v/>
      </c>
      <c r="C742" s="194" t="str">
        <f t="shared" si="168"/>
        <v/>
      </c>
      <c r="D742" s="195"/>
      <c r="E742" s="196"/>
      <c r="F742" s="196"/>
      <c r="G742" s="197"/>
      <c r="H742" s="198"/>
      <c r="I742" s="196"/>
      <c r="J742" s="197"/>
      <c r="K742" s="197"/>
      <c r="L742" s="199"/>
      <c r="M742" s="200" t="str">
        <f t="shared" si="169"/>
        <v/>
      </c>
      <c r="N742" s="201"/>
      <c r="O742" s="196"/>
      <c r="P742" s="124">
        <f t="shared" si="170"/>
        <v>0</v>
      </c>
      <c r="Q742" s="124">
        <f t="shared" si="171"/>
        <v>0</v>
      </c>
      <c r="R742" s="124">
        <f t="shared" si="172"/>
        <v>0</v>
      </c>
      <c r="S742" s="124">
        <f t="shared" si="173"/>
        <v>0</v>
      </c>
      <c r="T742" s="124">
        <f t="shared" si="174"/>
        <v>0</v>
      </c>
      <c r="U742" s="124">
        <f t="shared" si="175"/>
        <v>0</v>
      </c>
      <c r="V742" s="124">
        <f t="shared" si="176"/>
        <v>0</v>
      </c>
      <c r="W742" s="124">
        <f t="shared" si="177"/>
        <v>0</v>
      </c>
      <c r="X742" s="124">
        <f t="shared" si="178"/>
        <v>0</v>
      </c>
      <c r="Y742" s="124" t="str">
        <f t="shared" si="179"/>
        <v>____</v>
      </c>
      <c r="Z742" s="124">
        <f t="shared" si="180"/>
        <v>0</v>
      </c>
      <c r="AA742" s="124">
        <f t="shared" si="181"/>
        <v>0</v>
      </c>
    </row>
    <row r="743" spans="2:27" ht="15" x14ac:dyDescent="0.2">
      <c r="B743" s="194" t="str">
        <f t="shared" si="167"/>
        <v/>
      </c>
      <c r="C743" s="194" t="str">
        <f t="shared" si="168"/>
        <v/>
      </c>
      <c r="D743" s="195"/>
      <c r="E743" s="196"/>
      <c r="F743" s="196"/>
      <c r="G743" s="197"/>
      <c r="H743" s="198"/>
      <c r="I743" s="196"/>
      <c r="J743" s="197"/>
      <c r="K743" s="197"/>
      <c r="L743" s="199"/>
      <c r="M743" s="200" t="str">
        <f t="shared" si="169"/>
        <v/>
      </c>
      <c r="N743" s="201"/>
      <c r="O743" s="196"/>
      <c r="P743" s="124">
        <f t="shared" si="170"/>
        <v>0</v>
      </c>
      <c r="Q743" s="124">
        <f t="shared" si="171"/>
        <v>0</v>
      </c>
      <c r="R743" s="124">
        <f t="shared" si="172"/>
        <v>0</v>
      </c>
      <c r="S743" s="124">
        <f t="shared" si="173"/>
        <v>0</v>
      </c>
      <c r="T743" s="124">
        <f t="shared" si="174"/>
        <v>0</v>
      </c>
      <c r="U743" s="124">
        <f t="shared" si="175"/>
        <v>0</v>
      </c>
      <c r="V743" s="124">
        <f t="shared" si="176"/>
        <v>0</v>
      </c>
      <c r="W743" s="124">
        <f t="shared" si="177"/>
        <v>0</v>
      </c>
      <c r="X743" s="124">
        <f t="shared" si="178"/>
        <v>0</v>
      </c>
      <c r="Y743" s="124" t="str">
        <f t="shared" si="179"/>
        <v>____</v>
      </c>
      <c r="Z743" s="124">
        <f t="shared" si="180"/>
        <v>0</v>
      </c>
      <c r="AA743" s="124">
        <f t="shared" si="181"/>
        <v>0</v>
      </c>
    </row>
    <row r="744" spans="2:27" ht="15" x14ac:dyDescent="0.2">
      <c r="B744" s="194" t="str">
        <f t="shared" si="167"/>
        <v/>
      </c>
      <c r="C744" s="194" t="str">
        <f t="shared" si="168"/>
        <v/>
      </c>
      <c r="D744" s="195"/>
      <c r="E744" s="196"/>
      <c r="F744" s="196"/>
      <c r="G744" s="197"/>
      <c r="H744" s="198"/>
      <c r="I744" s="196"/>
      <c r="J744" s="197"/>
      <c r="K744" s="197"/>
      <c r="L744" s="199"/>
      <c r="M744" s="200" t="str">
        <f t="shared" si="169"/>
        <v/>
      </c>
      <c r="N744" s="201"/>
      <c r="O744" s="196"/>
      <c r="P744" s="124">
        <f t="shared" si="170"/>
        <v>0</v>
      </c>
      <c r="Q744" s="124">
        <f t="shared" si="171"/>
        <v>0</v>
      </c>
      <c r="R744" s="124">
        <f t="shared" si="172"/>
        <v>0</v>
      </c>
      <c r="S744" s="124">
        <f t="shared" si="173"/>
        <v>0</v>
      </c>
      <c r="T744" s="124">
        <f t="shared" si="174"/>
        <v>0</v>
      </c>
      <c r="U744" s="124">
        <f t="shared" si="175"/>
        <v>0</v>
      </c>
      <c r="V744" s="124">
        <f t="shared" si="176"/>
        <v>0</v>
      </c>
      <c r="W744" s="124">
        <f t="shared" si="177"/>
        <v>0</v>
      </c>
      <c r="X744" s="124">
        <f t="shared" si="178"/>
        <v>0</v>
      </c>
      <c r="Y744" s="124" t="str">
        <f t="shared" si="179"/>
        <v>____</v>
      </c>
      <c r="Z744" s="124">
        <f t="shared" si="180"/>
        <v>0</v>
      </c>
      <c r="AA744" s="124">
        <f t="shared" si="181"/>
        <v>0</v>
      </c>
    </row>
    <row r="745" spans="2:27" ht="15" x14ac:dyDescent="0.2">
      <c r="B745" s="194" t="str">
        <f t="shared" si="167"/>
        <v/>
      </c>
      <c r="C745" s="194" t="str">
        <f t="shared" si="168"/>
        <v/>
      </c>
      <c r="D745" s="195"/>
      <c r="E745" s="196"/>
      <c r="F745" s="196"/>
      <c r="G745" s="197"/>
      <c r="H745" s="198"/>
      <c r="I745" s="196"/>
      <c r="J745" s="197"/>
      <c r="K745" s="197"/>
      <c r="L745" s="199"/>
      <c r="M745" s="200" t="str">
        <f t="shared" si="169"/>
        <v/>
      </c>
      <c r="N745" s="201"/>
      <c r="O745" s="196"/>
      <c r="P745" s="124">
        <f t="shared" si="170"/>
        <v>0</v>
      </c>
      <c r="Q745" s="124">
        <f t="shared" si="171"/>
        <v>0</v>
      </c>
      <c r="R745" s="124">
        <f t="shared" si="172"/>
        <v>0</v>
      </c>
      <c r="S745" s="124">
        <f t="shared" si="173"/>
        <v>0</v>
      </c>
      <c r="T745" s="124">
        <f t="shared" si="174"/>
        <v>0</v>
      </c>
      <c r="U745" s="124">
        <f t="shared" si="175"/>
        <v>0</v>
      </c>
      <c r="V745" s="124">
        <f t="shared" si="176"/>
        <v>0</v>
      </c>
      <c r="W745" s="124">
        <f t="shared" si="177"/>
        <v>0</v>
      </c>
      <c r="X745" s="124">
        <f t="shared" si="178"/>
        <v>0</v>
      </c>
      <c r="Y745" s="124" t="str">
        <f t="shared" si="179"/>
        <v>____</v>
      </c>
      <c r="Z745" s="124">
        <f t="shared" si="180"/>
        <v>0</v>
      </c>
      <c r="AA745" s="124">
        <f t="shared" si="181"/>
        <v>0</v>
      </c>
    </row>
    <row r="746" spans="2:27" ht="15" x14ac:dyDescent="0.2">
      <c r="B746" s="194" t="str">
        <f t="shared" si="167"/>
        <v/>
      </c>
      <c r="C746" s="194" t="str">
        <f t="shared" si="168"/>
        <v/>
      </c>
      <c r="D746" s="195"/>
      <c r="E746" s="196"/>
      <c r="F746" s="196"/>
      <c r="G746" s="197"/>
      <c r="H746" s="198"/>
      <c r="I746" s="196"/>
      <c r="J746" s="197"/>
      <c r="K746" s="197"/>
      <c r="L746" s="199"/>
      <c r="M746" s="200" t="str">
        <f t="shared" si="169"/>
        <v/>
      </c>
      <c r="N746" s="201"/>
      <c r="O746" s="196"/>
      <c r="P746" s="124">
        <f t="shared" si="170"/>
        <v>0</v>
      </c>
      <c r="Q746" s="124">
        <f t="shared" si="171"/>
        <v>0</v>
      </c>
      <c r="R746" s="124">
        <f t="shared" si="172"/>
        <v>0</v>
      </c>
      <c r="S746" s="124">
        <f t="shared" si="173"/>
        <v>0</v>
      </c>
      <c r="T746" s="124">
        <f t="shared" si="174"/>
        <v>0</v>
      </c>
      <c r="U746" s="124">
        <f t="shared" si="175"/>
        <v>0</v>
      </c>
      <c r="V746" s="124">
        <f t="shared" si="176"/>
        <v>0</v>
      </c>
      <c r="W746" s="124">
        <f t="shared" si="177"/>
        <v>0</v>
      </c>
      <c r="X746" s="124">
        <f t="shared" si="178"/>
        <v>0</v>
      </c>
      <c r="Y746" s="124" t="str">
        <f t="shared" si="179"/>
        <v>____</v>
      </c>
      <c r="Z746" s="124">
        <f t="shared" si="180"/>
        <v>0</v>
      </c>
      <c r="AA746" s="124">
        <f t="shared" si="181"/>
        <v>0</v>
      </c>
    </row>
    <row r="747" spans="2:27" ht="15" x14ac:dyDescent="0.2">
      <c r="B747" s="194" t="str">
        <f t="shared" si="167"/>
        <v/>
      </c>
      <c r="C747" s="194" t="str">
        <f t="shared" si="168"/>
        <v/>
      </c>
      <c r="D747" s="195"/>
      <c r="E747" s="196"/>
      <c r="F747" s="196"/>
      <c r="G747" s="197"/>
      <c r="H747" s="198"/>
      <c r="I747" s="196"/>
      <c r="J747" s="197"/>
      <c r="K747" s="197"/>
      <c r="L747" s="199"/>
      <c r="M747" s="200" t="str">
        <f t="shared" si="169"/>
        <v/>
      </c>
      <c r="N747" s="201"/>
      <c r="O747" s="196"/>
      <c r="P747" s="124">
        <f t="shared" si="170"/>
        <v>0</v>
      </c>
      <c r="Q747" s="124">
        <f t="shared" si="171"/>
        <v>0</v>
      </c>
      <c r="R747" s="124">
        <f t="shared" si="172"/>
        <v>0</v>
      </c>
      <c r="S747" s="124">
        <f t="shared" si="173"/>
        <v>0</v>
      </c>
      <c r="T747" s="124">
        <f t="shared" si="174"/>
        <v>0</v>
      </c>
      <c r="U747" s="124">
        <f t="shared" si="175"/>
        <v>0</v>
      </c>
      <c r="V747" s="124">
        <f t="shared" si="176"/>
        <v>0</v>
      </c>
      <c r="W747" s="124">
        <f t="shared" si="177"/>
        <v>0</v>
      </c>
      <c r="X747" s="124">
        <f t="shared" si="178"/>
        <v>0</v>
      </c>
      <c r="Y747" s="124" t="str">
        <f t="shared" si="179"/>
        <v>____</v>
      </c>
      <c r="Z747" s="124">
        <f t="shared" si="180"/>
        <v>0</v>
      </c>
      <c r="AA747" s="124">
        <f t="shared" si="181"/>
        <v>0</v>
      </c>
    </row>
    <row r="748" spans="2:27" ht="15" x14ac:dyDescent="0.2">
      <c r="B748" s="194" t="str">
        <f t="shared" si="167"/>
        <v/>
      </c>
      <c r="C748" s="194" t="str">
        <f t="shared" si="168"/>
        <v/>
      </c>
      <c r="D748" s="195"/>
      <c r="E748" s="196"/>
      <c r="F748" s="196"/>
      <c r="G748" s="197"/>
      <c r="H748" s="198"/>
      <c r="I748" s="196"/>
      <c r="J748" s="197"/>
      <c r="K748" s="197"/>
      <c r="L748" s="199"/>
      <c r="M748" s="200" t="str">
        <f t="shared" si="169"/>
        <v/>
      </c>
      <c r="N748" s="201"/>
      <c r="O748" s="196"/>
      <c r="P748" s="124">
        <f t="shared" si="170"/>
        <v>0</v>
      </c>
      <c r="Q748" s="124">
        <f t="shared" si="171"/>
        <v>0</v>
      </c>
      <c r="R748" s="124">
        <f t="shared" si="172"/>
        <v>0</v>
      </c>
      <c r="S748" s="124">
        <f t="shared" si="173"/>
        <v>0</v>
      </c>
      <c r="T748" s="124">
        <f t="shared" si="174"/>
        <v>0</v>
      </c>
      <c r="U748" s="124">
        <f t="shared" si="175"/>
        <v>0</v>
      </c>
      <c r="V748" s="124">
        <f t="shared" si="176"/>
        <v>0</v>
      </c>
      <c r="W748" s="124">
        <f t="shared" si="177"/>
        <v>0</v>
      </c>
      <c r="X748" s="124">
        <f t="shared" si="178"/>
        <v>0</v>
      </c>
      <c r="Y748" s="124" t="str">
        <f t="shared" si="179"/>
        <v>____</v>
      </c>
      <c r="Z748" s="124">
        <f t="shared" si="180"/>
        <v>0</v>
      </c>
      <c r="AA748" s="124">
        <f t="shared" si="181"/>
        <v>0</v>
      </c>
    </row>
    <row r="749" spans="2:27" ht="15" x14ac:dyDescent="0.2">
      <c r="B749" s="194" t="str">
        <f t="shared" si="167"/>
        <v/>
      </c>
      <c r="C749" s="194" t="str">
        <f t="shared" si="168"/>
        <v/>
      </c>
      <c r="D749" s="195"/>
      <c r="E749" s="196"/>
      <c r="F749" s="196"/>
      <c r="G749" s="197"/>
      <c r="H749" s="198"/>
      <c r="I749" s="196"/>
      <c r="J749" s="197"/>
      <c r="K749" s="197"/>
      <c r="L749" s="199"/>
      <c r="M749" s="200" t="str">
        <f t="shared" si="169"/>
        <v/>
      </c>
      <c r="N749" s="201"/>
      <c r="O749" s="196"/>
      <c r="P749" s="124">
        <f t="shared" si="170"/>
        <v>0</v>
      </c>
      <c r="Q749" s="124">
        <f t="shared" si="171"/>
        <v>0</v>
      </c>
      <c r="R749" s="124">
        <f t="shared" si="172"/>
        <v>0</v>
      </c>
      <c r="S749" s="124">
        <f t="shared" si="173"/>
        <v>0</v>
      </c>
      <c r="T749" s="124">
        <f t="shared" si="174"/>
        <v>0</v>
      </c>
      <c r="U749" s="124">
        <f t="shared" si="175"/>
        <v>0</v>
      </c>
      <c r="V749" s="124">
        <f t="shared" si="176"/>
        <v>0</v>
      </c>
      <c r="W749" s="124">
        <f t="shared" si="177"/>
        <v>0</v>
      </c>
      <c r="X749" s="124">
        <f t="shared" si="178"/>
        <v>0</v>
      </c>
      <c r="Y749" s="124" t="str">
        <f t="shared" si="179"/>
        <v>____</v>
      </c>
      <c r="Z749" s="124">
        <f t="shared" si="180"/>
        <v>0</v>
      </c>
      <c r="AA749" s="124">
        <f t="shared" si="181"/>
        <v>0</v>
      </c>
    </row>
    <row r="750" spans="2:27" ht="15" x14ac:dyDescent="0.2">
      <c r="B750" s="194" t="str">
        <f t="shared" si="167"/>
        <v/>
      </c>
      <c r="C750" s="194" t="str">
        <f t="shared" si="168"/>
        <v/>
      </c>
      <c r="D750" s="195"/>
      <c r="E750" s="196"/>
      <c r="F750" s="196"/>
      <c r="G750" s="197"/>
      <c r="H750" s="198"/>
      <c r="I750" s="196"/>
      <c r="J750" s="197"/>
      <c r="K750" s="197"/>
      <c r="L750" s="199"/>
      <c r="M750" s="200" t="str">
        <f t="shared" si="169"/>
        <v/>
      </c>
      <c r="N750" s="201"/>
      <c r="O750" s="196"/>
      <c r="P750" s="124">
        <f t="shared" si="170"/>
        <v>0</v>
      </c>
      <c r="Q750" s="124">
        <f t="shared" si="171"/>
        <v>0</v>
      </c>
      <c r="R750" s="124">
        <f t="shared" si="172"/>
        <v>0</v>
      </c>
      <c r="S750" s="124">
        <f t="shared" si="173"/>
        <v>0</v>
      </c>
      <c r="T750" s="124">
        <f t="shared" si="174"/>
        <v>0</v>
      </c>
      <c r="U750" s="124">
        <f t="shared" si="175"/>
        <v>0</v>
      </c>
      <c r="V750" s="124">
        <f t="shared" si="176"/>
        <v>0</v>
      </c>
      <c r="W750" s="124">
        <f t="shared" si="177"/>
        <v>0</v>
      </c>
      <c r="X750" s="124">
        <f t="shared" si="178"/>
        <v>0</v>
      </c>
      <c r="Y750" s="124" t="str">
        <f t="shared" si="179"/>
        <v>____</v>
      </c>
      <c r="Z750" s="124">
        <f t="shared" si="180"/>
        <v>0</v>
      </c>
      <c r="AA750" s="124">
        <f t="shared" si="181"/>
        <v>0</v>
      </c>
    </row>
    <row r="751" spans="2:27" ht="15" x14ac:dyDescent="0.2">
      <c r="B751" s="194" t="str">
        <f t="shared" si="167"/>
        <v/>
      </c>
      <c r="C751" s="194" t="str">
        <f t="shared" si="168"/>
        <v/>
      </c>
      <c r="D751" s="195"/>
      <c r="E751" s="196"/>
      <c r="F751" s="196"/>
      <c r="G751" s="197"/>
      <c r="H751" s="198"/>
      <c r="I751" s="196"/>
      <c r="J751" s="197"/>
      <c r="K751" s="197"/>
      <c r="L751" s="199"/>
      <c r="M751" s="200" t="str">
        <f t="shared" si="169"/>
        <v/>
      </c>
      <c r="N751" s="201"/>
      <c r="O751" s="196"/>
      <c r="P751" s="124">
        <f t="shared" si="170"/>
        <v>0</v>
      </c>
      <c r="Q751" s="124">
        <f t="shared" si="171"/>
        <v>0</v>
      </c>
      <c r="R751" s="124">
        <f t="shared" si="172"/>
        <v>0</v>
      </c>
      <c r="S751" s="124">
        <f t="shared" si="173"/>
        <v>0</v>
      </c>
      <c r="T751" s="124">
        <f t="shared" si="174"/>
        <v>0</v>
      </c>
      <c r="U751" s="124">
        <f t="shared" si="175"/>
        <v>0</v>
      </c>
      <c r="V751" s="124">
        <f t="shared" si="176"/>
        <v>0</v>
      </c>
      <c r="W751" s="124">
        <f t="shared" si="177"/>
        <v>0</v>
      </c>
      <c r="X751" s="124">
        <f t="shared" si="178"/>
        <v>0</v>
      </c>
      <c r="Y751" s="124" t="str">
        <f t="shared" si="179"/>
        <v>____</v>
      </c>
      <c r="Z751" s="124">
        <f t="shared" si="180"/>
        <v>0</v>
      </c>
      <c r="AA751" s="124">
        <f t="shared" si="181"/>
        <v>0</v>
      </c>
    </row>
    <row r="752" spans="2:27" ht="15" x14ac:dyDescent="0.2">
      <c r="B752" s="194" t="str">
        <f t="shared" si="167"/>
        <v/>
      </c>
      <c r="C752" s="194" t="str">
        <f t="shared" si="168"/>
        <v/>
      </c>
      <c r="D752" s="195"/>
      <c r="E752" s="196"/>
      <c r="F752" s="196"/>
      <c r="G752" s="197"/>
      <c r="H752" s="198"/>
      <c r="I752" s="196"/>
      <c r="J752" s="197"/>
      <c r="K752" s="197"/>
      <c r="L752" s="199"/>
      <c r="M752" s="200" t="str">
        <f t="shared" si="169"/>
        <v/>
      </c>
      <c r="N752" s="201"/>
      <c r="O752" s="196"/>
      <c r="P752" s="124">
        <f t="shared" si="170"/>
        <v>0</v>
      </c>
      <c r="Q752" s="124">
        <f t="shared" si="171"/>
        <v>0</v>
      </c>
      <c r="R752" s="124">
        <f t="shared" si="172"/>
        <v>0</v>
      </c>
      <c r="S752" s="124">
        <f t="shared" si="173"/>
        <v>0</v>
      </c>
      <c r="T752" s="124">
        <f t="shared" si="174"/>
        <v>0</v>
      </c>
      <c r="U752" s="124">
        <f t="shared" si="175"/>
        <v>0</v>
      </c>
      <c r="V752" s="124">
        <f t="shared" si="176"/>
        <v>0</v>
      </c>
      <c r="W752" s="124">
        <f t="shared" si="177"/>
        <v>0</v>
      </c>
      <c r="X752" s="124">
        <f t="shared" si="178"/>
        <v>0</v>
      </c>
      <c r="Y752" s="124" t="str">
        <f t="shared" si="179"/>
        <v>____</v>
      </c>
      <c r="Z752" s="124">
        <f t="shared" si="180"/>
        <v>0</v>
      </c>
      <c r="AA752" s="124">
        <f t="shared" si="181"/>
        <v>0</v>
      </c>
    </row>
    <row r="753" spans="2:27" ht="15" x14ac:dyDescent="0.2">
      <c r="B753" s="194" t="str">
        <f t="shared" si="167"/>
        <v/>
      </c>
      <c r="C753" s="194" t="str">
        <f t="shared" si="168"/>
        <v/>
      </c>
      <c r="D753" s="195"/>
      <c r="E753" s="196"/>
      <c r="F753" s="196"/>
      <c r="G753" s="197"/>
      <c r="H753" s="198"/>
      <c r="I753" s="196"/>
      <c r="J753" s="197"/>
      <c r="K753" s="197"/>
      <c r="L753" s="199"/>
      <c r="M753" s="200" t="str">
        <f t="shared" si="169"/>
        <v/>
      </c>
      <c r="N753" s="201"/>
      <c r="O753" s="196"/>
      <c r="P753" s="124">
        <f t="shared" si="170"/>
        <v>0</v>
      </c>
      <c r="Q753" s="124">
        <f t="shared" si="171"/>
        <v>0</v>
      </c>
      <c r="R753" s="124">
        <f t="shared" si="172"/>
        <v>0</v>
      </c>
      <c r="S753" s="124">
        <f t="shared" si="173"/>
        <v>0</v>
      </c>
      <c r="T753" s="124">
        <f t="shared" si="174"/>
        <v>0</v>
      </c>
      <c r="U753" s="124">
        <f t="shared" si="175"/>
        <v>0</v>
      </c>
      <c r="V753" s="124">
        <f t="shared" si="176"/>
        <v>0</v>
      </c>
      <c r="W753" s="124">
        <f t="shared" si="177"/>
        <v>0</v>
      </c>
      <c r="X753" s="124">
        <f t="shared" si="178"/>
        <v>0</v>
      </c>
      <c r="Y753" s="124" t="str">
        <f t="shared" si="179"/>
        <v>____</v>
      </c>
      <c r="Z753" s="124">
        <f t="shared" si="180"/>
        <v>0</v>
      </c>
      <c r="AA753" s="124">
        <f t="shared" si="181"/>
        <v>0</v>
      </c>
    </row>
    <row r="754" spans="2:27" ht="15" x14ac:dyDescent="0.2">
      <c r="B754" s="194" t="str">
        <f t="shared" si="167"/>
        <v/>
      </c>
      <c r="C754" s="194" t="str">
        <f t="shared" si="168"/>
        <v/>
      </c>
      <c r="D754" s="195"/>
      <c r="E754" s="196"/>
      <c r="F754" s="196"/>
      <c r="G754" s="197"/>
      <c r="H754" s="198"/>
      <c r="I754" s="196"/>
      <c r="J754" s="197"/>
      <c r="K754" s="197"/>
      <c r="L754" s="199"/>
      <c r="M754" s="200" t="str">
        <f t="shared" si="169"/>
        <v/>
      </c>
      <c r="N754" s="201"/>
      <c r="O754" s="196"/>
      <c r="P754" s="124">
        <f t="shared" si="170"/>
        <v>0</v>
      </c>
      <c r="Q754" s="124">
        <f t="shared" si="171"/>
        <v>0</v>
      </c>
      <c r="R754" s="124">
        <f t="shared" si="172"/>
        <v>0</v>
      </c>
      <c r="S754" s="124">
        <f t="shared" si="173"/>
        <v>0</v>
      </c>
      <c r="T754" s="124">
        <f t="shared" si="174"/>
        <v>0</v>
      </c>
      <c r="U754" s="124">
        <f t="shared" si="175"/>
        <v>0</v>
      </c>
      <c r="V754" s="124">
        <f t="shared" si="176"/>
        <v>0</v>
      </c>
      <c r="W754" s="124">
        <f t="shared" si="177"/>
        <v>0</v>
      </c>
      <c r="X754" s="124">
        <f t="shared" si="178"/>
        <v>0</v>
      </c>
      <c r="Y754" s="124" t="str">
        <f t="shared" si="179"/>
        <v>____</v>
      </c>
      <c r="Z754" s="124">
        <f t="shared" si="180"/>
        <v>0</v>
      </c>
      <c r="AA754" s="124">
        <f t="shared" si="181"/>
        <v>0</v>
      </c>
    </row>
    <row r="755" spans="2:27" ht="15" x14ac:dyDescent="0.2">
      <c r="B755" s="194" t="str">
        <f t="shared" si="167"/>
        <v/>
      </c>
      <c r="C755" s="194" t="str">
        <f t="shared" si="168"/>
        <v/>
      </c>
      <c r="D755" s="195"/>
      <c r="E755" s="196"/>
      <c r="F755" s="196"/>
      <c r="G755" s="197"/>
      <c r="H755" s="198"/>
      <c r="I755" s="196"/>
      <c r="J755" s="197"/>
      <c r="K755" s="197"/>
      <c r="L755" s="199"/>
      <c r="M755" s="200" t="str">
        <f t="shared" si="169"/>
        <v/>
      </c>
      <c r="N755" s="201"/>
      <c r="O755" s="196"/>
      <c r="P755" s="124">
        <f t="shared" si="170"/>
        <v>0</v>
      </c>
      <c r="Q755" s="124">
        <f t="shared" si="171"/>
        <v>0</v>
      </c>
      <c r="R755" s="124">
        <f t="shared" si="172"/>
        <v>0</v>
      </c>
      <c r="S755" s="124">
        <f t="shared" si="173"/>
        <v>0</v>
      </c>
      <c r="T755" s="124">
        <f t="shared" si="174"/>
        <v>0</v>
      </c>
      <c r="U755" s="124">
        <f t="shared" si="175"/>
        <v>0</v>
      </c>
      <c r="V755" s="124">
        <f t="shared" si="176"/>
        <v>0</v>
      </c>
      <c r="W755" s="124">
        <f t="shared" si="177"/>
        <v>0</v>
      </c>
      <c r="X755" s="124">
        <f t="shared" si="178"/>
        <v>0</v>
      </c>
      <c r="Y755" s="124" t="str">
        <f t="shared" si="179"/>
        <v>____</v>
      </c>
      <c r="Z755" s="124">
        <f t="shared" si="180"/>
        <v>0</v>
      </c>
      <c r="AA755" s="124">
        <f t="shared" si="181"/>
        <v>0</v>
      </c>
    </row>
    <row r="756" spans="2:27" ht="15" x14ac:dyDescent="0.2">
      <c r="B756" s="194" t="str">
        <f t="shared" si="167"/>
        <v/>
      </c>
      <c r="C756" s="194" t="str">
        <f t="shared" si="168"/>
        <v/>
      </c>
      <c r="D756" s="195"/>
      <c r="E756" s="196"/>
      <c r="F756" s="196"/>
      <c r="G756" s="197"/>
      <c r="H756" s="198"/>
      <c r="I756" s="196"/>
      <c r="J756" s="197"/>
      <c r="K756" s="197"/>
      <c r="L756" s="199"/>
      <c r="M756" s="200" t="str">
        <f t="shared" si="169"/>
        <v/>
      </c>
      <c r="N756" s="201"/>
      <c r="O756" s="196"/>
      <c r="P756" s="124">
        <f t="shared" si="170"/>
        <v>0</v>
      </c>
      <c r="Q756" s="124">
        <f t="shared" si="171"/>
        <v>0</v>
      </c>
      <c r="R756" s="124">
        <f t="shared" si="172"/>
        <v>0</v>
      </c>
      <c r="S756" s="124">
        <f t="shared" si="173"/>
        <v>0</v>
      </c>
      <c r="T756" s="124">
        <f t="shared" si="174"/>
        <v>0</v>
      </c>
      <c r="U756" s="124">
        <f t="shared" si="175"/>
        <v>0</v>
      </c>
      <c r="V756" s="124">
        <f t="shared" si="176"/>
        <v>0</v>
      </c>
      <c r="W756" s="124">
        <f t="shared" si="177"/>
        <v>0</v>
      </c>
      <c r="X756" s="124">
        <f t="shared" si="178"/>
        <v>0</v>
      </c>
      <c r="Y756" s="124" t="str">
        <f t="shared" si="179"/>
        <v>____</v>
      </c>
      <c r="Z756" s="124">
        <f t="shared" si="180"/>
        <v>0</v>
      </c>
      <c r="AA756" s="124">
        <f t="shared" si="181"/>
        <v>0</v>
      </c>
    </row>
    <row r="757" spans="2:27" ht="15" x14ac:dyDescent="0.2">
      <c r="B757" s="194" t="str">
        <f t="shared" si="167"/>
        <v/>
      </c>
      <c r="C757" s="194" t="str">
        <f t="shared" si="168"/>
        <v/>
      </c>
      <c r="D757" s="195"/>
      <c r="E757" s="196"/>
      <c r="F757" s="196"/>
      <c r="G757" s="197"/>
      <c r="H757" s="198"/>
      <c r="I757" s="196"/>
      <c r="J757" s="197"/>
      <c r="K757" s="197"/>
      <c r="L757" s="199"/>
      <c r="M757" s="200" t="str">
        <f t="shared" si="169"/>
        <v/>
      </c>
      <c r="N757" s="201"/>
      <c r="O757" s="196"/>
      <c r="P757" s="124">
        <f t="shared" si="170"/>
        <v>0</v>
      </c>
      <c r="Q757" s="124">
        <f t="shared" si="171"/>
        <v>0</v>
      </c>
      <c r="R757" s="124">
        <f t="shared" si="172"/>
        <v>0</v>
      </c>
      <c r="S757" s="124">
        <f t="shared" si="173"/>
        <v>0</v>
      </c>
      <c r="T757" s="124">
        <f t="shared" si="174"/>
        <v>0</v>
      </c>
      <c r="U757" s="124">
        <f t="shared" si="175"/>
        <v>0</v>
      </c>
      <c r="V757" s="124">
        <f t="shared" si="176"/>
        <v>0</v>
      </c>
      <c r="W757" s="124">
        <f t="shared" si="177"/>
        <v>0</v>
      </c>
      <c r="X757" s="124">
        <f t="shared" si="178"/>
        <v>0</v>
      </c>
      <c r="Y757" s="124" t="str">
        <f t="shared" si="179"/>
        <v>____</v>
      </c>
      <c r="Z757" s="124">
        <f t="shared" si="180"/>
        <v>0</v>
      </c>
      <c r="AA757" s="124">
        <f t="shared" si="181"/>
        <v>0</v>
      </c>
    </row>
    <row r="758" spans="2:27" ht="15" x14ac:dyDescent="0.2">
      <c r="B758" s="194" t="str">
        <f t="shared" si="167"/>
        <v/>
      </c>
      <c r="C758" s="194" t="str">
        <f t="shared" si="168"/>
        <v/>
      </c>
      <c r="D758" s="195"/>
      <c r="E758" s="196"/>
      <c r="F758" s="196"/>
      <c r="G758" s="197"/>
      <c r="H758" s="198"/>
      <c r="I758" s="196"/>
      <c r="J758" s="197"/>
      <c r="K758" s="197"/>
      <c r="L758" s="199"/>
      <c r="M758" s="200" t="str">
        <f t="shared" si="169"/>
        <v/>
      </c>
      <c r="N758" s="201"/>
      <c r="O758" s="196"/>
      <c r="P758" s="124">
        <f t="shared" si="170"/>
        <v>0</v>
      </c>
      <c r="Q758" s="124">
        <f t="shared" si="171"/>
        <v>0</v>
      </c>
      <c r="R758" s="124">
        <f t="shared" si="172"/>
        <v>0</v>
      </c>
      <c r="S758" s="124">
        <f t="shared" si="173"/>
        <v>0</v>
      </c>
      <c r="T758" s="124">
        <f t="shared" si="174"/>
        <v>0</v>
      </c>
      <c r="U758" s="124">
        <f t="shared" si="175"/>
        <v>0</v>
      </c>
      <c r="V758" s="124">
        <f t="shared" si="176"/>
        <v>0</v>
      </c>
      <c r="W758" s="124">
        <f t="shared" si="177"/>
        <v>0</v>
      </c>
      <c r="X758" s="124">
        <f t="shared" si="178"/>
        <v>0</v>
      </c>
      <c r="Y758" s="124" t="str">
        <f t="shared" si="179"/>
        <v>____</v>
      </c>
      <c r="Z758" s="124">
        <f t="shared" si="180"/>
        <v>0</v>
      </c>
      <c r="AA758" s="124">
        <f t="shared" si="181"/>
        <v>0</v>
      </c>
    </row>
    <row r="759" spans="2:27" ht="15" x14ac:dyDescent="0.2">
      <c r="B759" s="194" t="str">
        <f t="shared" si="167"/>
        <v/>
      </c>
      <c r="C759" s="194" t="str">
        <f t="shared" si="168"/>
        <v/>
      </c>
      <c r="D759" s="195"/>
      <c r="E759" s="196"/>
      <c r="F759" s="196"/>
      <c r="G759" s="197"/>
      <c r="H759" s="198"/>
      <c r="I759" s="196"/>
      <c r="J759" s="197"/>
      <c r="K759" s="197"/>
      <c r="L759" s="199"/>
      <c r="M759" s="200" t="str">
        <f t="shared" si="169"/>
        <v/>
      </c>
      <c r="N759" s="201"/>
      <c r="O759" s="196"/>
      <c r="P759" s="124">
        <f t="shared" si="170"/>
        <v>0</v>
      </c>
      <c r="Q759" s="124">
        <f t="shared" si="171"/>
        <v>0</v>
      </c>
      <c r="R759" s="124">
        <f t="shared" si="172"/>
        <v>0</v>
      </c>
      <c r="S759" s="124">
        <f t="shared" si="173"/>
        <v>0</v>
      </c>
      <c r="T759" s="124">
        <f t="shared" si="174"/>
        <v>0</v>
      </c>
      <c r="U759" s="124">
        <f t="shared" si="175"/>
        <v>0</v>
      </c>
      <c r="V759" s="124">
        <f t="shared" si="176"/>
        <v>0</v>
      </c>
      <c r="W759" s="124">
        <f t="shared" si="177"/>
        <v>0</v>
      </c>
      <c r="X759" s="124">
        <f t="shared" si="178"/>
        <v>0</v>
      </c>
      <c r="Y759" s="124" t="str">
        <f t="shared" si="179"/>
        <v>____</v>
      </c>
      <c r="Z759" s="124">
        <f t="shared" si="180"/>
        <v>0</v>
      </c>
      <c r="AA759" s="124">
        <f t="shared" si="181"/>
        <v>0</v>
      </c>
    </row>
    <row r="760" spans="2:27" ht="15" x14ac:dyDescent="0.2">
      <c r="B760" s="194" t="str">
        <f t="shared" si="167"/>
        <v/>
      </c>
      <c r="C760" s="194" t="str">
        <f t="shared" si="168"/>
        <v/>
      </c>
      <c r="D760" s="195"/>
      <c r="E760" s="196"/>
      <c r="F760" s="196"/>
      <c r="G760" s="197"/>
      <c r="H760" s="198"/>
      <c r="I760" s="196"/>
      <c r="J760" s="197"/>
      <c r="K760" s="197"/>
      <c r="L760" s="199"/>
      <c r="M760" s="200" t="str">
        <f t="shared" si="169"/>
        <v/>
      </c>
      <c r="N760" s="201"/>
      <c r="O760" s="196"/>
      <c r="P760" s="124">
        <f t="shared" si="170"/>
        <v>0</v>
      </c>
      <c r="Q760" s="124">
        <f t="shared" si="171"/>
        <v>0</v>
      </c>
      <c r="R760" s="124">
        <f t="shared" si="172"/>
        <v>0</v>
      </c>
      <c r="S760" s="124">
        <f t="shared" si="173"/>
        <v>0</v>
      </c>
      <c r="T760" s="124">
        <f t="shared" si="174"/>
        <v>0</v>
      </c>
      <c r="U760" s="124">
        <f t="shared" si="175"/>
        <v>0</v>
      </c>
      <c r="V760" s="124">
        <f t="shared" si="176"/>
        <v>0</v>
      </c>
      <c r="W760" s="124">
        <f t="shared" si="177"/>
        <v>0</v>
      </c>
      <c r="X760" s="124">
        <f t="shared" si="178"/>
        <v>0</v>
      </c>
      <c r="Y760" s="124" t="str">
        <f t="shared" si="179"/>
        <v>____</v>
      </c>
      <c r="Z760" s="124">
        <f t="shared" si="180"/>
        <v>0</v>
      </c>
      <c r="AA760" s="124">
        <f t="shared" si="181"/>
        <v>0</v>
      </c>
    </row>
    <row r="761" spans="2:27" ht="15" x14ac:dyDescent="0.2">
      <c r="B761" s="194" t="str">
        <f t="shared" si="167"/>
        <v/>
      </c>
      <c r="C761" s="194" t="str">
        <f t="shared" si="168"/>
        <v/>
      </c>
      <c r="D761" s="195"/>
      <c r="E761" s="196"/>
      <c r="F761" s="196"/>
      <c r="G761" s="197"/>
      <c r="H761" s="198"/>
      <c r="I761" s="196"/>
      <c r="J761" s="197"/>
      <c r="K761" s="197"/>
      <c r="L761" s="199"/>
      <c r="M761" s="200" t="str">
        <f t="shared" si="169"/>
        <v/>
      </c>
      <c r="N761" s="201"/>
      <c r="O761" s="196"/>
      <c r="P761" s="124">
        <f t="shared" si="170"/>
        <v>0</v>
      </c>
      <c r="Q761" s="124">
        <f t="shared" si="171"/>
        <v>0</v>
      </c>
      <c r="R761" s="124">
        <f t="shared" si="172"/>
        <v>0</v>
      </c>
      <c r="S761" s="124">
        <f t="shared" si="173"/>
        <v>0</v>
      </c>
      <c r="T761" s="124">
        <f t="shared" si="174"/>
        <v>0</v>
      </c>
      <c r="U761" s="124">
        <f t="shared" si="175"/>
        <v>0</v>
      </c>
      <c r="V761" s="124">
        <f t="shared" si="176"/>
        <v>0</v>
      </c>
      <c r="W761" s="124">
        <f t="shared" si="177"/>
        <v>0</v>
      </c>
      <c r="X761" s="124">
        <f t="shared" si="178"/>
        <v>0</v>
      </c>
      <c r="Y761" s="124" t="str">
        <f t="shared" si="179"/>
        <v>____</v>
      </c>
      <c r="Z761" s="124">
        <f t="shared" si="180"/>
        <v>0</v>
      </c>
      <c r="AA761" s="124">
        <f t="shared" si="181"/>
        <v>0</v>
      </c>
    </row>
    <row r="762" spans="2:27" ht="15" x14ac:dyDescent="0.2">
      <c r="B762" s="194" t="str">
        <f t="shared" si="167"/>
        <v/>
      </c>
      <c r="C762" s="194" t="str">
        <f t="shared" si="168"/>
        <v/>
      </c>
      <c r="D762" s="195"/>
      <c r="E762" s="196"/>
      <c r="F762" s="196"/>
      <c r="G762" s="197"/>
      <c r="H762" s="198"/>
      <c r="I762" s="196"/>
      <c r="J762" s="197"/>
      <c r="K762" s="197"/>
      <c r="L762" s="199"/>
      <c r="M762" s="200" t="str">
        <f t="shared" si="169"/>
        <v/>
      </c>
      <c r="N762" s="201"/>
      <c r="O762" s="196"/>
      <c r="P762" s="124">
        <f t="shared" si="170"/>
        <v>0</v>
      </c>
      <c r="Q762" s="124">
        <f t="shared" si="171"/>
        <v>0</v>
      </c>
      <c r="R762" s="124">
        <f t="shared" si="172"/>
        <v>0</v>
      </c>
      <c r="S762" s="124">
        <f t="shared" si="173"/>
        <v>0</v>
      </c>
      <c r="T762" s="124">
        <f t="shared" si="174"/>
        <v>0</v>
      </c>
      <c r="U762" s="124">
        <f t="shared" si="175"/>
        <v>0</v>
      </c>
      <c r="V762" s="124">
        <f t="shared" si="176"/>
        <v>0</v>
      </c>
      <c r="W762" s="124">
        <f t="shared" si="177"/>
        <v>0</v>
      </c>
      <c r="X762" s="124">
        <f t="shared" si="178"/>
        <v>0</v>
      </c>
      <c r="Y762" s="124" t="str">
        <f t="shared" si="179"/>
        <v>____</v>
      </c>
      <c r="Z762" s="124">
        <f t="shared" si="180"/>
        <v>0</v>
      </c>
      <c r="AA762" s="124">
        <f t="shared" si="181"/>
        <v>0</v>
      </c>
    </row>
    <row r="763" spans="2:27" ht="15" x14ac:dyDescent="0.2">
      <c r="B763" s="194" t="str">
        <f t="shared" si="167"/>
        <v/>
      </c>
      <c r="C763" s="194" t="str">
        <f t="shared" si="168"/>
        <v/>
      </c>
      <c r="D763" s="195"/>
      <c r="E763" s="196"/>
      <c r="F763" s="196"/>
      <c r="G763" s="197"/>
      <c r="H763" s="198"/>
      <c r="I763" s="196"/>
      <c r="J763" s="197"/>
      <c r="K763" s="197"/>
      <c r="L763" s="199"/>
      <c r="M763" s="200" t="str">
        <f t="shared" si="169"/>
        <v/>
      </c>
      <c r="N763" s="201"/>
      <c r="O763" s="196"/>
      <c r="P763" s="124">
        <f t="shared" si="170"/>
        <v>0</v>
      </c>
      <c r="Q763" s="124">
        <f t="shared" si="171"/>
        <v>0</v>
      </c>
      <c r="R763" s="124">
        <f t="shared" si="172"/>
        <v>0</v>
      </c>
      <c r="S763" s="124">
        <f t="shared" si="173"/>
        <v>0</v>
      </c>
      <c r="T763" s="124">
        <f t="shared" si="174"/>
        <v>0</v>
      </c>
      <c r="U763" s="124">
        <f t="shared" si="175"/>
        <v>0</v>
      </c>
      <c r="V763" s="124">
        <f t="shared" si="176"/>
        <v>0</v>
      </c>
      <c r="W763" s="124">
        <f t="shared" si="177"/>
        <v>0</v>
      </c>
      <c r="X763" s="124">
        <f t="shared" si="178"/>
        <v>0</v>
      </c>
      <c r="Y763" s="124" t="str">
        <f t="shared" si="179"/>
        <v>____</v>
      </c>
      <c r="Z763" s="124">
        <f t="shared" si="180"/>
        <v>0</v>
      </c>
      <c r="AA763" s="124">
        <f t="shared" si="181"/>
        <v>0</v>
      </c>
    </row>
    <row r="764" spans="2:27" ht="15" x14ac:dyDescent="0.2">
      <c r="B764" s="194" t="str">
        <f t="shared" si="167"/>
        <v/>
      </c>
      <c r="C764" s="194" t="str">
        <f t="shared" si="168"/>
        <v/>
      </c>
      <c r="D764" s="195"/>
      <c r="E764" s="196"/>
      <c r="F764" s="196"/>
      <c r="G764" s="197"/>
      <c r="H764" s="198"/>
      <c r="I764" s="196"/>
      <c r="J764" s="197"/>
      <c r="K764" s="197"/>
      <c r="L764" s="199"/>
      <c r="M764" s="200" t="str">
        <f t="shared" si="169"/>
        <v/>
      </c>
      <c r="N764" s="201"/>
      <c r="O764" s="196"/>
      <c r="P764" s="124">
        <f t="shared" si="170"/>
        <v>0</v>
      </c>
      <c r="Q764" s="124">
        <f t="shared" si="171"/>
        <v>0</v>
      </c>
      <c r="R764" s="124">
        <f t="shared" si="172"/>
        <v>0</v>
      </c>
      <c r="S764" s="124">
        <f t="shared" si="173"/>
        <v>0</v>
      </c>
      <c r="T764" s="124">
        <f t="shared" si="174"/>
        <v>0</v>
      </c>
      <c r="U764" s="124">
        <f t="shared" si="175"/>
        <v>0</v>
      </c>
      <c r="V764" s="124">
        <f t="shared" si="176"/>
        <v>0</v>
      </c>
      <c r="W764" s="124">
        <f t="shared" si="177"/>
        <v>0</v>
      </c>
      <c r="X764" s="124">
        <f t="shared" si="178"/>
        <v>0</v>
      </c>
      <c r="Y764" s="124" t="str">
        <f t="shared" si="179"/>
        <v>____</v>
      </c>
      <c r="Z764" s="124">
        <f t="shared" si="180"/>
        <v>0</v>
      </c>
      <c r="AA764" s="124">
        <f t="shared" si="181"/>
        <v>0</v>
      </c>
    </row>
    <row r="765" spans="2:27" ht="15" x14ac:dyDescent="0.2">
      <c r="B765" s="194" t="str">
        <f t="shared" si="167"/>
        <v/>
      </c>
      <c r="C765" s="194" t="str">
        <f t="shared" si="168"/>
        <v/>
      </c>
      <c r="D765" s="195"/>
      <c r="E765" s="196"/>
      <c r="F765" s="196"/>
      <c r="G765" s="197"/>
      <c r="H765" s="198"/>
      <c r="I765" s="196"/>
      <c r="J765" s="197"/>
      <c r="K765" s="197"/>
      <c r="L765" s="199"/>
      <c r="M765" s="200" t="str">
        <f t="shared" si="169"/>
        <v/>
      </c>
      <c r="N765" s="201"/>
      <c r="O765" s="196"/>
      <c r="P765" s="124">
        <f t="shared" si="170"/>
        <v>0</v>
      </c>
      <c r="Q765" s="124">
        <f t="shared" si="171"/>
        <v>0</v>
      </c>
      <c r="R765" s="124">
        <f t="shared" si="172"/>
        <v>0</v>
      </c>
      <c r="S765" s="124">
        <f t="shared" si="173"/>
        <v>0</v>
      </c>
      <c r="T765" s="124">
        <f t="shared" si="174"/>
        <v>0</v>
      </c>
      <c r="U765" s="124">
        <f t="shared" si="175"/>
        <v>0</v>
      </c>
      <c r="V765" s="124">
        <f t="shared" si="176"/>
        <v>0</v>
      </c>
      <c r="W765" s="124">
        <f t="shared" si="177"/>
        <v>0</v>
      </c>
      <c r="X765" s="124">
        <f t="shared" si="178"/>
        <v>0</v>
      </c>
      <c r="Y765" s="124" t="str">
        <f t="shared" si="179"/>
        <v>____</v>
      </c>
      <c r="Z765" s="124">
        <f t="shared" si="180"/>
        <v>0</v>
      </c>
      <c r="AA765" s="124">
        <f t="shared" si="181"/>
        <v>0</v>
      </c>
    </row>
    <row r="766" spans="2:27" ht="15" x14ac:dyDescent="0.2">
      <c r="B766" s="194" t="str">
        <f t="shared" si="167"/>
        <v/>
      </c>
      <c r="C766" s="194" t="str">
        <f t="shared" si="168"/>
        <v/>
      </c>
      <c r="D766" s="195"/>
      <c r="E766" s="196"/>
      <c r="F766" s="196"/>
      <c r="G766" s="197"/>
      <c r="H766" s="198"/>
      <c r="I766" s="196"/>
      <c r="J766" s="197"/>
      <c r="K766" s="197"/>
      <c r="L766" s="199"/>
      <c r="M766" s="200" t="str">
        <f t="shared" si="169"/>
        <v/>
      </c>
      <c r="N766" s="201"/>
      <c r="O766" s="196"/>
      <c r="P766" s="124">
        <f t="shared" si="170"/>
        <v>0</v>
      </c>
      <c r="Q766" s="124">
        <f t="shared" si="171"/>
        <v>0</v>
      </c>
      <c r="R766" s="124">
        <f t="shared" si="172"/>
        <v>0</v>
      </c>
      <c r="S766" s="124">
        <f t="shared" si="173"/>
        <v>0</v>
      </c>
      <c r="T766" s="124">
        <f t="shared" si="174"/>
        <v>0</v>
      </c>
      <c r="U766" s="124">
        <f t="shared" si="175"/>
        <v>0</v>
      </c>
      <c r="V766" s="124">
        <f t="shared" si="176"/>
        <v>0</v>
      </c>
      <c r="W766" s="124">
        <f t="shared" si="177"/>
        <v>0</v>
      </c>
      <c r="X766" s="124">
        <f t="shared" si="178"/>
        <v>0</v>
      </c>
      <c r="Y766" s="124" t="str">
        <f t="shared" si="179"/>
        <v>____</v>
      </c>
      <c r="Z766" s="124">
        <f t="shared" si="180"/>
        <v>0</v>
      </c>
      <c r="AA766" s="124">
        <f t="shared" si="181"/>
        <v>0</v>
      </c>
    </row>
    <row r="767" spans="2:27" ht="15" x14ac:dyDescent="0.2">
      <c r="B767" s="194" t="str">
        <f t="shared" si="167"/>
        <v/>
      </c>
      <c r="C767" s="194" t="str">
        <f t="shared" si="168"/>
        <v/>
      </c>
      <c r="D767" s="195"/>
      <c r="E767" s="196"/>
      <c r="F767" s="196"/>
      <c r="G767" s="197"/>
      <c r="H767" s="198"/>
      <c r="I767" s="196"/>
      <c r="J767" s="197"/>
      <c r="K767" s="197"/>
      <c r="L767" s="199"/>
      <c r="M767" s="200" t="str">
        <f t="shared" si="169"/>
        <v/>
      </c>
      <c r="N767" s="201"/>
      <c r="O767" s="196"/>
      <c r="P767" s="124">
        <f t="shared" si="170"/>
        <v>0</v>
      </c>
      <c r="Q767" s="124">
        <f t="shared" si="171"/>
        <v>0</v>
      </c>
      <c r="R767" s="124">
        <f t="shared" si="172"/>
        <v>0</v>
      </c>
      <c r="S767" s="124">
        <f t="shared" si="173"/>
        <v>0</v>
      </c>
      <c r="T767" s="124">
        <f t="shared" si="174"/>
        <v>0</v>
      </c>
      <c r="U767" s="124">
        <f t="shared" si="175"/>
        <v>0</v>
      </c>
      <c r="V767" s="124">
        <f t="shared" si="176"/>
        <v>0</v>
      </c>
      <c r="W767" s="124">
        <f t="shared" si="177"/>
        <v>0</v>
      </c>
      <c r="X767" s="124">
        <f t="shared" si="178"/>
        <v>0</v>
      </c>
      <c r="Y767" s="124" t="str">
        <f t="shared" si="179"/>
        <v>____</v>
      </c>
      <c r="Z767" s="124">
        <f t="shared" si="180"/>
        <v>0</v>
      </c>
      <c r="AA767" s="124">
        <f t="shared" si="181"/>
        <v>0</v>
      </c>
    </row>
    <row r="768" spans="2:27" ht="15" x14ac:dyDescent="0.2">
      <c r="B768" s="194" t="str">
        <f t="shared" si="167"/>
        <v/>
      </c>
      <c r="C768" s="194" t="str">
        <f t="shared" si="168"/>
        <v/>
      </c>
      <c r="D768" s="195"/>
      <c r="E768" s="196"/>
      <c r="F768" s="196"/>
      <c r="G768" s="197"/>
      <c r="H768" s="198"/>
      <c r="I768" s="196"/>
      <c r="J768" s="197"/>
      <c r="K768" s="197"/>
      <c r="L768" s="199"/>
      <c r="M768" s="200" t="str">
        <f t="shared" si="169"/>
        <v/>
      </c>
      <c r="N768" s="201"/>
      <c r="O768" s="196"/>
      <c r="P768" s="124">
        <f t="shared" si="170"/>
        <v>0</v>
      </c>
      <c r="Q768" s="124">
        <f t="shared" si="171"/>
        <v>0</v>
      </c>
      <c r="R768" s="124">
        <f t="shared" si="172"/>
        <v>0</v>
      </c>
      <c r="S768" s="124">
        <f t="shared" si="173"/>
        <v>0</v>
      </c>
      <c r="T768" s="124">
        <f t="shared" si="174"/>
        <v>0</v>
      </c>
      <c r="U768" s="124">
        <f t="shared" si="175"/>
        <v>0</v>
      </c>
      <c r="V768" s="124">
        <f t="shared" si="176"/>
        <v>0</v>
      </c>
      <c r="W768" s="124">
        <f t="shared" si="177"/>
        <v>0</v>
      </c>
      <c r="X768" s="124">
        <f t="shared" si="178"/>
        <v>0</v>
      </c>
      <c r="Y768" s="124" t="str">
        <f t="shared" si="179"/>
        <v>____</v>
      </c>
      <c r="Z768" s="124">
        <f t="shared" si="180"/>
        <v>0</v>
      </c>
      <c r="AA768" s="124">
        <f t="shared" si="181"/>
        <v>0</v>
      </c>
    </row>
    <row r="769" spans="2:27" ht="15" x14ac:dyDescent="0.2">
      <c r="B769" s="194" t="str">
        <f t="shared" si="167"/>
        <v/>
      </c>
      <c r="C769" s="194" t="str">
        <f t="shared" si="168"/>
        <v/>
      </c>
      <c r="D769" s="195"/>
      <c r="E769" s="196"/>
      <c r="F769" s="196"/>
      <c r="G769" s="197"/>
      <c r="H769" s="198"/>
      <c r="I769" s="196"/>
      <c r="J769" s="197"/>
      <c r="K769" s="197"/>
      <c r="L769" s="199"/>
      <c r="M769" s="200" t="str">
        <f t="shared" si="169"/>
        <v/>
      </c>
      <c r="N769" s="201"/>
      <c r="O769" s="196"/>
      <c r="P769" s="124">
        <f t="shared" si="170"/>
        <v>0</v>
      </c>
      <c r="Q769" s="124">
        <f t="shared" si="171"/>
        <v>0</v>
      </c>
      <c r="R769" s="124">
        <f t="shared" si="172"/>
        <v>0</v>
      </c>
      <c r="S769" s="124">
        <f t="shared" si="173"/>
        <v>0</v>
      </c>
      <c r="T769" s="124">
        <f t="shared" si="174"/>
        <v>0</v>
      </c>
      <c r="U769" s="124">
        <f t="shared" si="175"/>
        <v>0</v>
      </c>
      <c r="V769" s="124">
        <f t="shared" si="176"/>
        <v>0</v>
      </c>
      <c r="W769" s="124">
        <f t="shared" si="177"/>
        <v>0</v>
      </c>
      <c r="X769" s="124">
        <f t="shared" si="178"/>
        <v>0</v>
      </c>
      <c r="Y769" s="124" t="str">
        <f t="shared" si="179"/>
        <v>____</v>
      </c>
      <c r="Z769" s="124">
        <f t="shared" si="180"/>
        <v>0</v>
      </c>
      <c r="AA769" s="124">
        <f t="shared" si="181"/>
        <v>0</v>
      </c>
    </row>
    <row r="770" spans="2:27" ht="15" x14ac:dyDescent="0.2">
      <c r="B770" s="194" t="str">
        <f t="shared" si="167"/>
        <v/>
      </c>
      <c r="C770" s="194" t="str">
        <f t="shared" si="168"/>
        <v/>
      </c>
      <c r="D770" s="195"/>
      <c r="E770" s="196"/>
      <c r="F770" s="196"/>
      <c r="G770" s="197"/>
      <c r="H770" s="198"/>
      <c r="I770" s="196"/>
      <c r="J770" s="197"/>
      <c r="K770" s="197"/>
      <c r="L770" s="199"/>
      <c r="M770" s="200" t="str">
        <f t="shared" si="169"/>
        <v/>
      </c>
      <c r="N770" s="201"/>
      <c r="O770" s="196"/>
      <c r="P770" s="124">
        <f t="shared" si="170"/>
        <v>0</v>
      </c>
      <c r="Q770" s="124">
        <f t="shared" si="171"/>
        <v>0</v>
      </c>
      <c r="R770" s="124">
        <f t="shared" si="172"/>
        <v>0</v>
      </c>
      <c r="S770" s="124">
        <f t="shared" si="173"/>
        <v>0</v>
      </c>
      <c r="T770" s="124">
        <f t="shared" si="174"/>
        <v>0</v>
      </c>
      <c r="U770" s="124">
        <f t="shared" si="175"/>
        <v>0</v>
      </c>
      <c r="V770" s="124">
        <f t="shared" si="176"/>
        <v>0</v>
      </c>
      <c r="W770" s="124">
        <f t="shared" si="177"/>
        <v>0</v>
      </c>
      <c r="X770" s="124">
        <f t="shared" si="178"/>
        <v>0</v>
      </c>
      <c r="Y770" s="124" t="str">
        <f t="shared" si="179"/>
        <v>____</v>
      </c>
      <c r="Z770" s="124">
        <f t="shared" si="180"/>
        <v>0</v>
      </c>
      <c r="AA770" s="124">
        <f t="shared" si="181"/>
        <v>0</v>
      </c>
    </row>
    <row r="771" spans="2:27" ht="15" x14ac:dyDescent="0.2">
      <c r="B771" s="194" t="str">
        <f t="shared" si="167"/>
        <v/>
      </c>
      <c r="C771" s="194" t="str">
        <f t="shared" si="168"/>
        <v/>
      </c>
      <c r="D771" s="195"/>
      <c r="E771" s="196"/>
      <c r="F771" s="196"/>
      <c r="G771" s="197"/>
      <c r="H771" s="198"/>
      <c r="I771" s="196"/>
      <c r="J771" s="197"/>
      <c r="K771" s="197"/>
      <c r="L771" s="199"/>
      <c r="M771" s="200" t="str">
        <f t="shared" si="169"/>
        <v/>
      </c>
      <c r="N771" s="201"/>
      <c r="O771" s="196"/>
      <c r="P771" s="124">
        <f t="shared" si="170"/>
        <v>0</v>
      </c>
      <c r="Q771" s="124">
        <f t="shared" si="171"/>
        <v>0</v>
      </c>
      <c r="R771" s="124">
        <f t="shared" si="172"/>
        <v>0</v>
      </c>
      <c r="S771" s="124">
        <f t="shared" si="173"/>
        <v>0</v>
      </c>
      <c r="T771" s="124">
        <f t="shared" si="174"/>
        <v>0</v>
      </c>
      <c r="U771" s="124">
        <f t="shared" si="175"/>
        <v>0</v>
      </c>
      <c r="V771" s="124">
        <f t="shared" si="176"/>
        <v>0</v>
      </c>
      <c r="W771" s="124">
        <f t="shared" si="177"/>
        <v>0</v>
      </c>
      <c r="X771" s="124">
        <f t="shared" si="178"/>
        <v>0</v>
      </c>
      <c r="Y771" s="124" t="str">
        <f t="shared" si="179"/>
        <v>____</v>
      </c>
      <c r="Z771" s="124">
        <f t="shared" si="180"/>
        <v>0</v>
      </c>
      <c r="AA771" s="124">
        <f t="shared" si="181"/>
        <v>0</v>
      </c>
    </row>
    <row r="772" spans="2:27" ht="15" x14ac:dyDescent="0.2">
      <c r="B772" s="194" t="str">
        <f t="shared" si="167"/>
        <v/>
      </c>
      <c r="C772" s="194" t="str">
        <f t="shared" si="168"/>
        <v/>
      </c>
      <c r="D772" s="195"/>
      <c r="E772" s="196"/>
      <c r="F772" s="196"/>
      <c r="G772" s="197"/>
      <c r="H772" s="198"/>
      <c r="I772" s="196"/>
      <c r="J772" s="197"/>
      <c r="K772" s="197"/>
      <c r="L772" s="199"/>
      <c r="M772" s="200" t="str">
        <f t="shared" si="169"/>
        <v/>
      </c>
      <c r="N772" s="201"/>
      <c r="O772" s="196"/>
      <c r="P772" s="124">
        <f t="shared" si="170"/>
        <v>0</v>
      </c>
      <c r="Q772" s="124">
        <f t="shared" si="171"/>
        <v>0</v>
      </c>
      <c r="R772" s="124">
        <f t="shared" si="172"/>
        <v>0</v>
      </c>
      <c r="S772" s="124">
        <f t="shared" si="173"/>
        <v>0</v>
      </c>
      <c r="T772" s="124">
        <f t="shared" si="174"/>
        <v>0</v>
      </c>
      <c r="U772" s="124">
        <f t="shared" si="175"/>
        <v>0</v>
      </c>
      <c r="V772" s="124">
        <f t="shared" si="176"/>
        <v>0</v>
      </c>
      <c r="W772" s="124">
        <f t="shared" si="177"/>
        <v>0</v>
      </c>
      <c r="X772" s="124">
        <f t="shared" si="178"/>
        <v>0</v>
      </c>
      <c r="Y772" s="124" t="str">
        <f t="shared" si="179"/>
        <v>____</v>
      </c>
      <c r="Z772" s="124">
        <f t="shared" si="180"/>
        <v>0</v>
      </c>
      <c r="AA772" s="124">
        <f t="shared" si="181"/>
        <v>0</v>
      </c>
    </row>
    <row r="773" spans="2:27" ht="15" x14ac:dyDescent="0.2">
      <c r="B773" s="194" t="str">
        <f t="shared" si="167"/>
        <v/>
      </c>
      <c r="C773" s="194" t="str">
        <f t="shared" si="168"/>
        <v/>
      </c>
      <c r="D773" s="195"/>
      <c r="E773" s="196"/>
      <c r="F773" s="196"/>
      <c r="G773" s="197"/>
      <c r="H773" s="198"/>
      <c r="I773" s="196"/>
      <c r="J773" s="197"/>
      <c r="K773" s="197"/>
      <c r="L773" s="199"/>
      <c r="M773" s="200" t="str">
        <f t="shared" si="169"/>
        <v/>
      </c>
      <c r="N773" s="201"/>
      <c r="O773" s="196"/>
      <c r="P773" s="124">
        <f t="shared" si="170"/>
        <v>0</v>
      </c>
      <c r="Q773" s="124">
        <f t="shared" si="171"/>
        <v>0</v>
      </c>
      <c r="R773" s="124">
        <f t="shared" si="172"/>
        <v>0</v>
      </c>
      <c r="S773" s="124">
        <f t="shared" si="173"/>
        <v>0</v>
      </c>
      <c r="T773" s="124">
        <f t="shared" si="174"/>
        <v>0</v>
      </c>
      <c r="U773" s="124">
        <f t="shared" si="175"/>
        <v>0</v>
      </c>
      <c r="V773" s="124">
        <f t="shared" si="176"/>
        <v>0</v>
      </c>
      <c r="W773" s="124">
        <f t="shared" si="177"/>
        <v>0</v>
      </c>
      <c r="X773" s="124">
        <f t="shared" si="178"/>
        <v>0</v>
      </c>
      <c r="Y773" s="124" t="str">
        <f t="shared" si="179"/>
        <v>____</v>
      </c>
      <c r="Z773" s="124">
        <f t="shared" si="180"/>
        <v>0</v>
      </c>
      <c r="AA773" s="124">
        <f t="shared" si="181"/>
        <v>0</v>
      </c>
    </row>
    <row r="774" spans="2:27" ht="15" x14ac:dyDescent="0.2">
      <c r="B774" s="194" t="str">
        <f t="shared" si="167"/>
        <v/>
      </c>
      <c r="C774" s="194" t="str">
        <f t="shared" si="168"/>
        <v/>
      </c>
      <c r="D774" s="195"/>
      <c r="E774" s="196"/>
      <c r="F774" s="196"/>
      <c r="G774" s="197"/>
      <c r="H774" s="198"/>
      <c r="I774" s="196"/>
      <c r="J774" s="197"/>
      <c r="K774" s="197"/>
      <c r="L774" s="199"/>
      <c r="M774" s="200" t="str">
        <f t="shared" si="169"/>
        <v/>
      </c>
      <c r="N774" s="201"/>
      <c r="O774" s="196"/>
      <c r="P774" s="124">
        <f t="shared" si="170"/>
        <v>0</v>
      </c>
      <c r="Q774" s="124">
        <f t="shared" si="171"/>
        <v>0</v>
      </c>
      <c r="R774" s="124">
        <f t="shared" si="172"/>
        <v>0</v>
      </c>
      <c r="S774" s="124">
        <f t="shared" si="173"/>
        <v>0</v>
      </c>
      <c r="T774" s="124">
        <f t="shared" si="174"/>
        <v>0</v>
      </c>
      <c r="U774" s="124">
        <f t="shared" si="175"/>
        <v>0</v>
      </c>
      <c r="V774" s="124">
        <f t="shared" si="176"/>
        <v>0</v>
      </c>
      <c r="W774" s="124">
        <f t="shared" si="177"/>
        <v>0</v>
      </c>
      <c r="X774" s="124">
        <f t="shared" si="178"/>
        <v>0</v>
      </c>
      <c r="Y774" s="124" t="str">
        <f t="shared" si="179"/>
        <v>____</v>
      </c>
      <c r="Z774" s="124">
        <f t="shared" si="180"/>
        <v>0</v>
      </c>
      <c r="AA774" s="124">
        <f t="shared" si="181"/>
        <v>0</v>
      </c>
    </row>
    <row r="775" spans="2:27" ht="15" x14ac:dyDescent="0.2">
      <c r="B775" s="194" t="str">
        <f t="shared" si="167"/>
        <v/>
      </c>
      <c r="C775" s="194" t="str">
        <f t="shared" si="168"/>
        <v/>
      </c>
      <c r="D775" s="195"/>
      <c r="E775" s="196"/>
      <c r="F775" s="196"/>
      <c r="G775" s="197"/>
      <c r="H775" s="198"/>
      <c r="I775" s="196"/>
      <c r="J775" s="197"/>
      <c r="K775" s="197"/>
      <c r="L775" s="199"/>
      <c r="M775" s="200" t="str">
        <f t="shared" si="169"/>
        <v/>
      </c>
      <c r="N775" s="201"/>
      <c r="O775" s="196"/>
      <c r="P775" s="124">
        <f t="shared" si="170"/>
        <v>0</v>
      </c>
      <c r="Q775" s="124">
        <f t="shared" si="171"/>
        <v>0</v>
      </c>
      <c r="R775" s="124">
        <f t="shared" si="172"/>
        <v>0</v>
      </c>
      <c r="S775" s="124">
        <f t="shared" si="173"/>
        <v>0</v>
      </c>
      <c r="T775" s="124">
        <f t="shared" si="174"/>
        <v>0</v>
      </c>
      <c r="U775" s="124">
        <f t="shared" si="175"/>
        <v>0</v>
      </c>
      <c r="V775" s="124">
        <f t="shared" si="176"/>
        <v>0</v>
      </c>
      <c r="W775" s="124">
        <f t="shared" si="177"/>
        <v>0</v>
      </c>
      <c r="X775" s="124">
        <f t="shared" si="178"/>
        <v>0</v>
      </c>
      <c r="Y775" s="124" t="str">
        <f t="shared" si="179"/>
        <v>____</v>
      </c>
      <c r="Z775" s="124">
        <f t="shared" si="180"/>
        <v>0</v>
      </c>
      <c r="AA775" s="124">
        <f t="shared" si="181"/>
        <v>0</v>
      </c>
    </row>
    <row r="776" spans="2:27" ht="15" x14ac:dyDescent="0.2">
      <c r="B776" s="194" t="str">
        <f t="shared" si="167"/>
        <v/>
      </c>
      <c r="C776" s="194" t="str">
        <f t="shared" si="168"/>
        <v/>
      </c>
      <c r="D776" s="195"/>
      <c r="E776" s="196"/>
      <c r="F776" s="196"/>
      <c r="G776" s="197"/>
      <c r="H776" s="198"/>
      <c r="I776" s="196"/>
      <c r="J776" s="197"/>
      <c r="K776" s="197"/>
      <c r="L776" s="199"/>
      <c r="M776" s="200" t="str">
        <f t="shared" si="169"/>
        <v/>
      </c>
      <c r="N776" s="201"/>
      <c r="O776" s="196"/>
      <c r="P776" s="124">
        <f t="shared" si="170"/>
        <v>0</v>
      </c>
      <c r="Q776" s="124">
        <f t="shared" si="171"/>
        <v>0</v>
      </c>
      <c r="R776" s="124">
        <f t="shared" si="172"/>
        <v>0</v>
      </c>
      <c r="S776" s="124">
        <f t="shared" si="173"/>
        <v>0</v>
      </c>
      <c r="T776" s="124">
        <f t="shared" si="174"/>
        <v>0</v>
      </c>
      <c r="U776" s="124">
        <f t="shared" si="175"/>
        <v>0</v>
      </c>
      <c r="V776" s="124">
        <f t="shared" si="176"/>
        <v>0</v>
      </c>
      <c r="W776" s="124">
        <f t="shared" si="177"/>
        <v>0</v>
      </c>
      <c r="X776" s="124">
        <f t="shared" si="178"/>
        <v>0</v>
      </c>
      <c r="Y776" s="124" t="str">
        <f t="shared" si="179"/>
        <v>____</v>
      </c>
      <c r="Z776" s="124">
        <f t="shared" si="180"/>
        <v>0</v>
      </c>
      <c r="AA776" s="124">
        <f t="shared" si="181"/>
        <v>0</v>
      </c>
    </row>
    <row r="777" spans="2:27" ht="15" x14ac:dyDescent="0.2">
      <c r="B777" s="194" t="str">
        <f t="shared" si="167"/>
        <v/>
      </c>
      <c r="C777" s="194" t="str">
        <f t="shared" si="168"/>
        <v/>
      </c>
      <c r="D777" s="195"/>
      <c r="E777" s="196"/>
      <c r="F777" s="196"/>
      <c r="G777" s="197"/>
      <c r="H777" s="198"/>
      <c r="I777" s="196"/>
      <c r="J777" s="197"/>
      <c r="K777" s="197"/>
      <c r="L777" s="199"/>
      <c r="M777" s="200" t="str">
        <f t="shared" si="169"/>
        <v/>
      </c>
      <c r="N777" s="201"/>
      <c r="O777" s="196"/>
      <c r="P777" s="124">
        <f t="shared" si="170"/>
        <v>0</v>
      </c>
      <c r="Q777" s="124">
        <f t="shared" si="171"/>
        <v>0</v>
      </c>
      <c r="R777" s="124">
        <f t="shared" si="172"/>
        <v>0</v>
      </c>
      <c r="S777" s="124">
        <f t="shared" si="173"/>
        <v>0</v>
      </c>
      <c r="T777" s="124">
        <f t="shared" si="174"/>
        <v>0</v>
      </c>
      <c r="U777" s="124">
        <f t="shared" si="175"/>
        <v>0</v>
      </c>
      <c r="V777" s="124">
        <f t="shared" si="176"/>
        <v>0</v>
      </c>
      <c r="W777" s="124">
        <f t="shared" si="177"/>
        <v>0</v>
      </c>
      <c r="X777" s="124">
        <f t="shared" si="178"/>
        <v>0</v>
      </c>
      <c r="Y777" s="124" t="str">
        <f t="shared" si="179"/>
        <v>____</v>
      </c>
      <c r="Z777" s="124">
        <f t="shared" si="180"/>
        <v>0</v>
      </c>
      <c r="AA777" s="124">
        <f t="shared" si="181"/>
        <v>0</v>
      </c>
    </row>
    <row r="778" spans="2:27" ht="15" x14ac:dyDescent="0.2">
      <c r="B778" s="194" t="str">
        <f t="shared" si="167"/>
        <v/>
      </c>
      <c r="C778" s="194" t="str">
        <f t="shared" si="168"/>
        <v/>
      </c>
      <c r="D778" s="195"/>
      <c r="E778" s="196"/>
      <c r="F778" s="196"/>
      <c r="G778" s="197"/>
      <c r="H778" s="198"/>
      <c r="I778" s="196"/>
      <c r="J778" s="197"/>
      <c r="K778" s="197"/>
      <c r="L778" s="199"/>
      <c r="M778" s="200" t="str">
        <f t="shared" si="169"/>
        <v/>
      </c>
      <c r="N778" s="201"/>
      <c r="O778" s="196"/>
      <c r="P778" s="124">
        <f t="shared" si="170"/>
        <v>0</v>
      </c>
      <c r="Q778" s="124">
        <f t="shared" si="171"/>
        <v>0</v>
      </c>
      <c r="R778" s="124">
        <f t="shared" si="172"/>
        <v>0</v>
      </c>
      <c r="S778" s="124">
        <f t="shared" si="173"/>
        <v>0</v>
      </c>
      <c r="T778" s="124">
        <f t="shared" si="174"/>
        <v>0</v>
      </c>
      <c r="U778" s="124">
        <f t="shared" si="175"/>
        <v>0</v>
      </c>
      <c r="V778" s="124">
        <f t="shared" si="176"/>
        <v>0</v>
      </c>
      <c r="W778" s="124">
        <f t="shared" si="177"/>
        <v>0</v>
      </c>
      <c r="X778" s="124">
        <f t="shared" si="178"/>
        <v>0</v>
      </c>
      <c r="Y778" s="124" t="str">
        <f t="shared" si="179"/>
        <v>____</v>
      </c>
      <c r="Z778" s="124">
        <f t="shared" si="180"/>
        <v>0</v>
      </c>
      <c r="AA778" s="124">
        <f t="shared" si="181"/>
        <v>0</v>
      </c>
    </row>
    <row r="779" spans="2:27" ht="15" x14ac:dyDescent="0.2">
      <c r="B779" s="194" t="str">
        <f t="shared" si="167"/>
        <v/>
      </c>
      <c r="C779" s="194" t="str">
        <f t="shared" si="168"/>
        <v/>
      </c>
      <c r="D779" s="195"/>
      <c r="E779" s="196"/>
      <c r="F779" s="196"/>
      <c r="G779" s="197"/>
      <c r="H779" s="198"/>
      <c r="I779" s="196"/>
      <c r="J779" s="197"/>
      <c r="K779" s="197"/>
      <c r="L779" s="199"/>
      <c r="M779" s="200" t="str">
        <f t="shared" si="169"/>
        <v/>
      </c>
      <c r="N779" s="201"/>
      <c r="O779" s="196"/>
      <c r="P779" s="124">
        <f t="shared" si="170"/>
        <v>0</v>
      </c>
      <c r="Q779" s="124">
        <f t="shared" si="171"/>
        <v>0</v>
      </c>
      <c r="R779" s="124">
        <f t="shared" si="172"/>
        <v>0</v>
      </c>
      <c r="S779" s="124">
        <f t="shared" si="173"/>
        <v>0</v>
      </c>
      <c r="T779" s="124">
        <f t="shared" si="174"/>
        <v>0</v>
      </c>
      <c r="U779" s="124">
        <f t="shared" si="175"/>
        <v>0</v>
      </c>
      <c r="V779" s="124">
        <f t="shared" si="176"/>
        <v>0</v>
      </c>
      <c r="W779" s="124">
        <f t="shared" si="177"/>
        <v>0</v>
      </c>
      <c r="X779" s="124">
        <f t="shared" si="178"/>
        <v>0</v>
      </c>
      <c r="Y779" s="124" t="str">
        <f t="shared" si="179"/>
        <v>____</v>
      </c>
      <c r="Z779" s="124">
        <f t="shared" si="180"/>
        <v>0</v>
      </c>
      <c r="AA779" s="124">
        <f t="shared" si="181"/>
        <v>0</v>
      </c>
    </row>
    <row r="780" spans="2:27" ht="15" x14ac:dyDescent="0.2">
      <c r="B780" s="194" t="str">
        <f t="shared" si="167"/>
        <v/>
      </c>
      <c r="C780" s="194" t="str">
        <f t="shared" si="168"/>
        <v/>
      </c>
      <c r="D780" s="195"/>
      <c r="E780" s="196"/>
      <c r="F780" s="196"/>
      <c r="G780" s="197"/>
      <c r="H780" s="198"/>
      <c r="I780" s="196"/>
      <c r="J780" s="197"/>
      <c r="K780" s="197"/>
      <c r="L780" s="199"/>
      <c r="M780" s="200" t="str">
        <f t="shared" si="169"/>
        <v/>
      </c>
      <c r="N780" s="201"/>
      <c r="O780" s="196"/>
      <c r="P780" s="124">
        <f t="shared" si="170"/>
        <v>0</v>
      </c>
      <c r="Q780" s="124">
        <f t="shared" si="171"/>
        <v>0</v>
      </c>
      <c r="R780" s="124">
        <f t="shared" si="172"/>
        <v>0</v>
      </c>
      <c r="S780" s="124">
        <f t="shared" si="173"/>
        <v>0</v>
      </c>
      <c r="T780" s="124">
        <f t="shared" si="174"/>
        <v>0</v>
      </c>
      <c r="U780" s="124">
        <f t="shared" si="175"/>
        <v>0</v>
      </c>
      <c r="V780" s="124">
        <f t="shared" si="176"/>
        <v>0</v>
      </c>
      <c r="W780" s="124">
        <f t="shared" si="177"/>
        <v>0</v>
      </c>
      <c r="X780" s="124">
        <f t="shared" si="178"/>
        <v>0</v>
      </c>
      <c r="Y780" s="124" t="str">
        <f t="shared" si="179"/>
        <v>____</v>
      </c>
      <c r="Z780" s="124">
        <f t="shared" si="180"/>
        <v>0</v>
      </c>
      <c r="AA780" s="124">
        <f t="shared" si="181"/>
        <v>0</v>
      </c>
    </row>
    <row r="781" spans="2:27" ht="15" x14ac:dyDescent="0.2">
      <c r="B781" s="194" t="str">
        <f t="shared" si="167"/>
        <v/>
      </c>
      <c r="C781" s="194" t="str">
        <f t="shared" si="168"/>
        <v/>
      </c>
      <c r="D781" s="195"/>
      <c r="E781" s="196"/>
      <c r="F781" s="196"/>
      <c r="G781" s="197"/>
      <c r="H781" s="198"/>
      <c r="I781" s="196"/>
      <c r="J781" s="197"/>
      <c r="K781" s="197"/>
      <c r="L781" s="199"/>
      <c r="M781" s="200" t="str">
        <f t="shared" si="169"/>
        <v/>
      </c>
      <c r="N781" s="201"/>
      <c r="O781" s="196"/>
      <c r="P781" s="124">
        <f t="shared" si="170"/>
        <v>0</v>
      </c>
      <c r="Q781" s="124">
        <f t="shared" si="171"/>
        <v>0</v>
      </c>
      <c r="R781" s="124">
        <f t="shared" si="172"/>
        <v>0</v>
      </c>
      <c r="S781" s="124">
        <f t="shared" si="173"/>
        <v>0</v>
      </c>
      <c r="T781" s="124">
        <f t="shared" si="174"/>
        <v>0</v>
      </c>
      <c r="U781" s="124">
        <f t="shared" si="175"/>
        <v>0</v>
      </c>
      <c r="V781" s="124">
        <f t="shared" si="176"/>
        <v>0</v>
      </c>
      <c r="W781" s="124">
        <f t="shared" si="177"/>
        <v>0</v>
      </c>
      <c r="X781" s="124">
        <f t="shared" si="178"/>
        <v>0</v>
      </c>
      <c r="Y781" s="124" t="str">
        <f t="shared" si="179"/>
        <v>____</v>
      </c>
      <c r="Z781" s="124">
        <f t="shared" si="180"/>
        <v>0</v>
      </c>
      <c r="AA781" s="124">
        <f t="shared" si="181"/>
        <v>0</v>
      </c>
    </row>
    <row r="782" spans="2:27" ht="15" x14ac:dyDescent="0.2">
      <c r="B782" s="194" t="str">
        <f t="shared" si="167"/>
        <v/>
      </c>
      <c r="C782" s="194" t="str">
        <f t="shared" si="168"/>
        <v/>
      </c>
      <c r="D782" s="195"/>
      <c r="E782" s="196"/>
      <c r="F782" s="196"/>
      <c r="G782" s="197"/>
      <c r="H782" s="198"/>
      <c r="I782" s="196"/>
      <c r="J782" s="197"/>
      <c r="K782" s="197"/>
      <c r="L782" s="199"/>
      <c r="M782" s="200" t="str">
        <f t="shared" si="169"/>
        <v/>
      </c>
      <c r="N782" s="201"/>
      <c r="O782" s="196"/>
      <c r="P782" s="124">
        <f t="shared" si="170"/>
        <v>0</v>
      </c>
      <c r="Q782" s="124">
        <f t="shared" si="171"/>
        <v>0</v>
      </c>
      <c r="R782" s="124">
        <f t="shared" si="172"/>
        <v>0</v>
      </c>
      <c r="S782" s="124">
        <f t="shared" si="173"/>
        <v>0</v>
      </c>
      <c r="T782" s="124">
        <f t="shared" si="174"/>
        <v>0</v>
      </c>
      <c r="U782" s="124">
        <f t="shared" si="175"/>
        <v>0</v>
      </c>
      <c r="V782" s="124">
        <f t="shared" si="176"/>
        <v>0</v>
      </c>
      <c r="W782" s="124">
        <f t="shared" si="177"/>
        <v>0</v>
      </c>
      <c r="X782" s="124">
        <f t="shared" si="178"/>
        <v>0</v>
      </c>
      <c r="Y782" s="124" t="str">
        <f t="shared" si="179"/>
        <v>____</v>
      </c>
      <c r="Z782" s="124">
        <f t="shared" si="180"/>
        <v>0</v>
      </c>
      <c r="AA782" s="124">
        <f t="shared" si="181"/>
        <v>0</v>
      </c>
    </row>
    <row r="783" spans="2:27" ht="15" x14ac:dyDescent="0.2">
      <c r="B783" s="194" t="str">
        <f t="shared" si="167"/>
        <v/>
      </c>
      <c r="C783" s="194" t="str">
        <f t="shared" si="168"/>
        <v/>
      </c>
      <c r="D783" s="195"/>
      <c r="E783" s="196"/>
      <c r="F783" s="196"/>
      <c r="G783" s="197"/>
      <c r="H783" s="198"/>
      <c r="I783" s="196"/>
      <c r="J783" s="197"/>
      <c r="K783" s="197"/>
      <c r="L783" s="199"/>
      <c r="M783" s="200" t="str">
        <f t="shared" si="169"/>
        <v/>
      </c>
      <c r="N783" s="201"/>
      <c r="O783" s="196"/>
      <c r="P783" s="124">
        <f t="shared" si="170"/>
        <v>0</v>
      </c>
      <c r="Q783" s="124">
        <f t="shared" si="171"/>
        <v>0</v>
      </c>
      <c r="R783" s="124">
        <f t="shared" si="172"/>
        <v>0</v>
      </c>
      <c r="S783" s="124">
        <f t="shared" si="173"/>
        <v>0</v>
      </c>
      <c r="T783" s="124">
        <f t="shared" si="174"/>
        <v>0</v>
      </c>
      <c r="U783" s="124">
        <f t="shared" si="175"/>
        <v>0</v>
      </c>
      <c r="V783" s="124">
        <f t="shared" si="176"/>
        <v>0</v>
      </c>
      <c r="W783" s="124">
        <f t="shared" si="177"/>
        <v>0</v>
      </c>
      <c r="X783" s="124">
        <f t="shared" si="178"/>
        <v>0</v>
      </c>
      <c r="Y783" s="124" t="str">
        <f t="shared" si="179"/>
        <v>____</v>
      </c>
      <c r="Z783" s="124">
        <f t="shared" si="180"/>
        <v>0</v>
      </c>
      <c r="AA783" s="124">
        <f t="shared" si="181"/>
        <v>0</v>
      </c>
    </row>
    <row r="784" spans="2:27" ht="15" x14ac:dyDescent="0.2">
      <c r="B784" s="194" t="str">
        <f t="shared" si="167"/>
        <v/>
      </c>
      <c r="C784" s="194" t="str">
        <f t="shared" si="168"/>
        <v/>
      </c>
      <c r="D784" s="195"/>
      <c r="E784" s="196"/>
      <c r="F784" s="196"/>
      <c r="G784" s="197"/>
      <c r="H784" s="198"/>
      <c r="I784" s="196"/>
      <c r="J784" s="197"/>
      <c r="K784" s="197"/>
      <c r="L784" s="199"/>
      <c r="M784" s="200" t="str">
        <f t="shared" si="169"/>
        <v/>
      </c>
      <c r="N784" s="201"/>
      <c r="O784" s="196"/>
      <c r="P784" s="124">
        <f t="shared" si="170"/>
        <v>0</v>
      </c>
      <c r="Q784" s="124">
        <f t="shared" si="171"/>
        <v>0</v>
      </c>
      <c r="R784" s="124">
        <f t="shared" si="172"/>
        <v>0</v>
      </c>
      <c r="S784" s="124">
        <f t="shared" si="173"/>
        <v>0</v>
      </c>
      <c r="T784" s="124">
        <f t="shared" si="174"/>
        <v>0</v>
      </c>
      <c r="U784" s="124">
        <f t="shared" si="175"/>
        <v>0</v>
      </c>
      <c r="V784" s="124">
        <f t="shared" si="176"/>
        <v>0</v>
      </c>
      <c r="W784" s="124">
        <f t="shared" si="177"/>
        <v>0</v>
      </c>
      <c r="X784" s="124">
        <f t="shared" si="178"/>
        <v>0</v>
      </c>
      <c r="Y784" s="124" t="str">
        <f t="shared" si="179"/>
        <v>____</v>
      </c>
      <c r="Z784" s="124">
        <f t="shared" si="180"/>
        <v>0</v>
      </c>
      <c r="AA784" s="124">
        <f t="shared" si="181"/>
        <v>0</v>
      </c>
    </row>
    <row r="785" spans="2:27" ht="15" x14ac:dyDescent="0.2">
      <c r="B785" s="194" t="str">
        <f t="shared" si="167"/>
        <v/>
      </c>
      <c r="C785" s="194" t="str">
        <f t="shared" si="168"/>
        <v/>
      </c>
      <c r="D785" s="195"/>
      <c r="E785" s="196"/>
      <c r="F785" s="196"/>
      <c r="G785" s="197"/>
      <c r="H785" s="198"/>
      <c r="I785" s="196"/>
      <c r="J785" s="197"/>
      <c r="K785" s="197"/>
      <c r="L785" s="199"/>
      <c r="M785" s="200" t="str">
        <f t="shared" si="169"/>
        <v/>
      </c>
      <c r="N785" s="201"/>
      <c r="O785" s="196"/>
      <c r="P785" s="124">
        <f t="shared" si="170"/>
        <v>0</v>
      </c>
      <c r="Q785" s="124">
        <f t="shared" si="171"/>
        <v>0</v>
      </c>
      <c r="R785" s="124">
        <f t="shared" si="172"/>
        <v>0</v>
      </c>
      <c r="S785" s="124">
        <f t="shared" si="173"/>
        <v>0</v>
      </c>
      <c r="T785" s="124">
        <f t="shared" si="174"/>
        <v>0</v>
      </c>
      <c r="U785" s="124">
        <f t="shared" si="175"/>
        <v>0</v>
      </c>
      <c r="V785" s="124">
        <f t="shared" si="176"/>
        <v>0</v>
      </c>
      <c r="W785" s="124">
        <f t="shared" si="177"/>
        <v>0</v>
      </c>
      <c r="X785" s="124">
        <f t="shared" si="178"/>
        <v>0</v>
      </c>
      <c r="Y785" s="124" t="str">
        <f t="shared" si="179"/>
        <v>____</v>
      </c>
      <c r="Z785" s="124">
        <f t="shared" si="180"/>
        <v>0</v>
      </c>
      <c r="AA785" s="124">
        <f t="shared" si="181"/>
        <v>0</v>
      </c>
    </row>
    <row r="786" spans="2:27" ht="15" x14ac:dyDescent="0.2">
      <c r="B786" s="194" t="str">
        <f t="shared" si="167"/>
        <v/>
      </c>
      <c r="C786" s="194" t="str">
        <f t="shared" si="168"/>
        <v/>
      </c>
      <c r="D786" s="195"/>
      <c r="E786" s="196"/>
      <c r="F786" s="196"/>
      <c r="G786" s="197"/>
      <c r="H786" s="198"/>
      <c r="I786" s="196"/>
      <c r="J786" s="197"/>
      <c r="K786" s="197"/>
      <c r="L786" s="199"/>
      <c r="M786" s="200" t="str">
        <f t="shared" si="169"/>
        <v/>
      </c>
      <c r="N786" s="201"/>
      <c r="O786" s="196"/>
      <c r="P786" s="124">
        <f t="shared" si="170"/>
        <v>0</v>
      </c>
      <c r="Q786" s="124">
        <f t="shared" si="171"/>
        <v>0</v>
      </c>
      <c r="R786" s="124">
        <f t="shared" si="172"/>
        <v>0</v>
      </c>
      <c r="S786" s="124">
        <f t="shared" si="173"/>
        <v>0</v>
      </c>
      <c r="T786" s="124">
        <f t="shared" si="174"/>
        <v>0</v>
      </c>
      <c r="U786" s="124">
        <f t="shared" si="175"/>
        <v>0</v>
      </c>
      <c r="V786" s="124">
        <f t="shared" si="176"/>
        <v>0</v>
      </c>
      <c r="W786" s="124">
        <f t="shared" si="177"/>
        <v>0</v>
      </c>
      <c r="X786" s="124">
        <f t="shared" si="178"/>
        <v>0</v>
      </c>
      <c r="Y786" s="124" t="str">
        <f t="shared" si="179"/>
        <v>____</v>
      </c>
      <c r="Z786" s="124">
        <f t="shared" si="180"/>
        <v>0</v>
      </c>
      <c r="AA786" s="124">
        <f t="shared" si="181"/>
        <v>0</v>
      </c>
    </row>
    <row r="787" spans="2:27" ht="15" x14ac:dyDescent="0.2">
      <c r="B787" s="194" t="str">
        <f t="shared" si="167"/>
        <v/>
      </c>
      <c r="C787" s="194" t="str">
        <f t="shared" si="168"/>
        <v/>
      </c>
      <c r="D787" s="195"/>
      <c r="E787" s="196"/>
      <c r="F787" s="196"/>
      <c r="G787" s="197"/>
      <c r="H787" s="198"/>
      <c r="I787" s="196"/>
      <c r="J787" s="197"/>
      <c r="K787" s="197"/>
      <c r="L787" s="199"/>
      <c r="M787" s="200" t="str">
        <f t="shared" si="169"/>
        <v/>
      </c>
      <c r="N787" s="201"/>
      <c r="O787" s="196"/>
      <c r="P787" s="124">
        <f t="shared" si="170"/>
        <v>0</v>
      </c>
      <c r="Q787" s="124">
        <f t="shared" si="171"/>
        <v>0</v>
      </c>
      <c r="R787" s="124">
        <f t="shared" si="172"/>
        <v>0</v>
      </c>
      <c r="S787" s="124">
        <f t="shared" si="173"/>
        <v>0</v>
      </c>
      <c r="T787" s="124">
        <f t="shared" si="174"/>
        <v>0</v>
      </c>
      <c r="U787" s="124">
        <f t="shared" si="175"/>
        <v>0</v>
      </c>
      <c r="V787" s="124">
        <f t="shared" si="176"/>
        <v>0</v>
      </c>
      <c r="W787" s="124">
        <f t="shared" si="177"/>
        <v>0</v>
      </c>
      <c r="X787" s="124">
        <f t="shared" si="178"/>
        <v>0</v>
      </c>
      <c r="Y787" s="124" t="str">
        <f t="shared" si="179"/>
        <v>____</v>
      </c>
      <c r="Z787" s="124">
        <f t="shared" si="180"/>
        <v>0</v>
      </c>
      <c r="AA787" s="124">
        <f t="shared" si="181"/>
        <v>0</v>
      </c>
    </row>
    <row r="788" spans="2:27" ht="15" x14ac:dyDescent="0.2">
      <c r="B788" s="194" t="str">
        <f t="shared" si="167"/>
        <v/>
      </c>
      <c r="C788" s="194" t="str">
        <f t="shared" si="168"/>
        <v/>
      </c>
      <c r="D788" s="195"/>
      <c r="E788" s="196"/>
      <c r="F788" s="196"/>
      <c r="G788" s="197"/>
      <c r="H788" s="198"/>
      <c r="I788" s="196"/>
      <c r="J788" s="197"/>
      <c r="K788" s="197"/>
      <c r="L788" s="199"/>
      <c r="M788" s="200" t="str">
        <f t="shared" si="169"/>
        <v/>
      </c>
      <c r="N788" s="201"/>
      <c r="O788" s="196"/>
      <c r="P788" s="124">
        <f t="shared" si="170"/>
        <v>0</v>
      </c>
      <c r="Q788" s="124">
        <f t="shared" si="171"/>
        <v>0</v>
      </c>
      <c r="R788" s="124">
        <f t="shared" si="172"/>
        <v>0</v>
      </c>
      <c r="S788" s="124">
        <f t="shared" si="173"/>
        <v>0</v>
      </c>
      <c r="T788" s="124">
        <f t="shared" si="174"/>
        <v>0</v>
      </c>
      <c r="U788" s="124">
        <f t="shared" si="175"/>
        <v>0</v>
      </c>
      <c r="V788" s="124">
        <f t="shared" si="176"/>
        <v>0</v>
      </c>
      <c r="W788" s="124">
        <f t="shared" si="177"/>
        <v>0</v>
      </c>
      <c r="X788" s="124">
        <f t="shared" si="178"/>
        <v>0</v>
      </c>
      <c r="Y788" s="124" t="str">
        <f t="shared" si="179"/>
        <v>____</v>
      </c>
      <c r="Z788" s="124">
        <f t="shared" si="180"/>
        <v>0</v>
      </c>
      <c r="AA788" s="124">
        <f t="shared" si="181"/>
        <v>0</v>
      </c>
    </row>
    <row r="789" spans="2:27" ht="15" x14ac:dyDescent="0.2">
      <c r="B789" s="194" t="str">
        <f t="shared" si="167"/>
        <v/>
      </c>
      <c r="C789" s="194" t="str">
        <f t="shared" si="168"/>
        <v/>
      </c>
      <c r="D789" s="195"/>
      <c r="E789" s="196"/>
      <c r="F789" s="196"/>
      <c r="G789" s="197"/>
      <c r="H789" s="198"/>
      <c r="I789" s="196"/>
      <c r="J789" s="197"/>
      <c r="K789" s="197"/>
      <c r="L789" s="199"/>
      <c r="M789" s="200" t="str">
        <f t="shared" si="169"/>
        <v/>
      </c>
      <c r="N789" s="201"/>
      <c r="O789" s="196"/>
      <c r="P789" s="124">
        <f t="shared" si="170"/>
        <v>0</v>
      </c>
      <c r="Q789" s="124">
        <f t="shared" si="171"/>
        <v>0</v>
      </c>
      <c r="R789" s="124">
        <f t="shared" si="172"/>
        <v>0</v>
      </c>
      <c r="S789" s="124">
        <f t="shared" si="173"/>
        <v>0</v>
      </c>
      <c r="T789" s="124">
        <f t="shared" si="174"/>
        <v>0</v>
      </c>
      <c r="U789" s="124">
        <f t="shared" si="175"/>
        <v>0</v>
      </c>
      <c r="V789" s="124">
        <f t="shared" si="176"/>
        <v>0</v>
      </c>
      <c r="W789" s="124">
        <f t="shared" si="177"/>
        <v>0</v>
      </c>
      <c r="X789" s="124">
        <f t="shared" si="178"/>
        <v>0</v>
      </c>
      <c r="Y789" s="124" t="str">
        <f t="shared" si="179"/>
        <v>____</v>
      </c>
      <c r="Z789" s="124">
        <f t="shared" si="180"/>
        <v>0</v>
      </c>
      <c r="AA789" s="124">
        <f t="shared" si="181"/>
        <v>0</v>
      </c>
    </row>
    <row r="790" spans="2:27" ht="15" x14ac:dyDescent="0.2">
      <c r="B790" s="194" t="str">
        <f t="shared" si="167"/>
        <v/>
      </c>
      <c r="C790" s="194" t="str">
        <f t="shared" si="168"/>
        <v/>
      </c>
      <c r="D790" s="195"/>
      <c r="E790" s="196"/>
      <c r="F790" s="196"/>
      <c r="G790" s="197"/>
      <c r="H790" s="198"/>
      <c r="I790" s="196"/>
      <c r="J790" s="197"/>
      <c r="K790" s="197"/>
      <c r="L790" s="199"/>
      <c r="M790" s="200" t="str">
        <f t="shared" si="169"/>
        <v/>
      </c>
      <c r="N790" s="201"/>
      <c r="O790" s="196"/>
      <c r="P790" s="124">
        <f t="shared" si="170"/>
        <v>0</v>
      </c>
      <c r="Q790" s="124">
        <f t="shared" si="171"/>
        <v>0</v>
      </c>
      <c r="R790" s="124">
        <f t="shared" si="172"/>
        <v>0</v>
      </c>
      <c r="S790" s="124">
        <f t="shared" si="173"/>
        <v>0</v>
      </c>
      <c r="T790" s="124">
        <f t="shared" si="174"/>
        <v>0</v>
      </c>
      <c r="U790" s="124">
        <f t="shared" si="175"/>
        <v>0</v>
      </c>
      <c r="V790" s="124">
        <f t="shared" si="176"/>
        <v>0</v>
      </c>
      <c r="W790" s="124">
        <f t="shared" si="177"/>
        <v>0</v>
      </c>
      <c r="X790" s="124">
        <f t="shared" si="178"/>
        <v>0</v>
      </c>
      <c r="Y790" s="124" t="str">
        <f t="shared" si="179"/>
        <v>____</v>
      </c>
      <c r="Z790" s="124">
        <f t="shared" si="180"/>
        <v>0</v>
      </c>
      <c r="AA790" s="124">
        <f t="shared" si="181"/>
        <v>0</v>
      </c>
    </row>
    <row r="791" spans="2:27" ht="15" x14ac:dyDescent="0.2">
      <c r="B791" s="194" t="str">
        <f t="shared" si="167"/>
        <v/>
      </c>
      <c r="C791" s="194" t="str">
        <f t="shared" si="168"/>
        <v/>
      </c>
      <c r="D791" s="195"/>
      <c r="E791" s="196"/>
      <c r="F791" s="196"/>
      <c r="G791" s="197"/>
      <c r="H791" s="198"/>
      <c r="I791" s="196"/>
      <c r="J791" s="197"/>
      <c r="K791" s="197"/>
      <c r="L791" s="199"/>
      <c r="M791" s="200" t="str">
        <f t="shared" si="169"/>
        <v/>
      </c>
      <c r="N791" s="201"/>
      <c r="O791" s="196"/>
      <c r="P791" s="124">
        <f t="shared" si="170"/>
        <v>0</v>
      </c>
      <c r="Q791" s="124">
        <f t="shared" si="171"/>
        <v>0</v>
      </c>
      <c r="R791" s="124">
        <f t="shared" si="172"/>
        <v>0</v>
      </c>
      <c r="S791" s="124">
        <f t="shared" si="173"/>
        <v>0</v>
      </c>
      <c r="T791" s="124">
        <f t="shared" si="174"/>
        <v>0</v>
      </c>
      <c r="U791" s="124">
        <f t="shared" si="175"/>
        <v>0</v>
      </c>
      <c r="V791" s="124">
        <f t="shared" si="176"/>
        <v>0</v>
      </c>
      <c r="W791" s="124">
        <f t="shared" si="177"/>
        <v>0</v>
      </c>
      <c r="X791" s="124">
        <f t="shared" si="178"/>
        <v>0</v>
      </c>
      <c r="Y791" s="124" t="str">
        <f t="shared" si="179"/>
        <v>____</v>
      </c>
      <c r="Z791" s="124">
        <f t="shared" si="180"/>
        <v>0</v>
      </c>
      <c r="AA791" s="124">
        <f t="shared" si="181"/>
        <v>0</v>
      </c>
    </row>
    <row r="792" spans="2:27" ht="15" x14ac:dyDescent="0.2">
      <c r="B792" s="194" t="str">
        <f t="shared" si="167"/>
        <v/>
      </c>
      <c r="C792" s="194" t="str">
        <f t="shared" si="168"/>
        <v/>
      </c>
      <c r="D792" s="195"/>
      <c r="E792" s="196"/>
      <c r="F792" s="196"/>
      <c r="G792" s="197"/>
      <c r="H792" s="198"/>
      <c r="I792" s="196"/>
      <c r="J792" s="197"/>
      <c r="K792" s="197"/>
      <c r="L792" s="199"/>
      <c r="M792" s="200" t="str">
        <f t="shared" si="169"/>
        <v/>
      </c>
      <c r="N792" s="201"/>
      <c r="O792" s="196"/>
      <c r="P792" s="124">
        <f t="shared" si="170"/>
        <v>0</v>
      </c>
      <c r="Q792" s="124">
        <f t="shared" si="171"/>
        <v>0</v>
      </c>
      <c r="R792" s="124">
        <f t="shared" si="172"/>
        <v>0</v>
      </c>
      <c r="S792" s="124">
        <f t="shared" si="173"/>
        <v>0</v>
      </c>
      <c r="T792" s="124">
        <f t="shared" si="174"/>
        <v>0</v>
      </c>
      <c r="U792" s="124">
        <f t="shared" si="175"/>
        <v>0</v>
      </c>
      <c r="V792" s="124">
        <f t="shared" si="176"/>
        <v>0</v>
      </c>
      <c r="W792" s="124">
        <f t="shared" si="177"/>
        <v>0</v>
      </c>
      <c r="X792" s="124">
        <f t="shared" si="178"/>
        <v>0</v>
      </c>
      <c r="Y792" s="124" t="str">
        <f t="shared" si="179"/>
        <v>____</v>
      </c>
      <c r="Z792" s="124">
        <f t="shared" si="180"/>
        <v>0</v>
      </c>
      <c r="AA792" s="124">
        <f t="shared" si="181"/>
        <v>0</v>
      </c>
    </row>
    <row r="793" spans="2:27" ht="15" x14ac:dyDescent="0.2">
      <c r="B793" s="194" t="str">
        <f t="shared" si="167"/>
        <v/>
      </c>
      <c r="C793" s="194" t="str">
        <f t="shared" si="168"/>
        <v/>
      </c>
      <c r="D793" s="195"/>
      <c r="E793" s="196"/>
      <c r="F793" s="196"/>
      <c r="G793" s="197"/>
      <c r="H793" s="198"/>
      <c r="I793" s="196"/>
      <c r="J793" s="197"/>
      <c r="K793" s="197"/>
      <c r="L793" s="199"/>
      <c r="M793" s="200" t="str">
        <f t="shared" si="169"/>
        <v/>
      </c>
      <c r="N793" s="201"/>
      <c r="O793" s="196"/>
      <c r="P793" s="124">
        <f t="shared" si="170"/>
        <v>0</v>
      </c>
      <c r="Q793" s="124">
        <f t="shared" si="171"/>
        <v>0</v>
      </c>
      <c r="R793" s="124">
        <f t="shared" si="172"/>
        <v>0</v>
      </c>
      <c r="S793" s="124">
        <f t="shared" si="173"/>
        <v>0</v>
      </c>
      <c r="T793" s="124">
        <f t="shared" si="174"/>
        <v>0</v>
      </c>
      <c r="U793" s="124">
        <f t="shared" si="175"/>
        <v>0</v>
      </c>
      <c r="V793" s="124">
        <f t="shared" si="176"/>
        <v>0</v>
      </c>
      <c r="W793" s="124">
        <f t="shared" si="177"/>
        <v>0</v>
      </c>
      <c r="X793" s="124">
        <f t="shared" si="178"/>
        <v>0</v>
      </c>
      <c r="Y793" s="124" t="str">
        <f t="shared" si="179"/>
        <v>____</v>
      </c>
      <c r="Z793" s="124">
        <f t="shared" si="180"/>
        <v>0</v>
      </c>
      <c r="AA793" s="124">
        <f t="shared" si="181"/>
        <v>0</v>
      </c>
    </row>
    <row r="794" spans="2:27" ht="15" x14ac:dyDescent="0.2">
      <c r="B794" s="194" t="str">
        <f t="shared" si="167"/>
        <v/>
      </c>
      <c r="C794" s="194" t="str">
        <f t="shared" si="168"/>
        <v/>
      </c>
      <c r="D794" s="195"/>
      <c r="E794" s="196"/>
      <c r="F794" s="196"/>
      <c r="G794" s="197"/>
      <c r="H794" s="198"/>
      <c r="I794" s="196"/>
      <c r="J794" s="197"/>
      <c r="K794" s="197"/>
      <c r="L794" s="199"/>
      <c r="M794" s="200" t="str">
        <f t="shared" si="169"/>
        <v/>
      </c>
      <c r="N794" s="201"/>
      <c r="O794" s="196"/>
      <c r="P794" s="124">
        <f t="shared" si="170"/>
        <v>0</v>
      </c>
      <c r="Q794" s="124">
        <f t="shared" si="171"/>
        <v>0</v>
      </c>
      <c r="R794" s="124">
        <f t="shared" si="172"/>
        <v>0</v>
      </c>
      <c r="S794" s="124">
        <f t="shared" si="173"/>
        <v>0</v>
      </c>
      <c r="T794" s="124">
        <f t="shared" si="174"/>
        <v>0</v>
      </c>
      <c r="U794" s="124">
        <f t="shared" si="175"/>
        <v>0</v>
      </c>
      <c r="V794" s="124">
        <f t="shared" si="176"/>
        <v>0</v>
      </c>
      <c r="W794" s="124">
        <f t="shared" si="177"/>
        <v>0</v>
      </c>
      <c r="X794" s="124">
        <f t="shared" si="178"/>
        <v>0</v>
      </c>
      <c r="Y794" s="124" t="str">
        <f t="shared" si="179"/>
        <v>____</v>
      </c>
      <c r="Z794" s="124">
        <f t="shared" si="180"/>
        <v>0</v>
      </c>
      <c r="AA794" s="124">
        <f t="shared" si="181"/>
        <v>0</v>
      </c>
    </row>
    <row r="795" spans="2:27" ht="15" x14ac:dyDescent="0.2">
      <c r="B795" s="194" t="str">
        <f t="shared" si="167"/>
        <v/>
      </c>
      <c r="C795" s="194" t="str">
        <f t="shared" si="168"/>
        <v/>
      </c>
      <c r="D795" s="195"/>
      <c r="E795" s="196"/>
      <c r="F795" s="196"/>
      <c r="G795" s="197"/>
      <c r="H795" s="198"/>
      <c r="I795" s="196"/>
      <c r="J795" s="197"/>
      <c r="K795" s="197"/>
      <c r="L795" s="199"/>
      <c r="M795" s="200" t="str">
        <f t="shared" si="169"/>
        <v/>
      </c>
      <c r="N795" s="201"/>
      <c r="O795" s="196"/>
      <c r="P795" s="124">
        <f t="shared" si="170"/>
        <v>0</v>
      </c>
      <c r="Q795" s="124">
        <f t="shared" si="171"/>
        <v>0</v>
      </c>
      <c r="R795" s="124">
        <f t="shared" si="172"/>
        <v>0</v>
      </c>
      <c r="S795" s="124">
        <f t="shared" si="173"/>
        <v>0</v>
      </c>
      <c r="T795" s="124">
        <f t="shared" si="174"/>
        <v>0</v>
      </c>
      <c r="U795" s="124">
        <f t="shared" si="175"/>
        <v>0</v>
      </c>
      <c r="V795" s="124">
        <f t="shared" si="176"/>
        <v>0</v>
      </c>
      <c r="W795" s="124">
        <f t="shared" si="177"/>
        <v>0</v>
      </c>
      <c r="X795" s="124">
        <f t="shared" si="178"/>
        <v>0</v>
      </c>
      <c r="Y795" s="124" t="str">
        <f t="shared" si="179"/>
        <v>____</v>
      </c>
      <c r="Z795" s="124">
        <f t="shared" si="180"/>
        <v>0</v>
      </c>
      <c r="AA795" s="124">
        <f t="shared" si="181"/>
        <v>0</v>
      </c>
    </row>
    <row r="796" spans="2:27" ht="15" x14ac:dyDescent="0.2">
      <c r="B796" s="194" t="str">
        <f t="shared" si="167"/>
        <v/>
      </c>
      <c r="C796" s="194" t="str">
        <f t="shared" si="168"/>
        <v/>
      </c>
      <c r="D796" s="195"/>
      <c r="E796" s="196"/>
      <c r="F796" s="196"/>
      <c r="G796" s="197"/>
      <c r="H796" s="198"/>
      <c r="I796" s="196"/>
      <c r="J796" s="197"/>
      <c r="K796" s="197"/>
      <c r="L796" s="199"/>
      <c r="M796" s="200" t="str">
        <f t="shared" si="169"/>
        <v/>
      </c>
      <c r="N796" s="201"/>
      <c r="O796" s="196"/>
      <c r="P796" s="124">
        <f t="shared" si="170"/>
        <v>0</v>
      </c>
      <c r="Q796" s="124">
        <f t="shared" si="171"/>
        <v>0</v>
      </c>
      <c r="R796" s="124">
        <f t="shared" si="172"/>
        <v>0</v>
      </c>
      <c r="S796" s="124">
        <f t="shared" si="173"/>
        <v>0</v>
      </c>
      <c r="T796" s="124">
        <f t="shared" si="174"/>
        <v>0</v>
      </c>
      <c r="U796" s="124">
        <f t="shared" si="175"/>
        <v>0</v>
      </c>
      <c r="V796" s="124">
        <f t="shared" si="176"/>
        <v>0</v>
      </c>
      <c r="W796" s="124">
        <f t="shared" si="177"/>
        <v>0</v>
      </c>
      <c r="X796" s="124">
        <f t="shared" si="178"/>
        <v>0</v>
      </c>
      <c r="Y796" s="124" t="str">
        <f t="shared" si="179"/>
        <v>____</v>
      </c>
      <c r="Z796" s="124">
        <f t="shared" si="180"/>
        <v>0</v>
      </c>
      <c r="AA796" s="124">
        <f t="shared" si="181"/>
        <v>0</v>
      </c>
    </row>
    <row r="797" spans="2:27" ht="15" x14ac:dyDescent="0.2">
      <c r="B797" s="194" t="str">
        <f t="shared" ref="B797:B860" si="182">IF(L797&gt;0,$C$22,"")</f>
        <v/>
      </c>
      <c r="C797" s="194" t="str">
        <f t="shared" si="168"/>
        <v/>
      </c>
      <c r="D797" s="195"/>
      <c r="E797" s="196"/>
      <c r="F797" s="196"/>
      <c r="G797" s="197"/>
      <c r="H797" s="198"/>
      <c r="I797" s="196"/>
      <c r="J797" s="197"/>
      <c r="K797" s="197"/>
      <c r="L797" s="199"/>
      <c r="M797" s="200" t="str">
        <f t="shared" si="169"/>
        <v/>
      </c>
      <c r="N797" s="201"/>
      <c r="O797" s="196"/>
      <c r="P797" s="124">
        <f t="shared" si="170"/>
        <v>0</v>
      </c>
      <c r="Q797" s="124">
        <f t="shared" si="171"/>
        <v>0</v>
      </c>
      <c r="R797" s="124">
        <f t="shared" si="172"/>
        <v>0</v>
      </c>
      <c r="S797" s="124">
        <f t="shared" si="173"/>
        <v>0</v>
      </c>
      <c r="T797" s="124">
        <f t="shared" si="174"/>
        <v>0</v>
      </c>
      <c r="U797" s="124">
        <f t="shared" si="175"/>
        <v>0</v>
      </c>
      <c r="V797" s="124">
        <f t="shared" si="176"/>
        <v>0</v>
      </c>
      <c r="W797" s="124">
        <f t="shared" si="177"/>
        <v>0</v>
      </c>
      <c r="X797" s="124">
        <f t="shared" si="178"/>
        <v>0</v>
      </c>
      <c r="Y797" s="124" t="str">
        <f t="shared" si="179"/>
        <v>____</v>
      </c>
      <c r="Z797" s="124">
        <f t="shared" si="180"/>
        <v>0</v>
      </c>
      <c r="AA797" s="124">
        <f t="shared" si="181"/>
        <v>0</v>
      </c>
    </row>
    <row r="798" spans="2:27" ht="15" x14ac:dyDescent="0.2">
      <c r="B798" s="194" t="str">
        <f t="shared" si="182"/>
        <v/>
      </c>
      <c r="C798" s="194" t="str">
        <f t="shared" ref="C798:C861" si="183">IF(L798&gt;0,$C$25,"")</f>
        <v/>
      </c>
      <c r="D798" s="195"/>
      <c r="E798" s="196"/>
      <c r="F798" s="196"/>
      <c r="G798" s="197"/>
      <c r="H798" s="198"/>
      <c r="I798" s="196"/>
      <c r="J798" s="197"/>
      <c r="K798" s="197"/>
      <c r="L798" s="199"/>
      <c r="M798" s="200" t="str">
        <f t="shared" ref="M798:M861" si="184">IF(L798&gt;0,(YEAR(K798)),"")</f>
        <v/>
      </c>
      <c r="N798" s="201"/>
      <c r="O798" s="196"/>
      <c r="P798" s="124">
        <f t="shared" ref="P798:P861" si="185">IF(AND($L798&gt;0,$D798="")=TRUE,1,0)</f>
        <v>0</v>
      </c>
      <c r="Q798" s="124">
        <f t="shared" ref="Q798:Q861" si="186">IF(AND($L798&gt;0,$E798="")=TRUE,1,0)</f>
        <v>0</v>
      </c>
      <c r="R798" s="124">
        <f t="shared" ref="R798:R861" si="187">IF(AND($L798&gt;0,$F798="")=TRUE,1,0)</f>
        <v>0</v>
      </c>
      <c r="S798" s="124">
        <f t="shared" ref="S798:S861" si="188">IF(AND($L798&gt;0,$G798="")=TRUE,1,0)</f>
        <v>0</v>
      </c>
      <c r="T798" s="124">
        <f t="shared" ref="T798:T861" si="189">IF(AND($L798&gt;0,$J798="")=TRUE,1,0)</f>
        <v>0</v>
      </c>
      <c r="U798" s="124">
        <f t="shared" ref="U798:U861" si="190">IF(AND($L798&gt;0,$K798="")=TRUE,1,0)</f>
        <v>0</v>
      </c>
      <c r="V798" s="124">
        <f t="shared" ref="V798:V861" si="191">IF(L798&gt;0,IF(OR(LEN(D798)=16,LEN(D798)=13)=TRUE,0,1),0)</f>
        <v>0</v>
      </c>
      <c r="W798" s="124">
        <f t="shared" ref="W798:W861" si="192">IF(AND($L798&gt;0,$M798&lt;2000)=TRUE,1,0)</f>
        <v>0</v>
      </c>
      <c r="X798" s="124">
        <f t="shared" ref="X798:X861" si="193">IF($L798&gt;0,IF(OR(YEAR(J798)&lt;&gt;M798,OR(YEAR(K798)&lt;&gt;M798))=TRUE,1,0),0)</f>
        <v>0</v>
      </c>
      <c r="Y798" s="124" t="str">
        <f t="shared" si="179"/>
        <v>____</v>
      </c>
      <c r="Z798" s="124">
        <f t="shared" si="180"/>
        <v>0</v>
      </c>
      <c r="AA798" s="124">
        <f t="shared" si="181"/>
        <v>0</v>
      </c>
    </row>
    <row r="799" spans="2:27" ht="15" x14ac:dyDescent="0.2">
      <c r="B799" s="194" t="str">
        <f t="shared" si="182"/>
        <v/>
      </c>
      <c r="C799" s="194" t="str">
        <f t="shared" si="183"/>
        <v/>
      </c>
      <c r="D799" s="195"/>
      <c r="E799" s="196"/>
      <c r="F799" s="196"/>
      <c r="G799" s="197"/>
      <c r="H799" s="198"/>
      <c r="I799" s="196"/>
      <c r="J799" s="197"/>
      <c r="K799" s="197"/>
      <c r="L799" s="199"/>
      <c r="M799" s="200" t="str">
        <f t="shared" si="184"/>
        <v/>
      </c>
      <c r="N799" s="201"/>
      <c r="O799" s="196"/>
      <c r="P799" s="124">
        <f t="shared" si="185"/>
        <v>0</v>
      </c>
      <c r="Q799" s="124">
        <f t="shared" si="186"/>
        <v>0</v>
      </c>
      <c r="R799" s="124">
        <f t="shared" si="187"/>
        <v>0</v>
      </c>
      <c r="S799" s="124">
        <f t="shared" si="188"/>
        <v>0</v>
      </c>
      <c r="T799" s="124">
        <f t="shared" si="189"/>
        <v>0</v>
      </c>
      <c r="U799" s="124">
        <f t="shared" si="190"/>
        <v>0</v>
      </c>
      <c r="V799" s="124">
        <f t="shared" si="191"/>
        <v>0</v>
      </c>
      <c r="W799" s="124">
        <f t="shared" si="192"/>
        <v>0</v>
      </c>
      <c r="X799" s="124">
        <f t="shared" si="193"/>
        <v>0</v>
      </c>
      <c r="Y799" s="124" t="str">
        <f t="shared" ref="Y799:Y862" si="194">CONCATENATE(D799,"_",M799,"_",J799,"_",K799,"_",L799)</f>
        <v>____</v>
      </c>
      <c r="Z799" s="124">
        <f t="shared" ref="Z799:Z862" si="195">IF(L799&gt;0,(COUNTIF($Y$29:$Y$100000,Y799)),0)</f>
        <v>0</v>
      </c>
      <c r="AA799" s="124">
        <f t="shared" ref="AA799:AA862" si="196">SUMIF($Y$29:$Y$100000,Y799,$Z$29:$Z$100000)</f>
        <v>0</v>
      </c>
    </row>
    <row r="800" spans="2:27" ht="15" x14ac:dyDescent="0.2">
      <c r="B800" s="194" t="str">
        <f t="shared" si="182"/>
        <v/>
      </c>
      <c r="C800" s="194" t="str">
        <f t="shared" si="183"/>
        <v/>
      </c>
      <c r="D800" s="195"/>
      <c r="E800" s="196"/>
      <c r="F800" s="196"/>
      <c r="G800" s="197"/>
      <c r="H800" s="198"/>
      <c r="I800" s="196"/>
      <c r="J800" s="197"/>
      <c r="K800" s="197"/>
      <c r="L800" s="199"/>
      <c r="M800" s="200" t="str">
        <f t="shared" si="184"/>
        <v/>
      </c>
      <c r="N800" s="201"/>
      <c r="O800" s="196"/>
      <c r="P800" s="124">
        <f t="shared" si="185"/>
        <v>0</v>
      </c>
      <c r="Q800" s="124">
        <f t="shared" si="186"/>
        <v>0</v>
      </c>
      <c r="R800" s="124">
        <f t="shared" si="187"/>
        <v>0</v>
      </c>
      <c r="S800" s="124">
        <f t="shared" si="188"/>
        <v>0</v>
      </c>
      <c r="T800" s="124">
        <f t="shared" si="189"/>
        <v>0</v>
      </c>
      <c r="U800" s="124">
        <f t="shared" si="190"/>
        <v>0</v>
      </c>
      <c r="V800" s="124">
        <f t="shared" si="191"/>
        <v>0</v>
      </c>
      <c r="W800" s="124">
        <f t="shared" si="192"/>
        <v>0</v>
      </c>
      <c r="X800" s="124">
        <f t="shared" si="193"/>
        <v>0</v>
      </c>
      <c r="Y800" s="124" t="str">
        <f t="shared" si="194"/>
        <v>____</v>
      </c>
      <c r="Z800" s="124">
        <f t="shared" si="195"/>
        <v>0</v>
      </c>
      <c r="AA800" s="124">
        <f t="shared" si="196"/>
        <v>0</v>
      </c>
    </row>
    <row r="801" spans="2:27" ht="15" x14ac:dyDescent="0.2">
      <c r="B801" s="194" t="str">
        <f t="shared" si="182"/>
        <v/>
      </c>
      <c r="C801" s="194" t="str">
        <f t="shared" si="183"/>
        <v/>
      </c>
      <c r="D801" s="195"/>
      <c r="E801" s="196"/>
      <c r="F801" s="196"/>
      <c r="G801" s="197"/>
      <c r="H801" s="198"/>
      <c r="I801" s="196"/>
      <c r="J801" s="197"/>
      <c r="K801" s="197"/>
      <c r="L801" s="199"/>
      <c r="M801" s="200" t="str">
        <f t="shared" si="184"/>
        <v/>
      </c>
      <c r="N801" s="201"/>
      <c r="O801" s="196"/>
      <c r="P801" s="124">
        <f t="shared" si="185"/>
        <v>0</v>
      </c>
      <c r="Q801" s="124">
        <f t="shared" si="186"/>
        <v>0</v>
      </c>
      <c r="R801" s="124">
        <f t="shared" si="187"/>
        <v>0</v>
      </c>
      <c r="S801" s="124">
        <f t="shared" si="188"/>
        <v>0</v>
      </c>
      <c r="T801" s="124">
        <f t="shared" si="189"/>
        <v>0</v>
      </c>
      <c r="U801" s="124">
        <f t="shared" si="190"/>
        <v>0</v>
      </c>
      <c r="V801" s="124">
        <f t="shared" si="191"/>
        <v>0</v>
      </c>
      <c r="W801" s="124">
        <f t="shared" si="192"/>
        <v>0</v>
      </c>
      <c r="X801" s="124">
        <f t="shared" si="193"/>
        <v>0</v>
      </c>
      <c r="Y801" s="124" t="str">
        <f t="shared" si="194"/>
        <v>____</v>
      </c>
      <c r="Z801" s="124">
        <f t="shared" si="195"/>
        <v>0</v>
      </c>
      <c r="AA801" s="124">
        <f t="shared" si="196"/>
        <v>0</v>
      </c>
    </row>
    <row r="802" spans="2:27" ht="15" x14ac:dyDescent="0.2">
      <c r="B802" s="194" t="str">
        <f t="shared" si="182"/>
        <v/>
      </c>
      <c r="C802" s="194" t="str">
        <f t="shared" si="183"/>
        <v/>
      </c>
      <c r="D802" s="195"/>
      <c r="E802" s="196"/>
      <c r="F802" s="196"/>
      <c r="G802" s="197"/>
      <c r="H802" s="198"/>
      <c r="I802" s="196"/>
      <c r="J802" s="197"/>
      <c r="K802" s="197"/>
      <c r="L802" s="199"/>
      <c r="M802" s="200" t="str">
        <f t="shared" si="184"/>
        <v/>
      </c>
      <c r="N802" s="201"/>
      <c r="O802" s="196"/>
      <c r="P802" s="124">
        <f t="shared" si="185"/>
        <v>0</v>
      </c>
      <c r="Q802" s="124">
        <f t="shared" si="186"/>
        <v>0</v>
      </c>
      <c r="R802" s="124">
        <f t="shared" si="187"/>
        <v>0</v>
      </c>
      <c r="S802" s="124">
        <f t="shared" si="188"/>
        <v>0</v>
      </c>
      <c r="T802" s="124">
        <f t="shared" si="189"/>
        <v>0</v>
      </c>
      <c r="U802" s="124">
        <f t="shared" si="190"/>
        <v>0</v>
      </c>
      <c r="V802" s="124">
        <f t="shared" si="191"/>
        <v>0</v>
      </c>
      <c r="W802" s="124">
        <f t="shared" si="192"/>
        <v>0</v>
      </c>
      <c r="X802" s="124">
        <f t="shared" si="193"/>
        <v>0</v>
      </c>
      <c r="Y802" s="124" t="str">
        <f t="shared" si="194"/>
        <v>____</v>
      </c>
      <c r="Z802" s="124">
        <f t="shared" si="195"/>
        <v>0</v>
      </c>
      <c r="AA802" s="124">
        <f t="shared" si="196"/>
        <v>0</v>
      </c>
    </row>
    <row r="803" spans="2:27" ht="15" x14ac:dyDescent="0.2">
      <c r="B803" s="194" t="str">
        <f t="shared" si="182"/>
        <v/>
      </c>
      <c r="C803" s="194" t="str">
        <f t="shared" si="183"/>
        <v/>
      </c>
      <c r="D803" s="195"/>
      <c r="E803" s="196"/>
      <c r="F803" s="196"/>
      <c r="G803" s="197"/>
      <c r="H803" s="198"/>
      <c r="I803" s="196"/>
      <c r="J803" s="197"/>
      <c r="K803" s="197"/>
      <c r="L803" s="199"/>
      <c r="M803" s="200" t="str">
        <f t="shared" si="184"/>
        <v/>
      </c>
      <c r="N803" s="201"/>
      <c r="O803" s="196"/>
      <c r="P803" s="124">
        <f t="shared" si="185"/>
        <v>0</v>
      </c>
      <c r="Q803" s="124">
        <f t="shared" si="186"/>
        <v>0</v>
      </c>
      <c r="R803" s="124">
        <f t="shared" si="187"/>
        <v>0</v>
      </c>
      <c r="S803" s="124">
        <f t="shared" si="188"/>
        <v>0</v>
      </c>
      <c r="T803" s="124">
        <f t="shared" si="189"/>
        <v>0</v>
      </c>
      <c r="U803" s="124">
        <f t="shared" si="190"/>
        <v>0</v>
      </c>
      <c r="V803" s="124">
        <f t="shared" si="191"/>
        <v>0</v>
      </c>
      <c r="W803" s="124">
        <f t="shared" si="192"/>
        <v>0</v>
      </c>
      <c r="X803" s="124">
        <f t="shared" si="193"/>
        <v>0</v>
      </c>
      <c r="Y803" s="124" t="str">
        <f t="shared" si="194"/>
        <v>____</v>
      </c>
      <c r="Z803" s="124">
        <f t="shared" si="195"/>
        <v>0</v>
      </c>
      <c r="AA803" s="124">
        <f t="shared" si="196"/>
        <v>0</v>
      </c>
    </row>
    <row r="804" spans="2:27" ht="15" x14ac:dyDescent="0.2">
      <c r="B804" s="194" t="str">
        <f t="shared" si="182"/>
        <v/>
      </c>
      <c r="C804" s="194" t="str">
        <f t="shared" si="183"/>
        <v/>
      </c>
      <c r="D804" s="195"/>
      <c r="E804" s="196"/>
      <c r="F804" s="196"/>
      <c r="G804" s="197"/>
      <c r="H804" s="198"/>
      <c r="I804" s="196"/>
      <c r="J804" s="197"/>
      <c r="K804" s="197"/>
      <c r="L804" s="199"/>
      <c r="M804" s="200" t="str">
        <f t="shared" si="184"/>
        <v/>
      </c>
      <c r="N804" s="201"/>
      <c r="O804" s="196"/>
      <c r="P804" s="124">
        <f t="shared" si="185"/>
        <v>0</v>
      </c>
      <c r="Q804" s="124">
        <f t="shared" si="186"/>
        <v>0</v>
      </c>
      <c r="R804" s="124">
        <f t="shared" si="187"/>
        <v>0</v>
      </c>
      <c r="S804" s="124">
        <f t="shared" si="188"/>
        <v>0</v>
      </c>
      <c r="T804" s="124">
        <f t="shared" si="189"/>
        <v>0</v>
      </c>
      <c r="U804" s="124">
        <f t="shared" si="190"/>
        <v>0</v>
      </c>
      <c r="V804" s="124">
        <f t="shared" si="191"/>
        <v>0</v>
      </c>
      <c r="W804" s="124">
        <f t="shared" si="192"/>
        <v>0</v>
      </c>
      <c r="X804" s="124">
        <f t="shared" si="193"/>
        <v>0</v>
      </c>
      <c r="Y804" s="124" t="str">
        <f t="shared" si="194"/>
        <v>____</v>
      </c>
      <c r="Z804" s="124">
        <f t="shared" si="195"/>
        <v>0</v>
      </c>
      <c r="AA804" s="124">
        <f t="shared" si="196"/>
        <v>0</v>
      </c>
    </row>
    <row r="805" spans="2:27" ht="15" x14ac:dyDescent="0.2">
      <c r="B805" s="194" t="str">
        <f t="shared" si="182"/>
        <v/>
      </c>
      <c r="C805" s="194" t="str">
        <f t="shared" si="183"/>
        <v/>
      </c>
      <c r="D805" s="195"/>
      <c r="E805" s="196"/>
      <c r="F805" s="196"/>
      <c r="G805" s="197"/>
      <c r="H805" s="198"/>
      <c r="I805" s="196"/>
      <c r="J805" s="197"/>
      <c r="K805" s="197"/>
      <c r="L805" s="199"/>
      <c r="M805" s="200" t="str">
        <f t="shared" si="184"/>
        <v/>
      </c>
      <c r="N805" s="201"/>
      <c r="O805" s="196"/>
      <c r="P805" s="124">
        <f t="shared" si="185"/>
        <v>0</v>
      </c>
      <c r="Q805" s="124">
        <f t="shared" si="186"/>
        <v>0</v>
      </c>
      <c r="R805" s="124">
        <f t="shared" si="187"/>
        <v>0</v>
      </c>
      <c r="S805" s="124">
        <f t="shared" si="188"/>
        <v>0</v>
      </c>
      <c r="T805" s="124">
        <f t="shared" si="189"/>
        <v>0</v>
      </c>
      <c r="U805" s="124">
        <f t="shared" si="190"/>
        <v>0</v>
      </c>
      <c r="V805" s="124">
        <f t="shared" si="191"/>
        <v>0</v>
      </c>
      <c r="W805" s="124">
        <f t="shared" si="192"/>
        <v>0</v>
      </c>
      <c r="X805" s="124">
        <f t="shared" si="193"/>
        <v>0</v>
      </c>
      <c r="Y805" s="124" t="str">
        <f t="shared" si="194"/>
        <v>____</v>
      </c>
      <c r="Z805" s="124">
        <f t="shared" si="195"/>
        <v>0</v>
      </c>
      <c r="AA805" s="124">
        <f t="shared" si="196"/>
        <v>0</v>
      </c>
    </row>
    <row r="806" spans="2:27" ht="15" x14ac:dyDescent="0.2">
      <c r="B806" s="194" t="str">
        <f t="shared" si="182"/>
        <v/>
      </c>
      <c r="C806" s="194" t="str">
        <f t="shared" si="183"/>
        <v/>
      </c>
      <c r="D806" s="195"/>
      <c r="E806" s="196"/>
      <c r="F806" s="196"/>
      <c r="G806" s="197"/>
      <c r="H806" s="198"/>
      <c r="I806" s="196"/>
      <c r="J806" s="197"/>
      <c r="K806" s="197"/>
      <c r="L806" s="199"/>
      <c r="M806" s="200" t="str">
        <f t="shared" si="184"/>
        <v/>
      </c>
      <c r="N806" s="201"/>
      <c r="O806" s="196"/>
      <c r="P806" s="124">
        <f t="shared" si="185"/>
        <v>0</v>
      </c>
      <c r="Q806" s="124">
        <f t="shared" si="186"/>
        <v>0</v>
      </c>
      <c r="R806" s="124">
        <f t="shared" si="187"/>
        <v>0</v>
      </c>
      <c r="S806" s="124">
        <f t="shared" si="188"/>
        <v>0</v>
      </c>
      <c r="T806" s="124">
        <f t="shared" si="189"/>
        <v>0</v>
      </c>
      <c r="U806" s="124">
        <f t="shared" si="190"/>
        <v>0</v>
      </c>
      <c r="V806" s="124">
        <f t="shared" si="191"/>
        <v>0</v>
      </c>
      <c r="W806" s="124">
        <f t="shared" si="192"/>
        <v>0</v>
      </c>
      <c r="X806" s="124">
        <f t="shared" si="193"/>
        <v>0</v>
      </c>
      <c r="Y806" s="124" t="str">
        <f t="shared" si="194"/>
        <v>____</v>
      </c>
      <c r="Z806" s="124">
        <f t="shared" si="195"/>
        <v>0</v>
      </c>
      <c r="AA806" s="124">
        <f t="shared" si="196"/>
        <v>0</v>
      </c>
    </row>
    <row r="807" spans="2:27" ht="15" x14ac:dyDescent="0.2">
      <c r="B807" s="194" t="str">
        <f t="shared" si="182"/>
        <v/>
      </c>
      <c r="C807" s="194" t="str">
        <f t="shared" si="183"/>
        <v/>
      </c>
      <c r="D807" s="195"/>
      <c r="E807" s="196"/>
      <c r="F807" s="196"/>
      <c r="G807" s="197"/>
      <c r="H807" s="198"/>
      <c r="I807" s="196"/>
      <c r="J807" s="197"/>
      <c r="K807" s="197"/>
      <c r="L807" s="199"/>
      <c r="M807" s="200" t="str">
        <f t="shared" si="184"/>
        <v/>
      </c>
      <c r="N807" s="201"/>
      <c r="O807" s="196"/>
      <c r="P807" s="124">
        <f t="shared" si="185"/>
        <v>0</v>
      </c>
      <c r="Q807" s="124">
        <f t="shared" si="186"/>
        <v>0</v>
      </c>
      <c r="R807" s="124">
        <f t="shared" si="187"/>
        <v>0</v>
      </c>
      <c r="S807" s="124">
        <f t="shared" si="188"/>
        <v>0</v>
      </c>
      <c r="T807" s="124">
        <f t="shared" si="189"/>
        <v>0</v>
      </c>
      <c r="U807" s="124">
        <f t="shared" si="190"/>
        <v>0</v>
      </c>
      <c r="V807" s="124">
        <f t="shared" si="191"/>
        <v>0</v>
      </c>
      <c r="W807" s="124">
        <f t="shared" si="192"/>
        <v>0</v>
      </c>
      <c r="X807" s="124">
        <f t="shared" si="193"/>
        <v>0</v>
      </c>
      <c r="Y807" s="124" t="str">
        <f t="shared" si="194"/>
        <v>____</v>
      </c>
      <c r="Z807" s="124">
        <f t="shared" si="195"/>
        <v>0</v>
      </c>
      <c r="AA807" s="124">
        <f t="shared" si="196"/>
        <v>0</v>
      </c>
    </row>
    <row r="808" spans="2:27" ht="15" x14ac:dyDescent="0.2">
      <c r="B808" s="194" t="str">
        <f t="shared" si="182"/>
        <v/>
      </c>
      <c r="C808" s="194" t="str">
        <f t="shared" si="183"/>
        <v/>
      </c>
      <c r="D808" s="195"/>
      <c r="E808" s="196"/>
      <c r="F808" s="196"/>
      <c r="G808" s="197"/>
      <c r="H808" s="198"/>
      <c r="I808" s="196"/>
      <c r="J808" s="197"/>
      <c r="K808" s="197"/>
      <c r="L808" s="199"/>
      <c r="M808" s="200" t="str">
        <f t="shared" si="184"/>
        <v/>
      </c>
      <c r="N808" s="201"/>
      <c r="O808" s="196"/>
      <c r="P808" s="124">
        <f t="shared" si="185"/>
        <v>0</v>
      </c>
      <c r="Q808" s="124">
        <f t="shared" si="186"/>
        <v>0</v>
      </c>
      <c r="R808" s="124">
        <f t="shared" si="187"/>
        <v>0</v>
      </c>
      <c r="S808" s="124">
        <f t="shared" si="188"/>
        <v>0</v>
      </c>
      <c r="T808" s="124">
        <f t="shared" si="189"/>
        <v>0</v>
      </c>
      <c r="U808" s="124">
        <f t="shared" si="190"/>
        <v>0</v>
      </c>
      <c r="V808" s="124">
        <f t="shared" si="191"/>
        <v>0</v>
      </c>
      <c r="W808" s="124">
        <f t="shared" si="192"/>
        <v>0</v>
      </c>
      <c r="X808" s="124">
        <f t="shared" si="193"/>
        <v>0</v>
      </c>
      <c r="Y808" s="124" t="str">
        <f t="shared" si="194"/>
        <v>____</v>
      </c>
      <c r="Z808" s="124">
        <f t="shared" si="195"/>
        <v>0</v>
      </c>
      <c r="AA808" s="124">
        <f t="shared" si="196"/>
        <v>0</v>
      </c>
    </row>
    <row r="809" spans="2:27" ht="15" x14ac:dyDescent="0.2">
      <c r="B809" s="194" t="str">
        <f t="shared" si="182"/>
        <v/>
      </c>
      <c r="C809" s="194" t="str">
        <f t="shared" si="183"/>
        <v/>
      </c>
      <c r="D809" s="195"/>
      <c r="E809" s="196"/>
      <c r="F809" s="196"/>
      <c r="G809" s="197"/>
      <c r="H809" s="198"/>
      <c r="I809" s="196"/>
      <c r="J809" s="197"/>
      <c r="K809" s="197"/>
      <c r="L809" s="199"/>
      <c r="M809" s="200" t="str">
        <f t="shared" si="184"/>
        <v/>
      </c>
      <c r="N809" s="201"/>
      <c r="O809" s="196"/>
      <c r="P809" s="124">
        <f t="shared" si="185"/>
        <v>0</v>
      </c>
      <c r="Q809" s="124">
        <f t="shared" si="186"/>
        <v>0</v>
      </c>
      <c r="R809" s="124">
        <f t="shared" si="187"/>
        <v>0</v>
      </c>
      <c r="S809" s="124">
        <f t="shared" si="188"/>
        <v>0</v>
      </c>
      <c r="T809" s="124">
        <f t="shared" si="189"/>
        <v>0</v>
      </c>
      <c r="U809" s="124">
        <f t="shared" si="190"/>
        <v>0</v>
      </c>
      <c r="V809" s="124">
        <f t="shared" si="191"/>
        <v>0</v>
      </c>
      <c r="W809" s="124">
        <f t="shared" si="192"/>
        <v>0</v>
      </c>
      <c r="X809" s="124">
        <f t="shared" si="193"/>
        <v>0</v>
      </c>
      <c r="Y809" s="124" t="str">
        <f t="shared" si="194"/>
        <v>____</v>
      </c>
      <c r="Z809" s="124">
        <f t="shared" si="195"/>
        <v>0</v>
      </c>
      <c r="AA809" s="124">
        <f t="shared" si="196"/>
        <v>0</v>
      </c>
    </row>
    <row r="810" spans="2:27" ht="15" x14ac:dyDescent="0.2">
      <c r="B810" s="194" t="str">
        <f t="shared" si="182"/>
        <v/>
      </c>
      <c r="C810" s="194" t="str">
        <f t="shared" si="183"/>
        <v/>
      </c>
      <c r="D810" s="195"/>
      <c r="E810" s="196"/>
      <c r="F810" s="196"/>
      <c r="G810" s="197"/>
      <c r="H810" s="198"/>
      <c r="I810" s="196"/>
      <c r="J810" s="197"/>
      <c r="K810" s="197"/>
      <c r="L810" s="199"/>
      <c r="M810" s="200" t="str">
        <f t="shared" si="184"/>
        <v/>
      </c>
      <c r="N810" s="201"/>
      <c r="O810" s="196"/>
      <c r="P810" s="124">
        <f t="shared" si="185"/>
        <v>0</v>
      </c>
      <c r="Q810" s="124">
        <f t="shared" si="186"/>
        <v>0</v>
      </c>
      <c r="R810" s="124">
        <f t="shared" si="187"/>
        <v>0</v>
      </c>
      <c r="S810" s="124">
        <f t="shared" si="188"/>
        <v>0</v>
      </c>
      <c r="T810" s="124">
        <f t="shared" si="189"/>
        <v>0</v>
      </c>
      <c r="U810" s="124">
        <f t="shared" si="190"/>
        <v>0</v>
      </c>
      <c r="V810" s="124">
        <f t="shared" si="191"/>
        <v>0</v>
      </c>
      <c r="W810" s="124">
        <f t="shared" si="192"/>
        <v>0</v>
      </c>
      <c r="X810" s="124">
        <f t="shared" si="193"/>
        <v>0</v>
      </c>
      <c r="Y810" s="124" t="str">
        <f t="shared" si="194"/>
        <v>____</v>
      </c>
      <c r="Z810" s="124">
        <f t="shared" si="195"/>
        <v>0</v>
      </c>
      <c r="AA810" s="124">
        <f t="shared" si="196"/>
        <v>0</v>
      </c>
    </row>
    <row r="811" spans="2:27" ht="15" x14ac:dyDescent="0.2">
      <c r="B811" s="194" t="str">
        <f t="shared" si="182"/>
        <v/>
      </c>
      <c r="C811" s="194" t="str">
        <f t="shared" si="183"/>
        <v/>
      </c>
      <c r="D811" s="195"/>
      <c r="E811" s="196"/>
      <c r="F811" s="196"/>
      <c r="G811" s="197"/>
      <c r="H811" s="198"/>
      <c r="I811" s="196"/>
      <c r="J811" s="197"/>
      <c r="K811" s="197"/>
      <c r="L811" s="199"/>
      <c r="M811" s="200" t="str">
        <f t="shared" si="184"/>
        <v/>
      </c>
      <c r="N811" s="201"/>
      <c r="O811" s="196"/>
      <c r="P811" s="124">
        <f t="shared" si="185"/>
        <v>0</v>
      </c>
      <c r="Q811" s="124">
        <f t="shared" si="186"/>
        <v>0</v>
      </c>
      <c r="R811" s="124">
        <f t="shared" si="187"/>
        <v>0</v>
      </c>
      <c r="S811" s="124">
        <f t="shared" si="188"/>
        <v>0</v>
      </c>
      <c r="T811" s="124">
        <f t="shared" si="189"/>
        <v>0</v>
      </c>
      <c r="U811" s="124">
        <f t="shared" si="190"/>
        <v>0</v>
      </c>
      <c r="V811" s="124">
        <f t="shared" si="191"/>
        <v>0</v>
      </c>
      <c r="W811" s="124">
        <f t="shared" si="192"/>
        <v>0</v>
      </c>
      <c r="X811" s="124">
        <f t="shared" si="193"/>
        <v>0</v>
      </c>
      <c r="Y811" s="124" t="str">
        <f t="shared" si="194"/>
        <v>____</v>
      </c>
      <c r="Z811" s="124">
        <f t="shared" si="195"/>
        <v>0</v>
      </c>
      <c r="AA811" s="124">
        <f t="shared" si="196"/>
        <v>0</v>
      </c>
    </row>
    <row r="812" spans="2:27" ht="15" x14ac:dyDescent="0.2">
      <c r="B812" s="194" t="str">
        <f t="shared" si="182"/>
        <v/>
      </c>
      <c r="C812" s="194" t="str">
        <f t="shared" si="183"/>
        <v/>
      </c>
      <c r="D812" s="195"/>
      <c r="E812" s="196"/>
      <c r="F812" s="196"/>
      <c r="G812" s="197"/>
      <c r="H812" s="198"/>
      <c r="I812" s="196"/>
      <c r="J812" s="197"/>
      <c r="K812" s="197"/>
      <c r="L812" s="199"/>
      <c r="M812" s="200" t="str">
        <f t="shared" si="184"/>
        <v/>
      </c>
      <c r="N812" s="201"/>
      <c r="O812" s="196"/>
      <c r="P812" s="124">
        <f t="shared" si="185"/>
        <v>0</v>
      </c>
      <c r="Q812" s="124">
        <f t="shared" si="186"/>
        <v>0</v>
      </c>
      <c r="R812" s="124">
        <f t="shared" si="187"/>
        <v>0</v>
      </c>
      <c r="S812" s="124">
        <f t="shared" si="188"/>
        <v>0</v>
      </c>
      <c r="T812" s="124">
        <f t="shared" si="189"/>
        <v>0</v>
      </c>
      <c r="U812" s="124">
        <f t="shared" si="190"/>
        <v>0</v>
      </c>
      <c r="V812" s="124">
        <f t="shared" si="191"/>
        <v>0</v>
      </c>
      <c r="W812" s="124">
        <f t="shared" si="192"/>
        <v>0</v>
      </c>
      <c r="X812" s="124">
        <f t="shared" si="193"/>
        <v>0</v>
      </c>
      <c r="Y812" s="124" t="str">
        <f t="shared" si="194"/>
        <v>____</v>
      </c>
      <c r="Z812" s="124">
        <f t="shared" si="195"/>
        <v>0</v>
      </c>
      <c r="AA812" s="124">
        <f t="shared" si="196"/>
        <v>0</v>
      </c>
    </row>
    <row r="813" spans="2:27" ht="15" x14ac:dyDescent="0.2">
      <c r="B813" s="194" t="str">
        <f t="shared" si="182"/>
        <v/>
      </c>
      <c r="C813" s="194" t="str">
        <f t="shared" si="183"/>
        <v/>
      </c>
      <c r="D813" s="195"/>
      <c r="E813" s="196"/>
      <c r="F813" s="196"/>
      <c r="G813" s="197"/>
      <c r="H813" s="198"/>
      <c r="I813" s="196"/>
      <c r="J813" s="197"/>
      <c r="K813" s="197"/>
      <c r="L813" s="199"/>
      <c r="M813" s="200" t="str">
        <f t="shared" si="184"/>
        <v/>
      </c>
      <c r="N813" s="201"/>
      <c r="O813" s="196"/>
      <c r="P813" s="124">
        <f t="shared" si="185"/>
        <v>0</v>
      </c>
      <c r="Q813" s="124">
        <f t="shared" si="186"/>
        <v>0</v>
      </c>
      <c r="R813" s="124">
        <f t="shared" si="187"/>
        <v>0</v>
      </c>
      <c r="S813" s="124">
        <f t="shared" si="188"/>
        <v>0</v>
      </c>
      <c r="T813" s="124">
        <f t="shared" si="189"/>
        <v>0</v>
      </c>
      <c r="U813" s="124">
        <f t="shared" si="190"/>
        <v>0</v>
      </c>
      <c r="V813" s="124">
        <f t="shared" si="191"/>
        <v>0</v>
      </c>
      <c r="W813" s="124">
        <f t="shared" si="192"/>
        <v>0</v>
      </c>
      <c r="X813" s="124">
        <f t="shared" si="193"/>
        <v>0</v>
      </c>
      <c r="Y813" s="124" t="str">
        <f t="shared" si="194"/>
        <v>____</v>
      </c>
      <c r="Z813" s="124">
        <f t="shared" si="195"/>
        <v>0</v>
      </c>
      <c r="AA813" s="124">
        <f t="shared" si="196"/>
        <v>0</v>
      </c>
    </row>
    <row r="814" spans="2:27" ht="15" x14ac:dyDescent="0.2">
      <c r="B814" s="194" t="str">
        <f t="shared" si="182"/>
        <v/>
      </c>
      <c r="C814" s="194" t="str">
        <f t="shared" si="183"/>
        <v/>
      </c>
      <c r="D814" s="195"/>
      <c r="E814" s="196"/>
      <c r="F814" s="196"/>
      <c r="G814" s="197"/>
      <c r="H814" s="198"/>
      <c r="I814" s="196"/>
      <c r="J814" s="197"/>
      <c r="K814" s="197"/>
      <c r="L814" s="199"/>
      <c r="M814" s="200" t="str">
        <f t="shared" si="184"/>
        <v/>
      </c>
      <c r="N814" s="201"/>
      <c r="O814" s="196"/>
      <c r="P814" s="124">
        <f t="shared" si="185"/>
        <v>0</v>
      </c>
      <c r="Q814" s="124">
        <f t="shared" si="186"/>
        <v>0</v>
      </c>
      <c r="R814" s="124">
        <f t="shared" si="187"/>
        <v>0</v>
      </c>
      <c r="S814" s="124">
        <f t="shared" si="188"/>
        <v>0</v>
      </c>
      <c r="T814" s="124">
        <f t="shared" si="189"/>
        <v>0</v>
      </c>
      <c r="U814" s="124">
        <f t="shared" si="190"/>
        <v>0</v>
      </c>
      <c r="V814" s="124">
        <f t="shared" si="191"/>
        <v>0</v>
      </c>
      <c r="W814" s="124">
        <f t="shared" si="192"/>
        <v>0</v>
      </c>
      <c r="X814" s="124">
        <f t="shared" si="193"/>
        <v>0</v>
      </c>
      <c r="Y814" s="124" t="str">
        <f t="shared" si="194"/>
        <v>____</v>
      </c>
      <c r="Z814" s="124">
        <f t="shared" si="195"/>
        <v>0</v>
      </c>
      <c r="AA814" s="124">
        <f t="shared" si="196"/>
        <v>0</v>
      </c>
    </row>
    <row r="815" spans="2:27" ht="15" x14ac:dyDescent="0.2">
      <c r="B815" s="194" t="str">
        <f t="shared" si="182"/>
        <v/>
      </c>
      <c r="C815" s="194" t="str">
        <f t="shared" si="183"/>
        <v/>
      </c>
      <c r="D815" s="195"/>
      <c r="E815" s="196"/>
      <c r="F815" s="196"/>
      <c r="G815" s="197"/>
      <c r="H815" s="198"/>
      <c r="I815" s="196"/>
      <c r="J815" s="197"/>
      <c r="K815" s="197"/>
      <c r="L815" s="199"/>
      <c r="M815" s="200" t="str">
        <f t="shared" si="184"/>
        <v/>
      </c>
      <c r="N815" s="201"/>
      <c r="O815" s="196"/>
      <c r="P815" s="124">
        <f t="shared" si="185"/>
        <v>0</v>
      </c>
      <c r="Q815" s="124">
        <f t="shared" si="186"/>
        <v>0</v>
      </c>
      <c r="R815" s="124">
        <f t="shared" si="187"/>
        <v>0</v>
      </c>
      <c r="S815" s="124">
        <f t="shared" si="188"/>
        <v>0</v>
      </c>
      <c r="T815" s="124">
        <f t="shared" si="189"/>
        <v>0</v>
      </c>
      <c r="U815" s="124">
        <f t="shared" si="190"/>
        <v>0</v>
      </c>
      <c r="V815" s="124">
        <f t="shared" si="191"/>
        <v>0</v>
      </c>
      <c r="W815" s="124">
        <f t="shared" si="192"/>
        <v>0</v>
      </c>
      <c r="X815" s="124">
        <f t="shared" si="193"/>
        <v>0</v>
      </c>
      <c r="Y815" s="124" t="str">
        <f t="shared" si="194"/>
        <v>____</v>
      </c>
      <c r="Z815" s="124">
        <f t="shared" si="195"/>
        <v>0</v>
      </c>
      <c r="AA815" s="124">
        <f t="shared" si="196"/>
        <v>0</v>
      </c>
    </row>
    <row r="816" spans="2:27" ht="15" x14ac:dyDescent="0.2">
      <c r="B816" s="194" t="str">
        <f t="shared" si="182"/>
        <v/>
      </c>
      <c r="C816" s="194" t="str">
        <f t="shared" si="183"/>
        <v/>
      </c>
      <c r="D816" s="195"/>
      <c r="E816" s="196"/>
      <c r="F816" s="196"/>
      <c r="G816" s="197"/>
      <c r="H816" s="198"/>
      <c r="I816" s="196"/>
      <c r="J816" s="197"/>
      <c r="K816" s="197"/>
      <c r="L816" s="199"/>
      <c r="M816" s="200" t="str">
        <f t="shared" si="184"/>
        <v/>
      </c>
      <c r="N816" s="201"/>
      <c r="O816" s="196"/>
      <c r="P816" s="124">
        <f t="shared" si="185"/>
        <v>0</v>
      </c>
      <c r="Q816" s="124">
        <f t="shared" si="186"/>
        <v>0</v>
      </c>
      <c r="R816" s="124">
        <f t="shared" si="187"/>
        <v>0</v>
      </c>
      <c r="S816" s="124">
        <f t="shared" si="188"/>
        <v>0</v>
      </c>
      <c r="T816" s="124">
        <f t="shared" si="189"/>
        <v>0</v>
      </c>
      <c r="U816" s="124">
        <f t="shared" si="190"/>
        <v>0</v>
      </c>
      <c r="V816" s="124">
        <f t="shared" si="191"/>
        <v>0</v>
      </c>
      <c r="W816" s="124">
        <f t="shared" si="192"/>
        <v>0</v>
      </c>
      <c r="X816" s="124">
        <f t="shared" si="193"/>
        <v>0</v>
      </c>
      <c r="Y816" s="124" t="str">
        <f t="shared" si="194"/>
        <v>____</v>
      </c>
      <c r="Z816" s="124">
        <f t="shared" si="195"/>
        <v>0</v>
      </c>
      <c r="AA816" s="124">
        <f t="shared" si="196"/>
        <v>0</v>
      </c>
    </row>
    <row r="817" spans="2:27" ht="15" x14ac:dyDescent="0.2">
      <c r="B817" s="194" t="str">
        <f t="shared" si="182"/>
        <v/>
      </c>
      <c r="C817" s="194" t="str">
        <f t="shared" si="183"/>
        <v/>
      </c>
      <c r="D817" s="195"/>
      <c r="E817" s="196"/>
      <c r="F817" s="196"/>
      <c r="G817" s="197"/>
      <c r="H817" s="198"/>
      <c r="I817" s="196"/>
      <c r="J817" s="197"/>
      <c r="K817" s="197"/>
      <c r="L817" s="199"/>
      <c r="M817" s="200" t="str">
        <f t="shared" si="184"/>
        <v/>
      </c>
      <c r="N817" s="201"/>
      <c r="O817" s="196"/>
      <c r="P817" s="124">
        <f t="shared" si="185"/>
        <v>0</v>
      </c>
      <c r="Q817" s="124">
        <f t="shared" si="186"/>
        <v>0</v>
      </c>
      <c r="R817" s="124">
        <f t="shared" si="187"/>
        <v>0</v>
      </c>
      <c r="S817" s="124">
        <f t="shared" si="188"/>
        <v>0</v>
      </c>
      <c r="T817" s="124">
        <f t="shared" si="189"/>
        <v>0</v>
      </c>
      <c r="U817" s="124">
        <f t="shared" si="190"/>
        <v>0</v>
      </c>
      <c r="V817" s="124">
        <f t="shared" si="191"/>
        <v>0</v>
      </c>
      <c r="W817" s="124">
        <f t="shared" si="192"/>
        <v>0</v>
      </c>
      <c r="X817" s="124">
        <f t="shared" si="193"/>
        <v>0</v>
      </c>
      <c r="Y817" s="124" t="str">
        <f t="shared" si="194"/>
        <v>____</v>
      </c>
      <c r="Z817" s="124">
        <f t="shared" si="195"/>
        <v>0</v>
      </c>
      <c r="AA817" s="124">
        <f t="shared" si="196"/>
        <v>0</v>
      </c>
    </row>
    <row r="818" spans="2:27" ht="15" x14ac:dyDescent="0.2">
      <c r="B818" s="194" t="str">
        <f t="shared" si="182"/>
        <v/>
      </c>
      <c r="C818" s="194" t="str">
        <f t="shared" si="183"/>
        <v/>
      </c>
      <c r="D818" s="195"/>
      <c r="E818" s="196"/>
      <c r="F818" s="196"/>
      <c r="G818" s="197"/>
      <c r="H818" s="198"/>
      <c r="I818" s="196"/>
      <c r="J818" s="197"/>
      <c r="K818" s="197"/>
      <c r="L818" s="199"/>
      <c r="M818" s="200" t="str">
        <f t="shared" si="184"/>
        <v/>
      </c>
      <c r="N818" s="201"/>
      <c r="O818" s="196"/>
      <c r="P818" s="124">
        <f t="shared" si="185"/>
        <v>0</v>
      </c>
      <c r="Q818" s="124">
        <f t="shared" si="186"/>
        <v>0</v>
      </c>
      <c r="R818" s="124">
        <f t="shared" si="187"/>
        <v>0</v>
      </c>
      <c r="S818" s="124">
        <f t="shared" si="188"/>
        <v>0</v>
      </c>
      <c r="T818" s="124">
        <f t="shared" si="189"/>
        <v>0</v>
      </c>
      <c r="U818" s="124">
        <f t="shared" si="190"/>
        <v>0</v>
      </c>
      <c r="V818" s="124">
        <f t="shared" si="191"/>
        <v>0</v>
      </c>
      <c r="W818" s="124">
        <f t="shared" si="192"/>
        <v>0</v>
      </c>
      <c r="X818" s="124">
        <f t="shared" si="193"/>
        <v>0</v>
      </c>
      <c r="Y818" s="124" t="str">
        <f t="shared" si="194"/>
        <v>____</v>
      </c>
      <c r="Z818" s="124">
        <f t="shared" si="195"/>
        <v>0</v>
      </c>
      <c r="AA818" s="124">
        <f t="shared" si="196"/>
        <v>0</v>
      </c>
    </row>
    <row r="819" spans="2:27" ht="15" x14ac:dyDescent="0.2">
      <c r="B819" s="194" t="str">
        <f t="shared" si="182"/>
        <v/>
      </c>
      <c r="C819" s="194" t="str">
        <f t="shared" si="183"/>
        <v/>
      </c>
      <c r="D819" s="195"/>
      <c r="E819" s="196"/>
      <c r="F819" s="196"/>
      <c r="G819" s="197"/>
      <c r="H819" s="198"/>
      <c r="I819" s="196"/>
      <c r="J819" s="197"/>
      <c r="K819" s="197"/>
      <c r="L819" s="199"/>
      <c r="M819" s="200" t="str">
        <f t="shared" si="184"/>
        <v/>
      </c>
      <c r="N819" s="201"/>
      <c r="O819" s="196"/>
      <c r="P819" s="124">
        <f t="shared" si="185"/>
        <v>0</v>
      </c>
      <c r="Q819" s="124">
        <f t="shared" si="186"/>
        <v>0</v>
      </c>
      <c r="R819" s="124">
        <f t="shared" si="187"/>
        <v>0</v>
      </c>
      <c r="S819" s="124">
        <f t="shared" si="188"/>
        <v>0</v>
      </c>
      <c r="T819" s="124">
        <f t="shared" si="189"/>
        <v>0</v>
      </c>
      <c r="U819" s="124">
        <f t="shared" si="190"/>
        <v>0</v>
      </c>
      <c r="V819" s="124">
        <f t="shared" si="191"/>
        <v>0</v>
      </c>
      <c r="W819" s="124">
        <f t="shared" si="192"/>
        <v>0</v>
      </c>
      <c r="X819" s="124">
        <f t="shared" si="193"/>
        <v>0</v>
      </c>
      <c r="Y819" s="124" t="str">
        <f t="shared" si="194"/>
        <v>____</v>
      </c>
      <c r="Z819" s="124">
        <f t="shared" si="195"/>
        <v>0</v>
      </c>
      <c r="AA819" s="124">
        <f t="shared" si="196"/>
        <v>0</v>
      </c>
    </row>
    <row r="820" spans="2:27" ht="15" x14ac:dyDescent="0.2">
      <c r="B820" s="194" t="str">
        <f t="shared" si="182"/>
        <v/>
      </c>
      <c r="C820" s="194" t="str">
        <f t="shared" si="183"/>
        <v/>
      </c>
      <c r="D820" s="195"/>
      <c r="E820" s="196"/>
      <c r="F820" s="196"/>
      <c r="G820" s="197"/>
      <c r="H820" s="198"/>
      <c r="I820" s="196"/>
      <c r="J820" s="197"/>
      <c r="K820" s="197"/>
      <c r="L820" s="199"/>
      <c r="M820" s="200" t="str">
        <f t="shared" si="184"/>
        <v/>
      </c>
      <c r="N820" s="201"/>
      <c r="O820" s="196"/>
      <c r="P820" s="124">
        <f t="shared" si="185"/>
        <v>0</v>
      </c>
      <c r="Q820" s="124">
        <f t="shared" si="186"/>
        <v>0</v>
      </c>
      <c r="R820" s="124">
        <f t="shared" si="187"/>
        <v>0</v>
      </c>
      <c r="S820" s="124">
        <f t="shared" si="188"/>
        <v>0</v>
      </c>
      <c r="T820" s="124">
        <f t="shared" si="189"/>
        <v>0</v>
      </c>
      <c r="U820" s="124">
        <f t="shared" si="190"/>
        <v>0</v>
      </c>
      <c r="V820" s="124">
        <f t="shared" si="191"/>
        <v>0</v>
      </c>
      <c r="W820" s="124">
        <f t="shared" si="192"/>
        <v>0</v>
      </c>
      <c r="X820" s="124">
        <f t="shared" si="193"/>
        <v>0</v>
      </c>
      <c r="Y820" s="124" t="str">
        <f t="shared" si="194"/>
        <v>____</v>
      </c>
      <c r="Z820" s="124">
        <f t="shared" si="195"/>
        <v>0</v>
      </c>
      <c r="AA820" s="124">
        <f t="shared" si="196"/>
        <v>0</v>
      </c>
    </row>
    <row r="821" spans="2:27" ht="15" x14ac:dyDescent="0.2">
      <c r="B821" s="194" t="str">
        <f t="shared" si="182"/>
        <v/>
      </c>
      <c r="C821" s="194" t="str">
        <f t="shared" si="183"/>
        <v/>
      </c>
      <c r="D821" s="195"/>
      <c r="E821" s="196"/>
      <c r="F821" s="196"/>
      <c r="G821" s="197"/>
      <c r="H821" s="198"/>
      <c r="I821" s="196"/>
      <c r="J821" s="197"/>
      <c r="K821" s="197"/>
      <c r="L821" s="199"/>
      <c r="M821" s="200" t="str">
        <f t="shared" si="184"/>
        <v/>
      </c>
      <c r="N821" s="201"/>
      <c r="O821" s="196"/>
      <c r="P821" s="124">
        <f t="shared" si="185"/>
        <v>0</v>
      </c>
      <c r="Q821" s="124">
        <f t="shared" si="186"/>
        <v>0</v>
      </c>
      <c r="R821" s="124">
        <f t="shared" si="187"/>
        <v>0</v>
      </c>
      <c r="S821" s="124">
        <f t="shared" si="188"/>
        <v>0</v>
      </c>
      <c r="T821" s="124">
        <f t="shared" si="189"/>
        <v>0</v>
      </c>
      <c r="U821" s="124">
        <f t="shared" si="190"/>
        <v>0</v>
      </c>
      <c r="V821" s="124">
        <f t="shared" si="191"/>
        <v>0</v>
      </c>
      <c r="W821" s="124">
        <f t="shared" si="192"/>
        <v>0</v>
      </c>
      <c r="X821" s="124">
        <f t="shared" si="193"/>
        <v>0</v>
      </c>
      <c r="Y821" s="124" t="str">
        <f t="shared" si="194"/>
        <v>____</v>
      </c>
      <c r="Z821" s="124">
        <f t="shared" si="195"/>
        <v>0</v>
      </c>
      <c r="AA821" s="124">
        <f t="shared" si="196"/>
        <v>0</v>
      </c>
    </row>
    <row r="822" spans="2:27" ht="15" x14ac:dyDescent="0.2">
      <c r="B822" s="194" t="str">
        <f t="shared" si="182"/>
        <v/>
      </c>
      <c r="C822" s="194" t="str">
        <f t="shared" si="183"/>
        <v/>
      </c>
      <c r="D822" s="195"/>
      <c r="E822" s="196"/>
      <c r="F822" s="196"/>
      <c r="G822" s="197"/>
      <c r="H822" s="198"/>
      <c r="I822" s="196"/>
      <c r="J822" s="197"/>
      <c r="K822" s="197"/>
      <c r="L822" s="199"/>
      <c r="M822" s="200" t="str">
        <f t="shared" si="184"/>
        <v/>
      </c>
      <c r="N822" s="201"/>
      <c r="O822" s="196"/>
      <c r="P822" s="124">
        <f t="shared" si="185"/>
        <v>0</v>
      </c>
      <c r="Q822" s="124">
        <f t="shared" si="186"/>
        <v>0</v>
      </c>
      <c r="R822" s="124">
        <f t="shared" si="187"/>
        <v>0</v>
      </c>
      <c r="S822" s="124">
        <f t="shared" si="188"/>
        <v>0</v>
      </c>
      <c r="T822" s="124">
        <f t="shared" si="189"/>
        <v>0</v>
      </c>
      <c r="U822" s="124">
        <f t="shared" si="190"/>
        <v>0</v>
      </c>
      <c r="V822" s="124">
        <f t="shared" si="191"/>
        <v>0</v>
      </c>
      <c r="W822" s="124">
        <f t="shared" si="192"/>
        <v>0</v>
      </c>
      <c r="X822" s="124">
        <f t="shared" si="193"/>
        <v>0</v>
      </c>
      <c r="Y822" s="124" t="str">
        <f t="shared" si="194"/>
        <v>____</v>
      </c>
      <c r="Z822" s="124">
        <f t="shared" si="195"/>
        <v>0</v>
      </c>
      <c r="AA822" s="124">
        <f t="shared" si="196"/>
        <v>0</v>
      </c>
    </row>
    <row r="823" spans="2:27" ht="15" x14ac:dyDescent="0.2">
      <c r="B823" s="194" t="str">
        <f t="shared" si="182"/>
        <v/>
      </c>
      <c r="C823" s="194" t="str">
        <f t="shared" si="183"/>
        <v/>
      </c>
      <c r="D823" s="195"/>
      <c r="E823" s="196"/>
      <c r="F823" s="196"/>
      <c r="G823" s="197"/>
      <c r="H823" s="198"/>
      <c r="I823" s="196"/>
      <c r="J823" s="197"/>
      <c r="K823" s="197"/>
      <c r="L823" s="199"/>
      <c r="M823" s="200" t="str">
        <f t="shared" si="184"/>
        <v/>
      </c>
      <c r="N823" s="201"/>
      <c r="O823" s="196"/>
      <c r="P823" s="124">
        <f t="shared" si="185"/>
        <v>0</v>
      </c>
      <c r="Q823" s="124">
        <f t="shared" si="186"/>
        <v>0</v>
      </c>
      <c r="R823" s="124">
        <f t="shared" si="187"/>
        <v>0</v>
      </c>
      <c r="S823" s="124">
        <f t="shared" si="188"/>
        <v>0</v>
      </c>
      <c r="T823" s="124">
        <f t="shared" si="189"/>
        <v>0</v>
      </c>
      <c r="U823" s="124">
        <f t="shared" si="190"/>
        <v>0</v>
      </c>
      <c r="V823" s="124">
        <f t="shared" si="191"/>
        <v>0</v>
      </c>
      <c r="W823" s="124">
        <f t="shared" si="192"/>
        <v>0</v>
      </c>
      <c r="X823" s="124">
        <f t="shared" si="193"/>
        <v>0</v>
      </c>
      <c r="Y823" s="124" t="str">
        <f t="shared" si="194"/>
        <v>____</v>
      </c>
      <c r="Z823" s="124">
        <f t="shared" si="195"/>
        <v>0</v>
      </c>
      <c r="AA823" s="124">
        <f t="shared" si="196"/>
        <v>0</v>
      </c>
    </row>
    <row r="824" spans="2:27" ht="15" x14ac:dyDescent="0.2">
      <c r="B824" s="194" t="str">
        <f t="shared" si="182"/>
        <v/>
      </c>
      <c r="C824" s="194" t="str">
        <f t="shared" si="183"/>
        <v/>
      </c>
      <c r="D824" s="195"/>
      <c r="E824" s="196"/>
      <c r="F824" s="196"/>
      <c r="G824" s="197"/>
      <c r="H824" s="198"/>
      <c r="I824" s="196"/>
      <c r="J824" s="197"/>
      <c r="K824" s="197"/>
      <c r="L824" s="199"/>
      <c r="M824" s="200" t="str">
        <f t="shared" si="184"/>
        <v/>
      </c>
      <c r="N824" s="201"/>
      <c r="O824" s="196"/>
      <c r="P824" s="124">
        <f t="shared" si="185"/>
        <v>0</v>
      </c>
      <c r="Q824" s="124">
        <f t="shared" si="186"/>
        <v>0</v>
      </c>
      <c r="R824" s="124">
        <f t="shared" si="187"/>
        <v>0</v>
      </c>
      <c r="S824" s="124">
        <f t="shared" si="188"/>
        <v>0</v>
      </c>
      <c r="T824" s="124">
        <f t="shared" si="189"/>
        <v>0</v>
      </c>
      <c r="U824" s="124">
        <f t="shared" si="190"/>
        <v>0</v>
      </c>
      <c r="V824" s="124">
        <f t="shared" si="191"/>
        <v>0</v>
      </c>
      <c r="W824" s="124">
        <f t="shared" si="192"/>
        <v>0</v>
      </c>
      <c r="X824" s="124">
        <f t="shared" si="193"/>
        <v>0</v>
      </c>
      <c r="Y824" s="124" t="str">
        <f t="shared" si="194"/>
        <v>____</v>
      </c>
      <c r="Z824" s="124">
        <f t="shared" si="195"/>
        <v>0</v>
      </c>
      <c r="AA824" s="124">
        <f t="shared" si="196"/>
        <v>0</v>
      </c>
    </row>
    <row r="825" spans="2:27" ht="15" x14ac:dyDescent="0.2">
      <c r="B825" s="194" t="str">
        <f t="shared" si="182"/>
        <v/>
      </c>
      <c r="C825" s="194" t="str">
        <f t="shared" si="183"/>
        <v/>
      </c>
      <c r="D825" s="195"/>
      <c r="E825" s="196"/>
      <c r="F825" s="196"/>
      <c r="G825" s="197"/>
      <c r="H825" s="198"/>
      <c r="I825" s="196"/>
      <c r="J825" s="197"/>
      <c r="K825" s="197"/>
      <c r="L825" s="199"/>
      <c r="M825" s="200" t="str">
        <f t="shared" si="184"/>
        <v/>
      </c>
      <c r="N825" s="201"/>
      <c r="O825" s="196"/>
      <c r="P825" s="124">
        <f t="shared" si="185"/>
        <v>0</v>
      </c>
      <c r="Q825" s="124">
        <f t="shared" si="186"/>
        <v>0</v>
      </c>
      <c r="R825" s="124">
        <f t="shared" si="187"/>
        <v>0</v>
      </c>
      <c r="S825" s="124">
        <f t="shared" si="188"/>
        <v>0</v>
      </c>
      <c r="T825" s="124">
        <f t="shared" si="189"/>
        <v>0</v>
      </c>
      <c r="U825" s="124">
        <f t="shared" si="190"/>
        <v>0</v>
      </c>
      <c r="V825" s="124">
        <f t="shared" si="191"/>
        <v>0</v>
      </c>
      <c r="W825" s="124">
        <f t="shared" si="192"/>
        <v>0</v>
      </c>
      <c r="X825" s="124">
        <f t="shared" si="193"/>
        <v>0</v>
      </c>
      <c r="Y825" s="124" t="str">
        <f t="shared" si="194"/>
        <v>____</v>
      </c>
      <c r="Z825" s="124">
        <f t="shared" si="195"/>
        <v>0</v>
      </c>
      <c r="AA825" s="124">
        <f t="shared" si="196"/>
        <v>0</v>
      </c>
    </row>
    <row r="826" spans="2:27" ht="15" x14ac:dyDescent="0.2">
      <c r="B826" s="194" t="str">
        <f t="shared" si="182"/>
        <v/>
      </c>
      <c r="C826" s="194" t="str">
        <f t="shared" si="183"/>
        <v/>
      </c>
      <c r="D826" s="195"/>
      <c r="E826" s="196"/>
      <c r="F826" s="196"/>
      <c r="G826" s="197"/>
      <c r="H826" s="198"/>
      <c r="I826" s="196"/>
      <c r="J826" s="197"/>
      <c r="K826" s="197"/>
      <c r="L826" s="199"/>
      <c r="M826" s="200" t="str">
        <f t="shared" si="184"/>
        <v/>
      </c>
      <c r="N826" s="201"/>
      <c r="O826" s="196"/>
      <c r="P826" s="124">
        <f t="shared" si="185"/>
        <v>0</v>
      </c>
      <c r="Q826" s="124">
        <f t="shared" si="186"/>
        <v>0</v>
      </c>
      <c r="R826" s="124">
        <f t="shared" si="187"/>
        <v>0</v>
      </c>
      <c r="S826" s="124">
        <f t="shared" si="188"/>
        <v>0</v>
      </c>
      <c r="T826" s="124">
        <f t="shared" si="189"/>
        <v>0</v>
      </c>
      <c r="U826" s="124">
        <f t="shared" si="190"/>
        <v>0</v>
      </c>
      <c r="V826" s="124">
        <f t="shared" si="191"/>
        <v>0</v>
      </c>
      <c r="W826" s="124">
        <f t="shared" si="192"/>
        <v>0</v>
      </c>
      <c r="X826" s="124">
        <f t="shared" si="193"/>
        <v>0</v>
      </c>
      <c r="Y826" s="124" t="str">
        <f t="shared" si="194"/>
        <v>____</v>
      </c>
      <c r="Z826" s="124">
        <f t="shared" si="195"/>
        <v>0</v>
      </c>
      <c r="AA826" s="124">
        <f t="shared" si="196"/>
        <v>0</v>
      </c>
    </row>
    <row r="827" spans="2:27" ht="15" x14ac:dyDescent="0.2">
      <c r="B827" s="194" t="str">
        <f t="shared" si="182"/>
        <v/>
      </c>
      <c r="C827" s="194" t="str">
        <f t="shared" si="183"/>
        <v/>
      </c>
      <c r="D827" s="195"/>
      <c r="E827" s="196"/>
      <c r="F827" s="196"/>
      <c r="G827" s="197"/>
      <c r="H827" s="198"/>
      <c r="I827" s="196"/>
      <c r="J827" s="197"/>
      <c r="K827" s="197"/>
      <c r="L827" s="199"/>
      <c r="M827" s="200" t="str">
        <f t="shared" si="184"/>
        <v/>
      </c>
      <c r="N827" s="201"/>
      <c r="O827" s="196"/>
      <c r="P827" s="124">
        <f t="shared" si="185"/>
        <v>0</v>
      </c>
      <c r="Q827" s="124">
        <f t="shared" si="186"/>
        <v>0</v>
      </c>
      <c r="R827" s="124">
        <f t="shared" si="187"/>
        <v>0</v>
      </c>
      <c r="S827" s="124">
        <f t="shared" si="188"/>
        <v>0</v>
      </c>
      <c r="T827" s="124">
        <f t="shared" si="189"/>
        <v>0</v>
      </c>
      <c r="U827" s="124">
        <f t="shared" si="190"/>
        <v>0</v>
      </c>
      <c r="V827" s="124">
        <f t="shared" si="191"/>
        <v>0</v>
      </c>
      <c r="W827" s="124">
        <f t="shared" si="192"/>
        <v>0</v>
      </c>
      <c r="X827" s="124">
        <f t="shared" si="193"/>
        <v>0</v>
      </c>
      <c r="Y827" s="124" t="str">
        <f t="shared" si="194"/>
        <v>____</v>
      </c>
      <c r="Z827" s="124">
        <f t="shared" si="195"/>
        <v>0</v>
      </c>
      <c r="AA827" s="124">
        <f t="shared" si="196"/>
        <v>0</v>
      </c>
    </row>
    <row r="828" spans="2:27" ht="15" x14ac:dyDescent="0.2">
      <c r="B828" s="194" t="str">
        <f t="shared" si="182"/>
        <v/>
      </c>
      <c r="C828" s="194" t="str">
        <f t="shared" si="183"/>
        <v/>
      </c>
      <c r="D828" s="195"/>
      <c r="E828" s="196"/>
      <c r="F828" s="196"/>
      <c r="G828" s="197"/>
      <c r="H828" s="198"/>
      <c r="I828" s="196"/>
      <c r="J828" s="197"/>
      <c r="K828" s="197"/>
      <c r="L828" s="199"/>
      <c r="M828" s="200" t="str">
        <f t="shared" si="184"/>
        <v/>
      </c>
      <c r="N828" s="201"/>
      <c r="O828" s="196"/>
      <c r="P828" s="124">
        <f t="shared" si="185"/>
        <v>0</v>
      </c>
      <c r="Q828" s="124">
        <f t="shared" si="186"/>
        <v>0</v>
      </c>
      <c r="R828" s="124">
        <f t="shared" si="187"/>
        <v>0</v>
      </c>
      <c r="S828" s="124">
        <f t="shared" si="188"/>
        <v>0</v>
      </c>
      <c r="T828" s="124">
        <f t="shared" si="189"/>
        <v>0</v>
      </c>
      <c r="U828" s="124">
        <f t="shared" si="190"/>
        <v>0</v>
      </c>
      <c r="V828" s="124">
        <f t="shared" si="191"/>
        <v>0</v>
      </c>
      <c r="W828" s="124">
        <f t="shared" si="192"/>
        <v>0</v>
      </c>
      <c r="X828" s="124">
        <f t="shared" si="193"/>
        <v>0</v>
      </c>
      <c r="Y828" s="124" t="str">
        <f t="shared" si="194"/>
        <v>____</v>
      </c>
      <c r="Z828" s="124">
        <f t="shared" si="195"/>
        <v>0</v>
      </c>
      <c r="AA828" s="124">
        <f t="shared" si="196"/>
        <v>0</v>
      </c>
    </row>
    <row r="829" spans="2:27" ht="15" x14ac:dyDescent="0.2">
      <c r="B829" s="194" t="str">
        <f t="shared" si="182"/>
        <v/>
      </c>
      <c r="C829" s="194" t="str">
        <f t="shared" si="183"/>
        <v/>
      </c>
      <c r="D829" s="195"/>
      <c r="E829" s="196"/>
      <c r="F829" s="196"/>
      <c r="G829" s="197"/>
      <c r="H829" s="198"/>
      <c r="I829" s="196"/>
      <c r="J829" s="197"/>
      <c r="K829" s="197"/>
      <c r="L829" s="199"/>
      <c r="M829" s="200" t="str">
        <f t="shared" si="184"/>
        <v/>
      </c>
      <c r="N829" s="201"/>
      <c r="O829" s="196"/>
      <c r="P829" s="124">
        <f t="shared" si="185"/>
        <v>0</v>
      </c>
      <c r="Q829" s="124">
        <f t="shared" si="186"/>
        <v>0</v>
      </c>
      <c r="R829" s="124">
        <f t="shared" si="187"/>
        <v>0</v>
      </c>
      <c r="S829" s="124">
        <f t="shared" si="188"/>
        <v>0</v>
      </c>
      <c r="T829" s="124">
        <f t="shared" si="189"/>
        <v>0</v>
      </c>
      <c r="U829" s="124">
        <f t="shared" si="190"/>
        <v>0</v>
      </c>
      <c r="V829" s="124">
        <f t="shared" si="191"/>
        <v>0</v>
      </c>
      <c r="W829" s="124">
        <f t="shared" si="192"/>
        <v>0</v>
      </c>
      <c r="X829" s="124">
        <f t="shared" si="193"/>
        <v>0</v>
      </c>
      <c r="Y829" s="124" t="str">
        <f t="shared" si="194"/>
        <v>____</v>
      </c>
      <c r="Z829" s="124">
        <f t="shared" si="195"/>
        <v>0</v>
      </c>
      <c r="AA829" s="124">
        <f t="shared" si="196"/>
        <v>0</v>
      </c>
    </row>
    <row r="830" spans="2:27" ht="15" x14ac:dyDescent="0.2">
      <c r="B830" s="194" t="str">
        <f t="shared" si="182"/>
        <v/>
      </c>
      <c r="C830" s="194" t="str">
        <f t="shared" si="183"/>
        <v/>
      </c>
      <c r="D830" s="195"/>
      <c r="E830" s="196"/>
      <c r="F830" s="196"/>
      <c r="G830" s="197"/>
      <c r="H830" s="198"/>
      <c r="I830" s="196"/>
      <c r="J830" s="197"/>
      <c r="K830" s="197"/>
      <c r="L830" s="199"/>
      <c r="M830" s="200" t="str">
        <f t="shared" si="184"/>
        <v/>
      </c>
      <c r="N830" s="201"/>
      <c r="O830" s="196"/>
      <c r="P830" s="124">
        <f t="shared" si="185"/>
        <v>0</v>
      </c>
      <c r="Q830" s="124">
        <f t="shared" si="186"/>
        <v>0</v>
      </c>
      <c r="R830" s="124">
        <f t="shared" si="187"/>
        <v>0</v>
      </c>
      <c r="S830" s="124">
        <f t="shared" si="188"/>
        <v>0</v>
      </c>
      <c r="T830" s="124">
        <f t="shared" si="189"/>
        <v>0</v>
      </c>
      <c r="U830" s="124">
        <f t="shared" si="190"/>
        <v>0</v>
      </c>
      <c r="V830" s="124">
        <f t="shared" si="191"/>
        <v>0</v>
      </c>
      <c r="W830" s="124">
        <f t="shared" si="192"/>
        <v>0</v>
      </c>
      <c r="X830" s="124">
        <f t="shared" si="193"/>
        <v>0</v>
      </c>
      <c r="Y830" s="124" t="str">
        <f t="shared" si="194"/>
        <v>____</v>
      </c>
      <c r="Z830" s="124">
        <f t="shared" si="195"/>
        <v>0</v>
      </c>
      <c r="AA830" s="124">
        <f t="shared" si="196"/>
        <v>0</v>
      </c>
    </row>
    <row r="831" spans="2:27" ht="15" x14ac:dyDescent="0.2">
      <c r="B831" s="194" t="str">
        <f t="shared" si="182"/>
        <v/>
      </c>
      <c r="C831" s="194" t="str">
        <f t="shared" si="183"/>
        <v/>
      </c>
      <c r="D831" s="195"/>
      <c r="E831" s="196"/>
      <c r="F831" s="196"/>
      <c r="G831" s="197"/>
      <c r="H831" s="198"/>
      <c r="I831" s="196"/>
      <c r="J831" s="197"/>
      <c r="K831" s="197"/>
      <c r="L831" s="199"/>
      <c r="M831" s="200" t="str">
        <f t="shared" si="184"/>
        <v/>
      </c>
      <c r="N831" s="201"/>
      <c r="O831" s="196"/>
      <c r="P831" s="124">
        <f t="shared" si="185"/>
        <v>0</v>
      </c>
      <c r="Q831" s="124">
        <f t="shared" si="186"/>
        <v>0</v>
      </c>
      <c r="R831" s="124">
        <f t="shared" si="187"/>
        <v>0</v>
      </c>
      <c r="S831" s="124">
        <f t="shared" si="188"/>
        <v>0</v>
      </c>
      <c r="T831" s="124">
        <f t="shared" si="189"/>
        <v>0</v>
      </c>
      <c r="U831" s="124">
        <f t="shared" si="190"/>
        <v>0</v>
      </c>
      <c r="V831" s="124">
        <f t="shared" si="191"/>
        <v>0</v>
      </c>
      <c r="W831" s="124">
        <f t="shared" si="192"/>
        <v>0</v>
      </c>
      <c r="X831" s="124">
        <f t="shared" si="193"/>
        <v>0</v>
      </c>
      <c r="Y831" s="124" t="str">
        <f t="shared" si="194"/>
        <v>____</v>
      </c>
      <c r="Z831" s="124">
        <f t="shared" si="195"/>
        <v>0</v>
      </c>
      <c r="AA831" s="124">
        <f t="shared" si="196"/>
        <v>0</v>
      </c>
    </row>
    <row r="832" spans="2:27" ht="15" x14ac:dyDescent="0.2">
      <c r="B832" s="194" t="str">
        <f t="shared" si="182"/>
        <v/>
      </c>
      <c r="C832" s="194" t="str">
        <f t="shared" si="183"/>
        <v/>
      </c>
      <c r="D832" s="195"/>
      <c r="E832" s="196"/>
      <c r="F832" s="196"/>
      <c r="G832" s="197"/>
      <c r="H832" s="198"/>
      <c r="I832" s="196"/>
      <c r="J832" s="197"/>
      <c r="K832" s="197"/>
      <c r="L832" s="199"/>
      <c r="M832" s="200" t="str">
        <f t="shared" si="184"/>
        <v/>
      </c>
      <c r="N832" s="201"/>
      <c r="O832" s="196"/>
      <c r="P832" s="124">
        <f t="shared" si="185"/>
        <v>0</v>
      </c>
      <c r="Q832" s="124">
        <f t="shared" si="186"/>
        <v>0</v>
      </c>
      <c r="R832" s="124">
        <f t="shared" si="187"/>
        <v>0</v>
      </c>
      <c r="S832" s="124">
        <f t="shared" si="188"/>
        <v>0</v>
      </c>
      <c r="T832" s="124">
        <f t="shared" si="189"/>
        <v>0</v>
      </c>
      <c r="U832" s="124">
        <f t="shared" si="190"/>
        <v>0</v>
      </c>
      <c r="V832" s="124">
        <f t="shared" si="191"/>
        <v>0</v>
      </c>
      <c r="W832" s="124">
        <f t="shared" si="192"/>
        <v>0</v>
      </c>
      <c r="X832" s="124">
        <f t="shared" si="193"/>
        <v>0</v>
      </c>
      <c r="Y832" s="124" t="str">
        <f t="shared" si="194"/>
        <v>____</v>
      </c>
      <c r="Z832" s="124">
        <f t="shared" si="195"/>
        <v>0</v>
      </c>
      <c r="AA832" s="124">
        <f t="shared" si="196"/>
        <v>0</v>
      </c>
    </row>
    <row r="833" spans="2:27" ht="15" x14ac:dyDescent="0.2">
      <c r="B833" s="194" t="str">
        <f t="shared" si="182"/>
        <v/>
      </c>
      <c r="C833" s="194" t="str">
        <f t="shared" si="183"/>
        <v/>
      </c>
      <c r="D833" s="195"/>
      <c r="E833" s="196"/>
      <c r="F833" s="196"/>
      <c r="G833" s="197"/>
      <c r="H833" s="198"/>
      <c r="I833" s="196"/>
      <c r="J833" s="197"/>
      <c r="K833" s="197"/>
      <c r="L833" s="199"/>
      <c r="M833" s="200" t="str">
        <f t="shared" si="184"/>
        <v/>
      </c>
      <c r="N833" s="201"/>
      <c r="O833" s="196"/>
      <c r="P833" s="124">
        <f t="shared" si="185"/>
        <v>0</v>
      </c>
      <c r="Q833" s="124">
        <f t="shared" si="186"/>
        <v>0</v>
      </c>
      <c r="R833" s="124">
        <f t="shared" si="187"/>
        <v>0</v>
      </c>
      <c r="S833" s="124">
        <f t="shared" si="188"/>
        <v>0</v>
      </c>
      <c r="T833" s="124">
        <f t="shared" si="189"/>
        <v>0</v>
      </c>
      <c r="U833" s="124">
        <f t="shared" si="190"/>
        <v>0</v>
      </c>
      <c r="V833" s="124">
        <f t="shared" si="191"/>
        <v>0</v>
      </c>
      <c r="W833" s="124">
        <f t="shared" si="192"/>
        <v>0</v>
      </c>
      <c r="X833" s="124">
        <f t="shared" si="193"/>
        <v>0</v>
      </c>
      <c r="Y833" s="124" t="str">
        <f t="shared" si="194"/>
        <v>____</v>
      </c>
      <c r="Z833" s="124">
        <f t="shared" si="195"/>
        <v>0</v>
      </c>
      <c r="AA833" s="124">
        <f t="shared" si="196"/>
        <v>0</v>
      </c>
    </row>
    <row r="834" spans="2:27" ht="15" x14ac:dyDescent="0.2">
      <c r="B834" s="194" t="str">
        <f t="shared" si="182"/>
        <v/>
      </c>
      <c r="C834" s="194" t="str">
        <f t="shared" si="183"/>
        <v/>
      </c>
      <c r="D834" s="195"/>
      <c r="E834" s="196"/>
      <c r="F834" s="196"/>
      <c r="G834" s="197"/>
      <c r="H834" s="198"/>
      <c r="I834" s="196"/>
      <c r="J834" s="197"/>
      <c r="K834" s="197"/>
      <c r="L834" s="199"/>
      <c r="M834" s="200" t="str">
        <f t="shared" si="184"/>
        <v/>
      </c>
      <c r="N834" s="201"/>
      <c r="O834" s="196"/>
      <c r="P834" s="124">
        <f t="shared" si="185"/>
        <v>0</v>
      </c>
      <c r="Q834" s="124">
        <f t="shared" si="186"/>
        <v>0</v>
      </c>
      <c r="R834" s="124">
        <f t="shared" si="187"/>
        <v>0</v>
      </c>
      <c r="S834" s="124">
        <f t="shared" si="188"/>
        <v>0</v>
      </c>
      <c r="T834" s="124">
        <f t="shared" si="189"/>
        <v>0</v>
      </c>
      <c r="U834" s="124">
        <f t="shared" si="190"/>
        <v>0</v>
      </c>
      <c r="V834" s="124">
        <f t="shared" si="191"/>
        <v>0</v>
      </c>
      <c r="W834" s="124">
        <f t="shared" si="192"/>
        <v>0</v>
      </c>
      <c r="X834" s="124">
        <f t="shared" si="193"/>
        <v>0</v>
      </c>
      <c r="Y834" s="124" t="str">
        <f t="shared" si="194"/>
        <v>____</v>
      </c>
      <c r="Z834" s="124">
        <f t="shared" si="195"/>
        <v>0</v>
      </c>
      <c r="AA834" s="124">
        <f t="shared" si="196"/>
        <v>0</v>
      </c>
    </row>
    <row r="835" spans="2:27" ht="15" x14ac:dyDescent="0.2">
      <c r="B835" s="194" t="str">
        <f t="shared" si="182"/>
        <v/>
      </c>
      <c r="C835" s="194" t="str">
        <f t="shared" si="183"/>
        <v/>
      </c>
      <c r="D835" s="195"/>
      <c r="E835" s="196"/>
      <c r="F835" s="196"/>
      <c r="G835" s="197"/>
      <c r="H835" s="198"/>
      <c r="I835" s="196"/>
      <c r="J835" s="197"/>
      <c r="K835" s="197"/>
      <c r="L835" s="199"/>
      <c r="M835" s="200" t="str">
        <f t="shared" si="184"/>
        <v/>
      </c>
      <c r="N835" s="201"/>
      <c r="O835" s="196"/>
      <c r="P835" s="124">
        <f t="shared" si="185"/>
        <v>0</v>
      </c>
      <c r="Q835" s="124">
        <f t="shared" si="186"/>
        <v>0</v>
      </c>
      <c r="R835" s="124">
        <f t="shared" si="187"/>
        <v>0</v>
      </c>
      <c r="S835" s="124">
        <f t="shared" si="188"/>
        <v>0</v>
      </c>
      <c r="T835" s="124">
        <f t="shared" si="189"/>
        <v>0</v>
      </c>
      <c r="U835" s="124">
        <f t="shared" si="190"/>
        <v>0</v>
      </c>
      <c r="V835" s="124">
        <f t="shared" si="191"/>
        <v>0</v>
      </c>
      <c r="W835" s="124">
        <f t="shared" si="192"/>
        <v>0</v>
      </c>
      <c r="X835" s="124">
        <f t="shared" si="193"/>
        <v>0</v>
      </c>
      <c r="Y835" s="124" t="str">
        <f t="shared" si="194"/>
        <v>____</v>
      </c>
      <c r="Z835" s="124">
        <f t="shared" si="195"/>
        <v>0</v>
      </c>
      <c r="AA835" s="124">
        <f t="shared" si="196"/>
        <v>0</v>
      </c>
    </row>
    <row r="836" spans="2:27" ht="15" x14ac:dyDescent="0.2">
      <c r="B836" s="194" t="str">
        <f t="shared" si="182"/>
        <v/>
      </c>
      <c r="C836" s="194" t="str">
        <f t="shared" si="183"/>
        <v/>
      </c>
      <c r="D836" s="195"/>
      <c r="E836" s="196"/>
      <c r="F836" s="196"/>
      <c r="G836" s="197"/>
      <c r="H836" s="198"/>
      <c r="I836" s="196"/>
      <c r="J836" s="197"/>
      <c r="K836" s="197"/>
      <c r="L836" s="199"/>
      <c r="M836" s="200" t="str">
        <f t="shared" si="184"/>
        <v/>
      </c>
      <c r="N836" s="201"/>
      <c r="O836" s="196"/>
      <c r="P836" s="124">
        <f t="shared" si="185"/>
        <v>0</v>
      </c>
      <c r="Q836" s="124">
        <f t="shared" si="186"/>
        <v>0</v>
      </c>
      <c r="R836" s="124">
        <f t="shared" si="187"/>
        <v>0</v>
      </c>
      <c r="S836" s="124">
        <f t="shared" si="188"/>
        <v>0</v>
      </c>
      <c r="T836" s="124">
        <f t="shared" si="189"/>
        <v>0</v>
      </c>
      <c r="U836" s="124">
        <f t="shared" si="190"/>
        <v>0</v>
      </c>
      <c r="V836" s="124">
        <f t="shared" si="191"/>
        <v>0</v>
      </c>
      <c r="W836" s="124">
        <f t="shared" si="192"/>
        <v>0</v>
      </c>
      <c r="X836" s="124">
        <f t="shared" si="193"/>
        <v>0</v>
      </c>
      <c r="Y836" s="124" t="str">
        <f t="shared" si="194"/>
        <v>____</v>
      </c>
      <c r="Z836" s="124">
        <f t="shared" si="195"/>
        <v>0</v>
      </c>
      <c r="AA836" s="124">
        <f t="shared" si="196"/>
        <v>0</v>
      </c>
    </row>
    <row r="837" spans="2:27" ht="15" x14ac:dyDescent="0.2">
      <c r="B837" s="194" t="str">
        <f t="shared" si="182"/>
        <v/>
      </c>
      <c r="C837" s="194" t="str">
        <f t="shared" si="183"/>
        <v/>
      </c>
      <c r="D837" s="195"/>
      <c r="E837" s="196"/>
      <c r="F837" s="196"/>
      <c r="G837" s="197"/>
      <c r="H837" s="198"/>
      <c r="I837" s="196"/>
      <c r="J837" s="197"/>
      <c r="K837" s="197"/>
      <c r="L837" s="199"/>
      <c r="M837" s="200" t="str">
        <f t="shared" si="184"/>
        <v/>
      </c>
      <c r="N837" s="201"/>
      <c r="O837" s="196"/>
      <c r="P837" s="124">
        <f t="shared" si="185"/>
        <v>0</v>
      </c>
      <c r="Q837" s="124">
        <f t="shared" si="186"/>
        <v>0</v>
      </c>
      <c r="R837" s="124">
        <f t="shared" si="187"/>
        <v>0</v>
      </c>
      <c r="S837" s="124">
        <f t="shared" si="188"/>
        <v>0</v>
      </c>
      <c r="T837" s="124">
        <f t="shared" si="189"/>
        <v>0</v>
      </c>
      <c r="U837" s="124">
        <f t="shared" si="190"/>
        <v>0</v>
      </c>
      <c r="V837" s="124">
        <f t="shared" si="191"/>
        <v>0</v>
      </c>
      <c r="W837" s="124">
        <f t="shared" si="192"/>
        <v>0</v>
      </c>
      <c r="X837" s="124">
        <f t="shared" si="193"/>
        <v>0</v>
      </c>
      <c r="Y837" s="124" t="str">
        <f t="shared" si="194"/>
        <v>____</v>
      </c>
      <c r="Z837" s="124">
        <f t="shared" si="195"/>
        <v>0</v>
      </c>
      <c r="AA837" s="124">
        <f t="shared" si="196"/>
        <v>0</v>
      </c>
    </row>
    <row r="838" spans="2:27" ht="15" x14ac:dyDescent="0.2">
      <c r="B838" s="194" t="str">
        <f t="shared" si="182"/>
        <v/>
      </c>
      <c r="C838" s="194" t="str">
        <f t="shared" si="183"/>
        <v/>
      </c>
      <c r="D838" s="195"/>
      <c r="E838" s="196"/>
      <c r="F838" s="196"/>
      <c r="G838" s="197"/>
      <c r="H838" s="198"/>
      <c r="I838" s="196"/>
      <c r="J838" s="197"/>
      <c r="K838" s="197"/>
      <c r="L838" s="199"/>
      <c r="M838" s="200" t="str">
        <f t="shared" si="184"/>
        <v/>
      </c>
      <c r="N838" s="201"/>
      <c r="O838" s="196"/>
      <c r="P838" s="124">
        <f t="shared" si="185"/>
        <v>0</v>
      </c>
      <c r="Q838" s="124">
        <f t="shared" si="186"/>
        <v>0</v>
      </c>
      <c r="R838" s="124">
        <f t="shared" si="187"/>
        <v>0</v>
      </c>
      <c r="S838" s="124">
        <f t="shared" si="188"/>
        <v>0</v>
      </c>
      <c r="T838" s="124">
        <f t="shared" si="189"/>
        <v>0</v>
      </c>
      <c r="U838" s="124">
        <f t="shared" si="190"/>
        <v>0</v>
      </c>
      <c r="V838" s="124">
        <f t="shared" si="191"/>
        <v>0</v>
      </c>
      <c r="W838" s="124">
        <f t="shared" si="192"/>
        <v>0</v>
      </c>
      <c r="X838" s="124">
        <f t="shared" si="193"/>
        <v>0</v>
      </c>
      <c r="Y838" s="124" t="str">
        <f t="shared" si="194"/>
        <v>____</v>
      </c>
      <c r="Z838" s="124">
        <f t="shared" si="195"/>
        <v>0</v>
      </c>
      <c r="AA838" s="124">
        <f t="shared" si="196"/>
        <v>0</v>
      </c>
    </row>
    <row r="839" spans="2:27" ht="15" x14ac:dyDescent="0.2">
      <c r="B839" s="194" t="str">
        <f t="shared" si="182"/>
        <v/>
      </c>
      <c r="C839" s="194" t="str">
        <f t="shared" si="183"/>
        <v/>
      </c>
      <c r="D839" s="195"/>
      <c r="E839" s="196"/>
      <c r="F839" s="196"/>
      <c r="G839" s="197"/>
      <c r="H839" s="198"/>
      <c r="I839" s="196"/>
      <c r="J839" s="197"/>
      <c r="K839" s="197"/>
      <c r="L839" s="199"/>
      <c r="M839" s="200" t="str">
        <f t="shared" si="184"/>
        <v/>
      </c>
      <c r="N839" s="201"/>
      <c r="O839" s="196"/>
      <c r="P839" s="124">
        <f t="shared" si="185"/>
        <v>0</v>
      </c>
      <c r="Q839" s="124">
        <f t="shared" si="186"/>
        <v>0</v>
      </c>
      <c r="R839" s="124">
        <f t="shared" si="187"/>
        <v>0</v>
      </c>
      <c r="S839" s="124">
        <f t="shared" si="188"/>
        <v>0</v>
      </c>
      <c r="T839" s="124">
        <f t="shared" si="189"/>
        <v>0</v>
      </c>
      <c r="U839" s="124">
        <f t="shared" si="190"/>
        <v>0</v>
      </c>
      <c r="V839" s="124">
        <f t="shared" si="191"/>
        <v>0</v>
      </c>
      <c r="W839" s="124">
        <f t="shared" si="192"/>
        <v>0</v>
      </c>
      <c r="X839" s="124">
        <f t="shared" si="193"/>
        <v>0</v>
      </c>
      <c r="Y839" s="124" t="str">
        <f t="shared" si="194"/>
        <v>____</v>
      </c>
      <c r="Z839" s="124">
        <f t="shared" si="195"/>
        <v>0</v>
      </c>
      <c r="AA839" s="124">
        <f t="shared" si="196"/>
        <v>0</v>
      </c>
    </row>
    <row r="840" spans="2:27" ht="15" x14ac:dyDescent="0.2">
      <c r="B840" s="194" t="str">
        <f t="shared" si="182"/>
        <v/>
      </c>
      <c r="C840" s="194" t="str">
        <f t="shared" si="183"/>
        <v/>
      </c>
      <c r="D840" s="195"/>
      <c r="E840" s="196"/>
      <c r="F840" s="196"/>
      <c r="G840" s="197"/>
      <c r="H840" s="198"/>
      <c r="I840" s="196"/>
      <c r="J840" s="197"/>
      <c r="K840" s="197"/>
      <c r="L840" s="199"/>
      <c r="M840" s="200" t="str">
        <f t="shared" si="184"/>
        <v/>
      </c>
      <c r="N840" s="201"/>
      <c r="O840" s="196"/>
      <c r="P840" s="124">
        <f t="shared" si="185"/>
        <v>0</v>
      </c>
      <c r="Q840" s="124">
        <f t="shared" si="186"/>
        <v>0</v>
      </c>
      <c r="R840" s="124">
        <f t="shared" si="187"/>
        <v>0</v>
      </c>
      <c r="S840" s="124">
        <f t="shared" si="188"/>
        <v>0</v>
      </c>
      <c r="T840" s="124">
        <f t="shared" si="189"/>
        <v>0</v>
      </c>
      <c r="U840" s="124">
        <f t="shared" si="190"/>
        <v>0</v>
      </c>
      <c r="V840" s="124">
        <f t="shared" si="191"/>
        <v>0</v>
      </c>
      <c r="W840" s="124">
        <f t="shared" si="192"/>
        <v>0</v>
      </c>
      <c r="X840" s="124">
        <f t="shared" si="193"/>
        <v>0</v>
      </c>
      <c r="Y840" s="124" t="str">
        <f t="shared" si="194"/>
        <v>____</v>
      </c>
      <c r="Z840" s="124">
        <f t="shared" si="195"/>
        <v>0</v>
      </c>
      <c r="AA840" s="124">
        <f t="shared" si="196"/>
        <v>0</v>
      </c>
    </row>
    <row r="841" spans="2:27" ht="15" x14ac:dyDescent="0.2">
      <c r="B841" s="194" t="str">
        <f t="shared" si="182"/>
        <v/>
      </c>
      <c r="C841" s="194" t="str">
        <f t="shared" si="183"/>
        <v/>
      </c>
      <c r="D841" s="195"/>
      <c r="E841" s="196"/>
      <c r="F841" s="196"/>
      <c r="G841" s="197"/>
      <c r="H841" s="198"/>
      <c r="I841" s="196"/>
      <c r="J841" s="197"/>
      <c r="K841" s="197"/>
      <c r="L841" s="199"/>
      <c r="M841" s="200" t="str">
        <f t="shared" si="184"/>
        <v/>
      </c>
      <c r="N841" s="201"/>
      <c r="O841" s="196"/>
      <c r="P841" s="124">
        <f t="shared" si="185"/>
        <v>0</v>
      </c>
      <c r="Q841" s="124">
        <f t="shared" si="186"/>
        <v>0</v>
      </c>
      <c r="R841" s="124">
        <f t="shared" si="187"/>
        <v>0</v>
      </c>
      <c r="S841" s="124">
        <f t="shared" si="188"/>
        <v>0</v>
      </c>
      <c r="T841" s="124">
        <f t="shared" si="189"/>
        <v>0</v>
      </c>
      <c r="U841" s="124">
        <f t="shared" si="190"/>
        <v>0</v>
      </c>
      <c r="V841" s="124">
        <f t="shared" si="191"/>
        <v>0</v>
      </c>
      <c r="W841" s="124">
        <f t="shared" si="192"/>
        <v>0</v>
      </c>
      <c r="X841" s="124">
        <f t="shared" si="193"/>
        <v>0</v>
      </c>
      <c r="Y841" s="124" t="str">
        <f t="shared" si="194"/>
        <v>____</v>
      </c>
      <c r="Z841" s="124">
        <f t="shared" si="195"/>
        <v>0</v>
      </c>
      <c r="AA841" s="124">
        <f t="shared" si="196"/>
        <v>0</v>
      </c>
    </row>
    <row r="842" spans="2:27" ht="15" x14ac:dyDescent="0.2">
      <c r="B842" s="194" t="str">
        <f t="shared" si="182"/>
        <v/>
      </c>
      <c r="C842" s="194" t="str">
        <f t="shared" si="183"/>
        <v/>
      </c>
      <c r="D842" s="195"/>
      <c r="E842" s="196"/>
      <c r="F842" s="196"/>
      <c r="G842" s="197"/>
      <c r="H842" s="198"/>
      <c r="I842" s="196"/>
      <c r="J842" s="197"/>
      <c r="K842" s="197"/>
      <c r="L842" s="199"/>
      <c r="M842" s="200" t="str">
        <f t="shared" si="184"/>
        <v/>
      </c>
      <c r="N842" s="201"/>
      <c r="O842" s="196"/>
      <c r="P842" s="124">
        <f t="shared" si="185"/>
        <v>0</v>
      </c>
      <c r="Q842" s="124">
        <f t="shared" si="186"/>
        <v>0</v>
      </c>
      <c r="R842" s="124">
        <f t="shared" si="187"/>
        <v>0</v>
      </c>
      <c r="S842" s="124">
        <f t="shared" si="188"/>
        <v>0</v>
      </c>
      <c r="T842" s="124">
        <f t="shared" si="189"/>
        <v>0</v>
      </c>
      <c r="U842" s="124">
        <f t="shared" si="190"/>
        <v>0</v>
      </c>
      <c r="V842" s="124">
        <f t="shared" si="191"/>
        <v>0</v>
      </c>
      <c r="W842" s="124">
        <f t="shared" si="192"/>
        <v>0</v>
      </c>
      <c r="X842" s="124">
        <f t="shared" si="193"/>
        <v>0</v>
      </c>
      <c r="Y842" s="124" t="str">
        <f t="shared" si="194"/>
        <v>____</v>
      </c>
      <c r="Z842" s="124">
        <f t="shared" si="195"/>
        <v>0</v>
      </c>
      <c r="AA842" s="124">
        <f t="shared" si="196"/>
        <v>0</v>
      </c>
    </row>
    <row r="843" spans="2:27" ht="15" x14ac:dyDescent="0.2">
      <c r="B843" s="194" t="str">
        <f t="shared" si="182"/>
        <v/>
      </c>
      <c r="C843" s="194" t="str">
        <f t="shared" si="183"/>
        <v/>
      </c>
      <c r="D843" s="195"/>
      <c r="E843" s="196"/>
      <c r="F843" s="196"/>
      <c r="G843" s="197"/>
      <c r="H843" s="198"/>
      <c r="I843" s="196"/>
      <c r="J843" s="197"/>
      <c r="K843" s="197"/>
      <c r="L843" s="199"/>
      <c r="M843" s="200" t="str">
        <f t="shared" si="184"/>
        <v/>
      </c>
      <c r="N843" s="201"/>
      <c r="O843" s="196"/>
      <c r="P843" s="124">
        <f t="shared" si="185"/>
        <v>0</v>
      </c>
      <c r="Q843" s="124">
        <f t="shared" si="186"/>
        <v>0</v>
      </c>
      <c r="R843" s="124">
        <f t="shared" si="187"/>
        <v>0</v>
      </c>
      <c r="S843" s="124">
        <f t="shared" si="188"/>
        <v>0</v>
      </c>
      <c r="T843" s="124">
        <f t="shared" si="189"/>
        <v>0</v>
      </c>
      <c r="U843" s="124">
        <f t="shared" si="190"/>
        <v>0</v>
      </c>
      <c r="V843" s="124">
        <f t="shared" si="191"/>
        <v>0</v>
      </c>
      <c r="W843" s="124">
        <f t="shared" si="192"/>
        <v>0</v>
      </c>
      <c r="X843" s="124">
        <f t="shared" si="193"/>
        <v>0</v>
      </c>
      <c r="Y843" s="124" t="str">
        <f t="shared" si="194"/>
        <v>____</v>
      </c>
      <c r="Z843" s="124">
        <f t="shared" si="195"/>
        <v>0</v>
      </c>
      <c r="AA843" s="124">
        <f t="shared" si="196"/>
        <v>0</v>
      </c>
    </row>
    <row r="844" spans="2:27" ht="15" x14ac:dyDescent="0.2">
      <c r="B844" s="194" t="str">
        <f t="shared" si="182"/>
        <v/>
      </c>
      <c r="C844" s="194" t="str">
        <f t="shared" si="183"/>
        <v/>
      </c>
      <c r="D844" s="195"/>
      <c r="E844" s="196"/>
      <c r="F844" s="196"/>
      <c r="G844" s="197"/>
      <c r="H844" s="198"/>
      <c r="I844" s="196"/>
      <c r="J844" s="197"/>
      <c r="K844" s="197"/>
      <c r="L844" s="199"/>
      <c r="M844" s="200" t="str">
        <f t="shared" si="184"/>
        <v/>
      </c>
      <c r="N844" s="201"/>
      <c r="O844" s="196"/>
      <c r="P844" s="124">
        <f t="shared" si="185"/>
        <v>0</v>
      </c>
      <c r="Q844" s="124">
        <f t="shared" si="186"/>
        <v>0</v>
      </c>
      <c r="R844" s="124">
        <f t="shared" si="187"/>
        <v>0</v>
      </c>
      <c r="S844" s="124">
        <f t="shared" si="188"/>
        <v>0</v>
      </c>
      <c r="T844" s="124">
        <f t="shared" si="189"/>
        <v>0</v>
      </c>
      <c r="U844" s="124">
        <f t="shared" si="190"/>
        <v>0</v>
      </c>
      <c r="V844" s="124">
        <f t="shared" si="191"/>
        <v>0</v>
      </c>
      <c r="W844" s="124">
        <f t="shared" si="192"/>
        <v>0</v>
      </c>
      <c r="X844" s="124">
        <f t="shared" si="193"/>
        <v>0</v>
      </c>
      <c r="Y844" s="124" t="str">
        <f t="shared" si="194"/>
        <v>____</v>
      </c>
      <c r="Z844" s="124">
        <f t="shared" si="195"/>
        <v>0</v>
      </c>
      <c r="AA844" s="124">
        <f t="shared" si="196"/>
        <v>0</v>
      </c>
    </row>
    <row r="845" spans="2:27" ht="15" x14ac:dyDescent="0.2">
      <c r="B845" s="194" t="str">
        <f t="shared" si="182"/>
        <v/>
      </c>
      <c r="C845" s="194" t="str">
        <f t="shared" si="183"/>
        <v/>
      </c>
      <c r="D845" s="195"/>
      <c r="E845" s="196"/>
      <c r="F845" s="196"/>
      <c r="G845" s="197"/>
      <c r="H845" s="198"/>
      <c r="I845" s="196"/>
      <c r="J845" s="197"/>
      <c r="K845" s="197"/>
      <c r="L845" s="199"/>
      <c r="M845" s="200" t="str">
        <f t="shared" si="184"/>
        <v/>
      </c>
      <c r="N845" s="201"/>
      <c r="O845" s="196"/>
      <c r="P845" s="124">
        <f t="shared" si="185"/>
        <v>0</v>
      </c>
      <c r="Q845" s="124">
        <f t="shared" si="186"/>
        <v>0</v>
      </c>
      <c r="R845" s="124">
        <f t="shared" si="187"/>
        <v>0</v>
      </c>
      <c r="S845" s="124">
        <f t="shared" si="188"/>
        <v>0</v>
      </c>
      <c r="T845" s="124">
        <f t="shared" si="189"/>
        <v>0</v>
      </c>
      <c r="U845" s="124">
        <f t="shared" si="190"/>
        <v>0</v>
      </c>
      <c r="V845" s="124">
        <f t="shared" si="191"/>
        <v>0</v>
      </c>
      <c r="W845" s="124">
        <f t="shared" si="192"/>
        <v>0</v>
      </c>
      <c r="X845" s="124">
        <f t="shared" si="193"/>
        <v>0</v>
      </c>
      <c r="Y845" s="124" t="str">
        <f t="shared" si="194"/>
        <v>____</v>
      </c>
      <c r="Z845" s="124">
        <f t="shared" si="195"/>
        <v>0</v>
      </c>
      <c r="AA845" s="124">
        <f t="shared" si="196"/>
        <v>0</v>
      </c>
    </row>
    <row r="846" spans="2:27" ht="15" x14ac:dyDescent="0.2">
      <c r="B846" s="194" t="str">
        <f t="shared" si="182"/>
        <v/>
      </c>
      <c r="C846" s="194" t="str">
        <f t="shared" si="183"/>
        <v/>
      </c>
      <c r="D846" s="195"/>
      <c r="E846" s="196"/>
      <c r="F846" s="196"/>
      <c r="G846" s="197"/>
      <c r="H846" s="198"/>
      <c r="I846" s="196"/>
      <c r="J846" s="197"/>
      <c r="K846" s="197"/>
      <c r="L846" s="199"/>
      <c r="M846" s="200" t="str">
        <f t="shared" si="184"/>
        <v/>
      </c>
      <c r="N846" s="201"/>
      <c r="O846" s="196"/>
      <c r="P846" s="124">
        <f t="shared" si="185"/>
        <v>0</v>
      </c>
      <c r="Q846" s="124">
        <f t="shared" si="186"/>
        <v>0</v>
      </c>
      <c r="R846" s="124">
        <f t="shared" si="187"/>
        <v>0</v>
      </c>
      <c r="S846" s="124">
        <f t="shared" si="188"/>
        <v>0</v>
      </c>
      <c r="T846" s="124">
        <f t="shared" si="189"/>
        <v>0</v>
      </c>
      <c r="U846" s="124">
        <f t="shared" si="190"/>
        <v>0</v>
      </c>
      <c r="V846" s="124">
        <f t="shared" si="191"/>
        <v>0</v>
      </c>
      <c r="W846" s="124">
        <f t="shared" si="192"/>
        <v>0</v>
      </c>
      <c r="X846" s="124">
        <f t="shared" si="193"/>
        <v>0</v>
      </c>
      <c r="Y846" s="124" t="str">
        <f t="shared" si="194"/>
        <v>____</v>
      </c>
      <c r="Z846" s="124">
        <f t="shared" si="195"/>
        <v>0</v>
      </c>
      <c r="AA846" s="124">
        <f t="shared" si="196"/>
        <v>0</v>
      </c>
    </row>
    <row r="847" spans="2:27" ht="15" x14ac:dyDescent="0.2">
      <c r="B847" s="194" t="str">
        <f t="shared" si="182"/>
        <v/>
      </c>
      <c r="C847" s="194" t="str">
        <f t="shared" si="183"/>
        <v/>
      </c>
      <c r="D847" s="195"/>
      <c r="E847" s="196"/>
      <c r="F847" s="196"/>
      <c r="G847" s="197"/>
      <c r="H847" s="198"/>
      <c r="I847" s="196"/>
      <c r="J847" s="197"/>
      <c r="K847" s="197"/>
      <c r="L847" s="199"/>
      <c r="M847" s="200" t="str">
        <f t="shared" si="184"/>
        <v/>
      </c>
      <c r="N847" s="201"/>
      <c r="O847" s="196"/>
      <c r="P847" s="124">
        <f t="shared" si="185"/>
        <v>0</v>
      </c>
      <c r="Q847" s="124">
        <f t="shared" si="186"/>
        <v>0</v>
      </c>
      <c r="R847" s="124">
        <f t="shared" si="187"/>
        <v>0</v>
      </c>
      <c r="S847" s="124">
        <f t="shared" si="188"/>
        <v>0</v>
      </c>
      <c r="T847" s="124">
        <f t="shared" si="189"/>
        <v>0</v>
      </c>
      <c r="U847" s="124">
        <f t="shared" si="190"/>
        <v>0</v>
      </c>
      <c r="V847" s="124">
        <f t="shared" si="191"/>
        <v>0</v>
      </c>
      <c r="W847" s="124">
        <f t="shared" si="192"/>
        <v>0</v>
      </c>
      <c r="X847" s="124">
        <f t="shared" si="193"/>
        <v>0</v>
      </c>
      <c r="Y847" s="124" t="str">
        <f t="shared" si="194"/>
        <v>____</v>
      </c>
      <c r="Z847" s="124">
        <f t="shared" si="195"/>
        <v>0</v>
      </c>
      <c r="AA847" s="124">
        <f t="shared" si="196"/>
        <v>0</v>
      </c>
    </row>
    <row r="848" spans="2:27" ht="15" x14ac:dyDescent="0.2">
      <c r="B848" s="194" t="str">
        <f t="shared" si="182"/>
        <v/>
      </c>
      <c r="C848" s="194" t="str">
        <f t="shared" si="183"/>
        <v/>
      </c>
      <c r="D848" s="195"/>
      <c r="E848" s="196"/>
      <c r="F848" s="196"/>
      <c r="G848" s="197"/>
      <c r="H848" s="198"/>
      <c r="I848" s="196"/>
      <c r="J848" s="197"/>
      <c r="K848" s="197"/>
      <c r="L848" s="199"/>
      <c r="M848" s="200" t="str">
        <f t="shared" si="184"/>
        <v/>
      </c>
      <c r="N848" s="201"/>
      <c r="O848" s="196"/>
      <c r="P848" s="124">
        <f t="shared" si="185"/>
        <v>0</v>
      </c>
      <c r="Q848" s="124">
        <f t="shared" si="186"/>
        <v>0</v>
      </c>
      <c r="R848" s="124">
        <f t="shared" si="187"/>
        <v>0</v>
      </c>
      <c r="S848" s="124">
        <f t="shared" si="188"/>
        <v>0</v>
      </c>
      <c r="T848" s="124">
        <f t="shared" si="189"/>
        <v>0</v>
      </c>
      <c r="U848" s="124">
        <f t="shared" si="190"/>
        <v>0</v>
      </c>
      <c r="V848" s="124">
        <f t="shared" si="191"/>
        <v>0</v>
      </c>
      <c r="W848" s="124">
        <f t="shared" si="192"/>
        <v>0</v>
      </c>
      <c r="X848" s="124">
        <f t="shared" si="193"/>
        <v>0</v>
      </c>
      <c r="Y848" s="124" t="str">
        <f t="shared" si="194"/>
        <v>____</v>
      </c>
      <c r="Z848" s="124">
        <f t="shared" si="195"/>
        <v>0</v>
      </c>
      <c r="AA848" s="124">
        <f t="shared" si="196"/>
        <v>0</v>
      </c>
    </row>
    <row r="849" spans="2:27" ht="15" x14ac:dyDescent="0.2">
      <c r="B849" s="194" t="str">
        <f t="shared" si="182"/>
        <v/>
      </c>
      <c r="C849" s="194" t="str">
        <f t="shared" si="183"/>
        <v/>
      </c>
      <c r="D849" s="195"/>
      <c r="E849" s="196"/>
      <c r="F849" s="196"/>
      <c r="G849" s="197"/>
      <c r="H849" s="198"/>
      <c r="I849" s="196"/>
      <c r="J849" s="197"/>
      <c r="K849" s="197"/>
      <c r="L849" s="199"/>
      <c r="M849" s="200" t="str">
        <f t="shared" si="184"/>
        <v/>
      </c>
      <c r="N849" s="201"/>
      <c r="O849" s="196"/>
      <c r="P849" s="124">
        <f t="shared" si="185"/>
        <v>0</v>
      </c>
      <c r="Q849" s="124">
        <f t="shared" si="186"/>
        <v>0</v>
      </c>
      <c r="R849" s="124">
        <f t="shared" si="187"/>
        <v>0</v>
      </c>
      <c r="S849" s="124">
        <f t="shared" si="188"/>
        <v>0</v>
      </c>
      <c r="T849" s="124">
        <f t="shared" si="189"/>
        <v>0</v>
      </c>
      <c r="U849" s="124">
        <f t="shared" si="190"/>
        <v>0</v>
      </c>
      <c r="V849" s="124">
        <f t="shared" si="191"/>
        <v>0</v>
      </c>
      <c r="W849" s="124">
        <f t="shared" si="192"/>
        <v>0</v>
      </c>
      <c r="X849" s="124">
        <f t="shared" si="193"/>
        <v>0</v>
      </c>
      <c r="Y849" s="124" t="str">
        <f t="shared" si="194"/>
        <v>____</v>
      </c>
      <c r="Z849" s="124">
        <f t="shared" si="195"/>
        <v>0</v>
      </c>
      <c r="AA849" s="124">
        <f t="shared" si="196"/>
        <v>0</v>
      </c>
    </row>
    <row r="850" spans="2:27" ht="15" x14ac:dyDescent="0.2">
      <c r="B850" s="194" t="str">
        <f t="shared" si="182"/>
        <v/>
      </c>
      <c r="C850" s="194" t="str">
        <f t="shared" si="183"/>
        <v/>
      </c>
      <c r="D850" s="195"/>
      <c r="E850" s="196"/>
      <c r="F850" s="196"/>
      <c r="G850" s="197"/>
      <c r="H850" s="198"/>
      <c r="I850" s="196"/>
      <c r="J850" s="197"/>
      <c r="K850" s="197"/>
      <c r="L850" s="199"/>
      <c r="M850" s="200" t="str">
        <f t="shared" si="184"/>
        <v/>
      </c>
      <c r="N850" s="201"/>
      <c r="O850" s="196"/>
      <c r="P850" s="124">
        <f t="shared" si="185"/>
        <v>0</v>
      </c>
      <c r="Q850" s="124">
        <f t="shared" si="186"/>
        <v>0</v>
      </c>
      <c r="R850" s="124">
        <f t="shared" si="187"/>
        <v>0</v>
      </c>
      <c r="S850" s="124">
        <f t="shared" si="188"/>
        <v>0</v>
      </c>
      <c r="T850" s="124">
        <f t="shared" si="189"/>
        <v>0</v>
      </c>
      <c r="U850" s="124">
        <f t="shared" si="190"/>
        <v>0</v>
      </c>
      <c r="V850" s="124">
        <f t="shared" si="191"/>
        <v>0</v>
      </c>
      <c r="W850" s="124">
        <f t="shared" si="192"/>
        <v>0</v>
      </c>
      <c r="X850" s="124">
        <f t="shared" si="193"/>
        <v>0</v>
      </c>
      <c r="Y850" s="124" t="str">
        <f t="shared" si="194"/>
        <v>____</v>
      </c>
      <c r="Z850" s="124">
        <f t="shared" si="195"/>
        <v>0</v>
      </c>
      <c r="AA850" s="124">
        <f t="shared" si="196"/>
        <v>0</v>
      </c>
    </row>
    <row r="851" spans="2:27" ht="15" x14ac:dyDescent="0.2">
      <c r="B851" s="194" t="str">
        <f t="shared" si="182"/>
        <v/>
      </c>
      <c r="C851" s="194" t="str">
        <f t="shared" si="183"/>
        <v/>
      </c>
      <c r="D851" s="195"/>
      <c r="E851" s="196"/>
      <c r="F851" s="196"/>
      <c r="G851" s="197"/>
      <c r="H851" s="198"/>
      <c r="I851" s="196"/>
      <c r="J851" s="197"/>
      <c r="K851" s="197"/>
      <c r="L851" s="199"/>
      <c r="M851" s="200" t="str">
        <f t="shared" si="184"/>
        <v/>
      </c>
      <c r="N851" s="201"/>
      <c r="O851" s="196"/>
      <c r="P851" s="124">
        <f t="shared" si="185"/>
        <v>0</v>
      </c>
      <c r="Q851" s="124">
        <f t="shared" si="186"/>
        <v>0</v>
      </c>
      <c r="R851" s="124">
        <f t="shared" si="187"/>
        <v>0</v>
      </c>
      <c r="S851" s="124">
        <f t="shared" si="188"/>
        <v>0</v>
      </c>
      <c r="T851" s="124">
        <f t="shared" si="189"/>
        <v>0</v>
      </c>
      <c r="U851" s="124">
        <f t="shared" si="190"/>
        <v>0</v>
      </c>
      <c r="V851" s="124">
        <f t="shared" si="191"/>
        <v>0</v>
      </c>
      <c r="W851" s="124">
        <f t="shared" si="192"/>
        <v>0</v>
      </c>
      <c r="X851" s="124">
        <f t="shared" si="193"/>
        <v>0</v>
      </c>
      <c r="Y851" s="124" t="str">
        <f t="shared" si="194"/>
        <v>____</v>
      </c>
      <c r="Z851" s="124">
        <f t="shared" si="195"/>
        <v>0</v>
      </c>
      <c r="AA851" s="124">
        <f t="shared" si="196"/>
        <v>0</v>
      </c>
    </row>
    <row r="852" spans="2:27" ht="15" x14ac:dyDescent="0.2">
      <c r="B852" s="194" t="str">
        <f t="shared" si="182"/>
        <v/>
      </c>
      <c r="C852" s="194" t="str">
        <f t="shared" si="183"/>
        <v/>
      </c>
      <c r="D852" s="195"/>
      <c r="E852" s="196"/>
      <c r="F852" s="196"/>
      <c r="G852" s="197"/>
      <c r="H852" s="198"/>
      <c r="I852" s="196"/>
      <c r="J852" s="197"/>
      <c r="K852" s="197"/>
      <c r="L852" s="199"/>
      <c r="M852" s="200" t="str">
        <f t="shared" si="184"/>
        <v/>
      </c>
      <c r="N852" s="201"/>
      <c r="O852" s="196"/>
      <c r="P852" s="124">
        <f t="shared" si="185"/>
        <v>0</v>
      </c>
      <c r="Q852" s="124">
        <f t="shared" si="186"/>
        <v>0</v>
      </c>
      <c r="R852" s="124">
        <f t="shared" si="187"/>
        <v>0</v>
      </c>
      <c r="S852" s="124">
        <f t="shared" si="188"/>
        <v>0</v>
      </c>
      <c r="T852" s="124">
        <f t="shared" si="189"/>
        <v>0</v>
      </c>
      <c r="U852" s="124">
        <f t="shared" si="190"/>
        <v>0</v>
      </c>
      <c r="V852" s="124">
        <f t="shared" si="191"/>
        <v>0</v>
      </c>
      <c r="W852" s="124">
        <f t="shared" si="192"/>
        <v>0</v>
      </c>
      <c r="X852" s="124">
        <f t="shared" si="193"/>
        <v>0</v>
      </c>
      <c r="Y852" s="124" t="str">
        <f t="shared" si="194"/>
        <v>____</v>
      </c>
      <c r="Z852" s="124">
        <f t="shared" si="195"/>
        <v>0</v>
      </c>
      <c r="AA852" s="124">
        <f t="shared" si="196"/>
        <v>0</v>
      </c>
    </row>
    <row r="853" spans="2:27" ht="15" x14ac:dyDescent="0.2">
      <c r="B853" s="194" t="str">
        <f t="shared" si="182"/>
        <v/>
      </c>
      <c r="C853" s="194" t="str">
        <f t="shared" si="183"/>
        <v/>
      </c>
      <c r="D853" s="195"/>
      <c r="E853" s="196"/>
      <c r="F853" s="196"/>
      <c r="G853" s="197"/>
      <c r="H853" s="198"/>
      <c r="I853" s="196"/>
      <c r="J853" s="197"/>
      <c r="K853" s="197"/>
      <c r="L853" s="199"/>
      <c r="M853" s="200" t="str">
        <f t="shared" si="184"/>
        <v/>
      </c>
      <c r="N853" s="201"/>
      <c r="O853" s="196"/>
      <c r="P853" s="124">
        <f t="shared" si="185"/>
        <v>0</v>
      </c>
      <c r="Q853" s="124">
        <f t="shared" si="186"/>
        <v>0</v>
      </c>
      <c r="R853" s="124">
        <f t="shared" si="187"/>
        <v>0</v>
      </c>
      <c r="S853" s="124">
        <f t="shared" si="188"/>
        <v>0</v>
      </c>
      <c r="T853" s="124">
        <f t="shared" si="189"/>
        <v>0</v>
      </c>
      <c r="U853" s="124">
        <f t="shared" si="190"/>
        <v>0</v>
      </c>
      <c r="V853" s="124">
        <f t="shared" si="191"/>
        <v>0</v>
      </c>
      <c r="W853" s="124">
        <f t="shared" si="192"/>
        <v>0</v>
      </c>
      <c r="X853" s="124">
        <f t="shared" si="193"/>
        <v>0</v>
      </c>
      <c r="Y853" s="124" t="str">
        <f t="shared" si="194"/>
        <v>____</v>
      </c>
      <c r="Z853" s="124">
        <f t="shared" si="195"/>
        <v>0</v>
      </c>
      <c r="AA853" s="124">
        <f t="shared" si="196"/>
        <v>0</v>
      </c>
    </row>
    <row r="854" spans="2:27" ht="15" x14ac:dyDescent="0.2">
      <c r="B854" s="194" t="str">
        <f t="shared" si="182"/>
        <v/>
      </c>
      <c r="C854" s="194" t="str">
        <f t="shared" si="183"/>
        <v/>
      </c>
      <c r="D854" s="195"/>
      <c r="E854" s="196"/>
      <c r="F854" s="196"/>
      <c r="G854" s="197"/>
      <c r="H854" s="198"/>
      <c r="I854" s="196"/>
      <c r="J854" s="197"/>
      <c r="K854" s="197"/>
      <c r="L854" s="199"/>
      <c r="M854" s="200" t="str">
        <f t="shared" si="184"/>
        <v/>
      </c>
      <c r="N854" s="201"/>
      <c r="O854" s="196"/>
      <c r="P854" s="124">
        <f t="shared" si="185"/>
        <v>0</v>
      </c>
      <c r="Q854" s="124">
        <f t="shared" si="186"/>
        <v>0</v>
      </c>
      <c r="R854" s="124">
        <f t="shared" si="187"/>
        <v>0</v>
      </c>
      <c r="S854" s="124">
        <f t="shared" si="188"/>
        <v>0</v>
      </c>
      <c r="T854" s="124">
        <f t="shared" si="189"/>
        <v>0</v>
      </c>
      <c r="U854" s="124">
        <f t="shared" si="190"/>
        <v>0</v>
      </c>
      <c r="V854" s="124">
        <f t="shared" si="191"/>
        <v>0</v>
      </c>
      <c r="W854" s="124">
        <f t="shared" si="192"/>
        <v>0</v>
      </c>
      <c r="X854" s="124">
        <f t="shared" si="193"/>
        <v>0</v>
      </c>
      <c r="Y854" s="124" t="str">
        <f t="shared" si="194"/>
        <v>____</v>
      </c>
      <c r="Z854" s="124">
        <f t="shared" si="195"/>
        <v>0</v>
      </c>
      <c r="AA854" s="124">
        <f t="shared" si="196"/>
        <v>0</v>
      </c>
    </row>
    <row r="855" spans="2:27" ht="15" x14ac:dyDescent="0.2">
      <c r="B855" s="194" t="str">
        <f t="shared" si="182"/>
        <v/>
      </c>
      <c r="C855" s="194" t="str">
        <f t="shared" si="183"/>
        <v/>
      </c>
      <c r="D855" s="195"/>
      <c r="E855" s="196"/>
      <c r="F855" s="196"/>
      <c r="G855" s="197"/>
      <c r="H855" s="198"/>
      <c r="I855" s="196"/>
      <c r="J855" s="197"/>
      <c r="K855" s="197"/>
      <c r="L855" s="199"/>
      <c r="M855" s="200" t="str">
        <f t="shared" si="184"/>
        <v/>
      </c>
      <c r="N855" s="201"/>
      <c r="O855" s="196"/>
      <c r="P855" s="124">
        <f t="shared" si="185"/>
        <v>0</v>
      </c>
      <c r="Q855" s="124">
        <f t="shared" si="186"/>
        <v>0</v>
      </c>
      <c r="R855" s="124">
        <f t="shared" si="187"/>
        <v>0</v>
      </c>
      <c r="S855" s="124">
        <f t="shared" si="188"/>
        <v>0</v>
      </c>
      <c r="T855" s="124">
        <f t="shared" si="189"/>
        <v>0</v>
      </c>
      <c r="U855" s="124">
        <f t="shared" si="190"/>
        <v>0</v>
      </c>
      <c r="V855" s="124">
        <f t="shared" si="191"/>
        <v>0</v>
      </c>
      <c r="W855" s="124">
        <f t="shared" si="192"/>
        <v>0</v>
      </c>
      <c r="X855" s="124">
        <f t="shared" si="193"/>
        <v>0</v>
      </c>
      <c r="Y855" s="124" t="str">
        <f t="shared" si="194"/>
        <v>____</v>
      </c>
      <c r="Z855" s="124">
        <f t="shared" si="195"/>
        <v>0</v>
      </c>
      <c r="AA855" s="124">
        <f t="shared" si="196"/>
        <v>0</v>
      </c>
    </row>
    <row r="856" spans="2:27" ht="15" x14ac:dyDescent="0.2">
      <c r="B856" s="194" t="str">
        <f t="shared" si="182"/>
        <v/>
      </c>
      <c r="C856" s="194" t="str">
        <f t="shared" si="183"/>
        <v/>
      </c>
      <c r="D856" s="195"/>
      <c r="E856" s="196"/>
      <c r="F856" s="196"/>
      <c r="G856" s="197"/>
      <c r="H856" s="198"/>
      <c r="I856" s="196"/>
      <c r="J856" s="197"/>
      <c r="K856" s="197"/>
      <c r="L856" s="199"/>
      <c r="M856" s="200" t="str">
        <f t="shared" si="184"/>
        <v/>
      </c>
      <c r="N856" s="201"/>
      <c r="O856" s="196"/>
      <c r="P856" s="124">
        <f t="shared" si="185"/>
        <v>0</v>
      </c>
      <c r="Q856" s="124">
        <f t="shared" si="186"/>
        <v>0</v>
      </c>
      <c r="R856" s="124">
        <f t="shared" si="187"/>
        <v>0</v>
      </c>
      <c r="S856" s="124">
        <f t="shared" si="188"/>
        <v>0</v>
      </c>
      <c r="T856" s="124">
        <f t="shared" si="189"/>
        <v>0</v>
      </c>
      <c r="U856" s="124">
        <f t="shared" si="190"/>
        <v>0</v>
      </c>
      <c r="V856" s="124">
        <f t="shared" si="191"/>
        <v>0</v>
      </c>
      <c r="W856" s="124">
        <f t="shared" si="192"/>
        <v>0</v>
      </c>
      <c r="X856" s="124">
        <f t="shared" si="193"/>
        <v>0</v>
      </c>
      <c r="Y856" s="124" t="str">
        <f t="shared" si="194"/>
        <v>____</v>
      </c>
      <c r="Z856" s="124">
        <f t="shared" si="195"/>
        <v>0</v>
      </c>
      <c r="AA856" s="124">
        <f t="shared" si="196"/>
        <v>0</v>
      </c>
    </row>
    <row r="857" spans="2:27" ht="15" x14ac:dyDescent="0.2">
      <c r="B857" s="194" t="str">
        <f t="shared" si="182"/>
        <v/>
      </c>
      <c r="C857" s="194" t="str">
        <f t="shared" si="183"/>
        <v/>
      </c>
      <c r="D857" s="195"/>
      <c r="E857" s="196"/>
      <c r="F857" s="196"/>
      <c r="G857" s="197"/>
      <c r="H857" s="198"/>
      <c r="I857" s="196"/>
      <c r="J857" s="197"/>
      <c r="K857" s="197"/>
      <c r="L857" s="199"/>
      <c r="M857" s="200" t="str">
        <f t="shared" si="184"/>
        <v/>
      </c>
      <c r="N857" s="201"/>
      <c r="O857" s="196"/>
      <c r="P857" s="124">
        <f t="shared" si="185"/>
        <v>0</v>
      </c>
      <c r="Q857" s="124">
        <f t="shared" si="186"/>
        <v>0</v>
      </c>
      <c r="R857" s="124">
        <f t="shared" si="187"/>
        <v>0</v>
      </c>
      <c r="S857" s="124">
        <f t="shared" si="188"/>
        <v>0</v>
      </c>
      <c r="T857" s="124">
        <f t="shared" si="189"/>
        <v>0</v>
      </c>
      <c r="U857" s="124">
        <f t="shared" si="190"/>
        <v>0</v>
      </c>
      <c r="V857" s="124">
        <f t="shared" si="191"/>
        <v>0</v>
      </c>
      <c r="W857" s="124">
        <f t="shared" si="192"/>
        <v>0</v>
      </c>
      <c r="X857" s="124">
        <f t="shared" si="193"/>
        <v>0</v>
      </c>
      <c r="Y857" s="124" t="str">
        <f t="shared" si="194"/>
        <v>____</v>
      </c>
      <c r="Z857" s="124">
        <f t="shared" si="195"/>
        <v>0</v>
      </c>
      <c r="AA857" s="124">
        <f t="shared" si="196"/>
        <v>0</v>
      </c>
    </row>
    <row r="858" spans="2:27" ht="15" x14ac:dyDescent="0.2">
      <c r="B858" s="194" t="str">
        <f t="shared" si="182"/>
        <v/>
      </c>
      <c r="C858" s="194" t="str">
        <f t="shared" si="183"/>
        <v/>
      </c>
      <c r="D858" s="195"/>
      <c r="E858" s="196"/>
      <c r="F858" s="196"/>
      <c r="G858" s="197"/>
      <c r="H858" s="198"/>
      <c r="I858" s="196"/>
      <c r="J858" s="197"/>
      <c r="K858" s="197"/>
      <c r="L858" s="199"/>
      <c r="M858" s="200" t="str">
        <f t="shared" si="184"/>
        <v/>
      </c>
      <c r="N858" s="201"/>
      <c r="O858" s="196"/>
      <c r="P858" s="124">
        <f t="shared" si="185"/>
        <v>0</v>
      </c>
      <c r="Q858" s="124">
        <f t="shared" si="186"/>
        <v>0</v>
      </c>
      <c r="R858" s="124">
        <f t="shared" si="187"/>
        <v>0</v>
      </c>
      <c r="S858" s="124">
        <f t="shared" si="188"/>
        <v>0</v>
      </c>
      <c r="T858" s="124">
        <f t="shared" si="189"/>
        <v>0</v>
      </c>
      <c r="U858" s="124">
        <f t="shared" si="190"/>
        <v>0</v>
      </c>
      <c r="V858" s="124">
        <f t="shared" si="191"/>
        <v>0</v>
      </c>
      <c r="W858" s="124">
        <f t="shared" si="192"/>
        <v>0</v>
      </c>
      <c r="X858" s="124">
        <f t="shared" si="193"/>
        <v>0</v>
      </c>
      <c r="Y858" s="124" t="str">
        <f t="shared" si="194"/>
        <v>____</v>
      </c>
      <c r="Z858" s="124">
        <f t="shared" si="195"/>
        <v>0</v>
      </c>
      <c r="AA858" s="124">
        <f t="shared" si="196"/>
        <v>0</v>
      </c>
    </row>
    <row r="859" spans="2:27" ht="15" x14ac:dyDescent="0.2">
      <c r="B859" s="194" t="str">
        <f t="shared" si="182"/>
        <v/>
      </c>
      <c r="C859" s="194" t="str">
        <f t="shared" si="183"/>
        <v/>
      </c>
      <c r="D859" s="195"/>
      <c r="E859" s="196"/>
      <c r="F859" s="196"/>
      <c r="G859" s="197"/>
      <c r="H859" s="198"/>
      <c r="I859" s="196"/>
      <c r="J859" s="197"/>
      <c r="K859" s="197"/>
      <c r="L859" s="199"/>
      <c r="M859" s="200" t="str">
        <f t="shared" si="184"/>
        <v/>
      </c>
      <c r="N859" s="201"/>
      <c r="O859" s="196"/>
      <c r="P859" s="124">
        <f t="shared" si="185"/>
        <v>0</v>
      </c>
      <c r="Q859" s="124">
        <f t="shared" si="186"/>
        <v>0</v>
      </c>
      <c r="R859" s="124">
        <f t="shared" si="187"/>
        <v>0</v>
      </c>
      <c r="S859" s="124">
        <f t="shared" si="188"/>
        <v>0</v>
      </c>
      <c r="T859" s="124">
        <f t="shared" si="189"/>
        <v>0</v>
      </c>
      <c r="U859" s="124">
        <f t="shared" si="190"/>
        <v>0</v>
      </c>
      <c r="V859" s="124">
        <f t="shared" si="191"/>
        <v>0</v>
      </c>
      <c r="W859" s="124">
        <f t="shared" si="192"/>
        <v>0</v>
      </c>
      <c r="X859" s="124">
        <f t="shared" si="193"/>
        <v>0</v>
      </c>
      <c r="Y859" s="124" t="str">
        <f t="shared" si="194"/>
        <v>____</v>
      </c>
      <c r="Z859" s="124">
        <f t="shared" si="195"/>
        <v>0</v>
      </c>
      <c r="AA859" s="124">
        <f t="shared" si="196"/>
        <v>0</v>
      </c>
    </row>
    <row r="860" spans="2:27" ht="15" x14ac:dyDescent="0.2">
      <c r="B860" s="194" t="str">
        <f t="shared" si="182"/>
        <v/>
      </c>
      <c r="C860" s="194" t="str">
        <f t="shared" si="183"/>
        <v/>
      </c>
      <c r="D860" s="195"/>
      <c r="E860" s="196"/>
      <c r="F860" s="196"/>
      <c r="G860" s="197"/>
      <c r="H860" s="198"/>
      <c r="I860" s="196"/>
      <c r="J860" s="197"/>
      <c r="K860" s="197"/>
      <c r="L860" s="199"/>
      <c r="M860" s="200" t="str">
        <f t="shared" si="184"/>
        <v/>
      </c>
      <c r="N860" s="201"/>
      <c r="O860" s="196"/>
      <c r="P860" s="124">
        <f t="shared" si="185"/>
        <v>0</v>
      </c>
      <c r="Q860" s="124">
        <f t="shared" si="186"/>
        <v>0</v>
      </c>
      <c r="R860" s="124">
        <f t="shared" si="187"/>
        <v>0</v>
      </c>
      <c r="S860" s="124">
        <f t="shared" si="188"/>
        <v>0</v>
      </c>
      <c r="T860" s="124">
        <f t="shared" si="189"/>
        <v>0</v>
      </c>
      <c r="U860" s="124">
        <f t="shared" si="190"/>
        <v>0</v>
      </c>
      <c r="V860" s="124">
        <f t="shared" si="191"/>
        <v>0</v>
      </c>
      <c r="W860" s="124">
        <f t="shared" si="192"/>
        <v>0</v>
      </c>
      <c r="X860" s="124">
        <f t="shared" si="193"/>
        <v>0</v>
      </c>
      <c r="Y860" s="124" t="str">
        <f t="shared" si="194"/>
        <v>____</v>
      </c>
      <c r="Z860" s="124">
        <f t="shared" si="195"/>
        <v>0</v>
      </c>
      <c r="AA860" s="124">
        <f t="shared" si="196"/>
        <v>0</v>
      </c>
    </row>
    <row r="861" spans="2:27" ht="15" x14ac:dyDescent="0.2">
      <c r="B861" s="194" t="str">
        <f t="shared" ref="B861:B924" si="197">IF(L861&gt;0,$C$22,"")</f>
        <v/>
      </c>
      <c r="C861" s="194" t="str">
        <f t="shared" si="183"/>
        <v/>
      </c>
      <c r="D861" s="195"/>
      <c r="E861" s="196"/>
      <c r="F861" s="196"/>
      <c r="G861" s="197"/>
      <c r="H861" s="198"/>
      <c r="I861" s="196"/>
      <c r="J861" s="197"/>
      <c r="K861" s="197"/>
      <c r="L861" s="199"/>
      <c r="M861" s="200" t="str">
        <f t="shared" si="184"/>
        <v/>
      </c>
      <c r="N861" s="201"/>
      <c r="O861" s="196"/>
      <c r="P861" s="124">
        <f t="shared" si="185"/>
        <v>0</v>
      </c>
      <c r="Q861" s="124">
        <f t="shared" si="186"/>
        <v>0</v>
      </c>
      <c r="R861" s="124">
        <f t="shared" si="187"/>
        <v>0</v>
      </c>
      <c r="S861" s="124">
        <f t="shared" si="188"/>
        <v>0</v>
      </c>
      <c r="T861" s="124">
        <f t="shared" si="189"/>
        <v>0</v>
      </c>
      <c r="U861" s="124">
        <f t="shared" si="190"/>
        <v>0</v>
      </c>
      <c r="V861" s="124">
        <f t="shared" si="191"/>
        <v>0</v>
      </c>
      <c r="W861" s="124">
        <f t="shared" si="192"/>
        <v>0</v>
      </c>
      <c r="X861" s="124">
        <f t="shared" si="193"/>
        <v>0</v>
      </c>
      <c r="Y861" s="124" t="str">
        <f t="shared" si="194"/>
        <v>____</v>
      </c>
      <c r="Z861" s="124">
        <f t="shared" si="195"/>
        <v>0</v>
      </c>
      <c r="AA861" s="124">
        <f t="shared" si="196"/>
        <v>0</v>
      </c>
    </row>
    <row r="862" spans="2:27" ht="15" x14ac:dyDescent="0.2">
      <c r="B862" s="194" t="str">
        <f t="shared" si="197"/>
        <v/>
      </c>
      <c r="C862" s="194" t="str">
        <f t="shared" ref="C862:C925" si="198">IF(L862&gt;0,$C$25,"")</f>
        <v/>
      </c>
      <c r="D862" s="195"/>
      <c r="E862" s="196"/>
      <c r="F862" s="196"/>
      <c r="G862" s="197"/>
      <c r="H862" s="198"/>
      <c r="I862" s="196"/>
      <c r="J862" s="197"/>
      <c r="K862" s="197"/>
      <c r="L862" s="199"/>
      <c r="M862" s="200" t="str">
        <f t="shared" ref="M862:M925" si="199">IF(L862&gt;0,(YEAR(K862)),"")</f>
        <v/>
      </c>
      <c r="N862" s="201"/>
      <c r="O862" s="196"/>
      <c r="P862" s="124">
        <f t="shared" ref="P862:P925" si="200">IF(AND($L862&gt;0,$D862="")=TRUE,1,0)</f>
        <v>0</v>
      </c>
      <c r="Q862" s="124">
        <f t="shared" ref="Q862:Q925" si="201">IF(AND($L862&gt;0,$E862="")=TRUE,1,0)</f>
        <v>0</v>
      </c>
      <c r="R862" s="124">
        <f t="shared" ref="R862:R925" si="202">IF(AND($L862&gt;0,$F862="")=TRUE,1,0)</f>
        <v>0</v>
      </c>
      <c r="S862" s="124">
        <f t="shared" ref="S862:S925" si="203">IF(AND($L862&gt;0,$G862="")=TRUE,1,0)</f>
        <v>0</v>
      </c>
      <c r="T862" s="124">
        <f t="shared" ref="T862:T925" si="204">IF(AND($L862&gt;0,$J862="")=TRUE,1,0)</f>
        <v>0</v>
      </c>
      <c r="U862" s="124">
        <f t="shared" ref="U862:U925" si="205">IF(AND($L862&gt;0,$K862="")=TRUE,1,0)</f>
        <v>0</v>
      </c>
      <c r="V862" s="124">
        <f t="shared" ref="V862:V925" si="206">IF(L862&gt;0,IF(OR(LEN(D862)=16,LEN(D862)=13)=TRUE,0,1),0)</f>
        <v>0</v>
      </c>
      <c r="W862" s="124">
        <f t="shared" ref="W862:W925" si="207">IF(AND($L862&gt;0,$M862&lt;2000)=TRUE,1,0)</f>
        <v>0</v>
      </c>
      <c r="X862" s="124">
        <f t="shared" ref="X862:X925" si="208">IF($L862&gt;0,IF(OR(YEAR(J862)&lt;&gt;M862,OR(YEAR(K862)&lt;&gt;M862))=TRUE,1,0),0)</f>
        <v>0</v>
      </c>
      <c r="Y862" s="124" t="str">
        <f t="shared" si="194"/>
        <v>____</v>
      </c>
      <c r="Z862" s="124">
        <f t="shared" si="195"/>
        <v>0</v>
      </c>
      <c r="AA862" s="124">
        <f t="shared" si="196"/>
        <v>0</v>
      </c>
    </row>
    <row r="863" spans="2:27" ht="15" x14ac:dyDescent="0.2">
      <c r="B863" s="194" t="str">
        <f t="shared" si="197"/>
        <v/>
      </c>
      <c r="C863" s="194" t="str">
        <f t="shared" si="198"/>
        <v/>
      </c>
      <c r="D863" s="195"/>
      <c r="E863" s="196"/>
      <c r="F863" s="196"/>
      <c r="G863" s="197"/>
      <c r="H863" s="198"/>
      <c r="I863" s="196"/>
      <c r="J863" s="197"/>
      <c r="K863" s="197"/>
      <c r="L863" s="199"/>
      <c r="M863" s="200" t="str">
        <f t="shared" si="199"/>
        <v/>
      </c>
      <c r="N863" s="201"/>
      <c r="O863" s="196"/>
      <c r="P863" s="124">
        <f t="shared" si="200"/>
        <v>0</v>
      </c>
      <c r="Q863" s="124">
        <f t="shared" si="201"/>
        <v>0</v>
      </c>
      <c r="R863" s="124">
        <f t="shared" si="202"/>
        <v>0</v>
      </c>
      <c r="S863" s="124">
        <f t="shared" si="203"/>
        <v>0</v>
      </c>
      <c r="T863" s="124">
        <f t="shared" si="204"/>
        <v>0</v>
      </c>
      <c r="U863" s="124">
        <f t="shared" si="205"/>
        <v>0</v>
      </c>
      <c r="V863" s="124">
        <f t="shared" si="206"/>
        <v>0</v>
      </c>
      <c r="W863" s="124">
        <f t="shared" si="207"/>
        <v>0</v>
      </c>
      <c r="X863" s="124">
        <f t="shared" si="208"/>
        <v>0</v>
      </c>
      <c r="Y863" s="124" t="str">
        <f t="shared" ref="Y863:Y926" si="209">CONCATENATE(D863,"_",M863,"_",J863,"_",K863,"_",L863)</f>
        <v>____</v>
      </c>
      <c r="Z863" s="124">
        <f t="shared" ref="Z863:Z926" si="210">IF(L863&gt;0,(COUNTIF($Y$29:$Y$100000,Y863)),0)</f>
        <v>0</v>
      </c>
      <c r="AA863" s="124">
        <f t="shared" ref="AA863:AA926" si="211">SUMIF($Y$29:$Y$100000,Y863,$Z$29:$Z$100000)</f>
        <v>0</v>
      </c>
    </row>
    <row r="864" spans="2:27" ht="15" x14ac:dyDescent="0.2">
      <c r="B864" s="194" t="str">
        <f t="shared" si="197"/>
        <v/>
      </c>
      <c r="C864" s="194" t="str">
        <f t="shared" si="198"/>
        <v/>
      </c>
      <c r="D864" s="195"/>
      <c r="E864" s="196"/>
      <c r="F864" s="196"/>
      <c r="G864" s="197"/>
      <c r="H864" s="198"/>
      <c r="I864" s="196"/>
      <c r="J864" s="197"/>
      <c r="K864" s="197"/>
      <c r="L864" s="199"/>
      <c r="M864" s="200" t="str">
        <f t="shared" si="199"/>
        <v/>
      </c>
      <c r="N864" s="201"/>
      <c r="O864" s="196"/>
      <c r="P864" s="124">
        <f t="shared" si="200"/>
        <v>0</v>
      </c>
      <c r="Q864" s="124">
        <f t="shared" si="201"/>
        <v>0</v>
      </c>
      <c r="R864" s="124">
        <f t="shared" si="202"/>
        <v>0</v>
      </c>
      <c r="S864" s="124">
        <f t="shared" si="203"/>
        <v>0</v>
      </c>
      <c r="T864" s="124">
        <f t="shared" si="204"/>
        <v>0</v>
      </c>
      <c r="U864" s="124">
        <f t="shared" si="205"/>
        <v>0</v>
      </c>
      <c r="V864" s="124">
        <f t="shared" si="206"/>
        <v>0</v>
      </c>
      <c r="W864" s="124">
        <f t="shared" si="207"/>
        <v>0</v>
      </c>
      <c r="X864" s="124">
        <f t="shared" si="208"/>
        <v>0</v>
      </c>
      <c r="Y864" s="124" t="str">
        <f t="shared" si="209"/>
        <v>____</v>
      </c>
      <c r="Z864" s="124">
        <f t="shared" si="210"/>
        <v>0</v>
      </c>
      <c r="AA864" s="124">
        <f t="shared" si="211"/>
        <v>0</v>
      </c>
    </row>
    <row r="865" spans="2:27" ht="15" x14ac:dyDescent="0.2">
      <c r="B865" s="194" t="str">
        <f t="shared" si="197"/>
        <v/>
      </c>
      <c r="C865" s="194" t="str">
        <f t="shared" si="198"/>
        <v/>
      </c>
      <c r="D865" s="195"/>
      <c r="E865" s="196"/>
      <c r="F865" s="196"/>
      <c r="G865" s="197"/>
      <c r="H865" s="198"/>
      <c r="I865" s="196"/>
      <c r="J865" s="197"/>
      <c r="K865" s="197"/>
      <c r="L865" s="199"/>
      <c r="M865" s="200" t="str">
        <f t="shared" si="199"/>
        <v/>
      </c>
      <c r="N865" s="201"/>
      <c r="O865" s="196"/>
      <c r="P865" s="124">
        <f t="shared" si="200"/>
        <v>0</v>
      </c>
      <c r="Q865" s="124">
        <f t="shared" si="201"/>
        <v>0</v>
      </c>
      <c r="R865" s="124">
        <f t="shared" si="202"/>
        <v>0</v>
      </c>
      <c r="S865" s="124">
        <f t="shared" si="203"/>
        <v>0</v>
      </c>
      <c r="T865" s="124">
        <f t="shared" si="204"/>
        <v>0</v>
      </c>
      <c r="U865" s="124">
        <f t="shared" si="205"/>
        <v>0</v>
      </c>
      <c r="V865" s="124">
        <f t="shared" si="206"/>
        <v>0</v>
      </c>
      <c r="W865" s="124">
        <f t="shared" si="207"/>
        <v>0</v>
      </c>
      <c r="X865" s="124">
        <f t="shared" si="208"/>
        <v>0</v>
      </c>
      <c r="Y865" s="124" t="str">
        <f t="shared" si="209"/>
        <v>____</v>
      </c>
      <c r="Z865" s="124">
        <f t="shared" si="210"/>
        <v>0</v>
      </c>
      <c r="AA865" s="124">
        <f t="shared" si="211"/>
        <v>0</v>
      </c>
    </row>
    <row r="866" spans="2:27" ht="15" x14ac:dyDescent="0.2">
      <c r="B866" s="194" t="str">
        <f t="shared" si="197"/>
        <v/>
      </c>
      <c r="C866" s="194" t="str">
        <f t="shared" si="198"/>
        <v/>
      </c>
      <c r="D866" s="195"/>
      <c r="E866" s="196"/>
      <c r="F866" s="196"/>
      <c r="G866" s="197"/>
      <c r="H866" s="198"/>
      <c r="I866" s="196"/>
      <c r="J866" s="197"/>
      <c r="K866" s="197"/>
      <c r="L866" s="199"/>
      <c r="M866" s="200" t="str">
        <f t="shared" si="199"/>
        <v/>
      </c>
      <c r="N866" s="201"/>
      <c r="O866" s="196"/>
      <c r="P866" s="124">
        <f t="shared" si="200"/>
        <v>0</v>
      </c>
      <c r="Q866" s="124">
        <f t="shared" si="201"/>
        <v>0</v>
      </c>
      <c r="R866" s="124">
        <f t="shared" si="202"/>
        <v>0</v>
      </c>
      <c r="S866" s="124">
        <f t="shared" si="203"/>
        <v>0</v>
      </c>
      <c r="T866" s="124">
        <f t="shared" si="204"/>
        <v>0</v>
      </c>
      <c r="U866" s="124">
        <f t="shared" si="205"/>
        <v>0</v>
      </c>
      <c r="V866" s="124">
        <f t="shared" si="206"/>
        <v>0</v>
      </c>
      <c r="W866" s="124">
        <f t="shared" si="207"/>
        <v>0</v>
      </c>
      <c r="X866" s="124">
        <f t="shared" si="208"/>
        <v>0</v>
      </c>
      <c r="Y866" s="124" t="str">
        <f t="shared" si="209"/>
        <v>____</v>
      </c>
      <c r="Z866" s="124">
        <f t="shared" si="210"/>
        <v>0</v>
      </c>
      <c r="AA866" s="124">
        <f t="shared" si="211"/>
        <v>0</v>
      </c>
    </row>
    <row r="867" spans="2:27" ht="15" x14ac:dyDescent="0.2">
      <c r="B867" s="194" t="str">
        <f t="shared" si="197"/>
        <v/>
      </c>
      <c r="C867" s="194" t="str">
        <f t="shared" si="198"/>
        <v/>
      </c>
      <c r="D867" s="195"/>
      <c r="E867" s="196"/>
      <c r="F867" s="196"/>
      <c r="G867" s="197"/>
      <c r="H867" s="198"/>
      <c r="I867" s="196"/>
      <c r="J867" s="197"/>
      <c r="K867" s="197"/>
      <c r="L867" s="199"/>
      <c r="M867" s="200" t="str">
        <f t="shared" si="199"/>
        <v/>
      </c>
      <c r="N867" s="201"/>
      <c r="O867" s="196"/>
      <c r="P867" s="124">
        <f t="shared" si="200"/>
        <v>0</v>
      </c>
      <c r="Q867" s="124">
        <f t="shared" si="201"/>
        <v>0</v>
      </c>
      <c r="R867" s="124">
        <f t="shared" si="202"/>
        <v>0</v>
      </c>
      <c r="S867" s="124">
        <f t="shared" si="203"/>
        <v>0</v>
      </c>
      <c r="T867" s="124">
        <f t="shared" si="204"/>
        <v>0</v>
      </c>
      <c r="U867" s="124">
        <f t="shared" si="205"/>
        <v>0</v>
      </c>
      <c r="V867" s="124">
        <f t="shared" si="206"/>
        <v>0</v>
      </c>
      <c r="W867" s="124">
        <f t="shared" si="207"/>
        <v>0</v>
      </c>
      <c r="X867" s="124">
        <f t="shared" si="208"/>
        <v>0</v>
      </c>
      <c r="Y867" s="124" t="str">
        <f t="shared" si="209"/>
        <v>____</v>
      </c>
      <c r="Z867" s="124">
        <f t="shared" si="210"/>
        <v>0</v>
      </c>
      <c r="AA867" s="124">
        <f t="shared" si="211"/>
        <v>0</v>
      </c>
    </row>
    <row r="868" spans="2:27" ht="15" x14ac:dyDescent="0.2">
      <c r="B868" s="194" t="str">
        <f t="shared" si="197"/>
        <v/>
      </c>
      <c r="C868" s="194" t="str">
        <f t="shared" si="198"/>
        <v/>
      </c>
      <c r="D868" s="195"/>
      <c r="E868" s="196"/>
      <c r="F868" s="196"/>
      <c r="G868" s="197"/>
      <c r="H868" s="198"/>
      <c r="I868" s="196"/>
      <c r="J868" s="197"/>
      <c r="K868" s="197"/>
      <c r="L868" s="199"/>
      <c r="M868" s="200" t="str">
        <f t="shared" si="199"/>
        <v/>
      </c>
      <c r="N868" s="201"/>
      <c r="O868" s="196"/>
      <c r="P868" s="124">
        <f t="shared" si="200"/>
        <v>0</v>
      </c>
      <c r="Q868" s="124">
        <f t="shared" si="201"/>
        <v>0</v>
      </c>
      <c r="R868" s="124">
        <f t="shared" si="202"/>
        <v>0</v>
      </c>
      <c r="S868" s="124">
        <f t="shared" si="203"/>
        <v>0</v>
      </c>
      <c r="T868" s="124">
        <f t="shared" si="204"/>
        <v>0</v>
      </c>
      <c r="U868" s="124">
        <f t="shared" si="205"/>
        <v>0</v>
      </c>
      <c r="V868" s="124">
        <f t="shared" si="206"/>
        <v>0</v>
      </c>
      <c r="W868" s="124">
        <f t="shared" si="207"/>
        <v>0</v>
      </c>
      <c r="X868" s="124">
        <f t="shared" si="208"/>
        <v>0</v>
      </c>
      <c r="Y868" s="124" t="str">
        <f t="shared" si="209"/>
        <v>____</v>
      </c>
      <c r="Z868" s="124">
        <f t="shared" si="210"/>
        <v>0</v>
      </c>
      <c r="AA868" s="124">
        <f t="shared" si="211"/>
        <v>0</v>
      </c>
    </row>
    <row r="869" spans="2:27" ht="15" x14ac:dyDescent="0.2">
      <c r="B869" s="194" t="str">
        <f t="shared" si="197"/>
        <v/>
      </c>
      <c r="C869" s="194" t="str">
        <f t="shared" si="198"/>
        <v/>
      </c>
      <c r="D869" s="195"/>
      <c r="E869" s="196"/>
      <c r="F869" s="196"/>
      <c r="G869" s="197"/>
      <c r="H869" s="198"/>
      <c r="I869" s="196"/>
      <c r="J869" s="197"/>
      <c r="K869" s="197"/>
      <c r="L869" s="199"/>
      <c r="M869" s="200" t="str">
        <f t="shared" si="199"/>
        <v/>
      </c>
      <c r="N869" s="201"/>
      <c r="O869" s="196"/>
      <c r="P869" s="124">
        <f t="shared" si="200"/>
        <v>0</v>
      </c>
      <c r="Q869" s="124">
        <f t="shared" si="201"/>
        <v>0</v>
      </c>
      <c r="R869" s="124">
        <f t="shared" si="202"/>
        <v>0</v>
      </c>
      <c r="S869" s="124">
        <f t="shared" si="203"/>
        <v>0</v>
      </c>
      <c r="T869" s="124">
        <f t="shared" si="204"/>
        <v>0</v>
      </c>
      <c r="U869" s="124">
        <f t="shared" si="205"/>
        <v>0</v>
      </c>
      <c r="V869" s="124">
        <f t="shared" si="206"/>
        <v>0</v>
      </c>
      <c r="W869" s="124">
        <f t="shared" si="207"/>
        <v>0</v>
      </c>
      <c r="X869" s="124">
        <f t="shared" si="208"/>
        <v>0</v>
      </c>
      <c r="Y869" s="124" t="str">
        <f t="shared" si="209"/>
        <v>____</v>
      </c>
      <c r="Z869" s="124">
        <f t="shared" si="210"/>
        <v>0</v>
      </c>
      <c r="AA869" s="124">
        <f t="shared" si="211"/>
        <v>0</v>
      </c>
    </row>
    <row r="870" spans="2:27" ht="15" x14ac:dyDescent="0.2">
      <c r="B870" s="194" t="str">
        <f t="shared" si="197"/>
        <v/>
      </c>
      <c r="C870" s="194" t="str">
        <f t="shared" si="198"/>
        <v/>
      </c>
      <c r="D870" s="195"/>
      <c r="E870" s="196"/>
      <c r="F870" s="196"/>
      <c r="G870" s="197"/>
      <c r="H870" s="198"/>
      <c r="I870" s="196"/>
      <c r="J870" s="197"/>
      <c r="K870" s="197"/>
      <c r="L870" s="199"/>
      <c r="M870" s="200" t="str">
        <f t="shared" si="199"/>
        <v/>
      </c>
      <c r="N870" s="201"/>
      <c r="O870" s="196"/>
      <c r="P870" s="124">
        <f t="shared" si="200"/>
        <v>0</v>
      </c>
      <c r="Q870" s="124">
        <f t="shared" si="201"/>
        <v>0</v>
      </c>
      <c r="R870" s="124">
        <f t="shared" si="202"/>
        <v>0</v>
      </c>
      <c r="S870" s="124">
        <f t="shared" si="203"/>
        <v>0</v>
      </c>
      <c r="T870" s="124">
        <f t="shared" si="204"/>
        <v>0</v>
      </c>
      <c r="U870" s="124">
        <f t="shared" si="205"/>
        <v>0</v>
      </c>
      <c r="V870" s="124">
        <f t="shared" si="206"/>
        <v>0</v>
      </c>
      <c r="W870" s="124">
        <f t="shared" si="207"/>
        <v>0</v>
      </c>
      <c r="X870" s="124">
        <f t="shared" si="208"/>
        <v>0</v>
      </c>
      <c r="Y870" s="124" t="str">
        <f t="shared" si="209"/>
        <v>____</v>
      </c>
      <c r="Z870" s="124">
        <f t="shared" si="210"/>
        <v>0</v>
      </c>
      <c r="AA870" s="124">
        <f t="shared" si="211"/>
        <v>0</v>
      </c>
    </row>
    <row r="871" spans="2:27" ht="15" x14ac:dyDescent="0.2">
      <c r="B871" s="194" t="str">
        <f t="shared" si="197"/>
        <v/>
      </c>
      <c r="C871" s="194" t="str">
        <f t="shared" si="198"/>
        <v/>
      </c>
      <c r="D871" s="195"/>
      <c r="E871" s="196"/>
      <c r="F871" s="196"/>
      <c r="G871" s="197"/>
      <c r="H871" s="198"/>
      <c r="I871" s="196"/>
      <c r="J871" s="197"/>
      <c r="K871" s="197"/>
      <c r="L871" s="199"/>
      <c r="M871" s="200" t="str">
        <f t="shared" si="199"/>
        <v/>
      </c>
      <c r="N871" s="201"/>
      <c r="O871" s="196"/>
      <c r="P871" s="124">
        <f t="shared" si="200"/>
        <v>0</v>
      </c>
      <c r="Q871" s="124">
        <f t="shared" si="201"/>
        <v>0</v>
      </c>
      <c r="R871" s="124">
        <f t="shared" si="202"/>
        <v>0</v>
      </c>
      <c r="S871" s="124">
        <f t="shared" si="203"/>
        <v>0</v>
      </c>
      <c r="T871" s="124">
        <f t="shared" si="204"/>
        <v>0</v>
      </c>
      <c r="U871" s="124">
        <f t="shared" si="205"/>
        <v>0</v>
      </c>
      <c r="V871" s="124">
        <f t="shared" si="206"/>
        <v>0</v>
      </c>
      <c r="W871" s="124">
        <f t="shared" si="207"/>
        <v>0</v>
      </c>
      <c r="X871" s="124">
        <f t="shared" si="208"/>
        <v>0</v>
      </c>
      <c r="Y871" s="124" t="str">
        <f t="shared" si="209"/>
        <v>____</v>
      </c>
      <c r="Z871" s="124">
        <f t="shared" si="210"/>
        <v>0</v>
      </c>
      <c r="AA871" s="124">
        <f t="shared" si="211"/>
        <v>0</v>
      </c>
    </row>
    <row r="872" spans="2:27" ht="15" x14ac:dyDescent="0.2">
      <c r="B872" s="194" t="str">
        <f t="shared" si="197"/>
        <v/>
      </c>
      <c r="C872" s="194" t="str">
        <f t="shared" si="198"/>
        <v/>
      </c>
      <c r="D872" s="195"/>
      <c r="E872" s="196"/>
      <c r="F872" s="196"/>
      <c r="G872" s="197"/>
      <c r="H872" s="198"/>
      <c r="I872" s="196"/>
      <c r="J872" s="197"/>
      <c r="K872" s="197"/>
      <c r="L872" s="199"/>
      <c r="M872" s="200" t="str">
        <f t="shared" si="199"/>
        <v/>
      </c>
      <c r="N872" s="201"/>
      <c r="O872" s="196"/>
      <c r="P872" s="124">
        <f t="shared" si="200"/>
        <v>0</v>
      </c>
      <c r="Q872" s="124">
        <f t="shared" si="201"/>
        <v>0</v>
      </c>
      <c r="R872" s="124">
        <f t="shared" si="202"/>
        <v>0</v>
      </c>
      <c r="S872" s="124">
        <f t="shared" si="203"/>
        <v>0</v>
      </c>
      <c r="T872" s="124">
        <f t="shared" si="204"/>
        <v>0</v>
      </c>
      <c r="U872" s="124">
        <f t="shared" si="205"/>
        <v>0</v>
      </c>
      <c r="V872" s="124">
        <f t="shared" si="206"/>
        <v>0</v>
      </c>
      <c r="W872" s="124">
        <f t="shared" si="207"/>
        <v>0</v>
      </c>
      <c r="X872" s="124">
        <f t="shared" si="208"/>
        <v>0</v>
      </c>
      <c r="Y872" s="124" t="str">
        <f t="shared" si="209"/>
        <v>____</v>
      </c>
      <c r="Z872" s="124">
        <f t="shared" si="210"/>
        <v>0</v>
      </c>
      <c r="AA872" s="124">
        <f t="shared" si="211"/>
        <v>0</v>
      </c>
    </row>
    <row r="873" spans="2:27" ht="15" x14ac:dyDescent="0.2">
      <c r="B873" s="194" t="str">
        <f t="shared" si="197"/>
        <v/>
      </c>
      <c r="C873" s="194" t="str">
        <f t="shared" si="198"/>
        <v/>
      </c>
      <c r="D873" s="195"/>
      <c r="E873" s="196"/>
      <c r="F873" s="196"/>
      <c r="G873" s="197"/>
      <c r="H873" s="198"/>
      <c r="I873" s="196"/>
      <c r="J873" s="197"/>
      <c r="K873" s="197"/>
      <c r="L873" s="199"/>
      <c r="M873" s="200" t="str">
        <f t="shared" si="199"/>
        <v/>
      </c>
      <c r="N873" s="201"/>
      <c r="O873" s="196"/>
      <c r="P873" s="124">
        <f t="shared" si="200"/>
        <v>0</v>
      </c>
      <c r="Q873" s="124">
        <f t="shared" si="201"/>
        <v>0</v>
      </c>
      <c r="R873" s="124">
        <f t="shared" si="202"/>
        <v>0</v>
      </c>
      <c r="S873" s="124">
        <f t="shared" si="203"/>
        <v>0</v>
      </c>
      <c r="T873" s="124">
        <f t="shared" si="204"/>
        <v>0</v>
      </c>
      <c r="U873" s="124">
        <f t="shared" si="205"/>
        <v>0</v>
      </c>
      <c r="V873" s="124">
        <f t="shared" si="206"/>
        <v>0</v>
      </c>
      <c r="W873" s="124">
        <f t="shared" si="207"/>
        <v>0</v>
      </c>
      <c r="X873" s="124">
        <f t="shared" si="208"/>
        <v>0</v>
      </c>
      <c r="Y873" s="124" t="str">
        <f t="shared" si="209"/>
        <v>____</v>
      </c>
      <c r="Z873" s="124">
        <f t="shared" si="210"/>
        <v>0</v>
      </c>
      <c r="AA873" s="124">
        <f t="shared" si="211"/>
        <v>0</v>
      </c>
    </row>
    <row r="874" spans="2:27" ht="15" x14ac:dyDescent="0.2">
      <c r="B874" s="194" t="str">
        <f t="shared" si="197"/>
        <v/>
      </c>
      <c r="C874" s="194" t="str">
        <f t="shared" si="198"/>
        <v/>
      </c>
      <c r="D874" s="195"/>
      <c r="E874" s="196"/>
      <c r="F874" s="196"/>
      <c r="G874" s="197"/>
      <c r="H874" s="198"/>
      <c r="I874" s="196"/>
      <c r="J874" s="197"/>
      <c r="K874" s="197"/>
      <c r="L874" s="199"/>
      <c r="M874" s="200" t="str">
        <f t="shared" si="199"/>
        <v/>
      </c>
      <c r="N874" s="201"/>
      <c r="O874" s="196"/>
      <c r="P874" s="124">
        <f t="shared" si="200"/>
        <v>0</v>
      </c>
      <c r="Q874" s="124">
        <f t="shared" si="201"/>
        <v>0</v>
      </c>
      <c r="R874" s="124">
        <f t="shared" si="202"/>
        <v>0</v>
      </c>
      <c r="S874" s="124">
        <f t="shared" si="203"/>
        <v>0</v>
      </c>
      <c r="T874" s="124">
        <f t="shared" si="204"/>
        <v>0</v>
      </c>
      <c r="U874" s="124">
        <f t="shared" si="205"/>
        <v>0</v>
      </c>
      <c r="V874" s="124">
        <f t="shared" si="206"/>
        <v>0</v>
      </c>
      <c r="W874" s="124">
        <f t="shared" si="207"/>
        <v>0</v>
      </c>
      <c r="X874" s="124">
        <f t="shared" si="208"/>
        <v>0</v>
      </c>
      <c r="Y874" s="124" t="str">
        <f t="shared" si="209"/>
        <v>____</v>
      </c>
      <c r="Z874" s="124">
        <f t="shared" si="210"/>
        <v>0</v>
      </c>
      <c r="AA874" s="124">
        <f t="shared" si="211"/>
        <v>0</v>
      </c>
    </row>
    <row r="875" spans="2:27" ht="15" x14ac:dyDescent="0.2">
      <c r="B875" s="194" t="str">
        <f t="shared" si="197"/>
        <v/>
      </c>
      <c r="C875" s="194" t="str">
        <f t="shared" si="198"/>
        <v/>
      </c>
      <c r="D875" s="195"/>
      <c r="E875" s="196"/>
      <c r="F875" s="196"/>
      <c r="G875" s="197"/>
      <c r="H875" s="198"/>
      <c r="I875" s="196"/>
      <c r="J875" s="197"/>
      <c r="K875" s="197"/>
      <c r="L875" s="199"/>
      <c r="M875" s="200" t="str">
        <f t="shared" si="199"/>
        <v/>
      </c>
      <c r="N875" s="201"/>
      <c r="O875" s="196"/>
      <c r="P875" s="124">
        <f t="shared" si="200"/>
        <v>0</v>
      </c>
      <c r="Q875" s="124">
        <f t="shared" si="201"/>
        <v>0</v>
      </c>
      <c r="R875" s="124">
        <f t="shared" si="202"/>
        <v>0</v>
      </c>
      <c r="S875" s="124">
        <f t="shared" si="203"/>
        <v>0</v>
      </c>
      <c r="T875" s="124">
        <f t="shared" si="204"/>
        <v>0</v>
      </c>
      <c r="U875" s="124">
        <f t="shared" si="205"/>
        <v>0</v>
      </c>
      <c r="V875" s="124">
        <f t="shared" si="206"/>
        <v>0</v>
      </c>
      <c r="W875" s="124">
        <f t="shared" si="207"/>
        <v>0</v>
      </c>
      <c r="X875" s="124">
        <f t="shared" si="208"/>
        <v>0</v>
      </c>
      <c r="Y875" s="124" t="str">
        <f t="shared" si="209"/>
        <v>____</v>
      </c>
      <c r="Z875" s="124">
        <f t="shared" si="210"/>
        <v>0</v>
      </c>
      <c r="AA875" s="124">
        <f t="shared" si="211"/>
        <v>0</v>
      </c>
    </row>
    <row r="876" spans="2:27" ht="15" x14ac:dyDescent="0.2">
      <c r="B876" s="194" t="str">
        <f t="shared" si="197"/>
        <v/>
      </c>
      <c r="C876" s="194" t="str">
        <f t="shared" si="198"/>
        <v/>
      </c>
      <c r="D876" s="195"/>
      <c r="E876" s="196"/>
      <c r="F876" s="196"/>
      <c r="G876" s="197"/>
      <c r="H876" s="198"/>
      <c r="I876" s="196"/>
      <c r="J876" s="197"/>
      <c r="K876" s="197"/>
      <c r="L876" s="199"/>
      <c r="M876" s="200" t="str">
        <f t="shared" si="199"/>
        <v/>
      </c>
      <c r="N876" s="201"/>
      <c r="O876" s="196"/>
      <c r="P876" s="124">
        <f t="shared" si="200"/>
        <v>0</v>
      </c>
      <c r="Q876" s="124">
        <f t="shared" si="201"/>
        <v>0</v>
      </c>
      <c r="R876" s="124">
        <f t="shared" si="202"/>
        <v>0</v>
      </c>
      <c r="S876" s="124">
        <f t="shared" si="203"/>
        <v>0</v>
      </c>
      <c r="T876" s="124">
        <f t="shared" si="204"/>
        <v>0</v>
      </c>
      <c r="U876" s="124">
        <f t="shared" si="205"/>
        <v>0</v>
      </c>
      <c r="V876" s="124">
        <f t="shared" si="206"/>
        <v>0</v>
      </c>
      <c r="W876" s="124">
        <f t="shared" si="207"/>
        <v>0</v>
      </c>
      <c r="X876" s="124">
        <f t="shared" si="208"/>
        <v>0</v>
      </c>
      <c r="Y876" s="124" t="str">
        <f t="shared" si="209"/>
        <v>____</v>
      </c>
      <c r="Z876" s="124">
        <f t="shared" si="210"/>
        <v>0</v>
      </c>
      <c r="AA876" s="124">
        <f t="shared" si="211"/>
        <v>0</v>
      </c>
    </row>
    <row r="877" spans="2:27" ht="15" x14ac:dyDescent="0.2">
      <c r="B877" s="194" t="str">
        <f t="shared" si="197"/>
        <v/>
      </c>
      <c r="C877" s="194" t="str">
        <f t="shared" si="198"/>
        <v/>
      </c>
      <c r="D877" s="195"/>
      <c r="E877" s="196"/>
      <c r="F877" s="196"/>
      <c r="G877" s="197"/>
      <c r="H877" s="198"/>
      <c r="I877" s="196"/>
      <c r="J877" s="197"/>
      <c r="K877" s="197"/>
      <c r="L877" s="199"/>
      <c r="M877" s="200" t="str">
        <f t="shared" si="199"/>
        <v/>
      </c>
      <c r="N877" s="201"/>
      <c r="O877" s="196"/>
      <c r="P877" s="124">
        <f t="shared" si="200"/>
        <v>0</v>
      </c>
      <c r="Q877" s="124">
        <f t="shared" si="201"/>
        <v>0</v>
      </c>
      <c r="R877" s="124">
        <f t="shared" si="202"/>
        <v>0</v>
      </c>
      <c r="S877" s="124">
        <f t="shared" si="203"/>
        <v>0</v>
      </c>
      <c r="T877" s="124">
        <f t="shared" si="204"/>
        <v>0</v>
      </c>
      <c r="U877" s="124">
        <f t="shared" si="205"/>
        <v>0</v>
      </c>
      <c r="V877" s="124">
        <f t="shared" si="206"/>
        <v>0</v>
      </c>
      <c r="W877" s="124">
        <f t="shared" si="207"/>
        <v>0</v>
      </c>
      <c r="X877" s="124">
        <f t="shared" si="208"/>
        <v>0</v>
      </c>
      <c r="Y877" s="124" t="str">
        <f t="shared" si="209"/>
        <v>____</v>
      </c>
      <c r="Z877" s="124">
        <f t="shared" si="210"/>
        <v>0</v>
      </c>
      <c r="AA877" s="124">
        <f t="shared" si="211"/>
        <v>0</v>
      </c>
    </row>
    <row r="878" spans="2:27" ht="15" x14ac:dyDescent="0.2">
      <c r="B878" s="194" t="str">
        <f t="shared" si="197"/>
        <v/>
      </c>
      <c r="C878" s="194" t="str">
        <f t="shared" si="198"/>
        <v/>
      </c>
      <c r="D878" s="195"/>
      <c r="E878" s="196"/>
      <c r="F878" s="196"/>
      <c r="G878" s="197"/>
      <c r="H878" s="198"/>
      <c r="I878" s="196"/>
      <c r="J878" s="197"/>
      <c r="K878" s="197"/>
      <c r="L878" s="199"/>
      <c r="M878" s="200" t="str">
        <f t="shared" si="199"/>
        <v/>
      </c>
      <c r="N878" s="201"/>
      <c r="O878" s="196"/>
      <c r="P878" s="124">
        <f t="shared" si="200"/>
        <v>0</v>
      </c>
      <c r="Q878" s="124">
        <f t="shared" si="201"/>
        <v>0</v>
      </c>
      <c r="R878" s="124">
        <f t="shared" si="202"/>
        <v>0</v>
      </c>
      <c r="S878" s="124">
        <f t="shared" si="203"/>
        <v>0</v>
      </c>
      <c r="T878" s="124">
        <f t="shared" si="204"/>
        <v>0</v>
      </c>
      <c r="U878" s="124">
        <f t="shared" si="205"/>
        <v>0</v>
      </c>
      <c r="V878" s="124">
        <f t="shared" si="206"/>
        <v>0</v>
      </c>
      <c r="W878" s="124">
        <f t="shared" si="207"/>
        <v>0</v>
      </c>
      <c r="X878" s="124">
        <f t="shared" si="208"/>
        <v>0</v>
      </c>
      <c r="Y878" s="124" t="str">
        <f t="shared" si="209"/>
        <v>____</v>
      </c>
      <c r="Z878" s="124">
        <f t="shared" si="210"/>
        <v>0</v>
      </c>
      <c r="AA878" s="124">
        <f t="shared" si="211"/>
        <v>0</v>
      </c>
    </row>
    <row r="879" spans="2:27" ht="15" x14ac:dyDescent="0.2">
      <c r="B879" s="194" t="str">
        <f t="shared" si="197"/>
        <v/>
      </c>
      <c r="C879" s="194" t="str">
        <f t="shared" si="198"/>
        <v/>
      </c>
      <c r="D879" s="195"/>
      <c r="E879" s="196"/>
      <c r="F879" s="196"/>
      <c r="G879" s="197"/>
      <c r="H879" s="198"/>
      <c r="I879" s="196"/>
      <c r="J879" s="197"/>
      <c r="K879" s="197"/>
      <c r="L879" s="199"/>
      <c r="M879" s="200" t="str">
        <f t="shared" si="199"/>
        <v/>
      </c>
      <c r="N879" s="201"/>
      <c r="O879" s="196"/>
      <c r="P879" s="124">
        <f t="shared" si="200"/>
        <v>0</v>
      </c>
      <c r="Q879" s="124">
        <f t="shared" si="201"/>
        <v>0</v>
      </c>
      <c r="R879" s="124">
        <f t="shared" si="202"/>
        <v>0</v>
      </c>
      <c r="S879" s="124">
        <f t="shared" si="203"/>
        <v>0</v>
      </c>
      <c r="T879" s="124">
        <f t="shared" si="204"/>
        <v>0</v>
      </c>
      <c r="U879" s="124">
        <f t="shared" si="205"/>
        <v>0</v>
      </c>
      <c r="V879" s="124">
        <f t="shared" si="206"/>
        <v>0</v>
      </c>
      <c r="W879" s="124">
        <f t="shared" si="207"/>
        <v>0</v>
      </c>
      <c r="X879" s="124">
        <f t="shared" si="208"/>
        <v>0</v>
      </c>
      <c r="Y879" s="124" t="str">
        <f t="shared" si="209"/>
        <v>____</v>
      </c>
      <c r="Z879" s="124">
        <f t="shared" si="210"/>
        <v>0</v>
      </c>
      <c r="AA879" s="124">
        <f t="shared" si="211"/>
        <v>0</v>
      </c>
    </row>
    <row r="880" spans="2:27" ht="15" x14ac:dyDescent="0.2">
      <c r="B880" s="194" t="str">
        <f t="shared" si="197"/>
        <v/>
      </c>
      <c r="C880" s="194" t="str">
        <f t="shared" si="198"/>
        <v/>
      </c>
      <c r="D880" s="195"/>
      <c r="E880" s="196"/>
      <c r="F880" s="196"/>
      <c r="G880" s="197"/>
      <c r="H880" s="198"/>
      <c r="I880" s="196"/>
      <c r="J880" s="197"/>
      <c r="K880" s="197"/>
      <c r="L880" s="199"/>
      <c r="M880" s="200" t="str">
        <f t="shared" si="199"/>
        <v/>
      </c>
      <c r="N880" s="201"/>
      <c r="O880" s="196"/>
      <c r="P880" s="124">
        <f t="shared" si="200"/>
        <v>0</v>
      </c>
      <c r="Q880" s="124">
        <f t="shared" si="201"/>
        <v>0</v>
      </c>
      <c r="R880" s="124">
        <f t="shared" si="202"/>
        <v>0</v>
      </c>
      <c r="S880" s="124">
        <f t="shared" si="203"/>
        <v>0</v>
      </c>
      <c r="T880" s="124">
        <f t="shared" si="204"/>
        <v>0</v>
      </c>
      <c r="U880" s="124">
        <f t="shared" si="205"/>
        <v>0</v>
      </c>
      <c r="V880" s="124">
        <f t="shared" si="206"/>
        <v>0</v>
      </c>
      <c r="W880" s="124">
        <f t="shared" si="207"/>
        <v>0</v>
      </c>
      <c r="X880" s="124">
        <f t="shared" si="208"/>
        <v>0</v>
      </c>
      <c r="Y880" s="124" t="str">
        <f t="shared" si="209"/>
        <v>____</v>
      </c>
      <c r="Z880" s="124">
        <f t="shared" si="210"/>
        <v>0</v>
      </c>
      <c r="AA880" s="124">
        <f t="shared" si="211"/>
        <v>0</v>
      </c>
    </row>
    <row r="881" spans="2:27" ht="15" x14ac:dyDescent="0.2">
      <c r="B881" s="194" t="str">
        <f t="shared" si="197"/>
        <v/>
      </c>
      <c r="C881" s="194" t="str">
        <f t="shared" si="198"/>
        <v/>
      </c>
      <c r="D881" s="195"/>
      <c r="E881" s="196"/>
      <c r="F881" s="196"/>
      <c r="G881" s="197"/>
      <c r="H881" s="198"/>
      <c r="I881" s="196"/>
      <c r="J881" s="197"/>
      <c r="K881" s="197"/>
      <c r="L881" s="199"/>
      <c r="M881" s="200" t="str">
        <f t="shared" si="199"/>
        <v/>
      </c>
      <c r="N881" s="201"/>
      <c r="O881" s="196"/>
      <c r="P881" s="124">
        <f t="shared" si="200"/>
        <v>0</v>
      </c>
      <c r="Q881" s="124">
        <f t="shared" si="201"/>
        <v>0</v>
      </c>
      <c r="R881" s="124">
        <f t="shared" si="202"/>
        <v>0</v>
      </c>
      <c r="S881" s="124">
        <f t="shared" si="203"/>
        <v>0</v>
      </c>
      <c r="T881" s="124">
        <f t="shared" si="204"/>
        <v>0</v>
      </c>
      <c r="U881" s="124">
        <f t="shared" si="205"/>
        <v>0</v>
      </c>
      <c r="V881" s="124">
        <f t="shared" si="206"/>
        <v>0</v>
      </c>
      <c r="W881" s="124">
        <f t="shared" si="207"/>
        <v>0</v>
      </c>
      <c r="X881" s="124">
        <f t="shared" si="208"/>
        <v>0</v>
      </c>
      <c r="Y881" s="124" t="str">
        <f t="shared" si="209"/>
        <v>____</v>
      </c>
      <c r="Z881" s="124">
        <f t="shared" si="210"/>
        <v>0</v>
      </c>
      <c r="AA881" s="124">
        <f t="shared" si="211"/>
        <v>0</v>
      </c>
    </row>
    <row r="882" spans="2:27" ht="15" x14ac:dyDescent="0.2">
      <c r="B882" s="194" t="str">
        <f t="shared" si="197"/>
        <v/>
      </c>
      <c r="C882" s="194" t="str">
        <f t="shared" si="198"/>
        <v/>
      </c>
      <c r="D882" s="195"/>
      <c r="E882" s="196"/>
      <c r="F882" s="196"/>
      <c r="G882" s="197"/>
      <c r="H882" s="198"/>
      <c r="I882" s="196"/>
      <c r="J882" s="197"/>
      <c r="K882" s="197"/>
      <c r="L882" s="199"/>
      <c r="M882" s="200" t="str">
        <f t="shared" si="199"/>
        <v/>
      </c>
      <c r="N882" s="201"/>
      <c r="O882" s="196"/>
      <c r="P882" s="124">
        <f t="shared" si="200"/>
        <v>0</v>
      </c>
      <c r="Q882" s="124">
        <f t="shared" si="201"/>
        <v>0</v>
      </c>
      <c r="R882" s="124">
        <f t="shared" si="202"/>
        <v>0</v>
      </c>
      <c r="S882" s="124">
        <f t="shared" si="203"/>
        <v>0</v>
      </c>
      <c r="T882" s="124">
        <f t="shared" si="204"/>
        <v>0</v>
      </c>
      <c r="U882" s="124">
        <f t="shared" si="205"/>
        <v>0</v>
      </c>
      <c r="V882" s="124">
        <f t="shared" si="206"/>
        <v>0</v>
      </c>
      <c r="W882" s="124">
        <f t="shared" si="207"/>
        <v>0</v>
      </c>
      <c r="X882" s="124">
        <f t="shared" si="208"/>
        <v>0</v>
      </c>
      <c r="Y882" s="124" t="str">
        <f t="shared" si="209"/>
        <v>____</v>
      </c>
      <c r="Z882" s="124">
        <f t="shared" si="210"/>
        <v>0</v>
      </c>
      <c r="AA882" s="124">
        <f t="shared" si="211"/>
        <v>0</v>
      </c>
    </row>
    <row r="883" spans="2:27" ht="15" x14ac:dyDescent="0.2">
      <c r="B883" s="194" t="str">
        <f t="shared" si="197"/>
        <v/>
      </c>
      <c r="C883" s="194" t="str">
        <f t="shared" si="198"/>
        <v/>
      </c>
      <c r="D883" s="195"/>
      <c r="E883" s="196"/>
      <c r="F883" s="196"/>
      <c r="G883" s="197"/>
      <c r="H883" s="198"/>
      <c r="I883" s="196"/>
      <c r="J883" s="197"/>
      <c r="K883" s="197"/>
      <c r="L883" s="199"/>
      <c r="M883" s="200" t="str">
        <f t="shared" si="199"/>
        <v/>
      </c>
      <c r="N883" s="201"/>
      <c r="O883" s="196"/>
      <c r="P883" s="124">
        <f t="shared" si="200"/>
        <v>0</v>
      </c>
      <c r="Q883" s="124">
        <f t="shared" si="201"/>
        <v>0</v>
      </c>
      <c r="R883" s="124">
        <f t="shared" si="202"/>
        <v>0</v>
      </c>
      <c r="S883" s="124">
        <f t="shared" si="203"/>
        <v>0</v>
      </c>
      <c r="T883" s="124">
        <f t="shared" si="204"/>
        <v>0</v>
      </c>
      <c r="U883" s="124">
        <f t="shared" si="205"/>
        <v>0</v>
      </c>
      <c r="V883" s="124">
        <f t="shared" si="206"/>
        <v>0</v>
      </c>
      <c r="W883" s="124">
        <f t="shared" si="207"/>
        <v>0</v>
      </c>
      <c r="X883" s="124">
        <f t="shared" si="208"/>
        <v>0</v>
      </c>
      <c r="Y883" s="124" t="str">
        <f t="shared" si="209"/>
        <v>____</v>
      </c>
      <c r="Z883" s="124">
        <f t="shared" si="210"/>
        <v>0</v>
      </c>
      <c r="AA883" s="124">
        <f t="shared" si="211"/>
        <v>0</v>
      </c>
    </row>
    <row r="884" spans="2:27" ht="15" x14ac:dyDescent="0.2">
      <c r="B884" s="194" t="str">
        <f t="shared" si="197"/>
        <v/>
      </c>
      <c r="C884" s="194" t="str">
        <f t="shared" si="198"/>
        <v/>
      </c>
      <c r="D884" s="195"/>
      <c r="E884" s="196"/>
      <c r="F884" s="196"/>
      <c r="G884" s="197"/>
      <c r="H884" s="198"/>
      <c r="I884" s="196"/>
      <c r="J884" s="197"/>
      <c r="K884" s="197"/>
      <c r="L884" s="199"/>
      <c r="M884" s="200" t="str">
        <f t="shared" si="199"/>
        <v/>
      </c>
      <c r="N884" s="201"/>
      <c r="O884" s="196"/>
      <c r="P884" s="124">
        <f t="shared" si="200"/>
        <v>0</v>
      </c>
      <c r="Q884" s="124">
        <f t="shared" si="201"/>
        <v>0</v>
      </c>
      <c r="R884" s="124">
        <f t="shared" si="202"/>
        <v>0</v>
      </c>
      <c r="S884" s="124">
        <f t="shared" si="203"/>
        <v>0</v>
      </c>
      <c r="T884" s="124">
        <f t="shared" si="204"/>
        <v>0</v>
      </c>
      <c r="U884" s="124">
        <f t="shared" si="205"/>
        <v>0</v>
      </c>
      <c r="V884" s="124">
        <f t="shared" si="206"/>
        <v>0</v>
      </c>
      <c r="W884" s="124">
        <f t="shared" si="207"/>
        <v>0</v>
      </c>
      <c r="X884" s="124">
        <f t="shared" si="208"/>
        <v>0</v>
      </c>
      <c r="Y884" s="124" t="str">
        <f t="shared" si="209"/>
        <v>____</v>
      </c>
      <c r="Z884" s="124">
        <f t="shared" si="210"/>
        <v>0</v>
      </c>
      <c r="AA884" s="124">
        <f t="shared" si="211"/>
        <v>0</v>
      </c>
    </row>
    <row r="885" spans="2:27" ht="15" x14ac:dyDescent="0.2">
      <c r="B885" s="194" t="str">
        <f t="shared" si="197"/>
        <v/>
      </c>
      <c r="C885" s="194" t="str">
        <f t="shared" si="198"/>
        <v/>
      </c>
      <c r="D885" s="195"/>
      <c r="E885" s="196"/>
      <c r="F885" s="196"/>
      <c r="G885" s="197"/>
      <c r="H885" s="198"/>
      <c r="I885" s="196"/>
      <c r="J885" s="197"/>
      <c r="K885" s="197"/>
      <c r="L885" s="199"/>
      <c r="M885" s="200" t="str">
        <f t="shared" si="199"/>
        <v/>
      </c>
      <c r="N885" s="201"/>
      <c r="O885" s="196"/>
      <c r="P885" s="124">
        <f t="shared" si="200"/>
        <v>0</v>
      </c>
      <c r="Q885" s="124">
        <f t="shared" si="201"/>
        <v>0</v>
      </c>
      <c r="R885" s="124">
        <f t="shared" si="202"/>
        <v>0</v>
      </c>
      <c r="S885" s="124">
        <f t="shared" si="203"/>
        <v>0</v>
      </c>
      <c r="T885" s="124">
        <f t="shared" si="204"/>
        <v>0</v>
      </c>
      <c r="U885" s="124">
        <f t="shared" si="205"/>
        <v>0</v>
      </c>
      <c r="V885" s="124">
        <f t="shared" si="206"/>
        <v>0</v>
      </c>
      <c r="W885" s="124">
        <f t="shared" si="207"/>
        <v>0</v>
      </c>
      <c r="X885" s="124">
        <f t="shared" si="208"/>
        <v>0</v>
      </c>
      <c r="Y885" s="124" t="str">
        <f t="shared" si="209"/>
        <v>____</v>
      </c>
      <c r="Z885" s="124">
        <f t="shared" si="210"/>
        <v>0</v>
      </c>
      <c r="AA885" s="124">
        <f t="shared" si="211"/>
        <v>0</v>
      </c>
    </row>
    <row r="886" spans="2:27" ht="15" x14ac:dyDescent="0.2">
      <c r="B886" s="194" t="str">
        <f t="shared" si="197"/>
        <v/>
      </c>
      <c r="C886" s="194" t="str">
        <f t="shared" si="198"/>
        <v/>
      </c>
      <c r="D886" s="195"/>
      <c r="E886" s="196"/>
      <c r="F886" s="196"/>
      <c r="G886" s="197"/>
      <c r="H886" s="198"/>
      <c r="I886" s="196"/>
      <c r="J886" s="197"/>
      <c r="K886" s="197"/>
      <c r="L886" s="199"/>
      <c r="M886" s="200" t="str">
        <f t="shared" si="199"/>
        <v/>
      </c>
      <c r="N886" s="201"/>
      <c r="O886" s="196"/>
      <c r="P886" s="124">
        <f t="shared" si="200"/>
        <v>0</v>
      </c>
      <c r="Q886" s="124">
        <f t="shared" si="201"/>
        <v>0</v>
      </c>
      <c r="R886" s="124">
        <f t="shared" si="202"/>
        <v>0</v>
      </c>
      <c r="S886" s="124">
        <f t="shared" si="203"/>
        <v>0</v>
      </c>
      <c r="T886" s="124">
        <f t="shared" si="204"/>
        <v>0</v>
      </c>
      <c r="U886" s="124">
        <f t="shared" si="205"/>
        <v>0</v>
      </c>
      <c r="V886" s="124">
        <f t="shared" si="206"/>
        <v>0</v>
      </c>
      <c r="W886" s="124">
        <f t="shared" si="207"/>
        <v>0</v>
      </c>
      <c r="X886" s="124">
        <f t="shared" si="208"/>
        <v>0</v>
      </c>
      <c r="Y886" s="124" t="str">
        <f t="shared" si="209"/>
        <v>____</v>
      </c>
      <c r="Z886" s="124">
        <f t="shared" si="210"/>
        <v>0</v>
      </c>
      <c r="AA886" s="124">
        <f t="shared" si="211"/>
        <v>0</v>
      </c>
    </row>
    <row r="887" spans="2:27" ht="15" x14ac:dyDescent="0.2">
      <c r="B887" s="194" t="str">
        <f t="shared" si="197"/>
        <v/>
      </c>
      <c r="C887" s="194" t="str">
        <f t="shared" si="198"/>
        <v/>
      </c>
      <c r="D887" s="195"/>
      <c r="E887" s="196"/>
      <c r="F887" s="196"/>
      <c r="G887" s="197"/>
      <c r="H887" s="198"/>
      <c r="I887" s="196"/>
      <c r="J887" s="197"/>
      <c r="K887" s="197"/>
      <c r="L887" s="199"/>
      <c r="M887" s="200" t="str">
        <f t="shared" si="199"/>
        <v/>
      </c>
      <c r="N887" s="201"/>
      <c r="O887" s="196"/>
      <c r="P887" s="124">
        <f t="shared" si="200"/>
        <v>0</v>
      </c>
      <c r="Q887" s="124">
        <f t="shared" si="201"/>
        <v>0</v>
      </c>
      <c r="R887" s="124">
        <f t="shared" si="202"/>
        <v>0</v>
      </c>
      <c r="S887" s="124">
        <f t="shared" si="203"/>
        <v>0</v>
      </c>
      <c r="T887" s="124">
        <f t="shared" si="204"/>
        <v>0</v>
      </c>
      <c r="U887" s="124">
        <f t="shared" si="205"/>
        <v>0</v>
      </c>
      <c r="V887" s="124">
        <f t="shared" si="206"/>
        <v>0</v>
      </c>
      <c r="W887" s="124">
        <f t="shared" si="207"/>
        <v>0</v>
      </c>
      <c r="X887" s="124">
        <f t="shared" si="208"/>
        <v>0</v>
      </c>
      <c r="Y887" s="124" t="str">
        <f t="shared" si="209"/>
        <v>____</v>
      </c>
      <c r="Z887" s="124">
        <f t="shared" si="210"/>
        <v>0</v>
      </c>
      <c r="AA887" s="124">
        <f t="shared" si="211"/>
        <v>0</v>
      </c>
    </row>
    <row r="888" spans="2:27" ht="15" x14ac:dyDescent="0.2">
      <c r="B888" s="194" t="str">
        <f t="shared" si="197"/>
        <v/>
      </c>
      <c r="C888" s="194" t="str">
        <f t="shared" si="198"/>
        <v/>
      </c>
      <c r="D888" s="195"/>
      <c r="E888" s="196"/>
      <c r="F888" s="196"/>
      <c r="G888" s="197"/>
      <c r="H888" s="198"/>
      <c r="I888" s="196"/>
      <c r="J888" s="197"/>
      <c r="K888" s="197"/>
      <c r="L888" s="199"/>
      <c r="M888" s="200" t="str">
        <f t="shared" si="199"/>
        <v/>
      </c>
      <c r="N888" s="201"/>
      <c r="O888" s="196"/>
      <c r="P888" s="124">
        <f t="shared" si="200"/>
        <v>0</v>
      </c>
      <c r="Q888" s="124">
        <f t="shared" si="201"/>
        <v>0</v>
      </c>
      <c r="R888" s="124">
        <f t="shared" si="202"/>
        <v>0</v>
      </c>
      <c r="S888" s="124">
        <f t="shared" si="203"/>
        <v>0</v>
      </c>
      <c r="T888" s="124">
        <f t="shared" si="204"/>
        <v>0</v>
      </c>
      <c r="U888" s="124">
        <f t="shared" si="205"/>
        <v>0</v>
      </c>
      <c r="V888" s="124">
        <f t="shared" si="206"/>
        <v>0</v>
      </c>
      <c r="W888" s="124">
        <f t="shared" si="207"/>
        <v>0</v>
      </c>
      <c r="X888" s="124">
        <f t="shared" si="208"/>
        <v>0</v>
      </c>
      <c r="Y888" s="124" t="str">
        <f t="shared" si="209"/>
        <v>____</v>
      </c>
      <c r="Z888" s="124">
        <f t="shared" si="210"/>
        <v>0</v>
      </c>
      <c r="AA888" s="124">
        <f t="shared" si="211"/>
        <v>0</v>
      </c>
    </row>
    <row r="889" spans="2:27" ht="15" x14ac:dyDescent="0.2">
      <c r="B889" s="194" t="str">
        <f t="shared" si="197"/>
        <v/>
      </c>
      <c r="C889" s="194" t="str">
        <f t="shared" si="198"/>
        <v/>
      </c>
      <c r="D889" s="195"/>
      <c r="E889" s="196"/>
      <c r="F889" s="196"/>
      <c r="G889" s="197"/>
      <c r="H889" s="198"/>
      <c r="I889" s="196"/>
      <c r="J889" s="197"/>
      <c r="K889" s="197"/>
      <c r="L889" s="199"/>
      <c r="M889" s="200" t="str">
        <f t="shared" si="199"/>
        <v/>
      </c>
      <c r="N889" s="201"/>
      <c r="O889" s="196"/>
      <c r="P889" s="124">
        <f t="shared" si="200"/>
        <v>0</v>
      </c>
      <c r="Q889" s="124">
        <f t="shared" si="201"/>
        <v>0</v>
      </c>
      <c r="R889" s="124">
        <f t="shared" si="202"/>
        <v>0</v>
      </c>
      <c r="S889" s="124">
        <f t="shared" si="203"/>
        <v>0</v>
      </c>
      <c r="T889" s="124">
        <f t="shared" si="204"/>
        <v>0</v>
      </c>
      <c r="U889" s="124">
        <f t="shared" si="205"/>
        <v>0</v>
      </c>
      <c r="V889" s="124">
        <f t="shared" si="206"/>
        <v>0</v>
      </c>
      <c r="W889" s="124">
        <f t="shared" si="207"/>
        <v>0</v>
      </c>
      <c r="X889" s="124">
        <f t="shared" si="208"/>
        <v>0</v>
      </c>
      <c r="Y889" s="124" t="str">
        <f t="shared" si="209"/>
        <v>____</v>
      </c>
      <c r="Z889" s="124">
        <f t="shared" si="210"/>
        <v>0</v>
      </c>
      <c r="AA889" s="124">
        <f t="shared" si="211"/>
        <v>0</v>
      </c>
    </row>
    <row r="890" spans="2:27" ht="15" x14ac:dyDescent="0.2">
      <c r="B890" s="194" t="str">
        <f t="shared" si="197"/>
        <v/>
      </c>
      <c r="C890" s="194" t="str">
        <f t="shared" si="198"/>
        <v/>
      </c>
      <c r="D890" s="195"/>
      <c r="E890" s="196"/>
      <c r="F890" s="196"/>
      <c r="G890" s="197"/>
      <c r="H890" s="198"/>
      <c r="I890" s="196"/>
      <c r="J890" s="197"/>
      <c r="K890" s="197"/>
      <c r="L890" s="199"/>
      <c r="M890" s="200" t="str">
        <f t="shared" si="199"/>
        <v/>
      </c>
      <c r="N890" s="201"/>
      <c r="O890" s="196"/>
      <c r="P890" s="124">
        <f t="shared" si="200"/>
        <v>0</v>
      </c>
      <c r="Q890" s="124">
        <f t="shared" si="201"/>
        <v>0</v>
      </c>
      <c r="R890" s="124">
        <f t="shared" si="202"/>
        <v>0</v>
      </c>
      <c r="S890" s="124">
        <f t="shared" si="203"/>
        <v>0</v>
      </c>
      <c r="T890" s="124">
        <f t="shared" si="204"/>
        <v>0</v>
      </c>
      <c r="U890" s="124">
        <f t="shared" si="205"/>
        <v>0</v>
      </c>
      <c r="V890" s="124">
        <f t="shared" si="206"/>
        <v>0</v>
      </c>
      <c r="W890" s="124">
        <f t="shared" si="207"/>
        <v>0</v>
      </c>
      <c r="X890" s="124">
        <f t="shared" si="208"/>
        <v>0</v>
      </c>
      <c r="Y890" s="124" t="str">
        <f t="shared" si="209"/>
        <v>____</v>
      </c>
      <c r="Z890" s="124">
        <f t="shared" si="210"/>
        <v>0</v>
      </c>
      <c r="AA890" s="124">
        <f t="shared" si="211"/>
        <v>0</v>
      </c>
    </row>
    <row r="891" spans="2:27" ht="15" x14ac:dyDescent="0.2">
      <c r="B891" s="194" t="str">
        <f t="shared" si="197"/>
        <v/>
      </c>
      <c r="C891" s="194" t="str">
        <f t="shared" si="198"/>
        <v/>
      </c>
      <c r="D891" s="195"/>
      <c r="E891" s="196"/>
      <c r="F891" s="196"/>
      <c r="G891" s="197"/>
      <c r="H891" s="198"/>
      <c r="I891" s="196"/>
      <c r="J891" s="197"/>
      <c r="K891" s="197"/>
      <c r="L891" s="199"/>
      <c r="M891" s="200" t="str">
        <f t="shared" si="199"/>
        <v/>
      </c>
      <c r="N891" s="201"/>
      <c r="O891" s="196"/>
      <c r="P891" s="124">
        <f t="shared" si="200"/>
        <v>0</v>
      </c>
      <c r="Q891" s="124">
        <f t="shared" si="201"/>
        <v>0</v>
      </c>
      <c r="R891" s="124">
        <f t="shared" si="202"/>
        <v>0</v>
      </c>
      <c r="S891" s="124">
        <f t="shared" si="203"/>
        <v>0</v>
      </c>
      <c r="T891" s="124">
        <f t="shared" si="204"/>
        <v>0</v>
      </c>
      <c r="U891" s="124">
        <f t="shared" si="205"/>
        <v>0</v>
      </c>
      <c r="V891" s="124">
        <f t="shared" si="206"/>
        <v>0</v>
      </c>
      <c r="W891" s="124">
        <f t="shared" si="207"/>
        <v>0</v>
      </c>
      <c r="X891" s="124">
        <f t="shared" si="208"/>
        <v>0</v>
      </c>
      <c r="Y891" s="124" t="str">
        <f t="shared" si="209"/>
        <v>____</v>
      </c>
      <c r="Z891" s="124">
        <f t="shared" si="210"/>
        <v>0</v>
      </c>
      <c r="AA891" s="124">
        <f t="shared" si="211"/>
        <v>0</v>
      </c>
    </row>
    <row r="892" spans="2:27" ht="15" x14ac:dyDescent="0.2">
      <c r="B892" s="194" t="str">
        <f t="shared" si="197"/>
        <v/>
      </c>
      <c r="C892" s="194" t="str">
        <f t="shared" si="198"/>
        <v/>
      </c>
      <c r="D892" s="195"/>
      <c r="E892" s="196"/>
      <c r="F892" s="196"/>
      <c r="G892" s="197"/>
      <c r="H892" s="198"/>
      <c r="I892" s="196"/>
      <c r="J892" s="197"/>
      <c r="K892" s="197"/>
      <c r="L892" s="199"/>
      <c r="M892" s="200" t="str">
        <f t="shared" si="199"/>
        <v/>
      </c>
      <c r="N892" s="201"/>
      <c r="O892" s="196"/>
      <c r="P892" s="124">
        <f t="shared" si="200"/>
        <v>0</v>
      </c>
      <c r="Q892" s="124">
        <f t="shared" si="201"/>
        <v>0</v>
      </c>
      <c r="R892" s="124">
        <f t="shared" si="202"/>
        <v>0</v>
      </c>
      <c r="S892" s="124">
        <f t="shared" si="203"/>
        <v>0</v>
      </c>
      <c r="T892" s="124">
        <f t="shared" si="204"/>
        <v>0</v>
      </c>
      <c r="U892" s="124">
        <f t="shared" si="205"/>
        <v>0</v>
      </c>
      <c r="V892" s="124">
        <f t="shared" si="206"/>
        <v>0</v>
      </c>
      <c r="W892" s="124">
        <f t="shared" si="207"/>
        <v>0</v>
      </c>
      <c r="X892" s="124">
        <f t="shared" si="208"/>
        <v>0</v>
      </c>
      <c r="Y892" s="124" t="str">
        <f t="shared" si="209"/>
        <v>____</v>
      </c>
      <c r="Z892" s="124">
        <f t="shared" si="210"/>
        <v>0</v>
      </c>
      <c r="AA892" s="124">
        <f t="shared" si="211"/>
        <v>0</v>
      </c>
    </row>
    <row r="893" spans="2:27" ht="15" x14ac:dyDescent="0.2">
      <c r="B893" s="194" t="str">
        <f t="shared" si="197"/>
        <v/>
      </c>
      <c r="C893" s="194" t="str">
        <f t="shared" si="198"/>
        <v/>
      </c>
      <c r="D893" s="195"/>
      <c r="E893" s="196"/>
      <c r="F893" s="196"/>
      <c r="G893" s="197"/>
      <c r="H893" s="198"/>
      <c r="I893" s="196"/>
      <c r="J893" s="197"/>
      <c r="K893" s="197"/>
      <c r="L893" s="199"/>
      <c r="M893" s="200" t="str">
        <f t="shared" si="199"/>
        <v/>
      </c>
      <c r="N893" s="201"/>
      <c r="O893" s="196"/>
      <c r="P893" s="124">
        <f t="shared" si="200"/>
        <v>0</v>
      </c>
      <c r="Q893" s="124">
        <f t="shared" si="201"/>
        <v>0</v>
      </c>
      <c r="R893" s="124">
        <f t="shared" si="202"/>
        <v>0</v>
      </c>
      <c r="S893" s="124">
        <f t="shared" si="203"/>
        <v>0</v>
      </c>
      <c r="T893" s="124">
        <f t="shared" si="204"/>
        <v>0</v>
      </c>
      <c r="U893" s="124">
        <f t="shared" si="205"/>
        <v>0</v>
      </c>
      <c r="V893" s="124">
        <f t="shared" si="206"/>
        <v>0</v>
      </c>
      <c r="W893" s="124">
        <f t="shared" si="207"/>
        <v>0</v>
      </c>
      <c r="X893" s="124">
        <f t="shared" si="208"/>
        <v>0</v>
      </c>
      <c r="Y893" s="124" t="str">
        <f t="shared" si="209"/>
        <v>____</v>
      </c>
      <c r="Z893" s="124">
        <f t="shared" si="210"/>
        <v>0</v>
      </c>
      <c r="AA893" s="124">
        <f t="shared" si="211"/>
        <v>0</v>
      </c>
    </row>
    <row r="894" spans="2:27" ht="15" x14ac:dyDescent="0.2">
      <c r="B894" s="194" t="str">
        <f t="shared" si="197"/>
        <v/>
      </c>
      <c r="C894" s="194" t="str">
        <f t="shared" si="198"/>
        <v/>
      </c>
      <c r="D894" s="195"/>
      <c r="E894" s="196"/>
      <c r="F894" s="196"/>
      <c r="G894" s="197"/>
      <c r="H894" s="198"/>
      <c r="I894" s="196"/>
      <c r="J894" s="197"/>
      <c r="K894" s="197"/>
      <c r="L894" s="199"/>
      <c r="M894" s="200" t="str">
        <f t="shared" si="199"/>
        <v/>
      </c>
      <c r="N894" s="201"/>
      <c r="O894" s="196"/>
      <c r="P894" s="124">
        <f t="shared" si="200"/>
        <v>0</v>
      </c>
      <c r="Q894" s="124">
        <f t="shared" si="201"/>
        <v>0</v>
      </c>
      <c r="R894" s="124">
        <f t="shared" si="202"/>
        <v>0</v>
      </c>
      <c r="S894" s="124">
        <f t="shared" si="203"/>
        <v>0</v>
      </c>
      <c r="T894" s="124">
        <f t="shared" si="204"/>
        <v>0</v>
      </c>
      <c r="U894" s="124">
        <f t="shared" si="205"/>
        <v>0</v>
      </c>
      <c r="V894" s="124">
        <f t="shared" si="206"/>
        <v>0</v>
      </c>
      <c r="W894" s="124">
        <f t="shared" si="207"/>
        <v>0</v>
      </c>
      <c r="X894" s="124">
        <f t="shared" si="208"/>
        <v>0</v>
      </c>
      <c r="Y894" s="124" t="str">
        <f t="shared" si="209"/>
        <v>____</v>
      </c>
      <c r="Z894" s="124">
        <f t="shared" si="210"/>
        <v>0</v>
      </c>
      <c r="AA894" s="124">
        <f t="shared" si="211"/>
        <v>0</v>
      </c>
    </row>
    <row r="895" spans="2:27" ht="15" x14ac:dyDescent="0.2">
      <c r="B895" s="194" t="str">
        <f t="shared" si="197"/>
        <v/>
      </c>
      <c r="C895" s="194" t="str">
        <f t="shared" si="198"/>
        <v/>
      </c>
      <c r="D895" s="195"/>
      <c r="E895" s="196"/>
      <c r="F895" s="196"/>
      <c r="G895" s="197"/>
      <c r="H895" s="198"/>
      <c r="I895" s="196"/>
      <c r="J895" s="197"/>
      <c r="K895" s="197"/>
      <c r="L895" s="199"/>
      <c r="M895" s="200" t="str">
        <f t="shared" si="199"/>
        <v/>
      </c>
      <c r="N895" s="201"/>
      <c r="O895" s="196"/>
      <c r="P895" s="124">
        <f t="shared" si="200"/>
        <v>0</v>
      </c>
      <c r="Q895" s="124">
        <f t="shared" si="201"/>
        <v>0</v>
      </c>
      <c r="R895" s="124">
        <f t="shared" si="202"/>
        <v>0</v>
      </c>
      <c r="S895" s="124">
        <f t="shared" si="203"/>
        <v>0</v>
      </c>
      <c r="T895" s="124">
        <f t="shared" si="204"/>
        <v>0</v>
      </c>
      <c r="U895" s="124">
        <f t="shared" si="205"/>
        <v>0</v>
      </c>
      <c r="V895" s="124">
        <f t="shared" si="206"/>
        <v>0</v>
      </c>
      <c r="W895" s="124">
        <f t="shared" si="207"/>
        <v>0</v>
      </c>
      <c r="X895" s="124">
        <f t="shared" si="208"/>
        <v>0</v>
      </c>
      <c r="Y895" s="124" t="str">
        <f t="shared" si="209"/>
        <v>____</v>
      </c>
      <c r="Z895" s="124">
        <f t="shared" si="210"/>
        <v>0</v>
      </c>
      <c r="AA895" s="124">
        <f t="shared" si="211"/>
        <v>0</v>
      </c>
    </row>
    <row r="896" spans="2:27" ht="15" x14ac:dyDescent="0.2">
      <c r="B896" s="194" t="str">
        <f t="shared" si="197"/>
        <v/>
      </c>
      <c r="C896" s="194" t="str">
        <f t="shared" si="198"/>
        <v/>
      </c>
      <c r="D896" s="195"/>
      <c r="E896" s="196"/>
      <c r="F896" s="196"/>
      <c r="G896" s="197"/>
      <c r="H896" s="198"/>
      <c r="I896" s="196"/>
      <c r="J896" s="197"/>
      <c r="K896" s="197"/>
      <c r="L896" s="199"/>
      <c r="M896" s="200" t="str">
        <f t="shared" si="199"/>
        <v/>
      </c>
      <c r="N896" s="201"/>
      <c r="O896" s="196"/>
      <c r="P896" s="124">
        <f t="shared" si="200"/>
        <v>0</v>
      </c>
      <c r="Q896" s="124">
        <f t="shared" si="201"/>
        <v>0</v>
      </c>
      <c r="R896" s="124">
        <f t="shared" si="202"/>
        <v>0</v>
      </c>
      <c r="S896" s="124">
        <f t="shared" si="203"/>
        <v>0</v>
      </c>
      <c r="T896" s="124">
        <f t="shared" si="204"/>
        <v>0</v>
      </c>
      <c r="U896" s="124">
        <f t="shared" si="205"/>
        <v>0</v>
      </c>
      <c r="V896" s="124">
        <f t="shared" si="206"/>
        <v>0</v>
      </c>
      <c r="W896" s="124">
        <f t="shared" si="207"/>
        <v>0</v>
      </c>
      <c r="X896" s="124">
        <f t="shared" si="208"/>
        <v>0</v>
      </c>
      <c r="Y896" s="124" t="str">
        <f t="shared" si="209"/>
        <v>____</v>
      </c>
      <c r="Z896" s="124">
        <f t="shared" si="210"/>
        <v>0</v>
      </c>
      <c r="AA896" s="124">
        <f t="shared" si="211"/>
        <v>0</v>
      </c>
    </row>
    <row r="897" spans="2:27" ht="15" x14ac:dyDescent="0.2">
      <c r="B897" s="194" t="str">
        <f t="shared" si="197"/>
        <v/>
      </c>
      <c r="C897" s="194" t="str">
        <f t="shared" si="198"/>
        <v/>
      </c>
      <c r="D897" s="195"/>
      <c r="E897" s="196"/>
      <c r="F897" s="196"/>
      <c r="G897" s="197"/>
      <c r="H897" s="198"/>
      <c r="I897" s="196"/>
      <c r="J897" s="197"/>
      <c r="K897" s="197"/>
      <c r="L897" s="199"/>
      <c r="M897" s="200" t="str">
        <f t="shared" si="199"/>
        <v/>
      </c>
      <c r="N897" s="201"/>
      <c r="O897" s="196"/>
      <c r="P897" s="124">
        <f t="shared" si="200"/>
        <v>0</v>
      </c>
      <c r="Q897" s="124">
        <f t="shared" si="201"/>
        <v>0</v>
      </c>
      <c r="R897" s="124">
        <f t="shared" si="202"/>
        <v>0</v>
      </c>
      <c r="S897" s="124">
        <f t="shared" si="203"/>
        <v>0</v>
      </c>
      <c r="T897" s="124">
        <f t="shared" si="204"/>
        <v>0</v>
      </c>
      <c r="U897" s="124">
        <f t="shared" si="205"/>
        <v>0</v>
      </c>
      <c r="V897" s="124">
        <f t="shared" si="206"/>
        <v>0</v>
      </c>
      <c r="W897" s="124">
        <f t="shared" si="207"/>
        <v>0</v>
      </c>
      <c r="X897" s="124">
        <f t="shared" si="208"/>
        <v>0</v>
      </c>
      <c r="Y897" s="124" t="str">
        <f t="shared" si="209"/>
        <v>____</v>
      </c>
      <c r="Z897" s="124">
        <f t="shared" si="210"/>
        <v>0</v>
      </c>
      <c r="AA897" s="124">
        <f t="shared" si="211"/>
        <v>0</v>
      </c>
    </row>
    <row r="898" spans="2:27" ht="15" x14ac:dyDescent="0.2">
      <c r="B898" s="194" t="str">
        <f t="shared" si="197"/>
        <v/>
      </c>
      <c r="C898" s="194" t="str">
        <f t="shared" si="198"/>
        <v/>
      </c>
      <c r="D898" s="195"/>
      <c r="E898" s="196"/>
      <c r="F898" s="196"/>
      <c r="G898" s="197"/>
      <c r="H898" s="198"/>
      <c r="I898" s="196"/>
      <c r="J898" s="197"/>
      <c r="K898" s="197"/>
      <c r="L898" s="199"/>
      <c r="M898" s="200" t="str">
        <f t="shared" si="199"/>
        <v/>
      </c>
      <c r="N898" s="201"/>
      <c r="O898" s="196"/>
      <c r="P898" s="124">
        <f t="shared" si="200"/>
        <v>0</v>
      </c>
      <c r="Q898" s="124">
        <f t="shared" si="201"/>
        <v>0</v>
      </c>
      <c r="R898" s="124">
        <f t="shared" si="202"/>
        <v>0</v>
      </c>
      <c r="S898" s="124">
        <f t="shared" si="203"/>
        <v>0</v>
      </c>
      <c r="T898" s="124">
        <f t="shared" si="204"/>
        <v>0</v>
      </c>
      <c r="U898" s="124">
        <f t="shared" si="205"/>
        <v>0</v>
      </c>
      <c r="V898" s="124">
        <f t="shared" si="206"/>
        <v>0</v>
      </c>
      <c r="W898" s="124">
        <f t="shared" si="207"/>
        <v>0</v>
      </c>
      <c r="X898" s="124">
        <f t="shared" si="208"/>
        <v>0</v>
      </c>
      <c r="Y898" s="124" t="str">
        <f t="shared" si="209"/>
        <v>____</v>
      </c>
      <c r="Z898" s="124">
        <f t="shared" si="210"/>
        <v>0</v>
      </c>
      <c r="AA898" s="124">
        <f t="shared" si="211"/>
        <v>0</v>
      </c>
    </row>
    <row r="899" spans="2:27" ht="15" x14ac:dyDescent="0.2">
      <c r="B899" s="194" t="str">
        <f t="shared" si="197"/>
        <v/>
      </c>
      <c r="C899" s="194" t="str">
        <f t="shared" si="198"/>
        <v/>
      </c>
      <c r="D899" s="195"/>
      <c r="E899" s="196"/>
      <c r="F899" s="196"/>
      <c r="G899" s="197"/>
      <c r="H899" s="198"/>
      <c r="I899" s="196"/>
      <c r="J899" s="197"/>
      <c r="K899" s="197"/>
      <c r="L899" s="199"/>
      <c r="M899" s="200" t="str">
        <f t="shared" si="199"/>
        <v/>
      </c>
      <c r="N899" s="201"/>
      <c r="O899" s="196"/>
      <c r="P899" s="124">
        <f t="shared" si="200"/>
        <v>0</v>
      </c>
      <c r="Q899" s="124">
        <f t="shared" si="201"/>
        <v>0</v>
      </c>
      <c r="R899" s="124">
        <f t="shared" si="202"/>
        <v>0</v>
      </c>
      <c r="S899" s="124">
        <f t="shared" si="203"/>
        <v>0</v>
      </c>
      <c r="T899" s="124">
        <f t="shared" si="204"/>
        <v>0</v>
      </c>
      <c r="U899" s="124">
        <f t="shared" si="205"/>
        <v>0</v>
      </c>
      <c r="V899" s="124">
        <f t="shared" si="206"/>
        <v>0</v>
      </c>
      <c r="W899" s="124">
        <f t="shared" si="207"/>
        <v>0</v>
      </c>
      <c r="X899" s="124">
        <f t="shared" si="208"/>
        <v>0</v>
      </c>
      <c r="Y899" s="124" t="str">
        <f t="shared" si="209"/>
        <v>____</v>
      </c>
      <c r="Z899" s="124">
        <f t="shared" si="210"/>
        <v>0</v>
      </c>
      <c r="AA899" s="124">
        <f t="shared" si="211"/>
        <v>0</v>
      </c>
    </row>
    <row r="900" spans="2:27" ht="15" x14ac:dyDescent="0.2">
      <c r="B900" s="194" t="str">
        <f t="shared" si="197"/>
        <v/>
      </c>
      <c r="C900" s="194" t="str">
        <f t="shared" si="198"/>
        <v/>
      </c>
      <c r="D900" s="195"/>
      <c r="E900" s="196"/>
      <c r="F900" s="196"/>
      <c r="G900" s="197"/>
      <c r="H900" s="198"/>
      <c r="I900" s="196"/>
      <c r="J900" s="197"/>
      <c r="K900" s="197"/>
      <c r="L900" s="199"/>
      <c r="M900" s="200" t="str">
        <f t="shared" si="199"/>
        <v/>
      </c>
      <c r="N900" s="201"/>
      <c r="O900" s="196"/>
      <c r="P900" s="124">
        <f t="shared" si="200"/>
        <v>0</v>
      </c>
      <c r="Q900" s="124">
        <f t="shared" si="201"/>
        <v>0</v>
      </c>
      <c r="R900" s="124">
        <f t="shared" si="202"/>
        <v>0</v>
      </c>
      <c r="S900" s="124">
        <f t="shared" si="203"/>
        <v>0</v>
      </c>
      <c r="T900" s="124">
        <f t="shared" si="204"/>
        <v>0</v>
      </c>
      <c r="U900" s="124">
        <f t="shared" si="205"/>
        <v>0</v>
      </c>
      <c r="V900" s="124">
        <f t="shared" si="206"/>
        <v>0</v>
      </c>
      <c r="W900" s="124">
        <f t="shared" si="207"/>
        <v>0</v>
      </c>
      <c r="X900" s="124">
        <f t="shared" si="208"/>
        <v>0</v>
      </c>
      <c r="Y900" s="124" t="str">
        <f t="shared" si="209"/>
        <v>____</v>
      </c>
      <c r="Z900" s="124">
        <f t="shared" si="210"/>
        <v>0</v>
      </c>
      <c r="AA900" s="124">
        <f t="shared" si="211"/>
        <v>0</v>
      </c>
    </row>
    <row r="901" spans="2:27" ht="15" x14ac:dyDescent="0.2">
      <c r="B901" s="194" t="str">
        <f t="shared" si="197"/>
        <v/>
      </c>
      <c r="C901" s="194" t="str">
        <f t="shared" si="198"/>
        <v/>
      </c>
      <c r="D901" s="195"/>
      <c r="E901" s="196"/>
      <c r="F901" s="196"/>
      <c r="G901" s="197"/>
      <c r="H901" s="198"/>
      <c r="I901" s="196"/>
      <c r="J901" s="197"/>
      <c r="K901" s="197"/>
      <c r="L901" s="199"/>
      <c r="M901" s="200" t="str">
        <f t="shared" si="199"/>
        <v/>
      </c>
      <c r="N901" s="201"/>
      <c r="O901" s="196"/>
      <c r="P901" s="124">
        <f t="shared" si="200"/>
        <v>0</v>
      </c>
      <c r="Q901" s="124">
        <f t="shared" si="201"/>
        <v>0</v>
      </c>
      <c r="R901" s="124">
        <f t="shared" si="202"/>
        <v>0</v>
      </c>
      <c r="S901" s="124">
        <f t="shared" si="203"/>
        <v>0</v>
      </c>
      <c r="T901" s="124">
        <f t="shared" si="204"/>
        <v>0</v>
      </c>
      <c r="U901" s="124">
        <f t="shared" si="205"/>
        <v>0</v>
      </c>
      <c r="V901" s="124">
        <f t="shared" si="206"/>
        <v>0</v>
      </c>
      <c r="W901" s="124">
        <f t="shared" si="207"/>
        <v>0</v>
      </c>
      <c r="X901" s="124">
        <f t="shared" si="208"/>
        <v>0</v>
      </c>
      <c r="Y901" s="124" t="str">
        <f t="shared" si="209"/>
        <v>____</v>
      </c>
      <c r="Z901" s="124">
        <f t="shared" si="210"/>
        <v>0</v>
      </c>
      <c r="AA901" s="124">
        <f t="shared" si="211"/>
        <v>0</v>
      </c>
    </row>
    <row r="902" spans="2:27" ht="15" x14ac:dyDescent="0.2">
      <c r="B902" s="194" t="str">
        <f t="shared" si="197"/>
        <v/>
      </c>
      <c r="C902" s="194" t="str">
        <f t="shared" si="198"/>
        <v/>
      </c>
      <c r="D902" s="195"/>
      <c r="E902" s="196"/>
      <c r="F902" s="196"/>
      <c r="G902" s="197"/>
      <c r="H902" s="198"/>
      <c r="I902" s="196"/>
      <c r="J902" s="197"/>
      <c r="K902" s="197"/>
      <c r="L902" s="199"/>
      <c r="M902" s="200" t="str">
        <f t="shared" si="199"/>
        <v/>
      </c>
      <c r="N902" s="201"/>
      <c r="O902" s="196"/>
      <c r="P902" s="124">
        <f t="shared" si="200"/>
        <v>0</v>
      </c>
      <c r="Q902" s="124">
        <f t="shared" si="201"/>
        <v>0</v>
      </c>
      <c r="R902" s="124">
        <f t="shared" si="202"/>
        <v>0</v>
      </c>
      <c r="S902" s="124">
        <f t="shared" si="203"/>
        <v>0</v>
      </c>
      <c r="T902" s="124">
        <f t="shared" si="204"/>
        <v>0</v>
      </c>
      <c r="U902" s="124">
        <f t="shared" si="205"/>
        <v>0</v>
      </c>
      <c r="V902" s="124">
        <f t="shared" si="206"/>
        <v>0</v>
      </c>
      <c r="W902" s="124">
        <f t="shared" si="207"/>
        <v>0</v>
      </c>
      <c r="X902" s="124">
        <f t="shared" si="208"/>
        <v>0</v>
      </c>
      <c r="Y902" s="124" t="str">
        <f t="shared" si="209"/>
        <v>____</v>
      </c>
      <c r="Z902" s="124">
        <f t="shared" si="210"/>
        <v>0</v>
      </c>
      <c r="AA902" s="124">
        <f t="shared" si="211"/>
        <v>0</v>
      </c>
    </row>
    <row r="903" spans="2:27" ht="15" x14ac:dyDescent="0.2">
      <c r="B903" s="194" t="str">
        <f t="shared" si="197"/>
        <v/>
      </c>
      <c r="C903" s="194" t="str">
        <f t="shared" si="198"/>
        <v/>
      </c>
      <c r="D903" s="195"/>
      <c r="E903" s="196"/>
      <c r="F903" s="196"/>
      <c r="G903" s="197"/>
      <c r="H903" s="198"/>
      <c r="I903" s="196"/>
      <c r="J903" s="197"/>
      <c r="K903" s="197"/>
      <c r="L903" s="199"/>
      <c r="M903" s="200" t="str">
        <f t="shared" si="199"/>
        <v/>
      </c>
      <c r="N903" s="201"/>
      <c r="O903" s="196"/>
      <c r="P903" s="124">
        <f t="shared" si="200"/>
        <v>0</v>
      </c>
      <c r="Q903" s="124">
        <f t="shared" si="201"/>
        <v>0</v>
      </c>
      <c r="R903" s="124">
        <f t="shared" si="202"/>
        <v>0</v>
      </c>
      <c r="S903" s="124">
        <f t="shared" si="203"/>
        <v>0</v>
      </c>
      <c r="T903" s="124">
        <f t="shared" si="204"/>
        <v>0</v>
      </c>
      <c r="U903" s="124">
        <f t="shared" si="205"/>
        <v>0</v>
      </c>
      <c r="V903" s="124">
        <f t="shared" si="206"/>
        <v>0</v>
      </c>
      <c r="W903" s="124">
        <f t="shared" si="207"/>
        <v>0</v>
      </c>
      <c r="X903" s="124">
        <f t="shared" si="208"/>
        <v>0</v>
      </c>
      <c r="Y903" s="124" t="str">
        <f t="shared" si="209"/>
        <v>____</v>
      </c>
      <c r="Z903" s="124">
        <f t="shared" si="210"/>
        <v>0</v>
      </c>
      <c r="AA903" s="124">
        <f t="shared" si="211"/>
        <v>0</v>
      </c>
    </row>
    <row r="904" spans="2:27" ht="15" x14ac:dyDescent="0.2">
      <c r="B904" s="194" t="str">
        <f t="shared" si="197"/>
        <v/>
      </c>
      <c r="C904" s="194" t="str">
        <f t="shared" si="198"/>
        <v/>
      </c>
      <c r="D904" s="195"/>
      <c r="E904" s="196"/>
      <c r="F904" s="196"/>
      <c r="G904" s="197"/>
      <c r="H904" s="198"/>
      <c r="I904" s="196"/>
      <c r="J904" s="197"/>
      <c r="K904" s="197"/>
      <c r="L904" s="199"/>
      <c r="M904" s="200" t="str">
        <f t="shared" si="199"/>
        <v/>
      </c>
      <c r="N904" s="201"/>
      <c r="O904" s="196"/>
      <c r="P904" s="124">
        <f t="shared" si="200"/>
        <v>0</v>
      </c>
      <c r="Q904" s="124">
        <f t="shared" si="201"/>
        <v>0</v>
      </c>
      <c r="R904" s="124">
        <f t="shared" si="202"/>
        <v>0</v>
      </c>
      <c r="S904" s="124">
        <f t="shared" si="203"/>
        <v>0</v>
      </c>
      <c r="T904" s="124">
        <f t="shared" si="204"/>
        <v>0</v>
      </c>
      <c r="U904" s="124">
        <f t="shared" si="205"/>
        <v>0</v>
      </c>
      <c r="V904" s="124">
        <f t="shared" si="206"/>
        <v>0</v>
      </c>
      <c r="W904" s="124">
        <f t="shared" si="207"/>
        <v>0</v>
      </c>
      <c r="X904" s="124">
        <f t="shared" si="208"/>
        <v>0</v>
      </c>
      <c r="Y904" s="124" t="str">
        <f t="shared" si="209"/>
        <v>____</v>
      </c>
      <c r="Z904" s="124">
        <f t="shared" si="210"/>
        <v>0</v>
      </c>
      <c r="AA904" s="124">
        <f t="shared" si="211"/>
        <v>0</v>
      </c>
    </row>
    <row r="905" spans="2:27" ht="15" x14ac:dyDescent="0.2">
      <c r="B905" s="194" t="str">
        <f t="shared" si="197"/>
        <v/>
      </c>
      <c r="C905" s="194" t="str">
        <f t="shared" si="198"/>
        <v/>
      </c>
      <c r="D905" s="195"/>
      <c r="E905" s="196"/>
      <c r="F905" s="196"/>
      <c r="G905" s="197"/>
      <c r="H905" s="198"/>
      <c r="I905" s="196"/>
      <c r="J905" s="197"/>
      <c r="K905" s="197"/>
      <c r="L905" s="199"/>
      <c r="M905" s="200" t="str">
        <f t="shared" si="199"/>
        <v/>
      </c>
      <c r="N905" s="201"/>
      <c r="O905" s="196"/>
      <c r="P905" s="124">
        <f t="shared" si="200"/>
        <v>0</v>
      </c>
      <c r="Q905" s="124">
        <f t="shared" si="201"/>
        <v>0</v>
      </c>
      <c r="R905" s="124">
        <f t="shared" si="202"/>
        <v>0</v>
      </c>
      <c r="S905" s="124">
        <f t="shared" si="203"/>
        <v>0</v>
      </c>
      <c r="T905" s="124">
        <f t="shared" si="204"/>
        <v>0</v>
      </c>
      <c r="U905" s="124">
        <f t="shared" si="205"/>
        <v>0</v>
      </c>
      <c r="V905" s="124">
        <f t="shared" si="206"/>
        <v>0</v>
      </c>
      <c r="W905" s="124">
        <f t="shared" si="207"/>
        <v>0</v>
      </c>
      <c r="X905" s="124">
        <f t="shared" si="208"/>
        <v>0</v>
      </c>
      <c r="Y905" s="124" t="str">
        <f t="shared" si="209"/>
        <v>____</v>
      </c>
      <c r="Z905" s="124">
        <f t="shared" si="210"/>
        <v>0</v>
      </c>
      <c r="AA905" s="124">
        <f t="shared" si="211"/>
        <v>0</v>
      </c>
    </row>
    <row r="906" spans="2:27" ht="15" x14ac:dyDescent="0.2">
      <c r="B906" s="194" t="str">
        <f t="shared" si="197"/>
        <v/>
      </c>
      <c r="C906" s="194" t="str">
        <f t="shared" si="198"/>
        <v/>
      </c>
      <c r="D906" s="195"/>
      <c r="E906" s="196"/>
      <c r="F906" s="196"/>
      <c r="G906" s="197"/>
      <c r="H906" s="198"/>
      <c r="I906" s="196"/>
      <c r="J906" s="197"/>
      <c r="K906" s="197"/>
      <c r="L906" s="199"/>
      <c r="M906" s="200" t="str">
        <f t="shared" si="199"/>
        <v/>
      </c>
      <c r="N906" s="201"/>
      <c r="O906" s="196"/>
      <c r="P906" s="124">
        <f t="shared" si="200"/>
        <v>0</v>
      </c>
      <c r="Q906" s="124">
        <f t="shared" si="201"/>
        <v>0</v>
      </c>
      <c r="R906" s="124">
        <f t="shared" si="202"/>
        <v>0</v>
      </c>
      <c r="S906" s="124">
        <f t="shared" si="203"/>
        <v>0</v>
      </c>
      <c r="T906" s="124">
        <f t="shared" si="204"/>
        <v>0</v>
      </c>
      <c r="U906" s="124">
        <f t="shared" si="205"/>
        <v>0</v>
      </c>
      <c r="V906" s="124">
        <f t="shared" si="206"/>
        <v>0</v>
      </c>
      <c r="W906" s="124">
        <f t="shared" si="207"/>
        <v>0</v>
      </c>
      <c r="X906" s="124">
        <f t="shared" si="208"/>
        <v>0</v>
      </c>
      <c r="Y906" s="124" t="str">
        <f t="shared" si="209"/>
        <v>____</v>
      </c>
      <c r="Z906" s="124">
        <f t="shared" si="210"/>
        <v>0</v>
      </c>
      <c r="AA906" s="124">
        <f t="shared" si="211"/>
        <v>0</v>
      </c>
    </row>
    <row r="907" spans="2:27" ht="15" x14ac:dyDescent="0.2">
      <c r="B907" s="194" t="str">
        <f t="shared" si="197"/>
        <v/>
      </c>
      <c r="C907" s="194" t="str">
        <f t="shared" si="198"/>
        <v/>
      </c>
      <c r="D907" s="195"/>
      <c r="E907" s="196"/>
      <c r="F907" s="196"/>
      <c r="G907" s="197"/>
      <c r="H907" s="198"/>
      <c r="I907" s="196"/>
      <c r="J907" s="197"/>
      <c r="K907" s="197"/>
      <c r="L907" s="199"/>
      <c r="M907" s="200" t="str">
        <f t="shared" si="199"/>
        <v/>
      </c>
      <c r="N907" s="201"/>
      <c r="O907" s="196"/>
      <c r="P907" s="124">
        <f t="shared" si="200"/>
        <v>0</v>
      </c>
      <c r="Q907" s="124">
        <f t="shared" si="201"/>
        <v>0</v>
      </c>
      <c r="R907" s="124">
        <f t="shared" si="202"/>
        <v>0</v>
      </c>
      <c r="S907" s="124">
        <f t="shared" si="203"/>
        <v>0</v>
      </c>
      <c r="T907" s="124">
        <f t="shared" si="204"/>
        <v>0</v>
      </c>
      <c r="U907" s="124">
        <f t="shared" si="205"/>
        <v>0</v>
      </c>
      <c r="V907" s="124">
        <f t="shared" si="206"/>
        <v>0</v>
      </c>
      <c r="W907" s="124">
        <f t="shared" si="207"/>
        <v>0</v>
      </c>
      <c r="X907" s="124">
        <f t="shared" si="208"/>
        <v>0</v>
      </c>
      <c r="Y907" s="124" t="str">
        <f t="shared" si="209"/>
        <v>____</v>
      </c>
      <c r="Z907" s="124">
        <f t="shared" si="210"/>
        <v>0</v>
      </c>
      <c r="AA907" s="124">
        <f t="shared" si="211"/>
        <v>0</v>
      </c>
    </row>
    <row r="908" spans="2:27" ht="15" x14ac:dyDescent="0.2">
      <c r="B908" s="194" t="str">
        <f t="shared" si="197"/>
        <v/>
      </c>
      <c r="C908" s="194" t="str">
        <f t="shared" si="198"/>
        <v/>
      </c>
      <c r="D908" s="195"/>
      <c r="E908" s="196"/>
      <c r="F908" s="196"/>
      <c r="G908" s="197"/>
      <c r="H908" s="198"/>
      <c r="I908" s="196"/>
      <c r="J908" s="197"/>
      <c r="K908" s="197"/>
      <c r="L908" s="199"/>
      <c r="M908" s="200" t="str">
        <f t="shared" si="199"/>
        <v/>
      </c>
      <c r="N908" s="201"/>
      <c r="O908" s="196"/>
      <c r="P908" s="124">
        <f t="shared" si="200"/>
        <v>0</v>
      </c>
      <c r="Q908" s="124">
        <f t="shared" si="201"/>
        <v>0</v>
      </c>
      <c r="R908" s="124">
        <f t="shared" si="202"/>
        <v>0</v>
      </c>
      <c r="S908" s="124">
        <f t="shared" si="203"/>
        <v>0</v>
      </c>
      <c r="T908" s="124">
        <f t="shared" si="204"/>
        <v>0</v>
      </c>
      <c r="U908" s="124">
        <f t="shared" si="205"/>
        <v>0</v>
      </c>
      <c r="V908" s="124">
        <f t="shared" si="206"/>
        <v>0</v>
      </c>
      <c r="W908" s="124">
        <f t="shared" si="207"/>
        <v>0</v>
      </c>
      <c r="X908" s="124">
        <f t="shared" si="208"/>
        <v>0</v>
      </c>
      <c r="Y908" s="124" t="str">
        <f t="shared" si="209"/>
        <v>____</v>
      </c>
      <c r="Z908" s="124">
        <f t="shared" si="210"/>
        <v>0</v>
      </c>
      <c r="AA908" s="124">
        <f t="shared" si="211"/>
        <v>0</v>
      </c>
    </row>
    <row r="909" spans="2:27" ht="15" x14ac:dyDescent="0.2">
      <c r="B909" s="194" t="str">
        <f t="shared" si="197"/>
        <v/>
      </c>
      <c r="C909" s="194" t="str">
        <f t="shared" si="198"/>
        <v/>
      </c>
      <c r="D909" s="195"/>
      <c r="E909" s="196"/>
      <c r="F909" s="196"/>
      <c r="G909" s="197"/>
      <c r="H909" s="198"/>
      <c r="I909" s="196"/>
      <c r="J909" s="197"/>
      <c r="K909" s="197"/>
      <c r="L909" s="199"/>
      <c r="M909" s="200" t="str">
        <f t="shared" si="199"/>
        <v/>
      </c>
      <c r="N909" s="201"/>
      <c r="O909" s="196"/>
      <c r="P909" s="124">
        <f t="shared" si="200"/>
        <v>0</v>
      </c>
      <c r="Q909" s="124">
        <f t="shared" si="201"/>
        <v>0</v>
      </c>
      <c r="R909" s="124">
        <f t="shared" si="202"/>
        <v>0</v>
      </c>
      <c r="S909" s="124">
        <f t="shared" si="203"/>
        <v>0</v>
      </c>
      <c r="T909" s="124">
        <f t="shared" si="204"/>
        <v>0</v>
      </c>
      <c r="U909" s="124">
        <f t="shared" si="205"/>
        <v>0</v>
      </c>
      <c r="V909" s="124">
        <f t="shared" si="206"/>
        <v>0</v>
      </c>
      <c r="W909" s="124">
        <f t="shared" si="207"/>
        <v>0</v>
      </c>
      <c r="X909" s="124">
        <f t="shared" si="208"/>
        <v>0</v>
      </c>
      <c r="Y909" s="124" t="str">
        <f t="shared" si="209"/>
        <v>____</v>
      </c>
      <c r="Z909" s="124">
        <f t="shared" si="210"/>
        <v>0</v>
      </c>
      <c r="AA909" s="124">
        <f t="shared" si="211"/>
        <v>0</v>
      </c>
    </row>
    <row r="910" spans="2:27" ht="15" x14ac:dyDescent="0.2">
      <c r="B910" s="194" t="str">
        <f t="shared" si="197"/>
        <v/>
      </c>
      <c r="C910" s="194" t="str">
        <f t="shared" si="198"/>
        <v/>
      </c>
      <c r="D910" s="195"/>
      <c r="E910" s="196"/>
      <c r="F910" s="196"/>
      <c r="G910" s="197"/>
      <c r="H910" s="198"/>
      <c r="I910" s="196"/>
      <c r="J910" s="197"/>
      <c r="K910" s="197"/>
      <c r="L910" s="199"/>
      <c r="M910" s="200" t="str">
        <f t="shared" si="199"/>
        <v/>
      </c>
      <c r="N910" s="201"/>
      <c r="O910" s="196"/>
      <c r="P910" s="124">
        <f t="shared" si="200"/>
        <v>0</v>
      </c>
      <c r="Q910" s="124">
        <f t="shared" si="201"/>
        <v>0</v>
      </c>
      <c r="R910" s="124">
        <f t="shared" si="202"/>
        <v>0</v>
      </c>
      <c r="S910" s="124">
        <f t="shared" si="203"/>
        <v>0</v>
      </c>
      <c r="T910" s="124">
        <f t="shared" si="204"/>
        <v>0</v>
      </c>
      <c r="U910" s="124">
        <f t="shared" si="205"/>
        <v>0</v>
      </c>
      <c r="V910" s="124">
        <f t="shared" si="206"/>
        <v>0</v>
      </c>
      <c r="W910" s="124">
        <f t="shared" si="207"/>
        <v>0</v>
      </c>
      <c r="X910" s="124">
        <f t="shared" si="208"/>
        <v>0</v>
      </c>
      <c r="Y910" s="124" t="str">
        <f t="shared" si="209"/>
        <v>____</v>
      </c>
      <c r="Z910" s="124">
        <f t="shared" si="210"/>
        <v>0</v>
      </c>
      <c r="AA910" s="124">
        <f t="shared" si="211"/>
        <v>0</v>
      </c>
    </row>
    <row r="911" spans="2:27" ht="15" x14ac:dyDescent="0.2">
      <c r="B911" s="194" t="str">
        <f t="shared" si="197"/>
        <v/>
      </c>
      <c r="C911" s="194" t="str">
        <f t="shared" si="198"/>
        <v/>
      </c>
      <c r="D911" s="195"/>
      <c r="E911" s="196"/>
      <c r="F911" s="196"/>
      <c r="G911" s="197"/>
      <c r="H911" s="198"/>
      <c r="I911" s="196"/>
      <c r="J911" s="197"/>
      <c r="K911" s="197"/>
      <c r="L911" s="199"/>
      <c r="M911" s="200" t="str">
        <f t="shared" si="199"/>
        <v/>
      </c>
      <c r="N911" s="201"/>
      <c r="O911" s="196"/>
      <c r="P911" s="124">
        <f t="shared" si="200"/>
        <v>0</v>
      </c>
      <c r="Q911" s="124">
        <f t="shared" si="201"/>
        <v>0</v>
      </c>
      <c r="R911" s="124">
        <f t="shared" si="202"/>
        <v>0</v>
      </c>
      <c r="S911" s="124">
        <f t="shared" si="203"/>
        <v>0</v>
      </c>
      <c r="T911" s="124">
        <f t="shared" si="204"/>
        <v>0</v>
      </c>
      <c r="U911" s="124">
        <f t="shared" si="205"/>
        <v>0</v>
      </c>
      <c r="V911" s="124">
        <f t="shared" si="206"/>
        <v>0</v>
      </c>
      <c r="W911" s="124">
        <f t="shared" si="207"/>
        <v>0</v>
      </c>
      <c r="X911" s="124">
        <f t="shared" si="208"/>
        <v>0</v>
      </c>
      <c r="Y911" s="124" t="str">
        <f t="shared" si="209"/>
        <v>____</v>
      </c>
      <c r="Z911" s="124">
        <f t="shared" si="210"/>
        <v>0</v>
      </c>
      <c r="AA911" s="124">
        <f t="shared" si="211"/>
        <v>0</v>
      </c>
    </row>
    <row r="912" spans="2:27" ht="15" x14ac:dyDescent="0.2">
      <c r="B912" s="194" t="str">
        <f t="shared" si="197"/>
        <v/>
      </c>
      <c r="C912" s="194" t="str">
        <f t="shared" si="198"/>
        <v/>
      </c>
      <c r="D912" s="195"/>
      <c r="E912" s="196"/>
      <c r="F912" s="196"/>
      <c r="G912" s="197"/>
      <c r="H912" s="198"/>
      <c r="I912" s="196"/>
      <c r="J912" s="197"/>
      <c r="K912" s="197"/>
      <c r="L912" s="199"/>
      <c r="M912" s="200" t="str">
        <f t="shared" si="199"/>
        <v/>
      </c>
      <c r="N912" s="201"/>
      <c r="O912" s="196"/>
      <c r="P912" s="124">
        <f t="shared" si="200"/>
        <v>0</v>
      </c>
      <c r="Q912" s="124">
        <f t="shared" si="201"/>
        <v>0</v>
      </c>
      <c r="R912" s="124">
        <f t="shared" si="202"/>
        <v>0</v>
      </c>
      <c r="S912" s="124">
        <f t="shared" si="203"/>
        <v>0</v>
      </c>
      <c r="T912" s="124">
        <f t="shared" si="204"/>
        <v>0</v>
      </c>
      <c r="U912" s="124">
        <f t="shared" si="205"/>
        <v>0</v>
      </c>
      <c r="V912" s="124">
        <f t="shared" si="206"/>
        <v>0</v>
      </c>
      <c r="W912" s="124">
        <f t="shared" si="207"/>
        <v>0</v>
      </c>
      <c r="X912" s="124">
        <f t="shared" si="208"/>
        <v>0</v>
      </c>
      <c r="Y912" s="124" t="str">
        <f t="shared" si="209"/>
        <v>____</v>
      </c>
      <c r="Z912" s="124">
        <f t="shared" si="210"/>
        <v>0</v>
      </c>
      <c r="AA912" s="124">
        <f t="shared" si="211"/>
        <v>0</v>
      </c>
    </row>
    <row r="913" spans="2:27" ht="15" x14ac:dyDescent="0.2">
      <c r="B913" s="194" t="str">
        <f t="shared" si="197"/>
        <v/>
      </c>
      <c r="C913" s="194" t="str">
        <f t="shared" si="198"/>
        <v/>
      </c>
      <c r="D913" s="195"/>
      <c r="E913" s="196"/>
      <c r="F913" s="196"/>
      <c r="G913" s="197"/>
      <c r="H913" s="198"/>
      <c r="I913" s="196"/>
      <c r="J913" s="197"/>
      <c r="K913" s="197"/>
      <c r="L913" s="199"/>
      <c r="M913" s="200" t="str">
        <f t="shared" si="199"/>
        <v/>
      </c>
      <c r="N913" s="201"/>
      <c r="O913" s="196"/>
      <c r="P913" s="124">
        <f t="shared" si="200"/>
        <v>0</v>
      </c>
      <c r="Q913" s="124">
        <f t="shared" si="201"/>
        <v>0</v>
      </c>
      <c r="R913" s="124">
        <f t="shared" si="202"/>
        <v>0</v>
      </c>
      <c r="S913" s="124">
        <f t="shared" si="203"/>
        <v>0</v>
      </c>
      <c r="T913" s="124">
        <f t="shared" si="204"/>
        <v>0</v>
      </c>
      <c r="U913" s="124">
        <f t="shared" si="205"/>
        <v>0</v>
      </c>
      <c r="V913" s="124">
        <f t="shared" si="206"/>
        <v>0</v>
      </c>
      <c r="W913" s="124">
        <f t="shared" si="207"/>
        <v>0</v>
      </c>
      <c r="X913" s="124">
        <f t="shared" si="208"/>
        <v>0</v>
      </c>
      <c r="Y913" s="124" t="str">
        <f t="shared" si="209"/>
        <v>____</v>
      </c>
      <c r="Z913" s="124">
        <f t="shared" si="210"/>
        <v>0</v>
      </c>
      <c r="AA913" s="124">
        <f t="shared" si="211"/>
        <v>0</v>
      </c>
    </row>
    <row r="914" spans="2:27" ht="15" x14ac:dyDescent="0.2">
      <c r="B914" s="194" t="str">
        <f t="shared" si="197"/>
        <v/>
      </c>
      <c r="C914" s="194" t="str">
        <f t="shared" si="198"/>
        <v/>
      </c>
      <c r="D914" s="195"/>
      <c r="E914" s="196"/>
      <c r="F914" s="196"/>
      <c r="G914" s="197"/>
      <c r="H914" s="198"/>
      <c r="I914" s="196"/>
      <c r="J914" s="197"/>
      <c r="K914" s="197"/>
      <c r="L914" s="199"/>
      <c r="M914" s="200" t="str">
        <f t="shared" si="199"/>
        <v/>
      </c>
      <c r="N914" s="201"/>
      <c r="O914" s="196"/>
      <c r="P914" s="124">
        <f t="shared" si="200"/>
        <v>0</v>
      </c>
      <c r="Q914" s="124">
        <f t="shared" si="201"/>
        <v>0</v>
      </c>
      <c r="R914" s="124">
        <f t="shared" si="202"/>
        <v>0</v>
      </c>
      <c r="S914" s="124">
        <f t="shared" si="203"/>
        <v>0</v>
      </c>
      <c r="T914" s="124">
        <f t="shared" si="204"/>
        <v>0</v>
      </c>
      <c r="U914" s="124">
        <f t="shared" si="205"/>
        <v>0</v>
      </c>
      <c r="V914" s="124">
        <f t="shared" si="206"/>
        <v>0</v>
      </c>
      <c r="W914" s="124">
        <f t="shared" si="207"/>
        <v>0</v>
      </c>
      <c r="X914" s="124">
        <f t="shared" si="208"/>
        <v>0</v>
      </c>
      <c r="Y914" s="124" t="str">
        <f t="shared" si="209"/>
        <v>____</v>
      </c>
      <c r="Z914" s="124">
        <f t="shared" si="210"/>
        <v>0</v>
      </c>
      <c r="AA914" s="124">
        <f t="shared" si="211"/>
        <v>0</v>
      </c>
    </row>
    <row r="915" spans="2:27" ht="15" x14ac:dyDescent="0.2">
      <c r="B915" s="194" t="str">
        <f t="shared" si="197"/>
        <v/>
      </c>
      <c r="C915" s="194" t="str">
        <f t="shared" si="198"/>
        <v/>
      </c>
      <c r="D915" s="195"/>
      <c r="E915" s="196"/>
      <c r="F915" s="196"/>
      <c r="G915" s="197"/>
      <c r="H915" s="198"/>
      <c r="I915" s="196"/>
      <c r="J915" s="197"/>
      <c r="K915" s="197"/>
      <c r="L915" s="199"/>
      <c r="M915" s="200" t="str">
        <f t="shared" si="199"/>
        <v/>
      </c>
      <c r="N915" s="201"/>
      <c r="O915" s="196"/>
      <c r="P915" s="124">
        <f t="shared" si="200"/>
        <v>0</v>
      </c>
      <c r="Q915" s="124">
        <f t="shared" si="201"/>
        <v>0</v>
      </c>
      <c r="R915" s="124">
        <f t="shared" si="202"/>
        <v>0</v>
      </c>
      <c r="S915" s="124">
        <f t="shared" si="203"/>
        <v>0</v>
      </c>
      <c r="T915" s="124">
        <f t="shared" si="204"/>
        <v>0</v>
      </c>
      <c r="U915" s="124">
        <f t="shared" si="205"/>
        <v>0</v>
      </c>
      <c r="V915" s="124">
        <f t="shared" si="206"/>
        <v>0</v>
      </c>
      <c r="W915" s="124">
        <f t="shared" si="207"/>
        <v>0</v>
      </c>
      <c r="X915" s="124">
        <f t="shared" si="208"/>
        <v>0</v>
      </c>
      <c r="Y915" s="124" t="str">
        <f t="shared" si="209"/>
        <v>____</v>
      </c>
      <c r="Z915" s="124">
        <f t="shared" si="210"/>
        <v>0</v>
      </c>
      <c r="AA915" s="124">
        <f t="shared" si="211"/>
        <v>0</v>
      </c>
    </row>
    <row r="916" spans="2:27" ht="15" x14ac:dyDescent="0.2">
      <c r="B916" s="194" t="str">
        <f t="shared" si="197"/>
        <v/>
      </c>
      <c r="C916" s="194" t="str">
        <f t="shared" si="198"/>
        <v/>
      </c>
      <c r="D916" s="195"/>
      <c r="E916" s="196"/>
      <c r="F916" s="196"/>
      <c r="G916" s="197"/>
      <c r="H916" s="198"/>
      <c r="I916" s="196"/>
      <c r="J916" s="197"/>
      <c r="K916" s="197"/>
      <c r="L916" s="199"/>
      <c r="M916" s="200" t="str">
        <f t="shared" si="199"/>
        <v/>
      </c>
      <c r="N916" s="201"/>
      <c r="O916" s="196"/>
      <c r="P916" s="124">
        <f t="shared" si="200"/>
        <v>0</v>
      </c>
      <c r="Q916" s="124">
        <f t="shared" si="201"/>
        <v>0</v>
      </c>
      <c r="R916" s="124">
        <f t="shared" si="202"/>
        <v>0</v>
      </c>
      <c r="S916" s="124">
        <f t="shared" si="203"/>
        <v>0</v>
      </c>
      <c r="T916" s="124">
        <f t="shared" si="204"/>
        <v>0</v>
      </c>
      <c r="U916" s="124">
        <f t="shared" si="205"/>
        <v>0</v>
      </c>
      <c r="V916" s="124">
        <f t="shared" si="206"/>
        <v>0</v>
      </c>
      <c r="W916" s="124">
        <f t="shared" si="207"/>
        <v>0</v>
      </c>
      <c r="X916" s="124">
        <f t="shared" si="208"/>
        <v>0</v>
      </c>
      <c r="Y916" s="124" t="str">
        <f t="shared" si="209"/>
        <v>____</v>
      </c>
      <c r="Z916" s="124">
        <f t="shared" si="210"/>
        <v>0</v>
      </c>
      <c r="AA916" s="124">
        <f t="shared" si="211"/>
        <v>0</v>
      </c>
    </row>
    <row r="917" spans="2:27" ht="15" x14ac:dyDescent="0.2">
      <c r="B917" s="194" t="str">
        <f t="shared" si="197"/>
        <v/>
      </c>
      <c r="C917" s="194" t="str">
        <f t="shared" si="198"/>
        <v/>
      </c>
      <c r="D917" s="195"/>
      <c r="E917" s="196"/>
      <c r="F917" s="196"/>
      <c r="G917" s="197"/>
      <c r="H917" s="198"/>
      <c r="I917" s="196"/>
      <c r="J917" s="197"/>
      <c r="K917" s="197"/>
      <c r="L917" s="199"/>
      <c r="M917" s="200" t="str">
        <f t="shared" si="199"/>
        <v/>
      </c>
      <c r="N917" s="201"/>
      <c r="O917" s="196"/>
      <c r="P917" s="124">
        <f t="shared" si="200"/>
        <v>0</v>
      </c>
      <c r="Q917" s="124">
        <f t="shared" si="201"/>
        <v>0</v>
      </c>
      <c r="R917" s="124">
        <f t="shared" si="202"/>
        <v>0</v>
      </c>
      <c r="S917" s="124">
        <f t="shared" si="203"/>
        <v>0</v>
      </c>
      <c r="T917" s="124">
        <f t="shared" si="204"/>
        <v>0</v>
      </c>
      <c r="U917" s="124">
        <f t="shared" si="205"/>
        <v>0</v>
      </c>
      <c r="V917" s="124">
        <f t="shared" si="206"/>
        <v>0</v>
      </c>
      <c r="W917" s="124">
        <f t="shared" si="207"/>
        <v>0</v>
      </c>
      <c r="X917" s="124">
        <f t="shared" si="208"/>
        <v>0</v>
      </c>
      <c r="Y917" s="124" t="str">
        <f t="shared" si="209"/>
        <v>____</v>
      </c>
      <c r="Z917" s="124">
        <f t="shared" si="210"/>
        <v>0</v>
      </c>
      <c r="AA917" s="124">
        <f t="shared" si="211"/>
        <v>0</v>
      </c>
    </row>
    <row r="918" spans="2:27" ht="15" x14ac:dyDescent="0.2">
      <c r="B918" s="194" t="str">
        <f t="shared" si="197"/>
        <v/>
      </c>
      <c r="C918" s="194" t="str">
        <f t="shared" si="198"/>
        <v/>
      </c>
      <c r="D918" s="195"/>
      <c r="E918" s="196"/>
      <c r="F918" s="196"/>
      <c r="G918" s="197"/>
      <c r="H918" s="198"/>
      <c r="I918" s="196"/>
      <c r="J918" s="197"/>
      <c r="K918" s="197"/>
      <c r="L918" s="199"/>
      <c r="M918" s="200" t="str">
        <f t="shared" si="199"/>
        <v/>
      </c>
      <c r="N918" s="201"/>
      <c r="O918" s="196"/>
      <c r="P918" s="124">
        <f t="shared" si="200"/>
        <v>0</v>
      </c>
      <c r="Q918" s="124">
        <f t="shared" si="201"/>
        <v>0</v>
      </c>
      <c r="R918" s="124">
        <f t="shared" si="202"/>
        <v>0</v>
      </c>
      <c r="S918" s="124">
        <f t="shared" si="203"/>
        <v>0</v>
      </c>
      <c r="T918" s="124">
        <f t="shared" si="204"/>
        <v>0</v>
      </c>
      <c r="U918" s="124">
        <f t="shared" si="205"/>
        <v>0</v>
      </c>
      <c r="V918" s="124">
        <f t="shared" si="206"/>
        <v>0</v>
      </c>
      <c r="W918" s="124">
        <f t="shared" si="207"/>
        <v>0</v>
      </c>
      <c r="X918" s="124">
        <f t="shared" si="208"/>
        <v>0</v>
      </c>
      <c r="Y918" s="124" t="str">
        <f t="shared" si="209"/>
        <v>____</v>
      </c>
      <c r="Z918" s="124">
        <f t="shared" si="210"/>
        <v>0</v>
      </c>
      <c r="AA918" s="124">
        <f t="shared" si="211"/>
        <v>0</v>
      </c>
    </row>
    <row r="919" spans="2:27" ht="15" x14ac:dyDescent="0.2">
      <c r="B919" s="194" t="str">
        <f t="shared" si="197"/>
        <v/>
      </c>
      <c r="C919" s="194" t="str">
        <f t="shared" si="198"/>
        <v/>
      </c>
      <c r="D919" s="195"/>
      <c r="E919" s="196"/>
      <c r="F919" s="196"/>
      <c r="G919" s="197"/>
      <c r="H919" s="198"/>
      <c r="I919" s="196"/>
      <c r="J919" s="197"/>
      <c r="K919" s="197"/>
      <c r="L919" s="199"/>
      <c r="M919" s="200" t="str">
        <f t="shared" si="199"/>
        <v/>
      </c>
      <c r="N919" s="201"/>
      <c r="O919" s="196"/>
      <c r="P919" s="124">
        <f t="shared" si="200"/>
        <v>0</v>
      </c>
      <c r="Q919" s="124">
        <f t="shared" si="201"/>
        <v>0</v>
      </c>
      <c r="R919" s="124">
        <f t="shared" si="202"/>
        <v>0</v>
      </c>
      <c r="S919" s="124">
        <f t="shared" si="203"/>
        <v>0</v>
      </c>
      <c r="T919" s="124">
        <f t="shared" si="204"/>
        <v>0</v>
      </c>
      <c r="U919" s="124">
        <f t="shared" si="205"/>
        <v>0</v>
      </c>
      <c r="V919" s="124">
        <f t="shared" si="206"/>
        <v>0</v>
      </c>
      <c r="W919" s="124">
        <f t="shared" si="207"/>
        <v>0</v>
      </c>
      <c r="X919" s="124">
        <f t="shared" si="208"/>
        <v>0</v>
      </c>
      <c r="Y919" s="124" t="str">
        <f t="shared" si="209"/>
        <v>____</v>
      </c>
      <c r="Z919" s="124">
        <f t="shared" si="210"/>
        <v>0</v>
      </c>
      <c r="AA919" s="124">
        <f t="shared" si="211"/>
        <v>0</v>
      </c>
    </row>
    <row r="920" spans="2:27" ht="15" x14ac:dyDescent="0.2">
      <c r="B920" s="194" t="str">
        <f t="shared" si="197"/>
        <v/>
      </c>
      <c r="C920" s="194" t="str">
        <f t="shared" si="198"/>
        <v/>
      </c>
      <c r="D920" s="195"/>
      <c r="E920" s="196"/>
      <c r="F920" s="196"/>
      <c r="G920" s="197"/>
      <c r="H920" s="198"/>
      <c r="I920" s="196"/>
      <c r="J920" s="197"/>
      <c r="K920" s="197"/>
      <c r="L920" s="199"/>
      <c r="M920" s="200" t="str">
        <f t="shared" si="199"/>
        <v/>
      </c>
      <c r="N920" s="201"/>
      <c r="O920" s="196"/>
      <c r="P920" s="124">
        <f t="shared" si="200"/>
        <v>0</v>
      </c>
      <c r="Q920" s="124">
        <f t="shared" si="201"/>
        <v>0</v>
      </c>
      <c r="R920" s="124">
        <f t="shared" si="202"/>
        <v>0</v>
      </c>
      <c r="S920" s="124">
        <f t="shared" si="203"/>
        <v>0</v>
      </c>
      <c r="T920" s="124">
        <f t="shared" si="204"/>
        <v>0</v>
      </c>
      <c r="U920" s="124">
        <f t="shared" si="205"/>
        <v>0</v>
      </c>
      <c r="V920" s="124">
        <f t="shared" si="206"/>
        <v>0</v>
      </c>
      <c r="W920" s="124">
        <f t="shared" si="207"/>
        <v>0</v>
      </c>
      <c r="X920" s="124">
        <f t="shared" si="208"/>
        <v>0</v>
      </c>
      <c r="Y920" s="124" t="str">
        <f t="shared" si="209"/>
        <v>____</v>
      </c>
      <c r="Z920" s="124">
        <f t="shared" si="210"/>
        <v>0</v>
      </c>
      <c r="AA920" s="124">
        <f t="shared" si="211"/>
        <v>0</v>
      </c>
    </row>
    <row r="921" spans="2:27" ht="15" x14ac:dyDescent="0.2">
      <c r="B921" s="194" t="str">
        <f t="shared" si="197"/>
        <v/>
      </c>
      <c r="C921" s="194" t="str">
        <f t="shared" si="198"/>
        <v/>
      </c>
      <c r="D921" s="195"/>
      <c r="E921" s="196"/>
      <c r="F921" s="196"/>
      <c r="G921" s="197"/>
      <c r="H921" s="198"/>
      <c r="I921" s="196"/>
      <c r="J921" s="197"/>
      <c r="K921" s="197"/>
      <c r="L921" s="199"/>
      <c r="M921" s="200" t="str">
        <f t="shared" si="199"/>
        <v/>
      </c>
      <c r="N921" s="201"/>
      <c r="O921" s="196"/>
      <c r="P921" s="124">
        <f t="shared" si="200"/>
        <v>0</v>
      </c>
      <c r="Q921" s="124">
        <f t="shared" si="201"/>
        <v>0</v>
      </c>
      <c r="R921" s="124">
        <f t="shared" si="202"/>
        <v>0</v>
      </c>
      <c r="S921" s="124">
        <f t="shared" si="203"/>
        <v>0</v>
      </c>
      <c r="T921" s="124">
        <f t="shared" si="204"/>
        <v>0</v>
      </c>
      <c r="U921" s="124">
        <f t="shared" si="205"/>
        <v>0</v>
      </c>
      <c r="V921" s="124">
        <f t="shared" si="206"/>
        <v>0</v>
      </c>
      <c r="W921" s="124">
        <f t="shared" si="207"/>
        <v>0</v>
      </c>
      <c r="X921" s="124">
        <f t="shared" si="208"/>
        <v>0</v>
      </c>
      <c r="Y921" s="124" t="str">
        <f t="shared" si="209"/>
        <v>____</v>
      </c>
      <c r="Z921" s="124">
        <f t="shared" si="210"/>
        <v>0</v>
      </c>
      <c r="AA921" s="124">
        <f t="shared" si="211"/>
        <v>0</v>
      </c>
    </row>
    <row r="922" spans="2:27" ht="15" x14ac:dyDescent="0.2">
      <c r="B922" s="194" t="str">
        <f t="shared" si="197"/>
        <v/>
      </c>
      <c r="C922" s="194" t="str">
        <f t="shared" si="198"/>
        <v/>
      </c>
      <c r="D922" s="195"/>
      <c r="E922" s="196"/>
      <c r="F922" s="196"/>
      <c r="G922" s="197"/>
      <c r="H922" s="198"/>
      <c r="I922" s="196"/>
      <c r="J922" s="197"/>
      <c r="K922" s="197"/>
      <c r="L922" s="199"/>
      <c r="M922" s="200" t="str">
        <f t="shared" si="199"/>
        <v/>
      </c>
      <c r="N922" s="201"/>
      <c r="O922" s="196"/>
      <c r="P922" s="124">
        <f t="shared" si="200"/>
        <v>0</v>
      </c>
      <c r="Q922" s="124">
        <f t="shared" si="201"/>
        <v>0</v>
      </c>
      <c r="R922" s="124">
        <f t="shared" si="202"/>
        <v>0</v>
      </c>
      <c r="S922" s="124">
        <f t="shared" si="203"/>
        <v>0</v>
      </c>
      <c r="T922" s="124">
        <f t="shared" si="204"/>
        <v>0</v>
      </c>
      <c r="U922" s="124">
        <f t="shared" si="205"/>
        <v>0</v>
      </c>
      <c r="V922" s="124">
        <f t="shared" si="206"/>
        <v>0</v>
      </c>
      <c r="W922" s="124">
        <f t="shared" si="207"/>
        <v>0</v>
      </c>
      <c r="X922" s="124">
        <f t="shared" si="208"/>
        <v>0</v>
      </c>
      <c r="Y922" s="124" t="str">
        <f t="shared" si="209"/>
        <v>____</v>
      </c>
      <c r="Z922" s="124">
        <f t="shared" si="210"/>
        <v>0</v>
      </c>
      <c r="AA922" s="124">
        <f t="shared" si="211"/>
        <v>0</v>
      </c>
    </row>
    <row r="923" spans="2:27" ht="15" x14ac:dyDescent="0.2">
      <c r="B923" s="194" t="str">
        <f t="shared" si="197"/>
        <v/>
      </c>
      <c r="C923" s="194" t="str">
        <f t="shared" si="198"/>
        <v/>
      </c>
      <c r="D923" s="195"/>
      <c r="E923" s="196"/>
      <c r="F923" s="196"/>
      <c r="G923" s="197"/>
      <c r="H923" s="198"/>
      <c r="I923" s="196"/>
      <c r="J923" s="197"/>
      <c r="K923" s="197"/>
      <c r="L923" s="199"/>
      <c r="M923" s="200" t="str">
        <f t="shared" si="199"/>
        <v/>
      </c>
      <c r="N923" s="201"/>
      <c r="O923" s="196"/>
      <c r="P923" s="124">
        <f t="shared" si="200"/>
        <v>0</v>
      </c>
      <c r="Q923" s="124">
        <f t="shared" si="201"/>
        <v>0</v>
      </c>
      <c r="R923" s="124">
        <f t="shared" si="202"/>
        <v>0</v>
      </c>
      <c r="S923" s="124">
        <f t="shared" si="203"/>
        <v>0</v>
      </c>
      <c r="T923" s="124">
        <f t="shared" si="204"/>
        <v>0</v>
      </c>
      <c r="U923" s="124">
        <f t="shared" si="205"/>
        <v>0</v>
      </c>
      <c r="V923" s="124">
        <f t="shared" si="206"/>
        <v>0</v>
      </c>
      <c r="W923" s="124">
        <f t="shared" si="207"/>
        <v>0</v>
      </c>
      <c r="X923" s="124">
        <f t="shared" si="208"/>
        <v>0</v>
      </c>
      <c r="Y923" s="124" t="str">
        <f t="shared" si="209"/>
        <v>____</v>
      </c>
      <c r="Z923" s="124">
        <f t="shared" si="210"/>
        <v>0</v>
      </c>
      <c r="AA923" s="124">
        <f t="shared" si="211"/>
        <v>0</v>
      </c>
    </row>
    <row r="924" spans="2:27" ht="15" x14ac:dyDescent="0.2">
      <c r="B924" s="194" t="str">
        <f t="shared" si="197"/>
        <v/>
      </c>
      <c r="C924" s="194" t="str">
        <f t="shared" si="198"/>
        <v/>
      </c>
      <c r="D924" s="195"/>
      <c r="E924" s="196"/>
      <c r="F924" s="196"/>
      <c r="G924" s="197"/>
      <c r="H924" s="198"/>
      <c r="I924" s="196"/>
      <c r="J924" s="197"/>
      <c r="K924" s="197"/>
      <c r="L924" s="199"/>
      <c r="M924" s="200" t="str">
        <f t="shared" si="199"/>
        <v/>
      </c>
      <c r="N924" s="201"/>
      <c r="O924" s="196"/>
      <c r="P924" s="124">
        <f t="shared" si="200"/>
        <v>0</v>
      </c>
      <c r="Q924" s="124">
        <f t="shared" si="201"/>
        <v>0</v>
      </c>
      <c r="R924" s="124">
        <f t="shared" si="202"/>
        <v>0</v>
      </c>
      <c r="S924" s="124">
        <f t="shared" si="203"/>
        <v>0</v>
      </c>
      <c r="T924" s="124">
        <f t="shared" si="204"/>
        <v>0</v>
      </c>
      <c r="U924" s="124">
        <f t="shared" si="205"/>
        <v>0</v>
      </c>
      <c r="V924" s="124">
        <f t="shared" si="206"/>
        <v>0</v>
      </c>
      <c r="W924" s="124">
        <f t="shared" si="207"/>
        <v>0</v>
      </c>
      <c r="X924" s="124">
        <f t="shared" si="208"/>
        <v>0</v>
      </c>
      <c r="Y924" s="124" t="str">
        <f t="shared" si="209"/>
        <v>____</v>
      </c>
      <c r="Z924" s="124">
        <f t="shared" si="210"/>
        <v>0</v>
      </c>
      <c r="AA924" s="124">
        <f t="shared" si="211"/>
        <v>0</v>
      </c>
    </row>
    <row r="925" spans="2:27" ht="15" x14ac:dyDescent="0.2">
      <c r="B925" s="194" t="str">
        <f t="shared" ref="B925:B988" si="212">IF(L925&gt;0,$C$22,"")</f>
        <v/>
      </c>
      <c r="C925" s="194" t="str">
        <f t="shared" si="198"/>
        <v/>
      </c>
      <c r="D925" s="195"/>
      <c r="E925" s="196"/>
      <c r="F925" s="196"/>
      <c r="G925" s="197"/>
      <c r="H925" s="198"/>
      <c r="I925" s="196"/>
      <c r="J925" s="197"/>
      <c r="K925" s="197"/>
      <c r="L925" s="199"/>
      <c r="M925" s="200" t="str">
        <f t="shared" si="199"/>
        <v/>
      </c>
      <c r="N925" s="201"/>
      <c r="O925" s="196"/>
      <c r="P925" s="124">
        <f t="shared" si="200"/>
        <v>0</v>
      </c>
      <c r="Q925" s="124">
        <f t="shared" si="201"/>
        <v>0</v>
      </c>
      <c r="R925" s="124">
        <f t="shared" si="202"/>
        <v>0</v>
      </c>
      <c r="S925" s="124">
        <f t="shared" si="203"/>
        <v>0</v>
      </c>
      <c r="T925" s="124">
        <f t="shared" si="204"/>
        <v>0</v>
      </c>
      <c r="U925" s="124">
        <f t="shared" si="205"/>
        <v>0</v>
      </c>
      <c r="V925" s="124">
        <f t="shared" si="206"/>
        <v>0</v>
      </c>
      <c r="W925" s="124">
        <f t="shared" si="207"/>
        <v>0</v>
      </c>
      <c r="X925" s="124">
        <f t="shared" si="208"/>
        <v>0</v>
      </c>
      <c r="Y925" s="124" t="str">
        <f t="shared" si="209"/>
        <v>____</v>
      </c>
      <c r="Z925" s="124">
        <f t="shared" si="210"/>
        <v>0</v>
      </c>
      <c r="AA925" s="124">
        <f t="shared" si="211"/>
        <v>0</v>
      </c>
    </row>
    <row r="926" spans="2:27" ht="15" x14ac:dyDescent="0.2">
      <c r="B926" s="194" t="str">
        <f t="shared" si="212"/>
        <v/>
      </c>
      <c r="C926" s="194" t="str">
        <f t="shared" ref="C926:C989" si="213">IF(L926&gt;0,$C$25,"")</f>
        <v/>
      </c>
      <c r="D926" s="195"/>
      <c r="E926" s="196"/>
      <c r="F926" s="196"/>
      <c r="G926" s="197"/>
      <c r="H926" s="198"/>
      <c r="I926" s="196"/>
      <c r="J926" s="197"/>
      <c r="K926" s="197"/>
      <c r="L926" s="199"/>
      <c r="M926" s="200" t="str">
        <f t="shared" ref="M926:M989" si="214">IF(L926&gt;0,(YEAR(K926)),"")</f>
        <v/>
      </c>
      <c r="N926" s="201"/>
      <c r="O926" s="196"/>
      <c r="P926" s="124">
        <f t="shared" ref="P926:P989" si="215">IF(AND($L926&gt;0,$D926="")=TRUE,1,0)</f>
        <v>0</v>
      </c>
      <c r="Q926" s="124">
        <f t="shared" ref="Q926:Q989" si="216">IF(AND($L926&gt;0,$E926="")=TRUE,1,0)</f>
        <v>0</v>
      </c>
      <c r="R926" s="124">
        <f t="shared" ref="R926:R989" si="217">IF(AND($L926&gt;0,$F926="")=TRUE,1,0)</f>
        <v>0</v>
      </c>
      <c r="S926" s="124">
        <f t="shared" ref="S926:S989" si="218">IF(AND($L926&gt;0,$G926="")=TRUE,1,0)</f>
        <v>0</v>
      </c>
      <c r="T926" s="124">
        <f t="shared" ref="T926:T989" si="219">IF(AND($L926&gt;0,$J926="")=TRUE,1,0)</f>
        <v>0</v>
      </c>
      <c r="U926" s="124">
        <f t="shared" ref="U926:U989" si="220">IF(AND($L926&gt;0,$K926="")=TRUE,1,0)</f>
        <v>0</v>
      </c>
      <c r="V926" s="124">
        <f t="shared" ref="V926:V989" si="221">IF(L926&gt;0,IF(OR(LEN(D926)=16,LEN(D926)=13)=TRUE,0,1),0)</f>
        <v>0</v>
      </c>
      <c r="W926" s="124">
        <f t="shared" ref="W926:W989" si="222">IF(AND($L926&gt;0,$M926&lt;2000)=TRUE,1,0)</f>
        <v>0</v>
      </c>
      <c r="X926" s="124">
        <f t="shared" ref="X926:X989" si="223">IF($L926&gt;0,IF(OR(YEAR(J926)&lt;&gt;M926,OR(YEAR(K926)&lt;&gt;M926))=TRUE,1,0),0)</f>
        <v>0</v>
      </c>
      <c r="Y926" s="124" t="str">
        <f t="shared" si="209"/>
        <v>____</v>
      </c>
      <c r="Z926" s="124">
        <f t="shared" si="210"/>
        <v>0</v>
      </c>
      <c r="AA926" s="124">
        <f t="shared" si="211"/>
        <v>0</v>
      </c>
    </row>
    <row r="927" spans="2:27" ht="15" x14ac:dyDescent="0.2">
      <c r="B927" s="194" t="str">
        <f t="shared" si="212"/>
        <v/>
      </c>
      <c r="C927" s="194" t="str">
        <f t="shared" si="213"/>
        <v/>
      </c>
      <c r="D927" s="195"/>
      <c r="E927" s="196"/>
      <c r="F927" s="196"/>
      <c r="G927" s="197"/>
      <c r="H927" s="198"/>
      <c r="I927" s="196"/>
      <c r="J927" s="197"/>
      <c r="K927" s="197"/>
      <c r="L927" s="199"/>
      <c r="M927" s="200" t="str">
        <f t="shared" si="214"/>
        <v/>
      </c>
      <c r="N927" s="201"/>
      <c r="O927" s="196"/>
      <c r="P927" s="124">
        <f t="shared" si="215"/>
        <v>0</v>
      </c>
      <c r="Q927" s="124">
        <f t="shared" si="216"/>
        <v>0</v>
      </c>
      <c r="R927" s="124">
        <f t="shared" si="217"/>
        <v>0</v>
      </c>
      <c r="S927" s="124">
        <f t="shared" si="218"/>
        <v>0</v>
      </c>
      <c r="T927" s="124">
        <f t="shared" si="219"/>
        <v>0</v>
      </c>
      <c r="U927" s="124">
        <f t="shared" si="220"/>
        <v>0</v>
      </c>
      <c r="V927" s="124">
        <f t="shared" si="221"/>
        <v>0</v>
      </c>
      <c r="W927" s="124">
        <f t="shared" si="222"/>
        <v>0</v>
      </c>
      <c r="X927" s="124">
        <f t="shared" si="223"/>
        <v>0</v>
      </c>
      <c r="Y927" s="124" t="str">
        <f t="shared" ref="Y927:Y990" si="224">CONCATENATE(D927,"_",M927,"_",J927,"_",K927,"_",L927)</f>
        <v>____</v>
      </c>
      <c r="Z927" s="124">
        <f t="shared" ref="Z927:Z990" si="225">IF(L927&gt;0,(COUNTIF($Y$29:$Y$100000,Y927)),0)</f>
        <v>0</v>
      </c>
      <c r="AA927" s="124">
        <f t="shared" ref="AA927:AA990" si="226">SUMIF($Y$29:$Y$100000,Y927,$Z$29:$Z$100000)</f>
        <v>0</v>
      </c>
    </row>
    <row r="928" spans="2:27" ht="15" x14ac:dyDescent="0.2">
      <c r="B928" s="194" t="str">
        <f t="shared" si="212"/>
        <v/>
      </c>
      <c r="C928" s="194" t="str">
        <f t="shared" si="213"/>
        <v/>
      </c>
      <c r="D928" s="195"/>
      <c r="E928" s="196"/>
      <c r="F928" s="196"/>
      <c r="G928" s="197"/>
      <c r="H928" s="198"/>
      <c r="I928" s="196"/>
      <c r="J928" s="197"/>
      <c r="K928" s="197"/>
      <c r="L928" s="199"/>
      <c r="M928" s="200" t="str">
        <f t="shared" si="214"/>
        <v/>
      </c>
      <c r="N928" s="201"/>
      <c r="O928" s="196"/>
      <c r="P928" s="124">
        <f t="shared" si="215"/>
        <v>0</v>
      </c>
      <c r="Q928" s="124">
        <f t="shared" si="216"/>
        <v>0</v>
      </c>
      <c r="R928" s="124">
        <f t="shared" si="217"/>
        <v>0</v>
      </c>
      <c r="S928" s="124">
        <f t="shared" si="218"/>
        <v>0</v>
      </c>
      <c r="T928" s="124">
        <f t="shared" si="219"/>
        <v>0</v>
      </c>
      <c r="U928" s="124">
        <f t="shared" si="220"/>
        <v>0</v>
      </c>
      <c r="V928" s="124">
        <f t="shared" si="221"/>
        <v>0</v>
      </c>
      <c r="W928" s="124">
        <f t="shared" si="222"/>
        <v>0</v>
      </c>
      <c r="X928" s="124">
        <f t="shared" si="223"/>
        <v>0</v>
      </c>
      <c r="Y928" s="124" t="str">
        <f t="shared" si="224"/>
        <v>____</v>
      </c>
      <c r="Z928" s="124">
        <f t="shared" si="225"/>
        <v>0</v>
      </c>
      <c r="AA928" s="124">
        <f t="shared" si="226"/>
        <v>0</v>
      </c>
    </row>
    <row r="929" spans="2:27" ht="15" x14ac:dyDescent="0.2">
      <c r="B929" s="194" t="str">
        <f t="shared" si="212"/>
        <v/>
      </c>
      <c r="C929" s="194" t="str">
        <f t="shared" si="213"/>
        <v/>
      </c>
      <c r="D929" s="195"/>
      <c r="E929" s="196"/>
      <c r="F929" s="196"/>
      <c r="G929" s="197"/>
      <c r="H929" s="198"/>
      <c r="I929" s="196"/>
      <c r="J929" s="197"/>
      <c r="K929" s="197"/>
      <c r="L929" s="199"/>
      <c r="M929" s="200" t="str">
        <f t="shared" si="214"/>
        <v/>
      </c>
      <c r="N929" s="201"/>
      <c r="O929" s="196"/>
      <c r="P929" s="124">
        <f t="shared" si="215"/>
        <v>0</v>
      </c>
      <c r="Q929" s="124">
        <f t="shared" si="216"/>
        <v>0</v>
      </c>
      <c r="R929" s="124">
        <f t="shared" si="217"/>
        <v>0</v>
      </c>
      <c r="S929" s="124">
        <f t="shared" si="218"/>
        <v>0</v>
      </c>
      <c r="T929" s="124">
        <f t="shared" si="219"/>
        <v>0</v>
      </c>
      <c r="U929" s="124">
        <f t="shared" si="220"/>
        <v>0</v>
      </c>
      <c r="V929" s="124">
        <f t="shared" si="221"/>
        <v>0</v>
      </c>
      <c r="W929" s="124">
        <f t="shared" si="222"/>
        <v>0</v>
      </c>
      <c r="X929" s="124">
        <f t="shared" si="223"/>
        <v>0</v>
      </c>
      <c r="Y929" s="124" t="str">
        <f t="shared" si="224"/>
        <v>____</v>
      </c>
      <c r="Z929" s="124">
        <f t="shared" si="225"/>
        <v>0</v>
      </c>
      <c r="AA929" s="124">
        <f t="shared" si="226"/>
        <v>0</v>
      </c>
    </row>
    <row r="930" spans="2:27" ht="15" x14ac:dyDescent="0.2">
      <c r="B930" s="194" t="str">
        <f t="shared" si="212"/>
        <v/>
      </c>
      <c r="C930" s="194" t="str">
        <f t="shared" si="213"/>
        <v/>
      </c>
      <c r="D930" s="195"/>
      <c r="E930" s="196"/>
      <c r="F930" s="196"/>
      <c r="G930" s="197"/>
      <c r="H930" s="198"/>
      <c r="I930" s="196"/>
      <c r="J930" s="197"/>
      <c r="K930" s="197"/>
      <c r="L930" s="199"/>
      <c r="M930" s="200" t="str">
        <f t="shared" si="214"/>
        <v/>
      </c>
      <c r="N930" s="201"/>
      <c r="O930" s="196"/>
      <c r="P930" s="124">
        <f t="shared" si="215"/>
        <v>0</v>
      </c>
      <c r="Q930" s="124">
        <f t="shared" si="216"/>
        <v>0</v>
      </c>
      <c r="R930" s="124">
        <f t="shared" si="217"/>
        <v>0</v>
      </c>
      <c r="S930" s="124">
        <f t="shared" si="218"/>
        <v>0</v>
      </c>
      <c r="T930" s="124">
        <f t="shared" si="219"/>
        <v>0</v>
      </c>
      <c r="U930" s="124">
        <f t="shared" si="220"/>
        <v>0</v>
      </c>
      <c r="V930" s="124">
        <f t="shared" si="221"/>
        <v>0</v>
      </c>
      <c r="W930" s="124">
        <f t="shared" si="222"/>
        <v>0</v>
      </c>
      <c r="X930" s="124">
        <f t="shared" si="223"/>
        <v>0</v>
      </c>
      <c r="Y930" s="124" t="str">
        <f t="shared" si="224"/>
        <v>____</v>
      </c>
      <c r="Z930" s="124">
        <f t="shared" si="225"/>
        <v>0</v>
      </c>
      <c r="AA930" s="124">
        <f t="shared" si="226"/>
        <v>0</v>
      </c>
    </row>
    <row r="931" spans="2:27" ht="15" x14ac:dyDescent="0.2">
      <c r="B931" s="194" t="str">
        <f t="shared" si="212"/>
        <v/>
      </c>
      <c r="C931" s="194" t="str">
        <f t="shared" si="213"/>
        <v/>
      </c>
      <c r="D931" s="195"/>
      <c r="E931" s="196"/>
      <c r="F931" s="196"/>
      <c r="G931" s="197"/>
      <c r="H931" s="198"/>
      <c r="I931" s="196"/>
      <c r="J931" s="197"/>
      <c r="K931" s="197"/>
      <c r="L931" s="199"/>
      <c r="M931" s="200" t="str">
        <f t="shared" si="214"/>
        <v/>
      </c>
      <c r="N931" s="201"/>
      <c r="O931" s="196"/>
      <c r="P931" s="124">
        <f t="shared" si="215"/>
        <v>0</v>
      </c>
      <c r="Q931" s="124">
        <f t="shared" si="216"/>
        <v>0</v>
      </c>
      <c r="R931" s="124">
        <f t="shared" si="217"/>
        <v>0</v>
      </c>
      <c r="S931" s="124">
        <f t="shared" si="218"/>
        <v>0</v>
      </c>
      <c r="T931" s="124">
        <f t="shared" si="219"/>
        <v>0</v>
      </c>
      <c r="U931" s="124">
        <f t="shared" si="220"/>
        <v>0</v>
      </c>
      <c r="V931" s="124">
        <f t="shared" si="221"/>
        <v>0</v>
      </c>
      <c r="W931" s="124">
        <f t="shared" si="222"/>
        <v>0</v>
      </c>
      <c r="X931" s="124">
        <f t="shared" si="223"/>
        <v>0</v>
      </c>
      <c r="Y931" s="124" t="str">
        <f t="shared" si="224"/>
        <v>____</v>
      </c>
      <c r="Z931" s="124">
        <f t="shared" si="225"/>
        <v>0</v>
      </c>
      <c r="AA931" s="124">
        <f t="shared" si="226"/>
        <v>0</v>
      </c>
    </row>
    <row r="932" spans="2:27" ht="15" x14ac:dyDescent="0.2">
      <c r="B932" s="194" t="str">
        <f t="shared" si="212"/>
        <v/>
      </c>
      <c r="C932" s="194" t="str">
        <f t="shared" si="213"/>
        <v/>
      </c>
      <c r="D932" s="195"/>
      <c r="E932" s="196"/>
      <c r="F932" s="196"/>
      <c r="G932" s="197"/>
      <c r="H932" s="198"/>
      <c r="I932" s="196"/>
      <c r="J932" s="197"/>
      <c r="K932" s="197"/>
      <c r="L932" s="199"/>
      <c r="M932" s="200" t="str">
        <f t="shared" si="214"/>
        <v/>
      </c>
      <c r="N932" s="201"/>
      <c r="O932" s="196"/>
      <c r="P932" s="124">
        <f t="shared" si="215"/>
        <v>0</v>
      </c>
      <c r="Q932" s="124">
        <f t="shared" si="216"/>
        <v>0</v>
      </c>
      <c r="R932" s="124">
        <f t="shared" si="217"/>
        <v>0</v>
      </c>
      <c r="S932" s="124">
        <f t="shared" si="218"/>
        <v>0</v>
      </c>
      <c r="T932" s="124">
        <f t="shared" si="219"/>
        <v>0</v>
      </c>
      <c r="U932" s="124">
        <f t="shared" si="220"/>
        <v>0</v>
      </c>
      <c r="V932" s="124">
        <f t="shared" si="221"/>
        <v>0</v>
      </c>
      <c r="W932" s="124">
        <f t="shared" si="222"/>
        <v>0</v>
      </c>
      <c r="X932" s="124">
        <f t="shared" si="223"/>
        <v>0</v>
      </c>
      <c r="Y932" s="124" t="str">
        <f t="shared" si="224"/>
        <v>____</v>
      </c>
      <c r="Z932" s="124">
        <f t="shared" si="225"/>
        <v>0</v>
      </c>
      <c r="AA932" s="124">
        <f t="shared" si="226"/>
        <v>0</v>
      </c>
    </row>
    <row r="933" spans="2:27" ht="15" x14ac:dyDescent="0.2">
      <c r="B933" s="194" t="str">
        <f t="shared" si="212"/>
        <v/>
      </c>
      <c r="C933" s="194" t="str">
        <f t="shared" si="213"/>
        <v/>
      </c>
      <c r="D933" s="195"/>
      <c r="E933" s="196"/>
      <c r="F933" s="196"/>
      <c r="G933" s="197"/>
      <c r="H933" s="198"/>
      <c r="I933" s="196"/>
      <c r="J933" s="197"/>
      <c r="K933" s="197"/>
      <c r="L933" s="199"/>
      <c r="M933" s="200" t="str">
        <f t="shared" si="214"/>
        <v/>
      </c>
      <c r="N933" s="201"/>
      <c r="O933" s="196"/>
      <c r="P933" s="124">
        <f t="shared" si="215"/>
        <v>0</v>
      </c>
      <c r="Q933" s="124">
        <f t="shared" si="216"/>
        <v>0</v>
      </c>
      <c r="R933" s="124">
        <f t="shared" si="217"/>
        <v>0</v>
      </c>
      <c r="S933" s="124">
        <f t="shared" si="218"/>
        <v>0</v>
      </c>
      <c r="T933" s="124">
        <f t="shared" si="219"/>
        <v>0</v>
      </c>
      <c r="U933" s="124">
        <f t="shared" si="220"/>
        <v>0</v>
      </c>
      <c r="V933" s="124">
        <f t="shared" si="221"/>
        <v>0</v>
      </c>
      <c r="W933" s="124">
        <f t="shared" si="222"/>
        <v>0</v>
      </c>
      <c r="X933" s="124">
        <f t="shared" si="223"/>
        <v>0</v>
      </c>
      <c r="Y933" s="124" t="str">
        <f t="shared" si="224"/>
        <v>____</v>
      </c>
      <c r="Z933" s="124">
        <f t="shared" si="225"/>
        <v>0</v>
      </c>
      <c r="AA933" s="124">
        <f t="shared" si="226"/>
        <v>0</v>
      </c>
    </row>
    <row r="934" spans="2:27" ht="15" x14ac:dyDescent="0.2">
      <c r="B934" s="194" t="str">
        <f t="shared" si="212"/>
        <v/>
      </c>
      <c r="C934" s="194" t="str">
        <f t="shared" si="213"/>
        <v/>
      </c>
      <c r="D934" s="195"/>
      <c r="E934" s="196"/>
      <c r="F934" s="196"/>
      <c r="G934" s="197"/>
      <c r="H934" s="198"/>
      <c r="I934" s="196"/>
      <c r="J934" s="197"/>
      <c r="K934" s="197"/>
      <c r="L934" s="199"/>
      <c r="M934" s="200" t="str">
        <f t="shared" si="214"/>
        <v/>
      </c>
      <c r="N934" s="201"/>
      <c r="O934" s="196"/>
      <c r="P934" s="124">
        <f t="shared" si="215"/>
        <v>0</v>
      </c>
      <c r="Q934" s="124">
        <f t="shared" si="216"/>
        <v>0</v>
      </c>
      <c r="R934" s="124">
        <f t="shared" si="217"/>
        <v>0</v>
      </c>
      <c r="S934" s="124">
        <f t="shared" si="218"/>
        <v>0</v>
      </c>
      <c r="T934" s="124">
        <f t="shared" si="219"/>
        <v>0</v>
      </c>
      <c r="U934" s="124">
        <f t="shared" si="220"/>
        <v>0</v>
      </c>
      <c r="V934" s="124">
        <f t="shared" si="221"/>
        <v>0</v>
      </c>
      <c r="W934" s="124">
        <f t="shared" si="222"/>
        <v>0</v>
      </c>
      <c r="X934" s="124">
        <f t="shared" si="223"/>
        <v>0</v>
      </c>
      <c r="Y934" s="124" t="str">
        <f t="shared" si="224"/>
        <v>____</v>
      </c>
      <c r="Z934" s="124">
        <f t="shared" si="225"/>
        <v>0</v>
      </c>
      <c r="AA934" s="124">
        <f t="shared" si="226"/>
        <v>0</v>
      </c>
    </row>
    <row r="935" spans="2:27" ht="15" x14ac:dyDescent="0.2">
      <c r="B935" s="194" t="str">
        <f t="shared" si="212"/>
        <v/>
      </c>
      <c r="C935" s="194" t="str">
        <f t="shared" si="213"/>
        <v/>
      </c>
      <c r="D935" s="195"/>
      <c r="E935" s="196"/>
      <c r="F935" s="196"/>
      <c r="G935" s="197"/>
      <c r="H935" s="198"/>
      <c r="I935" s="196"/>
      <c r="J935" s="197"/>
      <c r="K935" s="197"/>
      <c r="L935" s="199"/>
      <c r="M935" s="200" t="str">
        <f t="shared" si="214"/>
        <v/>
      </c>
      <c r="N935" s="201"/>
      <c r="O935" s="196"/>
      <c r="P935" s="124">
        <f t="shared" si="215"/>
        <v>0</v>
      </c>
      <c r="Q935" s="124">
        <f t="shared" si="216"/>
        <v>0</v>
      </c>
      <c r="R935" s="124">
        <f t="shared" si="217"/>
        <v>0</v>
      </c>
      <c r="S935" s="124">
        <f t="shared" si="218"/>
        <v>0</v>
      </c>
      <c r="T935" s="124">
        <f t="shared" si="219"/>
        <v>0</v>
      </c>
      <c r="U935" s="124">
        <f t="shared" si="220"/>
        <v>0</v>
      </c>
      <c r="V935" s="124">
        <f t="shared" si="221"/>
        <v>0</v>
      </c>
      <c r="W935" s="124">
        <f t="shared" si="222"/>
        <v>0</v>
      </c>
      <c r="X935" s="124">
        <f t="shared" si="223"/>
        <v>0</v>
      </c>
      <c r="Y935" s="124" t="str">
        <f t="shared" si="224"/>
        <v>____</v>
      </c>
      <c r="Z935" s="124">
        <f t="shared" si="225"/>
        <v>0</v>
      </c>
      <c r="AA935" s="124">
        <f t="shared" si="226"/>
        <v>0</v>
      </c>
    </row>
    <row r="936" spans="2:27" ht="15" x14ac:dyDescent="0.2">
      <c r="B936" s="194" t="str">
        <f t="shared" si="212"/>
        <v/>
      </c>
      <c r="C936" s="194" t="str">
        <f t="shared" si="213"/>
        <v/>
      </c>
      <c r="D936" s="195"/>
      <c r="E936" s="196"/>
      <c r="F936" s="196"/>
      <c r="G936" s="197"/>
      <c r="H936" s="198"/>
      <c r="I936" s="196"/>
      <c r="J936" s="197"/>
      <c r="K936" s="197"/>
      <c r="L936" s="199"/>
      <c r="M936" s="200" t="str">
        <f t="shared" si="214"/>
        <v/>
      </c>
      <c r="N936" s="201"/>
      <c r="O936" s="196"/>
      <c r="P936" s="124">
        <f t="shared" si="215"/>
        <v>0</v>
      </c>
      <c r="Q936" s="124">
        <f t="shared" si="216"/>
        <v>0</v>
      </c>
      <c r="R936" s="124">
        <f t="shared" si="217"/>
        <v>0</v>
      </c>
      <c r="S936" s="124">
        <f t="shared" si="218"/>
        <v>0</v>
      </c>
      <c r="T936" s="124">
        <f t="shared" si="219"/>
        <v>0</v>
      </c>
      <c r="U936" s="124">
        <f t="shared" si="220"/>
        <v>0</v>
      </c>
      <c r="V936" s="124">
        <f t="shared" si="221"/>
        <v>0</v>
      </c>
      <c r="W936" s="124">
        <f t="shared" si="222"/>
        <v>0</v>
      </c>
      <c r="X936" s="124">
        <f t="shared" si="223"/>
        <v>0</v>
      </c>
      <c r="Y936" s="124" t="str">
        <f t="shared" si="224"/>
        <v>____</v>
      </c>
      <c r="Z936" s="124">
        <f t="shared" si="225"/>
        <v>0</v>
      </c>
      <c r="AA936" s="124">
        <f t="shared" si="226"/>
        <v>0</v>
      </c>
    </row>
    <row r="937" spans="2:27" ht="15" x14ac:dyDescent="0.2">
      <c r="B937" s="194" t="str">
        <f t="shared" si="212"/>
        <v/>
      </c>
      <c r="C937" s="194" t="str">
        <f t="shared" si="213"/>
        <v/>
      </c>
      <c r="D937" s="195"/>
      <c r="E937" s="196"/>
      <c r="F937" s="196"/>
      <c r="G937" s="197"/>
      <c r="H937" s="198"/>
      <c r="I937" s="196"/>
      <c r="J937" s="197"/>
      <c r="K937" s="197"/>
      <c r="L937" s="199"/>
      <c r="M937" s="200" t="str">
        <f t="shared" si="214"/>
        <v/>
      </c>
      <c r="N937" s="201"/>
      <c r="O937" s="196"/>
      <c r="P937" s="124">
        <f t="shared" si="215"/>
        <v>0</v>
      </c>
      <c r="Q937" s="124">
        <f t="shared" si="216"/>
        <v>0</v>
      </c>
      <c r="R937" s="124">
        <f t="shared" si="217"/>
        <v>0</v>
      </c>
      <c r="S937" s="124">
        <f t="shared" si="218"/>
        <v>0</v>
      </c>
      <c r="T937" s="124">
        <f t="shared" si="219"/>
        <v>0</v>
      </c>
      <c r="U937" s="124">
        <f t="shared" si="220"/>
        <v>0</v>
      </c>
      <c r="V937" s="124">
        <f t="shared" si="221"/>
        <v>0</v>
      </c>
      <c r="W937" s="124">
        <f t="shared" si="222"/>
        <v>0</v>
      </c>
      <c r="X937" s="124">
        <f t="shared" si="223"/>
        <v>0</v>
      </c>
      <c r="Y937" s="124" t="str">
        <f t="shared" si="224"/>
        <v>____</v>
      </c>
      <c r="Z937" s="124">
        <f t="shared" si="225"/>
        <v>0</v>
      </c>
      <c r="AA937" s="124">
        <f t="shared" si="226"/>
        <v>0</v>
      </c>
    </row>
    <row r="938" spans="2:27" ht="15" x14ac:dyDescent="0.2">
      <c r="B938" s="194" t="str">
        <f t="shared" si="212"/>
        <v/>
      </c>
      <c r="C938" s="194" t="str">
        <f t="shared" si="213"/>
        <v/>
      </c>
      <c r="D938" s="195"/>
      <c r="E938" s="196"/>
      <c r="F938" s="196"/>
      <c r="G938" s="197"/>
      <c r="H938" s="198"/>
      <c r="I938" s="196"/>
      <c r="J938" s="197"/>
      <c r="K938" s="197"/>
      <c r="L938" s="199"/>
      <c r="M938" s="200" t="str">
        <f t="shared" si="214"/>
        <v/>
      </c>
      <c r="N938" s="201"/>
      <c r="O938" s="196"/>
      <c r="P938" s="124">
        <f t="shared" si="215"/>
        <v>0</v>
      </c>
      <c r="Q938" s="124">
        <f t="shared" si="216"/>
        <v>0</v>
      </c>
      <c r="R938" s="124">
        <f t="shared" si="217"/>
        <v>0</v>
      </c>
      <c r="S938" s="124">
        <f t="shared" si="218"/>
        <v>0</v>
      </c>
      <c r="T938" s="124">
        <f t="shared" si="219"/>
        <v>0</v>
      </c>
      <c r="U938" s="124">
        <f t="shared" si="220"/>
        <v>0</v>
      </c>
      <c r="V938" s="124">
        <f t="shared" si="221"/>
        <v>0</v>
      </c>
      <c r="W938" s="124">
        <f t="shared" si="222"/>
        <v>0</v>
      </c>
      <c r="X938" s="124">
        <f t="shared" si="223"/>
        <v>0</v>
      </c>
      <c r="Y938" s="124" t="str">
        <f t="shared" si="224"/>
        <v>____</v>
      </c>
      <c r="Z938" s="124">
        <f t="shared" si="225"/>
        <v>0</v>
      </c>
      <c r="AA938" s="124">
        <f t="shared" si="226"/>
        <v>0</v>
      </c>
    </row>
    <row r="939" spans="2:27" ht="15" x14ac:dyDescent="0.2">
      <c r="B939" s="194" t="str">
        <f t="shared" si="212"/>
        <v/>
      </c>
      <c r="C939" s="194" t="str">
        <f t="shared" si="213"/>
        <v/>
      </c>
      <c r="D939" s="195"/>
      <c r="E939" s="196"/>
      <c r="F939" s="196"/>
      <c r="G939" s="197"/>
      <c r="H939" s="198"/>
      <c r="I939" s="196"/>
      <c r="J939" s="197"/>
      <c r="K939" s="197"/>
      <c r="L939" s="199"/>
      <c r="M939" s="200" t="str">
        <f t="shared" si="214"/>
        <v/>
      </c>
      <c r="N939" s="201"/>
      <c r="O939" s="196"/>
      <c r="P939" s="124">
        <f t="shared" si="215"/>
        <v>0</v>
      </c>
      <c r="Q939" s="124">
        <f t="shared" si="216"/>
        <v>0</v>
      </c>
      <c r="R939" s="124">
        <f t="shared" si="217"/>
        <v>0</v>
      </c>
      <c r="S939" s="124">
        <f t="shared" si="218"/>
        <v>0</v>
      </c>
      <c r="T939" s="124">
        <f t="shared" si="219"/>
        <v>0</v>
      </c>
      <c r="U939" s="124">
        <f t="shared" si="220"/>
        <v>0</v>
      </c>
      <c r="V939" s="124">
        <f t="shared" si="221"/>
        <v>0</v>
      </c>
      <c r="W939" s="124">
        <f t="shared" si="222"/>
        <v>0</v>
      </c>
      <c r="X939" s="124">
        <f t="shared" si="223"/>
        <v>0</v>
      </c>
      <c r="Y939" s="124" t="str">
        <f t="shared" si="224"/>
        <v>____</v>
      </c>
      <c r="Z939" s="124">
        <f t="shared" si="225"/>
        <v>0</v>
      </c>
      <c r="AA939" s="124">
        <f t="shared" si="226"/>
        <v>0</v>
      </c>
    </row>
    <row r="940" spans="2:27" ht="15" x14ac:dyDescent="0.2">
      <c r="B940" s="194" t="str">
        <f t="shared" si="212"/>
        <v/>
      </c>
      <c r="C940" s="194" t="str">
        <f t="shared" si="213"/>
        <v/>
      </c>
      <c r="D940" s="195"/>
      <c r="E940" s="196"/>
      <c r="F940" s="196"/>
      <c r="G940" s="197"/>
      <c r="H940" s="198"/>
      <c r="I940" s="196"/>
      <c r="J940" s="197"/>
      <c r="K940" s="197"/>
      <c r="L940" s="199"/>
      <c r="M940" s="200" t="str">
        <f t="shared" si="214"/>
        <v/>
      </c>
      <c r="N940" s="201"/>
      <c r="O940" s="196"/>
      <c r="P940" s="124">
        <f t="shared" si="215"/>
        <v>0</v>
      </c>
      <c r="Q940" s="124">
        <f t="shared" si="216"/>
        <v>0</v>
      </c>
      <c r="R940" s="124">
        <f t="shared" si="217"/>
        <v>0</v>
      </c>
      <c r="S940" s="124">
        <f t="shared" si="218"/>
        <v>0</v>
      </c>
      <c r="T940" s="124">
        <f t="shared" si="219"/>
        <v>0</v>
      </c>
      <c r="U940" s="124">
        <f t="shared" si="220"/>
        <v>0</v>
      </c>
      <c r="V940" s="124">
        <f t="shared" si="221"/>
        <v>0</v>
      </c>
      <c r="W940" s="124">
        <f t="shared" si="222"/>
        <v>0</v>
      </c>
      <c r="X940" s="124">
        <f t="shared" si="223"/>
        <v>0</v>
      </c>
      <c r="Y940" s="124" t="str">
        <f t="shared" si="224"/>
        <v>____</v>
      </c>
      <c r="Z940" s="124">
        <f t="shared" si="225"/>
        <v>0</v>
      </c>
      <c r="AA940" s="124">
        <f t="shared" si="226"/>
        <v>0</v>
      </c>
    </row>
    <row r="941" spans="2:27" ht="15" x14ac:dyDescent="0.2">
      <c r="B941" s="194" t="str">
        <f t="shared" si="212"/>
        <v/>
      </c>
      <c r="C941" s="194" t="str">
        <f t="shared" si="213"/>
        <v/>
      </c>
      <c r="D941" s="195"/>
      <c r="E941" s="196"/>
      <c r="F941" s="196"/>
      <c r="G941" s="197"/>
      <c r="H941" s="198"/>
      <c r="I941" s="196"/>
      <c r="J941" s="197"/>
      <c r="K941" s="197"/>
      <c r="L941" s="199"/>
      <c r="M941" s="200" t="str">
        <f t="shared" si="214"/>
        <v/>
      </c>
      <c r="N941" s="201"/>
      <c r="O941" s="196"/>
      <c r="P941" s="124">
        <f t="shared" si="215"/>
        <v>0</v>
      </c>
      <c r="Q941" s="124">
        <f t="shared" si="216"/>
        <v>0</v>
      </c>
      <c r="R941" s="124">
        <f t="shared" si="217"/>
        <v>0</v>
      </c>
      <c r="S941" s="124">
        <f t="shared" si="218"/>
        <v>0</v>
      </c>
      <c r="T941" s="124">
        <f t="shared" si="219"/>
        <v>0</v>
      </c>
      <c r="U941" s="124">
        <f t="shared" si="220"/>
        <v>0</v>
      </c>
      <c r="V941" s="124">
        <f t="shared" si="221"/>
        <v>0</v>
      </c>
      <c r="W941" s="124">
        <f t="shared" si="222"/>
        <v>0</v>
      </c>
      <c r="X941" s="124">
        <f t="shared" si="223"/>
        <v>0</v>
      </c>
      <c r="Y941" s="124" t="str">
        <f t="shared" si="224"/>
        <v>____</v>
      </c>
      <c r="Z941" s="124">
        <f t="shared" si="225"/>
        <v>0</v>
      </c>
      <c r="AA941" s="124">
        <f t="shared" si="226"/>
        <v>0</v>
      </c>
    </row>
    <row r="942" spans="2:27" ht="15" x14ac:dyDescent="0.2">
      <c r="B942" s="194" t="str">
        <f t="shared" si="212"/>
        <v/>
      </c>
      <c r="C942" s="194" t="str">
        <f t="shared" si="213"/>
        <v/>
      </c>
      <c r="D942" s="195"/>
      <c r="E942" s="196"/>
      <c r="F942" s="196"/>
      <c r="G942" s="197"/>
      <c r="H942" s="198"/>
      <c r="I942" s="196"/>
      <c r="J942" s="197"/>
      <c r="K942" s="197"/>
      <c r="L942" s="199"/>
      <c r="M942" s="200" t="str">
        <f t="shared" si="214"/>
        <v/>
      </c>
      <c r="N942" s="201"/>
      <c r="O942" s="196"/>
      <c r="P942" s="124">
        <f t="shared" si="215"/>
        <v>0</v>
      </c>
      <c r="Q942" s="124">
        <f t="shared" si="216"/>
        <v>0</v>
      </c>
      <c r="R942" s="124">
        <f t="shared" si="217"/>
        <v>0</v>
      </c>
      <c r="S942" s="124">
        <f t="shared" si="218"/>
        <v>0</v>
      </c>
      <c r="T942" s="124">
        <f t="shared" si="219"/>
        <v>0</v>
      </c>
      <c r="U942" s="124">
        <f t="shared" si="220"/>
        <v>0</v>
      </c>
      <c r="V942" s="124">
        <f t="shared" si="221"/>
        <v>0</v>
      </c>
      <c r="W942" s="124">
        <f t="shared" si="222"/>
        <v>0</v>
      </c>
      <c r="X942" s="124">
        <f t="shared" si="223"/>
        <v>0</v>
      </c>
      <c r="Y942" s="124" t="str">
        <f t="shared" si="224"/>
        <v>____</v>
      </c>
      <c r="Z942" s="124">
        <f t="shared" si="225"/>
        <v>0</v>
      </c>
      <c r="AA942" s="124">
        <f t="shared" si="226"/>
        <v>0</v>
      </c>
    </row>
    <row r="943" spans="2:27" ht="15" x14ac:dyDescent="0.2">
      <c r="B943" s="194" t="str">
        <f t="shared" si="212"/>
        <v/>
      </c>
      <c r="C943" s="194" t="str">
        <f t="shared" si="213"/>
        <v/>
      </c>
      <c r="D943" s="195"/>
      <c r="E943" s="196"/>
      <c r="F943" s="196"/>
      <c r="G943" s="197"/>
      <c r="H943" s="198"/>
      <c r="I943" s="196"/>
      <c r="J943" s="197"/>
      <c r="K943" s="197"/>
      <c r="L943" s="199"/>
      <c r="M943" s="200" t="str">
        <f t="shared" si="214"/>
        <v/>
      </c>
      <c r="N943" s="201"/>
      <c r="O943" s="196"/>
      <c r="P943" s="124">
        <f t="shared" si="215"/>
        <v>0</v>
      </c>
      <c r="Q943" s="124">
        <f t="shared" si="216"/>
        <v>0</v>
      </c>
      <c r="R943" s="124">
        <f t="shared" si="217"/>
        <v>0</v>
      </c>
      <c r="S943" s="124">
        <f t="shared" si="218"/>
        <v>0</v>
      </c>
      <c r="T943" s="124">
        <f t="shared" si="219"/>
        <v>0</v>
      </c>
      <c r="U943" s="124">
        <f t="shared" si="220"/>
        <v>0</v>
      </c>
      <c r="V943" s="124">
        <f t="shared" si="221"/>
        <v>0</v>
      </c>
      <c r="W943" s="124">
        <f t="shared" si="222"/>
        <v>0</v>
      </c>
      <c r="X943" s="124">
        <f t="shared" si="223"/>
        <v>0</v>
      </c>
      <c r="Y943" s="124" t="str">
        <f t="shared" si="224"/>
        <v>____</v>
      </c>
      <c r="Z943" s="124">
        <f t="shared" si="225"/>
        <v>0</v>
      </c>
      <c r="AA943" s="124">
        <f t="shared" si="226"/>
        <v>0</v>
      </c>
    </row>
    <row r="944" spans="2:27" ht="15" x14ac:dyDescent="0.2">
      <c r="B944" s="194" t="str">
        <f t="shared" si="212"/>
        <v/>
      </c>
      <c r="C944" s="194" t="str">
        <f t="shared" si="213"/>
        <v/>
      </c>
      <c r="D944" s="195"/>
      <c r="E944" s="196"/>
      <c r="F944" s="196"/>
      <c r="G944" s="197"/>
      <c r="H944" s="198"/>
      <c r="I944" s="196"/>
      <c r="J944" s="197"/>
      <c r="K944" s="197"/>
      <c r="L944" s="199"/>
      <c r="M944" s="200" t="str">
        <f t="shared" si="214"/>
        <v/>
      </c>
      <c r="N944" s="201"/>
      <c r="O944" s="196"/>
      <c r="P944" s="124">
        <f t="shared" si="215"/>
        <v>0</v>
      </c>
      <c r="Q944" s="124">
        <f t="shared" si="216"/>
        <v>0</v>
      </c>
      <c r="R944" s="124">
        <f t="shared" si="217"/>
        <v>0</v>
      </c>
      <c r="S944" s="124">
        <f t="shared" si="218"/>
        <v>0</v>
      </c>
      <c r="T944" s="124">
        <f t="shared" si="219"/>
        <v>0</v>
      </c>
      <c r="U944" s="124">
        <f t="shared" si="220"/>
        <v>0</v>
      </c>
      <c r="V944" s="124">
        <f t="shared" si="221"/>
        <v>0</v>
      </c>
      <c r="W944" s="124">
        <f t="shared" si="222"/>
        <v>0</v>
      </c>
      <c r="X944" s="124">
        <f t="shared" si="223"/>
        <v>0</v>
      </c>
      <c r="Y944" s="124" t="str">
        <f t="shared" si="224"/>
        <v>____</v>
      </c>
      <c r="Z944" s="124">
        <f t="shared" si="225"/>
        <v>0</v>
      </c>
      <c r="AA944" s="124">
        <f t="shared" si="226"/>
        <v>0</v>
      </c>
    </row>
    <row r="945" spans="2:27" ht="15" x14ac:dyDescent="0.2">
      <c r="B945" s="194" t="str">
        <f t="shared" si="212"/>
        <v/>
      </c>
      <c r="C945" s="194" t="str">
        <f t="shared" si="213"/>
        <v/>
      </c>
      <c r="D945" s="195"/>
      <c r="E945" s="196"/>
      <c r="F945" s="196"/>
      <c r="G945" s="197"/>
      <c r="H945" s="198"/>
      <c r="I945" s="196"/>
      <c r="J945" s="197"/>
      <c r="K945" s="197"/>
      <c r="L945" s="199"/>
      <c r="M945" s="200" t="str">
        <f t="shared" si="214"/>
        <v/>
      </c>
      <c r="N945" s="201"/>
      <c r="O945" s="196"/>
      <c r="P945" s="124">
        <f t="shared" si="215"/>
        <v>0</v>
      </c>
      <c r="Q945" s="124">
        <f t="shared" si="216"/>
        <v>0</v>
      </c>
      <c r="R945" s="124">
        <f t="shared" si="217"/>
        <v>0</v>
      </c>
      <c r="S945" s="124">
        <f t="shared" si="218"/>
        <v>0</v>
      </c>
      <c r="T945" s="124">
        <f t="shared" si="219"/>
        <v>0</v>
      </c>
      <c r="U945" s="124">
        <f t="shared" si="220"/>
        <v>0</v>
      </c>
      <c r="V945" s="124">
        <f t="shared" si="221"/>
        <v>0</v>
      </c>
      <c r="W945" s="124">
        <f t="shared" si="222"/>
        <v>0</v>
      </c>
      <c r="X945" s="124">
        <f t="shared" si="223"/>
        <v>0</v>
      </c>
      <c r="Y945" s="124" t="str">
        <f t="shared" si="224"/>
        <v>____</v>
      </c>
      <c r="Z945" s="124">
        <f t="shared" si="225"/>
        <v>0</v>
      </c>
      <c r="AA945" s="124">
        <f t="shared" si="226"/>
        <v>0</v>
      </c>
    </row>
    <row r="946" spans="2:27" ht="15" x14ac:dyDescent="0.2">
      <c r="B946" s="194" t="str">
        <f t="shared" si="212"/>
        <v/>
      </c>
      <c r="C946" s="194" t="str">
        <f t="shared" si="213"/>
        <v/>
      </c>
      <c r="D946" s="195"/>
      <c r="E946" s="196"/>
      <c r="F946" s="196"/>
      <c r="G946" s="197"/>
      <c r="H946" s="198"/>
      <c r="I946" s="196"/>
      <c r="J946" s="197"/>
      <c r="K946" s="197"/>
      <c r="L946" s="199"/>
      <c r="M946" s="200" t="str">
        <f t="shared" si="214"/>
        <v/>
      </c>
      <c r="N946" s="201"/>
      <c r="O946" s="196"/>
      <c r="P946" s="124">
        <f t="shared" si="215"/>
        <v>0</v>
      </c>
      <c r="Q946" s="124">
        <f t="shared" si="216"/>
        <v>0</v>
      </c>
      <c r="R946" s="124">
        <f t="shared" si="217"/>
        <v>0</v>
      </c>
      <c r="S946" s="124">
        <f t="shared" si="218"/>
        <v>0</v>
      </c>
      <c r="T946" s="124">
        <f t="shared" si="219"/>
        <v>0</v>
      </c>
      <c r="U946" s="124">
        <f t="shared" si="220"/>
        <v>0</v>
      </c>
      <c r="V946" s="124">
        <f t="shared" si="221"/>
        <v>0</v>
      </c>
      <c r="W946" s="124">
        <f t="shared" si="222"/>
        <v>0</v>
      </c>
      <c r="X946" s="124">
        <f t="shared" si="223"/>
        <v>0</v>
      </c>
      <c r="Y946" s="124" t="str">
        <f t="shared" si="224"/>
        <v>____</v>
      </c>
      <c r="Z946" s="124">
        <f t="shared" si="225"/>
        <v>0</v>
      </c>
      <c r="AA946" s="124">
        <f t="shared" si="226"/>
        <v>0</v>
      </c>
    </row>
    <row r="947" spans="2:27" ht="15" x14ac:dyDescent="0.2">
      <c r="B947" s="194" t="str">
        <f t="shared" si="212"/>
        <v/>
      </c>
      <c r="C947" s="194" t="str">
        <f t="shared" si="213"/>
        <v/>
      </c>
      <c r="D947" s="195"/>
      <c r="E947" s="196"/>
      <c r="F947" s="196"/>
      <c r="G947" s="197"/>
      <c r="H947" s="198"/>
      <c r="I947" s="196"/>
      <c r="J947" s="197"/>
      <c r="K947" s="197"/>
      <c r="L947" s="199"/>
      <c r="M947" s="200" t="str">
        <f t="shared" si="214"/>
        <v/>
      </c>
      <c r="N947" s="201"/>
      <c r="O947" s="196"/>
      <c r="P947" s="124">
        <f t="shared" si="215"/>
        <v>0</v>
      </c>
      <c r="Q947" s="124">
        <f t="shared" si="216"/>
        <v>0</v>
      </c>
      <c r="R947" s="124">
        <f t="shared" si="217"/>
        <v>0</v>
      </c>
      <c r="S947" s="124">
        <f t="shared" si="218"/>
        <v>0</v>
      </c>
      <c r="T947" s="124">
        <f t="shared" si="219"/>
        <v>0</v>
      </c>
      <c r="U947" s="124">
        <f t="shared" si="220"/>
        <v>0</v>
      </c>
      <c r="V947" s="124">
        <f t="shared" si="221"/>
        <v>0</v>
      </c>
      <c r="W947" s="124">
        <f t="shared" si="222"/>
        <v>0</v>
      </c>
      <c r="X947" s="124">
        <f t="shared" si="223"/>
        <v>0</v>
      </c>
      <c r="Y947" s="124" t="str">
        <f t="shared" si="224"/>
        <v>____</v>
      </c>
      <c r="Z947" s="124">
        <f t="shared" si="225"/>
        <v>0</v>
      </c>
      <c r="AA947" s="124">
        <f t="shared" si="226"/>
        <v>0</v>
      </c>
    </row>
    <row r="948" spans="2:27" ht="15" x14ac:dyDescent="0.2">
      <c r="B948" s="194" t="str">
        <f t="shared" si="212"/>
        <v/>
      </c>
      <c r="C948" s="194" t="str">
        <f t="shared" si="213"/>
        <v/>
      </c>
      <c r="D948" s="195"/>
      <c r="E948" s="196"/>
      <c r="F948" s="196"/>
      <c r="G948" s="197"/>
      <c r="H948" s="198"/>
      <c r="I948" s="196"/>
      <c r="J948" s="197"/>
      <c r="K948" s="197"/>
      <c r="L948" s="199"/>
      <c r="M948" s="200" t="str">
        <f t="shared" si="214"/>
        <v/>
      </c>
      <c r="N948" s="201"/>
      <c r="O948" s="196"/>
      <c r="P948" s="124">
        <f t="shared" si="215"/>
        <v>0</v>
      </c>
      <c r="Q948" s="124">
        <f t="shared" si="216"/>
        <v>0</v>
      </c>
      <c r="R948" s="124">
        <f t="shared" si="217"/>
        <v>0</v>
      </c>
      <c r="S948" s="124">
        <f t="shared" si="218"/>
        <v>0</v>
      </c>
      <c r="T948" s="124">
        <f t="shared" si="219"/>
        <v>0</v>
      </c>
      <c r="U948" s="124">
        <f t="shared" si="220"/>
        <v>0</v>
      </c>
      <c r="V948" s="124">
        <f t="shared" si="221"/>
        <v>0</v>
      </c>
      <c r="W948" s="124">
        <f t="shared" si="222"/>
        <v>0</v>
      </c>
      <c r="X948" s="124">
        <f t="shared" si="223"/>
        <v>0</v>
      </c>
      <c r="Y948" s="124" t="str">
        <f t="shared" si="224"/>
        <v>____</v>
      </c>
      <c r="Z948" s="124">
        <f t="shared" si="225"/>
        <v>0</v>
      </c>
      <c r="AA948" s="124">
        <f t="shared" si="226"/>
        <v>0</v>
      </c>
    </row>
    <row r="949" spans="2:27" ht="15" x14ac:dyDescent="0.2">
      <c r="B949" s="194" t="str">
        <f t="shared" si="212"/>
        <v/>
      </c>
      <c r="C949" s="194" t="str">
        <f t="shared" si="213"/>
        <v/>
      </c>
      <c r="D949" s="195"/>
      <c r="E949" s="196"/>
      <c r="F949" s="196"/>
      <c r="G949" s="197"/>
      <c r="H949" s="198"/>
      <c r="I949" s="196"/>
      <c r="J949" s="197"/>
      <c r="K949" s="197"/>
      <c r="L949" s="199"/>
      <c r="M949" s="200" t="str">
        <f t="shared" si="214"/>
        <v/>
      </c>
      <c r="N949" s="201"/>
      <c r="O949" s="196"/>
      <c r="P949" s="124">
        <f t="shared" si="215"/>
        <v>0</v>
      </c>
      <c r="Q949" s="124">
        <f t="shared" si="216"/>
        <v>0</v>
      </c>
      <c r="R949" s="124">
        <f t="shared" si="217"/>
        <v>0</v>
      </c>
      <c r="S949" s="124">
        <f t="shared" si="218"/>
        <v>0</v>
      </c>
      <c r="T949" s="124">
        <f t="shared" si="219"/>
        <v>0</v>
      </c>
      <c r="U949" s="124">
        <f t="shared" si="220"/>
        <v>0</v>
      </c>
      <c r="V949" s="124">
        <f t="shared" si="221"/>
        <v>0</v>
      </c>
      <c r="W949" s="124">
        <f t="shared" si="222"/>
        <v>0</v>
      </c>
      <c r="X949" s="124">
        <f t="shared" si="223"/>
        <v>0</v>
      </c>
      <c r="Y949" s="124" t="str">
        <f t="shared" si="224"/>
        <v>____</v>
      </c>
      <c r="Z949" s="124">
        <f t="shared" si="225"/>
        <v>0</v>
      </c>
      <c r="AA949" s="124">
        <f t="shared" si="226"/>
        <v>0</v>
      </c>
    </row>
    <row r="950" spans="2:27" ht="15" x14ac:dyDescent="0.2">
      <c r="B950" s="194" t="str">
        <f t="shared" si="212"/>
        <v/>
      </c>
      <c r="C950" s="194" t="str">
        <f t="shared" si="213"/>
        <v/>
      </c>
      <c r="D950" s="195"/>
      <c r="E950" s="196"/>
      <c r="F950" s="196"/>
      <c r="G950" s="197"/>
      <c r="H950" s="198"/>
      <c r="I950" s="196"/>
      <c r="J950" s="197"/>
      <c r="K950" s="197"/>
      <c r="L950" s="199"/>
      <c r="M950" s="200" t="str">
        <f t="shared" si="214"/>
        <v/>
      </c>
      <c r="N950" s="201"/>
      <c r="O950" s="196"/>
      <c r="P950" s="124">
        <f t="shared" si="215"/>
        <v>0</v>
      </c>
      <c r="Q950" s="124">
        <f t="shared" si="216"/>
        <v>0</v>
      </c>
      <c r="R950" s="124">
        <f t="shared" si="217"/>
        <v>0</v>
      </c>
      <c r="S950" s="124">
        <f t="shared" si="218"/>
        <v>0</v>
      </c>
      <c r="T950" s="124">
        <f t="shared" si="219"/>
        <v>0</v>
      </c>
      <c r="U950" s="124">
        <f t="shared" si="220"/>
        <v>0</v>
      </c>
      <c r="V950" s="124">
        <f t="shared" si="221"/>
        <v>0</v>
      </c>
      <c r="W950" s="124">
        <f t="shared" si="222"/>
        <v>0</v>
      </c>
      <c r="X950" s="124">
        <f t="shared" si="223"/>
        <v>0</v>
      </c>
      <c r="Y950" s="124" t="str">
        <f t="shared" si="224"/>
        <v>____</v>
      </c>
      <c r="Z950" s="124">
        <f t="shared" si="225"/>
        <v>0</v>
      </c>
      <c r="AA950" s="124">
        <f t="shared" si="226"/>
        <v>0</v>
      </c>
    </row>
    <row r="951" spans="2:27" ht="15" x14ac:dyDescent="0.2">
      <c r="B951" s="194" t="str">
        <f t="shared" si="212"/>
        <v/>
      </c>
      <c r="C951" s="194" t="str">
        <f t="shared" si="213"/>
        <v/>
      </c>
      <c r="D951" s="195"/>
      <c r="E951" s="196"/>
      <c r="F951" s="196"/>
      <c r="G951" s="197"/>
      <c r="H951" s="198"/>
      <c r="I951" s="196"/>
      <c r="J951" s="197"/>
      <c r="K951" s="197"/>
      <c r="L951" s="199"/>
      <c r="M951" s="200" t="str">
        <f t="shared" si="214"/>
        <v/>
      </c>
      <c r="N951" s="201"/>
      <c r="O951" s="196"/>
      <c r="P951" s="124">
        <f t="shared" si="215"/>
        <v>0</v>
      </c>
      <c r="Q951" s="124">
        <f t="shared" si="216"/>
        <v>0</v>
      </c>
      <c r="R951" s="124">
        <f t="shared" si="217"/>
        <v>0</v>
      </c>
      <c r="S951" s="124">
        <f t="shared" si="218"/>
        <v>0</v>
      </c>
      <c r="T951" s="124">
        <f t="shared" si="219"/>
        <v>0</v>
      </c>
      <c r="U951" s="124">
        <f t="shared" si="220"/>
        <v>0</v>
      </c>
      <c r="V951" s="124">
        <f t="shared" si="221"/>
        <v>0</v>
      </c>
      <c r="W951" s="124">
        <f t="shared" si="222"/>
        <v>0</v>
      </c>
      <c r="X951" s="124">
        <f t="shared" si="223"/>
        <v>0</v>
      </c>
      <c r="Y951" s="124" t="str">
        <f t="shared" si="224"/>
        <v>____</v>
      </c>
      <c r="Z951" s="124">
        <f t="shared" si="225"/>
        <v>0</v>
      </c>
      <c r="AA951" s="124">
        <f t="shared" si="226"/>
        <v>0</v>
      </c>
    </row>
    <row r="952" spans="2:27" ht="15" x14ac:dyDescent="0.2">
      <c r="B952" s="194" t="str">
        <f t="shared" si="212"/>
        <v/>
      </c>
      <c r="C952" s="194" t="str">
        <f t="shared" si="213"/>
        <v/>
      </c>
      <c r="D952" s="195"/>
      <c r="E952" s="196"/>
      <c r="F952" s="196"/>
      <c r="G952" s="197"/>
      <c r="H952" s="198"/>
      <c r="I952" s="196"/>
      <c r="J952" s="197"/>
      <c r="K952" s="197"/>
      <c r="L952" s="199"/>
      <c r="M952" s="200" t="str">
        <f t="shared" si="214"/>
        <v/>
      </c>
      <c r="N952" s="201"/>
      <c r="O952" s="196"/>
      <c r="P952" s="124">
        <f t="shared" si="215"/>
        <v>0</v>
      </c>
      <c r="Q952" s="124">
        <f t="shared" si="216"/>
        <v>0</v>
      </c>
      <c r="R952" s="124">
        <f t="shared" si="217"/>
        <v>0</v>
      </c>
      <c r="S952" s="124">
        <f t="shared" si="218"/>
        <v>0</v>
      </c>
      <c r="T952" s="124">
        <f t="shared" si="219"/>
        <v>0</v>
      </c>
      <c r="U952" s="124">
        <f t="shared" si="220"/>
        <v>0</v>
      </c>
      <c r="V952" s="124">
        <f t="shared" si="221"/>
        <v>0</v>
      </c>
      <c r="W952" s="124">
        <f t="shared" si="222"/>
        <v>0</v>
      </c>
      <c r="X952" s="124">
        <f t="shared" si="223"/>
        <v>0</v>
      </c>
      <c r="Y952" s="124" t="str">
        <f t="shared" si="224"/>
        <v>____</v>
      </c>
      <c r="Z952" s="124">
        <f t="shared" si="225"/>
        <v>0</v>
      </c>
      <c r="AA952" s="124">
        <f t="shared" si="226"/>
        <v>0</v>
      </c>
    </row>
    <row r="953" spans="2:27" ht="15" x14ac:dyDescent="0.2">
      <c r="B953" s="194" t="str">
        <f t="shared" si="212"/>
        <v/>
      </c>
      <c r="C953" s="194" t="str">
        <f t="shared" si="213"/>
        <v/>
      </c>
      <c r="D953" s="195"/>
      <c r="E953" s="196"/>
      <c r="F953" s="196"/>
      <c r="G953" s="197"/>
      <c r="H953" s="198"/>
      <c r="I953" s="196"/>
      <c r="J953" s="197"/>
      <c r="K953" s="197"/>
      <c r="L953" s="199"/>
      <c r="M953" s="200" t="str">
        <f t="shared" si="214"/>
        <v/>
      </c>
      <c r="N953" s="201"/>
      <c r="O953" s="196"/>
      <c r="P953" s="124">
        <f t="shared" si="215"/>
        <v>0</v>
      </c>
      <c r="Q953" s="124">
        <f t="shared" si="216"/>
        <v>0</v>
      </c>
      <c r="R953" s="124">
        <f t="shared" si="217"/>
        <v>0</v>
      </c>
      <c r="S953" s="124">
        <f t="shared" si="218"/>
        <v>0</v>
      </c>
      <c r="T953" s="124">
        <f t="shared" si="219"/>
        <v>0</v>
      </c>
      <c r="U953" s="124">
        <f t="shared" si="220"/>
        <v>0</v>
      </c>
      <c r="V953" s="124">
        <f t="shared" si="221"/>
        <v>0</v>
      </c>
      <c r="W953" s="124">
        <f t="shared" si="222"/>
        <v>0</v>
      </c>
      <c r="X953" s="124">
        <f t="shared" si="223"/>
        <v>0</v>
      </c>
      <c r="Y953" s="124" t="str">
        <f t="shared" si="224"/>
        <v>____</v>
      </c>
      <c r="Z953" s="124">
        <f t="shared" si="225"/>
        <v>0</v>
      </c>
      <c r="AA953" s="124">
        <f t="shared" si="226"/>
        <v>0</v>
      </c>
    </row>
    <row r="954" spans="2:27" ht="15" x14ac:dyDescent="0.2">
      <c r="B954" s="194" t="str">
        <f t="shared" si="212"/>
        <v/>
      </c>
      <c r="C954" s="194" t="str">
        <f t="shared" si="213"/>
        <v/>
      </c>
      <c r="D954" s="195"/>
      <c r="E954" s="196"/>
      <c r="F954" s="196"/>
      <c r="G954" s="197"/>
      <c r="H954" s="198"/>
      <c r="I954" s="196"/>
      <c r="J954" s="197"/>
      <c r="K954" s="197"/>
      <c r="L954" s="199"/>
      <c r="M954" s="200" t="str">
        <f t="shared" si="214"/>
        <v/>
      </c>
      <c r="N954" s="201"/>
      <c r="O954" s="196"/>
      <c r="P954" s="124">
        <f t="shared" si="215"/>
        <v>0</v>
      </c>
      <c r="Q954" s="124">
        <f t="shared" si="216"/>
        <v>0</v>
      </c>
      <c r="R954" s="124">
        <f t="shared" si="217"/>
        <v>0</v>
      </c>
      <c r="S954" s="124">
        <f t="shared" si="218"/>
        <v>0</v>
      </c>
      <c r="T954" s="124">
        <f t="shared" si="219"/>
        <v>0</v>
      </c>
      <c r="U954" s="124">
        <f t="shared" si="220"/>
        <v>0</v>
      </c>
      <c r="V954" s="124">
        <f t="shared" si="221"/>
        <v>0</v>
      </c>
      <c r="W954" s="124">
        <f t="shared" si="222"/>
        <v>0</v>
      </c>
      <c r="X954" s="124">
        <f t="shared" si="223"/>
        <v>0</v>
      </c>
      <c r="Y954" s="124" t="str">
        <f t="shared" si="224"/>
        <v>____</v>
      </c>
      <c r="Z954" s="124">
        <f t="shared" si="225"/>
        <v>0</v>
      </c>
      <c r="AA954" s="124">
        <f t="shared" si="226"/>
        <v>0</v>
      </c>
    </row>
    <row r="955" spans="2:27" ht="15" x14ac:dyDescent="0.2">
      <c r="B955" s="194" t="str">
        <f t="shared" si="212"/>
        <v/>
      </c>
      <c r="C955" s="194" t="str">
        <f t="shared" si="213"/>
        <v/>
      </c>
      <c r="D955" s="195"/>
      <c r="E955" s="196"/>
      <c r="F955" s="196"/>
      <c r="G955" s="197"/>
      <c r="H955" s="198"/>
      <c r="I955" s="196"/>
      <c r="J955" s="197"/>
      <c r="K955" s="197"/>
      <c r="L955" s="199"/>
      <c r="M955" s="200" t="str">
        <f t="shared" si="214"/>
        <v/>
      </c>
      <c r="N955" s="201"/>
      <c r="O955" s="196"/>
      <c r="P955" s="124">
        <f t="shared" si="215"/>
        <v>0</v>
      </c>
      <c r="Q955" s="124">
        <f t="shared" si="216"/>
        <v>0</v>
      </c>
      <c r="R955" s="124">
        <f t="shared" si="217"/>
        <v>0</v>
      </c>
      <c r="S955" s="124">
        <f t="shared" si="218"/>
        <v>0</v>
      </c>
      <c r="T955" s="124">
        <f t="shared" si="219"/>
        <v>0</v>
      </c>
      <c r="U955" s="124">
        <f t="shared" si="220"/>
        <v>0</v>
      </c>
      <c r="V955" s="124">
        <f t="shared" si="221"/>
        <v>0</v>
      </c>
      <c r="W955" s="124">
        <f t="shared" si="222"/>
        <v>0</v>
      </c>
      <c r="X955" s="124">
        <f t="shared" si="223"/>
        <v>0</v>
      </c>
      <c r="Y955" s="124" t="str">
        <f t="shared" si="224"/>
        <v>____</v>
      </c>
      <c r="Z955" s="124">
        <f t="shared" si="225"/>
        <v>0</v>
      </c>
      <c r="AA955" s="124">
        <f t="shared" si="226"/>
        <v>0</v>
      </c>
    </row>
    <row r="956" spans="2:27" ht="15" x14ac:dyDescent="0.2">
      <c r="B956" s="194" t="str">
        <f t="shared" si="212"/>
        <v/>
      </c>
      <c r="C956" s="194" t="str">
        <f t="shared" si="213"/>
        <v/>
      </c>
      <c r="D956" s="195"/>
      <c r="E956" s="196"/>
      <c r="F956" s="196"/>
      <c r="G956" s="197"/>
      <c r="H956" s="198"/>
      <c r="I956" s="196"/>
      <c r="J956" s="197"/>
      <c r="K956" s="197"/>
      <c r="L956" s="199"/>
      <c r="M956" s="200" t="str">
        <f t="shared" si="214"/>
        <v/>
      </c>
      <c r="N956" s="201"/>
      <c r="O956" s="196"/>
      <c r="P956" s="124">
        <f t="shared" si="215"/>
        <v>0</v>
      </c>
      <c r="Q956" s="124">
        <f t="shared" si="216"/>
        <v>0</v>
      </c>
      <c r="R956" s="124">
        <f t="shared" si="217"/>
        <v>0</v>
      </c>
      <c r="S956" s="124">
        <f t="shared" si="218"/>
        <v>0</v>
      </c>
      <c r="T956" s="124">
        <f t="shared" si="219"/>
        <v>0</v>
      </c>
      <c r="U956" s="124">
        <f t="shared" si="220"/>
        <v>0</v>
      </c>
      <c r="V956" s="124">
        <f t="shared" si="221"/>
        <v>0</v>
      </c>
      <c r="W956" s="124">
        <f t="shared" si="222"/>
        <v>0</v>
      </c>
      <c r="X956" s="124">
        <f t="shared" si="223"/>
        <v>0</v>
      </c>
      <c r="Y956" s="124" t="str">
        <f t="shared" si="224"/>
        <v>____</v>
      </c>
      <c r="Z956" s="124">
        <f t="shared" si="225"/>
        <v>0</v>
      </c>
      <c r="AA956" s="124">
        <f t="shared" si="226"/>
        <v>0</v>
      </c>
    </row>
    <row r="957" spans="2:27" ht="15" x14ac:dyDescent="0.2">
      <c r="B957" s="194" t="str">
        <f t="shared" si="212"/>
        <v/>
      </c>
      <c r="C957" s="194" t="str">
        <f t="shared" si="213"/>
        <v/>
      </c>
      <c r="D957" s="195"/>
      <c r="E957" s="196"/>
      <c r="F957" s="196"/>
      <c r="G957" s="197"/>
      <c r="H957" s="198"/>
      <c r="I957" s="196"/>
      <c r="J957" s="197"/>
      <c r="K957" s="197"/>
      <c r="L957" s="199"/>
      <c r="M957" s="200" t="str">
        <f t="shared" si="214"/>
        <v/>
      </c>
      <c r="N957" s="201"/>
      <c r="O957" s="196"/>
      <c r="P957" s="124">
        <f t="shared" si="215"/>
        <v>0</v>
      </c>
      <c r="Q957" s="124">
        <f t="shared" si="216"/>
        <v>0</v>
      </c>
      <c r="R957" s="124">
        <f t="shared" si="217"/>
        <v>0</v>
      </c>
      <c r="S957" s="124">
        <f t="shared" si="218"/>
        <v>0</v>
      </c>
      <c r="T957" s="124">
        <f t="shared" si="219"/>
        <v>0</v>
      </c>
      <c r="U957" s="124">
        <f t="shared" si="220"/>
        <v>0</v>
      </c>
      <c r="V957" s="124">
        <f t="shared" si="221"/>
        <v>0</v>
      </c>
      <c r="W957" s="124">
        <f t="shared" si="222"/>
        <v>0</v>
      </c>
      <c r="X957" s="124">
        <f t="shared" si="223"/>
        <v>0</v>
      </c>
      <c r="Y957" s="124" t="str">
        <f t="shared" si="224"/>
        <v>____</v>
      </c>
      <c r="Z957" s="124">
        <f t="shared" si="225"/>
        <v>0</v>
      </c>
      <c r="AA957" s="124">
        <f t="shared" si="226"/>
        <v>0</v>
      </c>
    </row>
    <row r="958" spans="2:27" ht="15" x14ac:dyDescent="0.2">
      <c r="B958" s="194" t="str">
        <f t="shared" si="212"/>
        <v/>
      </c>
      <c r="C958" s="194" t="str">
        <f t="shared" si="213"/>
        <v/>
      </c>
      <c r="D958" s="195"/>
      <c r="E958" s="196"/>
      <c r="F958" s="196"/>
      <c r="G958" s="197"/>
      <c r="H958" s="198"/>
      <c r="I958" s="196"/>
      <c r="J958" s="197"/>
      <c r="K958" s="197"/>
      <c r="L958" s="199"/>
      <c r="M958" s="200" t="str">
        <f t="shared" si="214"/>
        <v/>
      </c>
      <c r="N958" s="201"/>
      <c r="O958" s="196"/>
      <c r="P958" s="124">
        <f t="shared" si="215"/>
        <v>0</v>
      </c>
      <c r="Q958" s="124">
        <f t="shared" si="216"/>
        <v>0</v>
      </c>
      <c r="R958" s="124">
        <f t="shared" si="217"/>
        <v>0</v>
      </c>
      <c r="S958" s="124">
        <f t="shared" si="218"/>
        <v>0</v>
      </c>
      <c r="T958" s="124">
        <f t="shared" si="219"/>
        <v>0</v>
      </c>
      <c r="U958" s="124">
        <f t="shared" si="220"/>
        <v>0</v>
      </c>
      <c r="V958" s="124">
        <f t="shared" si="221"/>
        <v>0</v>
      </c>
      <c r="W958" s="124">
        <f t="shared" si="222"/>
        <v>0</v>
      </c>
      <c r="X958" s="124">
        <f t="shared" si="223"/>
        <v>0</v>
      </c>
      <c r="Y958" s="124" t="str">
        <f t="shared" si="224"/>
        <v>____</v>
      </c>
      <c r="Z958" s="124">
        <f t="shared" si="225"/>
        <v>0</v>
      </c>
      <c r="AA958" s="124">
        <f t="shared" si="226"/>
        <v>0</v>
      </c>
    </row>
    <row r="959" spans="2:27" ht="15" x14ac:dyDescent="0.2">
      <c r="B959" s="194" t="str">
        <f t="shared" si="212"/>
        <v/>
      </c>
      <c r="C959" s="194" t="str">
        <f t="shared" si="213"/>
        <v/>
      </c>
      <c r="D959" s="195"/>
      <c r="E959" s="196"/>
      <c r="F959" s="196"/>
      <c r="G959" s="197"/>
      <c r="H959" s="198"/>
      <c r="I959" s="196"/>
      <c r="J959" s="197"/>
      <c r="K959" s="197"/>
      <c r="L959" s="199"/>
      <c r="M959" s="200" t="str">
        <f t="shared" si="214"/>
        <v/>
      </c>
      <c r="N959" s="201"/>
      <c r="O959" s="196"/>
      <c r="P959" s="124">
        <f t="shared" si="215"/>
        <v>0</v>
      </c>
      <c r="Q959" s="124">
        <f t="shared" si="216"/>
        <v>0</v>
      </c>
      <c r="R959" s="124">
        <f t="shared" si="217"/>
        <v>0</v>
      </c>
      <c r="S959" s="124">
        <f t="shared" si="218"/>
        <v>0</v>
      </c>
      <c r="T959" s="124">
        <f t="shared" si="219"/>
        <v>0</v>
      </c>
      <c r="U959" s="124">
        <f t="shared" si="220"/>
        <v>0</v>
      </c>
      <c r="V959" s="124">
        <f t="shared" si="221"/>
        <v>0</v>
      </c>
      <c r="W959" s="124">
        <f t="shared" si="222"/>
        <v>0</v>
      </c>
      <c r="X959" s="124">
        <f t="shared" si="223"/>
        <v>0</v>
      </c>
      <c r="Y959" s="124" t="str">
        <f t="shared" si="224"/>
        <v>____</v>
      </c>
      <c r="Z959" s="124">
        <f t="shared" si="225"/>
        <v>0</v>
      </c>
      <c r="AA959" s="124">
        <f t="shared" si="226"/>
        <v>0</v>
      </c>
    </row>
    <row r="960" spans="2:27" ht="15" x14ac:dyDescent="0.2">
      <c r="B960" s="194" t="str">
        <f t="shared" si="212"/>
        <v/>
      </c>
      <c r="C960" s="194" t="str">
        <f t="shared" si="213"/>
        <v/>
      </c>
      <c r="D960" s="195"/>
      <c r="E960" s="196"/>
      <c r="F960" s="196"/>
      <c r="G960" s="197"/>
      <c r="H960" s="198"/>
      <c r="I960" s="196"/>
      <c r="J960" s="197"/>
      <c r="K960" s="197"/>
      <c r="L960" s="199"/>
      <c r="M960" s="200" t="str">
        <f t="shared" si="214"/>
        <v/>
      </c>
      <c r="N960" s="201"/>
      <c r="O960" s="196"/>
      <c r="P960" s="124">
        <f t="shared" si="215"/>
        <v>0</v>
      </c>
      <c r="Q960" s="124">
        <f t="shared" si="216"/>
        <v>0</v>
      </c>
      <c r="R960" s="124">
        <f t="shared" si="217"/>
        <v>0</v>
      </c>
      <c r="S960" s="124">
        <f t="shared" si="218"/>
        <v>0</v>
      </c>
      <c r="T960" s="124">
        <f t="shared" si="219"/>
        <v>0</v>
      </c>
      <c r="U960" s="124">
        <f t="shared" si="220"/>
        <v>0</v>
      </c>
      <c r="V960" s="124">
        <f t="shared" si="221"/>
        <v>0</v>
      </c>
      <c r="W960" s="124">
        <f t="shared" si="222"/>
        <v>0</v>
      </c>
      <c r="X960" s="124">
        <f t="shared" si="223"/>
        <v>0</v>
      </c>
      <c r="Y960" s="124" t="str">
        <f t="shared" si="224"/>
        <v>____</v>
      </c>
      <c r="Z960" s="124">
        <f t="shared" si="225"/>
        <v>0</v>
      </c>
      <c r="AA960" s="124">
        <f t="shared" si="226"/>
        <v>0</v>
      </c>
    </row>
    <row r="961" spans="2:27" ht="15" x14ac:dyDescent="0.2">
      <c r="B961" s="194" t="str">
        <f t="shared" si="212"/>
        <v/>
      </c>
      <c r="C961" s="194" t="str">
        <f t="shared" si="213"/>
        <v/>
      </c>
      <c r="D961" s="195"/>
      <c r="E961" s="196"/>
      <c r="F961" s="196"/>
      <c r="G961" s="197"/>
      <c r="H961" s="198"/>
      <c r="I961" s="196"/>
      <c r="J961" s="197"/>
      <c r="K961" s="197"/>
      <c r="L961" s="199"/>
      <c r="M961" s="200" t="str">
        <f t="shared" si="214"/>
        <v/>
      </c>
      <c r="N961" s="201"/>
      <c r="O961" s="196"/>
      <c r="P961" s="124">
        <f t="shared" si="215"/>
        <v>0</v>
      </c>
      <c r="Q961" s="124">
        <f t="shared" si="216"/>
        <v>0</v>
      </c>
      <c r="R961" s="124">
        <f t="shared" si="217"/>
        <v>0</v>
      </c>
      <c r="S961" s="124">
        <f t="shared" si="218"/>
        <v>0</v>
      </c>
      <c r="T961" s="124">
        <f t="shared" si="219"/>
        <v>0</v>
      </c>
      <c r="U961" s="124">
        <f t="shared" si="220"/>
        <v>0</v>
      </c>
      <c r="V961" s="124">
        <f t="shared" si="221"/>
        <v>0</v>
      </c>
      <c r="W961" s="124">
        <f t="shared" si="222"/>
        <v>0</v>
      </c>
      <c r="X961" s="124">
        <f t="shared" si="223"/>
        <v>0</v>
      </c>
      <c r="Y961" s="124" t="str">
        <f t="shared" si="224"/>
        <v>____</v>
      </c>
      <c r="Z961" s="124">
        <f t="shared" si="225"/>
        <v>0</v>
      </c>
      <c r="AA961" s="124">
        <f t="shared" si="226"/>
        <v>0</v>
      </c>
    </row>
    <row r="962" spans="2:27" ht="15" x14ac:dyDescent="0.2">
      <c r="B962" s="194" t="str">
        <f t="shared" si="212"/>
        <v/>
      </c>
      <c r="C962" s="194" t="str">
        <f t="shared" si="213"/>
        <v/>
      </c>
      <c r="D962" s="195"/>
      <c r="E962" s="196"/>
      <c r="F962" s="196"/>
      <c r="G962" s="197"/>
      <c r="H962" s="198"/>
      <c r="I962" s="196"/>
      <c r="J962" s="197"/>
      <c r="K962" s="197"/>
      <c r="L962" s="199"/>
      <c r="M962" s="200" t="str">
        <f t="shared" si="214"/>
        <v/>
      </c>
      <c r="N962" s="201"/>
      <c r="O962" s="196"/>
      <c r="P962" s="124">
        <f t="shared" si="215"/>
        <v>0</v>
      </c>
      <c r="Q962" s="124">
        <f t="shared" si="216"/>
        <v>0</v>
      </c>
      <c r="R962" s="124">
        <f t="shared" si="217"/>
        <v>0</v>
      </c>
      <c r="S962" s="124">
        <f t="shared" si="218"/>
        <v>0</v>
      </c>
      <c r="T962" s="124">
        <f t="shared" si="219"/>
        <v>0</v>
      </c>
      <c r="U962" s="124">
        <f t="shared" si="220"/>
        <v>0</v>
      </c>
      <c r="V962" s="124">
        <f t="shared" si="221"/>
        <v>0</v>
      </c>
      <c r="W962" s="124">
        <f t="shared" si="222"/>
        <v>0</v>
      </c>
      <c r="X962" s="124">
        <f t="shared" si="223"/>
        <v>0</v>
      </c>
      <c r="Y962" s="124" t="str">
        <f t="shared" si="224"/>
        <v>____</v>
      </c>
      <c r="Z962" s="124">
        <f t="shared" si="225"/>
        <v>0</v>
      </c>
      <c r="AA962" s="124">
        <f t="shared" si="226"/>
        <v>0</v>
      </c>
    </row>
    <row r="963" spans="2:27" ht="15" x14ac:dyDescent="0.2">
      <c r="B963" s="194" t="str">
        <f t="shared" si="212"/>
        <v/>
      </c>
      <c r="C963" s="194" t="str">
        <f t="shared" si="213"/>
        <v/>
      </c>
      <c r="D963" s="195"/>
      <c r="E963" s="196"/>
      <c r="F963" s="196"/>
      <c r="G963" s="197"/>
      <c r="H963" s="198"/>
      <c r="I963" s="196"/>
      <c r="J963" s="197"/>
      <c r="K963" s="197"/>
      <c r="L963" s="199"/>
      <c r="M963" s="200" t="str">
        <f t="shared" si="214"/>
        <v/>
      </c>
      <c r="N963" s="201"/>
      <c r="O963" s="196"/>
      <c r="P963" s="124">
        <f t="shared" si="215"/>
        <v>0</v>
      </c>
      <c r="Q963" s="124">
        <f t="shared" si="216"/>
        <v>0</v>
      </c>
      <c r="R963" s="124">
        <f t="shared" si="217"/>
        <v>0</v>
      </c>
      <c r="S963" s="124">
        <f t="shared" si="218"/>
        <v>0</v>
      </c>
      <c r="T963" s="124">
        <f t="shared" si="219"/>
        <v>0</v>
      </c>
      <c r="U963" s="124">
        <f t="shared" si="220"/>
        <v>0</v>
      </c>
      <c r="V963" s="124">
        <f t="shared" si="221"/>
        <v>0</v>
      </c>
      <c r="W963" s="124">
        <f t="shared" si="222"/>
        <v>0</v>
      </c>
      <c r="X963" s="124">
        <f t="shared" si="223"/>
        <v>0</v>
      </c>
      <c r="Y963" s="124" t="str">
        <f t="shared" si="224"/>
        <v>____</v>
      </c>
      <c r="Z963" s="124">
        <f t="shared" si="225"/>
        <v>0</v>
      </c>
      <c r="AA963" s="124">
        <f t="shared" si="226"/>
        <v>0</v>
      </c>
    </row>
    <row r="964" spans="2:27" ht="15" x14ac:dyDescent="0.2">
      <c r="B964" s="194" t="str">
        <f t="shared" si="212"/>
        <v/>
      </c>
      <c r="C964" s="194" t="str">
        <f t="shared" si="213"/>
        <v/>
      </c>
      <c r="D964" s="195"/>
      <c r="E964" s="196"/>
      <c r="F964" s="196"/>
      <c r="G964" s="197"/>
      <c r="H964" s="198"/>
      <c r="I964" s="196"/>
      <c r="J964" s="197"/>
      <c r="K964" s="197"/>
      <c r="L964" s="199"/>
      <c r="M964" s="200" t="str">
        <f t="shared" si="214"/>
        <v/>
      </c>
      <c r="N964" s="201"/>
      <c r="O964" s="196"/>
      <c r="P964" s="124">
        <f t="shared" si="215"/>
        <v>0</v>
      </c>
      <c r="Q964" s="124">
        <f t="shared" si="216"/>
        <v>0</v>
      </c>
      <c r="R964" s="124">
        <f t="shared" si="217"/>
        <v>0</v>
      </c>
      <c r="S964" s="124">
        <f t="shared" si="218"/>
        <v>0</v>
      </c>
      <c r="T964" s="124">
        <f t="shared" si="219"/>
        <v>0</v>
      </c>
      <c r="U964" s="124">
        <f t="shared" si="220"/>
        <v>0</v>
      </c>
      <c r="V964" s="124">
        <f t="shared" si="221"/>
        <v>0</v>
      </c>
      <c r="W964" s="124">
        <f t="shared" si="222"/>
        <v>0</v>
      </c>
      <c r="X964" s="124">
        <f t="shared" si="223"/>
        <v>0</v>
      </c>
      <c r="Y964" s="124" t="str">
        <f t="shared" si="224"/>
        <v>____</v>
      </c>
      <c r="Z964" s="124">
        <f t="shared" si="225"/>
        <v>0</v>
      </c>
      <c r="AA964" s="124">
        <f t="shared" si="226"/>
        <v>0</v>
      </c>
    </row>
    <row r="965" spans="2:27" ht="15" x14ac:dyDescent="0.2">
      <c r="B965" s="194" t="str">
        <f t="shared" si="212"/>
        <v/>
      </c>
      <c r="C965" s="194" t="str">
        <f t="shared" si="213"/>
        <v/>
      </c>
      <c r="D965" s="195"/>
      <c r="E965" s="196"/>
      <c r="F965" s="196"/>
      <c r="G965" s="197"/>
      <c r="H965" s="198"/>
      <c r="I965" s="196"/>
      <c r="J965" s="197"/>
      <c r="K965" s="197"/>
      <c r="L965" s="199"/>
      <c r="M965" s="200" t="str">
        <f t="shared" si="214"/>
        <v/>
      </c>
      <c r="N965" s="201"/>
      <c r="O965" s="196"/>
      <c r="P965" s="124">
        <f t="shared" si="215"/>
        <v>0</v>
      </c>
      <c r="Q965" s="124">
        <f t="shared" si="216"/>
        <v>0</v>
      </c>
      <c r="R965" s="124">
        <f t="shared" si="217"/>
        <v>0</v>
      </c>
      <c r="S965" s="124">
        <f t="shared" si="218"/>
        <v>0</v>
      </c>
      <c r="T965" s="124">
        <f t="shared" si="219"/>
        <v>0</v>
      </c>
      <c r="U965" s="124">
        <f t="shared" si="220"/>
        <v>0</v>
      </c>
      <c r="V965" s="124">
        <f t="shared" si="221"/>
        <v>0</v>
      </c>
      <c r="W965" s="124">
        <f t="shared" si="222"/>
        <v>0</v>
      </c>
      <c r="X965" s="124">
        <f t="shared" si="223"/>
        <v>0</v>
      </c>
      <c r="Y965" s="124" t="str">
        <f t="shared" si="224"/>
        <v>____</v>
      </c>
      <c r="Z965" s="124">
        <f t="shared" si="225"/>
        <v>0</v>
      </c>
      <c r="AA965" s="124">
        <f t="shared" si="226"/>
        <v>0</v>
      </c>
    </row>
    <row r="966" spans="2:27" ht="15" x14ac:dyDescent="0.2">
      <c r="B966" s="194" t="str">
        <f t="shared" si="212"/>
        <v/>
      </c>
      <c r="C966" s="194" t="str">
        <f t="shared" si="213"/>
        <v/>
      </c>
      <c r="D966" s="195"/>
      <c r="E966" s="196"/>
      <c r="F966" s="196"/>
      <c r="G966" s="197"/>
      <c r="H966" s="198"/>
      <c r="I966" s="196"/>
      <c r="J966" s="197"/>
      <c r="K966" s="197"/>
      <c r="L966" s="199"/>
      <c r="M966" s="200" t="str">
        <f t="shared" si="214"/>
        <v/>
      </c>
      <c r="N966" s="201"/>
      <c r="O966" s="196"/>
      <c r="P966" s="124">
        <f t="shared" si="215"/>
        <v>0</v>
      </c>
      <c r="Q966" s="124">
        <f t="shared" si="216"/>
        <v>0</v>
      </c>
      <c r="R966" s="124">
        <f t="shared" si="217"/>
        <v>0</v>
      </c>
      <c r="S966" s="124">
        <f t="shared" si="218"/>
        <v>0</v>
      </c>
      <c r="T966" s="124">
        <f t="shared" si="219"/>
        <v>0</v>
      </c>
      <c r="U966" s="124">
        <f t="shared" si="220"/>
        <v>0</v>
      </c>
      <c r="V966" s="124">
        <f t="shared" si="221"/>
        <v>0</v>
      </c>
      <c r="W966" s="124">
        <f t="shared" si="222"/>
        <v>0</v>
      </c>
      <c r="X966" s="124">
        <f t="shared" si="223"/>
        <v>0</v>
      </c>
      <c r="Y966" s="124" t="str">
        <f t="shared" si="224"/>
        <v>____</v>
      </c>
      <c r="Z966" s="124">
        <f t="shared" si="225"/>
        <v>0</v>
      </c>
      <c r="AA966" s="124">
        <f t="shared" si="226"/>
        <v>0</v>
      </c>
    </row>
    <row r="967" spans="2:27" ht="15" x14ac:dyDescent="0.2">
      <c r="B967" s="194" t="str">
        <f t="shared" si="212"/>
        <v/>
      </c>
      <c r="C967" s="194" t="str">
        <f t="shared" si="213"/>
        <v/>
      </c>
      <c r="D967" s="195"/>
      <c r="E967" s="196"/>
      <c r="F967" s="196"/>
      <c r="G967" s="197"/>
      <c r="H967" s="198"/>
      <c r="I967" s="196"/>
      <c r="J967" s="197"/>
      <c r="K967" s="197"/>
      <c r="L967" s="199"/>
      <c r="M967" s="200" t="str">
        <f t="shared" si="214"/>
        <v/>
      </c>
      <c r="N967" s="201"/>
      <c r="O967" s="196"/>
      <c r="P967" s="124">
        <f t="shared" si="215"/>
        <v>0</v>
      </c>
      <c r="Q967" s="124">
        <f t="shared" si="216"/>
        <v>0</v>
      </c>
      <c r="R967" s="124">
        <f t="shared" si="217"/>
        <v>0</v>
      </c>
      <c r="S967" s="124">
        <f t="shared" si="218"/>
        <v>0</v>
      </c>
      <c r="T967" s="124">
        <f t="shared" si="219"/>
        <v>0</v>
      </c>
      <c r="U967" s="124">
        <f t="shared" si="220"/>
        <v>0</v>
      </c>
      <c r="V967" s="124">
        <f t="shared" si="221"/>
        <v>0</v>
      </c>
      <c r="W967" s="124">
        <f t="shared" si="222"/>
        <v>0</v>
      </c>
      <c r="X967" s="124">
        <f t="shared" si="223"/>
        <v>0</v>
      </c>
      <c r="Y967" s="124" t="str">
        <f t="shared" si="224"/>
        <v>____</v>
      </c>
      <c r="Z967" s="124">
        <f t="shared" si="225"/>
        <v>0</v>
      </c>
      <c r="AA967" s="124">
        <f t="shared" si="226"/>
        <v>0</v>
      </c>
    </row>
    <row r="968" spans="2:27" ht="15" x14ac:dyDescent="0.2">
      <c r="B968" s="194" t="str">
        <f t="shared" si="212"/>
        <v/>
      </c>
      <c r="C968" s="194" t="str">
        <f t="shared" si="213"/>
        <v/>
      </c>
      <c r="D968" s="195"/>
      <c r="E968" s="196"/>
      <c r="F968" s="196"/>
      <c r="G968" s="197"/>
      <c r="H968" s="198"/>
      <c r="I968" s="196"/>
      <c r="J968" s="197"/>
      <c r="K968" s="197"/>
      <c r="L968" s="199"/>
      <c r="M968" s="200" t="str">
        <f t="shared" si="214"/>
        <v/>
      </c>
      <c r="N968" s="201"/>
      <c r="O968" s="196"/>
      <c r="P968" s="124">
        <f t="shared" si="215"/>
        <v>0</v>
      </c>
      <c r="Q968" s="124">
        <f t="shared" si="216"/>
        <v>0</v>
      </c>
      <c r="R968" s="124">
        <f t="shared" si="217"/>
        <v>0</v>
      </c>
      <c r="S968" s="124">
        <f t="shared" si="218"/>
        <v>0</v>
      </c>
      <c r="T968" s="124">
        <f t="shared" si="219"/>
        <v>0</v>
      </c>
      <c r="U968" s="124">
        <f t="shared" si="220"/>
        <v>0</v>
      </c>
      <c r="V968" s="124">
        <f t="shared" si="221"/>
        <v>0</v>
      </c>
      <c r="W968" s="124">
        <f t="shared" si="222"/>
        <v>0</v>
      </c>
      <c r="X968" s="124">
        <f t="shared" si="223"/>
        <v>0</v>
      </c>
      <c r="Y968" s="124" t="str">
        <f t="shared" si="224"/>
        <v>____</v>
      </c>
      <c r="Z968" s="124">
        <f t="shared" si="225"/>
        <v>0</v>
      </c>
      <c r="AA968" s="124">
        <f t="shared" si="226"/>
        <v>0</v>
      </c>
    </row>
    <row r="969" spans="2:27" ht="15" x14ac:dyDescent="0.2">
      <c r="B969" s="194" t="str">
        <f t="shared" si="212"/>
        <v/>
      </c>
      <c r="C969" s="194" t="str">
        <f t="shared" si="213"/>
        <v/>
      </c>
      <c r="D969" s="195"/>
      <c r="E969" s="196"/>
      <c r="F969" s="196"/>
      <c r="G969" s="197"/>
      <c r="H969" s="198"/>
      <c r="I969" s="196"/>
      <c r="J969" s="197"/>
      <c r="K969" s="197"/>
      <c r="L969" s="199"/>
      <c r="M969" s="200" t="str">
        <f t="shared" si="214"/>
        <v/>
      </c>
      <c r="N969" s="201"/>
      <c r="O969" s="196"/>
      <c r="P969" s="124">
        <f t="shared" si="215"/>
        <v>0</v>
      </c>
      <c r="Q969" s="124">
        <f t="shared" si="216"/>
        <v>0</v>
      </c>
      <c r="R969" s="124">
        <f t="shared" si="217"/>
        <v>0</v>
      </c>
      <c r="S969" s="124">
        <f t="shared" si="218"/>
        <v>0</v>
      </c>
      <c r="T969" s="124">
        <f t="shared" si="219"/>
        <v>0</v>
      </c>
      <c r="U969" s="124">
        <f t="shared" si="220"/>
        <v>0</v>
      </c>
      <c r="V969" s="124">
        <f t="shared" si="221"/>
        <v>0</v>
      </c>
      <c r="W969" s="124">
        <f t="shared" si="222"/>
        <v>0</v>
      </c>
      <c r="X969" s="124">
        <f t="shared" si="223"/>
        <v>0</v>
      </c>
      <c r="Y969" s="124" t="str">
        <f t="shared" si="224"/>
        <v>____</v>
      </c>
      <c r="Z969" s="124">
        <f t="shared" si="225"/>
        <v>0</v>
      </c>
      <c r="AA969" s="124">
        <f t="shared" si="226"/>
        <v>0</v>
      </c>
    </row>
    <row r="970" spans="2:27" ht="15" x14ac:dyDescent="0.2">
      <c r="B970" s="194" t="str">
        <f t="shared" si="212"/>
        <v/>
      </c>
      <c r="C970" s="194" t="str">
        <f t="shared" si="213"/>
        <v/>
      </c>
      <c r="D970" s="195"/>
      <c r="E970" s="196"/>
      <c r="F970" s="196"/>
      <c r="G970" s="197"/>
      <c r="H970" s="198"/>
      <c r="I970" s="196"/>
      <c r="J970" s="197"/>
      <c r="K970" s="197"/>
      <c r="L970" s="199"/>
      <c r="M970" s="200" t="str">
        <f t="shared" si="214"/>
        <v/>
      </c>
      <c r="N970" s="201"/>
      <c r="O970" s="196"/>
      <c r="P970" s="124">
        <f t="shared" si="215"/>
        <v>0</v>
      </c>
      <c r="Q970" s="124">
        <f t="shared" si="216"/>
        <v>0</v>
      </c>
      <c r="R970" s="124">
        <f t="shared" si="217"/>
        <v>0</v>
      </c>
      <c r="S970" s="124">
        <f t="shared" si="218"/>
        <v>0</v>
      </c>
      <c r="T970" s="124">
        <f t="shared" si="219"/>
        <v>0</v>
      </c>
      <c r="U970" s="124">
        <f t="shared" si="220"/>
        <v>0</v>
      </c>
      <c r="V970" s="124">
        <f t="shared" si="221"/>
        <v>0</v>
      </c>
      <c r="W970" s="124">
        <f t="shared" si="222"/>
        <v>0</v>
      </c>
      <c r="X970" s="124">
        <f t="shared" si="223"/>
        <v>0</v>
      </c>
      <c r="Y970" s="124" t="str">
        <f t="shared" si="224"/>
        <v>____</v>
      </c>
      <c r="Z970" s="124">
        <f t="shared" si="225"/>
        <v>0</v>
      </c>
      <c r="AA970" s="124">
        <f t="shared" si="226"/>
        <v>0</v>
      </c>
    </row>
    <row r="971" spans="2:27" ht="15" x14ac:dyDescent="0.2">
      <c r="B971" s="194" t="str">
        <f t="shared" si="212"/>
        <v/>
      </c>
      <c r="C971" s="194" t="str">
        <f t="shared" si="213"/>
        <v/>
      </c>
      <c r="D971" s="195"/>
      <c r="E971" s="196"/>
      <c r="F971" s="196"/>
      <c r="G971" s="197"/>
      <c r="H971" s="198"/>
      <c r="I971" s="196"/>
      <c r="J971" s="197"/>
      <c r="K971" s="197"/>
      <c r="L971" s="199"/>
      <c r="M971" s="200" t="str">
        <f t="shared" si="214"/>
        <v/>
      </c>
      <c r="N971" s="201"/>
      <c r="O971" s="196"/>
      <c r="P971" s="124">
        <f t="shared" si="215"/>
        <v>0</v>
      </c>
      <c r="Q971" s="124">
        <f t="shared" si="216"/>
        <v>0</v>
      </c>
      <c r="R971" s="124">
        <f t="shared" si="217"/>
        <v>0</v>
      </c>
      <c r="S971" s="124">
        <f t="shared" si="218"/>
        <v>0</v>
      </c>
      <c r="T971" s="124">
        <f t="shared" si="219"/>
        <v>0</v>
      </c>
      <c r="U971" s="124">
        <f t="shared" si="220"/>
        <v>0</v>
      </c>
      <c r="V971" s="124">
        <f t="shared" si="221"/>
        <v>0</v>
      </c>
      <c r="W971" s="124">
        <f t="shared" si="222"/>
        <v>0</v>
      </c>
      <c r="X971" s="124">
        <f t="shared" si="223"/>
        <v>0</v>
      </c>
      <c r="Y971" s="124" t="str">
        <f t="shared" si="224"/>
        <v>____</v>
      </c>
      <c r="Z971" s="124">
        <f t="shared" si="225"/>
        <v>0</v>
      </c>
      <c r="AA971" s="124">
        <f t="shared" si="226"/>
        <v>0</v>
      </c>
    </row>
    <row r="972" spans="2:27" ht="15" x14ac:dyDescent="0.2">
      <c r="B972" s="194" t="str">
        <f t="shared" si="212"/>
        <v/>
      </c>
      <c r="C972" s="194" t="str">
        <f t="shared" si="213"/>
        <v/>
      </c>
      <c r="D972" s="195"/>
      <c r="E972" s="196"/>
      <c r="F972" s="196"/>
      <c r="G972" s="197"/>
      <c r="H972" s="198"/>
      <c r="I972" s="196"/>
      <c r="J972" s="197"/>
      <c r="K972" s="197"/>
      <c r="L972" s="199"/>
      <c r="M972" s="200" t="str">
        <f t="shared" si="214"/>
        <v/>
      </c>
      <c r="N972" s="201"/>
      <c r="O972" s="196"/>
      <c r="P972" s="124">
        <f t="shared" si="215"/>
        <v>0</v>
      </c>
      <c r="Q972" s="124">
        <f t="shared" si="216"/>
        <v>0</v>
      </c>
      <c r="R972" s="124">
        <f t="shared" si="217"/>
        <v>0</v>
      </c>
      <c r="S972" s="124">
        <f t="shared" si="218"/>
        <v>0</v>
      </c>
      <c r="T972" s="124">
        <f t="shared" si="219"/>
        <v>0</v>
      </c>
      <c r="U972" s="124">
        <f t="shared" si="220"/>
        <v>0</v>
      </c>
      <c r="V972" s="124">
        <f t="shared" si="221"/>
        <v>0</v>
      </c>
      <c r="W972" s="124">
        <f t="shared" si="222"/>
        <v>0</v>
      </c>
      <c r="X972" s="124">
        <f t="shared" si="223"/>
        <v>0</v>
      </c>
      <c r="Y972" s="124" t="str">
        <f t="shared" si="224"/>
        <v>____</v>
      </c>
      <c r="Z972" s="124">
        <f t="shared" si="225"/>
        <v>0</v>
      </c>
      <c r="AA972" s="124">
        <f t="shared" si="226"/>
        <v>0</v>
      </c>
    </row>
    <row r="973" spans="2:27" ht="15" x14ac:dyDescent="0.2">
      <c r="B973" s="194" t="str">
        <f t="shared" si="212"/>
        <v/>
      </c>
      <c r="C973" s="194" t="str">
        <f t="shared" si="213"/>
        <v/>
      </c>
      <c r="D973" s="195"/>
      <c r="E973" s="196"/>
      <c r="F973" s="196"/>
      <c r="G973" s="197"/>
      <c r="H973" s="198"/>
      <c r="I973" s="196"/>
      <c r="J973" s="197"/>
      <c r="K973" s="197"/>
      <c r="L973" s="199"/>
      <c r="M973" s="200" t="str">
        <f t="shared" si="214"/>
        <v/>
      </c>
      <c r="N973" s="201"/>
      <c r="O973" s="196"/>
      <c r="P973" s="124">
        <f t="shared" si="215"/>
        <v>0</v>
      </c>
      <c r="Q973" s="124">
        <f t="shared" si="216"/>
        <v>0</v>
      </c>
      <c r="R973" s="124">
        <f t="shared" si="217"/>
        <v>0</v>
      </c>
      <c r="S973" s="124">
        <f t="shared" si="218"/>
        <v>0</v>
      </c>
      <c r="T973" s="124">
        <f t="shared" si="219"/>
        <v>0</v>
      </c>
      <c r="U973" s="124">
        <f t="shared" si="220"/>
        <v>0</v>
      </c>
      <c r="V973" s="124">
        <f t="shared" si="221"/>
        <v>0</v>
      </c>
      <c r="W973" s="124">
        <f t="shared" si="222"/>
        <v>0</v>
      </c>
      <c r="X973" s="124">
        <f t="shared" si="223"/>
        <v>0</v>
      </c>
      <c r="Y973" s="124" t="str">
        <f t="shared" si="224"/>
        <v>____</v>
      </c>
      <c r="Z973" s="124">
        <f t="shared" si="225"/>
        <v>0</v>
      </c>
      <c r="AA973" s="124">
        <f t="shared" si="226"/>
        <v>0</v>
      </c>
    </row>
    <row r="974" spans="2:27" ht="15" x14ac:dyDescent="0.2">
      <c r="B974" s="194" t="str">
        <f t="shared" si="212"/>
        <v/>
      </c>
      <c r="C974" s="194" t="str">
        <f t="shared" si="213"/>
        <v/>
      </c>
      <c r="D974" s="195"/>
      <c r="E974" s="196"/>
      <c r="F974" s="196"/>
      <c r="G974" s="197"/>
      <c r="H974" s="198"/>
      <c r="I974" s="196"/>
      <c r="J974" s="197"/>
      <c r="K974" s="197"/>
      <c r="L974" s="199"/>
      <c r="M974" s="200" t="str">
        <f t="shared" si="214"/>
        <v/>
      </c>
      <c r="N974" s="201"/>
      <c r="O974" s="196"/>
      <c r="P974" s="124">
        <f t="shared" si="215"/>
        <v>0</v>
      </c>
      <c r="Q974" s="124">
        <f t="shared" si="216"/>
        <v>0</v>
      </c>
      <c r="R974" s="124">
        <f t="shared" si="217"/>
        <v>0</v>
      </c>
      <c r="S974" s="124">
        <f t="shared" si="218"/>
        <v>0</v>
      </c>
      <c r="T974" s="124">
        <f t="shared" si="219"/>
        <v>0</v>
      </c>
      <c r="U974" s="124">
        <f t="shared" si="220"/>
        <v>0</v>
      </c>
      <c r="V974" s="124">
        <f t="shared" si="221"/>
        <v>0</v>
      </c>
      <c r="W974" s="124">
        <f t="shared" si="222"/>
        <v>0</v>
      </c>
      <c r="X974" s="124">
        <f t="shared" si="223"/>
        <v>0</v>
      </c>
      <c r="Y974" s="124" t="str">
        <f t="shared" si="224"/>
        <v>____</v>
      </c>
      <c r="Z974" s="124">
        <f t="shared" si="225"/>
        <v>0</v>
      </c>
      <c r="AA974" s="124">
        <f t="shared" si="226"/>
        <v>0</v>
      </c>
    </row>
    <row r="975" spans="2:27" ht="15" x14ac:dyDescent="0.2">
      <c r="B975" s="194" t="str">
        <f t="shared" si="212"/>
        <v/>
      </c>
      <c r="C975" s="194" t="str">
        <f t="shared" si="213"/>
        <v/>
      </c>
      <c r="D975" s="195"/>
      <c r="E975" s="196"/>
      <c r="F975" s="196"/>
      <c r="G975" s="197"/>
      <c r="H975" s="198"/>
      <c r="I975" s="196"/>
      <c r="J975" s="197"/>
      <c r="K975" s="197"/>
      <c r="L975" s="199"/>
      <c r="M975" s="200" t="str">
        <f t="shared" si="214"/>
        <v/>
      </c>
      <c r="N975" s="201"/>
      <c r="O975" s="196"/>
      <c r="P975" s="124">
        <f t="shared" si="215"/>
        <v>0</v>
      </c>
      <c r="Q975" s="124">
        <f t="shared" si="216"/>
        <v>0</v>
      </c>
      <c r="R975" s="124">
        <f t="shared" si="217"/>
        <v>0</v>
      </c>
      <c r="S975" s="124">
        <f t="shared" si="218"/>
        <v>0</v>
      </c>
      <c r="T975" s="124">
        <f t="shared" si="219"/>
        <v>0</v>
      </c>
      <c r="U975" s="124">
        <f t="shared" si="220"/>
        <v>0</v>
      </c>
      <c r="V975" s="124">
        <f t="shared" si="221"/>
        <v>0</v>
      </c>
      <c r="W975" s="124">
        <f t="shared" si="222"/>
        <v>0</v>
      </c>
      <c r="X975" s="124">
        <f t="shared" si="223"/>
        <v>0</v>
      </c>
      <c r="Y975" s="124" t="str">
        <f t="shared" si="224"/>
        <v>____</v>
      </c>
      <c r="Z975" s="124">
        <f t="shared" si="225"/>
        <v>0</v>
      </c>
      <c r="AA975" s="124">
        <f t="shared" si="226"/>
        <v>0</v>
      </c>
    </row>
    <row r="976" spans="2:27" ht="15" x14ac:dyDescent="0.2">
      <c r="B976" s="194" t="str">
        <f t="shared" si="212"/>
        <v/>
      </c>
      <c r="C976" s="194" t="str">
        <f t="shared" si="213"/>
        <v/>
      </c>
      <c r="D976" s="195"/>
      <c r="E976" s="196"/>
      <c r="F976" s="196"/>
      <c r="G976" s="197"/>
      <c r="H976" s="198"/>
      <c r="I976" s="196"/>
      <c r="J976" s="197"/>
      <c r="K976" s="197"/>
      <c r="L976" s="199"/>
      <c r="M976" s="200" t="str">
        <f t="shared" si="214"/>
        <v/>
      </c>
      <c r="N976" s="201"/>
      <c r="O976" s="196"/>
      <c r="P976" s="124">
        <f t="shared" si="215"/>
        <v>0</v>
      </c>
      <c r="Q976" s="124">
        <f t="shared" si="216"/>
        <v>0</v>
      </c>
      <c r="R976" s="124">
        <f t="shared" si="217"/>
        <v>0</v>
      </c>
      <c r="S976" s="124">
        <f t="shared" si="218"/>
        <v>0</v>
      </c>
      <c r="T976" s="124">
        <f t="shared" si="219"/>
        <v>0</v>
      </c>
      <c r="U976" s="124">
        <f t="shared" si="220"/>
        <v>0</v>
      </c>
      <c r="V976" s="124">
        <f t="shared" si="221"/>
        <v>0</v>
      </c>
      <c r="W976" s="124">
        <f t="shared" si="222"/>
        <v>0</v>
      </c>
      <c r="X976" s="124">
        <f t="shared" si="223"/>
        <v>0</v>
      </c>
      <c r="Y976" s="124" t="str">
        <f t="shared" si="224"/>
        <v>____</v>
      </c>
      <c r="Z976" s="124">
        <f t="shared" si="225"/>
        <v>0</v>
      </c>
      <c r="AA976" s="124">
        <f t="shared" si="226"/>
        <v>0</v>
      </c>
    </row>
    <row r="977" spans="2:27" ht="15" x14ac:dyDescent="0.2">
      <c r="B977" s="194" t="str">
        <f t="shared" si="212"/>
        <v/>
      </c>
      <c r="C977" s="194" t="str">
        <f t="shared" si="213"/>
        <v/>
      </c>
      <c r="D977" s="195"/>
      <c r="E977" s="196"/>
      <c r="F977" s="196"/>
      <c r="G977" s="197"/>
      <c r="H977" s="198"/>
      <c r="I977" s="196"/>
      <c r="J977" s="197"/>
      <c r="K977" s="197"/>
      <c r="L977" s="199"/>
      <c r="M977" s="200" t="str">
        <f t="shared" si="214"/>
        <v/>
      </c>
      <c r="N977" s="201"/>
      <c r="O977" s="196"/>
      <c r="P977" s="124">
        <f t="shared" si="215"/>
        <v>0</v>
      </c>
      <c r="Q977" s="124">
        <f t="shared" si="216"/>
        <v>0</v>
      </c>
      <c r="R977" s="124">
        <f t="shared" si="217"/>
        <v>0</v>
      </c>
      <c r="S977" s="124">
        <f t="shared" si="218"/>
        <v>0</v>
      </c>
      <c r="T977" s="124">
        <f t="shared" si="219"/>
        <v>0</v>
      </c>
      <c r="U977" s="124">
        <f t="shared" si="220"/>
        <v>0</v>
      </c>
      <c r="V977" s="124">
        <f t="shared" si="221"/>
        <v>0</v>
      </c>
      <c r="W977" s="124">
        <f t="shared" si="222"/>
        <v>0</v>
      </c>
      <c r="X977" s="124">
        <f t="shared" si="223"/>
        <v>0</v>
      </c>
      <c r="Y977" s="124" t="str">
        <f t="shared" si="224"/>
        <v>____</v>
      </c>
      <c r="Z977" s="124">
        <f t="shared" si="225"/>
        <v>0</v>
      </c>
      <c r="AA977" s="124">
        <f t="shared" si="226"/>
        <v>0</v>
      </c>
    </row>
    <row r="978" spans="2:27" ht="15" x14ac:dyDescent="0.2">
      <c r="B978" s="194" t="str">
        <f t="shared" si="212"/>
        <v/>
      </c>
      <c r="C978" s="194" t="str">
        <f t="shared" si="213"/>
        <v/>
      </c>
      <c r="D978" s="195"/>
      <c r="E978" s="196"/>
      <c r="F978" s="196"/>
      <c r="G978" s="197"/>
      <c r="H978" s="198"/>
      <c r="I978" s="196"/>
      <c r="J978" s="197"/>
      <c r="K978" s="197"/>
      <c r="L978" s="199"/>
      <c r="M978" s="200" t="str">
        <f t="shared" si="214"/>
        <v/>
      </c>
      <c r="N978" s="201"/>
      <c r="O978" s="196"/>
      <c r="P978" s="124">
        <f t="shared" si="215"/>
        <v>0</v>
      </c>
      <c r="Q978" s="124">
        <f t="shared" si="216"/>
        <v>0</v>
      </c>
      <c r="R978" s="124">
        <f t="shared" si="217"/>
        <v>0</v>
      </c>
      <c r="S978" s="124">
        <f t="shared" si="218"/>
        <v>0</v>
      </c>
      <c r="T978" s="124">
        <f t="shared" si="219"/>
        <v>0</v>
      </c>
      <c r="U978" s="124">
        <f t="shared" si="220"/>
        <v>0</v>
      </c>
      <c r="V978" s="124">
        <f t="shared" si="221"/>
        <v>0</v>
      </c>
      <c r="W978" s="124">
        <f t="shared" si="222"/>
        <v>0</v>
      </c>
      <c r="X978" s="124">
        <f t="shared" si="223"/>
        <v>0</v>
      </c>
      <c r="Y978" s="124" t="str">
        <f t="shared" si="224"/>
        <v>____</v>
      </c>
      <c r="Z978" s="124">
        <f t="shared" si="225"/>
        <v>0</v>
      </c>
      <c r="AA978" s="124">
        <f t="shared" si="226"/>
        <v>0</v>
      </c>
    </row>
    <row r="979" spans="2:27" ht="15" x14ac:dyDescent="0.2">
      <c r="B979" s="194" t="str">
        <f t="shared" si="212"/>
        <v/>
      </c>
      <c r="C979" s="194" t="str">
        <f t="shared" si="213"/>
        <v/>
      </c>
      <c r="D979" s="195"/>
      <c r="E979" s="196"/>
      <c r="F979" s="196"/>
      <c r="G979" s="197"/>
      <c r="H979" s="198"/>
      <c r="I979" s="196"/>
      <c r="J979" s="197"/>
      <c r="K979" s="197"/>
      <c r="L979" s="199"/>
      <c r="M979" s="200" t="str">
        <f t="shared" si="214"/>
        <v/>
      </c>
      <c r="N979" s="201"/>
      <c r="O979" s="196"/>
      <c r="P979" s="124">
        <f t="shared" si="215"/>
        <v>0</v>
      </c>
      <c r="Q979" s="124">
        <f t="shared" si="216"/>
        <v>0</v>
      </c>
      <c r="R979" s="124">
        <f t="shared" si="217"/>
        <v>0</v>
      </c>
      <c r="S979" s="124">
        <f t="shared" si="218"/>
        <v>0</v>
      </c>
      <c r="T979" s="124">
        <f t="shared" si="219"/>
        <v>0</v>
      </c>
      <c r="U979" s="124">
        <f t="shared" si="220"/>
        <v>0</v>
      </c>
      <c r="V979" s="124">
        <f t="shared" si="221"/>
        <v>0</v>
      </c>
      <c r="W979" s="124">
        <f t="shared" si="222"/>
        <v>0</v>
      </c>
      <c r="X979" s="124">
        <f t="shared" si="223"/>
        <v>0</v>
      </c>
      <c r="Y979" s="124" t="str">
        <f t="shared" si="224"/>
        <v>____</v>
      </c>
      <c r="Z979" s="124">
        <f t="shared" si="225"/>
        <v>0</v>
      </c>
      <c r="AA979" s="124">
        <f t="shared" si="226"/>
        <v>0</v>
      </c>
    </row>
    <row r="980" spans="2:27" ht="15" x14ac:dyDescent="0.2">
      <c r="B980" s="194" t="str">
        <f t="shared" si="212"/>
        <v/>
      </c>
      <c r="C980" s="194" t="str">
        <f t="shared" si="213"/>
        <v/>
      </c>
      <c r="D980" s="195"/>
      <c r="E980" s="196"/>
      <c r="F980" s="196"/>
      <c r="G980" s="197"/>
      <c r="H980" s="198"/>
      <c r="I980" s="196"/>
      <c r="J980" s="197"/>
      <c r="K980" s="197"/>
      <c r="L980" s="199"/>
      <c r="M980" s="200" t="str">
        <f t="shared" si="214"/>
        <v/>
      </c>
      <c r="N980" s="201"/>
      <c r="O980" s="196"/>
      <c r="P980" s="124">
        <f t="shared" si="215"/>
        <v>0</v>
      </c>
      <c r="Q980" s="124">
        <f t="shared" si="216"/>
        <v>0</v>
      </c>
      <c r="R980" s="124">
        <f t="shared" si="217"/>
        <v>0</v>
      </c>
      <c r="S980" s="124">
        <f t="shared" si="218"/>
        <v>0</v>
      </c>
      <c r="T980" s="124">
        <f t="shared" si="219"/>
        <v>0</v>
      </c>
      <c r="U980" s="124">
        <f t="shared" si="220"/>
        <v>0</v>
      </c>
      <c r="V980" s="124">
        <f t="shared" si="221"/>
        <v>0</v>
      </c>
      <c r="W980" s="124">
        <f t="shared" si="222"/>
        <v>0</v>
      </c>
      <c r="X980" s="124">
        <f t="shared" si="223"/>
        <v>0</v>
      </c>
      <c r="Y980" s="124" t="str">
        <f t="shared" si="224"/>
        <v>____</v>
      </c>
      <c r="Z980" s="124">
        <f t="shared" si="225"/>
        <v>0</v>
      </c>
      <c r="AA980" s="124">
        <f t="shared" si="226"/>
        <v>0</v>
      </c>
    </row>
    <row r="981" spans="2:27" ht="15" x14ac:dyDescent="0.2">
      <c r="B981" s="194" t="str">
        <f t="shared" si="212"/>
        <v/>
      </c>
      <c r="C981" s="194" t="str">
        <f t="shared" si="213"/>
        <v/>
      </c>
      <c r="D981" s="195"/>
      <c r="E981" s="196"/>
      <c r="F981" s="196"/>
      <c r="G981" s="197"/>
      <c r="H981" s="198"/>
      <c r="I981" s="196"/>
      <c r="J981" s="197"/>
      <c r="K981" s="197"/>
      <c r="L981" s="199"/>
      <c r="M981" s="200" t="str">
        <f t="shared" si="214"/>
        <v/>
      </c>
      <c r="N981" s="201"/>
      <c r="O981" s="196"/>
      <c r="P981" s="124">
        <f t="shared" si="215"/>
        <v>0</v>
      </c>
      <c r="Q981" s="124">
        <f t="shared" si="216"/>
        <v>0</v>
      </c>
      <c r="R981" s="124">
        <f t="shared" si="217"/>
        <v>0</v>
      </c>
      <c r="S981" s="124">
        <f t="shared" si="218"/>
        <v>0</v>
      </c>
      <c r="T981" s="124">
        <f t="shared" si="219"/>
        <v>0</v>
      </c>
      <c r="U981" s="124">
        <f t="shared" si="220"/>
        <v>0</v>
      </c>
      <c r="V981" s="124">
        <f t="shared" si="221"/>
        <v>0</v>
      </c>
      <c r="W981" s="124">
        <f t="shared" si="222"/>
        <v>0</v>
      </c>
      <c r="X981" s="124">
        <f t="shared" si="223"/>
        <v>0</v>
      </c>
      <c r="Y981" s="124" t="str">
        <f t="shared" si="224"/>
        <v>____</v>
      </c>
      <c r="Z981" s="124">
        <f t="shared" si="225"/>
        <v>0</v>
      </c>
      <c r="AA981" s="124">
        <f t="shared" si="226"/>
        <v>0</v>
      </c>
    </row>
    <row r="982" spans="2:27" ht="15" x14ac:dyDescent="0.2">
      <c r="B982" s="194" t="str">
        <f t="shared" si="212"/>
        <v/>
      </c>
      <c r="C982" s="194" t="str">
        <f t="shared" si="213"/>
        <v/>
      </c>
      <c r="D982" s="195"/>
      <c r="E982" s="196"/>
      <c r="F982" s="196"/>
      <c r="G982" s="197"/>
      <c r="H982" s="198"/>
      <c r="I982" s="196"/>
      <c r="J982" s="197"/>
      <c r="K982" s="197"/>
      <c r="L982" s="199"/>
      <c r="M982" s="200" t="str">
        <f t="shared" si="214"/>
        <v/>
      </c>
      <c r="N982" s="201"/>
      <c r="O982" s="196"/>
      <c r="P982" s="124">
        <f t="shared" si="215"/>
        <v>0</v>
      </c>
      <c r="Q982" s="124">
        <f t="shared" si="216"/>
        <v>0</v>
      </c>
      <c r="R982" s="124">
        <f t="shared" si="217"/>
        <v>0</v>
      </c>
      <c r="S982" s="124">
        <f t="shared" si="218"/>
        <v>0</v>
      </c>
      <c r="T982" s="124">
        <f t="shared" si="219"/>
        <v>0</v>
      </c>
      <c r="U982" s="124">
        <f t="shared" si="220"/>
        <v>0</v>
      </c>
      <c r="V982" s="124">
        <f t="shared" si="221"/>
        <v>0</v>
      </c>
      <c r="W982" s="124">
        <f t="shared" si="222"/>
        <v>0</v>
      </c>
      <c r="X982" s="124">
        <f t="shared" si="223"/>
        <v>0</v>
      </c>
      <c r="Y982" s="124" t="str">
        <f t="shared" si="224"/>
        <v>____</v>
      </c>
      <c r="Z982" s="124">
        <f t="shared" si="225"/>
        <v>0</v>
      </c>
      <c r="AA982" s="124">
        <f t="shared" si="226"/>
        <v>0</v>
      </c>
    </row>
    <row r="983" spans="2:27" ht="15" x14ac:dyDescent="0.2">
      <c r="B983" s="194" t="str">
        <f t="shared" si="212"/>
        <v/>
      </c>
      <c r="C983" s="194" t="str">
        <f t="shared" si="213"/>
        <v/>
      </c>
      <c r="D983" s="195"/>
      <c r="E983" s="196"/>
      <c r="F983" s="196"/>
      <c r="G983" s="197"/>
      <c r="H983" s="198"/>
      <c r="I983" s="196"/>
      <c r="J983" s="197"/>
      <c r="K983" s="197"/>
      <c r="L983" s="199"/>
      <c r="M983" s="200" t="str">
        <f t="shared" si="214"/>
        <v/>
      </c>
      <c r="N983" s="201"/>
      <c r="O983" s="196"/>
      <c r="P983" s="124">
        <f t="shared" si="215"/>
        <v>0</v>
      </c>
      <c r="Q983" s="124">
        <f t="shared" si="216"/>
        <v>0</v>
      </c>
      <c r="R983" s="124">
        <f t="shared" si="217"/>
        <v>0</v>
      </c>
      <c r="S983" s="124">
        <f t="shared" si="218"/>
        <v>0</v>
      </c>
      <c r="T983" s="124">
        <f t="shared" si="219"/>
        <v>0</v>
      </c>
      <c r="U983" s="124">
        <f t="shared" si="220"/>
        <v>0</v>
      </c>
      <c r="V983" s="124">
        <f t="shared" si="221"/>
        <v>0</v>
      </c>
      <c r="W983" s="124">
        <f t="shared" si="222"/>
        <v>0</v>
      </c>
      <c r="X983" s="124">
        <f t="shared" si="223"/>
        <v>0</v>
      </c>
      <c r="Y983" s="124" t="str">
        <f t="shared" si="224"/>
        <v>____</v>
      </c>
      <c r="Z983" s="124">
        <f t="shared" si="225"/>
        <v>0</v>
      </c>
      <c r="AA983" s="124">
        <f t="shared" si="226"/>
        <v>0</v>
      </c>
    </row>
    <row r="984" spans="2:27" ht="15" x14ac:dyDescent="0.2">
      <c r="B984" s="194" t="str">
        <f t="shared" si="212"/>
        <v/>
      </c>
      <c r="C984" s="194" t="str">
        <f t="shared" si="213"/>
        <v/>
      </c>
      <c r="D984" s="195"/>
      <c r="E984" s="196"/>
      <c r="F984" s="196"/>
      <c r="G984" s="197"/>
      <c r="H984" s="198"/>
      <c r="I984" s="196"/>
      <c r="J984" s="197"/>
      <c r="K984" s="197"/>
      <c r="L984" s="199"/>
      <c r="M984" s="200" t="str">
        <f t="shared" si="214"/>
        <v/>
      </c>
      <c r="N984" s="201"/>
      <c r="O984" s="196"/>
      <c r="P984" s="124">
        <f t="shared" si="215"/>
        <v>0</v>
      </c>
      <c r="Q984" s="124">
        <f t="shared" si="216"/>
        <v>0</v>
      </c>
      <c r="R984" s="124">
        <f t="shared" si="217"/>
        <v>0</v>
      </c>
      <c r="S984" s="124">
        <f t="shared" si="218"/>
        <v>0</v>
      </c>
      <c r="T984" s="124">
        <f t="shared" si="219"/>
        <v>0</v>
      </c>
      <c r="U984" s="124">
        <f t="shared" si="220"/>
        <v>0</v>
      </c>
      <c r="V984" s="124">
        <f t="shared" si="221"/>
        <v>0</v>
      </c>
      <c r="W984" s="124">
        <f t="shared" si="222"/>
        <v>0</v>
      </c>
      <c r="X984" s="124">
        <f t="shared" si="223"/>
        <v>0</v>
      </c>
      <c r="Y984" s="124" t="str">
        <f t="shared" si="224"/>
        <v>____</v>
      </c>
      <c r="Z984" s="124">
        <f t="shared" si="225"/>
        <v>0</v>
      </c>
      <c r="AA984" s="124">
        <f t="shared" si="226"/>
        <v>0</v>
      </c>
    </row>
    <row r="985" spans="2:27" ht="15" x14ac:dyDescent="0.2">
      <c r="B985" s="194" t="str">
        <f t="shared" si="212"/>
        <v/>
      </c>
      <c r="C985" s="194" t="str">
        <f t="shared" si="213"/>
        <v/>
      </c>
      <c r="D985" s="195"/>
      <c r="E985" s="196"/>
      <c r="F985" s="196"/>
      <c r="G985" s="197"/>
      <c r="H985" s="198"/>
      <c r="I985" s="196"/>
      <c r="J985" s="197"/>
      <c r="K985" s="197"/>
      <c r="L985" s="199"/>
      <c r="M985" s="200" t="str">
        <f t="shared" si="214"/>
        <v/>
      </c>
      <c r="N985" s="201"/>
      <c r="O985" s="196"/>
      <c r="P985" s="124">
        <f t="shared" si="215"/>
        <v>0</v>
      </c>
      <c r="Q985" s="124">
        <f t="shared" si="216"/>
        <v>0</v>
      </c>
      <c r="R985" s="124">
        <f t="shared" si="217"/>
        <v>0</v>
      </c>
      <c r="S985" s="124">
        <f t="shared" si="218"/>
        <v>0</v>
      </c>
      <c r="T985" s="124">
        <f t="shared" si="219"/>
        <v>0</v>
      </c>
      <c r="U985" s="124">
        <f t="shared" si="220"/>
        <v>0</v>
      </c>
      <c r="V985" s="124">
        <f t="shared" si="221"/>
        <v>0</v>
      </c>
      <c r="W985" s="124">
        <f t="shared" si="222"/>
        <v>0</v>
      </c>
      <c r="X985" s="124">
        <f t="shared" si="223"/>
        <v>0</v>
      </c>
      <c r="Y985" s="124" t="str">
        <f t="shared" si="224"/>
        <v>____</v>
      </c>
      <c r="Z985" s="124">
        <f t="shared" si="225"/>
        <v>0</v>
      </c>
      <c r="AA985" s="124">
        <f t="shared" si="226"/>
        <v>0</v>
      </c>
    </row>
    <row r="986" spans="2:27" ht="15" x14ac:dyDescent="0.2">
      <c r="B986" s="194" t="str">
        <f t="shared" si="212"/>
        <v/>
      </c>
      <c r="C986" s="194" t="str">
        <f t="shared" si="213"/>
        <v/>
      </c>
      <c r="D986" s="195"/>
      <c r="E986" s="196"/>
      <c r="F986" s="196"/>
      <c r="G986" s="197"/>
      <c r="H986" s="198"/>
      <c r="I986" s="196"/>
      <c r="J986" s="197"/>
      <c r="K986" s="197"/>
      <c r="L986" s="199"/>
      <c r="M986" s="200" t="str">
        <f t="shared" si="214"/>
        <v/>
      </c>
      <c r="N986" s="201"/>
      <c r="O986" s="196"/>
      <c r="P986" s="124">
        <f t="shared" si="215"/>
        <v>0</v>
      </c>
      <c r="Q986" s="124">
        <f t="shared" si="216"/>
        <v>0</v>
      </c>
      <c r="R986" s="124">
        <f t="shared" si="217"/>
        <v>0</v>
      </c>
      <c r="S986" s="124">
        <f t="shared" si="218"/>
        <v>0</v>
      </c>
      <c r="T986" s="124">
        <f t="shared" si="219"/>
        <v>0</v>
      </c>
      <c r="U986" s="124">
        <f t="shared" si="220"/>
        <v>0</v>
      </c>
      <c r="V986" s="124">
        <f t="shared" si="221"/>
        <v>0</v>
      </c>
      <c r="W986" s="124">
        <f t="shared" si="222"/>
        <v>0</v>
      </c>
      <c r="X986" s="124">
        <f t="shared" si="223"/>
        <v>0</v>
      </c>
      <c r="Y986" s="124" t="str">
        <f t="shared" si="224"/>
        <v>____</v>
      </c>
      <c r="Z986" s="124">
        <f t="shared" si="225"/>
        <v>0</v>
      </c>
      <c r="AA986" s="124">
        <f t="shared" si="226"/>
        <v>0</v>
      </c>
    </row>
    <row r="987" spans="2:27" ht="15" x14ac:dyDescent="0.2">
      <c r="B987" s="194" t="str">
        <f t="shared" si="212"/>
        <v/>
      </c>
      <c r="C987" s="194" t="str">
        <f t="shared" si="213"/>
        <v/>
      </c>
      <c r="D987" s="195"/>
      <c r="E987" s="196"/>
      <c r="F987" s="196"/>
      <c r="G987" s="197"/>
      <c r="H987" s="198"/>
      <c r="I987" s="196"/>
      <c r="J987" s="197"/>
      <c r="K987" s="197"/>
      <c r="L987" s="199"/>
      <c r="M987" s="200" t="str">
        <f t="shared" si="214"/>
        <v/>
      </c>
      <c r="N987" s="201"/>
      <c r="O987" s="196"/>
      <c r="P987" s="124">
        <f t="shared" si="215"/>
        <v>0</v>
      </c>
      <c r="Q987" s="124">
        <f t="shared" si="216"/>
        <v>0</v>
      </c>
      <c r="R987" s="124">
        <f t="shared" si="217"/>
        <v>0</v>
      </c>
      <c r="S987" s="124">
        <f t="shared" si="218"/>
        <v>0</v>
      </c>
      <c r="T987" s="124">
        <f t="shared" si="219"/>
        <v>0</v>
      </c>
      <c r="U987" s="124">
        <f t="shared" si="220"/>
        <v>0</v>
      </c>
      <c r="V987" s="124">
        <f t="shared" si="221"/>
        <v>0</v>
      </c>
      <c r="W987" s="124">
        <f t="shared" si="222"/>
        <v>0</v>
      </c>
      <c r="X987" s="124">
        <f t="shared" si="223"/>
        <v>0</v>
      </c>
      <c r="Y987" s="124" t="str">
        <f t="shared" si="224"/>
        <v>____</v>
      </c>
      <c r="Z987" s="124">
        <f t="shared" si="225"/>
        <v>0</v>
      </c>
      <c r="AA987" s="124">
        <f t="shared" si="226"/>
        <v>0</v>
      </c>
    </row>
    <row r="988" spans="2:27" ht="15" x14ac:dyDescent="0.2">
      <c r="B988" s="194" t="str">
        <f t="shared" si="212"/>
        <v/>
      </c>
      <c r="C988" s="194" t="str">
        <f t="shared" si="213"/>
        <v/>
      </c>
      <c r="D988" s="195"/>
      <c r="E988" s="196"/>
      <c r="F988" s="196"/>
      <c r="G988" s="197"/>
      <c r="H988" s="198"/>
      <c r="I988" s="196"/>
      <c r="J988" s="197"/>
      <c r="K988" s="197"/>
      <c r="L988" s="199"/>
      <c r="M988" s="200" t="str">
        <f t="shared" si="214"/>
        <v/>
      </c>
      <c r="N988" s="201"/>
      <c r="O988" s="196"/>
      <c r="P988" s="124">
        <f t="shared" si="215"/>
        <v>0</v>
      </c>
      <c r="Q988" s="124">
        <f t="shared" si="216"/>
        <v>0</v>
      </c>
      <c r="R988" s="124">
        <f t="shared" si="217"/>
        <v>0</v>
      </c>
      <c r="S988" s="124">
        <f t="shared" si="218"/>
        <v>0</v>
      </c>
      <c r="T988" s="124">
        <f t="shared" si="219"/>
        <v>0</v>
      </c>
      <c r="U988" s="124">
        <f t="shared" si="220"/>
        <v>0</v>
      </c>
      <c r="V988" s="124">
        <f t="shared" si="221"/>
        <v>0</v>
      </c>
      <c r="W988" s="124">
        <f t="shared" si="222"/>
        <v>0</v>
      </c>
      <c r="X988" s="124">
        <f t="shared" si="223"/>
        <v>0</v>
      </c>
      <c r="Y988" s="124" t="str">
        <f t="shared" si="224"/>
        <v>____</v>
      </c>
      <c r="Z988" s="124">
        <f t="shared" si="225"/>
        <v>0</v>
      </c>
      <c r="AA988" s="124">
        <f t="shared" si="226"/>
        <v>0</v>
      </c>
    </row>
    <row r="989" spans="2:27" ht="15" x14ac:dyDescent="0.2">
      <c r="B989" s="194" t="str">
        <f t="shared" ref="B989:B1052" si="227">IF(L989&gt;0,$C$22,"")</f>
        <v/>
      </c>
      <c r="C989" s="194" t="str">
        <f t="shared" si="213"/>
        <v/>
      </c>
      <c r="D989" s="195"/>
      <c r="E989" s="196"/>
      <c r="F989" s="196"/>
      <c r="G989" s="197"/>
      <c r="H989" s="198"/>
      <c r="I989" s="196"/>
      <c r="J989" s="197"/>
      <c r="K989" s="197"/>
      <c r="L989" s="199"/>
      <c r="M989" s="200" t="str">
        <f t="shared" si="214"/>
        <v/>
      </c>
      <c r="N989" s="201"/>
      <c r="O989" s="196"/>
      <c r="P989" s="124">
        <f t="shared" si="215"/>
        <v>0</v>
      </c>
      <c r="Q989" s="124">
        <f t="shared" si="216"/>
        <v>0</v>
      </c>
      <c r="R989" s="124">
        <f t="shared" si="217"/>
        <v>0</v>
      </c>
      <c r="S989" s="124">
        <f t="shared" si="218"/>
        <v>0</v>
      </c>
      <c r="T989" s="124">
        <f t="shared" si="219"/>
        <v>0</v>
      </c>
      <c r="U989" s="124">
        <f t="shared" si="220"/>
        <v>0</v>
      </c>
      <c r="V989" s="124">
        <f t="shared" si="221"/>
        <v>0</v>
      </c>
      <c r="W989" s="124">
        <f t="shared" si="222"/>
        <v>0</v>
      </c>
      <c r="X989" s="124">
        <f t="shared" si="223"/>
        <v>0</v>
      </c>
      <c r="Y989" s="124" t="str">
        <f t="shared" si="224"/>
        <v>____</v>
      </c>
      <c r="Z989" s="124">
        <f t="shared" si="225"/>
        <v>0</v>
      </c>
      <c r="AA989" s="124">
        <f t="shared" si="226"/>
        <v>0</v>
      </c>
    </row>
    <row r="990" spans="2:27" ht="15" x14ac:dyDescent="0.2">
      <c r="B990" s="194" t="str">
        <f t="shared" si="227"/>
        <v/>
      </c>
      <c r="C990" s="194" t="str">
        <f t="shared" ref="C990:C1053" si="228">IF(L990&gt;0,$C$25,"")</f>
        <v/>
      </c>
      <c r="D990" s="195"/>
      <c r="E990" s="196"/>
      <c r="F990" s="196"/>
      <c r="G990" s="197"/>
      <c r="H990" s="198"/>
      <c r="I990" s="196"/>
      <c r="J990" s="197"/>
      <c r="K990" s="197"/>
      <c r="L990" s="199"/>
      <c r="M990" s="200" t="str">
        <f t="shared" ref="M990:M1053" si="229">IF(L990&gt;0,(YEAR(K990)),"")</f>
        <v/>
      </c>
      <c r="N990" s="201"/>
      <c r="O990" s="196"/>
      <c r="P990" s="124">
        <f t="shared" ref="P990:P1100" si="230">IF(AND($L990&gt;0,$D990="")=TRUE,1,0)</f>
        <v>0</v>
      </c>
      <c r="Q990" s="124">
        <f t="shared" ref="Q990:Q1100" si="231">IF(AND($L990&gt;0,$E990="")=TRUE,1,0)</f>
        <v>0</v>
      </c>
      <c r="R990" s="124">
        <f t="shared" ref="R990:R1100" si="232">IF(AND($L990&gt;0,$F990="")=TRUE,1,0)</f>
        <v>0</v>
      </c>
      <c r="S990" s="124">
        <f t="shared" ref="S990:S1100" si="233">IF(AND($L990&gt;0,$G990="")=TRUE,1,0)</f>
        <v>0</v>
      </c>
      <c r="T990" s="124">
        <f t="shared" ref="T990:T1100" si="234">IF(AND($L990&gt;0,$J990="")=TRUE,1,0)</f>
        <v>0</v>
      </c>
      <c r="U990" s="124">
        <f t="shared" ref="U990:U1100" si="235">IF(AND($L990&gt;0,$K990="")=TRUE,1,0)</f>
        <v>0</v>
      </c>
      <c r="V990" s="124">
        <f t="shared" ref="V990:V1100" si="236">IF(L990&gt;0,IF(OR(LEN(D990)=16,LEN(D990)=13)=TRUE,0,1),0)</f>
        <v>0</v>
      </c>
      <c r="W990" s="124">
        <f t="shared" ref="W990:W1053" si="237">IF(AND($L990&gt;0,$M990&lt;2000)=TRUE,1,0)</f>
        <v>0</v>
      </c>
      <c r="X990" s="124">
        <f t="shared" ref="X990:X1053" si="238">IF($L990&gt;0,IF(OR(YEAR(J990)&lt;&gt;M990,OR(YEAR(K990)&lt;&gt;M990))=TRUE,1,0),0)</f>
        <v>0</v>
      </c>
      <c r="Y990" s="124" t="str">
        <f t="shared" si="224"/>
        <v>____</v>
      </c>
      <c r="Z990" s="124">
        <f t="shared" si="225"/>
        <v>0</v>
      </c>
      <c r="AA990" s="124">
        <f t="shared" si="226"/>
        <v>0</v>
      </c>
    </row>
    <row r="991" spans="2:27" ht="15" x14ac:dyDescent="0.2">
      <c r="B991" s="194" t="str">
        <f t="shared" si="227"/>
        <v/>
      </c>
      <c r="C991" s="194" t="str">
        <f t="shared" si="228"/>
        <v/>
      </c>
      <c r="D991" s="195"/>
      <c r="E991" s="196"/>
      <c r="F991" s="196"/>
      <c r="G991" s="197"/>
      <c r="H991" s="198"/>
      <c r="I991" s="196"/>
      <c r="J991" s="197"/>
      <c r="K991" s="197"/>
      <c r="L991" s="199"/>
      <c r="M991" s="200" t="str">
        <f t="shared" si="229"/>
        <v/>
      </c>
      <c r="N991" s="201"/>
      <c r="O991" s="196"/>
      <c r="P991" s="124">
        <f t="shared" si="230"/>
        <v>0</v>
      </c>
      <c r="Q991" s="124">
        <f t="shared" si="231"/>
        <v>0</v>
      </c>
      <c r="R991" s="124">
        <f t="shared" si="232"/>
        <v>0</v>
      </c>
      <c r="S991" s="124">
        <f t="shared" si="233"/>
        <v>0</v>
      </c>
      <c r="T991" s="124">
        <f t="shared" si="234"/>
        <v>0</v>
      </c>
      <c r="U991" s="124">
        <f t="shared" si="235"/>
        <v>0</v>
      </c>
      <c r="V991" s="124">
        <f t="shared" si="236"/>
        <v>0</v>
      </c>
      <c r="W991" s="124">
        <f t="shared" si="237"/>
        <v>0</v>
      </c>
      <c r="X991" s="124">
        <f t="shared" si="238"/>
        <v>0</v>
      </c>
      <c r="Y991" s="124" t="str">
        <f t="shared" ref="Y991:Y1054" si="239">CONCATENATE(D991,"_",M991,"_",J991,"_",K991,"_",L991)</f>
        <v>____</v>
      </c>
      <c r="Z991" s="124">
        <f t="shared" ref="Z991:Z1054" si="240">IF(L991&gt;0,(COUNTIF($Y$29:$Y$100000,Y991)),0)</f>
        <v>0</v>
      </c>
      <c r="AA991" s="124">
        <f t="shared" ref="AA991:AA1054" si="241">SUMIF($Y$29:$Y$100000,Y991,$Z$29:$Z$100000)</f>
        <v>0</v>
      </c>
    </row>
    <row r="992" spans="2:27" ht="15" x14ac:dyDescent="0.2">
      <c r="B992" s="194" t="str">
        <f t="shared" si="227"/>
        <v/>
      </c>
      <c r="C992" s="194" t="str">
        <f t="shared" si="228"/>
        <v/>
      </c>
      <c r="D992" s="195"/>
      <c r="E992" s="196"/>
      <c r="F992" s="196"/>
      <c r="G992" s="197"/>
      <c r="H992" s="198"/>
      <c r="I992" s="196"/>
      <c r="J992" s="197"/>
      <c r="K992" s="197"/>
      <c r="L992" s="199"/>
      <c r="M992" s="200" t="str">
        <f t="shared" si="229"/>
        <v/>
      </c>
      <c r="N992" s="201"/>
      <c r="O992" s="196"/>
      <c r="P992" s="124">
        <f t="shared" si="230"/>
        <v>0</v>
      </c>
      <c r="Q992" s="124">
        <f t="shared" si="231"/>
        <v>0</v>
      </c>
      <c r="R992" s="124">
        <f t="shared" si="232"/>
        <v>0</v>
      </c>
      <c r="S992" s="124">
        <f t="shared" si="233"/>
        <v>0</v>
      </c>
      <c r="T992" s="124">
        <f t="shared" si="234"/>
        <v>0</v>
      </c>
      <c r="U992" s="124">
        <f t="shared" si="235"/>
        <v>0</v>
      </c>
      <c r="V992" s="124">
        <f t="shared" si="236"/>
        <v>0</v>
      </c>
      <c r="W992" s="124">
        <f t="shared" si="237"/>
        <v>0</v>
      </c>
      <c r="X992" s="124">
        <f t="shared" si="238"/>
        <v>0</v>
      </c>
      <c r="Y992" s="124" t="str">
        <f t="shared" si="239"/>
        <v>____</v>
      </c>
      <c r="Z992" s="124">
        <f t="shared" si="240"/>
        <v>0</v>
      </c>
      <c r="AA992" s="124">
        <f t="shared" si="241"/>
        <v>0</v>
      </c>
    </row>
    <row r="993" spans="2:27" ht="15" x14ac:dyDescent="0.2">
      <c r="B993" s="194" t="str">
        <f t="shared" si="227"/>
        <v/>
      </c>
      <c r="C993" s="194" t="str">
        <f t="shared" si="228"/>
        <v/>
      </c>
      <c r="D993" s="195"/>
      <c r="E993" s="196"/>
      <c r="F993" s="196"/>
      <c r="G993" s="197"/>
      <c r="H993" s="198"/>
      <c r="I993" s="196"/>
      <c r="J993" s="197"/>
      <c r="K993" s="197"/>
      <c r="L993" s="199"/>
      <c r="M993" s="200" t="str">
        <f t="shared" si="229"/>
        <v/>
      </c>
      <c r="N993" s="201"/>
      <c r="O993" s="196"/>
      <c r="P993" s="124">
        <f t="shared" si="230"/>
        <v>0</v>
      </c>
      <c r="Q993" s="124">
        <f t="shared" si="231"/>
        <v>0</v>
      </c>
      <c r="R993" s="124">
        <f t="shared" si="232"/>
        <v>0</v>
      </c>
      <c r="S993" s="124">
        <f t="shared" si="233"/>
        <v>0</v>
      </c>
      <c r="T993" s="124">
        <f t="shared" si="234"/>
        <v>0</v>
      </c>
      <c r="U993" s="124">
        <f t="shared" si="235"/>
        <v>0</v>
      </c>
      <c r="V993" s="124">
        <f t="shared" si="236"/>
        <v>0</v>
      </c>
      <c r="W993" s="124">
        <f t="shared" si="237"/>
        <v>0</v>
      </c>
      <c r="X993" s="124">
        <f t="shared" si="238"/>
        <v>0</v>
      </c>
      <c r="Y993" s="124" t="str">
        <f t="shared" si="239"/>
        <v>____</v>
      </c>
      <c r="Z993" s="124">
        <f t="shared" si="240"/>
        <v>0</v>
      </c>
      <c r="AA993" s="124">
        <f t="shared" si="241"/>
        <v>0</v>
      </c>
    </row>
    <row r="994" spans="2:27" ht="15" x14ac:dyDescent="0.2">
      <c r="B994" s="194" t="str">
        <f t="shared" si="227"/>
        <v/>
      </c>
      <c r="C994" s="194" t="str">
        <f t="shared" si="228"/>
        <v/>
      </c>
      <c r="D994" s="195"/>
      <c r="E994" s="196"/>
      <c r="F994" s="196"/>
      <c r="G994" s="197"/>
      <c r="H994" s="198"/>
      <c r="I994" s="196"/>
      <c r="J994" s="197"/>
      <c r="K994" s="197"/>
      <c r="L994" s="199"/>
      <c r="M994" s="200" t="str">
        <f t="shared" si="229"/>
        <v/>
      </c>
      <c r="N994" s="201"/>
      <c r="O994" s="196"/>
      <c r="P994" s="124">
        <f t="shared" si="230"/>
        <v>0</v>
      </c>
      <c r="Q994" s="124">
        <f t="shared" si="231"/>
        <v>0</v>
      </c>
      <c r="R994" s="124">
        <f t="shared" si="232"/>
        <v>0</v>
      </c>
      <c r="S994" s="124">
        <f t="shared" si="233"/>
        <v>0</v>
      </c>
      <c r="T994" s="124">
        <f t="shared" si="234"/>
        <v>0</v>
      </c>
      <c r="U994" s="124">
        <f t="shared" si="235"/>
        <v>0</v>
      </c>
      <c r="V994" s="124">
        <f t="shared" si="236"/>
        <v>0</v>
      </c>
      <c r="W994" s="124">
        <f t="shared" si="237"/>
        <v>0</v>
      </c>
      <c r="X994" s="124">
        <f t="shared" si="238"/>
        <v>0</v>
      </c>
      <c r="Y994" s="124" t="str">
        <f t="shared" si="239"/>
        <v>____</v>
      </c>
      <c r="Z994" s="124">
        <f t="shared" si="240"/>
        <v>0</v>
      </c>
      <c r="AA994" s="124">
        <f t="shared" si="241"/>
        <v>0</v>
      </c>
    </row>
    <row r="995" spans="2:27" ht="15" x14ac:dyDescent="0.2">
      <c r="B995" s="194" t="str">
        <f t="shared" si="227"/>
        <v/>
      </c>
      <c r="C995" s="194" t="str">
        <f t="shared" si="228"/>
        <v/>
      </c>
      <c r="D995" s="195"/>
      <c r="E995" s="196"/>
      <c r="F995" s="196"/>
      <c r="G995" s="197"/>
      <c r="H995" s="198"/>
      <c r="I995" s="196"/>
      <c r="J995" s="197"/>
      <c r="K995" s="197"/>
      <c r="L995" s="199"/>
      <c r="M995" s="200" t="str">
        <f t="shared" si="229"/>
        <v/>
      </c>
      <c r="N995" s="201"/>
      <c r="O995" s="196"/>
      <c r="P995" s="124">
        <f t="shared" si="230"/>
        <v>0</v>
      </c>
      <c r="Q995" s="124">
        <f t="shared" si="231"/>
        <v>0</v>
      </c>
      <c r="R995" s="124">
        <f t="shared" si="232"/>
        <v>0</v>
      </c>
      <c r="S995" s="124">
        <f t="shared" si="233"/>
        <v>0</v>
      </c>
      <c r="T995" s="124">
        <f t="shared" si="234"/>
        <v>0</v>
      </c>
      <c r="U995" s="124">
        <f t="shared" si="235"/>
        <v>0</v>
      </c>
      <c r="V995" s="124">
        <f t="shared" si="236"/>
        <v>0</v>
      </c>
      <c r="W995" s="124">
        <f t="shared" si="237"/>
        <v>0</v>
      </c>
      <c r="X995" s="124">
        <f t="shared" si="238"/>
        <v>0</v>
      </c>
      <c r="Y995" s="124" t="str">
        <f t="shared" si="239"/>
        <v>____</v>
      </c>
      <c r="Z995" s="124">
        <f t="shared" si="240"/>
        <v>0</v>
      </c>
      <c r="AA995" s="124">
        <f t="shared" si="241"/>
        <v>0</v>
      </c>
    </row>
    <row r="996" spans="2:27" ht="15" x14ac:dyDescent="0.2">
      <c r="B996" s="194" t="str">
        <f t="shared" si="227"/>
        <v/>
      </c>
      <c r="C996" s="194" t="str">
        <f t="shared" si="228"/>
        <v/>
      </c>
      <c r="D996" s="195"/>
      <c r="E996" s="196"/>
      <c r="F996" s="196"/>
      <c r="G996" s="197"/>
      <c r="H996" s="198"/>
      <c r="I996" s="196"/>
      <c r="J996" s="197"/>
      <c r="K996" s="197"/>
      <c r="L996" s="199"/>
      <c r="M996" s="200" t="str">
        <f t="shared" si="229"/>
        <v/>
      </c>
      <c r="N996" s="201"/>
      <c r="O996" s="196"/>
      <c r="P996" s="124">
        <f t="shared" si="230"/>
        <v>0</v>
      </c>
      <c r="Q996" s="124">
        <f t="shared" si="231"/>
        <v>0</v>
      </c>
      <c r="R996" s="124">
        <f t="shared" si="232"/>
        <v>0</v>
      </c>
      <c r="S996" s="124">
        <f t="shared" si="233"/>
        <v>0</v>
      </c>
      <c r="T996" s="124">
        <f t="shared" si="234"/>
        <v>0</v>
      </c>
      <c r="U996" s="124">
        <f t="shared" si="235"/>
        <v>0</v>
      </c>
      <c r="V996" s="124">
        <f t="shared" si="236"/>
        <v>0</v>
      </c>
      <c r="W996" s="124">
        <f t="shared" si="237"/>
        <v>0</v>
      </c>
      <c r="X996" s="124">
        <f t="shared" si="238"/>
        <v>0</v>
      </c>
      <c r="Y996" s="124" t="str">
        <f t="shared" si="239"/>
        <v>____</v>
      </c>
      <c r="Z996" s="124">
        <f t="shared" si="240"/>
        <v>0</v>
      </c>
      <c r="AA996" s="124">
        <f t="shared" si="241"/>
        <v>0</v>
      </c>
    </row>
    <row r="997" spans="2:27" ht="15" x14ac:dyDescent="0.2">
      <c r="B997" s="194" t="str">
        <f t="shared" si="227"/>
        <v/>
      </c>
      <c r="C997" s="194" t="str">
        <f t="shared" si="228"/>
        <v/>
      </c>
      <c r="D997" s="195"/>
      <c r="E997" s="196"/>
      <c r="F997" s="196"/>
      <c r="G997" s="197"/>
      <c r="H997" s="198"/>
      <c r="I997" s="196"/>
      <c r="J997" s="197"/>
      <c r="K997" s="197"/>
      <c r="L997" s="199"/>
      <c r="M997" s="200" t="str">
        <f t="shared" si="229"/>
        <v/>
      </c>
      <c r="N997" s="201"/>
      <c r="O997" s="196"/>
      <c r="P997" s="124">
        <f t="shared" si="230"/>
        <v>0</v>
      </c>
      <c r="Q997" s="124">
        <f t="shared" si="231"/>
        <v>0</v>
      </c>
      <c r="R997" s="124">
        <f t="shared" si="232"/>
        <v>0</v>
      </c>
      <c r="S997" s="124">
        <f t="shared" si="233"/>
        <v>0</v>
      </c>
      <c r="T997" s="124">
        <f t="shared" si="234"/>
        <v>0</v>
      </c>
      <c r="U997" s="124">
        <f t="shared" si="235"/>
        <v>0</v>
      </c>
      <c r="V997" s="124">
        <f t="shared" si="236"/>
        <v>0</v>
      </c>
      <c r="W997" s="124">
        <f t="shared" si="237"/>
        <v>0</v>
      </c>
      <c r="X997" s="124">
        <f t="shared" si="238"/>
        <v>0</v>
      </c>
      <c r="Y997" s="124" t="str">
        <f t="shared" si="239"/>
        <v>____</v>
      </c>
      <c r="Z997" s="124">
        <f t="shared" si="240"/>
        <v>0</v>
      </c>
      <c r="AA997" s="124">
        <f t="shared" si="241"/>
        <v>0</v>
      </c>
    </row>
    <row r="998" spans="2:27" ht="15" x14ac:dyDescent="0.2">
      <c r="B998" s="194" t="str">
        <f t="shared" si="227"/>
        <v/>
      </c>
      <c r="C998" s="194" t="str">
        <f t="shared" si="228"/>
        <v/>
      </c>
      <c r="D998" s="195"/>
      <c r="E998" s="196"/>
      <c r="F998" s="196"/>
      <c r="G998" s="197"/>
      <c r="H998" s="198"/>
      <c r="I998" s="196"/>
      <c r="J998" s="197"/>
      <c r="K998" s="197"/>
      <c r="L998" s="199"/>
      <c r="M998" s="200" t="str">
        <f t="shared" si="229"/>
        <v/>
      </c>
      <c r="N998" s="201"/>
      <c r="O998" s="196"/>
      <c r="P998" s="124">
        <f t="shared" si="230"/>
        <v>0</v>
      </c>
      <c r="Q998" s="124">
        <f t="shared" si="231"/>
        <v>0</v>
      </c>
      <c r="R998" s="124">
        <f t="shared" si="232"/>
        <v>0</v>
      </c>
      <c r="S998" s="124">
        <f t="shared" si="233"/>
        <v>0</v>
      </c>
      <c r="T998" s="124">
        <f t="shared" si="234"/>
        <v>0</v>
      </c>
      <c r="U998" s="124">
        <f t="shared" si="235"/>
        <v>0</v>
      </c>
      <c r="V998" s="124">
        <f t="shared" si="236"/>
        <v>0</v>
      </c>
      <c r="W998" s="124">
        <f t="shared" si="237"/>
        <v>0</v>
      </c>
      <c r="X998" s="124">
        <f t="shared" si="238"/>
        <v>0</v>
      </c>
      <c r="Y998" s="124" t="str">
        <f t="shared" si="239"/>
        <v>____</v>
      </c>
      <c r="Z998" s="124">
        <f t="shared" si="240"/>
        <v>0</v>
      </c>
      <c r="AA998" s="124">
        <f t="shared" si="241"/>
        <v>0</v>
      </c>
    </row>
    <row r="999" spans="2:27" ht="15" x14ac:dyDescent="0.2">
      <c r="B999" s="194" t="str">
        <f t="shared" si="227"/>
        <v/>
      </c>
      <c r="C999" s="194" t="str">
        <f t="shared" si="228"/>
        <v/>
      </c>
      <c r="D999" s="195"/>
      <c r="E999" s="196"/>
      <c r="F999" s="196"/>
      <c r="G999" s="197"/>
      <c r="H999" s="198"/>
      <c r="I999" s="196"/>
      <c r="J999" s="197"/>
      <c r="K999" s="197"/>
      <c r="L999" s="199"/>
      <c r="M999" s="200" t="str">
        <f t="shared" si="229"/>
        <v/>
      </c>
      <c r="N999" s="201"/>
      <c r="O999" s="196"/>
      <c r="P999" s="124">
        <f t="shared" si="230"/>
        <v>0</v>
      </c>
      <c r="Q999" s="124">
        <f t="shared" si="231"/>
        <v>0</v>
      </c>
      <c r="R999" s="124">
        <f t="shared" si="232"/>
        <v>0</v>
      </c>
      <c r="S999" s="124">
        <f t="shared" si="233"/>
        <v>0</v>
      </c>
      <c r="T999" s="124">
        <f t="shared" si="234"/>
        <v>0</v>
      </c>
      <c r="U999" s="124">
        <f t="shared" si="235"/>
        <v>0</v>
      </c>
      <c r="V999" s="124">
        <f t="shared" si="236"/>
        <v>0</v>
      </c>
      <c r="W999" s="124">
        <f t="shared" si="237"/>
        <v>0</v>
      </c>
      <c r="X999" s="124">
        <f t="shared" si="238"/>
        <v>0</v>
      </c>
      <c r="Y999" s="124" t="str">
        <f t="shared" si="239"/>
        <v>____</v>
      </c>
      <c r="Z999" s="124">
        <f t="shared" si="240"/>
        <v>0</v>
      </c>
      <c r="AA999" s="124">
        <f t="shared" si="241"/>
        <v>0</v>
      </c>
    </row>
    <row r="1000" spans="2:27" ht="15" x14ac:dyDescent="0.2">
      <c r="B1000" s="194" t="str">
        <f t="shared" si="227"/>
        <v/>
      </c>
      <c r="C1000" s="194" t="str">
        <f t="shared" si="228"/>
        <v/>
      </c>
      <c r="D1000" s="195"/>
      <c r="E1000" s="196"/>
      <c r="F1000" s="196"/>
      <c r="G1000" s="197"/>
      <c r="H1000" s="198"/>
      <c r="I1000" s="196"/>
      <c r="J1000" s="197"/>
      <c r="K1000" s="197"/>
      <c r="L1000" s="199"/>
      <c r="M1000" s="200" t="str">
        <f t="shared" si="229"/>
        <v/>
      </c>
      <c r="N1000" s="201"/>
      <c r="O1000" s="196"/>
      <c r="P1000" s="124">
        <f t="shared" si="230"/>
        <v>0</v>
      </c>
      <c r="Q1000" s="124">
        <f t="shared" si="231"/>
        <v>0</v>
      </c>
      <c r="R1000" s="124">
        <f t="shared" si="232"/>
        <v>0</v>
      </c>
      <c r="S1000" s="124">
        <f t="shared" si="233"/>
        <v>0</v>
      </c>
      <c r="T1000" s="124">
        <f t="shared" si="234"/>
        <v>0</v>
      </c>
      <c r="U1000" s="124">
        <f t="shared" si="235"/>
        <v>0</v>
      </c>
      <c r="V1000" s="124">
        <f t="shared" si="236"/>
        <v>0</v>
      </c>
      <c r="W1000" s="124">
        <f t="shared" si="237"/>
        <v>0</v>
      </c>
      <c r="X1000" s="124">
        <f t="shared" si="238"/>
        <v>0</v>
      </c>
      <c r="Y1000" s="124" t="str">
        <f t="shared" si="239"/>
        <v>____</v>
      </c>
      <c r="Z1000" s="124">
        <f t="shared" si="240"/>
        <v>0</v>
      </c>
      <c r="AA1000" s="124">
        <f t="shared" si="241"/>
        <v>0</v>
      </c>
    </row>
    <row r="1001" spans="2:27" ht="15" x14ac:dyDescent="0.2">
      <c r="B1001" s="194" t="str">
        <f t="shared" si="227"/>
        <v/>
      </c>
      <c r="C1001" s="194" t="str">
        <f t="shared" si="228"/>
        <v/>
      </c>
      <c r="D1001" s="195"/>
      <c r="E1001" s="196"/>
      <c r="F1001" s="196"/>
      <c r="G1001" s="197"/>
      <c r="H1001" s="198"/>
      <c r="I1001" s="196"/>
      <c r="J1001" s="197"/>
      <c r="K1001" s="197"/>
      <c r="L1001" s="199"/>
      <c r="M1001" s="200" t="str">
        <f t="shared" si="229"/>
        <v/>
      </c>
      <c r="N1001" s="201"/>
      <c r="O1001" s="196"/>
      <c r="P1001" s="124">
        <f t="shared" si="230"/>
        <v>0</v>
      </c>
      <c r="Q1001" s="124">
        <f t="shared" si="231"/>
        <v>0</v>
      </c>
      <c r="R1001" s="124">
        <f t="shared" si="232"/>
        <v>0</v>
      </c>
      <c r="S1001" s="124">
        <f t="shared" si="233"/>
        <v>0</v>
      </c>
      <c r="T1001" s="124">
        <f t="shared" si="234"/>
        <v>0</v>
      </c>
      <c r="U1001" s="124">
        <f t="shared" si="235"/>
        <v>0</v>
      </c>
      <c r="V1001" s="124">
        <f t="shared" si="236"/>
        <v>0</v>
      </c>
      <c r="W1001" s="124">
        <f t="shared" si="237"/>
        <v>0</v>
      </c>
      <c r="X1001" s="124">
        <f t="shared" si="238"/>
        <v>0</v>
      </c>
      <c r="Y1001" s="124" t="str">
        <f t="shared" si="239"/>
        <v>____</v>
      </c>
      <c r="Z1001" s="124">
        <f t="shared" si="240"/>
        <v>0</v>
      </c>
      <c r="AA1001" s="124">
        <f t="shared" si="241"/>
        <v>0</v>
      </c>
    </row>
    <row r="1002" spans="2:27" ht="15" x14ac:dyDescent="0.2">
      <c r="B1002" s="194" t="str">
        <f t="shared" si="227"/>
        <v/>
      </c>
      <c r="C1002" s="194" t="str">
        <f t="shared" si="228"/>
        <v/>
      </c>
      <c r="D1002" s="195"/>
      <c r="E1002" s="196"/>
      <c r="F1002" s="196"/>
      <c r="G1002" s="197"/>
      <c r="H1002" s="198"/>
      <c r="I1002" s="196"/>
      <c r="J1002" s="197"/>
      <c r="K1002" s="197"/>
      <c r="L1002" s="199"/>
      <c r="M1002" s="200" t="str">
        <f t="shared" si="229"/>
        <v/>
      </c>
      <c r="N1002" s="201"/>
      <c r="O1002" s="196"/>
      <c r="P1002" s="124">
        <f t="shared" si="230"/>
        <v>0</v>
      </c>
      <c r="Q1002" s="124">
        <f t="shared" si="231"/>
        <v>0</v>
      </c>
      <c r="R1002" s="124">
        <f t="shared" si="232"/>
        <v>0</v>
      </c>
      <c r="S1002" s="124">
        <f t="shared" si="233"/>
        <v>0</v>
      </c>
      <c r="T1002" s="124">
        <f t="shared" si="234"/>
        <v>0</v>
      </c>
      <c r="U1002" s="124">
        <f t="shared" si="235"/>
        <v>0</v>
      </c>
      <c r="V1002" s="124">
        <f t="shared" si="236"/>
        <v>0</v>
      </c>
      <c r="W1002" s="124">
        <f t="shared" si="237"/>
        <v>0</v>
      </c>
      <c r="X1002" s="124">
        <f t="shared" si="238"/>
        <v>0</v>
      </c>
      <c r="Y1002" s="124" t="str">
        <f t="shared" si="239"/>
        <v>____</v>
      </c>
      <c r="Z1002" s="124">
        <f t="shared" si="240"/>
        <v>0</v>
      </c>
      <c r="AA1002" s="124">
        <f t="shared" si="241"/>
        <v>0</v>
      </c>
    </row>
    <row r="1003" spans="2:27" ht="15" x14ac:dyDescent="0.2">
      <c r="B1003" s="194" t="str">
        <f t="shared" si="227"/>
        <v/>
      </c>
      <c r="C1003" s="194" t="str">
        <f t="shared" si="228"/>
        <v/>
      </c>
      <c r="D1003" s="195"/>
      <c r="E1003" s="196"/>
      <c r="F1003" s="196"/>
      <c r="G1003" s="197"/>
      <c r="H1003" s="198"/>
      <c r="I1003" s="196"/>
      <c r="J1003" s="197"/>
      <c r="K1003" s="197"/>
      <c r="L1003" s="199"/>
      <c r="M1003" s="200" t="str">
        <f t="shared" si="229"/>
        <v/>
      </c>
      <c r="N1003" s="201"/>
      <c r="O1003" s="196"/>
      <c r="P1003" s="124">
        <f t="shared" si="230"/>
        <v>0</v>
      </c>
      <c r="Q1003" s="124">
        <f t="shared" si="231"/>
        <v>0</v>
      </c>
      <c r="R1003" s="124">
        <f t="shared" si="232"/>
        <v>0</v>
      </c>
      <c r="S1003" s="124">
        <f t="shared" si="233"/>
        <v>0</v>
      </c>
      <c r="T1003" s="124">
        <f t="shared" si="234"/>
        <v>0</v>
      </c>
      <c r="U1003" s="124">
        <f t="shared" si="235"/>
        <v>0</v>
      </c>
      <c r="V1003" s="124">
        <f t="shared" si="236"/>
        <v>0</v>
      </c>
      <c r="W1003" s="124">
        <f t="shared" si="237"/>
        <v>0</v>
      </c>
      <c r="X1003" s="124">
        <f t="shared" si="238"/>
        <v>0</v>
      </c>
      <c r="Y1003" s="124" t="str">
        <f t="shared" si="239"/>
        <v>____</v>
      </c>
      <c r="Z1003" s="124">
        <f t="shared" si="240"/>
        <v>0</v>
      </c>
      <c r="AA1003" s="124">
        <f t="shared" si="241"/>
        <v>0</v>
      </c>
    </row>
    <row r="1004" spans="2:27" ht="15" x14ac:dyDescent="0.2">
      <c r="B1004" s="194" t="str">
        <f t="shared" si="227"/>
        <v/>
      </c>
      <c r="C1004" s="194" t="str">
        <f t="shared" si="228"/>
        <v/>
      </c>
      <c r="D1004" s="195"/>
      <c r="E1004" s="196"/>
      <c r="F1004" s="196"/>
      <c r="G1004" s="197"/>
      <c r="H1004" s="198"/>
      <c r="I1004" s="196"/>
      <c r="J1004" s="197"/>
      <c r="K1004" s="197"/>
      <c r="L1004" s="199"/>
      <c r="M1004" s="200" t="str">
        <f t="shared" si="229"/>
        <v/>
      </c>
      <c r="N1004" s="201"/>
      <c r="O1004" s="196"/>
      <c r="P1004" s="124">
        <f t="shared" si="230"/>
        <v>0</v>
      </c>
      <c r="Q1004" s="124">
        <f t="shared" si="231"/>
        <v>0</v>
      </c>
      <c r="R1004" s="124">
        <f t="shared" si="232"/>
        <v>0</v>
      </c>
      <c r="S1004" s="124">
        <f t="shared" si="233"/>
        <v>0</v>
      </c>
      <c r="T1004" s="124">
        <f t="shared" si="234"/>
        <v>0</v>
      </c>
      <c r="U1004" s="124">
        <f t="shared" si="235"/>
        <v>0</v>
      </c>
      <c r="V1004" s="124">
        <f t="shared" si="236"/>
        <v>0</v>
      </c>
      <c r="W1004" s="124">
        <f t="shared" si="237"/>
        <v>0</v>
      </c>
      <c r="X1004" s="124">
        <f t="shared" si="238"/>
        <v>0</v>
      </c>
      <c r="Y1004" s="124" t="str">
        <f t="shared" si="239"/>
        <v>____</v>
      </c>
      <c r="Z1004" s="124">
        <f t="shared" si="240"/>
        <v>0</v>
      </c>
      <c r="AA1004" s="124">
        <f t="shared" si="241"/>
        <v>0</v>
      </c>
    </row>
    <row r="1005" spans="2:27" ht="15" x14ac:dyDescent="0.2">
      <c r="B1005" s="194" t="str">
        <f t="shared" si="227"/>
        <v/>
      </c>
      <c r="C1005" s="194" t="str">
        <f t="shared" si="228"/>
        <v/>
      </c>
      <c r="D1005" s="195"/>
      <c r="E1005" s="196"/>
      <c r="F1005" s="196"/>
      <c r="G1005" s="197"/>
      <c r="H1005" s="198"/>
      <c r="I1005" s="196"/>
      <c r="J1005" s="197"/>
      <c r="K1005" s="197"/>
      <c r="L1005" s="199"/>
      <c r="M1005" s="200" t="str">
        <f t="shared" si="229"/>
        <v/>
      </c>
      <c r="N1005" s="201"/>
      <c r="O1005" s="196"/>
      <c r="P1005" s="124">
        <f t="shared" si="230"/>
        <v>0</v>
      </c>
      <c r="Q1005" s="124">
        <f t="shared" si="231"/>
        <v>0</v>
      </c>
      <c r="R1005" s="124">
        <f t="shared" si="232"/>
        <v>0</v>
      </c>
      <c r="S1005" s="124">
        <f t="shared" si="233"/>
        <v>0</v>
      </c>
      <c r="T1005" s="124">
        <f t="shared" si="234"/>
        <v>0</v>
      </c>
      <c r="U1005" s="124">
        <f t="shared" si="235"/>
        <v>0</v>
      </c>
      <c r="V1005" s="124">
        <f t="shared" si="236"/>
        <v>0</v>
      </c>
      <c r="W1005" s="124">
        <f t="shared" si="237"/>
        <v>0</v>
      </c>
      <c r="X1005" s="124">
        <f t="shared" si="238"/>
        <v>0</v>
      </c>
      <c r="Y1005" s="124" t="str">
        <f t="shared" si="239"/>
        <v>____</v>
      </c>
      <c r="Z1005" s="124">
        <f t="shared" si="240"/>
        <v>0</v>
      </c>
      <c r="AA1005" s="124">
        <f t="shared" si="241"/>
        <v>0</v>
      </c>
    </row>
    <row r="1006" spans="2:27" ht="15" x14ac:dyDescent="0.2">
      <c r="B1006" s="194" t="str">
        <f t="shared" si="227"/>
        <v/>
      </c>
      <c r="C1006" s="194" t="str">
        <f t="shared" si="228"/>
        <v/>
      </c>
      <c r="D1006" s="195"/>
      <c r="E1006" s="196"/>
      <c r="F1006" s="196"/>
      <c r="G1006" s="197"/>
      <c r="H1006" s="198"/>
      <c r="I1006" s="196"/>
      <c r="J1006" s="197"/>
      <c r="K1006" s="197"/>
      <c r="L1006" s="199"/>
      <c r="M1006" s="200" t="str">
        <f t="shared" si="229"/>
        <v/>
      </c>
      <c r="N1006" s="201"/>
      <c r="O1006" s="196"/>
      <c r="P1006" s="124">
        <f t="shared" si="230"/>
        <v>0</v>
      </c>
      <c r="Q1006" s="124">
        <f t="shared" si="231"/>
        <v>0</v>
      </c>
      <c r="R1006" s="124">
        <f t="shared" si="232"/>
        <v>0</v>
      </c>
      <c r="S1006" s="124">
        <f t="shared" si="233"/>
        <v>0</v>
      </c>
      <c r="T1006" s="124">
        <f t="shared" si="234"/>
        <v>0</v>
      </c>
      <c r="U1006" s="124">
        <f t="shared" si="235"/>
        <v>0</v>
      </c>
      <c r="V1006" s="124">
        <f t="shared" si="236"/>
        <v>0</v>
      </c>
      <c r="W1006" s="124">
        <f t="shared" si="237"/>
        <v>0</v>
      </c>
      <c r="X1006" s="124">
        <f t="shared" si="238"/>
        <v>0</v>
      </c>
      <c r="Y1006" s="124" t="str">
        <f t="shared" si="239"/>
        <v>____</v>
      </c>
      <c r="Z1006" s="124">
        <f t="shared" si="240"/>
        <v>0</v>
      </c>
      <c r="AA1006" s="124">
        <f t="shared" si="241"/>
        <v>0</v>
      </c>
    </row>
    <row r="1007" spans="2:27" ht="15" x14ac:dyDescent="0.2">
      <c r="B1007" s="194" t="str">
        <f t="shared" si="227"/>
        <v/>
      </c>
      <c r="C1007" s="194" t="str">
        <f t="shared" si="228"/>
        <v/>
      </c>
      <c r="D1007" s="195"/>
      <c r="E1007" s="196"/>
      <c r="F1007" s="196"/>
      <c r="G1007" s="197"/>
      <c r="H1007" s="198"/>
      <c r="I1007" s="196"/>
      <c r="J1007" s="197"/>
      <c r="K1007" s="197"/>
      <c r="L1007" s="199"/>
      <c r="M1007" s="200" t="str">
        <f t="shared" si="229"/>
        <v/>
      </c>
      <c r="N1007" s="201"/>
      <c r="O1007" s="196"/>
      <c r="P1007" s="124">
        <f t="shared" si="230"/>
        <v>0</v>
      </c>
      <c r="Q1007" s="124">
        <f t="shared" si="231"/>
        <v>0</v>
      </c>
      <c r="R1007" s="124">
        <f t="shared" si="232"/>
        <v>0</v>
      </c>
      <c r="S1007" s="124">
        <f t="shared" si="233"/>
        <v>0</v>
      </c>
      <c r="T1007" s="124">
        <f t="shared" si="234"/>
        <v>0</v>
      </c>
      <c r="U1007" s="124">
        <f t="shared" si="235"/>
        <v>0</v>
      </c>
      <c r="V1007" s="124">
        <f t="shared" si="236"/>
        <v>0</v>
      </c>
      <c r="W1007" s="124">
        <f t="shared" si="237"/>
        <v>0</v>
      </c>
      <c r="X1007" s="124">
        <f t="shared" si="238"/>
        <v>0</v>
      </c>
      <c r="Y1007" s="124" t="str">
        <f t="shared" si="239"/>
        <v>____</v>
      </c>
      <c r="Z1007" s="124">
        <f t="shared" si="240"/>
        <v>0</v>
      </c>
      <c r="AA1007" s="124">
        <f t="shared" si="241"/>
        <v>0</v>
      </c>
    </row>
    <row r="1008" spans="2:27" ht="15" x14ac:dyDescent="0.2">
      <c r="B1008" s="194" t="str">
        <f t="shared" si="227"/>
        <v/>
      </c>
      <c r="C1008" s="194" t="str">
        <f t="shared" si="228"/>
        <v/>
      </c>
      <c r="D1008" s="195"/>
      <c r="E1008" s="196"/>
      <c r="F1008" s="196"/>
      <c r="G1008" s="197"/>
      <c r="H1008" s="198"/>
      <c r="I1008" s="196"/>
      <c r="J1008" s="197"/>
      <c r="K1008" s="197"/>
      <c r="L1008" s="199"/>
      <c r="M1008" s="200" t="str">
        <f t="shared" si="229"/>
        <v/>
      </c>
      <c r="N1008" s="201"/>
      <c r="O1008" s="196"/>
      <c r="P1008" s="124">
        <f t="shared" si="230"/>
        <v>0</v>
      </c>
      <c r="Q1008" s="124">
        <f t="shared" si="231"/>
        <v>0</v>
      </c>
      <c r="R1008" s="124">
        <f t="shared" si="232"/>
        <v>0</v>
      </c>
      <c r="S1008" s="124">
        <f t="shared" si="233"/>
        <v>0</v>
      </c>
      <c r="T1008" s="124">
        <f t="shared" si="234"/>
        <v>0</v>
      </c>
      <c r="U1008" s="124">
        <f t="shared" si="235"/>
        <v>0</v>
      </c>
      <c r="V1008" s="124">
        <f t="shared" si="236"/>
        <v>0</v>
      </c>
      <c r="W1008" s="124">
        <f t="shared" si="237"/>
        <v>0</v>
      </c>
      <c r="X1008" s="124">
        <f t="shared" si="238"/>
        <v>0</v>
      </c>
      <c r="Y1008" s="124" t="str">
        <f t="shared" si="239"/>
        <v>____</v>
      </c>
      <c r="Z1008" s="124">
        <f t="shared" si="240"/>
        <v>0</v>
      </c>
      <c r="AA1008" s="124">
        <f t="shared" si="241"/>
        <v>0</v>
      </c>
    </row>
    <row r="1009" spans="2:27" ht="15" x14ac:dyDescent="0.2">
      <c r="B1009" s="194" t="str">
        <f t="shared" si="227"/>
        <v/>
      </c>
      <c r="C1009" s="194" t="str">
        <f t="shared" si="228"/>
        <v/>
      </c>
      <c r="D1009" s="195"/>
      <c r="E1009" s="196"/>
      <c r="F1009" s="196"/>
      <c r="G1009" s="197"/>
      <c r="H1009" s="198"/>
      <c r="I1009" s="196"/>
      <c r="J1009" s="197"/>
      <c r="K1009" s="197"/>
      <c r="L1009" s="199"/>
      <c r="M1009" s="200" t="str">
        <f t="shared" si="229"/>
        <v/>
      </c>
      <c r="N1009" s="201"/>
      <c r="O1009" s="196"/>
      <c r="P1009" s="124">
        <f t="shared" si="230"/>
        <v>0</v>
      </c>
      <c r="Q1009" s="124">
        <f t="shared" si="231"/>
        <v>0</v>
      </c>
      <c r="R1009" s="124">
        <f t="shared" si="232"/>
        <v>0</v>
      </c>
      <c r="S1009" s="124">
        <f t="shared" si="233"/>
        <v>0</v>
      </c>
      <c r="T1009" s="124">
        <f t="shared" si="234"/>
        <v>0</v>
      </c>
      <c r="U1009" s="124">
        <f t="shared" si="235"/>
        <v>0</v>
      </c>
      <c r="V1009" s="124">
        <f t="shared" si="236"/>
        <v>0</v>
      </c>
      <c r="W1009" s="124">
        <f t="shared" si="237"/>
        <v>0</v>
      </c>
      <c r="X1009" s="124">
        <f t="shared" si="238"/>
        <v>0</v>
      </c>
      <c r="Y1009" s="124" t="str">
        <f t="shared" si="239"/>
        <v>____</v>
      </c>
      <c r="Z1009" s="124">
        <f t="shared" si="240"/>
        <v>0</v>
      </c>
      <c r="AA1009" s="124">
        <f t="shared" si="241"/>
        <v>0</v>
      </c>
    </row>
    <row r="1010" spans="2:27" ht="15" x14ac:dyDescent="0.2">
      <c r="B1010" s="194" t="str">
        <f t="shared" si="227"/>
        <v/>
      </c>
      <c r="C1010" s="194" t="str">
        <f t="shared" si="228"/>
        <v/>
      </c>
      <c r="D1010" s="195"/>
      <c r="E1010" s="196"/>
      <c r="F1010" s="196"/>
      <c r="G1010" s="197"/>
      <c r="H1010" s="198"/>
      <c r="I1010" s="196"/>
      <c r="J1010" s="197"/>
      <c r="K1010" s="197"/>
      <c r="L1010" s="199"/>
      <c r="M1010" s="200" t="str">
        <f t="shared" si="229"/>
        <v/>
      </c>
      <c r="N1010" s="201"/>
      <c r="O1010" s="196"/>
      <c r="P1010" s="124">
        <f t="shared" si="230"/>
        <v>0</v>
      </c>
      <c r="Q1010" s="124">
        <f t="shared" si="231"/>
        <v>0</v>
      </c>
      <c r="R1010" s="124">
        <f t="shared" si="232"/>
        <v>0</v>
      </c>
      <c r="S1010" s="124">
        <f t="shared" si="233"/>
        <v>0</v>
      </c>
      <c r="T1010" s="124">
        <f t="shared" si="234"/>
        <v>0</v>
      </c>
      <c r="U1010" s="124">
        <f t="shared" si="235"/>
        <v>0</v>
      </c>
      <c r="V1010" s="124">
        <f t="shared" si="236"/>
        <v>0</v>
      </c>
      <c r="W1010" s="124">
        <f t="shared" si="237"/>
        <v>0</v>
      </c>
      <c r="X1010" s="124">
        <f t="shared" si="238"/>
        <v>0</v>
      </c>
      <c r="Y1010" s="124" t="str">
        <f t="shared" si="239"/>
        <v>____</v>
      </c>
      <c r="Z1010" s="124">
        <f t="shared" si="240"/>
        <v>0</v>
      </c>
      <c r="AA1010" s="124">
        <f t="shared" si="241"/>
        <v>0</v>
      </c>
    </row>
    <row r="1011" spans="2:27" ht="15" x14ac:dyDescent="0.2">
      <c r="B1011" s="194" t="str">
        <f t="shared" si="227"/>
        <v/>
      </c>
      <c r="C1011" s="194" t="str">
        <f t="shared" si="228"/>
        <v/>
      </c>
      <c r="D1011" s="195"/>
      <c r="E1011" s="196"/>
      <c r="F1011" s="196"/>
      <c r="G1011" s="197"/>
      <c r="H1011" s="198"/>
      <c r="I1011" s="196"/>
      <c r="J1011" s="197"/>
      <c r="K1011" s="197"/>
      <c r="L1011" s="199"/>
      <c r="M1011" s="200" t="str">
        <f t="shared" si="229"/>
        <v/>
      </c>
      <c r="N1011" s="201"/>
      <c r="O1011" s="196"/>
      <c r="P1011" s="124">
        <f t="shared" si="230"/>
        <v>0</v>
      </c>
      <c r="Q1011" s="124">
        <f t="shared" si="231"/>
        <v>0</v>
      </c>
      <c r="R1011" s="124">
        <f t="shared" si="232"/>
        <v>0</v>
      </c>
      <c r="S1011" s="124">
        <f t="shared" si="233"/>
        <v>0</v>
      </c>
      <c r="T1011" s="124">
        <f t="shared" si="234"/>
        <v>0</v>
      </c>
      <c r="U1011" s="124">
        <f t="shared" si="235"/>
        <v>0</v>
      </c>
      <c r="V1011" s="124">
        <f t="shared" si="236"/>
        <v>0</v>
      </c>
      <c r="W1011" s="124">
        <f t="shared" si="237"/>
        <v>0</v>
      </c>
      <c r="X1011" s="124">
        <f t="shared" si="238"/>
        <v>0</v>
      </c>
      <c r="Y1011" s="124" t="str">
        <f t="shared" si="239"/>
        <v>____</v>
      </c>
      <c r="Z1011" s="124">
        <f t="shared" si="240"/>
        <v>0</v>
      </c>
      <c r="AA1011" s="124">
        <f t="shared" si="241"/>
        <v>0</v>
      </c>
    </row>
    <row r="1012" spans="2:27" ht="15" x14ac:dyDescent="0.2">
      <c r="B1012" s="194" t="str">
        <f t="shared" si="227"/>
        <v/>
      </c>
      <c r="C1012" s="194" t="str">
        <f t="shared" si="228"/>
        <v/>
      </c>
      <c r="D1012" s="195"/>
      <c r="E1012" s="196"/>
      <c r="F1012" s="196"/>
      <c r="G1012" s="197"/>
      <c r="H1012" s="198"/>
      <c r="I1012" s="196"/>
      <c r="J1012" s="197"/>
      <c r="K1012" s="197"/>
      <c r="L1012" s="199"/>
      <c r="M1012" s="200" t="str">
        <f t="shared" si="229"/>
        <v/>
      </c>
      <c r="N1012" s="201"/>
      <c r="O1012" s="196"/>
      <c r="P1012" s="124">
        <f t="shared" si="230"/>
        <v>0</v>
      </c>
      <c r="Q1012" s="124">
        <f t="shared" si="231"/>
        <v>0</v>
      </c>
      <c r="R1012" s="124">
        <f t="shared" si="232"/>
        <v>0</v>
      </c>
      <c r="S1012" s="124">
        <f t="shared" si="233"/>
        <v>0</v>
      </c>
      <c r="T1012" s="124">
        <f t="shared" si="234"/>
        <v>0</v>
      </c>
      <c r="U1012" s="124">
        <f t="shared" si="235"/>
        <v>0</v>
      </c>
      <c r="V1012" s="124">
        <f t="shared" si="236"/>
        <v>0</v>
      </c>
      <c r="W1012" s="124">
        <f t="shared" si="237"/>
        <v>0</v>
      </c>
      <c r="X1012" s="124">
        <f t="shared" si="238"/>
        <v>0</v>
      </c>
      <c r="Y1012" s="124" t="str">
        <f t="shared" si="239"/>
        <v>____</v>
      </c>
      <c r="Z1012" s="124">
        <f t="shared" si="240"/>
        <v>0</v>
      </c>
      <c r="AA1012" s="124">
        <f t="shared" si="241"/>
        <v>0</v>
      </c>
    </row>
    <row r="1013" spans="2:27" ht="15" x14ac:dyDescent="0.2">
      <c r="B1013" s="194" t="str">
        <f t="shared" si="227"/>
        <v/>
      </c>
      <c r="C1013" s="194" t="str">
        <f t="shared" si="228"/>
        <v/>
      </c>
      <c r="D1013" s="195"/>
      <c r="E1013" s="196"/>
      <c r="F1013" s="196"/>
      <c r="G1013" s="197"/>
      <c r="H1013" s="198"/>
      <c r="I1013" s="196"/>
      <c r="J1013" s="197"/>
      <c r="K1013" s="197"/>
      <c r="L1013" s="199"/>
      <c r="M1013" s="200" t="str">
        <f t="shared" si="229"/>
        <v/>
      </c>
      <c r="N1013" s="201"/>
      <c r="O1013" s="196"/>
      <c r="P1013" s="124">
        <f t="shared" si="230"/>
        <v>0</v>
      </c>
      <c r="Q1013" s="124">
        <f t="shared" si="231"/>
        <v>0</v>
      </c>
      <c r="R1013" s="124">
        <f t="shared" si="232"/>
        <v>0</v>
      </c>
      <c r="S1013" s="124">
        <f t="shared" si="233"/>
        <v>0</v>
      </c>
      <c r="T1013" s="124">
        <f t="shared" si="234"/>
        <v>0</v>
      </c>
      <c r="U1013" s="124">
        <f t="shared" si="235"/>
        <v>0</v>
      </c>
      <c r="V1013" s="124">
        <f t="shared" si="236"/>
        <v>0</v>
      </c>
      <c r="W1013" s="124">
        <f t="shared" si="237"/>
        <v>0</v>
      </c>
      <c r="X1013" s="124">
        <f t="shared" si="238"/>
        <v>0</v>
      </c>
      <c r="Y1013" s="124" t="str">
        <f t="shared" si="239"/>
        <v>____</v>
      </c>
      <c r="Z1013" s="124">
        <f t="shared" si="240"/>
        <v>0</v>
      </c>
      <c r="AA1013" s="124">
        <f t="shared" si="241"/>
        <v>0</v>
      </c>
    </row>
    <row r="1014" spans="2:27" ht="15" x14ac:dyDescent="0.2">
      <c r="B1014" s="194" t="str">
        <f t="shared" si="227"/>
        <v/>
      </c>
      <c r="C1014" s="194" t="str">
        <f t="shared" si="228"/>
        <v/>
      </c>
      <c r="D1014" s="195"/>
      <c r="E1014" s="196"/>
      <c r="F1014" s="196"/>
      <c r="G1014" s="197"/>
      <c r="H1014" s="198"/>
      <c r="I1014" s="196"/>
      <c r="J1014" s="197"/>
      <c r="K1014" s="197"/>
      <c r="L1014" s="199"/>
      <c r="M1014" s="200" t="str">
        <f t="shared" si="229"/>
        <v/>
      </c>
      <c r="N1014" s="201"/>
      <c r="O1014" s="196"/>
      <c r="P1014" s="124">
        <f t="shared" si="230"/>
        <v>0</v>
      </c>
      <c r="Q1014" s="124">
        <f t="shared" si="231"/>
        <v>0</v>
      </c>
      <c r="R1014" s="124">
        <f t="shared" si="232"/>
        <v>0</v>
      </c>
      <c r="S1014" s="124">
        <f t="shared" si="233"/>
        <v>0</v>
      </c>
      <c r="T1014" s="124">
        <f t="shared" si="234"/>
        <v>0</v>
      </c>
      <c r="U1014" s="124">
        <f t="shared" si="235"/>
        <v>0</v>
      </c>
      <c r="V1014" s="124">
        <f t="shared" si="236"/>
        <v>0</v>
      </c>
      <c r="W1014" s="124">
        <f t="shared" si="237"/>
        <v>0</v>
      </c>
      <c r="X1014" s="124">
        <f t="shared" si="238"/>
        <v>0</v>
      </c>
      <c r="Y1014" s="124" t="str">
        <f t="shared" si="239"/>
        <v>____</v>
      </c>
      <c r="Z1014" s="124">
        <f t="shared" si="240"/>
        <v>0</v>
      </c>
      <c r="AA1014" s="124">
        <f t="shared" si="241"/>
        <v>0</v>
      </c>
    </row>
    <row r="1015" spans="2:27" ht="15" x14ac:dyDescent="0.2">
      <c r="B1015" s="194" t="str">
        <f t="shared" si="227"/>
        <v/>
      </c>
      <c r="C1015" s="194" t="str">
        <f t="shared" si="228"/>
        <v/>
      </c>
      <c r="D1015" s="195"/>
      <c r="E1015" s="196"/>
      <c r="F1015" s="196"/>
      <c r="G1015" s="197"/>
      <c r="H1015" s="198"/>
      <c r="I1015" s="196"/>
      <c r="J1015" s="197"/>
      <c r="K1015" s="197"/>
      <c r="L1015" s="199"/>
      <c r="M1015" s="200" t="str">
        <f t="shared" si="229"/>
        <v/>
      </c>
      <c r="N1015" s="201"/>
      <c r="O1015" s="196"/>
      <c r="P1015" s="124">
        <f t="shared" si="230"/>
        <v>0</v>
      </c>
      <c r="Q1015" s="124">
        <f t="shared" si="231"/>
        <v>0</v>
      </c>
      <c r="R1015" s="124">
        <f t="shared" si="232"/>
        <v>0</v>
      </c>
      <c r="S1015" s="124">
        <f t="shared" si="233"/>
        <v>0</v>
      </c>
      <c r="T1015" s="124">
        <f t="shared" si="234"/>
        <v>0</v>
      </c>
      <c r="U1015" s="124">
        <f t="shared" si="235"/>
        <v>0</v>
      </c>
      <c r="V1015" s="124">
        <f t="shared" si="236"/>
        <v>0</v>
      </c>
      <c r="W1015" s="124">
        <f t="shared" si="237"/>
        <v>0</v>
      </c>
      <c r="X1015" s="124">
        <f t="shared" si="238"/>
        <v>0</v>
      </c>
      <c r="Y1015" s="124" t="str">
        <f t="shared" si="239"/>
        <v>____</v>
      </c>
      <c r="Z1015" s="124">
        <f t="shared" si="240"/>
        <v>0</v>
      </c>
      <c r="AA1015" s="124">
        <f t="shared" si="241"/>
        <v>0</v>
      </c>
    </row>
    <row r="1016" spans="2:27" ht="15" x14ac:dyDescent="0.2">
      <c r="B1016" s="194" t="str">
        <f t="shared" si="227"/>
        <v/>
      </c>
      <c r="C1016" s="194" t="str">
        <f t="shared" si="228"/>
        <v/>
      </c>
      <c r="D1016" s="195"/>
      <c r="E1016" s="196"/>
      <c r="F1016" s="196"/>
      <c r="G1016" s="197"/>
      <c r="H1016" s="198"/>
      <c r="I1016" s="196"/>
      <c r="J1016" s="197"/>
      <c r="K1016" s="197"/>
      <c r="L1016" s="199"/>
      <c r="M1016" s="200" t="str">
        <f t="shared" si="229"/>
        <v/>
      </c>
      <c r="N1016" s="201"/>
      <c r="O1016" s="196"/>
      <c r="P1016" s="124">
        <f t="shared" si="230"/>
        <v>0</v>
      </c>
      <c r="Q1016" s="124">
        <f t="shared" si="231"/>
        <v>0</v>
      </c>
      <c r="R1016" s="124">
        <f t="shared" si="232"/>
        <v>0</v>
      </c>
      <c r="S1016" s="124">
        <f t="shared" si="233"/>
        <v>0</v>
      </c>
      <c r="T1016" s="124">
        <f t="shared" si="234"/>
        <v>0</v>
      </c>
      <c r="U1016" s="124">
        <f t="shared" si="235"/>
        <v>0</v>
      </c>
      <c r="V1016" s="124">
        <f t="shared" si="236"/>
        <v>0</v>
      </c>
      <c r="W1016" s="124">
        <f t="shared" si="237"/>
        <v>0</v>
      </c>
      <c r="X1016" s="124">
        <f t="shared" si="238"/>
        <v>0</v>
      </c>
      <c r="Y1016" s="124" t="str">
        <f t="shared" si="239"/>
        <v>____</v>
      </c>
      <c r="Z1016" s="124">
        <f t="shared" si="240"/>
        <v>0</v>
      </c>
      <c r="AA1016" s="124">
        <f t="shared" si="241"/>
        <v>0</v>
      </c>
    </row>
    <row r="1017" spans="2:27" ht="15" x14ac:dyDescent="0.2">
      <c r="B1017" s="194" t="str">
        <f t="shared" si="227"/>
        <v/>
      </c>
      <c r="C1017" s="194" t="str">
        <f t="shared" si="228"/>
        <v/>
      </c>
      <c r="D1017" s="195"/>
      <c r="E1017" s="196"/>
      <c r="F1017" s="196"/>
      <c r="G1017" s="197"/>
      <c r="H1017" s="198"/>
      <c r="I1017" s="196"/>
      <c r="J1017" s="197"/>
      <c r="K1017" s="197"/>
      <c r="L1017" s="199"/>
      <c r="M1017" s="200" t="str">
        <f t="shared" si="229"/>
        <v/>
      </c>
      <c r="N1017" s="201"/>
      <c r="O1017" s="196"/>
      <c r="P1017" s="124">
        <f t="shared" si="230"/>
        <v>0</v>
      </c>
      <c r="Q1017" s="124">
        <f t="shared" si="231"/>
        <v>0</v>
      </c>
      <c r="R1017" s="124">
        <f t="shared" si="232"/>
        <v>0</v>
      </c>
      <c r="S1017" s="124">
        <f t="shared" si="233"/>
        <v>0</v>
      </c>
      <c r="T1017" s="124">
        <f t="shared" si="234"/>
        <v>0</v>
      </c>
      <c r="U1017" s="124">
        <f t="shared" si="235"/>
        <v>0</v>
      </c>
      <c r="V1017" s="124">
        <f t="shared" si="236"/>
        <v>0</v>
      </c>
      <c r="W1017" s="124">
        <f t="shared" si="237"/>
        <v>0</v>
      </c>
      <c r="X1017" s="124">
        <f t="shared" si="238"/>
        <v>0</v>
      </c>
      <c r="Y1017" s="124" t="str">
        <f t="shared" si="239"/>
        <v>____</v>
      </c>
      <c r="Z1017" s="124">
        <f t="shared" si="240"/>
        <v>0</v>
      </c>
      <c r="AA1017" s="124">
        <f t="shared" si="241"/>
        <v>0</v>
      </c>
    </row>
    <row r="1018" spans="2:27" ht="15" x14ac:dyDescent="0.2">
      <c r="B1018" s="194" t="str">
        <f t="shared" si="227"/>
        <v/>
      </c>
      <c r="C1018" s="194" t="str">
        <f t="shared" si="228"/>
        <v/>
      </c>
      <c r="D1018" s="195"/>
      <c r="E1018" s="196"/>
      <c r="F1018" s="196"/>
      <c r="G1018" s="197"/>
      <c r="H1018" s="198"/>
      <c r="I1018" s="196"/>
      <c r="J1018" s="197"/>
      <c r="K1018" s="197"/>
      <c r="L1018" s="199"/>
      <c r="M1018" s="200" t="str">
        <f t="shared" si="229"/>
        <v/>
      </c>
      <c r="N1018" s="201"/>
      <c r="O1018" s="196"/>
      <c r="P1018" s="124">
        <f t="shared" si="230"/>
        <v>0</v>
      </c>
      <c r="Q1018" s="124">
        <f t="shared" si="231"/>
        <v>0</v>
      </c>
      <c r="R1018" s="124">
        <f t="shared" si="232"/>
        <v>0</v>
      </c>
      <c r="S1018" s="124">
        <f t="shared" si="233"/>
        <v>0</v>
      </c>
      <c r="T1018" s="124">
        <f t="shared" si="234"/>
        <v>0</v>
      </c>
      <c r="U1018" s="124">
        <f t="shared" si="235"/>
        <v>0</v>
      </c>
      <c r="V1018" s="124">
        <f t="shared" si="236"/>
        <v>0</v>
      </c>
      <c r="W1018" s="124">
        <f t="shared" si="237"/>
        <v>0</v>
      </c>
      <c r="X1018" s="124">
        <f t="shared" si="238"/>
        <v>0</v>
      </c>
      <c r="Y1018" s="124" t="str">
        <f t="shared" si="239"/>
        <v>____</v>
      </c>
      <c r="Z1018" s="124">
        <f t="shared" si="240"/>
        <v>0</v>
      </c>
      <c r="AA1018" s="124">
        <f t="shared" si="241"/>
        <v>0</v>
      </c>
    </row>
    <row r="1019" spans="2:27" ht="15" x14ac:dyDescent="0.2">
      <c r="B1019" s="194" t="str">
        <f t="shared" si="227"/>
        <v/>
      </c>
      <c r="C1019" s="194" t="str">
        <f t="shared" si="228"/>
        <v/>
      </c>
      <c r="D1019" s="195"/>
      <c r="E1019" s="196"/>
      <c r="F1019" s="196"/>
      <c r="G1019" s="197"/>
      <c r="H1019" s="198"/>
      <c r="I1019" s="196"/>
      <c r="J1019" s="197"/>
      <c r="K1019" s="197"/>
      <c r="L1019" s="199"/>
      <c r="M1019" s="200" t="str">
        <f t="shared" si="229"/>
        <v/>
      </c>
      <c r="N1019" s="201"/>
      <c r="O1019" s="196"/>
      <c r="P1019" s="124">
        <f t="shared" si="230"/>
        <v>0</v>
      </c>
      <c r="Q1019" s="124">
        <f t="shared" si="231"/>
        <v>0</v>
      </c>
      <c r="R1019" s="124">
        <f t="shared" si="232"/>
        <v>0</v>
      </c>
      <c r="S1019" s="124">
        <f t="shared" si="233"/>
        <v>0</v>
      </c>
      <c r="T1019" s="124">
        <f t="shared" si="234"/>
        <v>0</v>
      </c>
      <c r="U1019" s="124">
        <f t="shared" si="235"/>
        <v>0</v>
      </c>
      <c r="V1019" s="124">
        <f t="shared" si="236"/>
        <v>0</v>
      </c>
      <c r="W1019" s="124">
        <f t="shared" si="237"/>
        <v>0</v>
      </c>
      <c r="X1019" s="124">
        <f t="shared" si="238"/>
        <v>0</v>
      </c>
      <c r="Y1019" s="124" t="str">
        <f t="shared" si="239"/>
        <v>____</v>
      </c>
      <c r="Z1019" s="124">
        <f t="shared" si="240"/>
        <v>0</v>
      </c>
      <c r="AA1019" s="124">
        <f t="shared" si="241"/>
        <v>0</v>
      </c>
    </row>
    <row r="1020" spans="2:27" ht="15" x14ac:dyDescent="0.2">
      <c r="B1020" s="194" t="str">
        <f t="shared" si="227"/>
        <v/>
      </c>
      <c r="C1020" s="194" t="str">
        <f t="shared" si="228"/>
        <v/>
      </c>
      <c r="D1020" s="195"/>
      <c r="E1020" s="196"/>
      <c r="F1020" s="196"/>
      <c r="G1020" s="197"/>
      <c r="H1020" s="198"/>
      <c r="I1020" s="196"/>
      <c r="J1020" s="197"/>
      <c r="K1020" s="197"/>
      <c r="L1020" s="199"/>
      <c r="M1020" s="200" t="str">
        <f t="shared" si="229"/>
        <v/>
      </c>
      <c r="N1020" s="201"/>
      <c r="O1020" s="196"/>
      <c r="P1020" s="124">
        <f t="shared" si="230"/>
        <v>0</v>
      </c>
      <c r="Q1020" s="124">
        <f t="shared" si="231"/>
        <v>0</v>
      </c>
      <c r="R1020" s="124">
        <f t="shared" si="232"/>
        <v>0</v>
      </c>
      <c r="S1020" s="124">
        <f t="shared" si="233"/>
        <v>0</v>
      </c>
      <c r="T1020" s="124">
        <f t="shared" si="234"/>
        <v>0</v>
      </c>
      <c r="U1020" s="124">
        <f t="shared" si="235"/>
        <v>0</v>
      </c>
      <c r="V1020" s="124">
        <f t="shared" si="236"/>
        <v>0</v>
      </c>
      <c r="W1020" s="124">
        <f t="shared" si="237"/>
        <v>0</v>
      </c>
      <c r="X1020" s="124">
        <f t="shared" si="238"/>
        <v>0</v>
      </c>
      <c r="Y1020" s="124" t="str">
        <f t="shared" si="239"/>
        <v>____</v>
      </c>
      <c r="Z1020" s="124">
        <f t="shared" si="240"/>
        <v>0</v>
      </c>
      <c r="AA1020" s="124">
        <f t="shared" si="241"/>
        <v>0</v>
      </c>
    </row>
    <row r="1021" spans="2:27" ht="15" x14ac:dyDescent="0.2">
      <c r="B1021" s="194" t="str">
        <f t="shared" si="227"/>
        <v/>
      </c>
      <c r="C1021" s="194" t="str">
        <f t="shared" si="228"/>
        <v/>
      </c>
      <c r="D1021" s="195"/>
      <c r="E1021" s="196"/>
      <c r="F1021" s="196"/>
      <c r="G1021" s="197"/>
      <c r="H1021" s="198"/>
      <c r="I1021" s="196"/>
      <c r="J1021" s="197"/>
      <c r="K1021" s="197"/>
      <c r="L1021" s="199"/>
      <c r="M1021" s="200" t="str">
        <f t="shared" si="229"/>
        <v/>
      </c>
      <c r="N1021" s="201"/>
      <c r="O1021" s="196"/>
      <c r="P1021" s="124">
        <f t="shared" si="230"/>
        <v>0</v>
      </c>
      <c r="Q1021" s="124">
        <f t="shared" si="231"/>
        <v>0</v>
      </c>
      <c r="R1021" s="124">
        <f t="shared" si="232"/>
        <v>0</v>
      </c>
      <c r="S1021" s="124">
        <f t="shared" si="233"/>
        <v>0</v>
      </c>
      <c r="T1021" s="124">
        <f t="shared" si="234"/>
        <v>0</v>
      </c>
      <c r="U1021" s="124">
        <f t="shared" si="235"/>
        <v>0</v>
      </c>
      <c r="V1021" s="124">
        <f t="shared" si="236"/>
        <v>0</v>
      </c>
      <c r="W1021" s="124">
        <f t="shared" si="237"/>
        <v>0</v>
      </c>
      <c r="X1021" s="124">
        <f t="shared" si="238"/>
        <v>0</v>
      </c>
      <c r="Y1021" s="124" t="str">
        <f t="shared" si="239"/>
        <v>____</v>
      </c>
      <c r="Z1021" s="124">
        <f t="shared" si="240"/>
        <v>0</v>
      </c>
      <c r="AA1021" s="124">
        <f t="shared" si="241"/>
        <v>0</v>
      </c>
    </row>
    <row r="1022" spans="2:27" ht="15" x14ac:dyDescent="0.2">
      <c r="B1022" s="194" t="str">
        <f t="shared" si="227"/>
        <v/>
      </c>
      <c r="C1022" s="194" t="str">
        <f t="shared" si="228"/>
        <v/>
      </c>
      <c r="D1022" s="195"/>
      <c r="E1022" s="196"/>
      <c r="F1022" s="196"/>
      <c r="G1022" s="197"/>
      <c r="H1022" s="198"/>
      <c r="I1022" s="196"/>
      <c r="J1022" s="197"/>
      <c r="K1022" s="197"/>
      <c r="L1022" s="199"/>
      <c r="M1022" s="200" t="str">
        <f t="shared" si="229"/>
        <v/>
      </c>
      <c r="N1022" s="201"/>
      <c r="O1022" s="196"/>
      <c r="P1022" s="124">
        <f t="shared" si="230"/>
        <v>0</v>
      </c>
      <c r="Q1022" s="124">
        <f t="shared" si="231"/>
        <v>0</v>
      </c>
      <c r="R1022" s="124">
        <f t="shared" si="232"/>
        <v>0</v>
      </c>
      <c r="S1022" s="124">
        <f t="shared" si="233"/>
        <v>0</v>
      </c>
      <c r="T1022" s="124">
        <f t="shared" si="234"/>
        <v>0</v>
      </c>
      <c r="U1022" s="124">
        <f t="shared" si="235"/>
        <v>0</v>
      </c>
      <c r="V1022" s="124">
        <f t="shared" si="236"/>
        <v>0</v>
      </c>
      <c r="W1022" s="124">
        <f t="shared" si="237"/>
        <v>0</v>
      </c>
      <c r="X1022" s="124">
        <f t="shared" si="238"/>
        <v>0</v>
      </c>
      <c r="Y1022" s="124" t="str">
        <f t="shared" si="239"/>
        <v>____</v>
      </c>
      <c r="Z1022" s="124">
        <f t="shared" si="240"/>
        <v>0</v>
      </c>
      <c r="AA1022" s="124">
        <f t="shared" si="241"/>
        <v>0</v>
      </c>
    </row>
    <row r="1023" spans="2:27" ht="15" x14ac:dyDescent="0.2">
      <c r="B1023" s="194" t="str">
        <f t="shared" si="227"/>
        <v/>
      </c>
      <c r="C1023" s="194" t="str">
        <f t="shared" si="228"/>
        <v/>
      </c>
      <c r="D1023" s="195"/>
      <c r="E1023" s="196"/>
      <c r="F1023" s="196"/>
      <c r="G1023" s="197"/>
      <c r="H1023" s="198"/>
      <c r="I1023" s="196"/>
      <c r="J1023" s="197"/>
      <c r="K1023" s="197"/>
      <c r="L1023" s="199"/>
      <c r="M1023" s="200" t="str">
        <f t="shared" si="229"/>
        <v/>
      </c>
      <c r="N1023" s="201"/>
      <c r="O1023" s="196"/>
      <c r="P1023" s="124">
        <f t="shared" si="230"/>
        <v>0</v>
      </c>
      <c r="Q1023" s="124">
        <f t="shared" si="231"/>
        <v>0</v>
      </c>
      <c r="R1023" s="124">
        <f t="shared" si="232"/>
        <v>0</v>
      </c>
      <c r="S1023" s="124">
        <f t="shared" si="233"/>
        <v>0</v>
      </c>
      <c r="T1023" s="124">
        <f t="shared" si="234"/>
        <v>0</v>
      </c>
      <c r="U1023" s="124">
        <f t="shared" si="235"/>
        <v>0</v>
      </c>
      <c r="V1023" s="124">
        <f t="shared" si="236"/>
        <v>0</v>
      </c>
      <c r="W1023" s="124">
        <f t="shared" si="237"/>
        <v>0</v>
      </c>
      <c r="X1023" s="124">
        <f t="shared" si="238"/>
        <v>0</v>
      </c>
      <c r="Y1023" s="124" t="str">
        <f t="shared" si="239"/>
        <v>____</v>
      </c>
      <c r="Z1023" s="124">
        <f t="shared" si="240"/>
        <v>0</v>
      </c>
      <c r="AA1023" s="124">
        <f t="shared" si="241"/>
        <v>0</v>
      </c>
    </row>
    <row r="1024" spans="2:27" ht="15" x14ac:dyDescent="0.2">
      <c r="B1024" s="194" t="str">
        <f t="shared" si="227"/>
        <v/>
      </c>
      <c r="C1024" s="194" t="str">
        <f t="shared" si="228"/>
        <v/>
      </c>
      <c r="D1024" s="195"/>
      <c r="E1024" s="196"/>
      <c r="F1024" s="196"/>
      <c r="G1024" s="197"/>
      <c r="H1024" s="198"/>
      <c r="I1024" s="196"/>
      <c r="J1024" s="197"/>
      <c r="K1024" s="197"/>
      <c r="L1024" s="199"/>
      <c r="M1024" s="200" t="str">
        <f t="shared" si="229"/>
        <v/>
      </c>
      <c r="N1024" s="201"/>
      <c r="O1024" s="196"/>
      <c r="P1024" s="124">
        <f t="shared" si="230"/>
        <v>0</v>
      </c>
      <c r="Q1024" s="124">
        <f t="shared" si="231"/>
        <v>0</v>
      </c>
      <c r="R1024" s="124">
        <f t="shared" si="232"/>
        <v>0</v>
      </c>
      <c r="S1024" s="124">
        <f t="shared" si="233"/>
        <v>0</v>
      </c>
      <c r="T1024" s="124">
        <f t="shared" si="234"/>
        <v>0</v>
      </c>
      <c r="U1024" s="124">
        <f t="shared" si="235"/>
        <v>0</v>
      </c>
      <c r="V1024" s="124">
        <f t="shared" si="236"/>
        <v>0</v>
      </c>
      <c r="W1024" s="124">
        <f t="shared" si="237"/>
        <v>0</v>
      </c>
      <c r="X1024" s="124">
        <f t="shared" si="238"/>
        <v>0</v>
      </c>
      <c r="Y1024" s="124" t="str">
        <f t="shared" si="239"/>
        <v>____</v>
      </c>
      <c r="Z1024" s="124">
        <f t="shared" si="240"/>
        <v>0</v>
      </c>
      <c r="AA1024" s="124">
        <f t="shared" si="241"/>
        <v>0</v>
      </c>
    </row>
    <row r="1025" spans="2:27" ht="15" x14ac:dyDescent="0.2">
      <c r="B1025" s="194" t="str">
        <f t="shared" si="227"/>
        <v/>
      </c>
      <c r="C1025" s="194" t="str">
        <f t="shared" si="228"/>
        <v/>
      </c>
      <c r="D1025" s="195"/>
      <c r="E1025" s="196"/>
      <c r="F1025" s="196"/>
      <c r="G1025" s="197"/>
      <c r="H1025" s="198"/>
      <c r="I1025" s="196"/>
      <c r="J1025" s="197"/>
      <c r="K1025" s="197"/>
      <c r="L1025" s="199"/>
      <c r="M1025" s="200" t="str">
        <f t="shared" si="229"/>
        <v/>
      </c>
      <c r="N1025" s="201"/>
      <c r="O1025" s="196"/>
      <c r="P1025" s="124">
        <f t="shared" si="230"/>
        <v>0</v>
      </c>
      <c r="Q1025" s="124">
        <f t="shared" si="231"/>
        <v>0</v>
      </c>
      <c r="R1025" s="124">
        <f t="shared" si="232"/>
        <v>0</v>
      </c>
      <c r="S1025" s="124">
        <f t="shared" si="233"/>
        <v>0</v>
      </c>
      <c r="T1025" s="124">
        <f t="shared" si="234"/>
        <v>0</v>
      </c>
      <c r="U1025" s="124">
        <f t="shared" si="235"/>
        <v>0</v>
      </c>
      <c r="V1025" s="124">
        <f t="shared" si="236"/>
        <v>0</v>
      </c>
      <c r="W1025" s="124">
        <f t="shared" si="237"/>
        <v>0</v>
      </c>
      <c r="X1025" s="124">
        <f t="shared" si="238"/>
        <v>0</v>
      </c>
      <c r="Y1025" s="124" t="str">
        <f t="shared" si="239"/>
        <v>____</v>
      </c>
      <c r="Z1025" s="124">
        <f t="shared" si="240"/>
        <v>0</v>
      </c>
      <c r="AA1025" s="124">
        <f t="shared" si="241"/>
        <v>0</v>
      </c>
    </row>
    <row r="1026" spans="2:27" ht="15" x14ac:dyDescent="0.2">
      <c r="B1026" s="194" t="str">
        <f t="shared" si="227"/>
        <v/>
      </c>
      <c r="C1026" s="194" t="str">
        <f t="shared" si="228"/>
        <v/>
      </c>
      <c r="D1026" s="195"/>
      <c r="E1026" s="196"/>
      <c r="F1026" s="196"/>
      <c r="G1026" s="197"/>
      <c r="H1026" s="198"/>
      <c r="I1026" s="196"/>
      <c r="J1026" s="197"/>
      <c r="K1026" s="197"/>
      <c r="L1026" s="199"/>
      <c r="M1026" s="200" t="str">
        <f t="shared" si="229"/>
        <v/>
      </c>
      <c r="N1026" s="201"/>
      <c r="O1026" s="196"/>
      <c r="P1026" s="124">
        <f t="shared" si="230"/>
        <v>0</v>
      </c>
      <c r="Q1026" s="124">
        <f t="shared" si="231"/>
        <v>0</v>
      </c>
      <c r="R1026" s="124">
        <f t="shared" si="232"/>
        <v>0</v>
      </c>
      <c r="S1026" s="124">
        <f t="shared" si="233"/>
        <v>0</v>
      </c>
      <c r="T1026" s="124">
        <f t="shared" si="234"/>
        <v>0</v>
      </c>
      <c r="U1026" s="124">
        <f t="shared" si="235"/>
        <v>0</v>
      </c>
      <c r="V1026" s="124">
        <f t="shared" si="236"/>
        <v>0</v>
      </c>
      <c r="W1026" s="124">
        <f t="shared" si="237"/>
        <v>0</v>
      </c>
      <c r="X1026" s="124">
        <f t="shared" si="238"/>
        <v>0</v>
      </c>
      <c r="Y1026" s="124" t="str">
        <f t="shared" si="239"/>
        <v>____</v>
      </c>
      <c r="Z1026" s="124">
        <f t="shared" si="240"/>
        <v>0</v>
      </c>
      <c r="AA1026" s="124">
        <f t="shared" si="241"/>
        <v>0</v>
      </c>
    </row>
    <row r="1027" spans="2:27" ht="15" x14ac:dyDescent="0.2">
      <c r="B1027" s="194" t="str">
        <f t="shared" si="227"/>
        <v/>
      </c>
      <c r="C1027" s="194" t="str">
        <f t="shared" si="228"/>
        <v/>
      </c>
      <c r="D1027" s="195"/>
      <c r="E1027" s="196"/>
      <c r="F1027" s="196"/>
      <c r="G1027" s="197"/>
      <c r="H1027" s="198"/>
      <c r="I1027" s="196"/>
      <c r="J1027" s="197"/>
      <c r="K1027" s="197"/>
      <c r="L1027" s="199"/>
      <c r="M1027" s="200" t="str">
        <f t="shared" si="229"/>
        <v/>
      </c>
      <c r="N1027" s="201"/>
      <c r="O1027" s="196"/>
      <c r="P1027" s="124">
        <f t="shared" si="230"/>
        <v>0</v>
      </c>
      <c r="Q1027" s="124">
        <f t="shared" si="231"/>
        <v>0</v>
      </c>
      <c r="R1027" s="124">
        <f t="shared" si="232"/>
        <v>0</v>
      </c>
      <c r="S1027" s="124">
        <f t="shared" si="233"/>
        <v>0</v>
      </c>
      <c r="T1027" s="124">
        <f t="shared" si="234"/>
        <v>0</v>
      </c>
      <c r="U1027" s="124">
        <f t="shared" si="235"/>
        <v>0</v>
      </c>
      <c r="V1027" s="124">
        <f t="shared" si="236"/>
        <v>0</v>
      </c>
      <c r="W1027" s="124">
        <f t="shared" si="237"/>
        <v>0</v>
      </c>
      <c r="X1027" s="124">
        <f t="shared" si="238"/>
        <v>0</v>
      </c>
      <c r="Y1027" s="124" t="str">
        <f t="shared" si="239"/>
        <v>____</v>
      </c>
      <c r="Z1027" s="124">
        <f t="shared" si="240"/>
        <v>0</v>
      </c>
      <c r="AA1027" s="124">
        <f t="shared" si="241"/>
        <v>0</v>
      </c>
    </row>
    <row r="1028" spans="2:27" ht="15" x14ac:dyDescent="0.2">
      <c r="B1028" s="194" t="str">
        <f t="shared" si="227"/>
        <v/>
      </c>
      <c r="C1028" s="194" t="str">
        <f t="shared" si="228"/>
        <v/>
      </c>
      <c r="D1028" s="195"/>
      <c r="E1028" s="196"/>
      <c r="F1028" s="196"/>
      <c r="G1028" s="197"/>
      <c r="H1028" s="198"/>
      <c r="I1028" s="196"/>
      <c r="J1028" s="197"/>
      <c r="K1028" s="197"/>
      <c r="L1028" s="199"/>
      <c r="M1028" s="200" t="str">
        <f t="shared" si="229"/>
        <v/>
      </c>
      <c r="N1028" s="201"/>
      <c r="O1028" s="196"/>
      <c r="P1028" s="124">
        <f t="shared" si="230"/>
        <v>0</v>
      </c>
      <c r="Q1028" s="124">
        <f t="shared" si="231"/>
        <v>0</v>
      </c>
      <c r="R1028" s="124">
        <f t="shared" si="232"/>
        <v>0</v>
      </c>
      <c r="S1028" s="124">
        <f t="shared" si="233"/>
        <v>0</v>
      </c>
      <c r="T1028" s="124">
        <f t="shared" si="234"/>
        <v>0</v>
      </c>
      <c r="U1028" s="124">
        <f t="shared" si="235"/>
        <v>0</v>
      </c>
      <c r="V1028" s="124">
        <f t="shared" si="236"/>
        <v>0</v>
      </c>
      <c r="W1028" s="124">
        <f t="shared" si="237"/>
        <v>0</v>
      </c>
      <c r="X1028" s="124">
        <f t="shared" si="238"/>
        <v>0</v>
      </c>
      <c r="Y1028" s="124" t="str">
        <f t="shared" si="239"/>
        <v>____</v>
      </c>
      <c r="Z1028" s="124">
        <f t="shared" si="240"/>
        <v>0</v>
      </c>
      <c r="AA1028" s="124">
        <f t="shared" si="241"/>
        <v>0</v>
      </c>
    </row>
    <row r="1029" spans="2:27" ht="15" x14ac:dyDescent="0.2">
      <c r="B1029" s="194" t="str">
        <f t="shared" si="227"/>
        <v/>
      </c>
      <c r="C1029" s="194" t="str">
        <f t="shared" si="228"/>
        <v/>
      </c>
      <c r="D1029" s="195"/>
      <c r="E1029" s="196"/>
      <c r="F1029" s="196"/>
      <c r="G1029" s="197"/>
      <c r="H1029" s="198"/>
      <c r="I1029" s="196"/>
      <c r="J1029" s="197"/>
      <c r="K1029" s="197"/>
      <c r="L1029" s="199"/>
      <c r="M1029" s="200" t="str">
        <f t="shared" si="229"/>
        <v/>
      </c>
      <c r="N1029" s="201"/>
      <c r="O1029" s="196"/>
      <c r="P1029" s="124">
        <f t="shared" si="230"/>
        <v>0</v>
      </c>
      <c r="Q1029" s="124">
        <f t="shared" si="231"/>
        <v>0</v>
      </c>
      <c r="R1029" s="124">
        <f t="shared" si="232"/>
        <v>0</v>
      </c>
      <c r="S1029" s="124">
        <f t="shared" si="233"/>
        <v>0</v>
      </c>
      <c r="T1029" s="124">
        <f t="shared" si="234"/>
        <v>0</v>
      </c>
      <c r="U1029" s="124">
        <f t="shared" si="235"/>
        <v>0</v>
      </c>
      <c r="V1029" s="124">
        <f t="shared" si="236"/>
        <v>0</v>
      </c>
      <c r="W1029" s="124">
        <f t="shared" si="237"/>
        <v>0</v>
      </c>
      <c r="X1029" s="124">
        <f t="shared" si="238"/>
        <v>0</v>
      </c>
      <c r="Y1029" s="124" t="str">
        <f t="shared" si="239"/>
        <v>____</v>
      </c>
      <c r="Z1029" s="124">
        <f t="shared" si="240"/>
        <v>0</v>
      </c>
      <c r="AA1029" s="124">
        <f t="shared" si="241"/>
        <v>0</v>
      </c>
    </row>
    <row r="1030" spans="2:27" ht="15" x14ac:dyDescent="0.2">
      <c r="B1030" s="194" t="str">
        <f t="shared" si="227"/>
        <v/>
      </c>
      <c r="C1030" s="194" t="str">
        <f t="shared" si="228"/>
        <v/>
      </c>
      <c r="D1030" s="195"/>
      <c r="E1030" s="196"/>
      <c r="F1030" s="196"/>
      <c r="G1030" s="197"/>
      <c r="H1030" s="198"/>
      <c r="I1030" s="196"/>
      <c r="J1030" s="197"/>
      <c r="K1030" s="197"/>
      <c r="L1030" s="199"/>
      <c r="M1030" s="200" t="str">
        <f t="shared" si="229"/>
        <v/>
      </c>
      <c r="N1030" s="201"/>
      <c r="O1030" s="196"/>
      <c r="P1030" s="124">
        <f t="shared" si="230"/>
        <v>0</v>
      </c>
      <c r="Q1030" s="124">
        <f t="shared" si="231"/>
        <v>0</v>
      </c>
      <c r="R1030" s="124">
        <f t="shared" si="232"/>
        <v>0</v>
      </c>
      <c r="S1030" s="124">
        <f t="shared" si="233"/>
        <v>0</v>
      </c>
      <c r="T1030" s="124">
        <f t="shared" si="234"/>
        <v>0</v>
      </c>
      <c r="U1030" s="124">
        <f t="shared" si="235"/>
        <v>0</v>
      </c>
      <c r="V1030" s="124">
        <f t="shared" si="236"/>
        <v>0</v>
      </c>
      <c r="W1030" s="124">
        <f t="shared" si="237"/>
        <v>0</v>
      </c>
      <c r="X1030" s="124">
        <f t="shared" si="238"/>
        <v>0</v>
      </c>
      <c r="Y1030" s="124" t="str">
        <f t="shared" si="239"/>
        <v>____</v>
      </c>
      <c r="Z1030" s="124">
        <f t="shared" si="240"/>
        <v>0</v>
      </c>
      <c r="AA1030" s="124">
        <f t="shared" si="241"/>
        <v>0</v>
      </c>
    </row>
    <row r="1031" spans="2:27" ht="15" x14ac:dyDescent="0.2">
      <c r="B1031" s="194" t="str">
        <f t="shared" si="227"/>
        <v/>
      </c>
      <c r="C1031" s="194" t="str">
        <f t="shared" si="228"/>
        <v/>
      </c>
      <c r="D1031" s="195"/>
      <c r="E1031" s="196"/>
      <c r="F1031" s="196"/>
      <c r="G1031" s="197"/>
      <c r="H1031" s="198"/>
      <c r="I1031" s="196"/>
      <c r="J1031" s="197"/>
      <c r="K1031" s="197"/>
      <c r="L1031" s="199"/>
      <c r="M1031" s="200" t="str">
        <f t="shared" si="229"/>
        <v/>
      </c>
      <c r="N1031" s="201"/>
      <c r="O1031" s="196"/>
      <c r="P1031" s="124">
        <f t="shared" si="230"/>
        <v>0</v>
      </c>
      <c r="Q1031" s="124">
        <f t="shared" si="231"/>
        <v>0</v>
      </c>
      <c r="R1031" s="124">
        <f t="shared" si="232"/>
        <v>0</v>
      </c>
      <c r="S1031" s="124">
        <f t="shared" si="233"/>
        <v>0</v>
      </c>
      <c r="T1031" s="124">
        <f t="shared" si="234"/>
        <v>0</v>
      </c>
      <c r="U1031" s="124">
        <f t="shared" si="235"/>
        <v>0</v>
      </c>
      <c r="V1031" s="124">
        <f t="shared" si="236"/>
        <v>0</v>
      </c>
      <c r="W1031" s="124">
        <f t="shared" si="237"/>
        <v>0</v>
      </c>
      <c r="X1031" s="124">
        <f t="shared" si="238"/>
        <v>0</v>
      </c>
      <c r="Y1031" s="124" t="str">
        <f t="shared" si="239"/>
        <v>____</v>
      </c>
      <c r="Z1031" s="124">
        <f t="shared" si="240"/>
        <v>0</v>
      </c>
      <c r="AA1031" s="124">
        <f t="shared" si="241"/>
        <v>0</v>
      </c>
    </row>
    <row r="1032" spans="2:27" ht="15" x14ac:dyDescent="0.2">
      <c r="B1032" s="194" t="str">
        <f t="shared" si="227"/>
        <v/>
      </c>
      <c r="C1032" s="194" t="str">
        <f t="shared" si="228"/>
        <v/>
      </c>
      <c r="D1032" s="195"/>
      <c r="E1032" s="196"/>
      <c r="F1032" s="196"/>
      <c r="G1032" s="197"/>
      <c r="H1032" s="198"/>
      <c r="I1032" s="196"/>
      <c r="J1032" s="197"/>
      <c r="K1032" s="197"/>
      <c r="L1032" s="199"/>
      <c r="M1032" s="200" t="str">
        <f t="shared" si="229"/>
        <v/>
      </c>
      <c r="N1032" s="201"/>
      <c r="O1032" s="196"/>
      <c r="P1032" s="124">
        <f t="shared" si="230"/>
        <v>0</v>
      </c>
      <c r="Q1032" s="124">
        <f t="shared" si="231"/>
        <v>0</v>
      </c>
      <c r="R1032" s="124">
        <f t="shared" si="232"/>
        <v>0</v>
      </c>
      <c r="S1032" s="124">
        <f t="shared" si="233"/>
        <v>0</v>
      </c>
      <c r="T1032" s="124">
        <f t="shared" si="234"/>
        <v>0</v>
      </c>
      <c r="U1032" s="124">
        <f t="shared" si="235"/>
        <v>0</v>
      </c>
      <c r="V1032" s="124">
        <f t="shared" si="236"/>
        <v>0</v>
      </c>
      <c r="W1032" s="124">
        <f t="shared" si="237"/>
        <v>0</v>
      </c>
      <c r="X1032" s="124">
        <f t="shared" si="238"/>
        <v>0</v>
      </c>
      <c r="Y1032" s="124" t="str">
        <f t="shared" si="239"/>
        <v>____</v>
      </c>
      <c r="Z1032" s="124">
        <f t="shared" si="240"/>
        <v>0</v>
      </c>
      <c r="AA1032" s="124">
        <f t="shared" si="241"/>
        <v>0</v>
      </c>
    </row>
    <row r="1033" spans="2:27" ht="15" x14ac:dyDescent="0.2">
      <c r="B1033" s="194" t="str">
        <f t="shared" si="227"/>
        <v/>
      </c>
      <c r="C1033" s="194" t="str">
        <f t="shared" si="228"/>
        <v/>
      </c>
      <c r="D1033" s="195"/>
      <c r="E1033" s="196"/>
      <c r="F1033" s="196"/>
      <c r="G1033" s="197"/>
      <c r="H1033" s="198"/>
      <c r="I1033" s="196"/>
      <c r="J1033" s="197"/>
      <c r="K1033" s="197"/>
      <c r="L1033" s="199"/>
      <c r="M1033" s="200" t="str">
        <f t="shared" si="229"/>
        <v/>
      </c>
      <c r="N1033" s="201"/>
      <c r="O1033" s="196"/>
      <c r="P1033" s="124">
        <f t="shared" si="230"/>
        <v>0</v>
      </c>
      <c r="Q1033" s="124">
        <f t="shared" si="231"/>
        <v>0</v>
      </c>
      <c r="R1033" s="124">
        <f t="shared" si="232"/>
        <v>0</v>
      </c>
      <c r="S1033" s="124">
        <f t="shared" si="233"/>
        <v>0</v>
      </c>
      <c r="T1033" s="124">
        <f t="shared" si="234"/>
        <v>0</v>
      </c>
      <c r="U1033" s="124">
        <f t="shared" si="235"/>
        <v>0</v>
      </c>
      <c r="V1033" s="124">
        <f t="shared" si="236"/>
        <v>0</v>
      </c>
      <c r="W1033" s="124">
        <f t="shared" si="237"/>
        <v>0</v>
      </c>
      <c r="X1033" s="124">
        <f t="shared" si="238"/>
        <v>0</v>
      </c>
      <c r="Y1033" s="124" t="str">
        <f t="shared" si="239"/>
        <v>____</v>
      </c>
      <c r="Z1033" s="124">
        <f t="shared" si="240"/>
        <v>0</v>
      </c>
      <c r="AA1033" s="124">
        <f t="shared" si="241"/>
        <v>0</v>
      </c>
    </row>
    <row r="1034" spans="2:27" ht="15" x14ac:dyDescent="0.2">
      <c r="B1034" s="194" t="str">
        <f t="shared" si="227"/>
        <v/>
      </c>
      <c r="C1034" s="194" t="str">
        <f t="shared" si="228"/>
        <v/>
      </c>
      <c r="D1034" s="195"/>
      <c r="E1034" s="196"/>
      <c r="F1034" s="196"/>
      <c r="G1034" s="197"/>
      <c r="H1034" s="198"/>
      <c r="I1034" s="196"/>
      <c r="J1034" s="197"/>
      <c r="K1034" s="197"/>
      <c r="L1034" s="199"/>
      <c r="M1034" s="200" t="str">
        <f t="shared" si="229"/>
        <v/>
      </c>
      <c r="N1034" s="201"/>
      <c r="O1034" s="196"/>
      <c r="P1034" s="124">
        <f t="shared" si="230"/>
        <v>0</v>
      </c>
      <c r="Q1034" s="124">
        <f t="shared" si="231"/>
        <v>0</v>
      </c>
      <c r="R1034" s="124">
        <f t="shared" si="232"/>
        <v>0</v>
      </c>
      <c r="S1034" s="124">
        <f t="shared" si="233"/>
        <v>0</v>
      </c>
      <c r="T1034" s="124">
        <f t="shared" si="234"/>
        <v>0</v>
      </c>
      <c r="U1034" s="124">
        <f t="shared" si="235"/>
        <v>0</v>
      </c>
      <c r="V1034" s="124">
        <f t="shared" si="236"/>
        <v>0</v>
      </c>
      <c r="W1034" s="124">
        <f t="shared" si="237"/>
        <v>0</v>
      </c>
      <c r="X1034" s="124">
        <f t="shared" si="238"/>
        <v>0</v>
      </c>
      <c r="Y1034" s="124" t="str">
        <f t="shared" si="239"/>
        <v>____</v>
      </c>
      <c r="Z1034" s="124">
        <f t="shared" si="240"/>
        <v>0</v>
      </c>
      <c r="AA1034" s="124">
        <f t="shared" si="241"/>
        <v>0</v>
      </c>
    </row>
    <row r="1035" spans="2:27" ht="15" x14ac:dyDescent="0.2">
      <c r="B1035" s="194" t="str">
        <f t="shared" si="227"/>
        <v/>
      </c>
      <c r="C1035" s="194" t="str">
        <f t="shared" si="228"/>
        <v/>
      </c>
      <c r="D1035" s="195"/>
      <c r="E1035" s="196"/>
      <c r="F1035" s="196"/>
      <c r="G1035" s="197"/>
      <c r="H1035" s="198"/>
      <c r="I1035" s="196"/>
      <c r="J1035" s="197"/>
      <c r="K1035" s="197"/>
      <c r="L1035" s="199"/>
      <c r="M1035" s="200" t="str">
        <f t="shared" si="229"/>
        <v/>
      </c>
      <c r="N1035" s="201"/>
      <c r="O1035" s="196"/>
      <c r="P1035" s="124">
        <f t="shared" si="230"/>
        <v>0</v>
      </c>
      <c r="Q1035" s="124">
        <f t="shared" si="231"/>
        <v>0</v>
      </c>
      <c r="R1035" s="124">
        <f t="shared" si="232"/>
        <v>0</v>
      </c>
      <c r="S1035" s="124">
        <f t="shared" si="233"/>
        <v>0</v>
      </c>
      <c r="T1035" s="124">
        <f t="shared" si="234"/>
        <v>0</v>
      </c>
      <c r="U1035" s="124">
        <f t="shared" si="235"/>
        <v>0</v>
      </c>
      <c r="V1035" s="124">
        <f t="shared" si="236"/>
        <v>0</v>
      </c>
      <c r="W1035" s="124">
        <f t="shared" si="237"/>
        <v>0</v>
      </c>
      <c r="X1035" s="124">
        <f t="shared" si="238"/>
        <v>0</v>
      </c>
      <c r="Y1035" s="124" t="str">
        <f t="shared" si="239"/>
        <v>____</v>
      </c>
      <c r="Z1035" s="124">
        <f t="shared" si="240"/>
        <v>0</v>
      </c>
      <c r="AA1035" s="124">
        <f t="shared" si="241"/>
        <v>0</v>
      </c>
    </row>
    <row r="1036" spans="2:27" ht="15" x14ac:dyDescent="0.2">
      <c r="B1036" s="194" t="str">
        <f t="shared" si="227"/>
        <v/>
      </c>
      <c r="C1036" s="194" t="str">
        <f t="shared" si="228"/>
        <v/>
      </c>
      <c r="D1036" s="195"/>
      <c r="E1036" s="196"/>
      <c r="F1036" s="196"/>
      <c r="G1036" s="197"/>
      <c r="H1036" s="198"/>
      <c r="I1036" s="196"/>
      <c r="J1036" s="197"/>
      <c r="K1036" s="197"/>
      <c r="L1036" s="199"/>
      <c r="M1036" s="200" t="str">
        <f t="shared" si="229"/>
        <v/>
      </c>
      <c r="N1036" s="201"/>
      <c r="O1036" s="196"/>
      <c r="P1036" s="124">
        <f t="shared" si="230"/>
        <v>0</v>
      </c>
      <c r="Q1036" s="124">
        <f t="shared" si="231"/>
        <v>0</v>
      </c>
      <c r="R1036" s="124">
        <f t="shared" si="232"/>
        <v>0</v>
      </c>
      <c r="S1036" s="124">
        <f t="shared" si="233"/>
        <v>0</v>
      </c>
      <c r="T1036" s="124">
        <f t="shared" si="234"/>
        <v>0</v>
      </c>
      <c r="U1036" s="124">
        <f t="shared" si="235"/>
        <v>0</v>
      </c>
      <c r="V1036" s="124">
        <f t="shared" si="236"/>
        <v>0</v>
      </c>
      <c r="W1036" s="124">
        <f t="shared" si="237"/>
        <v>0</v>
      </c>
      <c r="X1036" s="124">
        <f t="shared" si="238"/>
        <v>0</v>
      </c>
      <c r="Y1036" s="124" t="str">
        <f t="shared" si="239"/>
        <v>____</v>
      </c>
      <c r="Z1036" s="124">
        <f t="shared" si="240"/>
        <v>0</v>
      </c>
      <c r="AA1036" s="124">
        <f t="shared" si="241"/>
        <v>0</v>
      </c>
    </row>
    <row r="1037" spans="2:27" ht="15" x14ac:dyDescent="0.2">
      <c r="B1037" s="194" t="str">
        <f t="shared" si="227"/>
        <v/>
      </c>
      <c r="C1037" s="194" t="str">
        <f t="shared" si="228"/>
        <v/>
      </c>
      <c r="D1037" s="195"/>
      <c r="E1037" s="196"/>
      <c r="F1037" s="196"/>
      <c r="G1037" s="197"/>
      <c r="H1037" s="198"/>
      <c r="I1037" s="196"/>
      <c r="J1037" s="197"/>
      <c r="K1037" s="197"/>
      <c r="L1037" s="199"/>
      <c r="M1037" s="200" t="str">
        <f t="shared" si="229"/>
        <v/>
      </c>
      <c r="N1037" s="201"/>
      <c r="O1037" s="196"/>
      <c r="P1037" s="124">
        <f t="shared" si="230"/>
        <v>0</v>
      </c>
      <c r="Q1037" s="124">
        <f t="shared" si="231"/>
        <v>0</v>
      </c>
      <c r="R1037" s="124">
        <f t="shared" si="232"/>
        <v>0</v>
      </c>
      <c r="S1037" s="124">
        <f t="shared" si="233"/>
        <v>0</v>
      </c>
      <c r="T1037" s="124">
        <f t="shared" si="234"/>
        <v>0</v>
      </c>
      <c r="U1037" s="124">
        <f t="shared" si="235"/>
        <v>0</v>
      </c>
      <c r="V1037" s="124">
        <f t="shared" si="236"/>
        <v>0</v>
      </c>
      <c r="W1037" s="124">
        <f t="shared" si="237"/>
        <v>0</v>
      </c>
      <c r="X1037" s="124">
        <f t="shared" si="238"/>
        <v>0</v>
      </c>
      <c r="Y1037" s="124" t="str">
        <f t="shared" si="239"/>
        <v>____</v>
      </c>
      <c r="Z1037" s="124">
        <f t="shared" si="240"/>
        <v>0</v>
      </c>
      <c r="AA1037" s="124">
        <f t="shared" si="241"/>
        <v>0</v>
      </c>
    </row>
    <row r="1038" spans="2:27" ht="15" x14ac:dyDescent="0.2">
      <c r="B1038" s="194" t="str">
        <f t="shared" si="227"/>
        <v/>
      </c>
      <c r="C1038" s="194" t="str">
        <f t="shared" si="228"/>
        <v/>
      </c>
      <c r="D1038" s="195"/>
      <c r="E1038" s="196"/>
      <c r="F1038" s="196"/>
      <c r="G1038" s="197"/>
      <c r="H1038" s="198"/>
      <c r="I1038" s="196"/>
      <c r="J1038" s="197"/>
      <c r="K1038" s="197"/>
      <c r="L1038" s="199"/>
      <c r="M1038" s="200" t="str">
        <f t="shared" si="229"/>
        <v/>
      </c>
      <c r="N1038" s="201"/>
      <c r="O1038" s="196"/>
      <c r="P1038" s="124">
        <f t="shared" si="230"/>
        <v>0</v>
      </c>
      <c r="Q1038" s="124">
        <f t="shared" si="231"/>
        <v>0</v>
      </c>
      <c r="R1038" s="124">
        <f t="shared" si="232"/>
        <v>0</v>
      </c>
      <c r="S1038" s="124">
        <f t="shared" si="233"/>
        <v>0</v>
      </c>
      <c r="T1038" s="124">
        <f t="shared" si="234"/>
        <v>0</v>
      </c>
      <c r="U1038" s="124">
        <f t="shared" si="235"/>
        <v>0</v>
      </c>
      <c r="V1038" s="124">
        <f t="shared" si="236"/>
        <v>0</v>
      </c>
      <c r="W1038" s="124">
        <f t="shared" si="237"/>
        <v>0</v>
      </c>
      <c r="X1038" s="124">
        <f t="shared" si="238"/>
        <v>0</v>
      </c>
      <c r="Y1038" s="124" t="str">
        <f t="shared" si="239"/>
        <v>____</v>
      </c>
      <c r="Z1038" s="124">
        <f t="shared" si="240"/>
        <v>0</v>
      </c>
      <c r="AA1038" s="124">
        <f t="shared" si="241"/>
        <v>0</v>
      </c>
    </row>
    <row r="1039" spans="2:27" ht="15" x14ac:dyDescent="0.2">
      <c r="B1039" s="194" t="str">
        <f t="shared" si="227"/>
        <v/>
      </c>
      <c r="C1039" s="194" t="str">
        <f t="shared" si="228"/>
        <v/>
      </c>
      <c r="D1039" s="195"/>
      <c r="E1039" s="196"/>
      <c r="F1039" s="196"/>
      <c r="G1039" s="197"/>
      <c r="H1039" s="198"/>
      <c r="I1039" s="196"/>
      <c r="J1039" s="197"/>
      <c r="K1039" s="197"/>
      <c r="L1039" s="199"/>
      <c r="M1039" s="200" t="str">
        <f t="shared" si="229"/>
        <v/>
      </c>
      <c r="N1039" s="201"/>
      <c r="O1039" s="196"/>
      <c r="P1039" s="124">
        <f t="shared" si="230"/>
        <v>0</v>
      </c>
      <c r="Q1039" s="124">
        <f t="shared" si="231"/>
        <v>0</v>
      </c>
      <c r="R1039" s="124">
        <f t="shared" si="232"/>
        <v>0</v>
      </c>
      <c r="S1039" s="124">
        <f t="shared" si="233"/>
        <v>0</v>
      </c>
      <c r="T1039" s="124">
        <f t="shared" si="234"/>
        <v>0</v>
      </c>
      <c r="U1039" s="124">
        <f t="shared" si="235"/>
        <v>0</v>
      </c>
      <c r="V1039" s="124">
        <f t="shared" si="236"/>
        <v>0</v>
      </c>
      <c r="W1039" s="124">
        <f t="shared" si="237"/>
        <v>0</v>
      </c>
      <c r="X1039" s="124">
        <f t="shared" si="238"/>
        <v>0</v>
      </c>
      <c r="Y1039" s="124" t="str">
        <f t="shared" si="239"/>
        <v>____</v>
      </c>
      <c r="Z1039" s="124">
        <f t="shared" si="240"/>
        <v>0</v>
      </c>
      <c r="AA1039" s="124">
        <f t="shared" si="241"/>
        <v>0</v>
      </c>
    </row>
    <row r="1040" spans="2:27" ht="15" x14ac:dyDescent="0.2">
      <c r="B1040" s="194" t="str">
        <f t="shared" si="227"/>
        <v/>
      </c>
      <c r="C1040" s="194" t="str">
        <f t="shared" si="228"/>
        <v/>
      </c>
      <c r="D1040" s="195"/>
      <c r="E1040" s="196"/>
      <c r="F1040" s="196"/>
      <c r="G1040" s="197"/>
      <c r="H1040" s="198"/>
      <c r="I1040" s="196"/>
      <c r="J1040" s="197"/>
      <c r="K1040" s="197"/>
      <c r="L1040" s="199"/>
      <c r="M1040" s="200" t="str">
        <f t="shared" si="229"/>
        <v/>
      </c>
      <c r="N1040" s="201"/>
      <c r="O1040" s="196"/>
      <c r="P1040" s="124">
        <f t="shared" si="230"/>
        <v>0</v>
      </c>
      <c r="Q1040" s="124">
        <f t="shared" si="231"/>
        <v>0</v>
      </c>
      <c r="R1040" s="124">
        <f t="shared" si="232"/>
        <v>0</v>
      </c>
      <c r="S1040" s="124">
        <f t="shared" si="233"/>
        <v>0</v>
      </c>
      <c r="T1040" s="124">
        <f t="shared" si="234"/>
        <v>0</v>
      </c>
      <c r="U1040" s="124">
        <f t="shared" si="235"/>
        <v>0</v>
      </c>
      <c r="V1040" s="124">
        <f t="shared" si="236"/>
        <v>0</v>
      </c>
      <c r="W1040" s="124">
        <f t="shared" si="237"/>
        <v>0</v>
      </c>
      <c r="X1040" s="124">
        <f t="shared" si="238"/>
        <v>0</v>
      </c>
      <c r="Y1040" s="124" t="str">
        <f t="shared" si="239"/>
        <v>____</v>
      </c>
      <c r="Z1040" s="124">
        <f t="shared" si="240"/>
        <v>0</v>
      </c>
      <c r="AA1040" s="124">
        <f t="shared" si="241"/>
        <v>0</v>
      </c>
    </row>
    <row r="1041" spans="2:27" ht="15" x14ac:dyDescent="0.2">
      <c r="B1041" s="194" t="str">
        <f t="shared" si="227"/>
        <v/>
      </c>
      <c r="C1041" s="194" t="str">
        <f t="shared" si="228"/>
        <v/>
      </c>
      <c r="D1041" s="195"/>
      <c r="E1041" s="196"/>
      <c r="F1041" s="196"/>
      <c r="G1041" s="197"/>
      <c r="H1041" s="198"/>
      <c r="I1041" s="196"/>
      <c r="J1041" s="197"/>
      <c r="K1041" s="197"/>
      <c r="L1041" s="199"/>
      <c r="M1041" s="200" t="str">
        <f t="shared" si="229"/>
        <v/>
      </c>
      <c r="N1041" s="201"/>
      <c r="O1041" s="196"/>
      <c r="P1041" s="124">
        <f t="shared" si="230"/>
        <v>0</v>
      </c>
      <c r="Q1041" s="124">
        <f t="shared" si="231"/>
        <v>0</v>
      </c>
      <c r="R1041" s="124">
        <f t="shared" si="232"/>
        <v>0</v>
      </c>
      <c r="S1041" s="124">
        <f t="shared" si="233"/>
        <v>0</v>
      </c>
      <c r="T1041" s="124">
        <f t="shared" si="234"/>
        <v>0</v>
      </c>
      <c r="U1041" s="124">
        <f t="shared" si="235"/>
        <v>0</v>
      </c>
      <c r="V1041" s="124">
        <f t="shared" si="236"/>
        <v>0</v>
      </c>
      <c r="W1041" s="124">
        <f t="shared" si="237"/>
        <v>0</v>
      </c>
      <c r="X1041" s="124">
        <f t="shared" si="238"/>
        <v>0</v>
      </c>
      <c r="Y1041" s="124" t="str">
        <f t="shared" si="239"/>
        <v>____</v>
      </c>
      <c r="Z1041" s="124">
        <f t="shared" si="240"/>
        <v>0</v>
      </c>
      <c r="AA1041" s="124">
        <f t="shared" si="241"/>
        <v>0</v>
      </c>
    </row>
    <row r="1042" spans="2:27" ht="15" x14ac:dyDescent="0.2">
      <c r="B1042" s="194" t="str">
        <f t="shared" si="227"/>
        <v/>
      </c>
      <c r="C1042" s="194" t="str">
        <f t="shared" si="228"/>
        <v/>
      </c>
      <c r="D1042" s="195"/>
      <c r="E1042" s="196"/>
      <c r="F1042" s="196"/>
      <c r="G1042" s="197"/>
      <c r="H1042" s="198"/>
      <c r="I1042" s="196"/>
      <c r="J1042" s="197"/>
      <c r="K1042" s="197"/>
      <c r="L1042" s="199"/>
      <c r="M1042" s="200" t="str">
        <f t="shared" si="229"/>
        <v/>
      </c>
      <c r="N1042" s="201"/>
      <c r="O1042" s="196"/>
      <c r="P1042" s="124">
        <f t="shared" si="230"/>
        <v>0</v>
      </c>
      <c r="Q1042" s="124">
        <f t="shared" si="231"/>
        <v>0</v>
      </c>
      <c r="R1042" s="124">
        <f t="shared" si="232"/>
        <v>0</v>
      </c>
      <c r="S1042" s="124">
        <f t="shared" si="233"/>
        <v>0</v>
      </c>
      <c r="T1042" s="124">
        <f t="shared" si="234"/>
        <v>0</v>
      </c>
      <c r="U1042" s="124">
        <f t="shared" si="235"/>
        <v>0</v>
      </c>
      <c r="V1042" s="124">
        <f t="shared" si="236"/>
        <v>0</v>
      </c>
      <c r="W1042" s="124">
        <f t="shared" si="237"/>
        <v>0</v>
      </c>
      <c r="X1042" s="124">
        <f t="shared" si="238"/>
        <v>0</v>
      </c>
      <c r="Y1042" s="124" t="str">
        <f t="shared" si="239"/>
        <v>____</v>
      </c>
      <c r="Z1042" s="124">
        <f t="shared" si="240"/>
        <v>0</v>
      </c>
      <c r="AA1042" s="124">
        <f t="shared" si="241"/>
        <v>0</v>
      </c>
    </row>
    <row r="1043" spans="2:27" ht="15" x14ac:dyDescent="0.2">
      <c r="B1043" s="194" t="str">
        <f t="shared" si="227"/>
        <v/>
      </c>
      <c r="C1043" s="194" t="str">
        <f t="shared" si="228"/>
        <v/>
      </c>
      <c r="D1043" s="195"/>
      <c r="E1043" s="196"/>
      <c r="F1043" s="196"/>
      <c r="G1043" s="197"/>
      <c r="H1043" s="198"/>
      <c r="I1043" s="196"/>
      <c r="J1043" s="197"/>
      <c r="K1043" s="197"/>
      <c r="L1043" s="199"/>
      <c r="M1043" s="200" t="str">
        <f t="shared" si="229"/>
        <v/>
      </c>
      <c r="N1043" s="201"/>
      <c r="O1043" s="196"/>
      <c r="P1043" s="124">
        <f t="shared" si="230"/>
        <v>0</v>
      </c>
      <c r="Q1043" s="124">
        <f t="shared" si="231"/>
        <v>0</v>
      </c>
      <c r="R1043" s="124">
        <f t="shared" si="232"/>
        <v>0</v>
      </c>
      <c r="S1043" s="124">
        <f t="shared" si="233"/>
        <v>0</v>
      </c>
      <c r="T1043" s="124">
        <f t="shared" si="234"/>
        <v>0</v>
      </c>
      <c r="U1043" s="124">
        <f t="shared" si="235"/>
        <v>0</v>
      </c>
      <c r="V1043" s="124">
        <f t="shared" si="236"/>
        <v>0</v>
      </c>
      <c r="W1043" s="124">
        <f t="shared" si="237"/>
        <v>0</v>
      </c>
      <c r="X1043" s="124">
        <f t="shared" si="238"/>
        <v>0</v>
      </c>
      <c r="Y1043" s="124" t="str">
        <f t="shared" si="239"/>
        <v>____</v>
      </c>
      <c r="Z1043" s="124">
        <f t="shared" si="240"/>
        <v>0</v>
      </c>
      <c r="AA1043" s="124">
        <f t="shared" si="241"/>
        <v>0</v>
      </c>
    </row>
    <row r="1044" spans="2:27" ht="15" x14ac:dyDescent="0.2">
      <c r="B1044" s="194" t="str">
        <f t="shared" si="227"/>
        <v/>
      </c>
      <c r="C1044" s="194" t="str">
        <f t="shared" si="228"/>
        <v/>
      </c>
      <c r="D1044" s="195"/>
      <c r="E1044" s="196"/>
      <c r="F1044" s="196"/>
      <c r="G1044" s="197"/>
      <c r="H1044" s="198"/>
      <c r="I1044" s="196"/>
      <c r="J1044" s="197"/>
      <c r="K1044" s="197"/>
      <c r="L1044" s="199"/>
      <c r="M1044" s="200" t="str">
        <f t="shared" si="229"/>
        <v/>
      </c>
      <c r="N1044" s="201"/>
      <c r="O1044" s="196"/>
      <c r="P1044" s="124">
        <f t="shared" si="230"/>
        <v>0</v>
      </c>
      <c r="Q1044" s="124">
        <f t="shared" si="231"/>
        <v>0</v>
      </c>
      <c r="R1044" s="124">
        <f t="shared" si="232"/>
        <v>0</v>
      </c>
      <c r="S1044" s="124">
        <f t="shared" si="233"/>
        <v>0</v>
      </c>
      <c r="T1044" s="124">
        <f t="shared" si="234"/>
        <v>0</v>
      </c>
      <c r="U1044" s="124">
        <f t="shared" si="235"/>
        <v>0</v>
      </c>
      <c r="V1044" s="124">
        <f t="shared" si="236"/>
        <v>0</v>
      </c>
      <c r="W1044" s="124">
        <f t="shared" si="237"/>
        <v>0</v>
      </c>
      <c r="X1044" s="124">
        <f t="shared" si="238"/>
        <v>0</v>
      </c>
      <c r="Y1044" s="124" t="str">
        <f t="shared" si="239"/>
        <v>____</v>
      </c>
      <c r="Z1044" s="124">
        <f t="shared" si="240"/>
        <v>0</v>
      </c>
      <c r="AA1044" s="124">
        <f t="shared" si="241"/>
        <v>0</v>
      </c>
    </row>
    <row r="1045" spans="2:27" ht="15" x14ac:dyDescent="0.2">
      <c r="B1045" s="194" t="str">
        <f t="shared" si="227"/>
        <v/>
      </c>
      <c r="C1045" s="194" t="str">
        <f t="shared" si="228"/>
        <v/>
      </c>
      <c r="D1045" s="195"/>
      <c r="E1045" s="196"/>
      <c r="F1045" s="196"/>
      <c r="G1045" s="197"/>
      <c r="H1045" s="198"/>
      <c r="I1045" s="196"/>
      <c r="J1045" s="197"/>
      <c r="K1045" s="197"/>
      <c r="L1045" s="199"/>
      <c r="M1045" s="200" t="str">
        <f t="shared" si="229"/>
        <v/>
      </c>
      <c r="N1045" s="201"/>
      <c r="O1045" s="196"/>
      <c r="P1045" s="124">
        <f t="shared" si="230"/>
        <v>0</v>
      </c>
      <c r="Q1045" s="124">
        <f t="shared" si="231"/>
        <v>0</v>
      </c>
      <c r="R1045" s="124">
        <f t="shared" si="232"/>
        <v>0</v>
      </c>
      <c r="S1045" s="124">
        <f t="shared" si="233"/>
        <v>0</v>
      </c>
      <c r="T1045" s="124">
        <f t="shared" si="234"/>
        <v>0</v>
      </c>
      <c r="U1045" s="124">
        <f t="shared" si="235"/>
        <v>0</v>
      </c>
      <c r="V1045" s="124">
        <f t="shared" si="236"/>
        <v>0</v>
      </c>
      <c r="W1045" s="124">
        <f t="shared" si="237"/>
        <v>0</v>
      </c>
      <c r="X1045" s="124">
        <f t="shared" si="238"/>
        <v>0</v>
      </c>
      <c r="Y1045" s="124" t="str">
        <f t="shared" si="239"/>
        <v>____</v>
      </c>
      <c r="Z1045" s="124">
        <f t="shared" si="240"/>
        <v>0</v>
      </c>
      <c r="AA1045" s="124">
        <f t="shared" si="241"/>
        <v>0</v>
      </c>
    </row>
    <row r="1046" spans="2:27" ht="15" x14ac:dyDescent="0.2">
      <c r="B1046" s="194" t="str">
        <f t="shared" si="227"/>
        <v/>
      </c>
      <c r="C1046" s="194" t="str">
        <f t="shared" si="228"/>
        <v/>
      </c>
      <c r="D1046" s="195"/>
      <c r="E1046" s="196"/>
      <c r="F1046" s="196"/>
      <c r="G1046" s="197"/>
      <c r="H1046" s="198"/>
      <c r="I1046" s="196"/>
      <c r="J1046" s="197"/>
      <c r="K1046" s="197"/>
      <c r="L1046" s="199"/>
      <c r="M1046" s="200" t="str">
        <f t="shared" si="229"/>
        <v/>
      </c>
      <c r="N1046" s="201"/>
      <c r="O1046" s="196"/>
      <c r="P1046" s="124">
        <f t="shared" si="230"/>
        <v>0</v>
      </c>
      <c r="Q1046" s="124">
        <f t="shared" si="231"/>
        <v>0</v>
      </c>
      <c r="R1046" s="124">
        <f t="shared" si="232"/>
        <v>0</v>
      </c>
      <c r="S1046" s="124">
        <f t="shared" si="233"/>
        <v>0</v>
      </c>
      <c r="T1046" s="124">
        <f t="shared" si="234"/>
        <v>0</v>
      </c>
      <c r="U1046" s="124">
        <f t="shared" si="235"/>
        <v>0</v>
      </c>
      <c r="V1046" s="124">
        <f t="shared" si="236"/>
        <v>0</v>
      </c>
      <c r="W1046" s="124">
        <f t="shared" si="237"/>
        <v>0</v>
      </c>
      <c r="X1046" s="124">
        <f t="shared" si="238"/>
        <v>0</v>
      </c>
      <c r="Y1046" s="124" t="str">
        <f t="shared" si="239"/>
        <v>____</v>
      </c>
      <c r="Z1046" s="124">
        <f t="shared" si="240"/>
        <v>0</v>
      </c>
      <c r="AA1046" s="124">
        <f t="shared" si="241"/>
        <v>0</v>
      </c>
    </row>
    <row r="1047" spans="2:27" ht="15" x14ac:dyDescent="0.2">
      <c r="B1047" s="194" t="str">
        <f t="shared" si="227"/>
        <v/>
      </c>
      <c r="C1047" s="194" t="str">
        <f t="shared" si="228"/>
        <v/>
      </c>
      <c r="D1047" s="195"/>
      <c r="E1047" s="196"/>
      <c r="F1047" s="196"/>
      <c r="G1047" s="197"/>
      <c r="H1047" s="198"/>
      <c r="I1047" s="196"/>
      <c r="J1047" s="197"/>
      <c r="K1047" s="197"/>
      <c r="L1047" s="199"/>
      <c r="M1047" s="200" t="str">
        <f t="shared" si="229"/>
        <v/>
      </c>
      <c r="N1047" s="201"/>
      <c r="O1047" s="196"/>
      <c r="P1047" s="124">
        <f t="shared" si="230"/>
        <v>0</v>
      </c>
      <c r="Q1047" s="124">
        <f t="shared" si="231"/>
        <v>0</v>
      </c>
      <c r="R1047" s="124">
        <f t="shared" si="232"/>
        <v>0</v>
      </c>
      <c r="S1047" s="124">
        <f t="shared" si="233"/>
        <v>0</v>
      </c>
      <c r="T1047" s="124">
        <f t="shared" si="234"/>
        <v>0</v>
      </c>
      <c r="U1047" s="124">
        <f t="shared" si="235"/>
        <v>0</v>
      </c>
      <c r="V1047" s="124">
        <f t="shared" si="236"/>
        <v>0</v>
      </c>
      <c r="W1047" s="124">
        <f t="shared" si="237"/>
        <v>0</v>
      </c>
      <c r="X1047" s="124">
        <f t="shared" si="238"/>
        <v>0</v>
      </c>
      <c r="Y1047" s="124" t="str">
        <f t="shared" si="239"/>
        <v>____</v>
      </c>
      <c r="Z1047" s="124">
        <f t="shared" si="240"/>
        <v>0</v>
      </c>
      <c r="AA1047" s="124">
        <f t="shared" si="241"/>
        <v>0</v>
      </c>
    </row>
    <row r="1048" spans="2:27" ht="15" x14ac:dyDescent="0.2">
      <c r="B1048" s="194" t="str">
        <f t="shared" si="227"/>
        <v/>
      </c>
      <c r="C1048" s="194" t="str">
        <f t="shared" si="228"/>
        <v/>
      </c>
      <c r="D1048" s="195"/>
      <c r="E1048" s="196"/>
      <c r="F1048" s="196"/>
      <c r="G1048" s="197"/>
      <c r="H1048" s="198"/>
      <c r="I1048" s="196"/>
      <c r="J1048" s="197"/>
      <c r="K1048" s="197"/>
      <c r="L1048" s="199"/>
      <c r="M1048" s="200" t="str">
        <f t="shared" si="229"/>
        <v/>
      </c>
      <c r="N1048" s="201"/>
      <c r="O1048" s="196"/>
      <c r="P1048" s="124">
        <f t="shared" si="230"/>
        <v>0</v>
      </c>
      <c r="Q1048" s="124">
        <f t="shared" si="231"/>
        <v>0</v>
      </c>
      <c r="R1048" s="124">
        <f t="shared" si="232"/>
        <v>0</v>
      </c>
      <c r="S1048" s="124">
        <f t="shared" si="233"/>
        <v>0</v>
      </c>
      <c r="T1048" s="124">
        <f t="shared" si="234"/>
        <v>0</v>
      </c>
      <c r="U1048" s="124">
        <f t="shared" si="235"/>
        <v>0</v>
      </c>
      <c r="V1048" s="124">
        <f t="shared" si="236"/>
        <v>0</v>
      </c>
      <c r="W1048" s="124">
        <f t="shared" si="237"/>
        <v>0</v>
      </c>
      <c r="X1048" s="124">
        <f t="shared" si="238"/>
        <v>0</v>
      </c>
      <c r="Y1048" s="124" t="str">
        <f t="shared" si="239"/>
        <v>____</v>
      </c>
      <c r="Z1048" s="124">
        <f t="shared" si="240"/>
        <v>0</v>
      </c>
      <c r="AA1048" s="124">
        <f t="shared" si="241"/>
        <v>0</v>
      </c>
    </row>
    <row r="1049" spans="2:27" ht="15" x14ac:dyDescent="0.2">
      <c r="B1049" s="194" t="str">
        <f t="shared" si="227"/>
        <v/>
      </c>
      <c r="C1049" s="194" t="str">
        <f t="shared" si="228"/>
        <v/>
      </c>
      <c r="D1049" s="195"/>
      <c r="E1049" s="196"/>
      <c r="F1049" s="196"/>
      <c r="G1049" s="197"/>
      <c r="H1049" s="198"/>
      <c r="I1049" s="196"/>
      <c r="J1049" s="197"/>
      <c r="K1049" s="197"/>
      <c r="L1049" s="199"/>
      <c r="M1049" s="200" t="str">
        <f t="shared" si="229"/>
        <v/>
      </c>
      <c r="N1049" s="201"/>
      <c r="O1049" s="196"/>
      <c r="P1049" s="124">
        <f t="shared" si="230"/>
        <v>0</v>
      </c>
      <c r="Q1049" s="124">
        <f t="shared" si="231"/>
        <v>0</v>
      </c>
      <c r="R1049" s="124">
        <f t="shared" si="232"/>
        <v>0</v>
      </c>
      <c r="S1049" s="124">
        <f t="shared" si="233"/>
        <v>0</v>
      </c>
      <c r="T1049" s="124">
        <f t="shared" si="234"/>
        <v>0</v>
      </c>
      <c r="U1049" s="124">
        <f t="shared" si="235"/>
        <v>0</v>
      </c>
      <c r="V1049" s="124">
        <f t="shared" si="236"/>
        <v>0</v>
      </c>
      <c r="W1049" s="124">
        <f t="shared" si="237"/>
        <v>0</v>
      </c>
      <c r="X1049" s="124">
        <f t="shared" si="238"/>
        <v>0</v>
      </c>
      <c r="Y1049" s="124" t="str">
        <f t="shared" si="239"/>
        <v>____</v>
      </c>
      <c r="Z1049" s="124">
        <f t="shared" si="240"/>
        <v>0</v>
      </c>
      <c r="AA1049" s="124">
        <f t="shared" si="241"/>
        <v>0</v>
      </c>
    </row>
    <row r="1050" spans="2:27" ht="15" x14ac:dyDescent="0.2">
      <c r="B1050" s="194" t="str">
        <f t="shared" si="227"/>
        <v/>
      </c>
      <c r="C1050" s="194" t="str">
        <f t="shared" si="228"/>
        <v/>
      </c>
      <c r="D1050" s="195"/>
      <c r="E1050" s="196"/>
      <c r="F1050" s="196"/>
      <c r="G1050" s="197"/>
      <c r="H1050" s="198"/>
      <c r="I1050" s="196"/>
      <c r="J1050" s="197"/>
      <c r="K1050" s="197"/>
      <c r="L1050" s="199"/>
      <c r="M1050" s="200" t="str">
        <f t="shared" si="229"/>
        <v/>
      </c>
      <c r="N1050" s="201"/>
      <c r="O1050" s="196"/>
      <c r="P1050" s="124">
        <f t="shared" si="230"/>
        <v>0</v>
      </c>
      <c r="Q1050" s="124">
        <f t="shared" si="231"/>
        <v>0</v>
      </c>
      <c r="R1050" s="124">
        <f t="shared" si="232"/>
        <v>0</v>
      </c>
      <c r="S1050" s="124">
        <f t="shared" si="233"/>
        <v>0</v>
      </c>
      <c r="T1050" s="124">
        <f t="shared" si="234"/>
        <v>0</v>
      </c>
      <c r="U1050" s="124">
        <f t="shared" si="235"/>
        <v>0</v>
      </c>
      <c r="V1050" s="124">
        <f t="shared" si="236"/>
        <v>0</v>
      </c>
      <c r="W1050" s="124">
        <f t="shared" si="237"/>
        <v>0</v>
      </c>
      <c r="X1050" s="124">
        <f t="shared" si="238"/>
        <v>0</v>
      </c>
      <c r="Y1050" s="124" t="str">
        <f t="shared" si="239"/>
        <v>____</v>
      </c>
      <c r="Z1050" s="124">
        <f t="shared" si="240"/>
        <v>0</v>
      </c>
      <c r="AA1050" s="124">
        <f t="shared" si="241"/>
        <v>0</v>
      </c>
    </row>
    <row r="1051" spans="2:27" ht="15" x14ac:dyDescent="0.2">
      <c r="B1051" s="194" t="str">
        <f t="shared" si="227"/>
        <v/>
      </c>
      <c r="C1051" s="194" t="str">
        <f t="shared" si="228"/>
        <v/>
      </c>
      <c r="D1051" s="195"/>
      <c r="E1051" s="196"/>
      <c r="F1051" s="196"/>
      <c r="G1051" s="197"/>
      <c r="H1051" s="198"/>
      <c r="I1051" s="196"/>
      <c r="J1051" s="197"/>
      <c r="K1051" s="197"/>
      <c r="L1051" s="199"/>
      <c r="M1051" s="200" t="str">
        <f t="shared" si="229"/>
        <v/>
      </c>
      <c r="N1051" s="201"/>
      <c r="O1051" s="196"/>
      <c r="P1051" s="124">
        <f t="shared" si="230"/>
        <v>0</v>
      </c>
      <c r="Q1051" s="124">
        <f t="shared" si="231"/>
        <v>0</v>
      </c>
      <c r="R1051" s="124">
        <f t="shared" si="232"/>
        <v>0</v>
      </c>
      <c r="S1051" s="124">
        <f t="shared" si="233"/>
        <v>0</v>
      </c>
      <c r="T1051" s="124">
        <f t="shared" si="234"/>
        <v>0</v>
      </c>
      <c r="U1051" s="124">
        <f t="shared" si="235"/>
        <v>0</v>
      </c>
      <c r="V1051" s="124">
        <f t="shared" si="236"/>
        <v>0</v>
      </c>
      <c r="W1051" s="124">
        <f t="shared" si="237"/>
        <v>0</v>
      </c>
      <c r="X1051" s="124">
        <f t="shared" si="238"/>
        <v>0</v>
      </c>
      <c r="Y1051" s="124" t="str">
        <f t="shared" si="239"/>
        <v>____</v>
      </c>
      <c r="Z1051" s="124">
        <f t="shared" si="240"/>
        <v>0</v>
      </c>
      <c r="AA1051" s="124">
        <f t="shared" si="241"/>
        <v>0</v>
      </c>
    </row>
    <row r="1052" spans="2:27" ht="15" x14ac:dyDescent="0.2">
      <c r="B1052" s="194" t="str">
        <f t="shared" si="227"/>
        <v/>
      </c>
      <c r="C1052" s="194" t="str">
        <f t="shared" si="228"/>
        <v/>
      </c>
      <c r="D1052" s="195"/>
      <c r="E1052" s="196"/>
      <c r="F1052" s="196"/>
      <c r="G1052" s="197"/>
      <c r="H1052" s="198"/>
      <c r="I1052" s="196"/>
      <c r="J1052" s="197"/>
      <c r="K1052" s="197"/>
      <c r="L1052" s="199"/>
      <c r="M1052" s="200" t="str">
        <f t="shared" si="229"/>
        <v/>
      </c>
      <c r="N1052" s="201"/>
      <c r="O1052" s="196"/>
      <c r="P1052" s="124">
        <f t="shared" si="230"/>
        <v>0</v>
      </c>
      <c r="Q1052" s="124">
        <f t="shared" si="231"/>
        <v>0</v>
      </c>
      <c r="R1052" s="124">
        <f t="shared" si="232"/>
        <v>0</v>
      </c>
      <c r="S1052" s="124">
        <f t="shared" si="233"/>
        <v>0</v>
      </c>
      <c r="T1052" s="124">
        <f t="shared" si="234"/>
        <v>0</v>
      </c>
      <c r="U1052" s="124">
        <f t="shared" si="235"/>
        <v>0</v>
      </c>
      <c r="V1052" s="124">
        <f t="shared" si="236"/>
        <v>0</v>
      </c>
      <c r="W1052" s="124">
        <f t="shared" si="237"/>
        <v>0</v>
      </c>
      <c r="X1052" s="124">
        <f t="shared" si="238"/>
        <v>0</v>
      </c>
      <c r="Y1052" s="124" t="str">
        <f t="shared" si="239"/>
        <v>____</v>
      </c>
      <c r="Z1052" s="124">
        <f t="shared" si="240"/>
        <v>0</v>
      </c>
      <c r="AA1052" s="124">
        <f t="shared" si="241"/>
        <v>0</v>
      </c>
    </row>
    <row r="1053" spans="2:27" ht="15" x14ac:dyDescent="0.2">
      <c r="B1053" s="194" t="str">
        <f t="shared" ref="B1053:B1099" si="242">IF(L1053&gt;0,$C$22,"")</f>
        <v/>
      </c>
      <c r="C1053" s="194" t="str">
        <f t="shared" si="228"/>
        <v/>
      </c>
      <c r="D1053" s="195"/>
      <c r="E1053" s="196"/>
      <c r="F1053" s="196"/>
      <c r="G1053" s="197"/>
      <c r="H1053" s="198"/>
      <c r="I1053" s="196"/>
      <c r="J1053" s="197"/>
      <c r="K1053" s="197"/>
      <c r="L1053" s="199"/>
      <c r="M1053" s="200" t="str">
        <f t="shared" si="229"/>
        <v/>
      </c>
      <c r="N1053" s="201"/>
      <c r="O1053" s="196"/>
      <c r="P1053" s="124">
        <f t="shared" si="230"/>
        <v>0</v>
      </c>
      <c r="Q1053" s="124">
        <f t="shared" si="231"/>
        <v>0</v>
      </c>
      <c r="R1053" s="124">
        <f t="shared" si="232"/>
        <v>0</v>
      </c>
      <c r="S1053" s="124">
        <f t="shared" si="233"/>
        <v>0</v>
      </c>
      <c r="T1053" s="124">
        <f t="shared" si="234"/>
        <v>0</v>
      </c>
      <c r="U1053" s="124">
        <f t="shared" si="235"/>
        <v>0</v>
      </c>
      <c r="V1053" s="124">
        <f t="shared" si="236"/>
        <v>0</v>
      </c>
      <c r="W1053" s="124">
        <f t="shared" si="237"/>
        <v>0</v>
      </c>
      <c r="X1053" s="124">
        <f t="shared" si="238"/>
        <v>0</v>
      </c>
      <c r="Y1053" s="124" t="str">
        <f t="shared" si="239"/>
        <v>____</v>
      </c>
      <c r="Z1053" s="124">
        <f t="shared" si="240"/>
        <v>0</v>
      </c>
      <c r="AA1053" s="124">
        <f t="shared" si="241"/>
        <v>0</v>
      </c>
    </row>
    <row r="1054" spans="2:27" ht="15" x14ac:dyDescent="0.2">
      <c r="B1054" s="194" t="str">
        <f t="shared" si="242"/>
        <v/>
      </c>
      <c r="C1054" s="194" t="str">
        <f t="shared" ref="C1054:C1100" si="243">IF(L1054&gt;0,$C$25,"")</f>
        <v/>
      </c>
      <c r="D1054" s="195"/>
      <c r="E1054" s="196"/>
      <c r="F1054" s="196"/>
      <c r="G1054" s="197"/>
      <c r="H1054" s="198"/>
      <c r="I1054" s="196"/>
      <c r="J1054" s="197"/>
      <c r="K1054" s="197"/>
      <c r="L1054" s="199"/>
      <c r="M1054" s="200" t="str">
        <f t="shared" ref="M1054:M1100" si="244">IF(L1054&gt;0,(YEAR(K1054)),"")</f>
        <v/>
      </c>
      <c r="N1054" s="201"/>
      <c r="O1054" s="196"/>
      <c r="P1054" s="124">
        <f t="shared" si="230"/>
        <v>0</v>
      </c>
      <c r="Q1054" s="124">
        <f t="shared" si="231"/>
        <v>0</v>
      </c>
      <c r="R1054" s="124">
        <f t="shared" si="232"/>
        <v>0</v>
      </c>
      <c r="S1054" s="124">
        <f t="shared" si="233"/>
        <v>0</v>
      </c>
      <c r="T1054" s="124">
        <f t="shared" si="234"/>
        <v>0</v>
      </c>
      <c r="U1054" s="124">
        <f t="shared" si="235"/>
        <v>0</v>
      </c>
      <c r="V1054" s="124">
        <f t="shared" si="236"/>
        <v>0</v>
      </c>
      <c r="W1054" s="124">
        <f t="shared" ref="W1054:W1100" si="245">IF(AND($L1054&gt;0,$M1054&lt;2000)=TRUE,1,0)</f>
        <v>0</v>
      </c>
      <c r="X1054" s="124">
        <f t="shared" ref="X1054:X1100" si="246">IF($L1054&gt;0,IF(OR(YEAR(J1054)&lt;&gt;M1054,OR(YEAR(K1054)&lt;&gt;M1054))=TRUE,1,0),0)</f>
        <v>0</v>
      </c>
      <c r="Y1054" s="124" t="str">
        <f t="shared" si="239"/>
        <v>____</v>
      </c>
      <c r="Z1054" s="124">
        <f t="shared" si="240"/>
        <v>0</v>
      </c>
      <c r="AA1054" s="124">
        <f t="shared" si="241"/>
        <v>0</v>
      </c>
    </row>
    <row r="1055" spans="2:27" ht="15" x14ac:dyDescent="0.2">
      <c r="B1055" s="194" t="str">
        <f t="shared" si="242"/>
        <v/>
      </c>
      <c r="C1055" s="194" t="str">
        <f t="shared" si="243"/>
        <v/>
      </c>
      <c r="D1055" s="195"/>
      <c r="E1055" s="196"/>
      <c r="F1055" s="196"/>
      <c r="G1055" s="197"/>
      <c r="H1055" s="198"/>
      <c r="I1055" s="196"/>
      <c r="J1055" s="197"/>
      <c r="K1055" s="197"/>
      <c r="L1055" s="199"/>
      <c r="M1055" s="200" t="str">
        <f t="shared" si="244"/>
        <v/>
      </c>
      <c r="N1055" s="201"/>
      <c r="O1055" s="196"/>
      <c r="P1055" s="124">
        <f t="shared" si="230"/>
        <v>0</v>
      </c>
      <c r="Q1055" s="124">
        <f t="shared" si="231"/>
        <v>0</v>
      </c>
      <c r="R1055" s="124">
        <f t="shared" si="232"/>
        <v>0</v>
      </c>
      <c r="S1055" s="124">
        <f t="shared" si="233"/>
        <v>0</v>
      </c>
      <c r="T1055" s="124">
        <f t="shared" si="234"/>
        <v>0</v>
      </c>
      <c r="U1055" s="124">
        <f t="shared" si="235"/>
        <v>0</v>
      </c>
      <c r="V1055" s="124">
        <f t="shared" si="236"/>
        <v>0</v>
      </c>
      <c r="W1055" s="124">
        <f t="shared" si="245"/>
        <v>0</v>
      </c>
      <c r="X1055" s="124">
        <f t="shared" si="246"/>
        <v>0</v>
      </c>
      <c r="Y1055" s="124" t="str">
        <f t="shared" ref="Y1055:Y1100" si="247">CONCATENATE(D1055,"_",M1055,"_",J1055,"_",K1055,"_",L1055)</f>
        <v>____</v>
      </c>
      <c r="Z1055" s="124">
        <f t="shared" ref="Z1055:Z1100" si="248">IF(L1055&gt;0,(COUNTIF($Y$29:$Y$100000,Y1055)),0)</f>
        <v>0</v>
      </c>
      <c r="AA1055" s="124">
        <f t="shared" ref="AA1055:AA1100" si="249">SUMIF($Y$29:$Y$100000,Y1055,$Z$29:$Z$100000)</f>
        <v>0</v>
      </c>
    </row>
    <row r="1056" spans="2:27" ht="15" x14ac:dyDescent="0.2">
      <c r="B1056" s="194" t="str">
        <f t="shared" si="242"/>
        <v/>
      </c>
      <c r="C1056" s="194" t="str">
        <f t="shared" si="243"/>
        <v/>
      </c>
      <c r="D1056" s="195"/>
      <c r="E1056" s="196"/>
      <c r="F1056" s="196"/>
      <c r="G1056" s="197"/>
      <c r="H1056" s="198"/>
      <c r="I1056" s="196"/>
      <c r="J1056" s="197"/>
      <c r="K1056" s="197"/>
      <c r="L1056" s="199"/>
      <c r="M1056" s="200" t="str">
        <f t="shared" si="244"/>
        <v/>
      </c>
      <c r="N1056" s="201"/>
      <c r="O1056" s="196"/>
      <c r="P1056" s="124">
        <f t="shared" si="230"/>
        <v>0</v>
      </c>
      <c r="Q1056" s="124">
        <f t="shared" si="231"/>
        <v>0</v>
      </c>
      <c r="R1056" s="124">
        <f t="shared" si="232"/>
        <v>0</v>
      </c>
      <c r="S1056" s="124">
        <f t="shared" si="233"/>
        <v>0</v>
      </c>
      <c r="T1056" s="124">
        <f t="shared" si="234"/>
        <v>0</v>
      </c>
      <c r="U1056" s="124">
        <f t="shared" si="235"/>
        <v>0</v>
      </c>
      <c r="V1056" s="124">
        <f t="shared" si="236"/>
        <v>0</v>
      </c>
      <c r="W1056" s="124">
        <f t="shared" si="245"/>
        <v>0</v>
      </c>
      <c r="X1056" s="124">
        <f t="shared" si="246"/>
        <v>0</v>
      </c>
      <c r="Y1056" s="124" t="str">
        <f t="shared" si="247"/>
        <v>____</v>
      </c>
      <c r="Z1056" s="124">
        <f t="shared" si="248"/>
        <v>0</v>
      </c>
      <c r="AA1056" s="124">
        <f t="shared" si="249"/>
        <v>0</v>
      </c>
    </row>
    <row r="1057" spans="2:27" ht="15" x14ac:dyDescent="0.2">
      <c r="B1057" s="194" t="str">
        <f t="shared" si="242"/>
        <v/>
      </c>
      <c r="C1057" s="194" t="str">
        <f t="shared" si="243"/>
        <v/>
      </c>
      <c r="D1057" s="195"/>
      <c r="E1057" s="196"/>
      <c r="F1057" s="196"/>
      <c r="G1057" s="197"/>
      <c r="H1057" s="198"/>
      <c r="I1057" s="196"/>
      <c r="J1057" s="197"/>
      <c r="K1057" s="197"/>
      <c r="L1057" s="199"/>
      <c r="M1057" s="200" t="str">
        <f t="shared" si="244"/>
        <v/>
      </c>
      <c r="N1057" s="201"/>
      <c r="O1057" s="196"/>
      <c r="P1057" s="124">
        <f t="shared" si="230"/>
        <v>0</v>
      </c>
      <c r="Q1057" s="124">
        <f t="shared" si="231"/>
        <v>0</v>
      </c>
      <c r="R1057" s="124">
        <f t="shared" si="232"/>
        <v>0</v>
      </c>
      <c r="S1057" s="124">
        <f t="shared" si="233"/>
        <v>0</v>
      </c>
      <c r="T1057" s="124">
        <f t="shared" si="234"/>
        <v>0</v>
      </c>
      <c r="U1057" s="124">
        <f t="shared" si="235"/>
        <v>0</v>
      </c>
      <c r="V1057" s="124">
        <f t="shared" si="236"/>
        <v>0</v>
      </c>
      <c r="W1057" s="124">
        <f t="shared" si="245"/>
        <v>0</v>
      </c>
      <c r="X1057" s="124">
        <f t="shared" si="246"/>
        <v>0</v>
      </c>
      <c r="Y1057" s="124" t="str">
        <f t="shared" si="247"/>
        <v>____</v>
      </c>
      <c r="Z1057" s="124">
        <f t="shared" si="248"/>
        <v>0</v>
      </c>
      <c r="AA1057" s="124">
        <f t="shared" si="249"/>
        <v>0</v>
      </c>
    </row>
    <row r="1058" spans="2:27" ht="15" x14ac:dyDescent="0.2">
      <c r="B1058" s="194" t="str">
        <f t="shared" si="242"/>
        <v/>
      </c>
      <c r="C1058" s="194" t="str">
        <f t="shared" si="243"/>
        <v/>
      </c>
      <c r="D1058" s="195"/>
      <c r="E1058" s="196"/>
      <c r="F1058" s="196"/>
      <c r="G1058" s="197"/>
      <c r="H1058" s="198"/>
      <c r="I1058" s="196"/>
      <c r="J1058" s="197"/>
      <c r="K1058" s="197"/>
      <c r="L1058" s="199"/>
      <c r="M1058" s="200" t="str">
        <f t="shared" si="244"/>
        <v/>
      </c>
      <c r="N1058" s="201"/>
      <c r="O1058" s="196"/>
      <c r="P1058" s="124">
        <f t="shared" si="230"/>
        <v>0</v>
      </c>
      <c r="Q1058" s="124">
        <f t="shared" si="231"/>
        <v>0</v>
      </c>
      <c r="R1058" s="124">
        <f t="shared" si="232"/>
        <v>0</v>
      </c>
      <c r="S1058" s="124">
        <f t="shared" si="233"/>
        <v>0</v>
      </c>
      <c r="T1058" s="124">
        <f t="shared" si="234"/>
        <v>0</v>
      </c>
      <c r="U1058" s="124">
        <f t="shared" si="235"/>
        <v>0</v>
      </c>
      <c r="V1058" s="124">
        <f t="shared" si="236"/>
        <v>0</v>
      </c>
      <c r="W1058" s="124">
        <f t="shared" si="245"/>
        <v>0</v>
      </c>
      <c r="X1058" s="124">
        <f t="shared" si="246"/>
        <v>0</v>
      </c>
      <c r="Y1058" s="124" t="str">
        <f t="shared" si="247"/>
        <v>____</v>
      </c>
      <c r="Z1058" s="124">
        <f t="shared" si="248"/>
        <v>0</v>
      </c>
      <c r="AA1058" s="124">
        <f t="shared" si="249"/>
        <v>0</v>
      </c>
    </row>
    <row r="1059" spans="2:27" ht="15" x14ac:dyDescent="0.2">
      <c r="B1059" s="194" t="str">
        <f t="shared" si="242"/>
        <v/>
      </c>
      <c r="C1059" s="194" t="str">
        <f t="shared" si="243"/>
        <v/>
      </c>
      <c r="D1059" s="195"/>
      <c r="E1059" s="196"/>
      <c r="F1059" s="196"/>
      <c r="G1059" s="197"/>
      <c r="H1059" s="198"/>
      <c r="I1059" s="196"/>
      <c r="J1059" s="197"/>
      <c r="K1059" s="197"/>
      <c r="L1059" s="199"/>
      <c r="M1059" s="200" t="str">
        <f t="shared" si="244"/>
        <v/>
      </c>
      <c r="N1059" s="201"/>
      <c r="O1059" s="196"/>
      <c r="P1059" s="124">
        <f t="shared" si="230"/>
        <v>0</v>
      </c>
      <c r="Q1059" s="124">
        <f t="shared" si="231"/>
        <v>0</v>
      </c>
      <c r="R1059" s="124">
        <f t="shared" si="232"/>
        <v>0</v>
      </c>
      <c r="S1059" s="124">
        <f t="shared" si="233"/>
        <v>0</v>
      </c>
      <c r="T1059" s="124">
        <f t="shared" si="234"/>
        <v>0</v>
      </c>
      <c r="U1059" s="124">
        <f t="shared" si="235"/>
        <v>0</v>
      </c>
      <c r="V1059" s="124">
        <f t="shared" si="236"/>
        <v>0</v>
      </c>
      <c r="W1059" s="124">
        <f t="shared" si="245"/>
        <v>0</v>
      </c>
      <c r="X1059" s="124">
        <f t="shared" si="246"/>
        <v>0</v>
      </c>
      <c r="Y1059" s="124" t="str">
        <f t="shared" si="247"/>
        <v>____</v>
      </c>
      <c r="Z1059" s="124">
        <f t="shared" si="248"/>
        <v>0</v>
      </c>
      <c r="AA1059" s="124">
        <f t="shared" si="249"/>
        <v>0</v>
      </c>
    </row>
    <row r="1060" spans="2:27" ht="15" x14ac:dyDescent="0.2">
      <c r="B1060" s="194" t="str">
        <f t="shared" si="242"/>
        <v/>
      </c>
      <c r="C1060" s="194" t="str">
        <f t="shared" si="243"/>
        <v/>
      </c>
      <c r="D1060" s="195"/>
      <c r="E1060" s="196"/>
      <c r="F1060" s="196"/>
      <c r="G1060" s="197"/>
      <c r="H1060" s="198"/>
      <c r="I1060" s="196"/>
      <c r="J1060" s="197"/>
      <c r="K1060" s="197"/>
      <c r="L1060" s="199"/>
      <c r="M1060" s="200" t="str">
        <f t="shared" si="244"/>
        <v/>
      </c>
      <c r="N1060" s="201"/>
      <c r="O1060" s="196"/>
      <c r="P1060" s="124">
        <f t="shared" si="230"/>
        <v>0</v>
      </c>
      <c r="Q1060" s="124">
        <f t="shared" si="231"/>
        <v>0</v>
      </c>
      <c r="R1060" s="124">
        <f t="shared" si="232"/>
        <v>0</v>
      </c>
      <c r="S1060" s="124">
        <f t="shared" si="233"/>
        <v>0</v>
      </c>
      <c r="T1060" s="124">
        <f t="shared" si="234"/>
        <v>0</v>
      </c>
      <c r="U1060" s="124">
        <f t="shared" si="235"/>
        <v>0</v>
      </c>
      <c r="V1060" s="124">
        <f t="shared" si="236"/>
        <v>0</v>
      </c>
      <c r="W1060" s="124">
        <f t="shared" si="245"/>
        <v>0</v>
      </c>
      <c r="X1060" s="124">
        <f t="shared" si="246"/>
        <v>0</v>
      </c>
      <c r="Y1060" s="124" t="str">
        <f t="shared" si="247"/>
        <v>____</v>
      </c>
      <c r="Z1060" s="124">
        <f t="shared" si="248"/>
        <v>0</v>
      </c>
      <c r="AA1060" s="124">
        <f t="shared" si="249"/>
        <v>0</v>
      </c>
    </row>
    <row r="1061" spans="2:27" ht="15" x14ac:dyDescent="0.2">
      <c r="B1061" s="194" t="str">
        <f t="shared" si="242"/>
        <v/>
      </c>
      <c r="C1061" s="194" t="str">
        <f t="shared" si="243"/>
        <v/>
      </c>
      <c r="D1061" s="195"/>
      <c r="E1061" s="196"/>
      <c r="F1061" s="196"/>
      <c r="G1061" s="197"/>
      <c r="H1061" s="198"/>
      <c r="I1061" s="196"/>
      <c r="J1061" s="197"/>
      <c r="K1061" s="197"/>
      <c r="L1061" s="199"/>
      <c r="M1061" s="200" t="str">
        <f t="shared" si="244"/>
        <v/>
      </c>
      <c r="N1061" s="201"/>
      <c r="O1061" s="196"/>
      <c r="P1061" s="124">
        <f t="shared" si="230"/>
        <v>0</v>
      </c>
      <c r="Q1061" s="124">
        <f t="shared" si="231"/>
        <v>0</v>
      </c>
      <c r="R1061" s="124">
        <f t="shared" si="232"/>
        <v>0</v>
      </c>
      <c r="S1061" s="124">
        <f t="shared" si="233"/>
        <v>0</v>
      </c>
      <c r="T1061" s="124">
        <f t="shared" si="234"/>
        <v>0</v>
      </c>
      <c r="U1061" s="124">
        <f t="shared" si="235"/>
        <v>0</v>
      </c>
      <c r="V1061" s="124">
        <f t="shared" si="236"/>
        <v>0</v>
      </c>
      <c r="W1061" s="124">
        <f t="shared" si="245"/>
        <v>0</v>
      </c>
      <c r="X1061" s="124">
        <f t="shared" si="246"/>
        <v>0</v>
      </c>
      <c r="Y1061" s="124" t="str">
        <f t="shared" si="247"/>
        <v>____</v>
      </c>
      <c r="Z1061" s="124">
        <f t="shared" si="248"/>
        <v>0</v>
      </c>
      <c r="AA1061" s="124">
        <f t="shared" si="249"/>
        <v>0</v>
      </c>
    </row>
    <row r="1062" spans="2:27" ht="15" x14ac:dyDescent="0.2">
      <c r="B1062" s="194" t="str">
        <f t="shared" si="242"/>
        <v/>
      </c>
      <c r="C1062" s="194" t="str">
        <f t="shared" si="243"/>
        <v/>
      </c>
      <c r="D1062" s="195"/>
      <c r="E1062" s="196"/>
      <c r="F1062" s="196"/>
      <c r="G1062" s="197"/>
      <c r="H1062" s="198"/>
      <c r="I1062" s="196"/>
      <c r="J1062" s="197"/>
      <c r="K1062" s="197"/>
      <c r="L1062" s="199"/>
      <c r="M1062" s="200" t="str">
        <f t="shared" si="244"/>
        <v/>
      </c>
      <c r="N1062" s="201"/>
      <c r="O1062" s="196"/>
      <c r="P1062" s="124">
        <f t="shared" si="230"/>
        <v>0</v>
      </c>
      <c r="Q1062" s="124">
        <f t="shared" si="231"/>
        <v>0</v>
      </c>
      <c r="R1062" s="124">
        <f t="shared" si="232"/>
        <v>0</v>
      </c>
      <c r="S1062" s="124">
        <f t="shared" si="233"/>
        <v>0</v>
      </c>
      <c r="T1062" s="124">
        <f t="shared" si="234"/>
        <v>0</v>
      </c>
      <c r="U1062" s="124">
        <f t="shared" si="235"/>
        <v>0</v>
      </c>
      <c r="V1062" s="124">
        <f t="shared" si="236"/>
        <v>0</v>
      </c>
      <c r="W1062" s="124">
        <f t="shared" si="245"/>
        <v>0</v>
      </c>
      <c r="X1062" s="124">
        <f t="shared" si="246"/>
        <v>0</v>
      </c>
      <c r="Y1062" s="124" t="str">
        <f t="shared" si="247"/>
        <v>____</v>
      </c>
      <c r="Z1062" s="124">
        <f t="shared" si="248"/>
        <v>0</v>
      </c>
      <c r="AA1062" s="124">
        <f t="shared" si="249"/>
        <v>0</v>
      </c>
    </row>
    <row r="1063" spans="2:27" ht="15" x14ac:dyDescent="0.2">
      <c r="B1063" s="194" t="str">
        <f t="shared" si="242"/>
        <v/>
      </c>
      <c r="C1063" s="194" t="str">
        <f t="shared" si="243"/>
        <v/>
      </c>
      <c r="D1063" s="195"/>
      <c r="E1063" s="196"/>
      <c r="F1063" s="196"/>
      <c r="G1063" s="197"/>
      <c r="H1063" s="198"/>
      <c r="I1063" s="196"/>
      <c r="J1063" s="197"/>
      <c r="K1063" s="197"/>
      <c r="L1063" s="199"/>
      <c r="M1063" s="200" t="str">
        <f t="shared" si="244"/>
        <v/>
      </c>
      <c r="N1063" s="201"/>
      <c r="O1063" s="196"/>
      <c r="P1063" s="124">
        <f t="shared" si="230"/>
        <v>0</v>
      </c>
      <c r="Q1063" s="124">
        <f t="shared" si="231"/>
        <v>0</v>
      </c>
      <c r="R1063" s="124">
        <f t="shared" si="232"/>
        <v>0</v>
      </c>
      <c r="S1063" s="124">
        <f t="shared" si="233"/>
        <v>0</v>
      </c>
      <c r="T1063" s="124">
        <f t="shared" si="234"/>
        <v>0</v>
      </c>
      <c r="U1063" s="124">
        <f t="shared" si="235"/>
        <v>0</v>
      </c>
      <c r="V1063" s="124">
        <f t="shared" si="236"/>
        <v>0</v>
      </c>
      <c r="W1063" s="124">
        <f t="shared" si="245"/>
        <v>0</v>
      </c>
      <c r="X1063" s="124">
        <f t="shared" si="246"/>
        <v>0</v>
      </c>
      <c r="Y1063" s="124" t="str">
        <f t="shared" si="247"/>
        <v>____</v>
      </c>
      <c r="Z1063" s="124">
        <f t="shared" si="248"/>
        <v>0</v>
      </c>
      <c r="AA1063" s="124">
        <f t="shared" si="249"/>
        <v>0</v>
      </c>
    </row>
    <row r="1064" spans="2:27" ht="15" x14ac:dyDescent="0.2">
      <c r="B1064" s="194" t="str">
        <f t="shared" si="242"/>
        <v/>
      </c>
      <c r="C1064" s="194" t="str">
        <f t="shared" si="243"/>
        <v/>
      </c>
      <c r="D1064" s="195"/>
      <c r="E1064" s="196"/>
      <c r="F1064" s="196"/>
      <c r="G1064" s="197"/>
      <c r="H1064" s="198"/>
      <c r="I1064" s="196"/>
      <c r="J1064" s="197"/>
      <c r="K1064" s="197"/>
      <c r="L1064" s="199"/>
      <c r="M1064" s="200" t="str">
        <f t="shared" si="244"/>
        <v/>
      </c>
      <c r="N1064" s="201"/>
      <c r="O1064" s="196"/>
      <c r="P1064" s="124">
        <f t="shared" si="230"/>
        <v>0</v>
      </c>
      <c r="Q1064" s="124">
        <f t="shared" si="231"/>
        <v>0</v>
      </c>
      <c r="R1064" s="124">
        <f t="shared" si="232"/>
        <v>0</v>
      </c>
      <c r="S1064" s="124">
        <f t="shared" si="233"/>
        <v>0</v>
      </c>
      <c r="T1064" s="124">
        <f t="shared" si="234"/>
        <v>0</v>
      </c>
      <c r="U1064" s="124">
        <f t="shared" si="235"/>
        <v>0</v>
      </c>
      <c r="V1064" s="124">
        <f t="shared" si="236"/>
        <v>0</v>
      </c>
      <c r="W1064" s="124">
        <f t="shared" si="245"/>
        <v>0</v>
      </c>
      <c r="X1064" s="124">
        <f t="shared" si="246"/>
        <v>0</v>
      </c>
      <c r="Y1064" s="124" t="str">
        <f t="shared" si="247"/>
        <v>____</v>
      </c>
      <c r="Z1064" s="124">
        <f t="shared" si="248"/>
        <v>0</v>
      </c>
      <c r="AA1064" s="124">
        <f t="shared" si="249"/>
        <v>0</v>
      </c>
    </row>
    <row r="1065" spans="2:27" ht="15" x14ac:dyDescent="0.2">
      <c r="B1065" s="194" t="str">
        <f t="shared" si="242"/>
        <v/>
      </c>
      <c r="C1065" s="194" t="str">
        <f t="shared" si="243"/>
        <v/>
      </c>
      <c r="D1065" s="195"/>
      <c r="E1065" s="196"/>
      <c r="F1065" s="196"/>
      <c r="G1065" s="197"/>
      <c r="H1065" s="198"/>
      <c r="I1065" s="196"/>
      <c r="J1065" s="197"/>
      <c r="K1065" s="197"/>
      <c r="L1065" s="199"/>
      <c r="M1065" s="200" t="str">
        <f t="shared" si="244"/>
        <v/>
      </c>
      <c r="N1065" s="201"/>
      <c r="O1065" s="196"/>
      <c r="P1065" s="124">
        <f t="shared" si="230"/>
        <v>0</v>
      </c>
      <c r="Q1065" s="124">
        <f t="shared" si="231"/>
        <v>0</v>
      </c>
      <c r="R1065" s="124">
        <f t="shared" si="232"/>
        <v>0</v>
      </c>
      <c r="S1065" s="124">
        <f t="shared" si="233"/>
        <v>0</v>
      </c>
      <c r="T1065" s="124">
        <f t="shared" si="234"/>
        <v>0</v>
      </c>
      <c r="U1065" s="124">
        <f t="shared" si="235"/>
        <v>0</v>
      </c>
      <c r="V1065" s="124">
        <f t="shared" si="236"/>
        <v>0</v>
      </c>
      <c r="W1065" s="124">
        <f t="shared" si="245"/>
        <v>0</v>
      </c>
      <c r="X1065" s="124">
        <f t="shared" si="246"/>
        <v>0</v>
      </c>
      <c r="Y1065" s="124" t="str">
        <f t="shared" si="247"/>
        <v>____</v>
      </c>
      <c r="Z1065" s="124">
        <f t="shared" si="248"/>
        <v>0</v>
      </c>
      <c r="AA1065" s="124">
        <f t="shared" si="249"/>
        <v>0</v>
      </c>
    </row>
    <row r="1066" spans="2:27" ht="15" x14ac:dyDescent="0.2">
      <c r="B1066" s="194" t="str">
        <f t="shared" si="242"/>
        <v/>
      </c>
      <c r="C1066" s="194" t="str">
        <f t="shared" si="243"/>
        <v/>
      </c>
      <c r="D1066" s="195"/>
      <c r="E1066" s="196"/>
      <c r="F1066" s="196"/>
      <c r="G1066" s="197"/>
      <c r="H1066" s="198"/>
      <c r="I1066" s="196"/>
      <c r="J1066" s="197"/>
      <c r="K1066" s="197"/>
      <c r="L1066" s="199"/>
      <c r="M1066" s="200" t="str">
        <f t="shared" si="244"/>
        <v/>
      </c>
      <c r="N1066" s="201"/>
      <c r="O1066" s="196"/>
      <c r="P1066" s="124">
        <f t="shared" si="230"/>
        <v>0</v>
      </c>
      <c r="Q1066" s="124">
        <f t="shared" si="231"/>
        <v>0</v>
      </c>
      <c r="R1066" s="124">
        <f t="shared" si="232"/>
        <v>0</v>
      </c>
      <c r="S1066" s="124">
        <f t="shared" si="233"/>
        <v>0</v>
      </c>
      <c r="T1066" s="124">
        <f t="shared" si="234"/>
        <v>0</v>
      </c>
      <c r="U1066" s="124">
        <f t="shared" si="235"/>
        <v>0</v>
      </c>
      <c r="V1066" s="124">
        <f t="shared" si="236"/>
        <v>0</v>
      </c>
      <c r="W1066" s="124">
        <f t="shared" si="245"/>
        <v>0</v>
      </c>
      <c r="X1066" s="124">
        <f t="shared" si="246"/>
        <v>0</v>
      </c>
      <c r="Y1066" s="124" t="str">
        <f t="shared" si="247"/>
        <v>____</v>
      </c>
      <c r="Z1066" s="124">
        <f t="shared" si="248"/>
        <v>0</v>
      </c>
      <c r="AA1066" s="124">
        <f t="shared" si="249"/>
        <v>0</v>
      </c>
    </row>
    <row r="1067" spans="2:27" ht="15" x14ac:dyDescent="0.2">
      <c r="B1067" s="194" t="str">
        <f t="shared" si="242"/>
        <v/>
      </c>
      <c r="C1067" s="194" t="str">
        <f t="shared" si="243"/>
        <v/>
      </c>
      <c r="D1067" s="195"/>
      <c r="E1067" s="196"/>
      <c r="F1067" s="196"/>
      <c r="G1067" s="197"/>
      <c r="H1067" s="198"/>
      <c r="I1067" s="196"/>
      <c r="J1067" s="197"/>
      <c r="K1067" s="197"/>
      <c r="L1067" s="199"/>
      <c r="M1067" s="200" t="str">
        <f t="shared" si="244"/>
        <v/>
      </c>
      <c r="N1067" s="201"/>
      <c r="O1067" s="196"/>
      <c r="P1067" s="124">
        <f t="shared" si="230"/>
        <v>0</v>
      </c>
      <c r="Q1067" s="124">
        <f t="shared" si="231"/>
        <v>0</v>
      </c>
      <c r="R1067" s="124">
        <f t="shared" si="232"/>
        <v>0</v>
      </c>
      <c r="S1067" s="124">
        <f t="shared" si="233"/>
        <v>0</v>
      </c>
      <c r="T1067" s="124">
        <f t="shared" si="234"/>
        <v>0</v>
      </c>
      <c r="U1067" s="124">
        <f t="shared" si="235"/>
        <v>0</v>
      </c>
      <c r="V1067" s="124">
        <f t="shared" si="236"/>
        <v>0</v>
      </c>
      <c r="W1067" s="124">
        <f t="shared" si="245"/>
        <v>0</v>
      </c>
      <c r="X1067" s="124">
        <f t="shared" si="246"/>
        <v>0</v>
      </c>
      <c r="Y1067" s="124" t="str">
        <f t="shared" si="247"/>
        <v>____</v>
      </c>
      <c r="Z1067" s="124">
        <f t="shared" si="248"/>
        <v>0</v>
      </c>
      <c r="AA1067" s="124">
        <f t="shared" si="249"/>
        <v>0</v>
      </c>
    </row>
    <row r="1068" spans="2:27" ht="15" x14ac:dyDescent="0.2">
      <c r="B1068" s="194" t="str">
        <f t="shared" si="242"/>
        <v/>
      </c>
      <c r="C1068" s="194" t="str">
        <f t="shared" si="243"/>
        <v/>
      </c>
      <c r="D1068" s="195"/>
      <c r="E1068" s="196"/>
      <c r="F1068" s="196"/>
      <c r="G1068" s="197"/>
      <c r="H1068" s="198"/>
      <c r="I1068" s="196"/>
      <c r="J1068" s="197"/>
      <c r="K1068" s="197"/>
      <c r="L1068" s="199"/>
      <c r="M1068" s="200" t="str">
        <f t="shared" si="244"/>
        <v/>
      </c>
      <c r="N1068" s="201"/>
      <c r="O1068" s="196"/>
      <c r="P1068" s="124">
        <f t="shared" si="230"/>
        <v>0</v>
      </c>
      <c r="Q1068" s="124">
        <f t="shared" si="231"/>
        <v>0</v>
      </c>
      <c r="R1068" s="124">
        <f t="shared" si="232"/>
        <v>0</v>
      </c>
      <c r="S1068" s="124">
        <f t="shared" si="233"/>
        <v>0</v>
      </c>
      <c r="T1068" s="124">
        <f t="shared" si="234"/>
        <v>0</v>
      </c>
      <c r="U1068" s="124">
        <f t="shared" si="235"/>
        <v>0</v>
      </c>
      <c r="V1068" s="124">
        <f t="shared" si="236"/>
        <v>0</v>
      </c>
      <c r="W1068" s="124">
        <f t="shared" si="245"/>
        <v>0</v>
      </c>
      <c r="X1068" s="124">
        <f t="shared" si="246"/>
        <v>0</v>
      </c>
      <c r="Y1068" s="124" t="str">
        <f t="shared" si="247"/>
        <v>____</v>
      </c>
      <c r="Z1068" s="124">
        <f t="shared" si="248"/>
        <v>0</v>
      </c>
      <c r="AA1068" s="124">
        <f t="shared" si="249"/>
        <v>0</v>
      </c>
    </row>
    <row r="1069" spans="2:27" ht="15" x14ac:dyDescent="0.2">
      <c r="B1069" s="194" t="str">
        <f t="shared" si="242"/>
        <v/>
      </c>
      <c r="C1069" s="194" t="str">
        <f t="shared" si="243"/>
        <v/>
      </c>
      <c r="D1069" s="195"/>
      <c r="E1069" s="196"/>
      <c r="F1069" s="196"/>
      <c r="G1069" s="197"/>
      <c r="H1069" s="198"/>
      <c r="I1069" s="196"/>
      <c r="J1069" s="197"/>
      <c r="K1069" s="197"/>
      <c r="L1069" s="199"/>
      <c r="M1069" s="200" t="str">
        <f t="shared" si="244"/>
        <v/>
      </c>
      <c r="N1069" s="201"/>
      <c r="O1069" s="196"/>
      <c r="P1069" s="124">
        <f t="shared" si="230"/>
        <v>0</v>
      </c>
      <c r="Q1069" s="124">
        <f t="shared" si="231"/>
        <v>0</v>
      </c>
      <c r="R1069" s="124">
        <f t="shared" si="232"/>
        <v>0</v>
      </c>
      <c r="S1069" s="124">
        <f t="shared" si="233"/>
        <v>0</v>
      </c>
      <c r="T1069" s="124">
        <f t="shared" si="234"/>
        <v>0</v>
      </c>
      <c r="U1069" s="124">
        <f t="shared" si="235"/>
        <v>0</v>
      </c>
      <c r="V1069" s="124">
        <f t="shared" si="236"/>
        <v>0</v>
      </c>
      <c r="W1069" s="124">
        <f t="shared" si="245"/>
        <v>0</v>
      </c>
      <c r="X1069" s="124">
        <f t="shared" si="246"/>
        <v>0</v>
      </c>
      <c r="Y1069" s="124" t="str">
        <f t="shared" si="247"/>
        <v>____</v>
      </c>
      <c r="Z1069" s="124">
        <f t="shared" si="248"/>
        <v>0</v>
      </c>
      <c r="AA1069" s="124">
        <f t="shared" si="249"/>
        <v>0</v>
      </c>
    </row>
    <row r="1070" spans="2:27" ht="15" x14ac:dyDescent="0.2">
      <c r="B1070" s="194" t="str">
        <f t="shared" si="242"/>
        <v/>
      </c>
      <c r="C1070" s="194" t="str">
        <f t="shared" si="243"/>
        <v/>
      </c>
      <c r="D1070" s="195"/>
      <c r="E1070" s="196"/>
      <c r="F1070" s="196"/>
      <c r="G1070" s="197"/>
      <c r="H1070" s="198"/>
      <c r="I1070" s="196"/>
      <c r="J1070" s="197"/>
      <c r="K1070" s="197"/>
      <c r="L1070" s="199"/>
      <c r="M1070" s="200" t="str">
        <f t="shared" si="244"/>
        <v/>
      </c>
      <c r="N1070" s="201"/>
      <c r="O1070" s="196"/>
      <c r="P1070" s="124">
        <f t="shared" si="230"/>
        <v>0</v>
      </c>
      <c r="Q1070" s="124">
        <f t="shared" si="231"/>
        <v>0</v>
      </c>
      <c r="R1070" s="124">
        <f t="shared" si="232"/>
        <v>0</v>
      </c>
      <c r="S1070" s="124">
        <f t="shared" si="233"/>
        <v>0</v>
      </c>
      <c r="T1070" s="124">
        <f t="shared" si="234"/>
        <v>0</v>
      </c>
      <c r="U1070" s="124">
        <f t="shared" si="235"/>
        <v>0</v>
      </c>
      <c r="V1070" s="124">
        <f t="shared" si="236"/>
        <v>0</v>
      </c>
      <c r="W1070" s="124">
        <f t="shared" si="245"/>
        <v>0</v>
      </c>
      <c r="X1070" s="124">
        <f t="shared" si="246"/>
        <v>0</v>
      </c>
      <c r="Y1070" s="124" t="str">
        <f t="shared" si="247"/>
        <v>____</v>
      </c>
      <c r="Z1070" s="124">
        <f t="shared" si="248"/>
        <v>0</v>
      </c>
      <c r="AA1070" s="124">
        <f t="shared" si="249"/>
        <v>0</v>
      </c>
    </row>
    <row r="1071" spans="2:27" ht="15" x14ac:dyDescent="0.2">
      <c r="B1071" s="194" t="str">
        <f t="shared" si="242"/>
        <v/>
      </c>
      <c r="C1071" s="194" t="str">
        <f t="shared" si="243"/>
        <v/>
      </c>
      <c r="D1071" s="195"/>
      <c r="E1071" s="196"/>
      <c r="F1071" s="196"/>
      <c r="G1071" s="197"/>
      <c r="H1071" s="198"/>
      <c r="I1071" s="196"/>
      <c r="J1071" s="197"/>
      <c r="K1071" s="197"/>
      <c r="L1071" s="199"/>
      <c r="M1071" s="200" t="str">
        <f t="shared" si="244"/>
        <v/>
      </c>
      <c r="N1071" s="201"/>
      <c r="O1071" s="196"/>
      <c r="P1071" s="124">
        <f t="shared" si="230"/>
        <v>0</v>
      </c>
      <c r="Q1071" s="124">
        <f t="shared" si="231"/>
        <v>0</v>
      </c>
      <c r="R1071" s="124">
        <f t="shared" si="232"/>
        <v>0</v>
      </c>
      <c r="S1071" s="124">
        <f t="shared" si="233"/>
        <v>0</v>
      </c>
      <c r="T1071" s="124">
        <f t="shared" si="234"/>
        <v>0</v>
      </c>
      <c r="U1071" s="124">
        <f t="shared" si="235"/>
        <v>0</v>
      </c>
      <c r="V1071" s="124">
        <f t="shared" si="236"/>
        <v>0</v>
      </c>
      <c r="W1071" s="124">
        <f t="shared" si="245"/>
        <v>0</v>
      </c>
      <c r="X1071" s="124">
        <f t="shared" si="246"/>
        <v>0</v>
      </c>
      <c r="Y1071" s="124" t="str">
        <f t="shared" si="247"/>
        <v>____</v>
      </c>
      <c r="Z1071" s="124">
        <f t="shared" si="248"/>
        <v>0</v>
      </c>
      <c r="AA1071" s="124">
        <f t="shared" si="249"/>
        <v>0</v>
      </c>
    </row>
    <row r="1072" spans="2:27" ht="15" x14ac:dyDescent="0.2">
      <c r="B1072" s="194" t="str">
        <f t="shared" si="242"/>
        <v/>
      </c>
      <c r="C1072" s="194" t="str">
        <f t="shared" si="243"/>
        <v/>
      </c>
      <c r="D1072" s="195"/>
      <c r="E1072" s="196"/>
      <c r="F1072" s="196"/>
      <c r="G1072" s="197"/>
      <c r="H1072" s="198"/>
      <c r="I1072" s="196"/>
      <c r="J1072" s="197"/>
      <c r="K1072" s="197"/>
      <c r="L1072" s="199"/>
      <c r="M1072" s="200" t="str">
        <f t="shared" si="244"/>
        <v/>
      </c>
      <c r="N1072" s="201"/>
      <c r="O1072" s="196"/>
      <c r="P1072" s="124">
        <f t="shared" si="230"/>
        <v>0</v>
      </c>
      <c r="Q1072" s="124">
        <f t="shared" si="231"/>
        <v>0</v>
      </c>
      <c r="R1072" s="124">
        <f t="shared" si="232"/>
        <v>0</v>
      </c>
      <c r="S1072" s="124">
        <f t="shared" si="233"/>
        <v>0</v>
      </c>
      <c r="T1072" s="124">
        <f t="shared" si="234"/>
        <v>0</v>
      </c>
      <c r="U1072" s="124">
        <f t="shared" si="235"/>
        <v>0</v>
      </c>
      <c r="V1072" s="124">
        <f t="shared" si="236"/>
        <v>0</v>
      </c>
      <c r="W1072" s="124">
        <f t="shared" si="245"/>
        <v>0</v>
      </c>
      <c r="X1072" s="124">
        <f t="shared" si="246"/>
        <v>0</v>
      </c>
      <c r="Y1072" s="124" t="str">
        <f t="shared" si="247"/>
        <v>____</v>
      </c>
      <c r="Z1072" s="124">
        <f t="shared" si="248"/>
        <v>0</v>
      </c>
      <c r="AA1072" s="124">
        <f t="shared" si="249"/>
        <v>0</v>
      </c>
    </row>
    <row r="1073" spans="2:27" ht="15" x14ac:dyDescent="0.2">
      <c r="B1073" s="194" t="str">
        <f t="shared" si="242"/>
        <v/>
      </c>
      <c r="C1073" s="194" t="str">
        <f t="shared" si="243"/>
        <v/>
      </c>
      <c r="D1073" s="195"/>
      <c r="E1073" s="196"/>
      <c r="F1073" s="196"/>
      <c r="G1073" s="197"/>
      <c r="H1073" s="198"/>
      <c r="I1073" s="196"/>
      <c r="J1073" s="197"/>
      <c r="K1073" s="197"/>
      <c r="L1073" s="199"/>
      <c r="M1073" s="200" t="str">
        <f t="shared" si="244"/>
        <v/>
      </c>
      <c r="N1073" s="201"/>
      <c r="O1073" s="196"/>
      <c r="P1073" s="124">
        <f t="shared" si="230"/>
        <v>0</v>
      </c>
      <c r="Q1073" s="124">
        <f t="shared" si="231"/>
        <v>0</v>
      </c>
      <c r="R1073" s="124">
        <f t="shared" si="232"/>
        <v>0</v>
      </c>
      <c r="S1073" s="124">
        <f t="shared" si="233"/>
        <v>0</v>
      </c>
      <c r="T1073" s="124">
        <f t="shared" si="234"/>
        <v>0</v>
      </c>
      <c r="U1073" s="124">
        <f t="shared" si="235"/>
        <v>0</v>
      </c>
      <c r="V1073" s="124">
        <f t="shared" si="236"/>
        <v>0</v>
      </c>
      <c r="W1073" s="124">
        <f t="shared" si="245"/>
        <v>0</v>
      </c>
      <c r="X1073" s="124">
        <f t="shared" si="246"/>
        <v>0</v>
      </c>
      <c r="Y1073" s="124" t="str">
        <f t="shared" si="247"/>
        <v>____</v>
      </c>
      <c r="Z1073" s="124">
        <f t="shared" si="248"/>
        <v>0</v>
      </c>
      <c r="AA1073" s="124">
        <f t="shared" si="249"/>
        <v>0</v>
      </c>
    </row>
    <row r="1074" spans="2:27" ht="15" x14ac:dyDescent="0.2">
      <c r="B1074" s="194" t="str">
        <f t="shared" si="242"/>
        <v/>
      </c>
      <c r="C1074" s="194" t="str">
        <f t="shared" si="243"/>
        <v/>
      </c>
      <c r="D1074" s="195"/>
      <c r="E1074" s="196"/>
      <c r="F1074" s="196"/>
      <c r="G1074" s="197"/>
      <c r="H1074" s="198"/>
      <c r="I1074" s="196"/>
      <c r="J1074" s="197"/>
      <c r="K1074" s="197"/>
      <c r="L1074" s="199"/>
      <c r="M1074" s="200" t="str">
        <f t="shared" si="244"/>
        <v/>
      </c>
      <c r="N1074" s="201"/>
      <c r="O1074" s="196"/>
      <c r="P1074" s="124">
        <f t="shared" si="230"/>
        <v>0</v>
      </c>
      <c r="Q1074" s="124">
        <f t="shared" si="231"/>
        <v>0</v>
      </c>
      <c r="R1074" s="124">
        <f t="shared" si="232"/>
        <v>0</v>
      </c>
      <c r="S1074" s="124">
        <f t="shared" si="233"/>
        <v>0</v>
      </c>
      <c r="T1074" s="124">
        <f t="shared" si="234"/>
        <v>0</v>
      </c>
      <c r="U1074" s="124">
        <f t="shared" si="235"/>
        <v>0</v>
      </c>
      <c r="V1074" s="124">
        <f t="shared" si="236"/>
        <v>0</v>
      </c>
      <c r="W1074" s="124">
        <f t="shared" si="245"/>
        <v>0</v>
      </c>
      <c r="X1074" s="124">
        <f t="shared" si="246"/>
        <v>0</v>
      </c>
      <c r="Y1074" s="124" t="str">
        <f t="shared" si="247"/>
        <v>____</v>
      </c>
      <c r="Z1074" s="124">
        <f t="shared" si="248"/>
        <v>0</v>
      </c>
      <c r="AA1074" s="124">
        <f t="shared" si="249"/>
        <v>0</v>
      </c>
    </row>
    <row r="1075" spans="2:27" ht="15" x14ac:dyDescent="0.2">
      <c r="B1075" s="194" t="str">
        <f t="shared" si="242"/>
        <v/>
      </c>
      <c r="C1075" s="194" t="str">
        <f t="shared" si="243"/>
        <v/>
      </c>
      <c r="D1075" s="195"/>
      <c r="E1075" s="196"/>
      <c r="F1075" s="196"/>
      <c r="G1075" s="197"/>
      <c r="H1075" s="198"/>
      <c r="I1075" s="196"/>
      <c r="J1075" s="197"/>
      <c r="K1075" s="197"/>
      <c r="L1075" s="199"/>
      <c r="M1075" s="200" t="str">
        <f t="shared" si="244"/>
        <v/>
      </c>
      <c r="N1075" s="201"/>
      <c r="O1075" s="196"/>
      <c r="P1075" s="124">
        <f t="shared" si="230"/>
        <v>0</v>
      </c>
      <c r="Q1075" s="124">
        <f t="shared" si="231"/>
        <v>0</v>
      </c>
      <c r="R1075" s="124">
        <f t="shared" si="232"/>
        <v>0</v>
      </c>
      <c r="S1075" s="124">
        <f t="shared" si="233"/>
        <v>0</v>
      </c>
      <c r="T1075" s="124">
        <f t="shared" si="234"/>
        <v>0</v>
      </c>
      <c r="U1075" s="124">
        <f t="shared" si="235"/>
        <v>0</v>
      </c>
      <c r="V1075" s="124">
        <f t="shared" si="236"/>
        <v>0</v>
      </c>
      <c r="W1075" s="124">
        <f t="shared" si="245"/>
        <v>0</v>
      </c>
      <c r="X1075" s="124">
        <f t="shared" si="246"/>
        <v>0</v>
      </c>
      <c r="Y1075" s="124" t="str">
        <f t="shared" si="247"/>
        <v>____</v>
      </c>
      <c r="Z1075" s="124">
        <f t="shared" si="248"/>
        <v>0</v>
      </c>
      <c r="AA1075" s="124">
        <f t="shared" si="249"/>
        <v>0</v>
      </c>
    </row>
    <row r="1076" spans="2:27" ht="15" x14ac:dyDescent="0.2">
      <c r="B1076" s="194" t="str">
        <f t="shared" si="242"/>
        <v/>
      </c>
      <c r="C1076" s="194" t="str">
        <f t="shared" si="243"/>
        <v/>
      </c>
      <c r="D1076" s="195"/>
      <c r="E1076" s="196"/>
      <c r="F1076" s="196"/>
      <c r="G1076" s="197"/>
      <c r="H1076" s="198"/>
      <c r="I1076" s="196"/>
      <c r="J1076" s="197"/>
      <c r="K1076" s="197"/>
      <c r="L1076" s="199"/>
      <c r="M1076" s="200" t="str">
        <f t="shared" si="244"/>
        <v/>
      </c>
      <c r="N1076" s="201"/>
      <c r="O1076" s="196"/>
      <c r="P1076" s="124">
        <f t="shared" si="230"/>
        <v>0</v>
      </c>
      <c r="Q1076" s="124">
        <f t="shared" si="231"/>
        <v>0</v>
      </c>
      <c r="R1076" s="124">
        <f t="shared" si="232"/>
        <v>0</v>
      </c>
      <c r="S1076" s="124">
        <f t="shared" si="233"/>
        <v>0</v>
      </c>
      <c r="T1076" s="124">
        <f t="shared" si="234"/>
        <v>0</v>
      </c>
      <c r="U1076" s="124">
        <f t="shared" si="235"/>
        <v>0</v>
      </c>
      <c r="V1076" s="124">
        <f t="shared" si="236"/>
        <v>0</v>
      </c>
      <c r="W1076" s="124">
        <f t="shared" si="245"/>
        <v>0</v>
      </c>
      <c r="X1076" s="124">
        <f t="shared" si="246"/>
        <v>0</v>
      </c>
      <c r="Y1076" s="124" t="str">
        <f t="shared" si="247"/>
        <v>____</v>
      </c>
      <c r="Z1076" s="124">
        <f t="shared" si="248"/>
        <v>0</v>
      </c>
      <c r="AA1076" s="124">
        <f t="shared" si="249"/>
        <v>0</v>
      </c>
    </row>
    <row r="1077" spans="2:27" ht="15" x14ac:dyDescent="0.2">
      <c r="B1077" s="194" t="str">
        <f t="shared" si="242"/>
        <v/>
      </c>
      <c r="C1077" s="194" t="str">
        <f t="shared" si="243"/>
        <v/>
      </c>
      <c r="D1077" s="195"/>
      <c r="E1077" s="196"/>
      <c r="F1077" s="196"/>
      <c r="G1077" s="197"/>
      <c r="H1077" s="198"/>
      <c r="I1077" s="196"/>
      <c r="J1077" s="197"/>
      <c r="K1077" s="197"/>
      <c r="L1077" s="199"/>
      <c r="M1077" s="200" t="str">
        <f t="shared" si="244"/>
        <v/>
      </c>
      <c r="N1077" s="201"/>
      <c r="O1077" s="196"/>
      <c r="P1077" s="124">
        <f t="shared" si="230"/>
        <v>0</v>
      </c>
      <c r="Q1077" s="124">
        <f t="shared" si="231"/>
        <v>0</v>
      </c>
      <c r="R1077" s="124">
        <f t="shared" si="232"/>
        <v>0</v>
      </c>
      <c r="S1077" s="124">
        <f t="shared" si="233"/>
        <v>0</v>
      </c>
      <c r="T1077" s="124">
        <f t="shared" si="234"/>
        <v>0</v>
      </c>
      <c r="U1077" s="124">
        <f t="shared" si="235"/>
        <v>0</v>
      </c>
      <c r="V1077" s="124">
        <f t="shared" si="236"/>
        <v>0</v>
      </c>
      <c r="W1077" s="124">
        <f t="shared" si="245"/>
        <v>0</v>
      </c>
      <c r="X1077" s="124">
        <f t="shared" si="246"/>
        <v>0</v>
      </c>
      <c r="Y1077" s="124" t="str">
        <f t="shared" si="247"/>
        <v>____</v>
      </c>
      <c r="Z1077" s="124">
        <f t="shared" si="248"/>
        <v>0</v>
      </c>
      <c r="AA1077" s="124">
        <f t="shared" si="249"/>
        <v>0</v>
      </c>
    </row>
    <row r="1078" spans="2:27" ht="15" x14ac:dyDescent="0.2">
      <c r="B1078" s="194" t="str">
        <f t="shared" si="242"/>
        <v/>
      </c>
      <c r="C1078" s="194" t="str">
        <f t="shared" si="243"/>
        <v/>
      </c>
      <c r="D1078" s="195"/>
      <c r="E1078" s="196"/>
      <c r="F1078" s="196"/>
      <c r="G1078" s="197"/>
      <c r="H1078" s="198"/>
      <c r="I1078" s="196"/>
      <c r="J1078" s="197"/>
      <c r="K1078" s="197"/>
      <c r="L1078" s="199"/>
      <c r="M1078" s="200" t="str">
        <f t="shared" si="244"/>
        <v/>
      </c>
      <c r="N1078" s="201"/>
      <c r="O1078" s="196"/>
      <c r="P1078" s="124">
        <f t="shared" si="230"/>
        <v>0</v>
      </c>
      <c r="Q1078" s="124">
        <f t="shared" si="231"/>
        <v>0</v>
      </c>
      <c r="R1078" s="124">
        <f t="shared" si="232"/>
        <v>0</v>
      </c>
      <c r="S1078" s="124">
        <f t="shared" si="233"/>
        <v>0</v>
      </c>
      <c r="T1078" s="124">
        <f t="shared" si="234"/>
        <v>0</v>
      </c>
      <c r="U1078" s="124">
        <f t="shared" si="235"/>
        <v>0</v>
      </c>
      <c r="V1078" s="124">
        <f t="shared" si="236"/>
        <v>0</v>
      </c>
      <c r="W1078" s="124">
        <f t="shared" si="245"/>
        <v>0</v>
      </c>
      <c r="X1078" s="124">
        <f t="shared" si="246"/>
        <v>0</v>
      </c>
      <c r="Y1078" s="124" t="str">
        <f t="shared" si="247"/>
        <v>____</v>
      </c>
      <c r="Z1078" s="124">
        <f t="shared" si="248"/>
        <v>0</v>
      </c>
      <c r="AA1078" s="124">
        <f t="shared" si="249"/>
        <v>0</v>
      </c>
    </row>
    <row r="1079" spans="2:27" ht="15" x14ac:dyDescent="0.2">
      <c r="B1079" s="194" t="str">
        <f t="shared" si="242"/>
        <v/>
      </c>
      <c r="C1079" s="194" t="str">
        <f t="shared" si="243"/>
        <v/>
      </c>
      <c r="D1079" s="195"/>
      <c r="E1079" s="196"/>
      <c r="F1079" s="196"/>
      <c r="G1079" s="197"/>
      <c r="H1079" s="198"/>
      <c r="I1079" s="196"/>
      <c r="J1079" s="197"/>
      <c r="K1079" s="197"/>
      <c r="L1079" s="199"/>
      <c r="M1079" s="200" t="str">
        <f t="shared" si="244"/>
        <v/>
      </c>
      <c r="N1079" s="201"/>
      <c r="O1079" s="196"/>
      <c r="P1079" s="124">
        <f t="shared" si="230"/>
        <v>0</v>
      </c>
      <c r="Q1079" s="124">
        <f t="shared" si="231"/>
        <v>0</v>
      </c>
      <c r="R1079" s="124">
        <f t="shared" si="232"/>
        <v>0</v>
      </c>
      <c r="S1079" s="124">
        <f t="shared" si="233"/>
        <v>0</v>
      </c>
      <c r="T1079" s="124">
        <f t="shared" si="234"/>
        <v>0</v>
      </c>
      <c r="U1079" s="124">
        <f t="shared" si="235"/>
        <v>0</v>
      </c>
      <c r="V1079" s="124">
        <f t="shared" si="236"/>
        <v>0</v>
      </c>
      <c r="W1079" s="124">
        <f t="shared" si="245"/>
        <v>0</v>
      </c>
      <c r="X1079" s="124">
        <f t="shared" si="246"/>
        <v>0</v>
      </c>
      <c r="Y1079" s="124" t="str">
        <f t="shared" si="247"/>
        <v>____</v>
      </c>
      <c r="Z1079" s="124">
        <f t="shared" si="248"/>
        <v>0</v>
      </c>
      <c r="AA1079" s="124">
        <f t="shared" si="249"/>
        <v>0</v>
      </c>
    </row>
    <row r="1080" spans="2:27" ht="15" x14ac:dyDescent="0.2">
      <c r="B1080" s="194" t="str">
        <f t="shared" si="242"/>
        <v/>
      </c>
      <c r="C1080" s="194" t="str">
        <f t="shared" si="243"/>
        <v/>
      </c>
      <c r="D1080" s="195"/>
      <c r="E1080" s="196"/>
      <c r="F1080" s="196"/>
      <c r="G1080" s="197"/>
      <c r="H1080" s="198"/>
      <c r="I1080" s="196"/>
      <c r="J1080" s="197"/>
      <c r="K1080" s="197"/>
      <c r="L1080" s="199"/>
      <c r="M1080" s="200" t="str">
        <f t="shared" si="244"/>
        <v/>
      </c>
      <c r="N1080" s="201"/>
      <c r="O1080" s="196"/>
      <c r="P1080" s="124">
        <f t="shared" si="230"/>
        <v>0</v>
      </c>
      <c r="Q1080" s="124">
        <f t="shared" si="231"/>
        <v>0</v>
      </c>
      <c r="R1080" s="124">
        <f t="shared" si="232"/>
        <v>0</v>
      </c>
      <c r="S1080" s="124">
        <f t="shared" si="233"/>
        <v>0</v>
      </c>
      <c r="T1080" s="124">
        <f t="shared" si="234"/>
        <v>0</v>
      </c>
      <c r="U1080" s="124">
        <f t="shared" si="235"/>
        <v>0</v>
      </c>
      <c r="V1080" s="124">
        <f t="shared" si="236"/>
        <v>0</v>
      </c>
      <c r="W1080" s="124">
        <f t="shared" si="245"/>
        <v>0</v>
      </c>
      <c r="X1080" s="124">
        <f t="shared" si="246"/>
        <v>0</v>
      </c>
      <c r="Y1080" s="124" t="str">
        <f t="shared" si="247"/>
        <v>____</v>
      </c>
      <c r="Z1080" s="124">
        <f t="shared" si="248"/>
        <v>0</v>
      </c>
      <c r="AA1080" s="124">
        <f t="shared" si="249"/>
        <v>0</v>
      </c>
    </row>
    <row r="1081" spans="2:27" ht="15" x14ac:dyDescent="0.2">
      <c r="B1081" s="194" t="str">
        <f t="shared" si="242"/>
        <v/>
      </c>
      <c r="C1081" s="194" t="str">
        <f t="shared" si="243"/>
        <v/>
      </c>
      <c r="D1081" s="195"/>
      <c r="E1081" s="196"/>
      <c r="F1081" s="196"/>
      <c r="G1081" s="197"/>
      <c r="H1081" s="198"/>
      <c r="I1081" s="196"/>
      <c r="J1081" s="197"/>
      <c r="K1081" s="197"/>
      <c r="L1081" s="199"/>
      <c r="M1081" s="200" t="str">
        <f t="shared" si="244"/>
        <v/>
      </c>
      <c r="N1081" s="201"/>
      <c r="O1081" s="196"/>
      <c r="P1081" s="124">
        <f t="shared" si="230"/>
        <v>0</v>
      </c>
      <c r="Q1081" s="124">
        <f t="shared" si="231"/>
        <v>0</v>
      </c>
      <c r="R1081" s="124">
        <f t="shared" si="232"/>
        <v>0</v>
      </c>
      <c r="S1081" s="124">
        <f t="shared" si="233"/>
        <v>0</v>
      </c>
      <c r="T1081" s="124">
        <f t="shared" si="234"/>
        <v>0</v>
      </c>
      <c r="U1081" s="124">
        <f t="shared" si="235"/>
        <v>0</v>
      </c>
      <c r="V1081" s="124">
        <f t="shared" si="236"/>
        <v>0</v>
      </c>
      <c r="W1081" s="124">
        <f t="shared" si="245"/>
        <v>0</v>
      </c>
      <c r="X1081" s="124">
        <f t="shared" si="246"/>
        <v>0</v>
      </c>
      <c r="Y1081" s="124" t="str">
        <f t="shared" si="247"/>
        <v>____</v>
      </c>
      <c r="Z1081" s="124">
        <f t="shared" si="248"/>
        <v>0</v>
      </c>
      <c r="AA1081" s="124">
        <f t="shared" si="249"/>
        <v>0</v>
      </c>
    </row>
    <row r="1082" spans="2:27" ht="15" x14ac:dyDescent="0.2">
      <c r="B1082" s="194" t="str">
        <f t="shared" si="242"/>
        <v/>
      </c>
      <c r="C1082" s="194" t="str">
        <f t="shared" si="243"/>
        <v/>
      </c>
      <c r="D1082" s="195"/>
      <c r="E1082" s="196"/>
      <c r="F1082" s="196"/>
      <c r="G1082" s="197"/>
      <c r="H1082" s="198"/>
      <c r="I1082" s="196"/>
      <c r="J1082" s="197"/>
      <c r="K1082" s="197"/>
      <c r="L1082" s="199"/>
      <c r="M1082" s="200" t="str">
        <f t="shared" si="244"/>
        <v/>
      </c>
      <c r="N1082" s="201"/>
      <c r="O1082" s="196"/>
      <c r="P1082" s="124">
        <f t="shared" si="230"/>
        <v>0</v>
      </c>
      <c r="Q1082" s="124">
        <f t="shared" si="231"/>
        <v>0</v>
      </c>
      <c r="R1082" s="124">
        <f t="shared" si="232"/>
        <v>0</v>
      </c>
      <c r="S1082" s="124">
        <f t="shared" si="233"/>
        <v>0</v>
      </c>
      <c r="T1082" s="124">
        <f t="shared" si="234"/>
        <v>0</v>
      </c>
      <c r="U1082" s="124">
        <f t="shared" si="235"/>
        <v>0</v>
      </c>
      <c r="V1082" s="124">
        <f t="shared" si="236"/>
        <v>0</v>
      </c>
      <c r="W1082" s="124">
        <f t="shared" si="245"/>
        <v>0</v>
      </c>
      <c r="X1082" s="124">
        <f t="shared" si="246"/>
        <v>0</v>
      </c>
      <c r="Y1082" s="124" t="str">
        <f t="shared" si="247"/>
        <v>____</v>
      </c>
      <c r="Z1082" s="124">
        <f t="shared" si="248"/>
        <v>0</v>
      </c>
      <c r="AA1082" s="124">
        <f t="shared" si="249"/>
        <v>0</v>
      </c>
    </row>
    <row r="1083" spans="2:27" ht="15" x14ac:dyDescent="0.2">
      <c r="B1083" s="194" t="str">
        <f t="shared" si="242"/>
        <v/>
      </c>
      <c r="C1083" s="194" t="str">
        <f t="shared" si="243"/>
        <v/>
      </c>
      <c r="D1083" s="195"/>
      <c r="E1083" s="196"/>
      <c r="F1083" s="196"/>
      <c r="G1083" s="197"/>
      <c r="H1083" s="198"/>
      <c r="I1083" s="196"/>
      <c r="J1083" s="197"/>
      <c r="K1083" s="197"/>
      <c r="L1083" s="199"/>
      <c r="M1083" s="200" t="str">
        <f t="shared" si="244"/>
        <v/>
      </c>
      <c r="N1083" s="201"/>
      <c r="O1083" s="196"/>
      <c r="P1083" s="124">
        <f t="shared" si="230"/>
        <v>0</v>
      </c>
      <c r="Q1083" s="124">
        <f t="shared" si="231"/>
        <v>0</v>
      </c>
      <c r="R1083" s="124">
        <f t="shared" si="232"/>
        <v>0</v>
      </c>
      <c r="S1083" s="124">
        <f t="shared" si="233"/>
        <v>0</v>
      </c>
      <c r="T1083" s="124">
        <f t="shared" si="234"/>
        <v>0</v>
      </c>
      <c r="U1083" s="124">
        <f t="shared" si="235"/>
        <v>0</v>
      </c>
      <c r="V1083" s="124">
        <f t="shared" si="236"/>
        <v>0</v>
      </c>
      <c r="W1083" s="124">
        <f t="shared" si="245"/>
        <v>0</v>
      </c>
      <c r="X1083" s="124">
        <f t="shared" si="246"/>
        <v>0</v>
      </c>
      <c r="Y1083" s="124" t="str">
        <f t="shared" si="247"/>
        <v>____</v>
      </c>
      <c r="Z1083" s="124">
        <f t="shared" si="248"/>
        <v>0</v>
      </c>
      <c r="AA1083" s="124">
        <f t="shared" si="249"/>
        <v>0</v>
      </c>
    </row>
    <row r="1084" spans="2:27" ht="15" x14ac:dyDescent="0.2">
      <c r="B1084" s="194" t="str">
        <f t="shared" si="242"/>
        <v/>
      </c>
      <c r="C1084" s="194" t="str">
        <f t="shared" si="243"/>
        <v/>
      </c>
      <c r="D1084" s="195"/>
      <c r="E1084" s="196"/>
      <c r="F1084" s="196"/>
      <c r="G1084" s="197"/>
      <c r="H1084" s="198"/>
      <c r="I1084" s="196"/>
      <c r="J1084" s="197"/>
      <c r="K1084" s="197"/>
      <c r="L1084" s="199"/>
      <c r="M1084" s="200" t="str">
        <f t="shared" si="244"/>
        <v/>
      </c>
      <c r="N1084" s="201"/>
      <c r="O1084" s="196"/>
      <c r="P1084" s="124">
        <f t="shared" si="230"/>
        <v>0</v>
      </c>
      <c r="Q1084" s="124">
        <f t="shared" si="231"/>
        <v>0</v>
      </c>
      <c r="R1084" s="124">
        <f t="shared" si="232"/>
        <v>0</v>
      </c>
      <c r="S1084" s="124">
        <f t="shared" si="233"/>
        <v>0</v>
      </c>
      <c r="T1084" s="124">
        <f t="shared" si="234"/>
        <v>0</v>
      </c>
      <c r="U1084" s="124">
        <f t="shared" si="235"/>
        <v>0</v>
      </c>
      <c r="V1084" s="124">
        <f t="shared" si="236"/>
        <v>0</v>
      </c>
      <c r="W1084" s="124">
        <f t="shared" si="245"/>
        <v>0</v>
      </c>
      <c r="X1084" s="124">
        <f t="shared" si="246"/>
        <v>0</v>
      </c>
      <c r="Y1084" s="124" t="str">
        <f t="shared" si="247"/>
        <v>____</v>
      </c>
      <c r="Z1084" s="124">
        <f t="shared" si="248"/>
        <v>0</v>
      </c>
      <c r="AA1084" s="124">
        <f t="shared" si="249"/>
        <v>0</v>
      </c>
    </row>
    <row r="1085" spans="2:27" ht="15" x14ac:dyDescent="0.2">
      <c r="B1085" s="194" t="str">
        <f t="shared" si="242"/>
        <v/>
      </c>
      <c r="C1085" s="194" t="str">
        <f t="shared" si="243"/>
        <v/>
      </c>
      <c r="D1085" s="195"/>
      <c r="E1085" s="196"/>
      <c r="F1085" s="196"/>
      <c r="G1085" s="197"/>
      <c r="H1085" s="198"/>
      <c r="I1085" s="196"/>
      <c r="J1085" s="197"/>
      <c r="K1085" s="197"/>
      <c r="L1085" s="199"/>
      <c r="M1085" s="200" t="str">
        <f t="shared" si="244"/>
        <v/>
      </c>
      <c r="N1085" s="201"/>
      <c r="O1085" s="196"/>
      <c r="P1085" s="124">
        <f t="shared" si="230"/>
        <v>0</v>
      </c>
      <c r="Q1085" s="124">
        <f t="shared" si="231"/>
        <v>0</v>
      </c>
      <c r="R1085" s="124">
        <f t="shared" si="232"/>
        <v>0</v>
      </c>
      <c r="S1085" s="124">
        <f t="shared" si="233"/>
        <v>0</v>
      </c>
      <c r="T1085" s="124">
        <f t="shared" si="234"/>
        <v>0</v>
      </c>
      <c r="U1085" s="124">
        <f t="shared" si="235"/>
        <v>0</v>
      </c>
      <c r="V1085" s="124">
        <f t="shared" si="236"/>
        <v>0</v>
      </c>
      <c r="W1085" s="124">
        <f t="shared" si="245"/>
        <v>0</v>
      </c>
      <c r="X1085" s="124">
        <f t="shared" si="246"/>
        <v>0</v>
      </c>
      <c r="Y1085" s="124" t="str">
        <f t="shared" si="247"/>
        <v>____</v>
      </c>
      <c r="Z1085" s="124">
        <f t="shared" si="248"/>
        <v>0</v>
      </c>
      <c r="AA1085" s="124">
        <f t="shared" si="249"/>
        <v>0</v>
      </c>
    </row>
    <row r="1086" spans="2:27" ht="15" x14ac:dyDescent="0.2">
      <c r="B1086" s="194" t="str">
        <f t="shared" si="242"/>
        <v/>
      </c>
      <c r="C1086" s="194" t="str">
        <f t="shared" si="243"/>
        <v/>
      </c>
      <c r="D1086" s="195"/>
      <c r="E1086" s="196"/>
      <c r="F1086" s="196"/>
      <c r="G1086" s="197"/>
      <c r="H1086" s="198"/>
      <c r="I1086" s="196"/>
      <c r="J1086" s="197"/>
      <c r="K1086" s="197"/>
      <c r="L1086" s="199"/>
      <c r="M1086" s="200" t="str">
        <f t="shared" si="244"/>
        <v/>
      </c>
      <c r="N1086" s="201"/>
      <c r="O1086" s="196"/>
      <c r="P1086" s="124">
        <f t="shared" si="230"/>
        <v>0</v>
      </c>
      <c r="Q1086" s="124">
        <f t="shared" si="231"/>
        <v>0</v>
      </c>
      <c r="R1086" s="124">
        <f t="shared" si="232"/>
        <v>0</v>
      </c>
      <c r="S1086" s="124">
        <f t="shared" si="233"/>
        <v>0</v>
      </c>
      <c r="T1086" s="124">
        <f t="shared" si="234"/>
        <v>0</v>
      </c>
      <c r="U1086" s="124">
        <f t="shared" si="235"/>
        <v>0</v>
      </c>
      <c r="V1086" s="124">
        <f t="shared" si="236"/>
        <v>0</v>
      </c>
      <c r="W1086" s="124">
        <f t="shared" si="245"/>
        <v>0</v>
      </c>
      <c r="X1086" s="124">
        <f t="shared" si="246"/>
        <v>0</v>
      </c>
      <c r="Y1086" s="124" t="str">
        <f t="shared" si="247"/>
        <v>____</v>
      </c>
      <c r="Z1086" s="124">
        <f t="shared" si="248"/>
        <v>0</v>
      </c>
      <c r="AA1086" s="124">
        <f t="shared" si="249"/>
        <v>0</v>
      </c>
    </row>
    <row r="1087" spans="2:27" ht="15" x14ac:dyDescent="0.2">
      <c r="B1087" s="194" t="str">
        <f t="shared" si="242"/>
        <v/>
      </c>
      <c r="C1087" s="194" t="str">
        <f t="shared" si="243"/>
        <v/>
      </c>
      <c r="D1087" s="195"/>
      <c r="E1087" s="196"/>
      <c r="F1087" s="196"/>
      <c r="G1087" s="197"/>
      <c r="H1087" s="198"/>
      <c r="I1087" s="196"/>
      <c r="J1087" s="197"/>
      <c r="K1087" s="197"/>
      <c r="L1087" s="199"/>
      <c r="M1087" s="200" t="str">
        <f t="shared" si="244"/>
        <v/>
      </c>
      <c r="N1087" s="201"/>
      <c r="O1087" s="196"/>
      <c r="P1087" s="124">
        <f t="shared" si="230"/>
        <v>0</v>
      </c>
      <c r="Q1087" s="124">
        <f t="shared" si="231"/>
        <v>0</v>
      </c>
      <c r="R1087" s="124">
        <f t="shared" si="232"/>
        <v>0</v>
      </c>
      <c r="S1087" s="124">
        <f t="shared" si="233"/>
        <v>0</v>
      </c>
      <c r="T1087" s="124">
        <f t="shared" si="234"/>
        <v>0</v>
      </c>
      <c r="U1087" s="124">
        <f t="shared" si="235"/>
        <v>0</v>
      </c>
      <c r="V1087" s="124">
        <f t="shared" si="236"/>
        <v>0</v>
      </c>
      <c r="W1087" s="124">
        <f t="shared" si="245"/>
        <v>0</v>
      </c>
      <c r="X1087" s="124">
        <f t="shared" si="246"/>
        <v>0</v>
      </c>
      <c r="Y1087" s="124" t="str">
        <f t="shared" si="247"/>
        <v>____</v>
      </c>
      <c r="Z1087" s="124">
        <f t="shared" si="248"/>
        <v>0</v>
      </c>
      <c r="AA1087" s="124">
        <f t="shared" si="249"/>
        <v>0</v>
      </c>
    </row>
    <row r="1088" spans="2:27" ht="15" x14ac:dyDescent="0.2">
      <c r="B1088" s="194" t="str">
        <f t="shared" si="242"/>
        <v/>
      </c>
      <c r="C1088" s="194" t="str">
        <f t="shared" si="243"/>
        <v/>
      </c>
      <c r="D1088" s="195"/>
      <c r="E1088" s="196"/>
      <c r="F1088" s="196"/>
      <c r="G1088" s="197"/>
      <c r="H1088" s="198"/>
      <c r="I1088" s="196"/>
      <c r="J1088" s="197"/>
      <c r="K1088" s="197"/>
      <c r="L1088" s="199"/>
      <c r="M1088" s="200" t="str">
        <f t="shared" si="244"/>
        <v/>
      </c>
      <c r="N1088" s="201"/>
      <c r="O1088" s="196"/>
      <c r="P1088" s="124">
        <f t="shared" si="230"/>
        <v>0</v>
      </c>
      <c r="Q1088" s="124">
        <f t="shared" si="231"/>
        <v>0</v>
      </c>
      <c r="R1088" s="124">
        <f t="shared" si="232"/>
        <v>0</v>
      </c>
      <c r="S1088" s="124">
        <f t="shared" si="233"/>
        <v>0</v>
      </c>
      <c r="T1088" s="124">
        <f t="shared" si="234"/>
        <v>0</v>
      </c>
      <c r="U1088" s="124">
        <f t="shared" si="235"/>
        <v>0</v>
      </c>
      <c r="V1088" s="124">
        <f t="shared" si="236"/>
        <v>0</v>
      </c>
      <c r="W1088" s="124">
        <f t="shared" si="245"/>
        <v>0</v>
      </c>
      <c r="X1088" s="124">
        <f t="shared" si="246"/>
        <v>0</v>
      </c>
      <c r="Y1088" s="124" t="str">
        <f t="shared" si="247"/>
        <v>____</v>
      </c>
      <c r="Z1088" s="124">
        <f t="shared" si="248"/>
        <v>0</v>
      </c>
      <c r="AA1088" s="124">
        <f t="shared" si="249"/>
        <v>0</v>
      </c>
    </row>
    <row r="1089" spans="2:27" ht="15" x14ac:dyDescent="0.2">
      <c r="B1089" s="194" t="str">
        <f t="shared" si="242"/>
        <v/>
      </c>
      <c r="C1089" s="194" t="str">
        <f t="shared" si="243"/>
        <v/>
      </c>
      <c r="D1089" s="195"/>
      <c r="E1089" s="196"/>
      <c r="F1089" s="196"/>
      <c r="G1089" s="197"/>
      <c r="H1089" s="198"/>
      <c r="I1089" s="196"/>
      <c r="J1089" s="197"/>
      <c r="K1089" s="197"/>
      <c r="L1089" s="199"/>
      <c r="M1089" s="200" t="str">
        <f t="shared" si="244"/>
        <v/>
      </c>
      <c r="N1089" s="201"/>
      <c r="O1089" s="196"/>
      <c r="P1089" s="124">
        <f t="shared" si="230"/>
        <v>0</v>
      </c>
      <c r="Q1089" s="124">
        <f t="shared" si="231"/>
        <v>0</v>
      </c>
      <c r="R1089" s="124">
        <f t="shared" si="232"/>
        <v>0</v>
      </c>
      <c r="S1089" s="124">
        <f t="shared" si="233"/>
        <v>0</v>
      </c>
      <c r="T1089" s="124">
        <f t="shared" si="234"/>
        <v>0</v>
      </c>
      <c r="U1089" s="124">
        <f t="shared" si="235"/>
        <v>0</v>
      </c>
      <c r="V1089" s="124">
        <f t="shared" si="236"/>
        <v>0</v>
      </c>
      <c r="W1089" s="124">
        <f t="shared" si="245"/>
        <v>0</v>
      </c>
      <c r="X1089" s="124">
        <f t="shared" si="246"/>
        <v>0</v>
      </c>
      <c r="Y1089" s="124" t="str">
        <f t="shared" si="247"/>
        <v>____</v>
      </c>
      <c r="Z1089" s="124">
        <f t="shared" si="248"/>
        <v>0</v>
      </c>
      <c r="AA1089" s="124">
        <f t="shared" si="249"/>
        <v>0</v>
      </c>
    </row>
    <row r="1090" spans="2:27" ht="15" x14ac:dyDescent="0.2">
      <c r="B1090" s="194" t="str">
        <f t="shared" si="242"/>
        <v/>
      </c>
      <c r="C1090" s="194" t="str">
        <f t="shared" si="243"/>
        <v/>
      </c>
      <c r="D1090" s="195"/>
      <c r="E1090" s="196"/>
      <c r="F1090" s="196"/>
      <c r="G1090" s="197"/>
      <c r="H1090" s="198"/>
      <c r="I1090" s="196"/>
      <c r="J1090" s="197"/>
      <c r="K1090" s="197"/>
      <c r="L1090" s="199"/>
      <c r="M1090" s="200" t="str">
        <f t="shared" si="244"/>
        <v/>
      </c>
      <c r="N1090" s="201"/>
      <c r="O1090" s="196"/>
      <c r="P1090" s="124">
        <f t="shared" si="230"/>
        <v>0</v>
      </c>
      <c r="Q1090" s="124">
        <f t="shared" si="231"/>
        <v>0</v>
      </c>
      <c r="R1090" s="124">
        <f t="shared" si="232"/>
        <v>0</v>
      </c>
      <c r="S1090" s="124">
        <f t="shared" si="233"/>
        <v>0</v>
      </c>
      <c r="T1090" s="124">
        <f t="shared" si="234"/>
        <v>0</v>
      </c>
      <c r="U1090" s="124">
        <f t="shared" si="235"/>
        <v>0</v>
      </c>
      <c r="V1090" s="124">
        <f t="shared" si="236"/>
        <v>0</v>
      </c>
      <c r="W1090" s="124">
        <f t="shared" si="245"/>
        <v>0</v>
      </c>
      <c r="X1090" s="124">
        <f t="shared" si="246"/>
        <v>0</v>
      </c>
      <c r="Y1090" s="124" t="str">
        <f t="shared" si="247"/>
        <v>____</v>
      </c>
      <c r="Z1090" s="124">
        <f t="shared" si="248"/>
        <v>0</v>
      </c>
      <c r="AA1090" s="124">
        <f t="shared" si="249"/>
        <v>0</v>
      </c>
    </row>
    <row r="1091" spans="2:27" ht="15" x14ac:dyDescent="0.2">
      <c r="B1091" s="194" t="str">
        <f t="shared" si="242"/>
        <v/>
      </c>
      <c r="C1091" s="194" t="str">
        <f t="shared" si="243"/>
        <v/>
      </c>
      <c r="D1091" s="195"/>
      <c r="E1091" s="196"/>
      <c r="F1091" s="196"/>
      <c r="G1091" s="197"/>
      <c r="H1091" s="198"/>
      <c r="I1091" s="196"/>
      <c r="J1091" s="197"/>
      <c r="K1091" s="197"/>
      <c r="L1091" s="199"/>
      <c r="M1091" s="200" t="str">
        <f t="shared" si="244"/>
        <v/>
      </c>
      <c r="N1091" s="201"/>
      <c r="O1091" s="196"/>
      <c r="P1091" s="124">
        <f t="shared" si="230"/>
        <v>0</v>
      </c>
      <c r="Q1091" s="124">
        <f t="shared" si="231"/>
        <v>0</v>
      </c>
      <c r="R1091" s="124">
        <f t="shared" si="232"/>
        <v>0</v>
      </c>
      <c r="S1091" s="124">
        <f t="shared" si="233"/>
        <v>0</v>
      </c>
      <c r="T1091" s="124">
        <f t="shared" si="234"/>
        <v>0</v>
      </c>
      <c r="U1091" s="124">
        <f t="shared" si="235"/>
        <v>0</v>
      </c>
      <c r="V1091" s="124">
        <f t="shared" si="236"/>
        <v>0</v>
      </c>
      <c r="W1091" s="124">
        <f t="shared" si="245"/>
        <v>0</v>
      </c>
      <c r="X1091" s="124">
        <f t="shared" si="246"/>
        <v>0</v>
      </c>
      <c r="Y1091" s="124" t="str">
        <f t="shared" si="247"/>
        <v>____</v>
      </c>
      <c r="Z1091" s="124">
        <f t="shared" si="248"/>
        <v>0</v>
      </c>
      <c r="AA1091" s="124">
        <f t="shared" si="249"/>
        <v>0</v>
      </c>
    </row>
    <row r="1092" spans="2:27" ht="15" x14ac:dyDescent="0.2">
      <c r="B1092" s="194" t="str">
        <f t="shared" si="242"/>
        <v/>
      </c>
      <c r="C1092" s="194" t="str">
        <f t="shared" si="243"/>
        <v/>
      </c>
      <c r="D1092" s="195"/>
      <c r="E1092" s="196"/>
      <c r="F1092" s="196"/>
      <c r="G1092" s="197"/>
      <c r="H1092" s="198"/>
      <c r="I1092" s="196"/>
      <c r="J1092" s="197"/>
      <c r="K1092" s="197"/>
      <c r="L1092" s="199"/>
      <c r="M1092" s="200" t="str">
        <f t="shared" si="244"/>
        <v/>
      </c>
      <c r="N1092" s="201"/>
      <c r="O1092" s="196"/>
      <c r="P1092" s="124">
        <f t="shared" si="230"/>
        <v>0</v>
      </c>
      <c r="Q1092" s="124">
        <f t="shared" si="231"/>
        <v>0</v>
      </c>
      <c r="R1092" s="124">
        <f t="shared" si="232"/>
        <v>0</v>
      </c>
      <c r="S1092" s="124">
        <f t="shared" si="233"/>
        <v>0</v>
      </c>
      <c r="T1092" s="124">
        <f t="shared" si="234"/>
        <v>0</v>
      </c>
      <c r="U1092" s="124">
        <f t="shared" si="235"/>
        <v>0</v>
      </c>
      <c r="V1092" s="124">
        <f t="shared" si="236"/>
        <v>0</v>
      </c>
      <c r="W1092" s="124">
        <f t="shared" si="245"/>
        <v>0</v>
      </c>
      <c r="X1092" s="124">
        <f t="shared" si="246"/>
        <v>0</v>
      </c>
      <c r="Y1092" s="124" t="str">
        <f t="shared" si="247"/>
        <v>____</v>
      </c>
      <c r="Z1092" s="124">
        <f t="shared" si="248"/>
        <v>0</v>
      </c>
      <c r="AA1092" s="124">
        <f t="shared" si="249"/>
        <v>0</v>
      </c>
    </row>
    <row r="1093" spans="2:27" ht="15" x14ac:dyDescent="0.2">
      <c r="B1093" s="194" t="str">
        <f t="shared" si="242"/>
        <v/>
      </c>
      <c r="C1093" s="194" t="str">
        <f t="shared" si="243"/>
        <v/>
      </c>
      <c r="D1093" s="195"/>
      <c r="E1093" s="196"/>
      <c r="F1093" s="196"/>
      <c r="G1093" s="197"/>
      <c r="H1093" s="198"/>
      <c r="I1093" s="196"/>
      <c r="J1093" s="197"/>
      <c r="K1093" s="197"/>
      <c r="L1093" s="199"/>
      <c r="M1093" s="200" t="str">
        <f t="shared" si="244"/>
        <v/>
      </c>
      <c r="N1093" s="201"/>
      <c r="O1093" s="196"/>
      <c r="P1093" s="124">
        <f t="shared" si="230"/>
        <v>0</v>
      </c>
      <c r="Q1093" s="124">
        <f t="shared" si="231"/>
        <v>0</v>
      </c>
      <c r="R1093" s="124">
        <f t="shared" si="232"/>
        <v>0</v>
      </c>
      <c r="S1093" s="124">
        <f t="shared" si="233"/>
        <v>0</v>
      </c>
      <c r="T1093" s="124">
        <f t="shared" si="234"/>
        <v>0</v>
      </c>
      <c r="U1093" s="124">
        <f t="shared" si="235"/>
        <v>0</v>
      </c>
      <c r="V1093" s="124">
        <f t="shared" si="236"/>
        <v>0</v>
      </c>
      <c r="W1093" s="124">
        <f t="shared" si="245"/>
        <v>0</v>
      </c>
      <c r="X1093" s="124">
        <f t="shared" si="246"/>
        <v>0</v>
      </c>
      <c r="Y1093" s="124" t="str">
        <f t="shared" si="247"/>
        <v>____</v>
      </c>
      <c r="Z1093" s="124">
        <f t="shared" si="248"/>
        <v>0</v>
      </c>
      <c r="AA1093" s="124">
        <f t="shared" si="249"/>
        <v>0</v>
      </c>
    </row>
    <row r="1094" spans="2:27" ht="15" x14ac:dyDescent="0.2">
      <c r="B1094" s="194" t="str">
        <f t="shared" si="242"/>
        <v/>
      </c>
      <c r="C1094" s="194" t="str">
        <f t="shared" si="243"/>
        <v/>
      </c>
      <c r="D1094" s="195"/>
      <c r="E1094" s="196"/>
      <c r="F1094" s="196"/>
      <c r="G1094" s="197"/>
      <c r="H1094" s="198"/>
      <c r="I1094" s="196"/>
      <c r="J1094" s="197"/>
      <c r="K1094" s="197"/>
      <c r="L1094" s="199"/>
      <c r="M1094" s="200" t="str">
        <f t="shared" si="244"/>
        <v/>
      </c>
      <c r="N1094" s="201"/>
      <c r="O1094" s="196"/>
      <c r="P1094" s="124">
        <f t="shared" si="230"/>
        <v>0</v>
      </c>
      <c r="Q1094" s="124">
        <f t="shared" si="231"/>
        <v>0</v>
      </c>
      <c r="R1094" s="124">
        <f t="shared" si="232"/>
        <v>0</v>
      </c>
      <c r="S1094" s="124">
        <f t="shared" si="233"/>
        <v>0</v>
      </c>
      <c r="T1094" s="124">
        <f t="shared" si="234"/>
        <v>0</v>
      </c>
      <c r="U1094" s="124">
        <f t="shared" si="235"/>
        <v>0</v>
      </c>
      <c r="V1094" s="124">
        <f t="shared" si="236"/>
        <v>0</v>
      </c>
      <c r="W1094" s="124">
        <f t="shared" si="245"/>
        <v>0</v>
      </c>
      <c r="X1094" s="124">
        <f t="shared" si="246"/>
        <v>0</v>
      </c>
      <c r="Y1094" s="124" t="str">
        <f t="shared" si="247"/>
        <v>____</v>
      </c>
      <c r="Z1094" s="124">
        <f t="shared" si="248"/>
        <v>0</v>
      </c>
      <c r="AA1094" s="124">
        <f t="shared" si="249"/>
        <v>0</v>
      </c>
    </row>
    <row r="1095" spans="2:27" ht="15" x14ac:dyDescent="0.2">
      <c r="B1095" s="194" t="str">
        <f t="shared" si="242"/>
        <v/>
      </c>
      <c r="C1095" s="194" t="str">
        <f t="shared" si="243"/>
        <v/>
      </c>
      <c r="D1095" s="195"/>
      <c r="E1095" s="196"/>
      <c r="F1095" s="196"/>
      <c r="G1095" s="197"/>
      <c r="H1095" s="198"/>
      <c r="I1095" s="196"/>
      <c r="J1095" s="197"/>
      <c r="K1095" s="197"/>
      <c r="L1095" s="199"/>
      <c r="M1095" s="200" t="str">
        <f t="shared" si="244"/>
        <v/>
      </c>
      <c r="N1095" s="201"/>
      <c r="O1095" s="196"/>
      <c r="P1095" s="124">
        <f t="shared" si="230"/>
        <v>0</v>
      </c>
      <c r="Q1095" s="124">
        <f t="shared" si="231"/>
        <v>0</v>
      </c>
      <c r="R1095" s="124">
        <f t="shared" si="232"/>
        <v>0</v>
      </c>
      <c r="S1095" s="124">
        <f t="shared" si="233"/>
        <v>0</v>
      </c>
      <c r="T1095" s="124">
        <f t="shared" si="234"/>
        <v>0</v>
      </c>
      <c r="U1095" s="124">
        <f t="shared" si="235"/>
        <v>0</v>
      </c>
      <c r="V1095" s="124">
        <f t="shared" si="236"/>
        <v>0</v>
      </c>
      <c r="W1095" s="124">
        <f t="shared" si="245"/>
        <v>0</v>
      </c>
      <c r="X1095" s="124">
        <f t="shared" si="246"/>
        <v>0</v>
      </c>
      <c r="Y1095" s="124" t="str">
        <f t="shared" si="247"/>
        <v>____</v>
      </c>
      <c r="Z1095" s="124">
        <f t="shared" si="248"/>
        <v>0</v>
      </c>
      <c r="AA1095" s="124">
        <f t="shared" si="249"/>
        <v>0</v>
      </c>
    </row>
    <row r="1096" spans="2:27" ht="15" x14ac:dyDescent="0.2">
      <c r="B1096" s="194" t="str">
        <f t="shared" si="242"/>
        <v/>
      </c>
      <c r="C1096" s="194" t="str">
        <f t="shared" si="243"/>
        <v/>
      </c>
      <c r="D1096" s="195"/>
      <c r="E1096" s="196"/>
      <c r="F1096" s="196"/>
      <c r="G1096" s="197"/>
      <c r="H1096" s="198"/>
      <c r="I1096" s="196"/>
      <c r="J1096" s="197"/>
      <c r="K1096" s="197"/>
      <c r="L1096" s="199"/>
      <c r="M1096" s="200" t="str">
        <f t="shared" si="244"/>
        <v/>
      </c>
      <c r="N1096" s="201"/>
      <c r="O1096" s="196"/>
      <c r="P1096" s="124">
        <f t="shared" si="230"/>
        <v>0</v>
      </c>
      <c r="Q1096" s="124">
        <f t="shared" si="231"/>
        <v>0</v>
      </c>
      <c r="R1096" s="124">
        <f t="shared" si="232"/>
        <v>0</v>
      </c>
      <c r="S1096" s="124">
        <f t="shared" si="233"/>
        <v>0</v>
      </c>
      <c r="T1096" s="124">
        <f t="shared" si="234"/>
        <v>0</v>
      </c>
      <c r="U1096" s="124">
        <f t="shared" si="235"/>
        <v>0</v>
      </c>
      <c r="V1096" s="124">
        <f t="shared" si="236"/>
        <v>0</v>
      </c>
      <c r="W1096" s="124">
        <f t="shared" si="245"/>
        <v>0</v>
      </c>
      <c r="X1096" s="124">
        <f t="shared" si="246"/>
        <v>0</v>
      </c>
      <c r="Y1096" s="124" t="str">
        <f t="shared" si="247"/>
        <v>____</v>
      </c>
      <c r="Z1096" s="124">
        <f t="shared" si="248"/>
        <v>0</v>
      </c>
      <c r="AA1096" s="124">
        <f t="shared" si="249"/>
        <v>0</v>
      </c>
    </row>
    <row r="1097" spans="2:27" ht="15" x14ac:dyDescent="0.2">
      <c r="B1097" s="194" t="str">
        <f t="shared" si="242"/>
        <v/>
      </c>
      <c r="C1097" s="194" t="str">
        <f t="shared" si="243"/>
        <v/>
      </c>
      <c r="D1097" s="195"/>
      <c r="E1097" s="196"/>
      <c r="F1097" s="196"/>
      <c r="G1097" s="197"/>
      <c r="H1097" s="198"/>
      <c r="I1097" s="196"/>
      <c r="J1097" s="197"/>
      <c r="K1097" s="197"/>
      <c r="L1097" s="199"/>
      <c r="M1097" s="200" t="str">
        <f t="shared" si="244"/>
        <v/>
      </c>
      <c r="N1097" s="201"/>
      <c r="O1097" s="196"/>
      <c r="P1097" s="124">
        <f t="shared" si="230"/>
        <v>0</v>
      </c>
      <c r="Q1097" s="124">
        <f t="shared" si="231"/>
        <v>0</v>
      </c>
      <c r="R1097" s="124">
        <f t="shared" si="232"/>
        <v>0</v>
      </c>
      <c r="S1097" s="124">
        <f t="shared" si="233"/>
        <v>0</v>
      </c>
      <c r="T1097" s="124">
        <f t="shared" si="234"/>
        <v>0</v>
      </c>
      <c r="U1097" s="124">
        <f t="shared" si="235"/>
        <v>0</v>
      </c>
      <c r="V1097" s="124">
        <f t="shared" si="236"/>
        <v>0</v>
      </c>
      <c r="W1097" s="124">
        <f t="shared" si="245"/>
        <v>0</v>
      </c>
      <c r="X1097" s="124">
        <f t="shared" si="246"/>
        <v>0</v>
      </c>
      <c r="Y1097" s="124" t="str">
        <f t="shared" si="247"/>
        <v>____</v>
      </c>
      <c r="Z1097" s="124">
        <f t="shared" si="248"/>
        <v>0</v>
      </c>
      <c r="AA1097" s="124">
        <f t="shared" si="249"/>
        <v>0</v>
      </c>
    </row>
    <row r="1098" spans="2:27" ht="15" x14ac:dyDescent="0.2">
      <c r="B1098" s="194" t="str">
        <f t="shared" si="242"/>
        <v/>
      </c>
      <c r="C1098" s="194" t="str">
        <f t="shared" si="243"/>
        <v/>
      </c>
      <c r="D1098" s="195"/>
      <c r="E1098" s="196"/>
      <c r="F1098" s="196"/>
      <c r="G1098" s="197"/>
      <c r="H1098" s="198"/>
      <c r="I1098" s="196"/>
      <c r="J1098" s="197"/>
      <c r="K1098" s="197"/>
      <c r="L1098" s="199"/>
      <c r="M1098" s="200" t="str">
        <f t="shared" si="244"/>
        <v/>
      </c>
      <c r="N1098" s="201"/>
      <c r="O1098" s="196"/>
      <c r="P1098" s="124">
        <f t="shared" si="230"/>
        <v>0</v>
      </c>
      <c r="Q1098" s="124">
        <f t="shared" si="231"/>
        <v>0</v>
      </c>
      <c r="R1098" s="124">
        <f t="shared" si="232"/>
        <v>0</v>
      </c>
      <c r="S1098" s="124">
        <f t="shared" si="233"/>
        <v>0</v>
      </c>
      <c r="T1098" s="124">
        <f t="shared" si="234"/>
        <v>0</v>
      </c>
      <c r="U1098" s="124">
        <f t="shared" si="235"/>
        <v>0</v>
      </c>
      <c r="V1098" s="124">
        <f t="shared" si="236"/>
        <v>0</v>
      </c>
      <c r="W1098" s="124">
        <f t="shared" si="245"/>
        <v>0</v>
      </c>
      <c r="X1098" s="124">
        <f t="shared" si="246"/>
        <v>0</v>
      </c>
      <c r="Y1098" s="124" t="str">
        <f t="shared" si="247"/>
        <v>____</v>
      </c>
      <c r="Z1098" s="124">
        <f t="shared" si="248"/>
        <v>0</v>
      </c>
      <c r="AA1098" s="124">
        <f t="shared" si="249"/>
        <v>0</v>
      </c>
    </row>
    <row r="1099" spans="2:27" ht="15" x14ac:dyDescent="0.2">
      <c r="B1099" s="194" t="str">
        <f t="shared" si="242"/>
        <v/>
      </c>
      <c r="C1099" s="194" t="str">
        <f t="shared" si="243"/>
        <v/>
      </c>
      <c r="D1099" s="195"/>
      <c r="E1099" s="196"/>
      <c r="F1099" s="196"/>
      <c r="G1099" s="197"/>
      <c r="H1099" s="198"/>
      <c r="I1099" s="196"/>
      <c r="J1099" s="197"/>
      <c r="K1099" s="197"/>
      <c r="L1099" s="199"/>
      <c r="M1099" s="200" t="str">
        <f t="shared" si="244"/>
        <v/>
      </c>
      <c r="N1099" s="201"/>
      <c r="O1099" s="196"/>
      <c r="P1099" s="124">
        <f t="shared" si="230"/>
        <v>0</v>
      </c>
      <c r="Q1099" s="124">
        <f t="shared" si="231"/>
        <v>0</v>
      </c>
      <c r="R1099" s="124">
        <f t="shared" si="232"/>
        <v>0</v>
      </c>
      <c r="S1099" s="124">
        <f t="shared" si="233"/>
        <v>0</v>
      </c>
      <c r="T1099" s="124">
        <f t="shared" si="234"/>
        <v>0</v>
      </c>
      <c r="U1099" s="124">
        <f t="shared" si="235"/>
        <v>0</v>
      </c>
      <c r="V1099" s="124">
        <f t="shared" si="236"/>
        <v>0</v>
      </c>
      <c r="W1099" s="124">
        <f t="shared" si="245"/>
        <v>0</v>
      </c>
      <c r="X1099" s="124">
        <f t="shared" si="246"/>
        <v>0</v>
      </c>
      <c r="Y1099" s="124" t="str">
        <f t="shared" si="247"/>
        <v>____</v>
      </c>
      <c r="Z1099" s="124">
        <f t="shared" si="248"/>
        <v>0</v>
      </c>
      <c r="AA1099" s="124">
        <f t="shared" si="249"/>
        <v>0</v>
      </c>
    </row>
    <row r="1100" spans="2:27" ht="15" x14ac:dyDescent="0.2">
      <c r="B1100" s="194" t="str">
        <f>IF(L1100&gt;0,$C$22,"")</f>
        <v/>
      </c>
      <c r="C1100" s="194" t="str">
        <f t="shared" si="243"/>
        <v/>
      </c>
      <c r="D1100" s="195"/>
      <c r="E1100" s="196"/>
      <c r="F1100" s="196"/>
      <c r="G1100" s="197"/>
      <c r="H1100" s="198"/>
      <c r="I1100" s="196"/>
      <c r="J1100" s="197"/>
      <c r="K1100" s="197"/>
      <c r="L1100" s="199"/>
      <c r="M1100" s="200" t="str">
        <f t="shared" si="244"/>
        <v/>
      </c>
      <c r="N1100" s="201"/>
      <c r="O1100" s="196"/>
      <c r="P1100" s="124">
        <f t="shared" si="230"/>
        <v>0</v>
      </c>
      <c r="Q1100" s="124">
        <f t="shared" si="231"/>
        <v>0</v>
      </c>
      <c r="R1100" s="124">
        <f t="shared" si="232"/>
        <v>0</v>
      </c>
      <c r="S1100" s="124">
        <f t="shared" si="233"/>
        <v>0</v>
      </c>
      <c r="T1100" s="124">
        <f t="shared" si="234"/>
        <v>0</v>
      </c>
      <c r="U1100" s="124">
        <f t="shared" si="235"/>
        <v>0</v>
      </c>
      <c r="V1100" s="124">
        <f t="shared" si="236"/>
        <v>0</v>
      </c>
      <c r="W1100" s="124">
        <f t="shared" si="245"/>
        <v>0</v>
      </c>
      <c r="X1100" s="124">
        <f t="shared" si="246"/>
        <v>0</v>
      </c>
      <c r="Y1100" s="124" t="str">
        <f t="shared" si="247"/>
        <v>____</v>
      </c>
      <c r="Z1100" s="124">
        <f t="shared" si="248"/>
        <v>0</v>
      </c>
      <c r="AA1100" s="124">
        <f t="shared" si="249"/>
        <v>0</v>
      </c>
    </row>
  </sheetData>
  <sheetProtection sheet="1" formatCells="0" sort="0" autoFilter="0"/>
  <autoFilter ref="B28:AA1100" xr:uid="{7549FA35-3C01-4514-B9E3-617B226B15CC}"/>
  <mergeCells count="8">
    <mergeCell ref="J27:K27"/>
    <mergeCell ref="B1:O1"/>
    <mergeCell ref="G6:K6"/>
    <mergeCell ref="B7:D7"/>
    <mergeCell ref="B11:D11"/>
    <mergeCell ref="C20:E20"/>
    <mergeCell ref="C24:D24"/>
    <mergeCell ref="G24:H24"/>
  </mergeCells>
  <conditionalFormatting sqref="D29:D30">
    <cfRule type="duplicateValues" dxfId="42" priority="5"/>
    <cfRule type="expression" dxfId="41" priority="6">
      <formula>$V29&gt;0</formula>
    </cfRule>
  </conditionalFormatting>
  <conditionalFormatting sqref="D31">
    <cfRule type="duplicateValues" dxfId="40" priority="20"/>
    <cfRule type="expression" dxfId="39" priority="21">
      <formula>$V31&gt;0</formula>
    </cfRule>
  </conditionalFormatting>
  <conditionalFormatting sqref="D32:D283">
    <cfRule type="expression" dxfId="38" priority="41">
      <formula>$V32&gt;0</formula>
    </cfRule>
  </conditionalFormatting>
  <conditionalFormatting sqref="D32:D1100">
    <cfRule type="duplicateValues" dxfId="37" priority="40"/>
  </conditionalFormatting>
  <conditionalFormatting sqref="D284">
    <cfRule type="duplicateValues" dxfId="36" priority="29"/>
    <cfRule type="duplicateValues" dxfId="35" priority="30"/>
    <cfRule type="expression" dxfId="34" priority="39">
      <formula>$V284&gt;0</formula>
    </cfRule>
  </conditionalFormatting>
  <conditionalFormatting sqref="D285:D1100">
    <cfRule type="expression" dxfId="33" priority="75">
      <formula>$V285&gt;0</formula>
    </cfRule>
  </conditionalFormatting>
  <conditionalFormatting sqref="E29:E1100">
    <cfRule type="expression" dxfId="32" priority="12">
      <formula>$Q29&gt;0</formula>
    </cfRule>
  </conditionalFormatting>
  <conditionalFormatting sqref="F29:F1100">
    <cfRule type="expression" dxfId="31" priority="11">
      <formula>$R29&gt;0</formula>
    </cfRule>
  </conditionalFormatting>
  <conditionalFormatting sqref="G29:G1100">
    <cfRule type="expression" dxfId="30" priority="10">
      <formula>$S29&gt;0</formula>
    </cfRule>
  </conditionalFormatting>
  <conditionalFormatting sqref="J29:J31">
    <cfRule type="expression" dxfId="29" priority="4">
      <formula>$U29&gt;0</formula>
    </cfRule>
  </conditionalFormatting>
  <conditionalFormatting sqref="J32:J1100">
    <cfRule type="expression" dxfId="28" priority="35">
      <formula>$T32&gt;0</formula>
    </cfRule>
  </conditionalFormatting>
  <conditionalFormatting sqref="J29:K1100">
    <cfRule type="expression" dxfId="27" priority="3">
      <formula>$X29&gt;0</formula>
    </cfRule>
  </conditionalFormatting>
  <conditionalFormatting sqref="K29:K1100">
    <cfRule type="expression" dxfId="26" priority="8">
      <formula>$U29&gt;0</formula>
    </cfRule>
  </conditionalFormatting>
  <conditionalFormatting sqref="L29:L1100">
    <cfRule type="expression" dxfId="25" priority="9">
      <formula>$Z29&gt;1</formula>
    </cfRule>
  </conditionalFormatting>
  <conditionalFormatting sqref="M29:M1100">
    <cfRule type="expression" dxfId="24" priority="14">
      <formula>$X29&gt;0</formula>
    </cfRule>
  </conditionalFormatting>
  <conditionalFormatting sqref="M29:N1100">
    <cfRule type="expression" dxfId="23" priority="1">
      <formula>$W29&gt;0</formula>
    </cfRule>
  </conditionalFormatting>
  <conditionalFormatting sqref="N29:N1100">
    <cfRule type="expression" dxfId="22" priority="2">
      <formula>$V29&gt;0</formula>
    </cfRule>
  </conditionalFormatting>
  <conditionalFormatting sqref="O26">
    <cfRule type="containsText" dxfId="21" priority="94" operator="containsText" text="merci">
      <formula>NOT(ISERROR(SEARCH("merci",O26)))</formula>
    </cfRule>
  </conditionalFormatting>
  <dataValidations count="2">
    <dataValidation type="date" allowBlank="1" showInputMessage="1" showErrorMessage="1" error="Vérifier le format de la date, utiliser uniquement des points comme séparateurs" sqref="G29:G1100" xr:uid="{3F3D865F-CADB-4EA9-911E-5A0B0FB7650E}">
      <formula1>7306</formula1>
      <formula2>58806</formula2>
    </dataValidation>
    <dataValidation type="date" allowBlank="1" showInputMessage="1" showErrorMessage="1" error="Vérifier le format de la date, utiliser uniquement des points comme séparateurs" sqref="J29:K1100" xr:uid="{244E467C-765B-4E2C-B230-864E67D825C8}">
      <formula1>36526</formula1>
      <formula2>58806</formula2>
    </dataValidation>
  </dataValidations>
  <pageMargins left="0.15748031496062992" right="0.11811023622047245" top="0.31496062992125984" bottom="0.31496062992125984" header="0.15748031496062992" footer="0.15748031496062992"/>
  <pageSetup paperSize="8" scale="58" fitToHeight="0" orientation="landscape" r:id="rId1"/>
  <headerFooter alignWithMargins="0">
    <oddFooter>&amp;R&amp;P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F2767-2E88-424A-BD13-ABE78CB0F7DF}">
  <sheetPr codeName="Feuil6">
    <pageSetUpPr fitToPage="1"/>
  </sheetPr>
  <dimension ref="B1:AA1100"/>
  <sheetViews>
    <sheetView showGridLines="0" showOutlineSymbols="0" zoomScale="80" zoomScaleNormal="80" workbookViewId="0">
      <selection activeCell="B7" sqref="B7:D7"/>
    </sheetView>
  </sheetViews>
  <sheetFormatPr baseColWidth="10" defaultColWidth="6.85546875" defaultRowHeight="12.75" customHeight="1" x14ac:dyDescent="0.2"/>
  <cols>
    <col min="1" max="1" width="0.28515625" style="124" customWidth="1"/>
    <col min="2" max="2" width="53.42578125" style="125" customWidth="1"/>
    <col min="3" max="3" width="8.85546875" style="125" customWidth="1"/>
    <col min="4" max="4" width="27.28515625" style="126" customWidth="1"/>
    <col min="5" max="6" width="26.5703125" style="127" customWidth="1"/>
    <col min="7" max="7" width="16.7109375" style="128" customWidth="1"/>
    <col min="8" max="8" width="10.7109375" style="128" customWidth="1"/>
    <col min="9" max="9" width="31.42578125" style="129" customWidth="1"/>
    <col min="10" max="11" width="14.85546875" style="128" customWidth="1"/>
    <col min="12" max="12" width="24.42578125" style="64" customWidth="1"/>
    <col min="13" max="14" width="13.28515625" style="128" customWidth="1"/>
    <col min="15" max="15" width="79.140625" style="127" customWidth="1"/>
    <col min="16" max="16" width="16" style="62" hidden="1" customWidth="1"/>
    <col min="17" max="17" width="14" style="124" hidden="1" customWidth="1"/>
    <col min="18" max="18" width="14.140625" style="124" hidden="1" customWidth="1"/>
    <col min="19" max="19" width="16" style="62" hidden="1" customWidth="1"/>
    <col min="20" max="20" width="13.140625" style="124" hidden="1" customWidth="1"/>
    <col min="21" max="21" width="11.42578125" style="124" hidden="1" customWidth="1"/>
    <col min="22" max="24" width="15" style="124" hidden="1" customWidth="1"/>
    <col min="25" max="25" width="14" style="124" hidden="1" customWidth="1"/>
    <col min="26" max="26" width="13.5703125" style="124" hidden="1" customWidth="1"/>
    <col min="27" max="27" width="12" style="124" hidden="1" customWidth="1"/>
    <col min="28" max="267" width="6.85546875" style="124"/>
    <col min="268" max="268" width="13" style="124" customWidth="1"/>
    <col min="269" max="269" width="46.140625" style="124" customWidth="1"/>
    <col min="270" max="270" width="25.140625" style="124" customWidth="1"/>
    <col min="271" max="271" width="12.140625" style="124" customWidth="1"/>
    <col min="272" max="272" width="27.85546875" style="124" customWidth="1"/>
    <col min="273" max="273" width="6.85546875" style="124" customWidth="1"/>
    <col min="274" max="274" width="0" style="124" hidden="1" customWidth="1"/>
    <col min="275" max="523" width="6.85546875" style="124"/>
    <col min="524" max="524" width="13" style="124" customWidth="1"/>
    <col min="525" max="525" width="46.140625" style="124" customWidth="1"/>
    <col min="526" max="526" width="25.140625" style="124" customWidth="1"/>
    <col min="527" max="527" width="12.140625" style="124" customWidth="1"/>
    <col min="528" max="528" width="27.85546875" style="124" customWidth="1"/>
    <col min="529" max="529" width="6.85546875" style="124" customWidth="1"/>
    <col min="530" max="530" width="0" style="124" hidden="1" customWidth="1"/>
    <col min="531" max="779" width="6.85546875" style="124"/>
    <col min="780" max="780" width="13" style="124" customWidth="1"/>
    <col min="781" max="781" width="46.140625" style="124" customWidth="1"/>
    <col min="782" max="782" width="25.140625" style="124" customWidth="1"/>
    <col min="783" max="783" width="12.140625" style="124" customWidth="1"/>
    <col min="784" max="784" width="27.85546875" style="124" customWidth="1"/>
    <col min="785" max="785" width="6.85546875" style="124" customWidth="1"/>
    <col min="786" max="786" width="0" style="124" hidden="1" customWidth="1"/>
    <col min="787" max="1035" width="6.85546875" style="124"/>
    <col min="1036" max="1036" width="13" style="124" customWidth="1"/>
    <col min="1037" max="1037" width="46.140625" style="124" customWidth="1"/>
    <col min="1038" max="1038" width="25.140625" style="124" customWidth="1"/>
    <col min="1039" max="1039" width="12.140625" style="124" customWidth="1"/>
    <col min="1040" max="1040" width="27.85546875" style="124" customWidth="1"/>
    <col min="1041" max="1041" width="6.85546875" style="124" customWidth="1"/>
    <col min="1042" max="1042" width="0" style="124" hidden="1" customWidth="1"/>
    <col min="1043" max="1291" width="6.85546875" style="124"/>
    <col min="1292" max="1292" width="13" style="124" customWidth="1"/>
    <col min="1293" max="1293" width="46.140625" style="124" customWidth="1"/>
    <col min="1294" max="1294" width="25.140625" style="124" customWidth="1"/>
    <col min="1295" max="1295" width="12.140625" style="124" customWidth="1"/>
    <col min="1296" max="1296" width="27.85546875" style="124" customWidth="1"/>
    <col min="1297" max="1297" width="6.85546875" style="124" customWidth="1"/>
    <col min="1298" max="1298" width="0" style="124" hidden="1" customWidth="1"/>
    <col min="1299" max="1547" width="6.85546875" style="124"/>
    <col min="1548" max="1548" width="13" style="124" customWidth="1"/>
    <col min="1549" max="1549" width="46.140625" style="124" customWidth="1"/>
    <col min="1550" max="1550" width="25.140625" style="124" customWidth="1"/>
    <col min="1551" max="1551" width="12.140625" style="124" customWidth="1"/>
    <col min="1552" max="1552" width="27.85546875" style="124" customWidth="1"/>
    <col min="1553" max="1553" width="6.85546875" style="124" customWidth="1"/>
    <col min="1554" max="1554" width="0" style="124" hidden="1" customWidth="1"/>
    <col min="1555" max="1803" width="6.85546875" style="124"/>
    <col min="1804" max="1804" width="13" style="124" customWidth="1"/>
    <col min="1805" max="1805" width="46.140625" style="124" customWidth="1"/>
    <col min="1806" max="1806" width="25.140625" style="124" customWidth="1"/>
    <col min="1807" max="1807" width="12.140625" style="124" customWidth="1"/>
    <col min="1808" max="1808" width="27.85546875" style="124" customWidth="1"/>
    <col min="1809" max="1809" width="6.85546875" style="124" customWidth="1"/>
    <col min="1810" max="1810" width="0" style="124" hidden="1" customWidth="1"/>
    <col min="1811" max="2059" width="6.85546875" style="124"/>
    <col min="2060" max="2060" width="13" style="124" customWidth="1"/>
    <col min="2061" max="2061" width="46.140625" style="124" customWidth="1"/>
    <col min="2062" max="2062" width="25.140625" style="124" customWidth="1"/>
    <col min="2063" max="2063" width="12.140625" style="124" customWidth="1"/>
    <col min="2064" max="2064" width="27.85546875" style="124" customWidth="1"/>
    <col min="2065" max="2065" width="6.85546875" style="124" customWidth="1"/>
    <col min="2066" max="2066" width="0" style="124" hidden="1" customWidth="1"/>
    <col min="2067" max="2315" width="6.85546875" style="124"/>
    <col min="2316" max="2316" width="13" style="124" customWidth="1"/>
    <col min="2317" max="2317" width="46.140625" style="124" customWidth="1"/>
    <col min="2318" max="2318" width="25.140625" style="124" customWidth="1"/>
    <col min="2319" max="2319" width="12.140625" style="124" customWidth="1"/>
    <col min="2320" max="2320" width="27.85546875" style="124" customWidth="1"/>
    <col min="2321" max="2321" width="6.85546875" style="124" customWidth="1"/>
    <col min="2322" max="2322" width="0" style="124" hidden="1" customWidth="1"/>
    <col min="2323" max="2571" width="6.85546875" style="124"/>
    <col min="2572" max="2572" width="13" style="124" customWidth="1"/>
    <col min="2573" max="2573" width="46.140625" style="124" customWidth="1"/>
    <col min="2574" max="2574" width="25.140625" style="124" customWidth="1"/>
    <col min="2575" max="2575" width="12.140625" style="124" customWidth="1"/>
    <col min="2576" max="2576" width="27.85546875" style="124" customWidth="1"/>
    <col min="2577" max="2577" width="6.85546875" style="124" customWidth="1"/>
    <col min="2578" max="2578" width="0" style="124" hidden="1" customWidth="1"/>
    <col min="2579" max="2827" width="6.85546875" style="124"/>
    <col min="2828" max="2828" width="13" style="124" customWidth="1"/>
    <col min="2829" max="2829" width="46.140625" style="124" customWidth="1"/>
    <col min="2830" max="2830" width="25.140625" style="124" customWidth="1"/>
    <col min="2831" max="2831" width="12.140625" style="124" customWidth="1"/>
    <col min="2832" max="2832" width="27.85546875" style="124" customWidth="1"/>
    <col min="2833" max="2833" width="6.85546875" style="124" customWidth="1"/>
    <col min="2834" max="2834" width="0" style="124" hidden="1" customWidth="1"/>
    <col min="2835" max="3083" width="6.85546875" style="124"/>
    <col min="3084" max="3084" width="13" style="124" customWidth="1"/>
    <col min="3085" max="3085" width="46.140625" style="124" customWidth="1"/>
    <col min="3086" max="3086" width="25.140625" style="124" customWidth="1"/>
    <col min="3087" max="3087" width="12.140625" style="124" customWidth="1"/>
    <col min="3088" max="3088" width="27.85546875" style="124" customWidth="1"/>
    <col min="3089" max="3089" width="6.85546875" style="124" customWidth="1"/>
    <col min="3090" max="3090" width="0" style="124" hidden="1" customWidth="1"/>
    <col min="3091" max="3339" width="6.85546875" style="124"/>
    <col min="3340" max="3340" width="13" style="124" customWidth="1"/>
    <col min="3341" max="3341" width="46.140625" style="124" customWidth="1"/>
    <col min="3342" max="3342" width="25.140625" style="124" customWidth="1"/>
    <col min="3343" max="3343" width="12.140625" style="124" customWidth="1"/>
    <col min="3344" max="3344" width="27.85546875" style="124" customWidth="1"/>
    <col min="3345" max="3345" width="6.85546875" style="124" customWidth="1"/>
    <col min="3346" max="3346" width="0" style="124" hidden="1" customWidth="1"/>
    <col min="3347" max="3595" width="6.85546875" style="124"/>
    <col min="3596" max="3596" width="13" style="124" customWidth="1"/>
    <col min="3597" max="3597" width="46.140625" style="124" customWidth="1"/>
    <col min="3598" max="3598" width="25.140625" style="124" customWidth="1"/>
    <col min="3599" max="3599" width="12.140625" style="124" customWidth="1"/>
    <col min="3600" max="3600" width="27.85546875" style="124" customWidth="1"/>
    <col min="3601" max="3601" width="6.85546875" style="124" customWidth="1"/>
    <col min="3602" max="3602" width="0" style="124" hidden="1" customWidth="1"/>
    <col min="3603" max="3851" width="6.85546875" style="124"/>
    <col min="3852" max="3852" width="13" style="124" customWidth="1"/>
    <col min="3853" max="3853" width="46.140625" style="124" customWidth="1"/>
    <col min="3854" max="3854" width="25.140625" style="124" customWidth="1"/>
    <col min="3855" max="3855" width="12.140625" style="124" customWidth="1"/>
    <col min="3856" max="3856" width="27.85546875" style="124" customWidth="1"/>
    <col min="3857" max="3857" width="6.85546875" style="124" customWidth="1"/>
    <col min="3858" max="3858" width="0" style="124" hidden="1" customWidth="1"/>
    <col min="3859" max="4107" width="6.85546875" style="124"/>
    <col min="4108" max="4108" width="13" style="124" customWidth="1"/>
    <col min="4109" max="4109" width="46.140625" style="124" customWidth="1"/>
    <col min="4110" max="4110" width="25.140625" style="124" customWidth="1"/>
    <col min="4111" max="4111" width="12.140625" style="124" customWidth="1"/>
    <col min="4112" max="4112" width="27.85546875" style="124" customWidth="1"/>
    <col min="4113" max="4113" width="6.85546875" style="124" customWidth="1"/>
    <col min="4114" max="4114" width="0" style="124" hidden="1" customWidth="1"/>
    <col min="4115" max="4363" width="6.85546875" style="124"/>
    <col min="4364" max="4364" width="13" style="124" customWidth="1"/>
    <col min="4365" max="4365" width="46.140625" style="124" customWidth="1"/>
    <col min="4366" max="4366" width="25.140625" style="124" customWidth="1"/>
    <col min="4367" max="4367" width="12.140625" style="124" customWidth="1"/>
    <col min="4368" max="4368" width="27.85546875" style="124" customWidth="1"/>
    <col min="4369" max="4369" width="6.85546875" style="124" customWidth="1"/>
    <col min="4370" max="4370" width="0" style="124" hidden="1" customWidth="1"/>
    <col min="4371" max="4619" width="6.85546875" style="124"/>
    <col min="4620" max="4620" width="13" style="124" customWidth="1"/>
    <col min="4621" max="4621" width="46.140625" style="124" customWidth="1"/>
    <col min="4622" max="4622" width="25.140625" style="124" customWidth="1"/>
    <col min="4623" max="4623" width="12.140625" style="124" customWidth="1"/>
    <col min="4624" max="4624" width="27.85546875" style="124" customWidth="1"/>
    <col min="4625" max="4625" width="6.85546875" style="124" customWidth="1"/>
    <col min="4626" max="4626" width="0" style="124" hidden="1" customWidth="1"/>
    <col min="4627" max="4875" width="6.85546875" style="124"/>
    <col min="4876" max="4876" width="13" style="124" customWidth="1"/>
    <col min="4877" max="4877" width="46.140625" style="124" customWidth="1"/>
    <col min="4878" max="4878" width="25.140625" style="124" customWidth="1"/>
    <col min="4879" max="4879" width="12.140625" style="124" customWidth="1"/>
    <col min="4880" max="4880" width="27.85546875" style="124" customWidth="1"/>
    <col min="4881" max="4881" width="6.85546875" style="124" customWidth="1"/>
    <col min="4882" max="4882" width="0" style="124" hidden="1" customWidth="1"/>
    <col min="4883" max="5131" width="6.85546875" style="124"/>
    <col min="5132" max="5132" width="13" style="124" customWidth="1"/>
    <col min="5133" max="5133" width="46.140625" style="124" customWidth="1"/>
    <col min="5134" max="5134" width="25.140625" style="124" customWidth="1"/>
    <col min="5135" max="5135" width="12.140625" style="124" customWidth="1"/>
    <col min="5136" max="5136" width="27.85546875" style="124" customWidth="1"/>
    <col min="5137" max="5137" width="6.85546875" style="124" customWidth="1"/>
    <col min="5138" max="5138" width="0" style="124" hidden="1" customWidth="1"/>
    <col min="5139" max="5387" width="6.85546875" style="124"/>
    <col min="5388" max="5388" width="13" style="124" customWidth="1"/>
    <col min="5389" max="5389" width="46.140625" style="124" customWidth="1"/>
    <col min="5390" max="5390" width="25.140625" style="124" customWidth="1"/>
    <col min="5391" max="5391" width="12.140625" style="124" customWidth="1"/>
    <col min="5392" max="5392" width="27.85546875" style="124" customWidth="1"/>
    <col min="5393" max="5393" width="6.85546875" style="124" customWidth="1"/>
    <col min="5394" max="5394" width="0" style="124" hidden="1" customWidth="1"/>
    <col min="5395" max="5643" width="6.85546875" style="124"/>
    <col min="5644" max="5644" width="13" style="124" customWidth="1"/>
    <col min="5645" max="5645" width="46.140625" style="124" customWidth="1"/>
    <col min="5646" max="5646" width="25.140625" style="124" customWidth="1"/>
    <col min="5647" max="5647" width="12.140625" style="124" customWidth="1"/>
    <col min="5648" max="5648" width="27.85546875" style="124" customWidth="1"/>
    <col min="5649" max="5649" width="6.85546875" style="124" customWidth="1"/>
    <col min="5650" max="5650" width="0" style="124" hidden="1" customWidth="1"/>
    <col min="5651" max="5899" width="6.85546875" style="124"/>
    <col min="5900" max="5900" width="13" style="124" customWidth="1"/>
    <col min="5901" max="5901" width="46.140625" style="124" customWidth="1"/>
    <col min="5902" max="5902" width="25.140625" style="124" customWidth="1"/>
    <col min="5903" max="5903" width="12.140625" style="124" customWidth="1"/>
    <col min="5904" max="5904" width="27.85546875" style="124" customWidth="1"/>
    <col min="5905" max="5905" width="6.85546875" style="124" customWidth="1"/>
    <col min="5906" max="5906" width="0" style="124" hidden="1" customWidth="1"/>
    <col min="5907" max="6155" width="6.85546875" style="124"/>
    <col min="6156" max="6156" width="13" style="124" customWidth="1"/>
    <col min="6157" max="6157" width="46.140625" style="124" customWidth="1"/>
    <col min="6158" max="6158" width="25.140625" style="124" customWidth="1"/>
    <col min="6159" max="6159" width="12.140625" style="124" customWidth="1"/>
    <col min="6160" max="6160" width="27.85546875" style="124" customWidth="1"/>
    <col min="6161" max="6161" width="6.85546875" style="124" customWidth="1"/>
    <col min="6162" max="6162" width="0" style="124" hidden="1" customWidth="1"/>
    <col min="6163" max="6411" width="6.85546875" style="124"/>
    <col min="6412" max="6412" width="13" style="124" customWidth="1"/>
    <col min="6413" max="6413" width="46.140625" style="124" customWidth="1"/>
    <col min="6414" max="6414" width="25.140625" style="124" customWidth="1"/>
    <col min="6415" max="6415" width="12.140625" style="124" customWidth="1"/>
    <col min="6416" max="6416" width="27.85546875" style="124" customWidth="1"/>
    <col min="6417" max="6417" width="6.85546875" style="124" customWidth="1"/>
    <col min="6418" max="6418" width="0" style="124" hidden="1" customWidth="1"/>
    <col min="6419" max="6667" width="6.85546875" style="124"/>
    <col min="6668" max="6668" width="13" style="124" customWidth="1"/>
    <col min="6669" max="6669" width="46.140625" style="124" customWidth="1"/>
    <col min="6670" max="6670" width="25.140625" style="124" customWidth="1"/>
    <col min="6671" max="6671" width="12.140625" style="124" customWidth="1"/>
    <col min="6672" max="6672" width="27.85546875" style="124" customWidth="1"/>
    <col min="6673" max="6673" width="6.85546875" style="124" customWidth="1"/>
    <col min="6674" max="6674" width="0" style="124" hidden="1" customWidth="1"/>
    <col min="6675" max="6923" width="6.85546875" style="124"/>
    <col min="6924" max="6924" width="13" style="124" customWidth="1"/>
    <col min="6925" max="6925" width="46.140625" style="124" customWidth="1"/>
    <col min="6926" max="6926" width="25.140625" style="124" customWidth="1"/>
    <col min="6927" max="6927" width="12.140625" style="124" customWidth="1"/>
    <col min="6928" max="6928" width="27.85546875" style="124" customWidth="1"/>
    <col min="6929" max="6929" width="6.85546875" style="124" customWidth="1"/>
    <col min="6930" max="6930" width="0" style="124" hidden="1" customWidth="1"/>
    <col min="6931" max="7179" width="6.85546875" style="124"/>
    <col min="7180" max="7180" width="13" style="124" customWidth="1"/>
    <col min="7181" max="7181" width="46.140625" style="124" customWidth="1"/>
    <col min="7182" max="7182" width="25.140625" style="124" customWidth="1"/>
    <col min="7183" max="7183" width="12.140625" style="124" customWidth="1"/>
    <col min="7184" max="7184" width="27.85546875" style="124" customWidth="1"/>
    <col min="7185" max="7185" width="6.85546875" style="124" customWidth="1"/>
    <col min="7186" max="7186" width="0" style="124" hidden="1" customWidth="1"/>
    <col min="7187" max="7435" width="6.85546875" style="124"/>
    <col min="7436" max="7436" width="13" style="124" customWidth="1"/>
    <col min="7437" max="7437" width="46.140625" style="124" customWidth="1"/>
    <col min="7438" max="7438" width="25.140625" style="124" customWidth="1"/>
    <col min="7439" max="7439" width="12.140625" style="124" customWidth="1"/>
    <col min="7440" max="7440" width="27.85546875" style="124" customWidth="1"/>
    <col min="7441" max="7441" width="6.85546875" style="124" customWidth="1"/>
    <col min="7442" max="7442" width="0" style="124" hidden="1" customWidth="1"/>
    <col min="7443" max="7691" width="6.85546875" style="124"/>
    <col min="7692" max="7692" width="13" style="124" customWidth="1"/>
    <col min="7693" max="7693" width="46.140625" style="124" customWidth="1"/>
    <col min="7694" max="7694" width="25.140625" style="124" customWidth="1"/>
    <col min="7695" max="7695" width="12.140625" style="124" customWidth="1"/>
    <col min="7696" max="7696" width="27.85546875" style="124" customWidth="1"/>
    <col min="7697" max="7697" width="6.85546875" style="124" customWidth="1"/>
    <col min="7698" max="7698" width="0" style="124" hidden="1" customWidth="1"/>
    <col min="7699" max="7947" width="6.85546875" style="124"/>
    <col min="7948" max="7948" width="13" style="124" customWidth="1"/>
    <col min="7949" max="7949" width="46.140625" style="124" customWidth="1"/>
    <col min="7950" max="7950" width="25.140625" style="124" customWidth="1"/>
    <col min="7951" max="7951" width="12.140625" style="124" customWidth="1"/>
    <col min="7952" max="7952" width="27.85546875" style="124" customWidth="1"/>
    <col min="7953" max="7953" width="6.85546875" style="124" customWidth="1"/>
    <col min="7954" max="7954" width="0" style="124" hidden="1" customWidth="1"/>
    <col min="7955" max="8203" width="6.85546875" style="124"/>
    <col min="8204" max="8204" width="13" style="124" customWidth="1"/>
    <col min="8205" max="8205" width="46.140625" style="124" customWidth="1"/>
    <col min="8206" max="8206" width="25.140625" style="124" customWidth="1"/>
    <col min="8207" max="8207" width="12.140625" style="124" customWidth="1"/>
    <col min="8208" max="8208" width="27.85546875" style="124" customWidth="1"/>
    <col min="8209" max="8209" width="6.85546875" style="124" customWidth="1"/>
    <col min="8210" max="8210" width="0" style="124" hidden="1" customWidth="1"/>
    <col min="8211" max="8459" width="6.85546875" style="124"/>
    <col min="8460" max="8460" width="13" style="124" customWidth="1"/>
    <col min="8461" max="8461" width="46.140625" style="124" customWidth="1"/>
    <col min="8462" max="8462" width="25.140625" style="124" customWidth="1"/>
    <col min="8463" max="8463" width="12.140625" style="124" customWidth="1"/>
    <col min="8464" max="8464" width="27.85546875" style="124" customWidth="1"/>
    <col min="8465" max="8465" width="6.85546875" style="124" customWidth="1"/>
    <col min="8466" max="8466" width="0" style="124" hidden="1" customWidth="1"/>
    <col min="8467" max="8715" width="6.85546875" style="124"/>
    <col min="8716" max="8716" width="13" style="124" customWidth="1"/>
    <col min="8717" max="8717" width="46.140625" style="124" customWidth="1"/>
    <col min="8718" max="8718" width="25.140625" style="124" customWidth="1"/>
    <col min="8719" max="8719" width="12.140625" style="124" customWidth="1"/>
    <col min="8720" max="8720" width="27.85546875" style="124" customWidth="1"/>
    <col min="8721" max="8721" width="6.85546875" style="124" customWidth="1"/>
    <col min="8722" max="8722" width="0" style="124" hidden="1" customWidth="1"/>
    <col min="8723" max="8971" width="6.85546875" style="124"/>
    <col min="8972" max="8972" width="13" style="124" customWidth="1"/>
    <col min="8973" max="8973" width="46.140625" style="124" customWidth="1"/>
    <col min="8974" max="8974" width="25.140625" style="124" customWidth="1"/>
    <col min="8975" max="8975" width="12.140625" style="124" customWidth="1"/>
    <col min="8976" max="8976" width="27.85546875" style="124" customWidth="1"/>
    <col min="8977" max="8977" width="6.85546875" style="124" customWidth="1"/>
    <col min="8978" max="8978" width="0" style="124" hidden="1" customWidth="1"/>
    <col min="8979" max="9227" width="6.85546875" style="124"/>
    <col min="9228" max="9228" width="13" style="124" customWidth="1"/>
    <col min="9229" max="9229" width="46.140625" style="124" customWidth="1"/>
    <col min="9230" max="9230" width="25.140625" style="124" customWidth="1"/>
    <col min="9231" max="9231" width="12.140625" style="124" customWidth="1"/>
    <col min="9232" max="9232" width="27.85546875" style="124" customWidth="1"/>
    <col min="9233" max="9233" width="6.85546875" style="124" customWidth="1"/>
    <col min="9234" max="9234" width="0" style="124" hidden="1" customWidth="1"/>
    <col min="9235" max="9483" width="6.85546875" style="124"/>
    <col min="9484" max="9484" width="13" style="124" customWidth="1"/>
    <col min="9485" max="9485" width="46.140625" style="124" customWidth="1"/>
    <col min="9486" max="9486" width="25.140625" style="124" customWidth="1"/>
    <col min="9487" max="9487" width="12.140625" style="124" customWidth="1"/>
    <col min="9488" max="9488" width="27.85546875" style="124" customWidth="1"/>
    <col min="9489" max="9489" width="6.85546875" style="124" customWidth="1"/>
    <col min="9490" max="9490" width="0" style="124" hidden="1" customWidth="1"/>
    <col min="9491" max="9739" width="6.85546875" style="124"/>
    <col min="9740" max="9740" width="13" style="124" customWidth="1"/>
    <col min="9741" max="9741" width="46.140625" style="124" customWidth="1"/>
    <col min="9742" max="9742" width="25.140625" style="124" customWidth="1"/>
    <col min="9743" max="9743" width="12.140625" style="124" customWidth="1"/>
    <col min="9744" max="9744" width="27.85546875" style="124" customWidth="1"/>
    <col min="9745" max="9745" width="6.85546875" style="124" customWidth="1"/>
    <col min="9746" max="9746" width="0" style="124" hidden="1" customWidth="1"/>
    <col min="9747" max="9995" width="6.85546875" style="124"/>
    <col min="9996" max="9996" width="13" style="124" customWidth="1"/>
    <col min="9997" max="9997" width="46.140625" style="124" customWidth="1"/>
    <col min="9998" max="9998" width="25.140625" style="124" customWidth="1"/>
    <col min="9999" max="9999" width="12.140625" style="124" customWidth="1"/>
    <col min="10000" max="10000" width="27.85546875" style="124" customWidth="1"/>
    <col min="10001" max="10001" width="6.85546875" style="124" customWidth="1"/>
    <col min="10002" max="10002" width="0" style="124" hidden="1" customWidth="1"/>
    <col min="10003" max="10251" width="6.85546875" style="124"/>
    <col min="10252" max="10252" width="13" style="124" customWidth="1"/>
    <col min="10253" max="10253" width="46.140625" style="124" customWidth="1"/>
    <col min="10254" max="10254" width="25.140625" style="124" customWidth="1"/>
    <col min="10255" max="10255" width="12.140625" style="124" customWidth="1"/>
    <col min="10256" max="10256" width="27.85546875" style="124" customWidth="1"/>
    <col min="10257" max="10257" width="6.85546875" style="124" customWidth="1"/>
    <col min="10258" max="10258" width="0" style="124" hidden="1" customWidth="1"/>
    <col min="10259" max="10507" width="6.85546875" style="124"/>
    <col min="10508" max="10508" width="13" style="124" customWidth="1"/>
    <col min="10509" max="10509" width="46.140625" style="124" customWidth="1"/>
    <col min="10510" max="10510" width="25.140625" style="124" customWidth="1"/>
    <col min="10511" max="10511" width="12.140625" style="124" customWidth="1"/>
    <col min="10512" max="10512" width="27.85546875" style="124" customWidth="1"/>
    <col min="10513" max="10513" width="6.85546875" style="124" customWidth="1"/>
    <col min="10514" max="10514" width="0" style="124" hidden="1" customWidth="1"/>
    <col min="10515" max="10763" width="6.85546875" style="124"/>
    <col min="10764" max="10764" width="13" style="124" customWidth="1"/>
    <col min="10765" max="10765" width="46.140625" style="124" customWidth="1"/>
    <col min="10766" max="10766" width="25.140625" style="124" customWidth="1"/>
    <col min="10767" max="10767" width="12.140625" style="124" customWidth="1"/>
    <col min="10768" max="10768" width="27.85546875" style="124" customWidth="1"/>
    <col min="10769" max="10769" width="6.85546875" style="124" customWidth="1"/>
    <col min="10770" max="10770" width="0" style="124" hidden="1" customWidth="1"/>
    <col min="10771" max="11019" width="6.85546875" style="124"/>
    <col min="11020" max="11020" width="13" style="124" customWidth="1"/>
    <col min="11021" max="11021" width="46.140625" style="124" customWidth="1"/>
    <col min="11022" max="11022" width="25.140625" style="124" customWidth="1"/>
    <col min="11023" max="11023" width="12.140625" style="124" customWidth="1"/>
    <col min="11024" max="11024" width="27.85546875" style="124" customWidth="1"/>
    <col min="11025" max="11025" width="6.85546875" style="124" customWidth="1"/>
    <col min="11026" max="11026" width="0" style="124" hidden="1" customWidth="1"/>
    <col min="11027" max="11275" width="6.85546875" style="124"/>
    <col min="11276" max="11276" width="13" style="124" customWidth="1"/>
    <col min="11277" max="11277" width="46.140625" style="124" customWidth="1"/>
    <col min="11278" max="11278" width="25.140625" style="124" customWidth="1"/>
    <col min="11279" max="11279" width="12.140625" style="124" customWidth="1"/>
    <col min="11280" max="11280" width="27.85546875" style="124" customWidth="1"/>
    <col min="11281" max="11281" width="6.85546875" style="124" customWidth="1"/>
    <col min="11282" max="11282" width="0" style="124" hidden="1" customWidth="1"/>
    <col min="11283" max="11531" width="6.85546875" style="124"/>
    <col min="11532" max="11532" width="13" style="124" customWidth="1"/>
    <col min="11533" max="11533" width="46.140625" style="124" customWidth="1"/>
    <col min="11534" max="11534" width="25.140625" style="124" customWidth="1"/>
    <col min="11535" max="11535" width="12.140625" style="124" customWidth="1"/>
    <col min="11536" max="11536" width="27.85546875" style="124" customWidth="1"/>
    <col min="11537" max="11537" width="6.85546875" style="124" customWidth="1"/>
    <col min="11538" max="11538" width="0" style="124" hidden="1" customWidth="1"/>
    <col min="11539" max="11787" width="6.85546875" style="124"/>
    <col min="11788" max="11788" width="13" style="124" customWidth="1"/>
    <col min="11789" max="11789" width="46.140625" style="124" customWidth="1"/>
    <col min="11790" max="11790" width="25.140625" style="124" customWidth="1"/>
    <col min="11791" max="11791" width="12.140625" style="124" customWidth="1"/>
    <col min="11792" max="11792" width="27.85546875" style="124" customWidth="1"/>
    <col min="11793" max="11793" width="6.85546875" style="124" customWidth="1"/>
    <col min="11794" max="11794" width="0" style="124" hidden="1" customWidth="1"/>
    <col min="11795" max="12043" width="6.85546875" style="124"/>
    <col min="12044" max="12044" width="13" style="124" customWidth="1"/>
    <col min="12045" max="12045" width="46.140625" style="124" customWidth="1"/>
    <col min="12046" max="12046" width="25.140625" style="124" customWidth="1"/>
    <col min="12047" max="12047" width="12.140625" style="124" customWidth="1"/>
    <col min="12048" max="12048" width="27.85546875" style="124" customWidth="1"/>
    <col min="12049" max="12049" width="6.85546875" style="124" customWidth="1"/>
    <col min="12050" max="12050" width="0" style="124" hidden="1" customWidth="1"/>
    <col min="12051" max="12299" width="6.85546875" style="124"/>
    <col min="12300" max="12300" width="13" style="124" customWidth="1"/>
    <col min="12301" max="12301" width="46.140625" style="124" customWidth="1"/>
    <col min="12302" max="12302" width="25.140625" style="124" customWidth="1"/>
    <col min="12303" max="12303" width="12.140625" style="124" customWidth="1"/>
    <col min="12304" max="12304" width="27.85546875" style="124" customWidth="1"/>
    <col min="12305" max="12305" width="6.85546875" style="124" customWidth="1"/>
    <col min="12306" max="12306" width="0" style="124" hidden="1" customWidth="1"/>
    <col min="12307" max="12555" width="6.85546875" style="124"/>
    <col min="12556" max="12556" width="13" style="124" customWidth="1"/>
    <col min="12557" max="12557" width="46.140625" style="124" customWidth="1"/>
    <col min="12558" max="12558" width="25.140625" style="124" customWidth="1"/>
    <col min="12559" max="12559" width="12.140625" style="124" customWidth="1"/>
    <col min="12560" max="12560" width="27.85546875" style="124" customWidth="1"/>
    <col min="12561" max="12561" width="6.85546875" style="124" customWidth="1"/>
    <col min="12562" max="12562" width="0" style="124" hidden="1" customWidth="1"/>
    <col min="12563" max="12811" width="6.85546875" style="124"/>
    <col min="12812" max="12812" width="13" style="124" customWidth="1"/>
    <col min="12813" max="12813" width="46.140625" style="124" customWidth="1"/>
    <col min="12814" max="12814" width="25.140625" style="124" customWidth="1"/>
    <col min="12815" max="12815" width="12.140625" style="124" customWidth="1"/>
    <col min="12816" max="12816" width="27.85546875" style="124" customWidth="1"/>
    <col min="12817" max="12817" width="6.85546875" style="124" customWidth="1"/>
    <col min="12818" max="12818" width="0" style="124" hidden="1" customWidth="1"/>
    <col min="12819" max="13067" width="6.85546875" style="124"/>
    <col min="13068" max="13068" width="13" style="124" customWidth="1"/>
    <col min="13069" max="13069" width="46.140625" style="124" customWidth="1"/>
    <col min="13070" max="13070" width="25.140625" style="124" customWidth="1"/>
    <col min="13071" max="13071" width="12.140625" style="124" customWidth="1"/>
    <col min="13072" max="13072" width="27.85546875" style="124" customWidth="1"/>
    <col min="13073" max="13073" width="6.85546875" style="124" customWidth="1"/>
    <col min="13074" max="13074" width="0" style="124" hidden="1" customWidth="1"/>
    <col min="13075" max="13323" width="6.85546875" style="124"/>
    <col min="13324" max="13324" width="13" style="124" customWidth="1"/>
    <col min="13325" max="13325" width="46.140625" style="124" customWidth="1"/>
    <col min="13326" max="13326" width="25.140625" style="124" customWidth="1"/>
    <col min="13327" max="13327" width="12.140625" style="124" customWidth="1"/>
    <col min="13328" max="13328" width="27.85546875" style="124" customWidth="1"/>
    <col min="13329" max="13329" width="6.85546875" style="124" customWidth="1"/>
    <col min="13330" max="13330" width="0" style="124" hidden="1" customWidth="1"/>
    <col min="13331" max="13579" width="6.85546875" style="124"/>
    <col min="13580" max="13580" width="13" style="124" customWidth="1"/>
    <col min="13581" max="13581" width="46.140625" style="124" customWidth="1"/>
    <col min="13582" max="13582" width="25.140625" style="124" customWidth="1"/>
    <col min="13583" max="13583" width="12.140625" style="124" customWidth="1"/>
    <col min="13584" max="13584" width="27.85546875" style="124" customWidth="1"/>
    <col min="13585" max="13585" width="6.85546875" style="124" customWidth="1"/>
    <col min="13586" max="13586" width="0" style="124" hidden="1" customWidth="1"/>
    <col min="13587" max="13835" width="6.85546875" style="124"/>
    <col min="13836" max="13836" width="13" style="124" customWidth="1"/>
    <col min="13837" max="13837" width="46.140625" style="124" customWidth="1"/>
    <col min="13838" max="13838" width="25.140625" style="124" customWidth="1"/>
    <col min="13839" max="13839" width="12.140625" style="124" customWidth="1"/>
    <col min="13840" max="13840" width="27.85546875" style="124" customWidth="1"/>
    <col min="13841" max="13841" width="6.85546875" style="124" customWidth="1"/>
    <col min="13842" max="13842" width="0" style="124" hidden="1" customWidth="1"/>
    <col min="13843" max="14091" width="6.85546875" style="124"/>
    <col min="14092" max="14092" width="13" style="124" customWidth="1"/>
    <col min="14093" max="14093" width="46.140625" style="124" customWidth="1"/>
    <col min="14094" max="14094" width="25.140625" style="124" customWidth="1"/>
    <col min="14095" max="14095" width="12.140625" style="124" customWidth="1"/>
    <col min="14096" max="14096" width="27.85546875" style="124" customWidth="1"/>
    <col min="14097" max="14097" width="6.85546875" style="124" customWidth="1"/>
    <col min="14098" max="14098" width="0" style="124" hidden="1" customWidth="1"/>
    <col min="14099" max="14347" width="6.85546875" style="124"/>
    <col min="14348" max="14348" width="13" style="124" customWidth="1"/>
    <col min="14349" max="14349" width="46.140625" style="124" customWidth="1"/>
    <col min="14350" max="14350" width="25.140625" style="124" customWidth="1"/>
    <col min="14351" max="14351" width="12.140625" style="124" customWidth="1"/>
    <col min="14352" max="14352" width="27.85546875" style="124" customWidth="1"/>
    <col min="14353" max="14353" width="6.85546875" style="124" customWidth="1"/>
    <col min="14354" max="14354" width="0" style="124" hidden="1" customWidth="1"/>
    <col min="14355" max="14603" width="6.85546875" style="124"/>
    <col min="14604" max="14604" width="13" style="124" customWidth="1"/>
    <col min="14605" max="14605" width="46.140625" style="124" customWidth="1"/>
    <col min="14606" max="14606" width="25.140625" style="124" customWidth="1"/>
    <col min="14607" max="14607" width="12.140625" style="124" customWidth="1"/>
    <col min="14608" max="14608" width="27.85546875" style="124" customWidth="1"/>
    <col min="14609" max="14609" width="6.85546875" style="124" customWidth="1"/>
    <col min="14610" max="14610" width="0" style="124" hidden="1" customWidth="1"/>
    <col min="14611" max="14859" width="6.85546875" style="124"/>
    <col min="14860" max="14860" width="13" style="124" customWidth="1"/>
    <col min="14861" max="14861" width="46.140625" style="124" customWidth="1"/>
    <col min="14862" max="14862" width="25.140625" style="124" customWidth="1"/>
    <col min="14863" max="14863" width="12.140625" style="124" customWidth="1"/>
    <col min="14864" max="14864" width="27.85546875" style="124" customWidth="1"/>
    <col min="14865" max="14865" width="6.85546875" style="124" customWidth="1"/>
    <col min="14866" max="14866" width="0" style="124" hidden="1" customWidth="1"/>
    <col min="14867" max="15115" width="6.85546875" style="124"/>
    <col min="15116" max="15116" width="13" style="124" customWidth="1"/>
    <col min="15117" max="15117" width="46.140625" style="124" customWidth="1"/>
    <col min="15118" max="15118" width="25.140625" style="124" customWidth="1"/>
    <col min="15119" max="15119" width="12.140625" style="124" customWidth="1"/>
    <col min="15120" max="15120" width="27.85546875" style="124" customWidth="1"/>
    <col min="15121" max="15121" width="6.85546875" style="124" customWidth="1"/>
    <col min="15122" max="15122" width="0" style="124" hidden="1" customWidth="1"/>
    <col min="15123" max="15371" width="6.85546875" style="124"/>
    <col min="15372" max="15372" width="13" style="124" customWidth="1"/>
    <col min="15373" max="15373" width="46.140625" style="124" customWidth="1"/>
    <col min="15374" max="15374" width="25.140625" style="124" customWidth="1"/>
    <col min="15375" max="15375" width="12.140625" style="124" customWidth="1"/>
    <col min="15376" max="15376" width="27.85546875" style="124" customWidth="1"/>
    <col min="15377" max="15377" width="6.85546875" style="124" customWidth="1"/>
    <col min="15378" max="15378" width="0" style="124" hidden="1" customWidth="1"/>
    <col min="15379" max="15627" width="6.85546875" style="124"/>
    <col min="15628" max="15628" width="13" style="124" customWidth="1"/>
    <col min="15629" max="15629" width="46.140625" style="124" customWidth="1"/>
    <col min="15630" max="15630" width="25.140625" style="124" customWidth="1"/>
    <col min="15631" max="15631" width="12.140625" style="124" customWidth="1"/>
    <col min="15632" max="15632" width="27.85546875" style="124" customWidth="1"/>
    <col min="15633" max="15633" width="6.85546875" style="124" customWidth="1"/>
    <col min="15634" max="15634" width="0" style="124" hidden="1" customWidth="1"/>
    <col min="15635" max="15883" width="6.85546875" style="124"/>
    <col min="15884" max="15884" width="13" style="124" customWidth="1"/>
    <col min="15885" max="15885" width="46.140625" style="124" customWidth="1"/>
    <col min="15886" max="15886" width="25.140625" style="124" customWidth="1"/>
    <col min="15887" max="15887" width="12.140625" style="124" customWidth="1"/>
    <col min="15888" max="15888" width="27.85546875" style="124" customWidth="1"/>
    <col min="15889" max="15889" width="6.85546875" style="124" customWidth="1"/>
    <col min="15890" max="15890" width="0" style="124" hidden="1" customWidth="1"/>
    <col min="15891" max="16139" width="6.85546875" style="124"/>
    <col min="16140" max="16140" width="13" style="124" customWidth="1"/>
    <col min="16141" max="16141" width="46.140625" style="124" customWidth="1"/>
    <col min="16142" max="16142" width="25.140625" style="124" customWidth="1"/>
    <col min="16143" max="16143" width="12.140625" style="124" customWidth="1"/>
    <col min="16144" max="16144" width="27.85546875" style="124" customWidth="1"/>
    <col min="16145" max="16145" width="6.85546875" style="124" customWidth="1"/>
    <col min="16146" max="16146" width="0" style="124" hidden="1" customWidth="1"/>
    <col min="16147" max="16384" width="6.85546875" style="124"/>
  </cols>
  <sheetData>
    <row r="1" spans="2:15" ht="68.25" customHeight="1" x14ac:dyDescent="0.2">
      <c r="B1" s="229" t="s">
        <v>45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</row>
    <row r="2" spans="2:15" ht="5.25" customHeight="1" x14ac:dyDescent="0.2"/>
    <row r="3" spans="2:15" ht="5.25" customHeight="1" x14ac:dyDescent="0.2"/>
    <row r="4" spans="2:15" ht="5.25" customHeight="1" x14ac:dyDescent="0.2">
      <c r="H4" s="130"/>
    </row>
    <row r="5" spans="2:15" ht="15.75" thickBot="1" x14ac:dyDescent="0.25">
      <c r="B5" s="96"/>
      <c r="G5" s="131"/>
      <c r="I5" s="128"/>
    </row>
    <row r="6" spans="2:15" ht="38.25" customHeight="1" thickBot="1" x14ac:dyDescent="0.25">
      <c r="B6" s="132" t="s">
        <v>44</v>
      </c>
      <c r="C6" s="133"/>
      <c r="D6" s="134"/>
      <c r="G6" s="230" t="s">
        <v>51</v>
      </c>
      <c r="H6" s="231"/>
      <c r="I6" s="231"/>
      <c r="J6" s="231"/>
      <c r="K6" s="232"/>
    </row>
    <row r="7" spans="2:15" ht="30" customHeight="1" thickBot="1" x14ac:dyDescent="0.25">
      <c r="B7" s="233" t="s">
        <v>24</v>
      </c>
      <c r="C7" s="234"/>
      <c r="D7" s="235"/>
      <c r="G7" s="135" t="str">
        <f>IF(COUNTIF(Z16:Z99987,"&gt;1"),"Attention employé.e(s) avec un même montant et une même période / filtrer colonne L","")</f>
        <v/>
      </c>
      <c r="H7" s="136"/>
      <c r="I7" s="136"/>
      <c r="J7" s="136"/>
      <c r="K7" s="137"/>
      <c r="M7" s="138"/>
      <c r="N7" s="139"/>
    </row>
    <row r="8" spans="2:15" ht="15.95" customHeight="1" x14ac:dyDescent="0.2">
      <c r="B8" s="133"/>
      <c r="C8" s="133"/>
      <c r="D8" s="140" t="s">
        <v>41</v>
      </c>
      <c r="E8" s="141" t="s">
        <v>25</v>
      </c>
      <c r="G8" s="142" t="str">
        <f>IF(L29&gt;0,IF(C20="ici commune concernée","Contrôler la commune en C20",IF(C20="","Contrôler la commune en C20","")),"")</f>
        <v/>
      </c>
      <c r="H8" s="143"/>
      <c r="I8" s="143"/>
      <c r="J8" s="143"/>
      <c r="K8" s="144"/>
    </row>
    <row r="9" spans="2:15" ht="15.95" customHeight="1" x14ac:dyDescent="0.2">
      <c r="B9" s="145"/>
      <c r="C9" s="146"/>
      <c r="D9" s="147" t="s">
        <v>42</v>
      </c>
      <c r="E9" s="148" t="s">
        <v>26</v>
      </c>
      <c r="G9" s="106" t="str">
        <f>IF($W$27&gt;0,$W$28,"")</f>
        <v/>
      </c>
      <c r="H9" s="129"/>
      <c r="I9" s="128"/>
      <c r="K9" s="104"/>
    </row>
    <row r="10" spans="2:15" ht="15.95" customHeight="1" x14ac:dyDescent="0.2">
      <c r="B10" s="149" t="s">
        <v>48</v>
      </c>
      <c r="C10" s="150"/>
      <c r="D10" s="151"/>
      <c r="G10" s="106" t="str">
        <f>IF($X$27&gt;0,$X$28,"")</f>
        <v/>
      </c>
      <c r="H10" s="129"/>
      <c r="I10" s="128"/>
      <c r="K10" s="104"/>
    </row>
    <row r="11" spans="2:15" ht="15.95" customHeight="1" x14ac:dyDescent="0.2">
      <c r="B11" s="236" t="s">
        <v>30</v>
      </c>
      <c r="C11" s="237"/>
      <c r="D11" s="238"/>
      <c r="G11" s="106" t="str">
        <f>IF($V$27&gt;0,$V$28,"")</f>
        <v/>
      </c>
      <c r="H11" s="139"/>
      <c r="I11" s="139"/>
      <c r="J11" s="139"/>
      <c r="K11" s="104"/>
    </row>
    <row r="12" spans="2:15" ht="15.95" customHeight="1" x14ac:dyDescent="0.2">
      <c r="B12" s="152" t="s">
        <v>43</v>
      </c>
      <c r="G12" s="106" t="str">
        <f>IF($P$27&gt;0,$P$28,"")</f>
        <v/>
      </c>
      <c r="H12" s="139"/>
      <c r="I12" s="139"/>
      <c r="J12" s="139"/>
      <c r="K12" s="104"/>
    </row>
    <row r="13" spans="2:15" ht="15.95" customHeight="1" x14ac:dyDescent="0.2">
      <c r="B13" s="141" t="s">
        <v>27</v>
      </c>
      <c r="G13" s="106" t="str">
        <f>IF($Q$27&gt;0,$Q$28,"")</f>
        <v/>
      </c>
      <c r="H13" s="139"/>
      <c r="I13" s="139"/>
      <c r="J13" s="139"/>
      <c r="K13" s="104"/>
    </row>
    <row r="14" spans="2:15" ht="15.95" customHeight="1" x14ac:dyDescent="0.2">
      <c r="B14" s="141" t="s">
        <v>28</v>
      </c>
      <c r="G14" s="106" t="str">
        <f>IF($R$27&gt;0,$R$28,"")</f>
        <v/>
      </c>
      <c r="H14" s="139"/>
      <c r="I14" s="139"/>
      <c r="J14" s="139"/>
      <c r="K14" s="104"/>
    </row>
    <row r="15" spans="2:15" ht="15.95" customHeight="1" x14ac:dyDescent="0.2">
      <c r="B15" s="141" t="s">
        <v>29</v>
      </c>
      <c r="G15" s="106" t="str">
        <f>IF($S$27&gt;0,$S$28,"")</f>
        <v/>
      </c>
      <c r="H15" s="139"/>
      <c r="I15" s="139"/>
      <c r="J15" s="139"/>
      <c r="K15" s="104"/>
    </row>
    <row r="16" spans="2:15" ht="15.95" customHeight="1" x14ac:dyDescent="0.2">
      <c r="B16" s="141"/>
      <c r="G16" s="106" t="str">
        <f>IF($T$27&gt;0,$T$28,"")</f>
        <v/>
      </c>
      <c r="H16" s="139"/>
      <c r="I16" s="139"/>
      <c r="J16" s="139"/>
      <c r="K16" s="104"/>
    </row>
    <row r="17" spans="2:27" ht="15.95" customHeight="1" thickBot="1" x14ac:dyDescent="0.25">
      <c r="B17" s="141"/>
      <c r="G17" s="153" t="str">
        <f>IF($U$27&gt;0,$U$28,"")</f>
        <v/>
      </c>
      <c r="H17" s="154"/>
      <c r="I17" s="154"/>
      <c r="J17" s="154"/>
      <c r="K17" s="155"/>
    </row>
    <row r="18" spans="2:27" s="22" customFormat="1" ht="20.25" x14ac:dyDescent="0.2"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7"/>
      <c r="S18" s="157"/>
    </row>
    <row r="19" spans="2:27" s="22" customFormat="1" ht="12.75" customHeight="1" thickBot="1" x14ac:dyDescent="0.25">
      <c r="B19" s="158"/>
      <c r="C19" s="158"/>
      <c r="D19" s="159"/>
      <c r="E19" s="21"/>
      <c r="F19" s="21"/>
      <c r="G19" s="21"/>
      <c r="H19" s="21"/>
      <c r="I19" s="33"/>
      <c r="J19" s="21"/>
      <c r="K19" s="21"/>
      <c r="L19" s="160"/>
      <c r="M19" s="21"/>
      <c r="N19" s="21"/>
      <c r="O19" s="21"/>
      <c r="P19" s="157"/>
      <c r="S19" s="157"/>
    </row>
    <row r="20" spans="2:27" ht="20.25" thickBot="1" x14ac:dyDescent="0.35">
      <c r="B20" s="161" t="s">
        <v>0</v>
      </c>
      <c r="C20" s="239" t="s">
        <v>22</v>
      </c>
      <c r="D20" s="240"/>
      <c r="E20" s="241"/>
      <c r="F20" s="162" t="s">
        <v>1</v>
      </c>
      <c r="G20" s="163">
        <v>2025</v>
      </c>
      <c r="H20" s="164"/>
      <c r="I20" s="165"/>
      <c r="J20" s="164"/>
      <c r="K20" s="164"/>
      <c r="L20" s="166"/>
      <c r="O20" s="162"/>
    </row>
    <row r="21" spans="2:27" s="22" customFormat="1" ht="8.1" customHeight="1" x14ac:dyDescent="0.2">
      <c r="D21" s="159"/>
      <c r="E21" s="21"/>
      <c r="F21" s="21"/>
      <c r="G21" s="21"/>
      <c r="H21" s="21"/>
      <c r="I21" s="33"/>
      <c r="J21" s="21"/>
      <c r="K21" s="21"/>
      <c r="L21" s="160"/>
      <c r="M21" s="21"/>
      <c r="N21" s="21"/>
      <c r="O21" s="21"/>
      <c r="P21" s="157"/>
      <c r="S21" s="157"/>
    </row>
    <row r="22" spans="2:27" s="22" customFormat="1" ht="19.5" x14ac:dyDescent="0.2">
      <c r="B22" s="161" t="s">
        <v>17</v>
      </c>
      <c r="C22" s="167" t="str">
        <f>IF(B7&gt;0,B7,"")</f>
        <v>Employeur XYZ</v>
      </c>
      <c r="D22" s="168"/>
      <c r="E22" s="169"/>
      <c r="F22" s="21"/>
      <c r="G22" s="21"/>
      <c r="H22" s="21"/>
      <c r="I22" s="33"/>
      <c r="J22" s="21"/>
      <c r="K22" s="21"/>
      <c r="L22" s="160"/>
      <c r="M22" s="21"/>
      <c r="N22" s="21"/>
      <c r="O22" s="21"/>
      <c r="P22" s="157"/>
      <c r="S22" s="157"/>
    </row>
    <row r="23" spans="2:27" s="22" customFormat="1" ht="8.1" customHeight="1" thickBot="1" x14ac:dyDescent="0.25">
      <c r="D23" s="170"/>
      <c r="I23" s="34"/>
      <c r="L23" s="171"/>
      <c r="M23" s="21"/>
      <c r="N23" s="21"/>
      <c r="P23" s="157"/>
      <c r="S23" s="157"/>
    </row>
    <row r="24" spans="2:27" s="22" customFormat="1" ht="20.25" thickBot="1" x14ac:dyDescent="0.35">
      <c r="B24" s="161" t="s">
        <v>3</v>
      </c>
      <c r="C24" s="242" t="str">
        <f>IF(B11&gt;0,B11,"")</f>
        <v>125.125.2</v>
      </c>
      <c r="D24" s="243"/>
      <c r="E24" s="162"/>
      <c r="F24" s="162" t="s">
        <v>12</v>
      </c>
      <c r="G24" s="244">
        <f>SUM(L:L)</f>
        <v>80000</v>
      </c>
      <c r="H24" s="245"/>
      <c r="I24" s="172"/>
      <c r="J24" s="173"/>
      <c r="K24" s="173"/>
      <c r="L24" s="174"/>
      <c r="M24" s="21"/>
      <c r="N24" s="21"/>
      <c r="O24" s="162"/>
    </row>
    <row r="25" spans="2:27" s="22" customFormat="1" ht="12.75" customHeight="1" x14ac:dyDescent="0.2">
      <c r="B25" s="158"/>
      <c r="C25" s="175" t="str">
        <f>CONCATENATE(C24,";",B13,":",B14,";",B15,";",B16,";",B17,";",E9,";",E8)</f>
        <v>125.125.2;Rue du Bois 5:Case postale;1860 Aigle;;;Employeur@e-mail.ch;021/751'10'10</v>
      </c>
      <c r="D25" s="159"/>
      <c r="E25" s="21"/>
      <c r="F25" s="21"/>
      <c r="G25" s="176"/>
      <c r="H25" s="176"/>
      <c r="I25" s="177"/>
      <c r="J25" s="176"/>
      <c r="K25" s="176"/>
      <c r="L25" s="160"/>
      <c r="M25" s="21"/>
      <c r="N25" s="21"/>
      <c r="O25" s="21"/>
      <c r="P25" s="178" t="str">
        <f>CONCATENATE(P27," No AVS manquant dans la colonne D")</f>
        <v>0 No AVS manquant dans la colonne D</v>
      </c>
      <c r="Q25" s="178" t="str">
        <f>CONCATENATE(Q27," Nom manquant dans la colonne E")</f>
        <v>0 Nom manquant dans la colonne E</v>
      </c>
      <c r="R25" s="178" t="str">
        <f>CONCATENATE(R27," Prénom manquant dans la colonne F")</f>
        <v>0 Prénom manquant dans la colonne F</v>
      </c>
      <c r="S25" s="178" t="str">
        <f>CONCATENATE(S27," Date naissance manquante dans la colonne G")</f>
        <v>0 Date naissance manquante dans la colonne G</v>
      </c>
      <c r="T25" s="178" t="str">
        <f>CONCATENATE(T27," Période manquante dans la colonne J")</f>
        <v>0 Période manquante dans la colonne J</v>
      </c>
      <c r="U25" s="178" t="str">
        <f>CONCATENATE(U27," Période manquante dans la colonne K")</f>
        <v>0 Période manquante dans la colonne K</v>
      </c>
      <c r="V25" s="178" t="str">
        <f>CONCATENATE(V27," No AVS n'a pas 13 positions (sans les points) ou pas 16 (avec les points)")</f>
        <v>0 No AVS n'a pas 13 positions (sans les points) ou pas 16 (avec les points)</v>
      </c>
      <c r="W25" s="178" t="str">
        <f>CONCATENATE(W27," Année manquante ou erronée dans la colonne M")</f>
        <v>0 Année manquante ou erronée dans la colonne M</v>
      </c>
      <c r="X25" s="178" t="str">
        <f>CONCATENATE(X27," Année de la date en J ou K ne correspond pas à l'année concernée en colonne M")</f>
        <v>0 Année de la date en J ou K ne correspond pas à l'année concernée en colonne M</v>
      </c>
    </row>
    <row r="26" spans="2:27" ht="15.75" thickBot="1" x14ac:dyDescent="0.25">
      <c r="B26" s="158"/>
      <c r="C26" s="175"/>
      <c r="D26" s="159"/>
      <c r="E26" s="21"/>
      <c r="F26" s="21"/>
      <c r="G26" s="176"/>
      <c r="H26" s="176"/>
      <c r="O26" s="128"/>
      <c r="P26" s="178" t="str">
        <f>CONCATENATE(P27," Numéros AVS manquants dans la colonne D")</f>
        <v>0 Numéros AVS manquants dans la colonne D</v>
      </c>
      <c r="Q26" s="178" t="str">
        <f>CONCATENATE(Q27," Noms manquants dans la colonne E")</f>
        <v>0 Noms manquants dans la colonne E</v>
      </c>
      <c r="R26" s="178" t="str">
        <f>CONCATENATE(R27," Prénoms manquants dans la colonne F")</f>
        <v>0 Prénoms manquants dans la colonne F</v>
      </c>
      <c r="S26" s="178" t="str">
        <f>CONCATENATE(S27," Dates naissances manquantes dans la colonne G")</f>
        <v>0 Dates naissances manquantes dans la colonne G</v>
      </c>
      <c r="T26" s="178" t="str">
        <f>CONCATENATE(T27," Périodes manquantes dans la colonne J")</f>
        <v>0 Périodes manquantes dans la colonne J</v>
      </c>
      <c r="U26" s="178" t="str">
        <f>CONCATENATE(U27," Périodes manquantes dans la colonne K")</f>
        <v>0 Périodes manquantes dans la colonne K</v>
      </c>
      <c r="V26" s="178" t="str">
        <f>CONCATENATE(V27," No AVS n'ont pas 13 positions (sans les points) ou pas 16 (avec les points)")</f>
        <v>0 No AVS n'ont pas 13 positions (sans les points) ou pas 16 (avec les points)</v>
      </c>
      <c r="W26" s="178" t="str">
        <f>CONCATENATE(W27," Années manquantes ou erronées dans la colonne M")</f>
        <v>0 Années manquantes ou erronées dans la colonne M</v>
      </c>
      <c r="X26" s="178" t="str">
        <f>CONCATENATE(X27," Années de la date en J ou K ne correspondent pas à l'année concernée en colonne M")</f>
        <v>0 Années de la date en J ou K ne correspondent pas à l'année concernée en colonne M</v>
      </c>
    </row>
    <row r="27" spans="2:27" ht="18" x14ac:dyDescent="0.2">
      <c r="B27" s="179" t="s">
        <v>53</v>
      </c>
      <c r="C27" s="180"/>
      <c r="D27" s="180"/>
      <c r="E27" s="180"/>
      <c r="F27" s="180"/>
      <c r="G27" s="180"/>
      <c r="H27" s="181"/>
      <c r="J27" s="210" t="s">
        <v>16</v>
      </c>
      <c r="K27" s="211"/>
      <c r="P27" s="182">
        <f t="shared" ref="P27:V27" si="0">SUM(P$29:P$1048576)</f>
        <v>0</v>
      </c>
      <c r="Q27" s="182">
        <f t="shared" si="0"/>
        <v>0</v>
      </c>
      <c r="R27" s="182">
        <f t="shared" si="0"/>
        <v>0</v>
      </c>
      <c r="S27" s="182">
        <f t="shared" si="0"/>
        <v>0</v>
      </c>
      <c r="T27" s="182">
        <f t="shared" si="0"/>
        <v>0</v>
      </c>
      <c r="U27" s="182">
        <f t="shared" si="0"/>
        <v>0</v>
      </c>
      <c r="V27" s="182">
        <f t="shared" si="0"/>
        <v>0</v>
      </c>
      <c r="W27" s="182">
        <f>SUM(W$29:W$1048576)</f>
        <v>0</v>
      </c>
      <c r="X27" s="182">
        <f>SUM(X$29:X$1048576)</f>
        <v>0</v>
      </c>
    </row>
    <row r="28" spans="2:27" ht="85.5" customHeight="1" thickBot="1" x14ac:dyDescent="0.25">
      <c r="B28" s="183" t="s">
        <v>2</v>
      </c>
      <c r="C28" s="184" t="s">
        <v>4</v>
      </c>
      <c r="D28" s="185" t="s">
        <v>11</v>
      </c>
      <c r="E28" s="186" t="s">
        <v>5</v>
      </c>
      <c r="F28" s="186" t="s">
        <v>6</v>
      </c>
      <c r="G28" s="77" t="s">
        <v>13</v>
      </c>
      <c r="H28" s="78" t="s">
        <v>7</v>
      </c>
      <c r="I28" s="55" t="s">
        <v>10</v>
      </c>
      <c r="J28" s="39" t="s">
        <v>8</v>
      </c>
      <c r="K28" s="40" t="s">
        <v>9</v>
      </c>
      <c r="L28" s="187" t="s">
        <v>14</v>
      </c>
      <c r="M28" s="188" t="s">
        <v>15</v>
      </c>
      <c r="N28" s="189" t="s">
        <v>49</v>
      </c>
      <c r="O28" s="190" t="s">
        <v>37</v>
      </c>
      <c r="P28" s="191" t="str">
        <f t="shared" ref="P28:T28" si="1">IF(P27&gt;1,P26,P25)</f>
        <v>0 No AVS manquant dans la colonne D</v>
      </c>
      <c r="Q28" s="191" t="str">
        <f t="shared" si="1"/>
        <v>0 Nom manquant dans la colonne E</v>
      </c>
      <c r="R28" s="191" t="str">
        <f t="shared" si="1"/>
        <v>0 Prénom manquant dans la colonne F</v>
      </c>
      <c r="S28" s="191" t="str">
        <f>IF(S27&gt;1,S26,S25)</f>
        <v>0 Date naissance manquante dans la colonne G</v>
      </c>
      <c r="T28" s="191" t="str">
        <f t="shared" si="1"/>
        <v>0 Période manquante dans la colonne J</v>
      </c>
      <c r="U28" s="191" t="str">
        <f>IF(U27&gt;1,U26,U25)</f>
        <v>0 Période manquante dans la colonne K</v>
      </c>
      <c r="V28" s="191" t="str">
        <f>IF(V27&gt;1,V26,V25)</f>
        <v>0 No AVS n'a pas 13 positions (sans les points) ou pas 16 (avec les points)</v>
      </c>
      <c r="W28" s="191" t="str">
        <f>IF(W27&gt;1,W26,W25)</f>
        <v>0 Année manquante ou erronée dans la colonne M</v>
      </c>
      <c r="X28" s="191" t="str">
        <f>IF(X27&gt;1,X26,X25)</f>
        <v>0 Année de la date en J ou K ne correspond pas à l'année concernée en colonne M</v>
      </c>
      <c r="Y28" s="192" t="s">
        <v>38</v>
      </c>
      <c r="Z28" s="193" t="s">
        <v>39</v>
      </c>
      <c r="AA28" s="193" t="s">
        <v>40</v>
      </c>
    </row>
    <row r="29" spans="2:27" ht="16.5" thickTop="1" thickBot="1" x14ac:dyDescent="0.25">
      <c r="B29" s="194" t="str">
        <f t="shared" ref="B29:B92" si="2">IF(L29&gt;0,$C$22,"")</f>
        <v>Employeur XYZ</v>
      </c>
      <c r="C29" s="194" t="str">
        <f>IF(L29&gt;0,$C$25,"")</f>
        <v>125.125.2;Rue du Bois 5:Case postale;1860 Aigle;;;Employeur@e-mail.ch;021/751'10'10</v>
      </c>
      <c r="D29" s="195" t="s">
        <v>23</v>
      </c>
      <c r="E29" s="196" t="s">
        <v>34</v>
      </c>
      <c r="F29" s="196" t="s">
        <v>35</v>
      </c>
      <c r="G29" s="197">
        <v>22102</v>
      </c>
      <c r="H29" s="198">
        <v>74500</v>
      </c>
      <c r="I29" s="196" t="s">
        <v>20</v>
      </c>
      <c r="J29" s="197">
        <v>45658</v>
      </c>
      <c r="K29" s="197">
        <v>46022</v>
      </c>
      <c r="L29" s="199">
        <v>80000</v>
      </c>
      <c r="M29" s="200">
        <f t="shared" ref="M29:M93" si="3">IF(L29&gt;0,(YEAR(K29)),"")</f>
        <v>2025</v>
      </c>
      <c r="N29" s="201">
        <v>0.1</v>
      </c>
      <c r="O29" s="202" t="s">
        <v>36</v>
      </c>
      <c r="P29" s="124">
        <f>IF(AND($L29&gt;0,$D29="")=TRUE,1,0)</f>
        <v>0</v>
      </c>
      <c r="Q29" s="124">
        <f>IF(AND($L29&gt;0,$E29="")=TRUE,1,0)</f>
        <v>0</v>
      </c>
      <c r="R29" s="124">
        <f>IF(AND($L29&gt;0,$F29="")=TRUE,1,0)</f>
        <v>0</v>
      </c>
      <c r="S29" s="124">
        <f>IF(AND($L29&gt;0,$G29="")=TRUE,1,0)</f>
        <v>0</v>
      </c>
      <c r="T29" s="124">
        <f>IF(AND($L29&gt;0,$J29="")=TRUE,1,0)</f>
        <v>0</v>
      </c>
      <c r="U29" s="124">
        <f>IF(AND($L29&gt;0,$K29="")=TRUE,1,0)</f>
        <v>0</v>
      </c>
      <c r="V29" s="124">
        <f>IF(L29&gt;0,IF(OR(LEN(D29)=16,LEN(D29)=13)=TRUE,0,1),0)</f>
        <v>0</v>
      </c>
      <c r="W29" s="124">
        <f>IF(AND($L29&gt;0,$M29&lt;2000)=TRUE,1,0)</f>
        <v>0</v>
      </c>
      <c r="X29" s="124">
        <f>IF($L29&gt;0,IF(OR(YEAR(J29)&lt;&gt;M29,OR(YEAR(K29)&lt;&gt;M29))=TRUE,1,0),0)</f>
        <v>0</v>
      </c>
      <c r="Y29" s="124" t="str">
        <f>CONCATENATE(D29,"_",M29,"_",J29,"_",K29,"_",L29)</f>
        <v>000.0000.0000.00_2025_45658_46022_80000</v>
      </c>
      <c r="Z29" s="124">
        <f>IF(L29&gt;0,(COUNTIF($Y$29:$Y$100000,Y29)),0)</f>
        <v>1</v>
      </c>
      <c r="AA29" s="124">
        <f>SUMIF($Y$29:$Y$100000,Y29,$Z$29:$Z$100000)</f>
        <v>1</v>
      </c>
    </row>
    <row r="30" spans="2:27" ht="15.75" thickTop="1" x14ac:dyDescent="0.2">
      <c r="B30" s="194" t="str">
        <f t="shared" si="2"/>
        <v/>
      </c>
      <c r="C30" s="194" t="str">
        <f t="shared" ref="C30:C93" si="4">IF(L30&gt;0,$C$25,"")</f>
        <v/>
      </c>
      <c r="D30" s="195"/>
      <c r="E30" s="196"/>
      <c r="F30" s="196"/>
      <c r="G30" s="197"/>
      <c r="H30" s="198"/>
      <c r="I30" s="196"/>
      <c r="J30" s="197"/>
      <c r="K30" s="197"/>
      <c r="L30" s="199"/>
      <c r="M30" s="200" t="str">
        <f t="shared" si="3"/>
        <v/>
      </c>
      <c r="N30" s="201"/>
      <c r="O30" s="196"/>
      <c r="P30" s="124">
        <f t="shared" ref="P30:P93" si="5">IF(AND($L30&gt;0,$D30="")=TRUE,1,0)</f>
        <v>0</v>
      </c>
      <c r="Q30" s="124">
        <f t="shared" ref="Q30:Q93" si="6">IF(AND($L30&gt;0,$E30="")=TRUE,1,0)</f>
        <v>0</v>
      </c>
      <c r="R30" s="124">
        <f t="shared" ref="R30:R93" si="7">IF(AND($L30&gt;0,$F30="")=TRUE,1,0)</f>
        <v>0</v>
      </c>
      <c r="S30" s="124">
        <f t="shared" ref="S30:S93" si="8">IF(AND($L30&gt;0,$G30="")=TRUE,1,0)</f>
        <v>0</v>
      </c>
      <c r="T30" s="124">
        <f t="shared" ref="T30:T93" si="9">IF(AND($L30&gt;0,$J30="")=TRUE,1,0)</f>
        <v>0</v>
      </c>
      <c r="U30" s="124">
        <f t="shared" ref="U30:U93" si="10">IF(AND($L30&gt;0,$K30="")=TRUE,1,0)</f>
        <v>0</v>
      </c>
      <c r="V30" s="124">
        <f t="shared" ref="V30:V93" si="11">IF(L30&gt;0,IF(OR(LEN(D30)=16,LEN(D30)=13)=TRUE,0,1),0)</f>
        <v>0</v>
      </c>
      <c r="W30" s="124">
        <f t="shared" ref="W30:W93" si="12">IF(AND($L30&gt;0,$M30&lt;2000)=TRUE,1,0)</f>
        <v>0</v>
      </c>
      <c r="X30" s="124">
        <f t="shared" ref="X30:X93" si="13">IF($L30&gt;0,IF(OR(YEAR(J30)&lt;&gt;M30,OR(YEAR(K30)&lt;&gt;M30))=TRUE,1,0),0)</f>
        <v>0</v>
      </c>
      <c r="Y30" s="124" t="str">
        <f>CONCATENATE(D30,"_",M30,"_",J30,"_",K30,"_",L30)</f>
        <v>____</v>
      </c>
      <c r="Z30" s="124">
        <f>IF(L30&gt;0,(COUNTIF($Y$29:$Y$100000,Y30)),0)</f>
        <v>0</v>
      </c>
      <c r="AA30" s="124">
        <f>SUMIF($Y$29:$Y$100000,Y30,$Z$29:$Z$100000)</f>
        <v>0</v>
      </c>
    </row>
    <row r="31" spans="2:27" ht="15" x14ac:dyDescent="0.2">
      <c r="B31" s="194" t="str">
        <f t="shared" si="2"/>
        <v/>
      </c>
      <c r="C31" s="194" t="str">
        <f t="shared" si="4"/>
        <v/>
      </c>
      <c r="D31" s="195"/>
      <c r="E31" s="196"/>
      <c r="F31" s="196"/>
      <c r="G31" s="197"/>
      <c r="H31" s="198"/>
      <c r="I31" s="196"/>
      <c r="J31" s="197"/>
      <c r="K31" s="197"/>
      <c r="L31" s="199"/>
      <c r="M31" s="200" t="str">
        <f t="shared" si="3"/>
        <v/>
      </c>
      <c r="N31" s="201"/>
      <c r="O31" s="196"/>
      <c r="P31" s="124">
        <f t="shared" si="5"/>
        <v>0</v>
      </c>
      <c r="Q31" s="124">
        <f t="shared" si="6"/>
        <v>0</v>
      </c>
      <c r="R31" s="124">
        <f t="shared" si="7"/>
        <v>0</v>
      </c>
      <c r="S31" s="124">
        <f t="shared" si="8"/>
        <v>0</v>
      </c>
      <c r="T31" s="124">
        <f t="shared" si="9"/>
        <v>0</v>
      </c>
      <c r="U31" s="124">
        <f t="shared" si="10"/>
        <v>0</v>
      </c>
      <c r="V31" s="124">
        <f t="shared" si="11"/>
        <v>0</v>
      </c>
      <c r="W31" s="124">
        <f t="shared" si="12"/>
        <v>0</v>
      </c>
      <c r="X31" s="124">
        <f t="shared" si="13"/>
        <v>0</v>
      </c>
      <c r="Y31" s="124" t="str">
        <f t="shared" ref="Y31:Y94" si="14">CONCATENATE(D31,"_",M31,"_",J31,"_",K31,"_",L31)</f>
        <v>____</v>
      </c>
      <c r="Z31" s="124">
        <f t="shared" ref="Z31:Z94" si="15">IF(L31&gt;0,(COUNTIF($Y$29:$Y$100000,Y31)),0)</f>
        <v>0</v>
      </c>
      <c r="AA31" s="124">
        <f t="shared" ref="AA31:AA94" si="16">SUMIF($Y$29:$Y$100000,Y31,$Z$29:$Z$100000)</f>
        <v>0</v>
      </c>
    </row>
    <row r="32" spans="2:27" ht="15" x14ac:dyDescent="0.2">
      <c r="B32" s="194" t="str">
        <f t="shared" si="2"/>
        <v/>
      </c>
      <c r="C32" s="194" t="str">
        <f t="shared" si="4"/>
        <v/>
      </c>
      <c r="D32" s="195"/>
      <c r="E32" s="196"/>
      <c r="F32" s="196"/>
      <c r="G32" s="197"/>
      <c r="H32" s="198"/>
      <c r="I32" s="196"/>
      <c r="J32" s="197"/>
      <c r="K32" s="197"/>
      <c r="L32" s="199"/>
      <c r="M32" s="200" t="str">
        <f t="shared" si="3"/>
        <v/>
      </c>
      <c r="N32" s="201"/>
      <c r="O32" s="196"/>
      <c r="P32" s="124">
        <f t="shared" si="5"/>
        <v>0</v>
      </c>
      <c r="Q32" s="124">
        <f t="shared" si="6"/>
        <v>0</v>
      </c>
      <c r="R32" s="124">
        <f t="shared" si="7"/>
        <v>0</v>
      </c>
      <c r="S32" s="124">
        <f t="shared" si="8"/>
        <v>0</v>
      </c>
      <c r="T32" s="124">
        <f t="shared" si="9"/>
        <v>0</v>
      </c>
      <c r="U32" s="124">
        <f t="shared" si="10"/>
        <v>0</v>
      </c>
      <c r="V32" s="124">
        <f t="shared" si="11"/>
        <v>0</v>
      </c>
      <c r="W32" s="124">
        <f t="shared" si="12"/>
        <v>0</v>
      </c>
      <c r="X32" s="124">
        <f t="shared" si="13"/>
        <v>0</v>
      </c>
      <c r="Y32" s="124" t="str">
        <f t="shared" si="14"/>
        <v>____</v>
      </c>
      <c r="Z32" s="124">
        <f t="shared" si="15"/>
        <v>0</v>
      </c>
      <c r="AA32" s="124">
        <f t="shared" si="16"/>
        <v>0</v>
      </c>
    </row>
    <row r="33" spans="2:27" ht="15" x14ac:dyDescent="0.2">
      <c r="B33" s="194" t="str">
        <f t="shared" si="2"/>
        <v/>
      </c>
      <c r="C33" s="194" t="str">
        <f t="shared" si="4"/>
        <v/>
      </c>
      <c r="D33" s="195"/>
      <c r="E33" s="196"/>
      <c r="F33" s="196"/>
      <c r="G33" s="197"/>
      <c r="H33" s="198"/>
      <c r="I33" s="196"/>
      <c r="J33" s="197"/>
      <c r="K33" s="197"/>
      <c r="L33" s="199"/>
      <c r="M33" s="200" t="str">
        <f t="shared" si="3"/>
        <v/>
      </c>
      <c r="N33" s="201"/>
      <c r="O33" s="196"/>
      <c r="P33" s="124">
        <f t="shared" si="5"/>
        <v>0</v>
      </c>
      <c r="Q33" s="124">
        <f t="shared" si="6"/>
        <v>0</v>
      </c>
      <c r="R33" s="124">
        <f t="shared" si="7"/>
        <v>0</v>
      </c>
      <c r="S33" s="124">
        <f t="shared" si="8"/>
        <v>0</v>
      </c>
      <c r="T33" s="124">
        <f t="shared" si="9"/>
        <v>0</v>
      </c>
      <c r="U33" s="124">
        <f t="shared" si="10"/>
        <v>0</v>
      </c>
      <c r="V33" s="124">
        <f t="shared" si="11"/>
        <v>0</v>
      </c>
      <c r="W33" s="124">
        <f t="shared" si="12"/>
        <v>0</v>
      </c>
      <c r="X33" s="124">
        <f t="shared" si="13"/>
        <v>0</v>
      </c>
      <c r="Y33" s="124" t="str">
        <f t="shared" si="14"/>
        <v>____</v>
      </c>
      <c r="Z33" s="124">
        <f t="shared" si="15"/>
        <v>0</v>
      </c>
      <c r="AA33" s="124">
        <f t="shared" si="16"/>
        <v>0</v>
      </c>
    </row>
    <row r="34" spans="2:27" ht="15" x14ac:dyDescent="0.2">
      <c r="B34" s="194" t="str">
        <f t="shared" si="2"/>
        <v/>
      </c>
      <c r="C34" s="194" t="str">
        <f t="shared" si="4"/>
        <v/>
      </c>
      <c r="D34" s="195"/>
      <c r="E34" s="196"/>
      <c r="F34" s="196"/>
      <c r="G34" s="197"/>
      <c r="H34" s="198"/>
      <c r="I34" s="196"/>
      <c r="J34" s="197"/>
      <c r="K34" s="197"/>
      <c r="L34" s="199"/>
      <c r="M34" s="200" t="str">
        <f t="shared" si="3"/>
        <v/>
      </c>
      <c r="N34" s="201"/>
      <c r="O34" s="196"/>
      <c r="P34" s="124">
        <f t="shared" si="5"/>
        <v>0</v>
      </c>
      <c r="Q34" s="124">
        <f t="shared" si="6"/>
        <v>0</v>
      </c>
      <c r="R34" s="124">
        <f t="shared" si="7"/>
        <v>0</v>
      </c>
      <c r="S34" s="124">
        <f t="shared" si="8"/>
        <v>0</v>
      </c>
      <c r="T34" s="124">
        <f t="shared" si="9"/>
        <v>0</v>
      </c>
      <c r="U34" s="124">
        <f t="shared" si="10"/>
        <v>0</v>
      </c>
      <c r="V34" s="124">
        <f t="shared" si="11"/>
        <v>0</v>
      </c>
      <c r="W34" s="124">
        <f t="shared" si="12"/>
        <v>0</v>
      </c>
      <c r="X34" s="124">
        <f t="shared" si="13"/>
        <v>0</v>
      </c>
      <c r="Y34" s="124" t="str">
        <f t="shared" si="14"/>
        <v>____</v>
      </c>
      <c r="Z34" s="124">
        <f t="shared" si="15"/>
        <v>0</v>
      </c>
      <c r="AA34" s="124">
        <f t="shared" si="16"/>
        <v>0</v>
      </c>
    </row>
    <row r="35" spans="2:27" ht="15" x14ac:dyDescent="0.2">
      <c r="B35" s="194" t="str">
        <f t="shared" si="2"/>
        <v/>
      </c>
      <c r="C35" s="194" t="str">
        <f t="shared" si="4"/>
        <v/>
      </c>
      <c r="D35" s="195"/>
      <c r="E35" s="196"/>
      <c r="F35" s="196"/>
      <c r="G35" s="197"/>
      <c r="H35" s="198"/>
      <c r="I35" s="196"/>
      <c r="J35" s="197"/>
      <c r="K35" s="197"/>
      <c r="L35" s="199"/>
      <c r="M35" s="200" t="str">
        <f t="shared" si="3"/>
        <v/>
      </c>
      <c r="N35" s="201"/>
      <c r="O35" s="196"/>
      <c r="P35" s="124">
        <f t="shared" si="5"/>
        <v>0</v>
      </c>
      <c r="Q35" s="124">
        <f t="shared" si="6"/>
        <v>0</v>
      </c>
      <c r="R35" s="124">
        <f t="shared" si="7"/>
        <v>0</v>
      </c>
      <c r="S35" s="124">
        <f t="shared" si="8"/>
        <v>0</v>
      </c>
      <c r="T35" s="124">
        <f t="shared" si="9"/>
        <v>0</v>
      </c>
      <c r="U35" s="124">
        <f t="shared" si="10"/>
        <v>0</v>
      </c>
      <c r="V35" s="124">
        <f t="shared" si="11"/>
        <v>0</v>
      </c>
      <c r="W35" s="124">
        <f t="shared" si="12"/>
        <v>0</v>
      </c>
      <c r="X35" s="124">
        <f t="shared" si="13"/>
        <v>0</v>
      </c>
      <c r="Y35" s="124" t="str">
        <f t="shared" si="14"/>
        <v>____</v>
      </c>
      <c r="Z35" s="124">
        <f t="shared" si="15"/>
        <v>0</v>
      </c>
      <c r="AA35" s="124">
        <f t="shared" si="16"/>
        <v>0</v>
      </c>
    </row>
    <row r="36" spans="2:27" ht="15" x14ac:dyDescent="0.2">
      <c r="B36" s="194" t="str">
        <f t="shared" si="2"/>
        <v/>
      </c>
      <c r="C36" s="194" t="str">
        <f t="shared" si="4"/>
        <v/>
      </c>
      <c r="D36" s="195"/>
      <c r="E36" s="196"/>
      <c r="F36" s="196"/>
      <c r="G36" s="197"/>
      <c r="H36" s="198"/>
      <c r="I36" s="196"/>
      <c r="J36" s="197"/>
      <c r="K36" s="197"/>
      <c r="L36" s="199"/>
      <c r="M36" s="200" t="str">
        <f t="shared" si="3"/>
        <v/>
      </c>
      <c r="N36" s="201"/>
      <c r="O36" s="196"/>
      <c r="P36" s="124">
        <f t="shared" si="5"/>
        <v>0</v>
      </c>
      <c r="Q36" s="124">
        <f t="shared" si="6"/>
        <v>0</v>
      </c>
      <c r="R36" s="124">
        <f t="shared" si="7"/>
        <v>0</v>
      </c>
      <c r="S36" s="124">
        <f t="shared" si="8"/>
        <v>0</v>
      </c>
      <c r="T36" s="124">
        <f t="shared" si="9"/>
        <v>0</v>
      </c>
      <c r="U36" s="124">
        <f t="shared" si="10"/>
        <v>0</v>
      </c>
      <c r="V36" s="124">
        <f t="shared" si="11"/>
        <v>0</v>
      </c>
      <c r="W36" s="124">
        <f t="shared" si="12"/>
        <v>0</v>
      </c>
      <c r="X36" s="124">
        <f t="shared" si="13"/>
        <v>0</v>
      </c>
      <c r="Y36" s="124" t="str">
        <f t="shared" si="14"/>
        <v>____</v>
      </c>
      <c r="Z36" s="124">
        <f t="shared" si="15"/>
        <v>0</v>
      </c>
      <c r="AA36" s="124">
        <f t="shared" si="16"/>
        <v>0</v>
      </c>
    </row>
    <row r="37" spans="2:27" ht="15" x14ac:dyDescent="0.2">
      <c r="B37" s="194" t="str">
        <f t="shared" si="2"/>
        <v/>
      </c>
      <c r="C37" s="194" t="str">
        <f t="shared" si="4"/>
        <v/>
      </c>
      <c r="D37" s="195"/>
      <c r="E37" s="196"/>
      <c r="F37" s="196"/>
      <c r="G37" s="197"/>
      <c r="H37" s="198"/>
      <c r="I37" s="196"/>
      <c r="J37" s="197"/>
      <c r="K37" s="197"/>
      <c r="L37" s="199"/>
      <c r="M37" s="200" t="str">
        <f t="shared" si="3"/>
        <v/>
      </c>
      <c r="N37" s="201"/>
      <c r="O37" s="196"/>
      <c r="P37" s="124">
        <f t="shared" si="5"/>
        <v>0</v>
      </c>
      <c r="Q37" s="124">
        <f t="shared" si="6"/>
        <v>0</v>
      </c>
      <c r="R37" s="124">
        <f t="shared" si="7"/>
        <v>0</v>
      </c>
      <c r="S37" s="124">
        <f t="shared" si="8"/>
        <v>0</v>
      </c>
      <c r="T37" s="124">
        <f t="shared" si="9"/>
        <v>0</v>
      </c>
      <c r="U37" s="124">
        <f t="shared" si="10"/>
        <v>0</v>
      </c>
      <c r="V37" s="124">
        <f t="shared" si="11"/>
        <v>0</v>
      </c>
      <c r="W37" s="124">
        <f t="shared" si="12"/>
        <v>0</v>
      </c>
      <c r="X37" s="124">
        <f t="shared" si="13"/>
        <v>0</v>
      </c>
      <c r="Y37" s="124" t="str">
        <f t="shared" si="14"/>
        <v>____</v>
      </c>
      <c r="Z37" s="124">
        <f t="shared" si="15"/>
        <v>0</v>
      </c>
      <c r="AA37" s="124">
        <f t="shared" si="16"/>
        <v>0</v>
      </c>
    </row>
    <row r="38" spans="2:27" ht="15" x14ac:dyDescent="0.2">
      <c r="B38" s="194" t="str">
        <f t="shared" si="2"/>
        <v/>
      </c>
      <c r="C38" s="194" t="str">
        <f t="shared" si="4"/>
        <v/>
      </c>
      <c r="D38" s="195"/>
      <c r="E38" s="196"/>
      <c r="F38" s="196"/>
      <c r="G38" s="197"/>
      <c r="H38" s="198"/>
      <c r="I38" s="196"/>
      <c r="J38" s="197"/>
      <c r="K38" s="197"/>
      <c r="L38" s="199"/>
      <c r="M38" s="200" t="str">
        <f t="shared" si="3"/>
        <v/>
      </c>
      <c r="N38" s="201"/>
      <c r="O38" s="196"/>
      <c r="P38" s="124">
        <f t="shared" si="5"/>
        <v>0</v>
      </c>
      <c r="Q38" s="124">
        <f t="shared" si="6"/>
        <v>0</v>
      </c>
      <c r="R38" s="124">
        <f t="shared" si="7"/>
        <v>0</v>
      </c>
      <c r="S38" s="124">
        <f t="shared" si="8"/>
        <v>0</v>
      </c>
      <c r="T38" s="124">
        <f t="shared" si="9"/>
        <v>0</v>
      </c>
      <c r="U38" s="124">
        <f t="shared" si="10"/>
        <v>0</v>
      </c>
      <c r="V38" s="124">
        <f t="shared" si="11"/>
        <v>0</v>
      </c>
      <c r="W38" s="124">
        <f t="shared" si="12"/>
        <v>0</v>
      </c>
      <c r="X38" s="124">
        <f t="shared" si="13"/>
        <v>0</v>
      </c>
      <c r="Y38" s="124" t="str">
        <f t="shared" si="14"/>
        <v>____</v>
      </c>
      <c r="Z38" s="124">
        <f t="shared" si="15"/>
        <v>0</v>
      </c>
      <c r="AA38" s="124">
        <f t="shared" si="16"/>
        <v>0</v>
      </c>
    </row>
    <row r="39" spans="2:27" ht="15" x14ac:dyDescent="0.2">
      <c r="B39" s="194" t="str">
        <f t="shared" si="2"/>
        <v/>
      </c>
      <c r="C39" s="194" t="str">
        <f t="shared" si="4"/>
        <v/>
      </c>
      <c r="D39" s="195"/>
      <c r="E39" s="196"/>
      <c r="F39" s="196"/>
      <c r="G39" s="197"/>
      <c r="H39" s="198"/>
      <c r="I39" s="196"/>
      <c r="J39" s="197"/>
      <c r="K39" s="197"/>
      <c r="L39" s="199"/>
      <c r="M39" s="200" t="str">
        <f t="shared" si="3"/>
        <v/>
      </c>
      <c r="N39" s="201"/>
      <c r="O39" s="196"/>
      <c r="P39" s="124">
        <f t="shared" si="5"/>
        <v>0</v>
      </c>
      <c r="Q39" s="124">
        <f t="shared" si="6"/>
        <v>0</v>
      </c>
      <c r="R39" s="124">
        <f t="shared" si="7"/>
        <v>0</v>
      </c>
      <c r="S39" s="124">
        <f t="shared" si="8"/>
        <v>0</v>
      </c>
      <c r="T39" s="124">
        <f t="shared" si="9"/>
        <v>0</v>
      </c>
      <c r="U39" s="124">
        <f t="shared" si="10"/>
        <v>0</v>
      </c>
      <c r="V39" s="124">
        <f t="shared" si="11"/>
        <v>0</v>
      </c>
      <c r="W39" s="124">
        <f t="shared" si="12"/>
        <v>0</v>
      </c>
      <c r="X39" s="124">
        <f t="shared" si="13"/>
        <v>0</v>
      </c>
      <c r="Y39" s="124" t="str">
        <f t="shared" si="14"/>
        <v>____</v>
      </c>
      <c r="Z39" s="124">
        <f t="shared" si="15"/>
        <v>0</v>
      </c>
      <c r="AA39" s="124">
        <f t="shared" si="16"/>
        <v>0</v>
      </c>
    </row>
    <row r="40" spans="2:27" ht="15" x14ac:dyDescent="0.2">
      <c r="B40" s="194" t="str">
        <f t="shared" si="2"/>
        <v/>
      </c>
      <c r="C40" s="194" t="str">
        <f t="shared" si="4"/>
        <v/>
      </c>
      <c r="D40" s="195"/>
      <c r="E40" s="196"/>
      <c r="F40" s="196"/>
      <c r="G40" s="197"/>
      <c r="H40" s="198"/>
      <c r="I40" s="196"/>
      <c r="J40" s="197"/>
      <c r="K40" s="197"/>
      <c r="L40" s="199"/>
      <c r="M40" s="200" t="str">
        <f t="shared" si="3"/>
        <v/>
      </c>
      <c r="N40" s="201"/>
      <c r="O40" s="196"/>
      <c r="P40" s="124">
        <f t="shared" si="5"/>
        <v>0</v>
      </c>
      <c r="Q40" s="124">
        <f t="shared" si="6"/>
        <v>0</v>
      </c>
      <c r="R40" s="124">
        <f t="shared" si="7"/>
        <v>0</v>
      </c>
      <c r="S40" s="124">
        <f t="shared" si="8"/>
        <v>0</v>
      </c>
      <c r="T40" s="124">
        <f t="shared" si="9"/>
        <v>0</v>
      </c>
      <c r="U40" s="124">
        <f t="shared" si="10"/>
        <v>0</v>
      </c>
      <c r="V40" s="124">
        <f t="shared" si="11"/>
        <v>0</v>
      </c>
      <c r="W40" s="124">
        <f t="shared" si="12"/>
        <v>0</v>
      </c>
      <c r="X40" s="124">
        <f t="shared" si="13"/>
        <v>0</v>
      </c>
      <c r="Y40" s="124" t="str">
        <f t="shared" si="14"/>
        <v>____</v>
      </c>
      <c r="Z40" s="124">
        <f t="shared" si="15"/>
        <v>0</v>
      </c>
      <c r="AA40" s="124">
        <f t="shared" si="16"/>
        <v>0</v>
      </c>
    </row>
    <row r="41" spans="2:27" ht="15" x14ac:dyDescent="0.2">
      <c r="B41" s="194" t="str">
        <f t="shared" si="2"/>
        <v/>
      </c>
      <c r="C41" s="194" t="str">
        <f t="shared" si="4"/>
        <v/>
      </c>
      <c r="D41" s="195"/>
      <c r="E41" s="196"/>
      <c r="F41" s="196"/>
      <c r="G41" s="197"/>
      <c r="H41" s="198"/>
      <c r="I41" s="196"/>
      <c r="J41" s="197"/>
      <c r="K41" s="197"/>
      <c r="L41" s="199"/>
      <c r="M41" s="200" t="str">
        <f t="shared" si="3"/>
        <v/>
      </c>
      <c r="N41" s="201"/>
      <c r="O41" s="196"/>
      <c r="P41" s="124">
        <f t="shared" si="5"/>
        <v>0</v>
      </c>
      <c r="Q41" s="124">
        <f t="shared" si="6"/>
        <v>0</v>
      </c>
      <c r="R41" s="124">
        <f t="shared" si="7"/>
        <v>0</v>
      </c>
      <c r="S41" s="124">
        <f t="shared" si="8"/>
        <v>0</v>
      </c>
      <c r="T41" s="124">
        <f t="shared" si="9"/>
        <v>0</v>
      </c>
      <c r="U41" s="124">
        <f t="shared" si="10"/>
        <v>0</v>
      </c>
      <c r="V41" s="124">
        <f t="shared" si="11"/>
        <v>0</v>
      </c>
      <c r="W41" s="124">
        <f t="shared" si="12"/>
        <v>0</v>
      </c>
      <c r="X41" s="124">
        <f t="shared" si="13"/>
        <v>0</v>
      </c>
      <c r="Y41" s="124" t="str">
        <f t="shared" si="14"/>
        <v>____</v>
      </c>
      <c r="Z41" s="124">
        <f t="shared" si="15"/>
        <v>0</v>
      </c>
      <c r="AA41" s="124">
        <f t="shared" si="16"/>
        <v>0</v>
      </c>
    </row>
    <row r="42" spans="2:27" ht="15" x14ac:dyDescent="0.2">
      <c r="B42" s="194" t="str">
        <f t="shared" si="2"/>
        <v/>
      </c>
      <c r="C42" s="194" t="str">
        <f t="shared" si="4"/>
        <v/>
      </c>
      <c r="D42" s="195"/>
      <c r="E42" s="196"/>
      <c r="F42" s="196"/>
      <c r="G42" s="197"/>
      <c r="H42" s="198"/>
      <c r="I42" s="196"/>
      <c r="J42" s="197"/>
      <c r="K42" s="197"/>
      <c r="L42" s="199"/>
      <c r="M42" s="200" t="str">
        <f t="shared" si="3"/>
        <v/>
      </c>
      <c r="N42" s="201"/>
      <c r="O42" s="196"/>
      <c r="P42" s="124">
        <f t="shared" si="5"/>
        <v>0</v>
      </c>
      <c r="Q42" s="124">
        <f t="shared" si="6"/>
        <v>0</v>
      </c>
      <c r="R42" s="124">
        <f t="shared" si="7"/>
        <v>0</v>
      </c>
      <c r="S42" s="124">
        <f t="shared" si="8"/>
        <v>0</v>
      </c>
      <c r="T42" s="124">
        <f t="shared" si="9"/>
        <v>0</v>
      </c>
      <c r="U42" s="124">
        <f t="shared" si="10"/>
        <v>0</v>
      </c>
      <c r="V42" s="124">
        <f t="shared" si="11"/>
        <v>0</v>
      </c>
      <c r="W42" s="124">
        <f t="shared" si="12"/>
        <v>0</v>
      </c>
      <c r="X42" s="124">
        <f t="shared" si="13"/>
        <v>0</v>
      </c>
      <c r="Y42" s="124" t="str">
        <f t="shared" si="14"/>
        <v>____</v>
      </c>
      <c r="Z42" s="124">
        <f t="shared" si="15"/>
        <v>0</v>
      </c>
      <c r="AA42" s="124">
        <f t="shared" si="16"/>
        <v>0</v>
      </c>
    </row>
    <row r="43" spans="2:27" ht="15" x14ac:dyDescent="0.2">
      <c r="B43" s="194" t="str">
        <f t="shared" si="2"/>
        <v/>
      </c>
      <c r="C43" s="194" t="str">
        <f t="shared" si="4"/>
        <v/>
      </c>
      <c r="D43" s="195"/>
      <c r="E43" s="196"/>
      <c r="F43" s="196"/>
      <c r="G43" s="197"/>
      <c r="H43" s="198"/>
      <c r="I43" s="196"/>
      <c r="J43" s="197"/>
      <c r="K43" s="197"/>
      <c r="L43" s="199"/>
      <c r="M43" s="200" t="str">
        <f t="shared" si="3"/>
        <v/>
      </c>
      <c r="N43" s="201"/>
      <c r="O43" s="196"/>
      <c r="P43" s="124">
        <f t="shared" si="5"/>
        <v>0</v>
      </c>
      <c r="Q43" s="124">
        <f t="shared" si="6"/>
        <v>0</v>
      </c>
      <c r="R43" s="124">
        <f t="shared" si="7"/>
        <v>0</v>
      </c>
      <c r="S43" s="124">
        <f t="shared" si="8"/>
        <v>0</v>
      </c>
      <c r="T43" s="124">
        <f t="shared" si="9"/>
        <v>0</v>
      </c>
      <c r="U43" s="124">
        <f t="shared" si="10"/>
        <v>0</v>
      </c>
      <c r="V43" s="124">
        <f t="shared" si="11"/>
        <v>0</v>
      </c>
      <c r="W43" s="124">
        <f t="shared" si="12"/>
        <v>0</v>
      </c>
      <c r="X43" s="124">
        <f t="shared" si="13"/>
        <v>0</v>
      </c>
      <c r="Y43" s="124" t="str">
        <f t="shared" si="14"/>
        <v>____</v>
      </c>
      <c r="Z43" s="124">
        <f t="shared" si="15"/>
        <v>0</v>
      </c>
      <c r="AA43" s="124">
        <f t="shared" si="16"/>
        <v>0</v>
      </c>
    </row>
    <row r="44" spans="2:27" ht="15" x14ac:dyDescent="0.2">
      <c r="B44" s="194" t="str">
        <f t="shared" si="2"/>
        <v/>
      </c>
      <c r="C44" s="194" t="str">
        <f t="shared" si="4"/>
        <v/>
      </c>
      <c r="D44" s="195"/>
      <c r="E44" s="196"/>
      <c r="F44" s="196"/>
      <c r="G44" s="197"/>
      <c r="H44" s="198"/>
      <c r="I44" s="196"/>
      <c r="J44" s="197"/>
      <c r="K44" s="197"/>
      <c r="L44" s="199"/>
      <c r="M44" s="200" t="str">
        <f t="shared" si="3"/>
        <v/>
      </c>
      <c r="N44" s="201"/>
      <c r="O44" s="196"/>
      <c r="P44" s="124">
        <f t="shared" si="5"/>
        <v>0</v>
      </c>
      <c r="Q44" s="124">
        <f t="shared" si="6"/>
        <v>0</v>
      </c>
      <c r="R44" s="124">
        <f t="shared" si="7"/>
        <v>0</v>
      </c>
      <c r="S44" s="124">
        <f t="shared" si="8"/>
        <v>0</v>
      </c>
      <c r="T44" s="124">
        <f t="shared" si="9"/>
        <v>0</v>
      </c>
      <c r="U44" s="124">
        <f t="shared" si="10"/>
        <v>0</v>
      </c>
      <c r="V44" s="124">
        <f t="shared" si="11"/>
        <v>0</v>
      </c>
      <c r="W44" s="124">
        <f t="shared" si="12"/>
        <v>0</v>
      </c>
      <c r="X44" s="124">
        <f t="shared" si="13"/>
        <v>0</v>
      </c>
      <c r="Y44" s="124" t="str">
        <f t="shared" si="14"/>
        <v>____</v>
      </c>
      <c r="Z44" s="124">
        <f t="shared" si="15"/>
        <v>0</v>
      </c>
      <c r="AA44" s="124">
        <f t="shared" si="16"/>
        <v>0</v>
      </c>
    </row>
    <row r="45" spans="2:27" ht="15" x14ac:dyDescent="0.2">
      <c r="B45" s="194" t="str">
        <f t="shared" si="2"/>
        <v/>
      </c>
      <c r="C45" s="194" t="str">
        <f t="shared" si="4"/>
        <v/>
      </c>
      <c r="D45" s="195"/>
      <c r="E45" s="196"/>
      <c r="F45" s="196"/>
      <c r="G45" s="197"/>
      <c r="H45" s="198"/>
      <c r="I45" s="196"/>
      <c r="J45" s="197"/>
      <c r="K45" s="197"/>
      <c r="L45" s="199"/>
      <c r="M45" s="200" t="str">
        <f t="shared" si="3"/>
        <v/>
      </c>
      <c r="N45" s="201"/>
      <c r="O45" s="196"/>
      <c r="P45" s="124">
        <f t="shared" si="5"/>
        <v>0</v>
      </c>
      <c r="Q45" s="124">
        <f t="shared" si="6"/>
        <v>0</v>
      </c>
      <c r="R45" s="124">
        <f t="shared" si="7"/>
        <v>0</v>
      </c>
      <c r="S45" s="124">
        <f t="shared" si="8"/>
        <v>0</v>
      </c>
      <c r="T45" s="124">
        <f t="shared" si="9"/>
        <v>0</v>
      </c>
      <c r="U45" s="124">
        <f t="shared" si="10"/>
        <v>0</v>
      </c>
      <c r="V45" s="124">
        <f t="shared" si="11"/>
        <v>0</v>
      </c>
      <c r="W45" s="124">
        <f t="shared" si="12"/>
        <v>0</v>
      </c>
      <c r="X45" s="124">
        <f t="shared" si="13"/>
        <v>0</v>
      </c>
      <c r="Y45" s="124" t="str">
        <f t="shared" si="14"/>
        <v>____</v>
      </c>
      <c r="Z45" s="124">
        <f t="shared" si="15"/>
        <v>0</v>
      </c>
      <c r="AA45" s="124">
        <f t="shared" si="16"/>
        <v>0</v>
      </c>
    </row>
    <row r="46" spans="2:27" ht="15" x14ac:dyDescent="0.2">
      <c r="B46" s="194" t="str">
        <f t="shared" si="2"/>
        <v/>
      </c>
      <c r="C46" s="194" t="str">
        <f t="shared" si="4"/>
        <v/>
      </c>
      <c r="D46" s="195"/>
      <c r="E46" s="196"/>
      <c r="F46" s="196"/>
      <c r="G46" s="197"/>
      <c r="H46" s="198"/>
      <c r="I46" s="196"/>
      <c r="J46" s="197"/>
      <c r="K46" s="197"/>
      <c r="L46" s="199"/>
      <c r="M46" s="200" t="str">
        <f t="shared" si="3"/>
        <v/>
      </c>
      <c r="N46" s="201"/>
      <c r="O46" s="196"/>
      <c r="P46" s="124">
        <f t="shared" si="5"/>
        <v>0</v>
      </c>
      <c r="Q46" s="124">
        <f t="shared" si="6"/>
        <v>0</v>
      </c>
      <c r="R46" s="124">
        <f t="shared" si="7"/>
        <v>0</v>
      </c>
      <c r="S46" s="124">
        <f t="shared" si="8"/>
        <v>0</v>
      </c>
      <c r="T46" s="124">
        <f t="shared" si="9"/>
        <v>0</v>
      </c>
      <c r="U46" s="124">
        <f t="shared" si="10"/>
        <v>0</v>
      </c>
      <c r="V46" s="124">
        <f t="shared" si="11"/>
        <v>0</v>
      </c>
      <c r="W46" s="124">
        <f t="shared" si="12"/>
        <v>0</v>
      </c>
      <c r="X46" s="124">
        <f t="shared" si="13"/>
        <v>0</v>
      </c>
      <c r="Y46" s="124" t="str">
        <f t="shared" si="14"/>
        <v>____</v>
      </c>
      <c r="Z46" s="124">
        <f t="shared" si="15"/>
        <v>0</v>
      </c>
      <c r="AA46" s="124">
        <f t="shared" si="16"/>
        <v>0</v>
      </c>
    </row>
    <row r="47" spans="2:27" ht="15" x14ac:dyDescent="0.2">
      <c r="B47" s="194" t="str">
        <f t="shared" si="2"/>
        <v/>
      </c>
      <c r="C47" s="194" t="str">
        <f t="shared" si="4"/>
        <v/>
      </c>
      <c r="D47" s="195"/>
      <c r="E47" s="196"/>
      <c r="F47" s="196"/>
      <c r="G47" s="197"/>
      <c r="H47" s="198"/>
      <c r="I47" s="196"/>
      <c r="J47" s="197"/>
      <c r="K47" s="197"/>
      <c r="L47" s="199"/>
      <c r="M47" s="200" t="str">
        <f t="shared" si="3"/>
        <v/>
      </c>
      <c r="N47" s="201"/>
      <c r="O47" s="196"/>
      <c r="P47" s="124">
        <f t="shared" si="5"/>
        <v>0</v>
      </c>
      <c r="Q47" s="124">
        <f t="shared" si="6"/>
        <v>0</v>
      </c>
      <c r="R47" s="124">
        <f t="shared" si="7"/>
        <v>0</v>
      </c>
      <c r="S47" s="124">
        <f t="shared" si="8"/>
        <v>0</v>
      </c>
      <c r="T47" s="124">
        <f t="shared" si="9"/>
        <v>0</v>
      </c>
      <c r="U47" s="124">
        <f t="shared" si="10"/>
        <v>0</v>
      </c>
      <c r="V47" s="124">
        <f t="shared" si="11"/>
        <v>0</v>
      </c>
      <c r="W47" s="124">
        <f t="shared" si="12"/>
        <v>0</v>
      </c>
      <c r="X47" s="124">
        <f t="shared" si="13"/>
        <v>0</v>
      </c>
      <c r="Y47" s="124" t="str">
        <f t="shared" si="14"/>
        <v>____</v>
      </c>
      <c r="Z47" s="124">
        <f t="shared" si="15"/>
        <v>0</v>
      </c>
      <c r="AA47" s="124">
        <f t="shared" si="16"/>
        <v>0</v>
      </c>
    </row>
    <row r="48" spans="2:27" ht="15" x14ac:dyDescent="0.2">
      <c r="B48" s="194" t="str">
        <f t="shared" si="2"/>
        <v/>
      </c>
      <c r="C48" s="194" t="str">
        <f t="shared" si="4"/>
        <v/>
      </c>
      <c r="D48" s="195"/>
      <c r="E48" s="196"/>
      <c r="F48" s="196"/>
      <c r="G48" s="197"/>
      <c r="H48" s="198"/>
      <c r="I48" s="196"/>
      <c r="J48" s="197"/>
      <c r="K48" s="197"/>
      <c r="L48" s="199"/>
      <c r="M48" s="200" t="str">
        <f t="shared" si="3"/>
        <v/>
      </c>
      <c r="N48" s="201"/>
      <c r="O48" s="196"/>
      <c r="P48" s="124">
        <f t="shared" si="5"/>
        <v>0</v>
      </c>
      <c r="Q48" s="124">
        <f t="shared" si="6"/>
        <v>0</v>
      </c>
      <c r="R48" s="124">
        <f t="shared" si="7"/>
        <v>0</v>
      </c>
      <c r="S48" s="124">
        <f t="shared" si="8"/>
        <v>0</v>
      </c>
      <c r="T48" s="124">
        <f t="shared" si="9"/>
        <v>0</v>
      </c>
      <c r="U48" s="124">
        <f t="shared" si="10"/>
        <v>0</v>
      </c>
      <c r="V48" s="124">
        <f t="shared" si="11"/>
        <v>0</v>
      </c>
      <c r="W48" s="124">
        <f t="shared" si="12"/>
        <v>0</v>
      </c>
      <c r="X48" s="124">
        <f t="shared" si="13"/>
        <v>0</v>
      </c>
      <c r="Y48" s="124" t="str">
        <f t="shared" si="14"/>
        <v>____</v>
      </c>
      <c r="Z48" s="124">
        <f t="shared" si="15"/>
        <v>0</v>
      </c>
      <c r="AA48" s="124">
        <f t="shared" si="16"/>
        <v>0</v>
      </c>
    </row>
    <row r="49" spans="2:27" ht="15" x14ac:dyDescent="0.2">
      <c r="B49" s="194" t="str">
        <f t="shared" si="2"/>
        <v/>
      </c>
      <c r="C49" s="194" t="str">
        <f t="shared" si="4"/>
        <v/>
      </c>
      <c r="D49" s="195"/>
      <c r="E49" s="196"/>
      <c r="F49" s="196"/>
      <c r="G49" s="197"/>
      <c r="H49" s="198"/>
      <c r="I49" s="196"/>
      <c r="J49" s="197"/>
      <c r="K49" s="197"/>
      <c r="L49" s="199"/>
      <c r="M49" s="200" t="str">
        <f t="shared" si="3"/>
        <v/>
      </c>
      <c r="N49" s="201"/>
      <c r="O49" s="196"/>
      <c r="P49" s="124">
        <f t="shared" si="5"/>
        <v>0</v>
      </c>
      <c r="Q49" s="124">
        <f t="shared" si="6"/>
        <v>0</v>
      </c>
      <c r="R49" s="124">
        <f t="shared" si="7"/>
        <v>0</v>
      </c>
      <c r="S49" s="124">
        <f t="shared" si="8"/>
        <v>0</v>
      </c>
      <c r="T49" s="124">
        <f t="shared" si="9"/>
        <v>0</v>
      </c>
      <c r="U49" s="124">
        <f t="shared" si="10"/>
        <v>0</v>
      </c>
      <c r="V49" s="124">
        <f t="shared" si="11"/>
        <v>0</v>
      </c>
      <c r="W49" s="124">
        <f t="shared" si="12"/>
        <v>0</v>
      </c>
      <c r="X49" s="124">
        <f t="shared" si="13"/>
        <v>0</v>
      </c>
      <c r="Y49" s="124" t="str">
        <f t="shared" si="14"/>
        <v>____</v>
      </c>
      <c r="Z49" s="124">
        <f t="shared" si="15"/>
        <v>0</v>
      </c>
      <c r="AA49" s="124">
        <f t="shared" si="16"/>
        <v>0</v>
      </c>
    </row>
    <row r="50" spans="2:27" ht="15" x14ac:dyDescent="0.2">
      <c r="B50" s="194" t="str">
        <f t="shared" si="2"/>
        <v/>
      </c>
      <c r="C50" s="194" t="str">
        <f t="shared" si="4"/>
        <v/>
      </c>
      <c r="D50" s="195"/>
      <c r="E50" s="196"/>
      <c r="F50" s="196"/>
      <c r="G50" s="197"/>
      <c r="H50" s="198"/>
      <c r="I50" s="196"/>
      <c r="J50" s="197"/>
      <c r="K50" s="197"/>
      <c r="L50" s="199"/>
      <c r="M50" s="200" t="str">
        <f t="shared" si="3"/>
        <v/>
      </c>
      <c r="N50" s="201"/>
      <c r="O50" s="196"/>
      <c r="P50" s="124">
        <f t="shared" si="5"/>
        <v>0</v>
      </c>
      <c r="Q50" s="124">
        <f t="shared" si="6"/>
        <v>0</v>
      </c>
      <c r="R50" s="124">
        <f t="shared" si="7"/>
        <v>0</v>
      </c>
      <c r="S50" s="124">
        <f t="shared" si="8"/>
        <v>0</v>
      </c>
      <c r="T50" s="124">
        <f t="shared" si="9"/>
        <v>0</v>
      </c>
      <c r="U50" s="124">
        <f t="shared" si="10"/>
        <v>0</v>
      </c>
      <c r="V50" s="124">
        <f t="shared" si="11"/>
        <v>0</v>
      </c>
      <c r="W50" s="124">
        <f t="shared" si="12"/>
        <v>0</v>
      </c>
      <c r="X50" s="124">
        <f t="shared" si="13"/>
        <v>0</v>
      </c>
      <c r="Y50" s="124" t="str">
        <f t="shared" si="14"/>
        <v>____</v>
      </c>
      <c r="Z50" s="124">
        <f t="shared" si="15"/>
        <v>0</v>
      </c>
      <c r="AA50" s="124">
        <f t="shared" si="16"/>
        <v>0</v>
      </c>
    </row>
    <row r="51" spans="2:27" ht="15" x14ac:dyDescent="0.2">
      <c r="B51" s="194" t="str">
        <f t="shared" si="2"/>
        <v/>
      </c>
      <c r="C51" s="194" t="str">
        <f t="shared" si="4"/>
        <v/>
      </c>
      <c r="D51" s="195"/>
      <c r="E51" s="196"/>
      <c r="F51" s="196"/>
      <c r="G51" s="197"/>
      <c r="H51" s="198"/>
      <c r="I51" s="196"/>
      <c r="J51" s="197"/>
      <c r="K51" s="197"/>
      <c r="L51" s="199"/>
      <c r="M51" s="200" t="str">
        <f t="shared" si="3"/>
        <v/>
      </c>
      <c r="N51" s="201"/>
      <c r="O51" s="196"/>
      <c r="P51" s="124">
        <f t="shared" si="5"/>
        <v>0</v>
      </c>
      <c r="Q51" s="124">
        <f t="shared" si="6"/>
        <v>0</v>
      </c>
      <c r="R51" s="124">
        <f t="shared" si="7"/>
        <v>0</v>
      </c>
      <c r="S51" s="124">
        <f t="shared" si="8"/>
        <v>0</v>
      </c>
      <c r="T51" s="124">
        <f t="shared" si="9"/>
        <v>0</v>
      </c>
      <c r="U51" s="124">
        <f t="shared" si="10"/>
        <v>0</v>
      </c>
      <c r="V51" s="124">
        <f t="shared" si="11"/>
        <v>0</v>
      </c>
      <c r="W51" s="124">
        <f t="shared" si="12"/>
        <v>0</v>
      </c>
      <c r="X51" s="124">
        <f t="shared" si="13"/>
        <v>0</v>
      </c>
      <c r="Y51" s="124" t="str">
        <f t="shared" si="14"/>
        <v>____</v>
      </c>
      <c r="Z51" s="124">
        <f t="shared" si="15"/>
        <v>0</v>
      </c>
      <c r="AA51" s="124">
        <f t="shared" si="16"/>
        <v>0</v>
      </c>
    </row>
    <row r="52" spans="2:27" ht="15" x14ac:dyDescent="0.2">
      <c r="B52" s="194" t="str">
        <f t="shared" si="2"/>
        <v/>
      </c>
      <c r="C52" s="194" t="str">
        <f t="shared" si="4"/>
        <v/>
      </c>
      <c r="D52" s="195"/>
      <c r="E52" s="196"/>
      <c r="F52" s="196"/>
      <c r="G52" s="197"/>
      <c r="H52" s="198"/>
      <c r="I52" s="196"/>
      <c r="J52" s="197"/>
      <c r="K52" s="197"/>
      <c r="L52" s="199"/>
      <c r="M52" s="200" t="str">
        <f t="shared" si="3"/>
        <v/>
      </c>
      <c r="N52" s="201"/>
      <c r="O52" s="196"/>
      <c r="P52" s="124">
        <f t="shared" si="5"/>
        <v>0</v>
      </c>
      <c r="Q52" s="124">
        <f t="shared" si="6"/>
        <v>0</v>
      </c>
      <c r="R52" s="124">
        <f t="shared" si="7"/>
        <v>0</v>
      </c>
      <c r="S52" s="124">
        <f t="shared" si="8"/>
        <v>0</v>
      </c>
      <c r="T52" s="124">
        <f t="shared" si="9"/>
        <v>0</v>
      </c>
      <c r="U52" s="124">
        <f t="shared" si="10"/>
        <v>0</v>
      </c>
      <c r="V52" s="124">
        <f t="shared" si="11"/>
        <v>0</v>
      </c>
      <c r="W52" s="124">
        <f t="shared" si="12"/>
        <v>0</v>
      </c>
      <c r="X52" s="124">
        <f t="shared" si="13"/>
        <v>0</v>
      </c>
      <c r="Y52" s="124" t="str">
        <f t="shared" si="14"/>
        <v>____</v>
      </c>
      <c r="Z52" s="124">
        <f t="shared" si="15"/>
        <v>0</v>
      </c>
      <c r="AA52" s="124">
        <f t="shared" si="16"/>
        <v>0</v>
      </c>
    </row>
    <row r="53" spans="2:27" ht="15" x14ac:dyDescent="0.2">
      <c r="B53" s="194" t="str">
        <f t="shared" si="2"/>
        <v/>
      </c>
      <c r="C53" s="194" t="str">
        <f t="shared" si="4"/>
        <v/>
      </c>
      <c r="D53" s="195"/>
      <c r="E53" s="196"/>
      <c r="F53" s="196"/>
      <c r="G53" s="197"/>
      <c r="H53" s="198"/>
      <c r="I53" s="196"/>
      <c r="J53" s="197"/>
      <c r="K53" s="197"/>
      <c r="L53" s="199"/>
      <c r="M53" s="200" t="str">
        <f t="shared" si="3"/>
        <v/>
      </c>
      <c r="N53" s="201"/>
      <c r="O53" s="196"/>
      <c r="P53" s="124">
        <f t="shared" si="5"/>
        <v>0</v>
      </c>
      <c r="Q53" s="124">
        <f t="shared" si="6"/>
        <v>0</v>
      </c>
      <c r="R53" s="124">
        <f t="shared" si="7"/>
        <v>0</v>
      </c>
      <c r="S53" s="124">
        <f t="shared" si="8"/>
        <v>0</v>
      </c>
      <c r="T53" s="124">
        <f t="shared" si="9"/>
        <v>0</v>
      </c>
      <c r="U53" s="124">
        <f t="shared" si="10"/>
        <v>0</v>
      </c>
      <c r="V53" s="124">
        <f t="shared" si="11"/>
        <v>0</v>
      </c>
      <c r="W53" s="124">
        <f t="shared" si="12"/>
        <v>0</v>
      </c>
      <c r="X53" s="124">
        <f t="shared" si="13"/>
        <v>0</v>
      </c>
      <c r="Y53" s="124" t="str">
        <f t="shared" si="14"/>
        <v>____</v>
      </c>
      <c r="Z53" s="124">
        <f t="shared" si="15"/>
        <v>0</v>
      </c>
      <c r="AA53" s="124">
        <f t="shared" si="16"/>
        <v>0</v>
      </c>
    </row>
    <row r="54" spans="2:27" ht="15" x14ac:dyDescent="0.2">
      <c r="B54" s="194" t="str">
        <f t="shared" si="2"/>
        <v/>
      </c>
      <c r="C54" s="194" t="str">
        <f t="shared" si="4"/>
        <v/>
      </c>
      <c r="D54" s="195"/>
      <c r="E54" s="196"/>
      <c r="F54" s="196"/>
      <c r="G54" s="197"/>
      <c r="H54" s="198"/>
      <c r="I54" s="196"/>
      <c r="J54" s="197"/>
      <c r="K54" s="197"/>
      <c r="L54" s="199"/>
      <c r="M54" s="200" t="str">
        <f t="shared" si="3"/>
        <v/>
      </c>
      <c r="N54" s="201"/>
      <c r="O54" s="196"/>
      <c r="P54" s="124">
        <f t="shared" si="5"/>
        <v>0</v>
      </c>
      <c r="Q54" s="124">
        <f t="shared" si="6"/>
        <v>0</v>
      </c>
      <c r="R54" s="124">
        <f t="shared" si="7"/>
        <v>0</v>
      </c>
      <c r="S54" s="124">
        <f t="shared" si="8"/>
        <v>0</v>
      </c>
      <c r="T54" s="124">
        <f t="shared" si="9"/>
        <v>0</v>
      </c>
      <c r="U54" s="124">
        <f t="shared" si="10"/>
        <v>0</v>
      </c>
      <c r="V54" s="124">
        <f t="shared" si="11"/>
        <v>0</v>
      </c>
      <c r="W54" s="124">
        <f t="shared" si="12"/>
        <v>0</v>
      </c>
      <c r="X54" s="124">
        <f t="shared" si="13"/>
        <v>0</v>
      </c>
      <c r="Y54" s="124" t="str">
        <f t="shared" si="14"/>
        <v>____</v>
      </c>
      <c r="Z54" s="124">
        <f t="shared" si="15"/>
        <v>0</v>
      </c>
      <c r="AA54" s="124">
        <f t="shared" si="16"/>
        <v>0</v>
      </c>
    </row>
    <row r="55" spans="2:27" ht="15" x14ac:dyDescent="0.2">
      <c r="B55" s="194" t="str">
        <f t="shared" si="2"/>
        <v/>
      </c>
      <c r="C55" s="194" t="str">
        <f t="shared" si="4"/>
        <v/>
      </c>
      <c r="D55" s="195"/>
      <c r="E55" s="196"/>
      <c r="F55" s="196"/>
      <c r="G55" s="197"/>
      <c r="H55" s="198"/>
      <c r="I55" s="196"/>
      <c r="J55" s="197"/>
      <c r="K55" s="197"/>
      <c r="L55" s="199"/>
      <c r="M55" s="200" t="str">
        <f t="shared" si="3"/>
        <v/>
      </c>
      <c r="N55" s="201"/>
      <c r="O55" s="196"/>
      <c r="P55" s="124">
        <f t="shared" si="5"/>
        <v>0</v>
      </c>
      <c r="Q55" s="124">
        <f t="shared" si="6"/>
        <v>0</v>
      </c>
      <c r="R55" s="124">
        <f t="shared" si="7"/>
        <v>0</v>
      </c>
      <c r="S55" s="124">
        <f t="shared" si="8"/>
        <v>0</v>
      </c>
      <c r="T55" s="124">
        <f t="shared" si="9"/>
        <v>0</v>
      </c>
      <c r="U55" s="124">
        <f t="shared" si="10"/>
        <v>0</v>
      </c>
      <c r="V55" s="124">
        <f t="shared" si="11"/>
        <v>0</v>
      </c>
      <c r="W55" s="124">
        <f t="shared" si="12"/>
        <v>0</v>
      </c>
      <c r="X55" s="124">
        <f t="shared" si="13"/>
        <v>0</v>
      </c>
      <c r="Y55" s="124" t="str">
        <f t="shared" si="14"/>
        <v>____</v>
      </c>
      <c r="Z55" s="124">
        <f t="shared" si="15"/>
        <v>0</v>
      </c>
      <c r="AA55" s="124">
        <f t="shared" si="16"/>
        <v>0</v>
      </c>
    </row>
    <row r="56" spans="2:27" ht="15" x14ac:dyDescent="0.2">
      <c r="B56" s="194" t="str">
        <f t="shared" si="2"/>
        <v/>
      </c>
      <c r="C56" s="194" t="str">
        <f t="shared" si="4"/>
        <v/>
      </c>
      <c r="D56" s="195"/>
      <c r="E56" s="196"/>
      <c r="F56" s="196"/>
      <c r="G56" s="197"/>
      <c r="H56" s="198"/>
      <c r="I56" s="196"/>
      <c r="J56" s="197"/>
      <c r="K56" s="197"/>
      <c r="L56" s="199"/>
      <c r="M56" s="200" t="str">
        <f t="shared" si="3"/>
        <v/>
      </c>
      <c r="N56" s="201"/>
      <c r="O56" s="196"/>
      <c r="P56" s="124">
        <f t="shared" si="5"/>
        <v>0</v>
      </c>
      <c r="Q56" s="124">
        <f t="shared" si="6"/>
        <v>0</v>
      </c>
      <c r="R56" s="124">
        <f t="shared" si="7"/>
        <v>0</v>
      </c>
      <c r="S56" s="124">
        <f t="shared" si="8"/>
        <v>0</v>
      </c>
      <c r="T56" s="124">
        <f t="shared" si="9"/>
        <v>0</v>
      </c>
      <c r="U56" s="124">
        <f t="shared" si="10"/>
        <v>0</v>
      </c>
      <c r="V56" s="124">
        <f t="shared" si="11"/>
        <v>0</v>
      </c>
      <c r="W56" s="124">
        <f t="shared" si="12"/>
        <v>0</v>
      </c>
      <c r="X56" s="124">
        <f t="shared" si="13"/>
        <v>0</v>
      </c>
      <c r="Y56" s="124" t="str">
        <f t="shared" si="14"/>
        <v>____</v>
      </c>
      <c r="Z56" s="124">
        <f t="shared" si="15"/>
        <v>0</v>
      </c>
      <c r="AA56" s="124">
        <f t="shared" si="16"/>
        <v>0</v>
      </c>
    </row>
    <row r="57" spans="2:27" ht="15" x14ac:dyDescent="0.2">
      <c r="B57" s="194" t="str">
        <f t="shared" si="2"/>
        <v/>
      </c>
      <c r="C57" s="194" t="str">
        <f t="shared" si="4"/>
        <v/>
      </c>
      <c r="D57" s="195"/>
      <c r="E57" s="196"/>
      <c r="F57" s="196"/>
      <c r="G57" s="197"/>
      <c r="H57" s="198"/>
      <c r="I57" s="196"/>
      <c r="J57" s="197"/>
      <c r="K57" s="197"/>
      <c r="L57" s="199"/>
      <c r="M57" s="200" t="str">
        <f t="shared" si="3"/>
        <v/>
      </c>
      <c r="N57" s="201"/>
      <c r="O57" s="196"/>
      <c r="P57" s="124">
        <f t="shared" si="5"/>
        <v>0</v>
      </c>
      <c r="Q57" s="124">
        <f t="shared" si="6"/>
        <v>0</v>
      </c>
      <c r="R57" s="124">
        <f t="shared" si="7"/>
        <v>0</v>
      </c>
      <c r="S57" s="124">
        <f t="shared" si="8"/>
        <v>0</v>
      </c>
      <c r="T57" s="124">
        <f t="shared" si="9"/>
        <v>0</v>
      </c>
      <c r="U57" s="124">
        <f t="shared" si="10"/>
        <v>0</v>
      </c>
      <c r="V57" s="124">
        <f t="shared" si="11"/>
        <v>0</v>
      </c>
      <c r="W57" s="124">
        <f t="shared" si="12"/>
        <v>0</v>
      </c>
      <c r="X57" s="124">
        <f t="shared" si="13"/>
        <v>0</v>
      </c>
      <c r="Y57" s="124" t="str">
        <f t="shared" si="14"/>
        <v>____</v>
      </c>
      <c r="Z57" s="124">
        <f t="shared" si="15"/>
        <v>0</v>
      </c>
      <c r="AA57" s="124">
        <f t="shared" si="16"/>
        <v>0</v>
      </c>
    </row>
    <row r="58" spans="2:27" ht="15" x14ac:dyDescent="0.2">
      <c r="B58" s="194" t="str">
        <f t="shared" si="2"/>
        <v/>
      </c>
      <c r="C58" s="194" t="str">
        <f t="shared" si="4"/>
        <v/>
      </c>
      <c r="D58" s="195"/>
      <c r="E58" s="196"/>
      <c r="F58" s="196"/>
      <c r="G58" s="197"/>
      <c r="H58" s="198"/>
      <c r="I58" s="196"/>
      <c r="J58" s="197"/>
      <c r="K58" s="197"/>
      <c r="L58" s="199"/>
      <c r="M58" s="200" t="str">
        <f t="shared" si="3"/>
        <v/>
      </c>
      <c r="N58" s="201"/>
      <c r="O58" s="196"/>
      <c r="P58" s="124">
        <f t="shared" si="5"/>
        <v>0</v>
      </c>
      <c r="Q58" s="124">
        <f t="shared" si="6"/>
        <v>0</v>
      </c>
      <c r="R58" s="124">
        <f t="shared" si="7"/>
        <v>0</v>
      </c>
      <c r="S58" s="124">
        <f t="shared" si="8"/>
        <v>0</v>
      </c>
      <c r="T58" s="124">
        <f t="shared" si="9"/>
        <v>0</v>
      </c>
      <c r="U58" s="124">
        <f t="shared" si="10"/>
        <v>0</v>
      </c>
      <c r="V58" s="124">
        <f t="shared" si="11"/>
        <v>0</v>
      </c>
      <c r="W58" s="124">
        <f t="shared" si="12"/>
        <v>0</v>
      </c>
      <c r="X58" s="124">
        <f t="shared" si="13"/>
        <v>0</v>
      </c>
      <c r="Y58" s="124" t="str">
        <f t="shared" si="14"/>
        <v>____</v>
      </c>
      <c r="Z58" s="124">
        <f t="shared" si="15"/>
        <v>0</v>
      </c>
      <c r="AA58" s="124">
        <f t="shared" si="16"/>
        <v>0</v>
      </c>
    </row>
    <row r="59" spans="2:27" ht="15" x14ac:dyDescent="0.2">
      <c r="B59" s="194" t="str">
        <f t="shared" si="2"/>
        <v/>
      </c>
      <c r="C59" s="194" t="str">
        <f t="shared" si="4"/>
        <v/>
      </c>
      <c r="D59" s="195"/>
      <c r="E59" s="196"/>
      <c r="F59" s="196"/>
      <c r="G59" s="197"/>
      <c r="H59" s="198"/>
      <c r="I59" s="196"/>
      <c r="J59" s="197"/>
      <c r="K59" s="197"/>
      <c r="L59" s="199"/>
      <c r="M59" s="200" t="str">
        <f t="shared" si="3"/>
        <v/>
      </c>
      <c r="N59" s="201"/>
      <c r="O59" s="196"/>
      <c r="P59" s="124">
        <f t="shared" si="5"/>
        <v>0</v>
      </c>
      <c r="Q59" s="124">
        <f t="shared" si="6"/>
        <v>0</v>
      </c>
      <c r="R59" s="124">
        <f t="shared" si="7"/>
        <v>0</v>
      </c>
      <c r="S59" s="124">
        <f t="shared" si="8"/>
        <v>0</v>
      </c>
      <c r="T59" s="124">
        <f t="shared" si="9"/>
        <v>0</v>
      </c>
      <c r="U59" s="124">
        <f t="shared" si="10"/>
        <v>0</v>
      </c>
      <c r="V59" s="124">
        <f t="shared" si="11"/>
        <v>0</v>
      </c>
      <c r="W59" s="124">
        <f t="shared" si="12"/>
        <v>0</v>
      </c>
      <c r="X59" s="124">
        <f t="shared" si="13"/>
        <v>0</v>
      </c>
      <c r="Y59" s="124" t="str">
        <f t="shared" si="14"/>
        <v>____</v>
      </c>
      <c r="Z59" s="124">
        <f t="shared" si="15"/>
        <v>0</v>
      </c>
      <c r="AA59" s="124">
        <f t="shared" si="16"/>
        <v>0</v>
      </c>
    </row>
    <row r="60" spans="2:27" ht="15" x14ac:dyDescent="0.2">
      <c r="B60" s="194" t="str">
        <f t="shared" si="2"/>
        <v/>
      </c>
      <c r="C60" s="194" t="str">
        <f t="shared" si="4"/>
        <v/>
      </c>
      <c r="D60" s="195"/>
      <c r="E60" s="196"/>
      <c r="F60" s="196"/>
      <c r="G60" s="197"/>
      <c r="H60" s="198"/>
      <c r="I60" s="196"/>
      <c r="J60" s="197"/>
      <c r="K60" s="197"/>
      <c r="L60" s="199"/>
      <c r="M60" s="200" t="str">
        <f t="shared" si="3"/>
        <v/>
      </c>
      <c r="N60" s="201"/>
      <c r="O60" s="196"/>
      <c r="P60" s="124">
        <f t="shared" si="5"/>
        <v>0</v>
      </c>
      <c r="Q60" s="124">
        <f t="shared" si="6"/>
        <v>0</v>
      </c>
      <c r="R60" s="124">
        <f t="shared" si="7"/>
        <v>0</v>
      </c>
      <c r="S60" s="124">
        <f t="shared" si="8"/>
        <v>0</v>
      </c>
      <c r="T60" s="124">
        <f t="shared" si="9"/>
        <v>0</v>
      </c>
      <c r="U60" s="124">
        <f t="shared" si="10"/>
        <v>0</v>
      </c>
      <c r="V60" s="124">
        <f t="shared" si="11"/>
        <v>0</v>
      </c>
      <c r="W60" s="124">
        <f t="shared" si="12"/>
        <v>0</v>
      </c>
      <c r="X60" s="124">
        <f t="shared" si="13"/>
        <v>0</v>
      </c>
      <c r="Y60" s="124" t="str">
        <f t="shared" si="14"/>
        <v>____</v>
      </c>
      <c r="Z60" s="124">
        <f t="shared" si="15"/>
        <v>0</v>
      </c>
      <c r="AA60" s="124">
        <f t="shared" si="16"/>
        <v>0</v>
      </c>
    </row>
    <row r="61" spans="2:27" ht="15" x14ac:dyDescent="0.2">
      <c r="B61" s="194" t="str">
        <f t="shared" si="2"/>
        <v/>
      </c>
      <c r="C61" s="194" t="str">
        <f t="shared" si="4"/>
        <v/>
      </c>
      <c r="D61" s="195"/>
      <c r="E61" s="196"/>
      <c r="F61" s="196"/>
      <c r="G61" s="197"/>
      <c r="H61" s="198"/>
      <c r="I61" s="196"/>
      <c r="J61" s="197"/>
      <c r="K61" s="197"/>
      <c r="L61" s="199"/>
      <c r="M61" s="200" t="str">
        <f t="shared" si="3"/>
        <v/>
      </c>
      <c r="N61" s="201"/>
      <c r="O61" s="196"/>
      <c r="P61" s="124">
        <f t="shared" si="5"/>
        <v>0</v>
      </c>
      <c r="Q61" s="124">
        <f t="shared" si="6"/>
        <v>0</v>
      </c>
      <c r="R61" s="124">
        <f t="shared" si="7"/>
        <v>0</v>
      </c>
      <c r="S61" s="124">
        <f t="shared" si="8"/>
        <v>0</v>
      </c>
      <c r="T61" s="124">
        <f t="shared" si="9"/>
        <v>0</v>
      </c>
      <c r="U61" s="124">
        <f t="shared" si="10"/>
        <v>0</v>
      </c>
      <c r="V61" s="124">
        <f t="shared" si="11"/>
        <v>0</v>
      </c>
      <c r="W61" s="124">
        <f t="shared" si="12"/>
        <v>0</v>
      </c>
      <c r="X61" s="124">
        <f t="shared" si="13"/>
        <v>0</v>
      </c>
      <c r="Y61" s="124" t="str">
        <f t="shared" si="14"/>
        <v>____</v>
      </c>
      <c r="Z61" s="124">
        <f t="shared" si="15"/>
        <v>0</v>
      </c>
      <c r="AA61" s="124">
        <f t="shared" si="16"/>
        <v>0</v>
      </c>
    </row>
    <row r="62" spans="2:27" ht="15" x14ac:dyDescent="0.2">
      <c r="B62" s="194" t="str">
        <f t="shared" si="2"/>
        <v/>
      </c>
      <c r="C62" s="194" t="str">
        <f t="shared" si="4"/>
        <v/>
      </c>
      <c r="D62" s="195"/>
      <c r="E62" s="196"/>
      <c r="F62" s="196"/>
      <c r="G62" s="197"/>
      <c r="H62" s="198"/>
      <c r="I62" s="196"/>
      <c r="J62" s="197"/>
      <c r="K62" s="197"/>
      <c r="L62" s="199"/>
      <c r="M62" s="200" t="str">
        <f t="shared" si="3"/>
        <v/>
      </c>
      <c r="N62" s="201"/>
      <c r="O62" s="196"/>
      <c r="P62" s="124">
        <f t="shared" si="5"/>
        <v>0</v>
      </c>
      <c r="Q62" s="124">
        <f t="shared" si="6"/>
        <v>0</v>
      </c>
      <c r="R62" s="124">
        <f t="shared" si="7"/>
        <v>0</v>
      </c>
      <c r="S62" s="124">
        <f t="shared" si="8"/>
        <v>0</v>
      </c>
      <c r="T62" s="124">
        <f t="shared" si="9"/>
        <v>0</v>
      </c>
      <c r="U62" s="124">
        <f t="shared" si="10"/>
        <v>0</v>
      </c>
      <c r="V62" s="124">
        <f t="shared" si="11"/>
        <v>0</v>
      </c>
      <c r="W62" s="124">
        <f t="shared" si="12"/>
        <v>0</v>
      </c>
      <c r="X62" s="124">
        <f t="shared" si="13"/>
        <v>0</v>
      </c>
      <c r="Y62" s="124" t="str">
        <f t="shared" si="14"/>
        <v>____</v>
      </c>
      <c r="Z62" s="124">
        <f t="shared" si="15"/>
        <v>0</v>
      </c>
      <c r="AA62" s="124">
        <f t="shared" si="16"/>
        <v>0</v>
      </c>
    </row>
    <row r="63" spans="2:27" ht="15" x14ac:dyDescent="0.2">
      <c r="B63" s="194" t="str">
        <f t="shared" si="2"/>
        <v/>
      </c>
      <c r="C63" s="194" t="str">
        <f t="shared" si="4"/>
        <v/>
      </c>
      <c r="D63" s="195"/>
      <c r="E63" s="196"/>
      <c r="F63" s="196"/>
      <c r="G63" s="197"/>
      <c r="H63" s="198"/>
      <c r="I63" s="196"/>
      <c r="J63" s="197"/>
      <c r="K63" s="197"/>
      <c r="L63" s="199"/>
      <c r="M63" s="200" t="str">
        <f t="shared" si="3"/>
        <v/>
      </c>
      <c r="N63" s="201"/>
      <c r="O63" s="196"/>
      <c r="P63" s="124">
        <f t="shared" si="5"/>
        <v>0</v>
      </c>
      <c r="Q63" s="124">
        <f t="shared" si="6"/>
        <v>0</v>
      </c>
      <c r="R63" s="124">
        <f t="shared" si="7"/>
        <v>0</v>
      </c>
      <c r="S63" s="124">
        <f t="shared" si="8"/>
        <v>0</v>
      </c>
      <c r="T63" s="124">
        <f t="shared" si="9"/>
        <v>0</v>
      </c>
      <c r="U63" s="124">
        <f t="shared" si="10"/>
        <v>0</v>
      </c>
      <c r="V63" s="124">
        <f t="shared" si="11"/>
        <v>0</v>
      </c>
      <c r="W63" s="124">
        <f t="shared" si="12"/>
        <v>0</v>
      </c>
      <c r="X63" s="124">
        <f t="shared" si="13"/>
        <v>0</v>
      </c>
      <c r="Y63" s="124" t="str">
        <f t="shared" si="14"/>
        <v>____</v>
      </c>
      <c r="Z63" s="124">
        <f t="shared" si="15"/>
        <v>0</v>
      </c>
      <c r="AA63" s="124">
        <f t="shared" si="16"/>
        <v>0</v>
      </c>
    </row>
    <row r="64" spans="2:27" ht="15" x14ac:dyDescent="0.2">
      <c r="B64" s="194" t="str">
        <f t="shared" si="2"/>
        <v/>
      </c>
      <c r="C64" s="194" t="str">
        <f t="shared" si="4"/>
        <v/>
      </c>
      <c r="D64" s="195"/>
      <c r="E64" s="196"/>
      <c r="F64" s="196"/>
      <c r="G64" s="197"/>
      <c r="H64" s="198"/>
      <c r="I64" s="196"/>
      <c r="J64" s="197"/>
      <c r="K64" s="197"/>
      <c r="L64" s="199"/>
      <c r="M64" s="200" t="str">
        <f t="shared" si="3"/>
        <v/>
      </c>
      <c r="N64" s="201"/>
      <c r="O64" s="196"/>
      <c r="P64" s="124">
        <f t="shared" si="5"/>
        <v>0</v>
      </c>
      <c r="Q64" s="124">
        <f t="shared" si="6"/>
        <v>0</v>
      </c>
      <c r="R64" s="124">
        <f t="shared" si="7"/>
        <v>0</v>
      </c>
      <c r="S64" s="124">
        <f t="shared" si="8"/>
        <v>0</v>
      </c>
      <c r="T64" s="124">
        <f t="shared" si="9"/>
        <v>0</v>
      </c>
      <c r="U64" s="124">
        <f t="shared" si="10"/>
        <v>0</v>
      </c>
      <c r="V64" s="124">
        <f t="shared" si="11"/>
        <v>0</v>
      </c>
      <c r="W64" s="124">
        <f t="shared" si="12"/>
        <v>0</v>
      </c>
      <c r="X64" s="124">
        <f t="shared" si="13"/>
        <v>0</v>
      </c>
      <c r="Y64" s="124" t="str">
        <f t="shared" si="14"/>
        <v>____</v>
      </c>
      <c r="Z64" s="124">
        <f t="shared" si="15"/>
        <v>0</v>
      </c>
      <c r="AA64" s="124">
        <f t="shared" si="16"/>
        <v>0</v>
      </c>
    </row>
    <row r="65" spans="2:27" ht="15" x14ac:dyDescent="0.2">
      <c r="B65" s="194" t="str">
        <f t="shared" si="2"/>
        <v/>
      </c>
      <c r="C65" s="194" t="str">
        <f t="shared" si="4"/>
        <v/>
      </c>
      <c r="D65" s="195"/>
      <c r="E65" s="196"/>
      <c r="F65" s="196"/>
      <c r="G65" s="197"/>
      <c r="H65" s="198"/>
      <c r="I65" s="196"/>
      <c r="J65" s="197"/>
      <c r="K65" s="197"/>
      <c r="L65" s="199"/>
      <c r="M65" s="200" t="str">
        <f t="shared" si="3"/>
        <v/>
      </c>
      <c r="N65" s="201"/>
      <c r="O65" s="196"/>
      <c r="P65" s="124">
        <f t="shared" si="5"/>
        <v>0</v>
      </c>
      <c r="Q65" s="124">
        <f t="shared" si="6"/>
        <v>0</v>
      </c>
      <c r="R65" s="124">
        <f t="shared" si="7"/>
        <v>0</v>
      </c>
      <c r="S65" s="124">
        <f t="shared" si="8"/>
        <v>0</v>
      </c>
      <c r="T65" s="124">
        <f t="shared" si="9"/>
        <v>0</v>
      </c>
      <c r="U65" s="124">
        <f t="shared" si="10"/>
        <v>0</v>
      </c>
      <c r="V65" s="124">
        <f t="shared" si="11"/>
        <v>0</v>
      </c>
      <c r="W65" s="124">
        <f t="shared" si="12"/>
        <v>0</v>
      </c>
      <c r="X65" s="124">
        <f t="shared" si="13"/>
        <v>0</v>
      </c>
      <c r="Y65" s="124" t="str">
        <f t="shared" si="14"/>
        <v>____</v>
      </c>
      <c r="Z65" s="124">
        <f t="shared" si="15"/>
        <v>0</v>
      </c>
      <c r="AA65" s="124">
        <f t="shared" si="16"/>
        <v>0</v>
      </c>
    </row>
    <row r="66" spans="2:27" ht="15" x14ac:dyDescent="0.2">
      <c r="B66" s="194" t="str">
        <f t="shared" si="2"/>
        <v/>
      </c>
      <c r="C66" s="194" t="str">
        <f t="shared" si="4"/>
        <v/>
      </c>
      <c r="D66" s="195"/>
      <c r="E66" s="196"/>
      <c r="F66" s="196"/>
      <c r="G66" s="197"/>
      <c r="H66" s="198"/>
      <c r="I66" s="196"/>
      <c r="J66" s="197"/>
      <c r="K66" s="197"/>
      <c r="L66" s="199"/>
      <c r="M66" s="200" t="str">
        <f t="shared" si="3"/>
        <v/>
      </c>
      <c r="N66" s="201"/>
      <c r="O66" s="196"/>
      <c r="P66" s="124">
        <f t="shared" si="5"/>
        <v>0</v>
      </c>
      <c r="Q66" s="124">
        <f t="shared" si="6"/>
        <v>0</v>
      </c>
      <c r="R66" s="124">
        <f t="shared" si="7"/>
        <v>0</v>
      </c>
      <c r="S66" s="124">
        <f t="shared" si="8"/>
        <v>0</v>
      </c>
      <c r="T66" s="124">
        <f t="shared" si="9"/>
        <v>0</v>
      </c>
      <c r="U66" s="124">
        <f t="shared" si="10"/>
        <v>0</v>
      </c>
      <c r="V66" s="124">
        <f t="shared" si="11"/>
        <v>0</v>
      </c>
      <c r="W66" s="124">
        <f t="shared" si="12"/>
        <v>0</v>
      </c>
      <c r="X66" s="124">
        <f t="shared" si="13"/>
        <v>0</v>
      </c>
      <c r="Y66" s="124" t="str">
        <f t="shared" si="14"/>
        <v>____</v>
      </c>
      <c r="Z66" s="124">
        <f t="shared" si="15"/>
        <v>0</v>
      </c>
      <c r="AA66" s="124">
        <f t="shared" si="16"/>
        <v>0</v>
      </c>
    </row>
    <row r="67" spans="2:27" ht="15" x14ac:dyDescent="0.2">
      <c r="B67" s="194" t="str">
        <f t="shared" si="2"/>
        <v/>
      </c>
      <c r="C67" s="194" t="str">
        <f t="shared" si="4"/>
        <v/>
      </c>
      <c r="D67" s="195"/>
      <c r="E67" s="196"/>
      <c r="F67" s="196"/>
      <c r="G67" s="197"/>
      <c r="H67" s="198"/>
      <c r="I67" s="196"/>
      <c r="J67" s="197"/>
      <c r="K67" s="197"/>
      <c r="L67" s="199"/>
      <c r="M67" s="200" t="str">
        <f t="shared" si="3"/>
        <v/>
      </c>
      <c r="N67" s="201"/>
      <c r="O67" s="196"/>
      <c r="P67" s="124">
        <f t="shared" si="5"/>
        <v>0</v>
      </c>
      <c r="Q67" s="124">
        <f t="shared" si="6"/>
        <v>0</v>
      </c>
      <c r="R67" s="124">
        <f t="shared" si="7"/>
        <v>0</v>
      </c>
      <c r="S67" s="124">
        <f t="shared" si="8"/>
        <v>0</v>
      </c>
      <c r="T67" s="124">
        <f t="shared" si="9"/>
        <v>0</v>
      </c>
      <c r="U67" s="124">
        <f t="shared" si="10"/>
        <v>0</v>
      </c>
      <c r="V67" s="124">
        <f t="shared" si="11"/>
        <v>0</v>
      </c>
      <c r="W67" s="124">
        <f t="shared" si="12"/>
        <v>0</v>
      </c>
      <c r="X67" s="124">
        <f t="shared" si="13"/>
        <v>0</v>
      </c>
      <c r="Y67" s="124" t="str">
        <f t="shared" si="14"/>
        <v>____</v>
      </c>
      <c r="Z67" s="124">
        <f t="shared" si="15"/>
        <v>0</v>
      </c>
      <c r="AA67" s="124">
        <f t="shared" si="16"/>
        <v>0</v>
      </c>
    </row>
    <row r="68" spans="2:27" ht="15" x14ac:dyDescent="0.2">
      <c r="B68" s="194" t="str">
        <f t="shared" si="2"/>
        <v/>
      </c>
      <c r="C68" s="194" t="str">
        <f t="shared" si="4"/>
        <v/>
      </c>
      <c r="D68" s="195"/>
      <c r="E68" s="196"/>
      <c r="F68" s="196"/>
      <c r="G68" s="197"/>
      <c r="H68" s="198"/>
      <c r="I68" s="196"/>
      <c r="J68" s="197"/>
      <c r="K68" s="197"/>
      <c r="L68" s="199"/>
      <c r="M68" s="200" t="str">
        <f t="shared" si="3"/>
        <v/>
      </c>
      <c r="N68" s="201"/>
      <c r="O68" s="196"/>
      <c r="P68" s="124">
        <f t="shared" si="5"/>
        <v>0</v>
      </c>
      <c r="Q68" s="124">
        <f t="shared" si="6"/>
        <v>0</v>
      </c>
      <c r="R68" s="124">
        <f t="shared" si="7"/>
        <v>0</v>
      </c>
      <c r="S68" s="124">
        <f t="shared" si="8"/>
        <v>0</v>
      </c>
      <c r="T68" s="124">
        <f t="shared" si="9"/>
        <v>0</v>
      </c>
      <c r="U68" s="124">
        <f t="shared" si="10"/>
        <v>0</v>
      </c>
      <c r="V68" s="124">
        <f t="shared" si="11"/>
        <v>0</v>
      </c>
      <c r="W68" s="124">
        <f t="shared" si="12"/>
        <v>0</v>
      </c>
      <c r="X68" s="124">
        <f t="shared" si="13"/>
        <v>0</v>
      </c>
      <c r="Y68" s="124" t="str">
        <f t="shared" si="14"/>
        <v>____</v>
      </c>
      <c r="Z68" s="124">
        <f t="shared" si="15"/>
        <v>0</v>
      </c>
      <c r="AA68" s="124">
        <f t="shared" si="16"/>
        <v>0</v>
      </c>
    </row>
    <row r="69" spans="2:27" ht="15" x14ac:dyDescent="0.2">
      <c r="B69" s="194" t="str">
        <f t="shared" si="2"/>
        <v/>
      </c>
      <c r="C69" s="194" t="str">
        <f t="shared" si="4"/>
        <v/>
      </c>
      <c r="D69" s="195"/>
      <c r="E69" s="196"/>
      <c r="F69" s="196"/>
      <c r="G69" s="197"/>
      <c r="H69" s="198"/>
      <c r="I69" s="196"/>
      <c r="J69" s="197"/>
      <c r="K69" s="197"/>
      <c r="L69" s="199"/>
      <c r="M69" s="200" t="str">
        <f t="shared" si="3"/>
        <v/>
      </c>
      <c r="N69" s="201"/>
      <c r="O69" s="196"/>
      <c r="P69" s="124">
        <f t="shared" si="5"/>
        <v>0</v>
      </c>
      <c r="Q69" s="124">
        <f t="shared" si="6"/>
        <v>0</v>
      </c>
      <c r="R69" s="124">
        <f t="shared" si="7"/>
        <v>0</v>
      </c>
      <c r="S69" s="124">
        <f t="shared" si="8"/>
        <v>0</v>
      </c>
      <c r="T69" s="124">
        <f t="shared" si="9"/>
        <v>0</v>
      </c>
      <c r="U69" s="124">
        <f t="shared" si="10"/>
        <v>0</v>
      </c>
      <c r="V69" s="124">
        <f t="shared" si="11"/>
        <v>0</v>
      </c>
      <c r="W69" s="124">
        <f t="shared" si="12"/>
        <v>0</v>
      </c>
      <c r="X69" s="124">
        <f t="shared" si="13"/>
        <v>0</v>
      </c>
      <c r="Y69" s="124" t="str">
        <f t="shared" si="14"/>
        <v>____</v>
      </c>
      <c r="Z69" s="124">
        <f t="shared" si="15"/>
        <v>0</v>
      </c>
      <c r="AA69" s="124">
        <f t="shared" si="16"/>
        <v>0</v>
      </c>
    </row>
    <row r="70" spans="2:27" ht="15" x14ac:dyDescent="0.2">
      <c r="B70" s="194" t="str">
        <f t="shared" si="2"/>
        <v/>
      </c>
      <c r="C70" s="194" t="str">
        <f t="shared" si="4"/>
        <v/>
      </c>
      <c r="D70" s="195"/>
      <c r="E70" s="196"/>
      <c r="F70" s="196"/>
      <c r="G70" s="197"/>
      <c r="H70" s="198"/>
      <c r="I70" s="196"/>
      <c r="J70" s="197"/>
      <c r="K70" s="197"/>
      <c r="L70" s="199"/>
      <c r="M70" s="200" t="str">
        <f t="shared" si="3"/>
        <v/>
      </c>
      <c r="N70" s="201"/>
      <c r="O70" s="196"/>
      <c r="P70" s="124">
        <f t="shared" si="5"/>
        <v>0</v>
      </c>
      <c r="Q70" s="124">
        <f t="shared" si="6"/>
        <v>0</v>
      </c>
      <c r="R70" s="124">
        <f t="shared" si="7"/>
        <v>0</v>
      </c>
      <c r="S70" s="124">
        <f t="shared" si="8"/>
        <v>0</v>
      </c>
      <c r="T70" s="124">
        <f t="shared" si="9"/>
        <v>0</v>
      </c>
      <c r="U70" s="124">
        <f t="shared" si="10"/>
        <v>0</v>
      </c>
      <c r="V70" s="124">
        <f t="shared" si="11"/>
        <v>0</v>
      </c>
      <c r="W70" s="124">
        <f t="shared" si="12"/>
        <v>0</v>
      </c>
      <c r="X70" s="124">
        <f t="shared" si="13"/>
        <v>0</v>
      </c>
      <c r="Y70" s="124" t="str">
        <f t="shared" si="14"/>
        <v>____</v>
      </c>
      <c r="Z70" s="124">
        <f t="shared" si="15"/>
        <v>0</v>
      </c>
      <c r="AA70" s="124">
        <f t="shared" si="16"/>
        <v>0</v>
      </c>
    </row>
    <row r="71" spans="2:27" ht="15" x14ac:dyDescent="0.2">
      <c r="B71" s="194" t="str">
        <f t="shared" si="2"/>
        <v/>
      </c>
      <c r="C71" s="194" t="str">
        <f t="shared" si="4"/>
        <v/>
      </c>
      <c r="D71" s="195"/>
      <c r="E71" s="196"/>
      <c r="F71" s="196"/>
      <c r="G71" s="197"/>
      <c r="H71" s="198"/>
      <c r="I71" s="196"/>
      <c r="J71" s="197"/>
      <c r="K71" s="197"/>
      <c r="L71" s="199"/>
      <c r="M71" s="200" t="str">
        <f t="shared" si="3"/>
        <v/>
      </c>
      <c r="N71" s="201"/>
      <c r="O71" s="196"/>
      <c r="P71" s="124">
        <f t="shared" si="5"/>
        <v>0</v>
      </c>
      <c r="Q71" s="124">
        <f t="shared" si="6"/>
        <v>0</v>
      </c>
      <c r="R71" s="124">
        <f t="shared" si="7"/>
        <v>0</v>
      </c>
      <c r="S71" s="124">
        <f t="shared" si="8"/>
        <v>0</v>
      </c>
      <c r="T71" s="124">
        <f t="shared" si="9"/>
        <v>0</v>
      </c>
      <c r="U71" s="124">
        <f t="shared" si="10"/>
        <v>0</v>
      </c>
      <c r="V71" s="124">
        <f t="shared" si="11"/>
        <v>0</v>
      </c>
      <c r="W71" s="124">
        <f t="shared" si="12"/>
        <v>0</v>
      </c>
      <c r="X71" s="124">
        <f t="shared" si="13"/>
        <v>0</v>
      </c>
      <c r="Y71" s="124" t="str">
        <f t="shared" si="14"/>
        <v>____</v>
      </c>
      <c r="Z71" s="124">
        <f t="shared" si="15"/>
        <v>0</v>
      </c>
      <c r="AA71" s="124">
        <f t="shared" si="16"/>
        <v>0</v>
      </c>
    </row>
    <row r="72" spans="2:27" ht="15" x14ac:dyDescent="0.2">
      <c r="B72" s="194" t="str">
        <f t="shared" si="2"/>
        <v/>
      </c>
      <c r="C72" s="194" t="str">
        <f t="shared" si="4"/>
        <v/>
      </c>
      <c r="D72" s="195"/>
      <c r="E72" s="196"/>
      <c r="F72" s="196"/>
      <c r="G72" s="197"/>
      <c r="H72" s="198"/>
      <c r="I72" s="196"/>
      <c r="J72" s="197"/>
      <c r="K72" s="197"/>
      <c r="L72" s="199"/>
      <c r="M72" s="200" t="str">
        <f t="shared" si="3"/>
        <v/>
      </c>
      <c r="N72" s="201"/>
      <c r="O72" s="196"/>
      <c r="P72" s="124">
        <f t="shared" si="5"/>
        <v>0</v>
      </c>
      <c r="Q72" s="124">
        <f t="shared" si="6"/>
        <v>0</v>
      </c>
      <c r="R72" s="124">
        <f t="shared" si="7"/>
        <v>0</v>
      </c>
      <c r="S72" s="124">
        <f t="shared" si="8"/>
        <v>0</v>
      </c>
      <c r="T72" s="124">
        <f t="shared" si="9"/>
        <v>0</v>
      </c>
      <c r="U72" s="124">
        <f t="shared" si="10"/>
        <v>0</v>
      </c>
      <c r="V72" s="124">
        <f t="shared" si="11"/>
        <v>0</v>
      </c>
      <c r="W72" s="124">
        <f t="shared" si="12"/>
        <v>0</v>
      </c>
      <c r="X72" s="124">
        <f t="shared" si="13"/>
        <v>0</v>
      </c>
      <c r="Y72" s="124" t="str">
        <f t="shared" si="14"/>
        <v>____</v>
      </c>
      <c r="Z72" s="124">
        <f t="shared" si="15"/>
        <v>0</v>
      </c>
      <c r="AA72" s="124">
        <f t="shared" si="16"/>
        <v>0</v>
      </c>
    </row>
    <row r="73" spans="2:27" ht="15" x14ac:dyDescent="0.2">
      <c r="B73" s="194" t="str">
        <f t="shared" si="2"/>
        <v/>
      </c>
      <c r="C73" s="194" t="str">
        <f t="shared" si="4"/>
        <v/>
      </c>
      <c r="D73" s="195"/>
      <c r="E73" s="196"/>
      <c r="F73" s="196"/>
      <c r="G73" s="197"/>
      <c r="H73" s="198"/>
      <c r="I73" s="196"/>
      <c r="J73" s="197"/>
      <c r="K73" s="197"/>
      <c r="L73" s="199"/>
      <c r="M73" s="200" t="str">
        <f t="shared" si="3"/>
        <v/>
      </c>
      <c r="N73" s="201"/>
      <c r="O73" s="196"/>
      <c r="P73" s="124">
        <f t="shared" si="5"/>
        <v>0</v>
      </c>
      <c r="Q73" s="124">
        <f t="shared" si="6"/>
        <v>0</v>
      </c>
      <c r="R73" s="124">
        <f t="shared" si="7"/>
        <v>0</v>
      </c>
      <c r="S73" s="124">
        <f t="shared" si="8"/>
        <v>0</v>
      </c>
      <c r="T73" s="124">
        <f t="shared" si="9"/>
        <v>0</v>
      </c>
      <c r="U73" s="124">
        <f t="shared" si="10"/>
        <v>0</v>
      </c>
      <c r="V73" s="124">
        <f t="shared" si="11"/>
        <v>0</v>
      </c>
      <c r="W73" s="124">
        <f t="shared" si="12"/>
        <v>0</v>
      </c>
      <c r="X73" s="124">
        <f t="shared" si="13"/>
        <v>0</v>
      </c>
      <c r="Y73" s="124" t="str">
        <f t="shared" si="14"/>
        <v>____</v>
      </c>
      <c r="Z73" s="124">
        <f t="shared" si="15"/>
        <v>0</v>
      </c>
      <c r="AA73" s="124">
        <f t="shared" si="16"/>
        <v>0</v>
      </c>
    </row>
    <row r="74" spans="2:27" ht="15" x14ac:dyDescent="0.2">
      <c r="B74" s="194" t="str">
        <f t="shared" si="2"/>
        <v/>
      </c>
      <c r="C74" s="194" t="str">
        <f t="shared" si="4"/>
        <v/>
      </c>
      <c r="D74" s="195"/>
      <c r="E74" s="196"/>
      <c r="F74" s="196"/>
      <c r="G74" s="197"/>
      <c r="H74" s="198"/>
      <c r="I74" s="196"/>
      <c r="J74" s="197"/>
      <c r="K74" s="197"/>
      <c r="L74" s="199"/>
      <c r="M74" s="200" t="str">
        <f t="shared" si="3"/>
        <v/>
      </c>
      <c r="N74" s="201"/>
      <c r="O74" s="196"/>
      <c r="P74" s="124">
        <f t="shared" si="5"/>
        <v>0</v>
      </c>
      <c r="Q74" s="124">
        <f t="shared" si="6"/>
        <v>0</v>
      </c>
      <c r="R74" s="124">
        <f t="shared" si="7"/>
        <v>0</v>
      </c>
      <c r="S74" s="124">
        <f t="shared" si="8"/>
        <v>0</v>
      </c>
      <c r="T74" s="124">
        <f t="shared" si="9"/>
        <v>0</v>
      </c>
      <c r="U74" s="124">
        <f t="shared" si="10"/>
        <v>0</v>
      </c>
      <c r="V74" s="124">
        <f t="shared" si="11"/>
        <v>0</v>
      </c>
      <c r="W74" s="124">
        <f t="shared" si="12"/>
        <v>0</v>
      </c>
      <c r="X74" s="124">
        <f t="shared" si="13"/>
        <v>0</v>
      </c>
      <c r="Y74" s="124" t="str">
        <f t="shared" si="14"/>
        <v>____</v>
      </c>
      <c r="Z74" s="124">
        <f t="shared" si="15"/>
        <v>0</v>
      </c>
      <c r="AA74" s="124">
        <f t="shared" si="16"/>
        <v>0</v>
      </c>
    </row>
    <row r="75" spans="2:27" ht="15" x14ac:dyDescent="0.2">
      <c r="B75" s="194" t="str">
        <f t="shared" si="2"/>
        <v/>
      </c>
      <c r="C75" s="194" t="str">
        <f t="shared" si="4"/>
        <v/>
      </c>
      <c r="D75" s="195"/>
      <c r="E75" s="196"/>
      <c r="F75" s="196"/>
      <c r="G75" s="197"/>
      <c r="H75" s="198"/>
      <c r="I75" s="196"/>
      <c r="J75" s="197"/>
      <c r="K75" s="197"/>
      <c r="L75" s="199"/>
      <c r="M75" s="200" t="str">
        <f t="shared" si="3"/>
        <v/>
      </c>
      <c r="N75" s="201"/>
      <c r="O75" s="196"/>
      <c r="P75" s="124">
        <f t="shared" si="5"/>
        <v>0</v>
      </c>
      <c r="Q75" s="124">
        <f t="shared" si="6"/>
        <v>0</v>
      </c>
      <c r="R75" s="124">
        <f t="shared" si="7"/>
        <v>0</v>
      </c>
      <c r="S75" s="124">
        <f t="shared" si="8"/>
        <v>0</v>
      </c>
      <c r="T75" s="124">
        <f t="shared" si="9"/>
        <v>0</v>
      </c>
      <c r="U75" s="124">
        <f t="shared" si="10"/>
        <v>0</v>
      </c>
      <c r="V75" s="124">
        <f t="shared" si="11"/>
        <v>0</v>
      </c>
      <c r="W75" s="124">
        <f t="shared" si="12"/>
        <v>0</v>
      </c>
      <c r="X75" s="124">
        <f t="shared" si="13"/>
        <v>0</v>
      </c>
      <c r="Y75" s="124" t="str">
        <f t="shared" si="14"/>
        <v>____</v>
      </c>
      <c r="Z75" s="124">
        <f t="shared" si="15"/>
        <v>0</v>
      </c>
      <c r="AA75" s="124">
        <f t="shared" si="16"/>
        <v>0</v>
      </c>
    </row>
    <row r="76" spans="2:27" ht="15" x14ac:dyDescent="0.2">
      <c r="B76" s="194" t="str">
        <f t="shared" si="2"/>
        <v/>
      </c>
      <c r="C76" s="194" t="str">
        <f t="shared" si="4"/>
        <v/>
      </c>
      <c r="D76" s="195"/>
      <c r="E76" s="196"/>
      <c r="F76" s="196"/>
      <c r="G76" s="197"/>
      <c r="H76" s="198"/>
      <c r="I76" s="196"/>
      <c r="J76" s="197"/>
      <c r="K76" s="197"/>
      <c r="L76" s="199"/>
      <c r="M76" s="200" t="str">
        <f t="shared" si="3"/>
        <v/>
      </c>
      <c r="N76" s="201"/>
      <c r="O76" s="196"/>
      <c r="P76" s="124">
        <f t="shared" si="5"/>
        <v>0</v>
      </c>
      <c r="Q76" s="124">
        <f t="shared" si="6"/>
        <v>0</v>
      </c>
      <c r="R76" s="124">
        <f t="shared" si="7"/>
        <v>0</v>
      </c>
      <c r="S76" s="124">
        <f t="shared" si="8"/>
        <v>0</v>
      </c>
      <c r="T76" s="124">
        <f t="shared" si="9"/>
        <v>0</v>
      </c>
      <c r="U76" s="124">
        <f t="shared" si="10"/>
        <v>0</v>
      </c>
      <c r="V76" s="124">
        <f t="shared" si="11"/>
        <v>0</v>
      </c>
      <c r="W76" s="124">
        <f t="shared" si="12"/>
        <v>0</v>
      </c>
      <c r="X76" s="124">
        <f t="shared" si="13"/>
        <v>0</v>
      </c>
      <c r="Y76" s="124" t="str">
        <f t="shared" si="14"/>
        <v>____</v>
      </c>
      <c r="Z76" s="124">
        <f t="shared" si="15"/>
        <v>0</v>
      </c>
      <c r="AA76" s="124">
        <f t="shared" si="16"/>
        <v>0</v>
      </c>
    </row>
    <row r="77" spans="2:27" ht="15" x14ac:dyDescent="0.2">
      <c r="B77" s="194" t="str">
        <f t="shared" si="2"/>
        <v/>
      </c>
      <c r="C77" s="194" t="str">
        <f t="shared" si="4"/>
        <v/>
      </c>
      <c r="D77" s="195"/>
      <c r="E77" s="196"/>
      <c r="F77" s="196"/>
      <c r="G77" s="197"/>
      <c r="H77" s="198"/>
      <c r="I77" s="196"/>
      <c r="J77" s="197"/>
      <c r="K77" s="197"/>
      <c r="L77" s="199"/>
      <c r="M77" s="200" t="str">
        <f t="shared" si="3"/>
        <v/>
      </c>
      <c r="N77" s="201"/>
      <c r="O77" s="196"/>
      <c r="P77" s="124">
        <f t="shared" si="5"/>
        <v>0</v>
      </c>
      <c r="Q77" s="124">
        <f t="shared" si="6"/>
        <v>0</v>
      </c>
      <c r="R77" s="124">
        <f t="shared" si="7"/>
        <v>0</v>
      </c>
      <c r="S77" s="124">
        <f t="shared" si="8"/>
        <v>0</v>
      </c>
      <c r="T77" s="124">
        <f t="shared" si="9"/>
        <v>0</v>
      </c>
      <c r="U77" s="124">
        <f t="shared" si="10"/>
        <v>0</v>
      </c>
      <c r="V77" s="124">
        <f t="shared" si="11"/>
        <v>0</v>
      </c>
      <c r="W77" s="124">
        <f t="shared" si="12"/>
        <v>0</v>
      </c>
      <c r="X77" s="124">
        <f t="shared" si="13"/>
        <v>0</v>
      </c>
      <c r="Y77" s="124" t="str">
        <f t="shared" si="14"/>
        <v>____</v>
      </c>
      <c r="Z77" s="124">
        <f t="shared" si="15"/>
        <v>0</v>
      </c>
      <c r="AA77" s="124">
        <f t="shared" si="16"/>
        <v>0</v>
      </c>
    </row>
    <row r="78" spans="2:27" ht="15" x14ac:dyDescent="0.2">
      <c r="B78" s="194" t="str">
        <f t="shared" si="2"/>
        <v/>
      </c>
      <c r="C78" s="194" t="str">
        <f t="shared" si="4"/>
        <v/>
      </c>
      <c r="D78" s="195"/>
      <c r="E78" s="196"/>
      <c r="F78" s="196"/>
      <c r="G78" s="197"/>
      <c r="H78" s="198"/>
      <c r="I78" s="196"/>
      <c r="J78" s="197"/>
      <c r="K78" s="197"/>
      <c r="L78" s="199"/>
      <c r="M78" s="200" t="str">
        <f t="shared" si="3"/>
        <v/>
      </c>
      <c r="N78" s="201"/>
      <c r="O78" s="196"/>
      <c r="P78" s="124">
        <f t="shared" si="5"/>
        <v>0</v>
      </c>
      <c r="Q78" s="124">
        <f t="shared" si="6"/>
        <v>0</v>
      </c>
      <c r="R78" s="124">
        <f t="shared" si="7"/>
        <v>0</v>
      </c>
      <c r="S78" s="124">
        <f t="shared" si="8"/>
        <v>0</v>
      </c>
      <c r="T78" s="124">
        <f t="shared" si="9"/>
        <v>0</v>
      </c>
      <c r="U78" s="124">
        <f t="shared" si="10"/>
        <v>0</v>
      </c>
      <c r="V78" s="124">
        <f t="shared" si="11"/>
        <v>0</v>
      </c>
      <c r="W78" s="124">
        <f t="shared" si="12"/>
        <v>0</v>
      </c>
      <c r="X78" s="124">
        <f t="shared" si="13"/>
        <v>0</v>
      </c>
      <c r="Y78" s="124" t="str">
        <f t="shared" si="14"/>
        <v>____</v>
      </c>
      <c r="Z78" s="124">
        <f t="shared" si="15"/>
        <v>0</v>
      </c>
      <c r="AA78" s="124">
        <f t="shared" si="16"/>
        <v>0</v>
      </c>
    </row>
    <row r="79" spans="2:27" ht="15" x14ac:dyDescent="0.2">
      <c r="B79" s="194" t="str">
        <f t="shared" si="2"/>
        <v/>
      </c>
      <c r="C79" s="194" t="str">
        <f t="shared" si="4"/>
        <v/>
      </c>
      <c r="D79" s="195"/>
      <c r="E79" s="196"/>
      <c r="F79" s="196"/>
      <c r="G79" s="197"/>
      <c r="H79" s="198"/>
      <c r="I79" s="196"/>
      <c r="J79" s="197"/>
      <c r="K79" s="197"/>
      <c r="L79" s="199"/>
      <c r="M79" s="200" t="str">
        <f t="shared" si="3"/>
        <v/>
      </c>
      <c r="N79" s="201"/>
      <c r="O79" s="196"/>
      <c r="P79" s="124">
        <f t="shared" si="5"/>
        <v>0</v>
      </c>
      <c r="Q79" s="124">
        <f t="shared" si="6"/>
        <v>0</v>
      </c>
      <c r="R79" s="124">
        <f t="shared" si="7"/>
        <v>0</v>
      </c>
      <c r="S79" s="124">
        <f t="shared" si="8"/>
        <v>0</v>
      </c>
      <c r="T79" s="124">
        <f t="shared" si="9"/>
        <v>0</v>
      </c>
      <c r="U79" s="124">
        <f t="shared" si="10"/>
        <v>0</v>
      </c>
      <c r="V79" s="124">
        <f t="shared" si="11"/>
        <v>0</v>
      </c>
      <c r="W79" s="124">
        <f t="shared" si="12"/>
        <v>0</v>
      </c>
      <c r="X79" s="124">
        <f t="shared" si="13"/>
        <v>0</v>
      </c>
      <c r="Y79" s="124" t="str">
        <f t="shared" si="14"/>
        <v>____</v>
      </c>
      <c r="Z79" s="124">
        <f t="shared" si="15"/>
        <v>0</v>
      </c>
      <c r="AA79" s="124">
        <f t="shared" si="16"/>
        <v>0</v>
      </c>
    </row>
    <row r="80" spans="2:27" ht="15" x14ac:dyDescent="0.2">
      <c r="B80" s="194" t="str">
        <f t="shared" si="2"/>
        <v/>
      </c>
      <c r="C80" s="194" t="str">
        <f t="shared" si="4"/>
        <v/>
      </c>
      <c r="D80" s="195"/>
      <c r="E80" s="196"/>
      <c r="F80" s="196"/>
      <c r="G80" s="197"/>
      <c r="H80" s="198"/>
      <c r="I80" s="196"/>
      <c r="J80" s="197"/>
      <c r="K80" s="197"/>
      <c r="L80" s="199"/>
      <c r="M80" s="200" t="str">
        <f t="shared" si="3"/>
        <v/>
      </c>
      <c r="N80" s="201"/>
      <c r="O80" s="196"/>
      <c r="P80" s="124">
        <f t="shared" si="5"/>
        <v>0</v>
      </c>
      <c r="Q80" s="124">
        <f t="shared" si="6"/>
        <v>0</v>
      </c>
      <c r="R80" s="124">
        <f t="shared" si="7"/>
        <v>0</v>
      </c>
      <c r="S80" s="124">
        <f t="shared" si="8"/>
        <v>0</v>
      </c>
      <c r="T80" s="124">
        <f t="shared" si="9"/>
        <v>0</v>
      </c>
      <c r="U80" s="124">
        <f t="shared" si="10"/>
        <v>0</v>
      </c>
      <c r="V80" s="124">
        <f t="shared" si="11"/>
        <v>0</v>
      </c>
      <c r="W80" s="124">
        <f t="shared" si="12"/>
        <v>0</v>
      </c>
      <c r="X80" s="124">
        <f t="shared" si="13"/>
        <v>0</v>
      </c>
      <c r="Y80" s="124" t="str">
        <f t="shared" si="14"/>
        <v>____</v>
      </c>
      <c r="Z80" s="124">
        <f t="shared" si="15"/>
        <v>0</v>
      </c>
      <c r="AA80" s="124">
        <f t="shared" si="16"/>
        <v>0</v>
      </c>
    </row>
    <row r="81" spans="2:27" ht="15" x14ac:dyDescent="0.2">
      <c r="B81" s="194" t="str">
        <f t="shared" si="2"/>
        <v/>
      </c>
      <c r="C81" s="194" t="str">
        <f t="shared" si="4"/>
        <v/>
      </c>
      <c r="D81" s="195"/>
      <c r="E81" s="196"/>
      <c r="F81" s="196"/>
      <c r="G81" s="197"/>
      <c r="H81" s="198"/>
      <c r="I81" s="196"/>
      <c r="J81" s="197"/>
      <c r="K81" s="197"/>
      <c r="L81" s="199"/>
      <c r="M81" s="200" t="str">
        <f t="shared" si="3"/>
        <v/>
      </c>
      <c r="N81" s="201"/>
      <c r="O81" s="196"/>
      <c r="P81" s="124">
        <f t="shared" si="5"/>
        <v>0</v>
      </c>
      <c r="Q81" s="124">
        <f t="shared" si="6"/>
        <v>0</v>
      </c>
      <c r="R81" s="124">
        <f t="shared" si="7"/>
        <v>0</v>
      </c>
      <c r="S81" s="124">
        <f t="shared" si="8"/>
        <v>0</v>
      </c>
      <c r="T81" s="124">
        <f t="shared" si="9"/>
        <v>0</v>
      </c>
      <c r="U81" s="124">
        <f t="shared" si="10"/>
        <v>0</v>
      </c>
      <c r="V81" s="124">
        <f t="shared" si="11"/>
        <v>0</v>
      </c>
      <c r="W81" s="124">
        <f t="shared" si="12"/>
        <v>0</v>
      </c>
      <c r="X81" s="124">
        <f t="shared" si="13"/>
        <v>0</v>
      </c>
      <c r="Y81" s="124" t="str">
        <f t="shared" si="14"/>
        <v>____</v>
      </c>
      <c r="Z81" s="124">
        <f t="shared" si="15"/>
        <v>0</v>
      </c>
      <c r="AA81" s="124">
        <f t="shared" si="16"/>
        <v>0</v>
      </c>
    </row>
    <row r="82" spans="2:27" ht="15" x14ac:dyDescent="0.2">
      <c r="B82" s="194" t="str">
        <f t="shared" si="2"/>
        <v/>
      </c>
      <c r="C82" s="194" t="str">
        <f t="shared" si="4"/>
        <v/>
      </c>
      <c r="D82" s="195"/>
      <c r="E82" s="196"/>
      <c r="F82" s="196"/>
      <c r="G82" s="197"/>
      <c r="H82" s="198"/>
      <c r="I82" s="196"/>
      <c r="J82" s="197"/>
      <c r="K82" s="197"/>
      <c r="L82" s="199"/>
      <c r="M82" s="200" t="str">
        <f t="shared" si="3"/>
        <v/>
      </c>
      <c r="N82" s="201"/>
      <c r="O82" s="196"/>
      <c r="P82" s="124">
        <f t="shared" si="5"/>
        <v>0</v>
      </c>
      <c r="Q82" s="124">
        <f t="shared" si="6"/>
        <v>0</v>
      </c>
      <c r="R82" s="124">
        <f t="shared" si="7"/>
        <v>0</v>
      </c>
      <c r="S82" s="124">
        <f t="shared" si="8"/>
        <v>0</v>
      </c>
      <c r="T82" s="124">
        <f t="shared" si="9"/>
        <v>0</v>
      </c>
      <c r="U82" s="124">
        <f t="shared" si="10"/>
        <v>0</v>
      </c>
      <c r="V82" s="124">
        <f t="shared" si="11"/>
        <v>0</v>
      </c>
      <c r="W82" s="124">
        <f t="shared" si="12"/>
        <v>0</v>
      </c>
      <c r="X82" s="124">
        <f t="shared" si="13"/>
        <v>0</v>
      </c>
      <c r="Y82" s="124" t="str">
        <f t="shared" si="14"/>
        <v>____</v>
      </c>
      <c r="Z82" s="124">
        <f t="shared" si="15"/>
        <v>0</v>
      </c>
      <c r="AA82" s="124">
        <f t="shared" si="16"/>
        <v>0</v>
      </c>
    </row>
    <row r="83" spans="2:27" ht="15" x14ac:dyDescent="0.2">
      <c r="B83" s="194" t="str">
        <f t="shared" si="2"/>
        <v/>
      </c>
      <c r="C83" s="194" t="str">
        <f t="shared" si="4"/>
        <v/>
      </c>
      <c r="D83" s="195"/>
      <c r="E83" s="196"/>
      <c r="F83" s="196"/>
      <c r="G83" s="197"/>
      <c r="H83" s="198"/>
      <c r="I83" s="196"/>
      <c r="J83" s="197"/>
      <c r="K83" s="197"/>
      <c r="L83" s="199"/>
      <c r="M83" s="200" t="str">
        <f t="shared" si="3"/>
        <v/>
      </c>
      <c r="N83" s="201"/>
      <c r="O83" s="196"/>
      <c r="P83" s="124">
        <f t="shared" si="5"/>
        <v>0</v>
      </c>
      <c r="Q83" s="124">
        <f t="shared" si="6"/>
        <v>0</v>
      </c>
      <c r="R83" s="124">
        <f t="shared" si="7"/>
        <v>0</v>
      </c>
      <c r="S83" s="124">
        <f t="shared" si="8"/>
        <v>0</v>
      </c>
      <c r="T83" s="124">
        <f t="shared" si="9"/>
        <v>0</v>
      </c>
      <c r="U83" s="124">
        <f t="shared" si="10"/>
        <v>0</v>
      </c>
      <c r="V83" s="124">
        <f t="shared" si="11"/>
        <v>0</v>
      </c>
      <c r="W83" s="124">
        <f t="shared" si="12"/>
        <v>0</v>
      </c>
      <c r="X83" s="124">
        <f t="shared" si="13"/>
        <v>0</v>
      </c>
      <c r="Y83" s="124" t="str">
        <f t="shared" si="14"/>
        <v>____</v>
      </c>
      <c r="Z83" s="124">
        <f t="shared" si="15"/>
        <v>0</v>
      </c>
      <c r="AA83" s="124">
        <f t="shared" si="16"/>
        <v>0</v>
      </c>
    </row>
    <row r="84" spans="2:27" ht="15" x14ac:dyDescent="0.2">
      <c r="B84" s="194" t="str">
        <f t="shared" si="2"/>
        <v/>
      </c>
      <c r="C84" s="194" t="str">
        <f t="shared" si="4"/>
        <v/>
      </c>
      <c r="D84" s="195"/>
      <c r="E84" s="196"/>
      <c r="F84" s="196"/>
      <c r="G84" s="197"/>
      <c r="H84" s="198"/>
      <c r="I84" s="196"/>
      <c r="J84" s="197"/>
      <c r="K84" s="197"/>
      <c r="L84" s="199"/>
      <c r="M84" s="200" t="str">
        <f t="shared" si="3"/>
        <v/>
      </c>
      <c r="N84" s="201"/>
      <c r="O84" s="196"/>
      <c r="P84" s="124">
        <f t="shared" si="5"/>
        <v>0</v>
      </c>
      <c r="Q84" s="124">
        <f t="shared" si="6"/>
        <v>0</v>
      </c>
      <c r="R84" s="124">
        <f t="shared" si="7"/>
        <v>0</v>
      </c>
      <c r="S84" s="124">
        <f t="shared" si="8"/>
        <v>0</v>
      </c>
      <c r="T84" s="124">
        <f t="shared" si="9"/>
        <v>0</v>
      </c>
      <c r="U84" s="124">
        <f t="shared" si="10"/>
        <v>0</v>
      </c>
      <c r="V84" s="124">
        <f t="shared" si="11"/>
        <v>0</v>
      </c>
      <c r="W84" s="124">
        <f t="shared" si="12"/>
        <v>0</v>
      </c>
      <c r="X84" s="124">
        <f t="shared" si="13"/>
        <v>0</v>
      </c>
      <c r="Y84" s="124" t="str">
        <f t="shared" si="14"/>
        <v>____</v>
      </c>
      <c r="Z84" s="124">
        <f t="shared" si="15"/>
        <v>0</v>
      </c>
      <c r="AA84" s="124">
        <f t="shared" si="16"/>
        <v>0</v>
      </c>
    </row>
    <row r="85" spans="2:27" ht="15" x14ac:dyDescent="0.2">
      <c r="B85" s="194" t="str">
        <f t="shared" si="2"/>
        <v/>
      </c>
      <c r="C85" s="194" t="str">
        <f t="shared" si="4"/>
        <v/>
      </c>
      <c r="D85" s="195"/>
      <c r="E85" s="196"/>
      <c r="F85" s="196"/>
      <c r="G85" s="197"/>
      <c r="H85" s="198"/>
      <c r="I85" s="196"/>
      <c r="J85" s="197"/>
      <c r="K85" s="197"/>
      <c r="L85" s="199"/>
      <c r="M85" s="200" t="str">
        <f t="shared" si="3"/>
        <v/>
      </c>
      <c r="N85" s="201"/>
      <c r="O85" s="196"/>
      <c r="P85" s="124">
        <f t="shared" si="5"/>
        <v>0</v>
      </c>
      <c r="Q85" s="124">
        <f t="shared" si="6"/>
        <v>0</v>
      </c>
      <c r="R85" s="124">
        <f t="shared" si="7"/>
        <v>0</v>
      </c>
      <c r="S85" s="124">
        <f t="shared" si="8"/>
        <v>0</v>
      </c>
      <c r="T85" s="124">
        <f t="shared" si="9"/>
        <v>0</v>
      </c>
      <c r="U85" s="124">
        <f t="shared" si="10"/>
        <v>0</v>
      </c>
      <c r="V85" s="124">
        <f t="shared" si="11"/>
        <v>0</v>
      </c>
      <c r="W85" s="124">
        <f t="shared" si="12"/>
        <v>0</v>
      </c>
      <c r="X85" s="124">
        <f t="shared" si="13"/>
        <v>0</v>
      </c>
      <c r="Y85" s="124" t="str">
        <f t="shared" si="14"/>
        <v>____</v>
      </c>
      <c r="Z85" s="124">
        <f t="shared" si="15"/>
        <v>0</v>
      </c>
      <c r="AA85" s="124">
        <f t="shared" si="16"/>
        <v>0</v>
      </c>
    </row>
    <row r="86" spans="2:27" ht="15" x14ac:dyDescent="0.2">
      <c r="B86" s="194" t="str">
        <f t="shared" si="2"/>
        <v/>
      </c>
      <c r="C86" s="194" t="str">
        <f t="shared" si="4"/>
        <v/>
      </c>
      <c r="D86" s="195"/>
      <c r="E86" s="196"/>
      <c r="F86" s="196"/>
      <c r="G86" s="197"/>
      <c r="H86" s="198"/>
      <c r="I86" s="196"/>
      <c r="J86" s="197"/>
      <c r="K86" s="197"/>
      <c r="L86" s="199"/>
      <c r="M86" s="200" t="str">
        <f t="shared" si="3"/>
        <v/>
      </c>
      <c r="N86" s="201"/>
      <c r="O86" s="196"/>
      <c r="P86" s="124">
        <f t="shared" si="5"/>
        <v>0</v>
      </c>
      <c r="Q86" s="124">
        <f t="shared" si="6"/>
        <v>0</v>
      </c>
      <c r="R86" s="124">
        <f t="shared" si="7"/>
        <v>0</v>
      </c>
      <c r="S86" s="124">
        <f t="shared" si="8"/>
        <v>0</v>
      </c>
      <c r="T86" s="124">
        <f t="shared" si="9"/>
        <v>0</v>
      </c>
      <c r="U86" s="124">
        <f t="shared" si="10"/>
        <v>0</v>
      </c>
      <c r="V86" s="124">
        <f t="shared" si="11"/>
        <v>0</v>
      </c>
      <c r="W86" s="124">
        <f t="shared" si="12"/>
        <v>0</v>
      </c>
      <c r="X86" s="124">
        <f t="shared" si="13"/>
        <v>0</v>
      </c>
      <c r="Y86" s="124" t="str">
        <f t="shared" si="14"/>
        <v>____</v>
      </c>
      <c r="Z86" s="124">
        <f t="shared" si="15"/>
        <v>0</v>
      </c>
      <c r="AA86" s="124">
        <f t="shared" si="16"/>
        <v>0</v>
      </c>
    </row>
    <row r="87" spans="2:27" ht="15" x14ac:dyDescent="0.2">
      <c r="B87" s="194" t="str">
        <f t="shared" si="2"/>
        <v/>
      </c>
      <c r="C87" s="194" t="str">
        <f t="shared" si="4"/>
        <v/>
      </c>
      <c r="D87" s="195"/>
      <c r="E87" s="196"/>
      <c r="F87" s="196"/>
      <c r="G87" s="197"/>
      <c r="H87" s="198"/>
      <c r="I87" s="196"/>
      <c r="J87" s="197"/>
      <c r="K87" s="197"/>
      <c r="L87" s="199"/>
      <c r="M87" s="200" t="str">
        <f t="shared" si="3"/>
        <v/>
      </c>
      <c r="N87" s="201"/>
      <c r="O87" s="196"/>
      <c r="P87" s="124">
        <f t="shared" si="5"/>
        <v>0</v>
      </c>
      <c r="Q87" s="124">
        <f t="shared" si="6"/>
        <v>0</v>
      </c>
      <c r="R87" s="124">
        <f t="shared" si="7"/>
        <v>0</v>
      </c>
      <c r="S87" s="124">
        <f t="shared" si="8"/>
        <v>0</v>
      </c>
      <c r="T87" s="124">
        <f t="shared" si="9"/>
        <v>0</v>
      </c>
      <c r="U87" s="124">
        <f t="shared" si="10"/>
        <v>0</v>
      </c>
      <c r="V87" s="124">
        <f t="shared" si="11"/>
        <v>0</v>
      </c>
      <c r="W87" s="124">
        <f t="shared" si="12"/>
        <v>0</v>
      </c>
      <c r="X87" s="124">
        <f t="shared" si="13"/>
        <v>0</v>
      </c>
      <c r="Y87" s="124" t="str">
        <f t="shared" si="14"/>
        <v>____</v>
      </c>
      <c r="Z87" s="124">
        <f t="shared" si="15"/>
        <v>0</v>
      </c>
      <c r="AA87" s="124">
        <f t="shared" si="16"/>
        <v>0</v>
      </c>
    </row>
    <row r="88" spans="2:27" ht="15" x14ac:dyDescent="0.2">
      <c r="B88" s="194" t="str">
        <f t="shared" si="2"/>
        <v/>
      </c>
      <c r="C88" s="194" t="str">
        <f t="shared" si="4"/>
        <v/>
      </c>
      <c r="D88" s="195"/>
      <c r="E88" s="196"/>
      <c r="F88" s="196"/>
      <c r="G88" s="197"/>
      <c r="H88" s="198"/>
      <c r="I88" s="196"/>
      <c r="J88" s="197"/>
      <c r="K88" s="197"/>
      <c r="L88" s="199"/>
      <c r="M88" s="200" t="str">
        <f t="shared" si="3"/>
        <v/>
      </c>
      <c r="N88" s="201"/>
      <c r="O88" s="196"/>
      <c r="P88" s="124">
        <f t="shared" si="5"/>
        <v>0</v>
      </c>
      <c r="Q88" s="124">
        <f t="shared" si="6"/>
        <v>0</v>
      </c>
      <c r="R88" s="124">
        <f t="shared" si="7"/>
        <v>0</v>
      </c>
      <c r="S88" s="124">
        <f t="shared" si="8"/>
        <v>0</v>
      </c>
      <c r="T88" s="124">
        <f t="shared" si="9"/>
        <v>0</v>
      </c>
      <c r="U88" s="124">
        <f t="shared" si="10"/>
        <v>0</v>
      </c>
      <c r="V88" s="124">
        <f t="shared" si="11"/>
        <v>0</v>
      </c>
      <c r="W88" s="124">
        <f t="shared" si="12"/>
        <v>0</v>
      </c>
      <c r="X88" s="124">
        <f t="shared" si="13"/>
        <v>0</v>
      </c>
      <c r="Y88" s="124" t="str">
        <f t="shared" si="14"/>
        <v>____</v>
      </c>
      <c r="Z88" s="124">
        <f t="shared" si="15"/>
        <v>0</v>
      </c>
      <c r="AA88" s="124">
        <f t="shared" si="16"/>
        <v>0</v>
      </c>
    </row>
    <row r="89" spans="2:27" ht="15" x14ac:dyDescent="0.2">
      <c r="B89" s="194" t="str">
        <f t="shared" si="2"/>
        <v/>
      </c>
      <c r="C89" s="194" t="str">
        <f t="shared" si="4"/>
        <v/>
      </c>
      <c r="D89" s="195"/>
      <c r="E89" s="196"/>
      <c r="F89" s="196"/>
      <c r="G89" s="197"/>
      <c r="H89" s="198"/>
      <c r="I89" s="196"/>
      <c r="J89" s="197"/>
      <c r="K89" s="197"/>
      <c r="L89" s="199"/>
      <c r="M89" s="200" t="str">
        <f t="shared" si="3"/>
        <v/>
      </c>
      <c r="N89" s="201"/>
      <c r="O89" s="196"/>
      <c r="P89" s="124">
        <f t="shared" si="5"/>
        <v>0</v>
      </c>
      <c r="Q89" s="124">
        <f t="shared" si="6"/>
        <v>0</v>
      </c>
      <c r="R89" s="124">
        <f t="shared" si="7"/>
        <v>0</v>
      </c>
      <c r="S89" s="124">
        <f t="shared" si="8"/>
        <v>0</v>
      </c>
      <c r="T89" s="124">
        <f t="shared" si="9"/>
        <v>0</v>
      </c>
      <c r="U89" s="124">
        <f t="shared" si="10"/>
        <v>0</v>
      </c>
      <c r="V89" s="124">
        <f t="shared" si="11"/>
        <v>0</v>
      </c>
      <c r="W89" s="124">
        <f t="shared" si="12"/>
        <v>0</v>
      </c>
      <c r="X89" s="124">
        <f t="shared" si="13"/>
        <v>0</v>
      </c>
      <c r="Y89" s="124" t="str">
        <f t="shared" si="14"/>
        <v>____</v>
      </c>
      <c r="Z89" s="124">
        <f t="shared" si="15"/>
        <v>0</v>
      </c>
      <c r="AA89" s="124">
        <f t="shared" si="16"/>
        <v>0</v>
      </c>
    </row>
    <row r="90" spans="2:27" ht="15" x14ac:dyDescent="0.2">
      <c r="B90" s="194" t="str">
        <f t="shared" si="2"/>
        <v/>
      </c>
      <c r="C90" s="194" t="str">
        <f t="shared" si="4"/>
        <v/>
      </c>
      <c r="D90" s="195"/>
      <c r="E90" s="196"/>
      <c r="F90" s="196"/>
      <c r="G90" s="197"/>
      <c r="H90" s="198"/>
      <c r="I90" s="196"/>
      <c r="J90" s="197"/>
      <c r="K90" s="197"/>
      <c r="L90" s="199"/>
      <c r="M90" s="200" t="str">
        <f t="shared" si="3"/>
        <v/>
      </c>
      <c r="N90" s="201"/>
      <c r="O90" s="196"/>
      <c r="P90" s="124">
        <f t="shared" si="5"/>
        <v>0</v>
      </c>
      <c r="Q90" s="124">
        <f t="shared" si="6"/>
        <v>0</v>
      </c>
      <c r="R90" s="124">
        <f t="shared" si="7"/>
        <v>0</v>
      </c>
      <c r="S90" s="124">
        <f t="shared" si="8"/>
        <v>0</v>
      </c>
      <c r="T90" s="124">
        <f t="shared" si="9"/>
        <v>0</v>
      </c>
      <c r="U90" s="124">
        <f t="shared" si="10"/>
        <v>0</v>
      </c>
      <c r="V90" s="124">
        <f t="shared" si="11"/>
        <v>0</v>
      </c>
      <c r="W90" s="124">
        <f t="shared" si="12"/>
        <v>0</v>
      </c>
      <c r="X90" s="124">
        <f t="shared" si="13"/>
        <v>0</v>
      </c>
      <c r="Y90" s="124" t="str">
        <f t="shared" si="14"/>
        <v>____</v>
      </c>
      <c r="Z90" s="124">
        <f t="shared" si="15"/>
        <v>0</v>
      </c>
      <c r="AA90" s="124">
        <f t="shared" si="16"/>
        <v>0</v>
      </c>
    </row>
    <row r="91" spans="2:27" ht="15" x14ac:dyDescent="0.2">
      <c r="B91" s="194" t="str">
        <f t="shared" si="2"/>
        <v/>
      </c>
      <c r="C91" s="194" t="str">
        <f t="shared" si="4"/>
        <v/>
      </c>
      <c r="D91" s="195"/>
      <c r="E91" s="196"/>
      <c r="F91" s="196"/>
      <c r="G91" s="197"/>
      <c r="H91" s="198"/>
      <c r="I91" s="196"/>
      <c r="J91" s="197"/>
      <c r="K91" s="197"/>
      <c r="L91" s="199"/>
      <c r="M91" s="200" t="str">
        <f t="shared" si="3"/>
        <v/>
      </c>
      <c r="N91" s="201"/>
      <c r="O91" s="196"/>
      <c r="P91" s="124">
        <f t="shared" si="5"/>
        <v>0</v>
      </c>
      <c r="Q91" s="124">
        <f t="shared" si="6"/>
        <v>0</v>
      </c>
      <c r="R91" s="124">
        <f t="shared" si="7"/>
        <v>0</v>
      </c>
      <c r="S91" s="124">
        <f t="shared" si="8"/>
        <v>0</v>
      </c>
      <c r="T91" s="124">
        <f t="shared" si="9"/>
        <v>0</v>
      </c>
      <c r="U91" s="124">
        <f t="shared" si="10"/>
        <v>0</v>
      </c>
      <c r="V91" s="124">
        <f t="shared" si="11"/>
        <v>0</v>
      </c>
      <c r="W91" s="124">
        <f t="shared" si="12"/>
        <v>0</v>
      </c>
      <c r="X91" s="124">
        <f t="shared" si="13"/>
        <v>0</v>
      </c>
      <c r="Y91" s="124" t="str">
        <f t="shared" si="14"/>
        <v>____</v>
      </c>
      <c r="Z91" s="124">
        <f t="shared" si="15"/>
        <v>0</v>
      </c>
      <c r="AA91" s="124">
        <f t="shared" si="16"/>
        <v>0</v>
      </c>
    </row>
    <row r="92" spans="2:27" ht="15" x14ac:dyDescent="0.2">
      <c r="B92" s="194" t="str">
        <f t="shared" si="2"/>
        <v/>
      </c>
      <c r="C92" s="194" t="str">
        <f t="shared" si="4"/>
        <v/>
      </c>
      <c r="D92" s="195"/>
      <c r="E92" s="196"/>
      <c r="F92" s="196"/>
      <c r="G92" s="197"/>
      <c r="H92" s="198"/>
      <c r="I92" s="196"/>
      <c r="J92" s="197"/>
      <c r="K92" s="197"/>
      <c r="L92" s="199"/>
      <c r="M92" s="200" t="str">
        <f t="shared" si="3"/>
        <v/>
      </c>
      <c r="N92" s="201"/>
      <c r="O92" s="196"/>
      <c r="P92" s="124">
        <f t="shared" si="5"/>
        <v>0</v>
      </c>
      <c r="Q92" s="124">
        <f t="shared" si="6"/>
        <v>0</v>
      </c>
      <c r="R92" s="124">
        <f t="shared" si="7"/>
        <v>0</v>
      </c>
      <c r="S92" s="124">
        <f t="shared" si="8"/>
        <v>0</v>
      </c>
      <c r="T92" s="124">
        <f t="shared" si="9"/>
        <v>0</v>
      </c>
      <c r="U92" s="124">
        <f t="shared" si="10"/>
        <v>0</v>
      </c>
      <c r="V92" s="124">
        <f t="shared" si="11"/>
        <v>0</v>
      </c>
      <c r="W92" s="124">
        <f t="shared" si="12"/>
        <v>0</v>
      </c>
      <c r="X92" s="124">
        <f t="shared" si="13"/>
        <v>0</v>
      </c>
      <c r="Y92" s="124" t="str">
        <f t="shared" si="14"/>
        <v>____</v>
      </c>
      <c r="Z92" s="124">
        <f t="shared" si="15"/>
        <v>0</v>
      </c>
      <c r="AA92" s="124">
        <f t="shared" si="16"/>
        <v>0</v>
      </c>
    </row>
    <row r="93" spans="2:27" ht="15" x14ac:dyDescent="0.2">
      <c r="B93" s="194" t="str">
        <f t="shared" ref="B93:B156" si="17">IF(L93&gt;0,$C$22,"")</f>
        <v/>
      </c>
      <c r="C93" s="194" t="str">
        <f t="shared" si="4"/>
        <v/>
      </c>
      <c r="D93" s="195"/>
      <c r="E93" s="196"/>
      <c r="F93" s="196"/>
      <c r="G93" s="197"/>
      <c r="H93" s="198"/>
      <c r="I93" s="196"/>
      <c r="J93" s="197"/>
      <c r="K93" s="197"/>
      <c r="L93" s="199"/>
      <c r="M93" s="200" t="str">
        <f t="shared" si="3"/>
        <v/>
      </c>
      <c r="N93" s="201"/>
      <c r="O93" s="196"/>
      <c r="P93" s="124">
        <f t="shared" si="5"/>
        <v>0</v>
      </c>
      <c r="Q93" s="124">
        <f t="shared" si="6"/>
        <v>0</v>
      </c>
      <c r="R93" s="124">
        <f t="shared" si="7"/>
        <v>0</v>
      </c>
      <c r="S93" s="124">
        <f t="shared" si="8"/>
        <v>0</v>
      </c>
      <c r="T93" s="124">
        <f t="shared" si="9"/>
        <v>0</v>
      </c>
      <c r="U93" s="124">
        <f t="shared" si="10"/>
        <v>0</v>
      </c>
      <c r="V93" s="124">
        <f t="shared" si="11"/>
        <v>0</v>
      </c>
      <c r="W93" s="124">
        <f t="shared" si="12"/>
        <v>0</v>
      </c>
      <c r="X93" s="124">
        <f t="shared" si="13"/>
        <v>0</v>
      </c>
      <c r="Y93" s="124" t="str">
        <f t="shared" si="14"/>
        <v>____</v>
      </c>
      <c r="Z93" s="124">
        <f t="shared" si="15"/>
        <v>0</v>
      </c>
      <c r="AA93" s="124">
        <f t="shared" si="16"/>
        <v>0</v>
      </c>
    </row>
    <row r="94" spans="2:27" ht="15" x14ac:dyDescent="0.2">
      <c r="B94" s="194" t="str">
        <f t="shared" si="17"/>
        <v/>
      </c>
      <c r="C94" s="194" t="str">
        <f t="shared" ref="C94:C157" si="18">IF(L94&gt;0,$C$25,"")</f>
        <v/>
      </c>
      <c r="D94" s="195"/>
      <c r="E94" s="196"/>
      <c r="F94" s="196"/>
      <c r="G94" s="197"/>
      <c r="H94" s="198"/>
      <c r="I94" s="196"/>
      <c r="J94" s="197"/>
      <c r="K94" s="197"/>
      <c r="L94" s="199"/>
      <c r="M94" s="200" t="str">
        <f t="shared" ref="M94:M157" si="19">IF(L94&gt;0,(YEAR(K94)),"")</f>
        <v/>
      </c>
      <c r="N94" s="201"/>
      <c r="O94" s="196"/>
      <c r="P94" s="124">
        <f t="shared" ref="P94:P157" si="20">IF(AND($L94&gt;0,$D94="")=TRUE,1,0)</f>
        <v>0</v>
      </c>
      <c r="Q94" s="124">
        <f t="shared" ref="Q94:Q157" si="21">IF(AND($L94&gt;0,$E94="")=TRUE,1,0)</f>
        <v>0</v>
      </c>
      <c r="R94" s="124">
        <f t="shared" ref="R94:R157" si="22">IF(AND($L94&gt;0,$F94="")=TRUE,1,0)</f>
        <v>0</v>
      </c>
      <c r="S94" s="124">
        <f t="shared" ref="S94:S157" si="23">IF(AND($L94&gt;0,$G94="")=TRUE,1,0)</f>
        <v>0</v>
      </c>
      <c r="T94" s="124">
        <f t="shared" ref="T94:T157" si="24">IF(AND($L94&gt;0,$J94="")=TRUE,1,0)</f>
        <v>0</v>
      </c>
      <c r="U94" s="124">
        <f t="shared" ref="U94:U157" si="25">IF(AND($L94&gt;0,$K94="")=TRUE,1,0)</f>
        <v>0</v>
      </c>
      <c r="V94" s="124">
        <f t="shared" ref="V94:V157" si="26">IF(L94&gt;0,IF(OR(LEN(D94)=16,LEN(D94)=13)=TRUE,0,1),0)</f>
        <v>0</v>
      </c>
      <c r="W94" s="124">
        <f t="shared" ref="W94:W157" si="27">IF(AND($L94&gt;0,$M94&lt;2000)=TRUE,1,0)</f>
        <v>0</v>
      </c>
      <c r="X94" s="124">
        <f t="shared" ref="X94:X157" si="28">IF($L94&gt;0,IF(OR(YEAR(J94)&lt;&gt;M94,OR(YEAR(K94)&lt;&gt;M94))=TRUE,1,0),0)</f>
        <v>0</v>
      </c>
      <c r="Y94" s="124" t="str">
        <f t="shared" si="14"/>
        <v>____</v>
      </c>
      <c r="Z94" s="124">
        <f t="shared" si="15"/>
        <v>0</v>
      </c>
      <c r="AA94" s="124">
        <f t="shared" si="16"/>
        <v>0</v>
      </c>
    </row>
    <row r="95" spans="2:27" ht="15" x14ac:dyDescent="0.2">
      <c r="B95" s="194" t="str">
        <f t="shared" si="17"/>
        <v/>
      </c>
      <c r="C95" s="194" t="str">
        <f t="shared" si="18"/>
        <v/>
      </c>
      <c r="D95" s="195"/>
      <c r="E95" s="196"/>
      <c r="F95" s="196"/>
      <c r="G95" s="197"/>
      <c r="H95" s="198"/>
      <c r="I95" s="196"/>
      <c r="J95" s="197"/>
      <c r="K95" s="197"/>
      <c r="L95" s="199"/>
      <c r="M95" s="200" t="str">
        <f t="shared" si="19"/>
        <v/>
      </c>
      <c r="N95" s="201"/>
      <c r="O95" s="196"/>
      <c r="P95" s="124">
        <f t="shared" si="20"/>
        <v>0</v>
      </c>
      <c r="Q95" s="124">
        <f t="shared" si="21"/>
        <v>0</v>
      </c>
      <c r="R95" s="124">
        <f t="shared" si="22"/>
        <v>0</v>
      </c>
      <c r="S95" s="124">
        <f t="shared" si="23"/>
        <v>0</v>
      </c>
      <c r="T95" s="124">
        <f t="shared" si="24"/>
        <v>0</v>
      </c>
      <c r="U95" s="124">
        <f t="shared" si="25"/>
        <v>0</v>
      </c>
      <c r="V95" s="124">
        <f t="shared" si="26"/>
        <v>0</v>
      </c>
      <c r="W95" s="124">
        <f t="shared" si="27"/>
        <v>0</v>
      </c>
      <c r="X95" s="124">
        <f t="shared" si="28"/>
        <v>0</v>
      </c>
      <c r="Y95" s="124" t="str">
        <f t="shared" ref="Y95:Y158" si="29">CONCATENATE(D95,"_",M95,"_",J95,"_",K95,"_",L95)</f>
        <v>____</v>
      </c>
      <c r="Z95" s="124">
        <f t="shared" ref="Z95:Z158" si="30">IF(L95&gt;0,(COUNTIF($Y$29:$Y$100000,Y95)),0)</f>
        <v>0</v>
      </c>
      <c r="AA95" s="124">
        <f t="shared" ref="AA95:AA158" si="31">SUMIF($Y$29:$Y$100000,Y95,$Z$29:$Z$100000)</f>
        <v>0</v>
      </c>
    </row>
    <row r="96" spans="2:27" ht="15" x14ac:dyDescent="0.2">
      <c r="B96" s="194" t="str">
        <f t="shared" si="17"/>
        <v/>
      </c>
      <c r="C96" s="194" t="str">
        <f t="shared" si="18"/>
        <v/>
      </c>
      <c r="D96" s="195"/>
      <c r="E96" s="196"/>
      <c r="F96" s="196"/>
      <c r="G96" s="197"/>
      <c r="H96" s="198"/>
      <c r="I96" s="196"/>
      <c r="J96" s="197"/>
      <c r="K96" s="197"/>
      <c r="L96" s="199"/>
      <c r="M96" s="200" t="str">
        <f t="shared" si="19"/>
        <v/>
      </c>
      <c r="N96" s="201"/>
      <c r="O96" s="196"/>
      <c r="P96" s="124">
        <f t="shared" si="20"/>
        <v>0</v>
      </c>
      <c r="Q96" s="124">
        <f t="shared" si="21"/>
        <v>0</v>
      </c>
      <c r="R96" s="124">
        <f t="shared" si="22"/>
        <v>0</v>
      </c>
      <c r="S96" s="124">
        <f t="shared" si="23"/>
        <v>0</v>
      </c>
      <c r="T96" s="124">
        <f t="shared" si="24"/>
        <v>0</v>
      </c>
      <c r="U96" s="124">
        <f t="shared" si="25"/>
        <v>0</v>
      </c>
      <c r="V96" s="124">
        <f t="shared" si="26"/>
        <v>0</v>
      </c>
      <c r="W96" s="124">
        <f t="shared" si="27"/>
        <v>0</v>
      </c>
      <c r="X96" s="124">
        <f t="shared" si="28"/>
        <v>0</v>
      </c>
      <c r="Y96" s="124" t="str">
        <f t="shared" si="29"/>
        <v>____</v>
      </c>
      <c r="Z96" s="124">
        <f t="shared" si="30"/>
        <v>0</v>
      </c>
      <c r="AA96" s="124">
        <f t="shared" si="31"/>
        <v>0</v>
      </c>
    </row>
    <row r="97" spans="2:27" ht="15" x14ac:dyDescent="0.2">
      <c r="B97" s="194" t="str">
        <f t="shared" si="17"/>
        <v/>
      </c>
      <c r="C97" s="194" t="str">
        <f t="shared" si="18"/>
        <v/>
      </c>
      <c r="D97" s="195"/>
      <c r="E97" s="196"/>
      <c r="F97" s="196"/>
      <c r="G97" s="197"/>
      <c r="H97" s="198"/>
      <c r="I97" s="196"/>
      <c r="J97" s="197"/>
      <c r="K97" s="197"/>
      <c r="L97" s="199"/>
      <c r="M97" s="200" t="str">
        <f t="shared" si="19"/>
        <v/>
      </c>
      <c r="N97" s="201"/>
      <c r="O97" s="196"/>
      <c r="P97" s="124">
        <f t="shared" si="20"/>
        <v>0</v>
      </c>
      <c r="Q97" s="124">
        <f t="shared" si="21"/>
        <v>0</v>
      </c>
      <c r="R97" s="124">
        <f t="shared" si="22"/>
        <v>0</v>
      </c>
      <c r="S97" s="124">
        <f t="shared" si="23"/>
        <v>0</v>
      </c>
      <c r="T97" s="124">
        <f t="shared" si="24"/>
        <v>0</v>
      </c>
      <c r="U97" s="124">
        <f t="shared" si="25"/>
        <v>0</v>
      </c>
      <c r="V97" s="124">
        <f t="shared" si="26"/>
        <v>0</v>
      </c>
      <c r="W97" s="124">
        <f t="shared" si="27"/>
        <v>0</v>
      </c>
      <c r="X97" s="124">
        <f t="shared" si="28"/>
        <v>0</v>
      </c>
      <c r="Y97" s="124" t="str">
        <f t="shared" si="29"/>
        <v>____</v>
      </c>
      <c r="Z97" s="124">
        <f t="shared" si="30"/>
        <v>0</v>
      </c>
      <c r="AA97" s="124">
        <f t="shared" si="31"/>
        <v>0</v>
      </c>
    </row>
    <row r="98" spans="2:27" ht="15" x14ac:dyDescent="0.2">
      <c r="B98" s="194" t="str">
        <f t="shared" si="17"/>
        <v/>
      </c>
      <c r="C98" s="194" t="str">
        <f t="shared" si="18"/>
        <v/>
      </c>
      <c r="D98" s="195"/>
      <c r="E98" s="196"/>
      <c r="F98" s="196"/>
      <c r="G98" s="197"/>
      <c r="H98" s="198"/>
      <c r="I98" s="196"/>
      <c r="J98" s="197"/>
      <c r="K98" s="197"/>
      <c r="L98" s="199"/>
      <c r="M98" s="200" t="str">
        <f t="shared" si="19"/>
        <v/>
      </c>
      <c r="N98" s="201"/>
      <c r="O98" s="196"/>
      <c r="P98" s="124">
        <f t="shared" si="20"/>
        <v>0</v>
      </c>
      <c r="Q98" s="124">
        <f t="shared" si="21"/>
        <v>0</v>
      </c>
      <c r="R98" s="124">
        <f t="shared" si="22"/>
        <v>0</v>
      </c>
      <c r="S98" s="124">
        <f t="shared" si="23"/>
        <v>0</v>
      </c>
      <c r="T98" s="124">
        <f t="shared" si="24"/>
        <v>0</v>
      </c>
      <c r="U98" s="124">
        <f t="shared" si="25"/>
        <v>0</v>
      </c>
      <c r="V98" s="124">
        <f t="shared" si="26"/>
        <v>0</v>
      </c>
      <c r="W98" s="124">
        <f t="shared" si="27"/>
        <v>0</v>
      </c>
      <c r="X98" s="124">
        <f t="shared" si="28"/>
        <v>0</v>
      </c>
      <c r="Y98" s="124" t="str">
        <f t="shared" si="29"/>
        <v>____</v>
      </c>
      <c r="Z98" s="124">
        <f t="shared" si="30"/>
        <v>0</v>
      </c>
      <c r="AA98" s="124">
        <f t="shared" si="31"/>
        <v>0</v>
      </c>
    </row>
    <row r="99" spans="2:27" ht="15" x14ac:dyDescent="0.2">
      <c r="B99" s="194" t="str">
        <f t="shared" si="17"/>
        <v/>
      </c>
      <c r="C99" s="194" t="str">
        <f t="shared" si="18"/>
        <v/>
      </c>
      <c r="D99" s="195"/>
      <c r="E99" s="196"/>
      <c r="F99" s="196"/>
      <c r="G99" s="197"/>
      <c r="H99" s="198"/>
      <c r="I99" s="196"/>
      <c r="J99" s="197"/>
      <c r="K99" s="197"/>
      <c r="L99" s="199"/>
      <c r="M99" s="200" t="str">
        <f t="shared" si="19"/>
        <v/>
      </c>
      <c r="N99" s="201"/>
      <c r="O99" s="196"/>
      <c r="P99" s="124">
        <f t="shared" si="20"/>
        <v>0</v>
      </c>
      <c r="Q99" s="124">
        <f t="shared" si="21"/>
        <v>0</v>
      </c>
      <c r="R99" s="124">
        <f t="shared" si="22"/>
        <v>0</v>
      </c>
      <c r="S99" s="124">
        <f t="shared" si="23"/>
        <v>0</v>
      </c>
      <c r="T99" s="124">
        <f t="shared" si="24"/>
        <v>0</v>
      </c>
      <c r="U99" s="124">
        <f t="shared" si="25"/>
        <v>0</v>
      </c>
      <c r="V99" s="124">
        <f t="shared" si="26"/>
        <v>0</v>
      </c>
      <c r="W99" s="124">
        <f t="shared" si="27"/>
        <v>0</v>
      </c>
      <c r="X99" s="124">
        <f t="shared" si="28"/>
        <v>0</v>
      </c>
      <c r="Y99" s="124" t="str">
        <f t="shared" si="29"/>
        <v>____</v>
      </c>
      <c r="Z99" s="124">
        <f t="shared" si="30"/>
        <v>0</v>
      </c>
      <c r="AA99" s="124">
        <f t="shared" si="31"/>
        <v>0</v>
      </c>
    </row>
    <row r="100" spans="2:27" ht="15" x14ac:dyDescent="0.2">
      <c r="B100" s="194" t="str">
        <f t="shared" si="17"/>
        <v/>
      </c>
      <c r="C100" s="194" t="str">
        <f t="shared" si="18"/>
        <v/>
      </c>
      <c r="D100" s="195"/>
      <c r="E100" s="196"/>
      <c r="F100" s="196"/>
      <c r="G100" s="197"/>
      <c r="H100" s="198"/>
      <c r="I100" s="196"/>
      <c r="J100" s="197"/>
      <c r="K100" s="197"/>
      <c r="L100" s="199"/>
      <c r="M100" s="200" t="str">
        <f t="shared" si="19"/>
        <v/>
      </c>
      <c r="N100" s="201"/>
      <c r="O100" s="196"/>
      <c r="P100" s="124">
        <f t="shared" si="20"/>
        <v>0</v>
      </c>
      <c r="Q100" s="124">
        <f t="shared" si="21"/>
        <v>0</v>
      </c>
      <c r="R100" s="124">
        <f t="shared" si="22"/>
        <v>0</v>
      </c>
      <c r="S100" s="124">
        <f t="shared" si="23"/>
        <v>0</v>
      </c>
      <c r="T100" s="124">
        <f t="shared" si="24"/>
        <v>0</v>
      </c>
      <c r="U100" s="124">
        <f t="shared" si="25"/>
        <v>0</v>
      </c>
      <c r="V100" s="124">
        <f t="shared" si="26"/>
        <v>0</v>
      </c>
      <c r="W100" s="124">
        <f t="shared" si="27"/>
        <v>0</v>
      </c>
      <c r="X100" s="124">
        <f t="shared" si="28"/>
        <v>0</v>
      </c>
      <c r="Y100" s="124" t="str">
        <f t="shared" si="29"/>
        <v>____</v>
      </c>
      <c r="Z100" s="124">
        <f t="shared" si="30"/>
        <v>0</v>
      </c>
      <c r="AA100" s="124">
        <f t="shared" si="31"/>
        <v>0</v>
      </c>
    </row>
    <row r="101" spans="2:27" ht="15" x14ac:dyDescent="0.2">
      <c r="B101" s="194" t="str">
        <f t="shared" si="17"/>
        <v/>
      </c>
      <c r="C101" s="194" t="str">
        <f t="shared" si="18"/>
        <v/>
      </c>
      <c r="D101" s="195"/>
      <c r="E101" s="196"/>
      <c r="F101" s="196"/>
      <c r="G101" s="197"/>
      <c r="H101" s="198"/>
      <c r="I101" s="196"/>
      <c r="J101" s="197"/>
      <c r="K101" s="197"/>
      <c r="L101" s="199"/>
      <c r="M101" s="200" t="str">
        <f t="shared" si="19"/>
        <v/>
      </c>
      <c r="N101" s="201"/>
      <c r="O101" s="196"/>
      <c r="P101" s="124">
        <f t="shared" si="20"/>
        <v>0</v>
      </c>
      <c r="Q101" s="124">
        <f t="shared" si="21"/>
        <v>0</v>
      </c>
      <c r="R101" s="124">
        <f t="shared" si="22"/>
        <v>0</v>
      </c>
      <c r="S101" s="124">
        <f t="shared" si="23"/>
        <v>0</v>
      </c>
      <c r="T101" s="124">
        <f t="shared" si="24"/>
        <v>0</v>
      </c>
      <c r="U101" s="124">
        <f t="shared" si="25"/>
        <v>0</v>
      </c>
      <c r="V101" s="124">
        <f t="shared" si="26"/>
        <v>0</v>
      </c>
      <c r="W101" s="124">
        <f t="shared" si="27"/>
        <v>0</v>
      </c>
      <c r="X101" s="124">
        <f t="shared" si="28"/>
        <v>0</v>
      </c>
      <c r="Y101" s="124" t="str">
        <f t="shared" si="29"/>
        <v>____</v>
      </c>
      <c r="Z101" s="124">
        <f t="shared" si="30"/>
        <v>0</v>
      </c>
      <c r="AA101" s="124">
        <f t="shared" si="31"/>
        <v>0</v>
      </c>
    </row>
    <row r="102" spans="2:27" ht="15" x14ac:dyDescent="0.2">
      <c r="B102" s="194" t="str">
        <f t="shared" si="17"/>
        <v/>
      </c>
      <c r="C102" s="194" t="str">
        <f t="shared" si="18"/>
        <v/>
      </c>
      <c r="D102" s="195"/>
      <c r="E102" s="196"/>
      <c r="F102" s="196"/>
      <c r="G102" s="197"/>
      <c r="H102" s="198"/>
      <c r="I102" s="196"/>
      <c r="J102" s="197"/>
      <c r="K102" s="197"/>
      <c r="L102" s="199"/>
      <c r="M102" s="200" t="str">
        <f t="shared" si="19"/>
        <v/>
      </c>
      <c r="N102" s="201"/>
      <c r="O102" s="196"/>
      <c r="P102" s="124">
        <f t="shared" si="20"/>
        <v>0</v>
      </c>
      <c r="Q102" s="124">
        <f t="shared" si="21"/>
        <v>0</v>
      </c>
      <c r="R102" s="124">
        <f t="shared" si="22"/>
        <v>0</v>
      </c>
      <c r="S102" s="124">
        <f t="shared" si="23"/>
        <v>0</v>
      </c>
      <c r="T102" s="124">
        <f t="shared" si="24"/>
        <v>0</v>
      </c>
      <c r="U102" s="124">
        <f t="shared" si="25"/>
        <v>0</v>
      </c>
      <c r="V102" s="124">
        <f t="shared" si="26"/>
        <v>0</v>
      </c>
      <c r="W102" s="124">
        <f t="shared" si="27"/>
        <v>0</v>
      </c>
      <c r="X102" s="124">
        <f t="shared" si="28"/>
        <v>0</v>
      </c>
      <c r="Y102" s="124" t="str">
        <f t="shared" si="29"/>
        <v>____</v>
      </c>
      <c r="Z102" s="124">
        <f t="shared" si="30"/>
        <v>0</v>
      </c>
      <c r="AA102" s="124">
        <f t="shared" si="31"/>
        <v>0</v>
      </c>
    </row>
    <row r="103" spans="2:27" ht="15" x14ac:dyDescent="0.2">
      <c r="B103" s="194" t="str">
        <f t="shared" si="17"/>
        <v/>
      </c>
      <c r="C103" s="194" t="str">
        <f t="shared" si="18"/>
        <v/>
      </c>
      <c r="D103" s="195"/>
      <c r="E103" s="196"/>
      <c r="F103" s="196"/>
      <c r="G103" s="197"/>
      <c r="H103" s="198"/>
      <c r="I103" s="196"/>
      <c r="J103" s="197"/>
      <c r="K103" s="197"/>
      <c r="L103" s="199"/>
      <c r="M103" s="200" t="str">
        <f t="shared" si="19"/>
        <v/>
      </c>
      <c r="N103" s="201"/>
      <c r="O103" s="196"/>
      <c r="P103" s="124">
        <f t="shared" si="20"/>
        <v>0</v>
      </c>
      <c r="Q103" s="124">
        <f t="shared" si="21"/>
        <v>0</v>
      </c>
      <c r="R103" s="124">
        <f t="shared" si="22"/>
        <v>0</v>
      </c>
      <c r="S103" s="124">
        <f t="shared" si="23"/>
        <v>0</v>
      </c>
      <c r="T103" s="124">
        <f t="shared" si="24"/>
        <v>0</v>
      </c>
      <c r="U103" s="124">
        <f t="shared" si="25"/>
        <v>0</v>
      </c>
      <c r="V103" s="124">
        <f t="shared" si="26"/>
        <v>0</v>
      </c>
      <c r="W103" s="124">
        <f t="shared" si="27"/>
        <v>0</v>
      </c>
      <c r="X103" s="124">
        <f t="shared" si="28"/>
        <v>0</v>
      </c>
      <c r="Y103" s="124" t="str">
        <f t="shared" si="29"/>
        <v>____</v>
      </c>
      <c r="Z103" s="124">
        <f t="shared" si="30"/>
        <v>0</v>
      </c>
      <c r="AA103" s="124">
        <f t="shared" si="31"/>
        <v>0</v>
      </c>
    </row>
    <row r="104" spans="2:27" ht="15" x14ac:dyDescent="0.2">
      <c r="B104" s="194" t="str">
        <f t="shared" si="17"/>
        <v/>
      </c>
      <c r="C104" s="194" t="str">
        <f t="shared" si="18"/>
        <v/>
      </c>
      <c r="D104" s="195"/>
      <c r="E104" s="196"/>
      <c r="F104" s="196"/>
      <c r="G104" s="197"/>
      <c r="H104" s="198"/>
      <c r="I104" s="196"/>
      <c r="J104" s="197"/>
      <c r="K104" s="197"/>
      <c r="L104" s="199"/>
      <c r="M104" s="200" t="str">
        <f t="shared" si="19"/>
        <v/>
      </c>
      <c r="N104" s="201"/>
      <c r="O104" s="196"/>
      <c r="P104" s="124">
        <f t="shared" si="20"/>
        <v>0</v>
      </c>
      <c r="Q104" s="124">
        <f t="shared" si="21"/>
        <v>0</v>
      </c>
      <c r="R104" s="124">
        <f t="shared" si="22"/>
        <v>0</v>
      </c>
      <c r="S104" s="124">
        <f t="shared" si="23"/>
        <v>0</v>
      </c>
      <c r="T104" s="124">
        <f t="shared" si="24"/>
        <v>0</v>
      </c>
      <c r="U104" s="124">
        <f t="shared" si="25"/>
        <v>0</v>
      </c>
      <c r="V104" s="124">
        <f t="shared" si="26"/>
        <v>0</v>
      </c>
      <c r="W104" s="124">
        <f t="shared" si="27"/>
        <v>0</v>
      </c>
      <c r="X104" s="124">
        <f t="shared" si="28"/>
        <v>0</v>
      </c>
      <c r="Y104" s="124" t="str">
        <f t="shared" si="29"/>
        <v>____</v>
      </c>
      <c r="Z104" s="124">
        <f t="shared" si="30"/>
        <v>0</v>
      </c>
      <c r="AA104" s="124">
        <f t="shared" si="31"/>
        <v>0</v>
      </c>
    </row>
    <row r="105" spans="2:27" ht="15" x14ac:dyDescent="0.2">
      <c r="B105" s="194" t="str">
        <f t="shared" si="17"/>
        <v/>
      </c>
      <c r="C105" s="194" t="str">
        <f t="shared" si="18"/>
        <v/>
      </c>
      <c r="D105" s="195"/>
      <c r="E105" s="196"/>
      <c r="F105" s="196"/>
      <c r="G105" s="197"/>
      <c r="H105" s="198"/>
      <c r="I105" s="196"/>
      <c r="J105" s="197"/>
      <c r="K105" s="197"/>
      <c r="L105" s="199"/>
      <c r="M105" s="200" t="str">
        <f t="shared" si="19"/>
        <v/>
      </c>
      <c r="N105" s="201"/>
      <c r="O105" s="196"/>
      <c r="P105" s="124">
        <f t="shared" si="20"/>
        <v>0</v>
      </c>
      <c r="Q105" s="124">
        <f t="shared" si="21"/>
        <v>0</v>
      </c>
      <c r="R105" s="124">
        <f t="shared" si="22"/>
        <v>0</v>
      </c>
      <c r="S105" s="124">
        <f t="shared" si="23"/>
        <v>0</v>
      </c>
      <c r="T105" s="124">
        <f t="shared" si="24"/>
        <v>0</v>
      </c>
      <c r="U105" s="124">
        <f t="shared" si="25"/>
        <v>0</v>
      </c>
      <c r="V105" s="124">
        <f t="shared" si="26"/>
        <v>0</v>
      </c>
      <c r="W105" s="124">
        <f t="shared" si="27"/>
        <v>0</v>
      </c>
      <c r="X105" s="124">
        <f t="shared" si="28"/>
        <v>0</v>
      </c>
      <c r="Y105" s="124" t="str">
        <f t="shared" si="29"/>
        <v>____</v>
      </c>
      <c r="Z105" s="124">
        <f t="shared" si="30"/>
        <v>0</v>
      </c>
      <c r="AA105" s="124">
        <f t="shared" si="31"/>
        <v>0</v>
      </c>
    </row>
    <row r="106" spans="2:27" ht="15" x14ac:dyDescent="0.2">
      <c r="B106" s="194" t="str">
        <f t="shared" si="17"/>
        <v/>
      </c>
      <c r="C106" s="194" t="str">
        <f t="shared" si="18"/>
        <v/>
      </c>
      <c r="D106" s="195"/>
      <c r="E106" s="196"/>
      <c r="F106" s="196"/>
      <c r="G106" s="197"/>
      <c r="H106" s="198"/>
      <c r="I106" s="196"/>
      <c r="J106" s="197"/>
      <c r="K106" s="197"/>
      <c r="L106" s="199"/>
      <c r="M106" s="200" t="str">
        <f t="shared" si="19"/>
        <v/>
      </c>
      <c r="N106" s="201"/>
      <c r="O106" s="196"/>
      <c r="P106" s="124">
        <f t="shared" si="20"/>
        <v>0</v>
      </c>
      <c r="Q106" s="124">
        <f t="shared" si="21"/>
        <v>0</v>
      </c>
      <c r="R106" s="124">
        <f t="shared" si="22"/>
        <v>0</v>
      </c>
      <c r="S106" s="124">
        <f t="shared" si="23"/>
        <v>0</v>
      </c>
      <c r="T106" s="124">
        <f t="shared" si="24"/>
        <v>0</v>
      </c>
      <c r="U106" s="124">
        <f t="shared" si="25"/>
        <v>0</v>
      </c>
      <c r="V106" s="124">
        <f t="shared" si="26"/>
        <v>0</v>
      </c>
      <c r="W106" s="124">
        <f t="shared" si="27"/>
        <v>0</v>
      </c>
      <c r="X106" s="124">
        <f t="shared" si="28"/>
        <v>0</v>
      </c>
      <c r="Y106" s="124" t="str">
        <f t="shared" si="29"/>
        <v>____</v>
      </c>
      <c r="Z106" s="124">
        <f t="shared" si="30"/>
        <v>0</v>
      </c>
      <c r="AA106" s="124">
        <f t="shared" si="31"/>
        <v>0</v>
      </c>
    </row>
    <row r="107" spans="2:27" ht="15" x14ac:dyDescent="0.2">
      <c r="B107" s="194" t="str">
        <f t="shared" si="17"/>
        <v/>
      </c>
      <c r="C107" s="194" t="str">
        <f t="shared" si="18"/>
        <v/>
      </c>
      <c r="D107" s="195"/>
      <c r="E107" s="196"/>
      <c r="F107" s="196"/>
      <c r="G107" s="197"/>
      <c r="H107" s="198"/>
      <c r="I107" s="196"/>
      <c r="J107" s="197"/>
      <c r="K107" s="197"/>
      <c r="L107" s="199"/>
      <c r="M107" s="200" t="str">
        <f t="shared" si="19"/>
        <v/>
      </c>
      <c r="N107" s="201"/>
      <c r="O107" s="196"/>
      <c r="P107" s="124">
        <f t="shared" si="20"/>
        <v>0</v>
      </c>
      <c r="Q107" s="124">
        <f t="shared" si="21"/>
        <v>0</v>
      </c>
      <c r="R107" s="124">
        <f t="shared" si="22"/>
        <v>0</v>
      </c>
      <c r="S107" s="124">
        <f t="shared" si="23"/>
        <v>0</v>
      </c>
      <c r="T107" s="124">
        <f t="shared" si="24"/>
        <v>0</v>
      </c>
      <c r="U107" s="124">
        <f t="shared" si="25"/>
        <v>0</v>
      </c>
      <c r="V107" s="124">
        <f t="shared" si="26"/>
        <v>0</v>
      </c>
      <c r="W107" s="124">
        <f t="shared" si="27"/>
        <v>0</v>
      </c>
      <c r="X107" s="124">
        <f t="shared" si="28"/>
        <v>0</v>
      </c>
      <c r="Y107" s="124" t="str">
        <f t="shared" si="29"/>
        <v>____</v>
      </c>
      <c r="Z107" s="124">
        <f t="shared" si="30"/>
        <v>0</v>
      </c>
      <c r="AA107" s="124">
        <f t="shared" si="31"/>
        <v>0</v>
      </c>
    </row>
    <row r="108" spans="2:27" ht="15" x14ac:dyDescent="0.2">
      <c r="B108" s="194" t="str">
        <f t="shared" si="17"/>
        <v/>
      </c>
      <c r="C108" s="194" t="str">
        <f t="shared" si="18"/>
        <v/>
      </c>
      <c r="D108" s="195"/>
      <c r="E108" s="196"/>
      <c r="F108" s="196"/>
      <c r="G108" s="197"/>
      <c r="H108" s="198"/>
      <c r="I108" s="196"/>
      <c r="J108" s="197"/>
      <c r="K108" s="197"/>
      <c r="L108" s="199"/>
      <c r="M108" s="200" t="str">
        <f t="shared" si="19"/>
        <v/>
      </c>
      <c r="N108" s="201"/>
      <c r="O108" s="196"/>
      <c r="P108" s="124">
        <f t="shared" si="20"/>
        <v>0</v>
      </c>
      <c r="Q108" s="124">
        <f t="shared" si="21"/>
        <v>0</v>
      </c>
      <c r="R108" s="124">
        <f t="shared" si="22"/>
        <v>0</v>
      </c>
      <c r="S108" s="124">
        <f t="shared" si="23"/>
        <v>0</v>
      </c>
      <c r="T108" s="124">
        <f t="shared" si="24"/>
        <v>0</v>
      </c>
      <c r="U108" s="124">
        <f t="shared" si="25"/>
        <v>0</v>
      </c>
      <c r="V108" s="124">
        <f t="shared" si="26"/>
        <v>0</v>
      </c>
      <c r="W108" s="124">
        <f t="shared" si="27"/>
        <v>0</v>
      </c>
      <c r="X108" s="124">
        <f t="shared" si="28"/>
        <v>0</v>
      </c>
      <c r="Y108" s="124" t="str">
        <f t="shared" si="29"/>
        <v>____</v>
      </c>
      <c r="Z108" s="124">
        <f t="shared" si="30"/>
        <v>0</v>
      </c>
      <c r="AA108" s="124">
        <f t="shared" si="31"/>
        <v>0</v>
      </c>
    </row>
    <row r="109" spans="2:27" ht="15" x14ac:dyDescent="0.2">
      <c r="B109" s="194" t="str">
        <f t="shared" si="17"/>
        <v/>
      </c>
      <c r="C109" s="194" t="str">
        <f t="shared" si="18"/>
        <v/>
      </c>
      <c r="D109" s="195"/>
      <c r="E109" s="196"/>
      <c r="F109" s="196"/>
      <c r="G109" s="197"/>
      <c r="H109" s="198"/>
      <c r="I109" s="196"/>
      <c r="J109" s="197"/>
      <c r="K109" s="197"/>
      <c r="L109" s="199"/>
      <c r="M109" s="200" t="str">
        <f t="shared" si="19"/>
        <v/>
      </c>
      <c r="N109" s="201"/>
      <c r="O109" s="196"/>
      <c r="P109" s="124">
        <f t="shared" si="20"/>
        <v>0</v>
      </c>
      <c r="Q109" s="124">
        <f t="shared" si="21"/>
        <v>0</v>
      </c>
      <c r="R109" s="124">
        <f t="shared" si="22"/>
        <v>0</v>
      </c>
      <c r="S109" s="124">
        <f t="shared" si="23"/>
        <v>0</v>
      </c>
      <c r="T109" s="124">
        <f t="shared" si="24"/>
        <v>0</v>
      </c>
      <c r="U109" s="124">
        <f t="shared" si="25"/>
        <v>0</v>
      </c>
      <c r="V109" s="124">
        <f t="shared" si="26"/>
        <v>0</v>
      </c>
      <c r="W109" s="124">
        <f t="shared" si="27"/>
        <v>0</v>
      </c>
      <c r="X109" s="124">
        <f t="shared" si="28"/>
        <v>0</v>
      </c>
      <c r="Y109" s="124" t="str">
        <f t="shared" si="29"/>
        <v>____</v>
      </c>
      <c r="Z109" s="124">
        <f t="shared" si="30"/>
        <v>0</v>
      </c>
      <c r="AA109" s="124">
        <f t="shared" si="31"/>
        <v>0</v>
      </c>
    </row>
    <row r="110" spans="2:27" ht="15" x14ac:dyDescent="0.2">
      <c r="B110" s="194" t="str">
        <f t="shared" si="17"/>
        <v/>
      </c>
      <c r="C110" s="194" t="str">
        <f t="shared" si="18"/>
        <v/>
      </c>
      <c r="D110" s="195"/>
      <c r="E110" s="196"/>
      <c r="F110" s="196"/>
      <c r="G110" s="197"/>
      <c r="H110" s="198"/>
      <c r="I110" s="196"/>
      <c r="J110" s="197"/>
      <c r="K110" s="197"/>
      <c r="L110" s="199"/>
      <c r="M110" s="200" t="str">
        <f t="shared" si="19"/>
        <v/>
      </c>
      <c r="N110" s="201"/>
      <c r="O110" s="196"/>
      <c r="P110" s="124">
        <f t="shared" si="20"/>
        <v>0</v>
      </c>
      <c r="Q110" s="124">
        <f t="shared" si="21"/>
        <v>0</v>
      </c>
      <c r="R110" s="124">
        <f t="shared" si="22"/>
        <v>0</v>
      </c>
      <c r="S110" s="124">
        <f t="shared" si="23"/>
        <v>0</v>
      </c>
      <c r="T110" s="124">
        <f t="shared" si="24"/>
        <v>0</v>
      </c>
      <c r="U110" s="124">
        <f t="shared" si="25"/>
        <v>0</v>
      </c>
      <c r="V110" s="124">
        <f t="shared" si="26"/>
        <v>0</v>
      </c>
      <c r="W110" s="124">
        <f t="shared" si="27"/>
        <v>0</v>
      </c>
      <c r="X110" s="124">
        <f t="shared" si="28"/>
        <v>0</v>
      </c>
      <c r="Y110" s="124" t="str">
        <f t="shared" si="29"/>
        <v>____</v>
      </c>
      <c r="Z110" s="124">
        <f t="shared" si="30"/>
        <v>0</v>
      </c>
      <c r="AA110" s="124">
        <f t="shared" si="31"/>
        <v>0</v>
      </c>
    </row>
    <row r="111" spans="2:27" ht="15" x14ac:dyDescent="0.2">
      <c r="B111" s="194" t="str">
        <f t="shared" si="17"/>
        <v/>
      </c>
      <c r="C111" s="194" t="str">
        <f t="shared" si="18"/>
        <v/>
      </c>
      <c r="D111" s="195"/>
      <c r="E111" s="196"/>
      <c r="F111" s="196"/>
      <c r="G111" s="197"/>
      <c r="H111" s="198"/>
      <c r="I111" s="196"/>
      <c r="J111" s="197"/>
      <c r="K111" s="197"/>
      <c r="L111" s="199"/>
      <c r="M111" s="200" t="str">
        <f t="shared" si="19"/>
        <v/>
      </c>
      <c r="N111" s="201"/>
      <c r="O111" s="196"/>
      <c r="P111" s="124">
        <f t="shared" si="20"/>
        <v>0</v>
      </c>
      <c r="Q111" s="124">
        <f t="shared" si="21"/>
        <v>0</v>
      </c>
      <c r="R111" s="124">
        <f t="shared" si="22"/>
        <v>0</v>
      </c>
      <c r="S111" s="124">
        <f t="shared" si="23"/>
        <v>0</v>
      </c>
      <c r="T111" s="124">
        <f t="shared" si="24"/>
        <v>0</v>
      </c>
      <c r="U111" s="124">
        <f t="shared" si="25"/>
        <v>0</v>
      </c>
      <c r="V111" s="124">
        <f t="shared" si="26"/>
        <v>0</v>
      </c>
      <c r="W111" s="124">
        <f t="shared" si="27"/>
        <v>0</v>
      </c>
      <c r="X111" s="124">
        <f t="shared" si="28"/>
        <v>0</v>
      </c>
      <c r="Y111" s="124" t="str">
        <f t="shared" si="29"/>
        <v>____</v>
      </c>
      <c r="Z111" s="124">
        <f t="shared" si="30"/>
        <v>0</v>
      </c>
      <c r="AA111" s="124">
        <f t="shared" si="31"/>
        <v>0</v>
      </c>
    </row>
    <row r="112" spans="2:27" ht="15" x14ac:dyDescent="0.2">
      <c r="B112" s="194" t="str">
        <f t="shared" si="17"/>
        <v/>
      </c>
      <c r="C112" s="194" t="str">
        <f t="shared" si="18"/>
        <v/>
      </c>
      <c r="D112" s="195"/>
      <c r="E112" s="196"/>
      <c r="F112" s="196"/>
      <c r="G112" s="197"/>
      <c r="H112" s="198"/>
      <c r="I112" s="196"/>
      <c r="J112" s="197"/>
      <c r="K112" s="197"/>
      <c r="L112" s="199"/>
      <c r="M112" s="200" t="str">
        <f t="shared" si="19"/>
        <v/>
      </c>
      <c r="N112" s="201"/>
      <c r="O112" s="196"/>
      <c r="P112" s="124">
        <f t="shared" si="20"/>
        <v>0</v>
      </c>
      <c r="Q112" s="124">
        <f t="shared" si="21"/>
        <v>0</v>
      </c>
      <c r="R112" s="124">
        <f t="shared" si="22"/>
        <v>0</v>
      </c>
      <c r="S112" s="124">
        <f t="shared" si="23"/>
        <v>0</v>
      </c>
      <c r="T112" s="124">
        <f t="shared" si="24"/>
        <v>0</v>
      </c>
      <c r="U112" s="124">
        <f t="shared" si="25"/>
        <v>0</v>
      </c>
      <c r="V112" s="124">
        <f t="shared" si="26"/>
        <v>0</v>
      </c>
      <c r="W112" s="124">
        <f t="shared" si="27"/>
        <v>0</v>
      </c>
      <c r="X112" s="124">
        <f t="shared" si="28"/>
        <v>0</v>
      </c>
      <c r="Y112" s="124" t="str">
        <f t="shared" si="29"/>
        <v>____</v>
      </c>
      <c r="Z112" s="124">
        <f t="shared" si="30"/>
        <v>0</v>
      </c>
      <c r="AA112" s="124">
        <f t="shared" si="31"/>
        <v>0</v>
      </c>
    </row>
    <row r="113" spans="2:27" ht="15" x14ac:dyDescent="0.2">
      <c r="B113" s="194" t="str">
        <f t="shared" si="17"/>
        <v/>
      </c>
      <c r="C113" s="194" t="str">
        <f t="shared" si="18"/>
        <v/>
      </c>
      <c r="D113" s="195"/>
      <c r="E113" s="196"/>
      <c r="F113" s="196"/>
      <c r="G113" s="197"/>
      <c r="H113" s="198"/>
      <c r="I113" s="196"/>
      <c r="J113" s="197"/>
      <c r="K113" s="197"/>
      <c r="L113" s="199"/>
      <c r="M113" s="200" t="str">
        <f t="shared" si="19"/>
        <v/>
      </c>
      <c r="N113" s="201"/>
      <c r="O113" s="196"/>
      <c r="P113" s="124">
        <f t="shared" si="20"/>
        <v>0</v>
      </c>
      <c r="Q113" s="124">
        <f t="shared" si="21"/>
        <v>0</v>
      </c>
      <c r="R113" s="124">
        <f t="shared" si="22"/>
        <v>0</v>
      </c>
      <c r="S113" s="124">
        <f t="shared" si="23"/>
        <v>0</v>
      </c>
      <c r="T113" s="124">
        <f t="shared" si="24"/>
        <v>0</v>
      </c>
      <c r="U113" s="124">
        <f t="shared" si="25"/>
        <v>0</v>
      </c>
      <c r="V113" s="124">
        <f t="shared" si="26"/>
        <v>0</v>
      </c>
      <c r="W113" s="124">
        <f t="shared" si="27"/>
        <v>0</v>
      </c>
      <c r="X113" s="124">
        <f t="shared" si="28"/>
        <v>0</v>
      </c>
      <c r="Y113" s="124" t="str">
        <f t="shared" si="29"/>
        <v>____</v>
      </c>
      <c r="Z113" s="124">
        <f t="shared" si="30"/>
        <v>0</v>
      </c>
      <c r="AA113" s="124">
        <f t="shared" si="31"/>
        <v>0</v>
      </c>
    </row>
    <row r="114" spans="2:27" ht="15" x14ac:dyDescent="0.2">
      <c r="B114" s="194" t="str">
        <f t="shared" si="17"/>
        <v/>
      </c>
      <c r="C114" s="194" t="str">
        <f t="shared" si="18"/>
        <v/>
      </c>
      <c r="D114" s="195"/>
      <c r="E114" s="196"/>
      <c r="F114" s="196"/>
      <c r="G114" s="197"/>
      <c r="H114" s="198"/>
      <c r="I114" s="196"/>
      <c r="J114" s="197"/>
      <c r="K114" s="197"/>
      <c r="L114" s="199"/>
      <c r="M114" s="200" t="str">
        <f t="shared" si="19"/>
        <v/>
      </c>
      <c r="N114" s="201"/>
      <c r="O114" s="196"/>
      <c r="P114" s="124">
        <f t="shared" si="20"/>
        <v>0</v>
      </c>
      <c r="Q114" s="124">
        <f t="shared" si="21"/>
        <v>0</v>
      </c>
      <c r="R114" s="124">
        <f t="shared" si="22"/>
        <v>0</v>
      </c>
      <c r="S114" s="124">
        <f t="shared" si="23"/>
        <v>0</v>
      </c>
      <c r="T114" s="124">
        <f t="shared" si="24"/>
        <v>0</v>
      </c>
      <c r="U114" s="124">
        <f t="shared" si="25"/>
        <v>0</v>
      </c>
      <c r="V114" s="124">
        <f t="shared" si="26"/>
        <v>0</v>
      </c>
      <c r="W114" s="124">
        <f t="shared" si="27"/>
        <v>0</v>
      </c>
      <c r="X114" s="124">
        <f t="shared" si="28"/>
        <v>0</v>
      </c>
      <c r="Y114" s="124" t="str">
        <f t="shared" si="29"/>
        <v>____</v>
      </c>
      <c r="Z114" s="124">
        <f t="shared" si="30"/>
        <v>0</v>
      </c>
      <c r="AA114" s="124">
        <f t="shared" si="31"/>
        <v>0</v>
      </c>
    </row>
    <row r="115" spans="2:27" ht="15" x14ac:dyDescent="0.2">
      <c r="B115" s="194" t="str">
        <f t="shared" si="17"/>
        <v/>
      </c>
      <c r="C115" s="194" t="str">
        <f t="shared" si="18"/>
        <v/>
      </c>
      <c r="D115" s="195"/>
      <c r="E115" s="196"/>
      <c r="F115" s="196"/>
      <c r="G115" s="197"/>
      <c r="H115" s="198"/>
      <c r="I115" s="196"/>
      <c r="J115" s="197"/>
      <c r="K115" s="197"/>
      <c r="L115" s="199"/>
      <c r="M115" s="200" t="str">
        <f t="shared" si="19"/>
        <v/>
      </c>
      <c r="N115" s="201"/>
      <c r="O115" s="196"/>
      <c r="P115" s="124">
        <f t="shared" si="20"/>
        <v>0</v>
      </c>
      <c r="Q115" s="124">
        <f t="shared" si="21"/>
        <v>0</v>
      </c>
      <c r="R115" s="124">
        <f t="shared" si="22"/>
        <v>0</v>
      </c>
      <c r="S115" s="124">
        <f t="shared" si="23"/>
        <v>0</v>
      </c>
      <c r="T115" s="124">
        <f t="shared" si="24"/>
        <v>0</v>
      </c>
      <c r="U115" s="124">
        <f t="shared" si="25"/>
        <v>0</v>
      </c>
      <c r="V115" s="124">
        <f t="shared" si="26"/>
        <v>0</v>
      </c>
      <c r="W115" s="124">
        <f t="shared" si="27"/>
        <v>0</v>
      </c>
      <c r="X115" s="124">
        <f t="shared" si="28"/>
        <v>0</v>
      </c>
      <c r="Y115" s="124" t="str">
        <f t="shared" si="29"/>
        <v>____</v>
      </c>
      <c r="Z115" s="124">
        <f t="shared" si="30"/>
        <v>0</v>
      </c>
      <c r="AA115" s="124">
        <f t="shared" si="31"/>
        <v>0</v>
      </c>
    </row>
    <row r="116" spans="2:27" ht="15" x14ac:dyDescent="0.2">
      <c r="B116" s="194" t="str">
        <f t="shared" si="17"/>
        <v/>
      </c>
      <c r="C116" s="194" t="str">
        <f t="shared" si="18"/>
        <v/>
      </c>
      <c r="D116" s="195"/>
      <c r="E116" s="196"/>
      <c r="F116" s="196"/>
      <c r="G116" s="197"/>
      <c r="H116" s="198"/>
      <c r="I116" s="196"/>
      <c r="J116" s="197"/>
      <c r="K116" s="197"/>
      <c r="L116" s="199"/>
      <c r="M116" s="200" t="str">
        <f t="shared" si="19"/>
        <v/>
      </c>
      <c r="N116" s="201"/>
      <c r="O116" s="196"/>
      <c r="P116" s="124">
        <f t="shared" si="20"/>
        <v>0</v>
      </c>
      <c r="Q116" s="124">
        <f t="shared" si="21"/>
        <v>0</v>
      </c>
      <c r="R116" s="124">
        <f t="shared" si="22"/>
        <v>0</v>
      </c>
      <c r="S116" s="124">
        <f t="shared" si="23"/>
        <v>0</v>
      </c>
      <c r="T116" s="124">
        <f t="shared" si="24"/>
        <v>0</v>
      </c>
      <c r="U116" s="124">
        <f t="shared" si="25"/>
        <v>0</v>
      </c>
      <c r="V116" s="124">
        <f t="shared" si="26"/>
        <v>0</v>
      </c>
      <c r="W116" s="124">
        <f t="shared" si="27"/>
        <v>0</v>
      </c>
      <c r="X116" s="124">
        <f t="shared" si="28"/>
        <v>0</v>
      </c>
      <c r="Y116" s="124" t="str">
        <f t="shared" si="29"/>
        <v>____</v>
      </c>
      <c r="Z116" s="124">
        <f t="shared" si="30"/>
        <v>0</v>
      </c>
      <c r="AA116" s="124">
        <f t="shared" si="31"/>
        <v>0</v>
      </c>
    </row>
    <row r="117" spans="2:27" ht="15" x14ac:dyDescent="0.2">
      <c r="B117" s="194" t="str">
        <f t="shared" si="17"/>
        <v/>
      </c>
      <c r="C117" s="194" t="str">
        <f t="shared" si="18"/>
        <v/>
      </c>
      <c r="D117" s="195"/>
      <c r="E117" s="196"/>
      <c r="F117" s="196"/>
      <c r="G117" s="197"/>
      <c r="H117" s="198"/>
      <c r="I117" s="196"/>
      <c r="J117" s="197"/>
      <c r="K117" s="197"/>
      <c r="L117" s="199"/>
      <c r="M117" s="200" t="str">
        <f t="shared" si="19"/>
        <v/>
      </c>
      <c r="N117" s="201"/>
      <c r="O117" s="196"/>
      <c r="P117" s="124">
        <f t="shared" si="20"/>
        <v>0</v>
      </c>
      <c r="Q117" s="124">
        <f t="shared" si="21"/>
        <v>0</v>
      </c>
      <c r="R117" s="124">
        <f t="shared" si="22"/>
        <v>0</v>
      </c>
      <c r="S117" s="124">
        <f t="shared" si="23"/>
        <v>0</v>
      </c>
      <c r="T117" s="124">
        <f t="shared" si="24"/>
        <v>0</v>
      </c>
      <c r="U117" s="124">
        <f t="shared" si="25"/>
        <v>0</v>
      </c>
      <c r="V117" s="124">
        <f t="shared" si="26"/>
        <v>0</v>
      </c>
      <c r="W117" s="124">
        <f t="shared" si="27"/>
        <v>0</v>
      </c>
      <c r="X117" s="124">
        <f t="shared" si="28"/>
        <v>0</v>
      </c>
      <c r="Y117" s="124" t="str">
        <f t="shared" si="29"/>
        <v>____</v>
      </c>
      <c r="Z117" s="124">
        <f t="shared" si="30"/>
        <v>0</v>
      </c>
      <c r="AA117" s="124">
        <f t="shared" si="31"/>
        <v>0</v>
      </c>
    </row>
    <row r="118" spans="2:27" ht="15" x14ac:dyDescent="0.2">
      <c r="B118" s="194" t="str">
        <f t="shared" si="17"/>
        <v/>
      </c>
      <c r="C118" s="194" t="str">
        <f t="shared" si="18"/>
        <v/>
      </c>
      <c r="D118" s="195"/>
      <c r="E118" s="196"/>
      <c r="F118" s="196"/>
      <c r="G118" s="197"/>
      <c r="H118" s="198"/>
      <c r="I118" s="196"/>
      <c r="J118" s="197"/>
      <c r="K118" s="197"/>
      <c r="L118" s="199"/>
      <c r="M118" s="200" t="str">
        <f t="shared" si="19"/>
        <v/>
      </c>
      <c r="N118" s="201"/>
      <c r="O118" s="196"/>
      <c r="P118" s="124">
        <f t="shared" si="20"/>
        <v>0</v>
      </c>
      <c r="Q118" s="124">
        <f t="shared" si="21"/>
        <v>0</v>
      </c>
      <c r="R118" s="124">
        <f t="shared" si="22"/>
        <v>0</v>
      </c>
      <c r="S118" s="124">
        <f t="shared" si="23"/>
        <v>0</v>
      </c>
      <c r="T118" s="124">
        <f t="shared" si="24"/>
        <v>0</v>
      </c>
      <c r="U118" s="124">
        <f t="shared" si="25"/>
        <v>0</v>
      </c>
      <c r="V118" s="124">
        <f t="shared" si="26"/>
        <v>0</v>
      </c>
      <c r="W118" s="124">
        <f t="shared" si="27"/>
        <v>0</v>
      </c>
      <c r="X118" s="124">
        <f t="shared" si="28"/>
        <v>0</v>
      </c>
      <c r="Y118" s="124" t="str">
        <f t="shared" si="29"/>
        <v>____</v>
      </c>
      <c r="Z118" s="124">
        <f t="shared" si="30"/>
        <v>0</v>
      </c>
      <c r="AA118" s="124">
        <f t="shared" si="31"/>
        <v>0</v>
      </c>
    </row>
    <row r="119" spans="2:27" ht="15" x14ac:dyDescent="0.2">
      <c r="B119" s="194" t="str">
        <f t="shared" si="17"/>
        <v/>
      </c>
      <c r="C119" s="194" t="str">
        <f t="shared" si="18"/>
        <v/>
      </c>
      <c r="D119" s="195"/>
      <c r="E119" s="196"/>
      <c r="F119" s="196"/>
      <c r="G119" s="197"/>
      <c r="H119" s="198"/>
      <c r="I119" s="196"/>
      <c r="J119" s="197"/>
      <c r="K119" s="197"/>
      <c r="L119" s="199"/>
      <c r="M119" s="200" t="str">
        <f t="shared" si="19"/>
        <v/>
      </c>
      <c r="N119" s="201"/>
      <c r="O119" s="196"/>
      <c r="P119" s="124">
        <f t="shared" si="20"/>
        <v>0</v>
      </c>
      <c r="Q119" s="124">
        <f t="shared" si="21"/>
        <v>0</v>
      </c>
      <c r="R119" s="124">
        <f t="shared" si="22"/>
        <v>0</v>
      </c>
      <c r="S119" s="124">
        <f t="shared" si="23"/>
        <v>0</v>
      </c>
      <c r="T119" s="124">
        <f t="shared" si="24"/>
        <v>0</v>
      </c>
      <c r="U119" s="124">
        <f t="shared" si="25"/>
        <v>0</v>
      </c>
      <c r="V119" s="124">
        <f t="shared" si="26"/>
        <v>0</v>
      </c>
      <c r="W119" s="124">
        <f t="shared" si="27"/>
        <v>0</v>
      </c>
      <c r="X119" s="124">
        <f t="shared" si="28"/>
        <v>0</v>
      </c>
      <c r="Y119" s="124" t="str">
        <f t="shared" si="29"/>
        <v>____</v>
      </c>
      <c r="Z119" s="124">
        <f t="shared" si="30"/>
        <v>0</v>
      </c>
      <c r="AA119" s="124">
        <f t="shared" si="31"/>
        <v>0</v>
      </c>
    </row>
    <row r="120" spans="2:27" ht="15" x14ac:dyDescent="0.2">
      <c r="B120" s="194" t="str">
        <f t="shared" si="17"/>
        <v/>
      </c>
      <c r="C120" s="194" t="str">
        <f t="shared" si="18"/>
        <v/>
      </c>
      <c r="D120" s="195"/>
      <c r="E120" s="196"/>
      <c r="F120" s="196"/>
      <c r="G120" s="197"/>
      <c r="H120" s="198"/>
      <c r="I120" s="196"/>
      <c r="J120" s="197"/>
      <c r="K120" s="197"/>
      <c r="L120" s="199"/>
      <c r="M120" s="200" t="str">
        <f t="shared" si="19"/>
        <v/>
      </c>
      <c r="N120" s="201"/>
      <c r="O120" s="196"/>
      <c r="P120" s="124">
        <f t="shared" si="20"/>
        <v>0</v>
      </c>
      <c r="Q120" s="124">
        <f t="shared" si="21"/>
        <v>0</v>
      </c>
      <c r="R120" s="124">
        <f t="shared" si="22"/>
        <v>0</v>
      </c>
      <c r="S120" s="124">
        <f t="shared" si="23"/>
        <v>0</v>
      </c>
      <c r="T120" s="124">
        <f t="shared" si="24"/>
        <v>0</v>
      </c>
      <c r="U120" s="124">
        <f t="shared" si="25"/>
        <v>0</v>
      </c>
      <c r="V120" s="124">
        <f t="shared" si="26"/>
        <v>0</v>
      </c>
      <c r="W120" s="124">
        <f t="shared" si="27"/>
        <v>0</v>
      </c>
      <c r="X120" s="124">
        <f t="shared" si="28"/>
        <v>0</v>
      </c>
      <c r="Y120" s="124" t="str">
        <f t="shared" si="29"/>
        <v>____</v>
      </c>
      <c r="Z120" s="124">
        <f t="shared" si="30"/>
        <v>0</v>
      </c>
      <c r="AA120" s="124">
        <f t="shared" si="31"/>
        <v>0</v>
      </c>
    </row>
    <row r="121" spans="2:27" ht="15" x14ac:dyDescent="0.2">
      <c r="B121" s="194" t="str">
        <f t="shared" si="17"/>
        <v/>
      </c>
      <c r="C121" s="194" t="str">
        <f t="shared" si="18"/>
        <v/>
      </c>
      <c r="D121" s="195"/>
      <c r="E121" s="196"/>
      <c r="F121" s="196"/>
      <c r="G121" s="197"/>
      <c r="H121" s="198"/>
      <c r="I121" s="196"/>
      <c r="J121" s="197"/>
      <c r="K121" s="197"/>
      <c r="L121" s="199"/>
      <c r="M121" s="200" t="str">
        <f t="shared" si="19"/>
        <v/>
      </c>
      <c r="N121" s="201"/>
      <c r="O121" s="196"/>
      <c r="P121" s="124">
        <f t="shared" si="20"/>
        <v>0</v>
      </c>
      <c r="Q121" s="124">
        <f t="shared" si="21"/>
        <v>0</v>
      </c>
      <c r="R121" s="124">
        <f t="shared" si="22"/>
        <v>0</v>
      </c>
      <c r="S121" s="124">
        <f t="shared" si="23"/>
        <v>0</v>
      </c>
      <c r="T121" s="124">
        <f t="shared" si="24"/>
        <v>0</v>
      </c>
      <c r="U121" s="124">
        <f t="shared" si="25"/>
        <v>0</v>
      </c>
      <c r="V121" s="124">
        <f t="shared" si="26"/>
        <v>0</v>
      </c>
      <c r="W121" s="124">
        <f t="shared" si="27"/>
        <v>0</v>
      </c>
      <c r="X121" s="124">
        <f t="shared" si="28"/>
        <v>0</v>
      </c>
      <c r="Y121" s="124" t="str">
        <f t="shared" si="29"/>
        <v>____</v>
      </c>
      <c r="Z121" s="124">
        <f t="shared" si="30"/>
        <v>0</v>
      </c>
      <c r="AA121" s="124">
        <f t="shared" si="31"/>
        <v>0</v>
      </c>
    </row>
    <row r="122" spans="2:27" ht="15" x14ac:dyDescent="0.2">
      <c r="B122" s="194" t="str">
        <f t="shared" si="17"/>
        <v/>
      </c>
      <c r="C122" s="194" t="str">
        <f t="shared" si="18"/>
        <v/>
      </c>
      <c r="D122" s="195"/>
      <c r="E122" s="196"/>
      <c r="F122" s="196"/>
      <c r="G122" s="197"/>
      <c r="H122" s="198"/>
      <c r="I122" s="196"/>
      <c r="J122" s="197"/>
      <c r="K122" s="197"/>
      <c r="L122" s="199"/>
      <c r="M122" s="200" t="str">
        <f t="shared" si="19"/>
        <v/>
      </c>
      <c r="N122" s="201"/>
      <c r="O122" s="196"/>
      <c r="P122" s="124">
        <f t="shared" si="20"/>
        <v>0</v>
      </c>
      <c r="Q122" s="124">
        <f t="shared" si="21"/>
        <v>0</v>
      </c>
      <c r="R122" s="124">
        <f t="shared" si="22"/>
        <v>0</v>
      </c>
      <c r="S122" s="124">
        <f t="shared" si="23"/>
        <v>0</v>
      </c>
      <c r="T122" s="124">
        <f t="shared" si="24"/>
        <v>0</v>
      </c>
      <c r="U122" s="124">
        <f t="shared" si="25"/>
        <v>0</v>
      </c>
      <c r="V122" s="124">
        <f t="shared" si="26"/>
        <v>0</v>
      </c>
      <c r="W122" s="124">
        <f t="shared" si="27"/>
        <v>0</v>
      </c>
      <c r="X122" s="124">
        <f t="shared" si="28"/>
        <v>0</v>
      </c>
      <c r="Y122" s="124" t="str">
        <f t="shared" si="29"/>
        <v>____</v>
      </c>
      <c r="Z122" s="124">
        <f t="shared" si="30"/>
        <v>0</v>
      </c>
      <c r="AA122" s="124">
        <f t="shared" si="31"/>
        <v>0</v>
      </c>
    </row>
    <row r="123" spans="2:27" ht="15" x14ac:dyDescent="0.2">
      <c r="B123" s="194" t="str">
        <f t="shared" si="17"/>
        <v/>
      </c>
      <c r="C123" s="194" t="str">
        <f t="shared" si="18"/>
        <v/>
      </c>
      <c r="D123" s="195"/>
      <c r="E123" s="196"/>
      <c r="F123" s="196"/>
      <c r="G123" s="197"/>
      <c r="H123" s="198"/>
      <c r="I123" s="196"/>
      <c r="J123" s="197"/>
      <c r="K123" s="197"/>
      <c r="L123" s="199"/>
      <c r="M123" s="200" t="str">
        <f t="shared" si="19"/>
        <v/>
      </c>
      <c r="N123" s="201"/>
      <c r="O123" s="196"/>
      <c r="P123" s="124">
        <f t="shared" si="20"/>
        <v>0</v>
      </c>
      <c r="Q123" s="124">
        <f t="shared" si="21"/>
        <v>0</v>
      </c>
      <c r="R123" s="124">
        <f t="shared" si="22"/>
        <v>0</v>
      </c>
      <c r="S123" s="124">
        <f t="shared" si="23"/>
        <v>0</v>
      </c>
      <c r="T123" s="124">
        <f t="shared" si="24"/>
        <v>0</v>
      </c>
      <c r="U123" s="124">
        <f t="shared" si="25"/>
        <v>0</v>
      </c>
      <c r="V123" s="124">
        <f t="shared" si="26"/>
        <v>0</v>
      </c>
      <c r="W123" s="124">
        <f t="shared" si="27"/>
        <v>0</v>
      </c>
      <c r="X123" s="124">
        <f t="shared" si="28"/>
        <v>0</v>
      </c>
      <c r="Y123" s="124" t="str">
        <f t="shared" si="29"/>
        <v>____</v>
      </c>
      <c r="Z123" s="124">
        <f t="shared" si="30"/>
        <v>0</v>
      </c>
      <c r="AA123" s="124">
        <f t="shared" si="31"/>
        <v>0</v>
      </c>
    </row>
    <row r="124" spans="2:27" ht="15" x14ac:dyDescent="0.2">
      <c r="B124" s="194" t="str">
        <f t="shared" si="17"/>
        <v/>
      </c>
      <c r="C124" s="194" t="str">
        <f t="shared" si="18"/>
        <v/>
      </c>
      <c r="D124" s="195"/>
      <c r="E124" s="196"/>
      <c r="F124" s="196"/>
      <c r="G124" s="197"/>
      <c r="H124" s="198"/>
      <c r="I124" s="196"/>
      <c r="J124" s="197"/>
      <c r="K124" s="197"/>
      <c r="L124" s="199"/>
      <c r="M124" s="200" t="str">
        <f t="shared" si="19"/>
        <v/>
      </c>
      <c r="N124" s="201"/>
      <c r="O124" s="196"/>
      <c r="P124" s="124">
        <f t="shared" si="20"/>
        <v>0</v>
      </c>
      <c r="Q124" s="124">
        <f t="shared" si="21"/>
        <v>0</v>
      </c>
      <c r="R124" s="124">
        <f t="shared" si="22"/>
        <v>0</v>
      </c>
      <c r="S124" s="124">
        <f t="shared" si="23"/>
        <v>0</v>
      </c>
      <c r="T124" s="124">
        <f t="shared" si="24"/>
        <v>0</v>
      </c>
      <c r="U124" s="124">
        <f t="shared" si="25"/>
        <v>0</v>
      </c>
      <c r="V124" s="124">
        <f t="shared" si="26"/>
        <v>0</v>
      </c>
      <c r="W124" s="124">
        <f t="shared" si="27"/>
        <v>0</v>
      </c>
      <c r="X124" s="124">
        <f t="shared" si="28"/>
        <v>0</v>
      </c>
      <c r="Y124" s="124" t="str">
        <f t="shared" si="29"/>
        <v>____</v>
      </c>
      <c r="Z124" s="124">
        <f t="shared" si="30"/>
        <v>0</v>
      </c>
      <c r="AA124" s="124">
        <f t="shared" si="31"/>
        <v>0</v>
      </c>
    </row>
    <row r="125" spans="2:27" ht="15" x14ac:dyDescent="0.2">
      <c r="B125" s="194" t="str">
        <f t="shared" si="17"/>
        <v/>
      </c>
      <c r="C125" s="194" t="str">
        <f t="shared" si="18"/>
        <v/>
      </c>
      <c r="D125" s="195"/>
      <c r="E125" s="196"/>
      <c r="F125" s="196"/>
      <c r="G125" s="197"/>
      <c r="H125" s="198"/>
      <c r="I125" s="196"/>
      <c r="J125" s="197"/>
      <c r="K125" s="197"/>
      <c r="L125" s="199"/>
      <c r="M125" s="200" t="str">
        <f t="shared" si="19"/>
        <v/>
      </c>
      <c r="N125" s="201"/>
      <c r="O125" s="196"/>
      <c r="P125" s="124">
        <f t="shared" si="20"/>
        <v>0</v>
      </c>
      <c r="Q125" s="124">
        <f t="shared" si="21"/>
        <v>0</v>
      </c>
      <c r="R125" s="124">
        <f t="shared" si="22"/>
        <v>0</v>
      </c>
      <c r="S125" s="124">
        <f t="shared" si="23"/>
        <v>0</v>
      </c>
      <c r="T125" s="124">
        <f t="shared" si="24"/>
        <v>0</v>
      </c>
      <c r="U125" s="124">
        <f t="shared" si="25"/>
        <v>0</v>
      </c>
      <c r="V125" s="124">
        <f t="shared" si="26"/>
        <v>0</v>
      </c>
      <c r="W125" s="124">
        <f t="shared" si="27"/>
        <v>0</v>
      </c>
      <c r="X125" s="124">
        <f t="shared" si="28"/>
        <v>0</v>
      </c>
      <c r="Y125" s="124" t="str">
        <f t="shared" si="29"/>
        <v>____</v>
      </c>
      <c r="Z125" s="124">
        <f t="shared" si="30"/>
        <v>0</v>
      </c>
      <c r="AA125" s="124">
        <f t="shared" si="31"/>
        <v>0</v>
      </c>
    </row>
    <row r="126" spans="2:27" ht="15" x14ac:dyDescent="0.2">
      <c r="B126" s="194" t="str">
        <f t="shared" si="17"/>
        <v/>
      </c>
      <c r="C126" s="194" t="str">
        <f t="shared" si="18"/>
        <v/>
      </c>
      <c r="D126" s="195"/>
      <c r="E126" s="196"/>
      <c r="F126" s="196"/>
      <c r="G126" s="197"/>
      <c r="H126" s="198"/>
      <c r="I126" s="196"/>
      <c r="J126" s="197"/>
      <c r="K126" s="197"/>
      <c r="L126" s="199"/>
      <c r="M126" s="200" t="str">
        <f t="shared" si="19"/>
        <v/>
      </c>
      <c r="N126" s="201"/>
      <c r="O126" s="196"/>
      <c r="P126" s="124">
        <f t="shared" si="20"/>
        <v>0</v>
      </c>
      <c r="Q126" s="124">
        <f t="shared" si="21"/>
        <v>0</v>
      </c>
      <c r="R126" s="124">
        <f t="shared" si="22"/>
        <v>0</v>
      </c>
      <c r="S126" s="124">
        <f t="shared" si="23"/>
        <v>0</v>
      </c>
      <c r="T126" s="124">
        <f t="shared" si="24"/>
        <v>0</v>
      </c>
      <c r="U126" s="124">
        <f t="shared" si="25"/>
        <v>0</v>
      </c>
      <c r="V126" s="124">
        <f t="shared" si="26"/>
        <v>0</v>
      </c>
      <c r="W126" s="124">
        <f t="shared" si="27"/>
        <v>0</v>
      </c>
      <c r="X126" s="124">
        <f t="shared" si="28"/>
        <v>0</v>
      </c>
      <c r="Y126" s="124" t="str">
        <f t="shared" si="29"/>
        <v>____</v>
      </c>
      <c r="Z126" s="124">
        <f t="shared" si="30"/>
        <v>0</v>
      </c>
      <c r="AA126" s="124">
        <f t="shared" si="31"/>
        <v>0</v>
      </c>
    </row>
    <row r="127" spans="2:27" ht="15" x14ac:dyDescent="0.2">
      <c r="B127" s="194" t="str">
        <f t="shared" si="17"/>
        <v/>
      </c>
      <c r="C127" s="194" t="str">
        <f t="shared" si="18"/>
        <v/>
      </c>
      <c r="D127" s="195"/>
      <c r="E127" s="196"/>
      <c r="F127" s="196"/>
      <c r="G127" s="197"/>
      <c r="H127" s="198"/>
      <c r="I127" s="196"/>
      <c r="J127" s="197"/>
      <c r="K127" s="197"/>
      <c r="L127" s="199"/>
      <c r="M127" s="200" t="str">
        <f t="shared" si="19"/>
        <v/>
      </c>
      <c r="N127" s="201"/>
      <c r="O127" s="196"/>
      <c r="P127" s="124">
        <f t="shared" si="20"/>
        <v>0</v>
      </c>
      <c r="Q127" s="124">
        <f t="shared" si="21"/>
        <v>0</v>
      </c>
      <c r="R127" s="124">
        <f t="shared" si="22"/>
        <v>0</v>
      </c>
      <c r="S127" s="124">
        <f t="shared" si="23"/>
        <v>0</v>
      </c>
      <c r="T127" s="124">
        <f t="shared" si="24"/>
        <v>0</v>
      </c>
      <c r="U127" s="124">
        <f t="shared" si="25"/>
        <v>0</v>
      </c>
      <c r="V127" s="124">
        <f t="shared" si="26"/>
        <v>0</v>
      </c>
      <c r="W127" s="124">
        <f t="shared" si="27"/>
        <v>0</v>
      </c>
      <c r="X127" s="124">
        <f t="shared" si="28"/>
        <v>0</v>
      </c>
      <c r="Y127" s="124" t="str">
        <f t="shared" si="29"/>
        <v>____</v>
      </c>
      <c r="Z127" s="124">
        <f t="shared" si="30"/>
        <v>0</v>
      </c>
      <c r="AA127" s="124">
        <f t="shared" si="31"/>
        <v>0</v>
      </c>
    </row>
    <row r="128" spans="2:27" ht="15" x14ac:dyDescent="0.2">
      <c r="B128" s="194" t="str">
        <f t="shared" si="17"/>
        <v/>
      </c>
      <c r="C128" s="194" t="str">
        <f t="shared" si="18"/>
        <v/>
      </c>
      <c r="D128" s="195"/>
      <c r="E128" s="196"/>
      <c r="F128" s="196"/>
      <c r="G128" s="197"/>
      <c r="H128" s="198"/>
      <c r="I128" s="196"/>
      <c r="J128" s="197"/>
      <c r="K128" s="197"/>
      <c r="L128" s="199"/>
      <c r="M128" s="200" t="str">
        <f t="shared" si="19"/>
        <v/>
      </c>
      <c r="N128" s="201"/>
      <c r="O128" s="196"/>
      <c r="P128" s="124">
        <f t="shared" si="20"/>
        <v>0</v>
      </c>
      <c r="Q128" s="124">
        <f t="shared" si="21"/>
        <v>0</v>
      </c>
      <c r="R128" s="124">
        <f t="shared" si="22"/>
        <v>0</v>
      </c>
      <c r="S128" s="124">
        <f t="shared" si="23"/>
        <v>0</v>
      </c>
      <c r="T128" s="124">
        <f t="shared" si="24"/>
        <v>0</v>
      </c>
      <c r="U128" s="124">
        <f t="shared" si="25"/>
        <v>0</v>
      </c>
      <c r="V128" s="124">
        <f t="shared" si="26"/>
        <v>0</v>
      </c>
      <c r="W128" s="124">
        <f t="shared" si="27"/>
        <v>0</v>
      </c>
      <c r="X128" s="124">
        <f t="shared" si="28"/>
        <v>0</v>
      </c>
      <c r="Y128" s="124" t="str">
        <f t="shared" si="29"/>
        <v>____</v>
      </c>
      <c r="Z128" s="124">
        <f t="shared" si="30"/>
        <v>0</v>
      </c>
      <c r="AA128" s="124">
        <f t="shared" si="31"/>
        <v>0</v>
      </c>
    </row>
    <row r="129" spans="2:27" ht="15" x14ac:dyDescent="0.2">
      <c r="B129" s="194" t="str">
        <f t="shared" si="17"/>
        <v/>
      </c>
      <c r="C129" s="194" t="str">
        <f t="shared" si="18"/>
        <v/>
      </c>
      <c r="D129" s="195"/>
      <c r="E129" s="196"/>
      <c r="F129" s="196"/>
      <c r="G129" s="197"/>
      <c r="H129" s="198"/>
      <c r="I129" s="196"/>
      <c r="J129" s="197"/>
      <c r="K129" s="197"/>
      <c r="L129" s="199"/>
      <c r="M129" s="200" t="str">
        <f t="shared" si="19"/>
        <v/>
      </c>
      <c r="N129" s="201"/>
      <c r="O129" s="196"/>
      <c r="P129" s="124">
        <f t="shared" si="20"/>
        <v>0</v>
      </c>
      <c r="Q129" s="124">
        <f t="shared" si="21"/>
        <v>0</v>
      </c>
      <c r="R129" s="124">
        <f t="shared" si="22"/>
        <v>0</v>
      </c>
      <c r="S129" s="124">
        <f t="shared" si="23"/>
        <v>0</v>
      </c>
      <c r="T129" s="124">
        <f t="shared" si="24"/>
        <v>0</v>
      </c>
      <c r="U129" s="124">
        <f t="shared" si="25"/>
        <v>0</v>
      </c>
      <c r="V129" s="124">
        <f t="shared" si="26"/>
        <v>0</v>
      </c>
      <c r="W129" s="124">
        <f t="shared" si="27"/>
        <v>0</v>
      </c>
      <c r="X129" s="124">
        <f t="shared" si="28"/>
        <v>0</v>
      </c>
      <c r="Y129" s="124" t="str">
        <f t="shared" si="29"/>
        <v>____</v>
      </c>
      <c r="Z129" s="124">
        <f t="shared" si="30"/>
        <v>0</v>
      </c>
      <c r="AA129" s="124">
        <f t="shared" si="31"/>
        <v>0</v>
      </c>
    </row>
    <row r="130" spans="2:27" ht="15" x14ac:dyDescent="0.2">
      <c r="B130" s="194" t="str">
        <f t="shared" si="17"/>
        <v/>
      </c>
      <c r="C130" s="194" t="str">
        <f t="shared" si="18"/>
        <v/>
      </c>
      <c r="D130" s="195"/>
      <c r="E130" s="196"/>
      <c r="F130" s="196"/>
      <c r="G130" s="197"/>
      <c r="H130" s="198"/>
      <c r="I130" s="196"/>
      <c r="J130" s="197"/>
      <c r="K130" s="197"/>
      <c r="L130" s="199"/>
      <c r="M130" s="200" t="str">
        <f t="shared" si="19"/>
        <v/>
      </c>
      <c r="N130" s="201"/>
      <c r="O130" s="196"/>
      <c r="P130" s="124">
        <f t="shared" si="20"/>
        <v>0</v>
      </c>
      <c r="Q130" s="124">
        <f t="shared" si="21"/>
        <v>0</v>
      </c>
      <c r="R130" s="124">
        <f t="shared" si="22"/>
        <v>0</v>
      </c>
      <c r="S130" s="124">
        <f t="shared" si="23"/>
        <v>0</v>
      </c>
      <c r="T130" s="124">
        <f t="shared" si="24"/>
        <v>0</v>
      </c>
      <c r="U130" s="124">
        <f t="shared" si="25"/>
        <v>0</v>
      </c>
      <c r="V130" s="124">
        <f t="shared" si="26"/>
        <v>0</v>
      </c>
      <c r="W130" s="124">
        <f t="shared" si="27"/>
        <v>0</v>
      </c>
      <c r="X130" s="124">
        <f t="shared" si="28"/>
        <v>0</v>
      </c>
      <c r="Y130" s="124" t="str">
        <f t="shared" si="29"/>
        <v>____</v>
      </c>
      <c r="Z130" s="124">
        <f t="shared" si="30"/>
        <v>0</v>
      </c>
      <c r="AA130" s="124">
        <f t="shared" si="31"/>
        <v>0</v>
      </c>
    </row>
    <row r="131" spans="2:27" ht="15" x14ac:dyDescent="0.2">
      <c r="B131" s="194" t="str">
        <f t="shared" si="17"/>
        <v/>
      </c>
      <c r="C131" s="194" t="str">
        <f t="shared" si="18"/>
        <v/>
      </c>
      <c r="D131" s="195"/>
      <c r="E131" s="196"/>
      <c r="F131" s="196"/>
      <c r="G131" s="197"/>
      <c r="H131" s="198"/>
      <c r="I131" s="196"/>
      <c r="J131" s="197"/>
      <c r="K131" s="197"/>
      <c r="L131" s="199"/>
      <c r="M131" s="200" t="str">
        <f t="shared" si="19"/>
        <v/>
      </c>
      <c r="N131" s="201"/>
      <c r="O131" s="196"/>
      <c r="P131" s="124">
        <f t="shared" si="20"/>
        <v>0</v>
      </c>
      <c r="Q131" s="124">
        <f t="shared" si="21"/>
        <v>0</v>
      </c>
      <c r="R131" s="124">
        <f t="shared" si="22"/>
        <v>0</v>
      </c>
      <c r="S131" s="124">
        <f t="shared" si="23"/>
        <v>0</v>
      </c>
      <c r="T131" s="124">
        <f t="shared" si="24"/>
        <v>0</v>
      </c>
      <c r="U131" s="124">
        <f t="shared" si="25"/>
        <v>0</v>
      </c>
      <c r="V131" s="124">
        <f t="shared" si="26"/>
        <v>0</v>
      </c>
      <c r="W131" s="124">
        <f t="shared" si="27"/>
        <v>0</v>
      </c>
      <c r="X131" s="124">
        <f t="shared" si="28"/>
        <v>0</v>
      </c>
      <c r="Y131" s="124" t="str">
        <f t="shared" si="29"/>
        <v>____</v>
      </c>
      <c r="Z131" s="124">
        <f t="shared" si="30"/>
        <v>0</v>
      </c>
      <c r="AA131" s="124">
        <f t="shared" si="31"/>
        <v>0</v>
      </c>
    </row>
    <row r="132" spans="2:27" ht="15" x14ac:dyDescent="0.2">
      <c r="B132" s="194" t="str">
        <f t="shared" si="17"/>
        <v/>
      </c>
      <c r="C132" s="194" t="str">
        <f t="shared" si="18"/>
        <v/>
      </c>
      <c r="D132" s="195"/>
      <c r="E132" s="196"/>
      <c r="F132" s="196"/>
      <c r="G132" s="197"/>
      <c r="H132" s="198"/>
      <c r="I132" s="196"/>
      <c r="J132" s="197"/>
      <c r="K132" s="197"/>
      <c r="L132" s="199"/>
      <c r="M132" s="200" t="str">
        <f t="shared" si="19"/>
        <v/>
      </c>
      <c r="N132" s="201"/>
      <c r="O132" s="196"/>
      <c r="P132" s="124">
        <f t="shared" si="20"/>
        <v>0</v>
      </c>
      <c r="Q132" s="124">
        <f t="shared" si="21"/>
        <v>0</v>
      </c>
      <c r="R132" s="124">
        <f t="shared" si="22"/>
        <v>0</v>
      </c>
      <c r="S132" s="124">
        <f t="shared" si="23"/>
        <v>0</v>
      </c>
      <c r="T132" s="124">
        <f t="shared" si="24"/>
        <v>0</v>
      </c>
      <c r="U132" s="124">
        <f t="shared" si="25"/>
        <v>0</v>
      </c>
      <c r="V132" s="124">
        <f t="shared" si="26"/>
        <v>0</v>
      </c>
      <c r="W132" s="124">
        <f t="shared" si="27"/>
        <v>0</v>
      </c>
      <c r="X132" s="124">
        <f t="shared" si="28"/>
        <v>0</v>
      </c>
      <c r="Y132" s="124" t="str">
        <f t="shared" si="29"/>
        <v>____</v>
      </c>
      <c r="Z132" s="124">
        <f t="shared" si="30"/>
        <v>0</v>
      </c>
      <c r="AA132" s="124">
        <f t="shared" si="31"/>
        <v>0</v>
      </c>
    </row>
    <row r="133" spans="2:27" ht="15" x14ac:dyDescent="0.2">
      <c r="B133" s="194" t="str">
        <f t="shared" si="17"/>
        <v/>
      </c>
      <c r="C133" s="194" t="str">
        <f t="shared" si="18"/>
        <v/>
      </c>
      <c r="D133" s="195"/>
      <c r="E133" s="196"/>
      <c r="F133" s="196"/>
      <c r="G133" s="197"/>
      <c r="H133" s="198"/>
      <c r="I133" s="196"/>
      <c r="J133" s="197"/>
      <c r="K133" s="197"/>
      <c r="L133" s="199"/>
      <c r="M133" s="200" t="str">
        <f t="shared" si="19"/>
        <v/>
      </c>
      <c r="N133" s="201"/>
      <c r="O133" s="196"/>
      <c r="P133" s="124">
        <f t="shared" si="20"/>
        <v>0</v>
      </c>
      <c r="Q133" s="124">
        <f t="shared" si="21"/>
        <v>0</v>
      </c>
      <c r="R133" s="124">
        <f t="shared" si="22"/>
        <v>0</v>
      </c>
      <c r="S133" s="124">
        <f t="shared" si="23"/>
        <v>0</v>
      </c>
      <c r="T133" s="124">
        <f t="shared" si="24"/>
        <v>0</v>
      </c>
      <c r="U133" s="124">
        <f t="shared" si="25"/>
        <v>0</v>
      </c>
      <c r="V133" s="124">
        <f t="shared" si="26"/>
        <v>0</v>
      </c>
      <c r="W133" s="124">
        <f t="shared" si="27"/>
        <v>0</v>
      </c>
      <c r="X133" s="124">
        <f t="shared" si="28"/>
        <v>0</v>
      </c>
      <c r="Y133" s="124" t="str">
        <f t="shared" si="29"/>
        <v>____</v>
      </c>
      <c r="Z133" s="124">
        <f t="shared" si="30"/>
        <v>0</v>
      </c>
      <c r="AA133" s="124">
        <f t="shared" si="31"/>
        <v>0</v>
      </c>
    </row>
    <row r="134" spans="2:27" ht="15" x14ac:dyDescent="0.2">
      <c r="B134" s="194" t="str">
        <f t="shared" si="17"/>
        <v/>
      </c>
      <c r="C134" s="194" t="str">
        <f t="shared" si="18"/>
        <v/>
      </c>
      <c r="D134" s="195"/>
      <c r="E134" s="196"/>
      <c r="F134" s="196"/>
      <c r="G134" s="197"/>
      <c r="H134" s="198"/>
      <c r="I134" s="196"/>
      <c r="J134" s="197"/>
      <c r="K134" s="197"/>
      <c r="L134" s="199"/>
      <c r="M134" s="200" t="str">
        <f t="shared" si="19"/>
        <v/>
      </c>
      <c r="N134" s="201"/>
      <c r="O134" s="196"/>
      <c r="P134" s="124">
        <f t="shared" si="20"/>
        <v>0</v>
      </c>
      <c r="Q134" s="124">
        <f t="shared" si="21"/>
        <v>0</v>
      </c>
      <c r="R134" s="124">
        <f t="shared" si="22"/>
        <v>0</v>
      </c>
      <c r="S134" s="124">
        <f t="shared" si="23"/>
        <v>0</v>
      </c>
      <c r="T134" s="124">
        <f t="shared" si="24"/>
        <v>0</v>
      </c>
      <c r="U134" s="124">
        <f t="shared" si="25"/>
        <v>0</v>
      </c>
      <c r="V134" s="124">
        <f t="shared" si="26"/>
        <v>0</v>
      </c>
      <c r="W134" s="124">
        <f t="shared" si="27"/>
        <v>0</v>
      </c>
      <c r="X134" s="124">
        <f t="shared" si="28"/>
        <v>0</v>
      </c>
      <c r="Y134" s="124" t="str">
        <f t="shared" si="29"/>
        <v>____</v>
      </c>
      <c r="Z134" s="124">
        <f t="shared" si="30"/>
        <v>0</v>
      </c>
      <c r="AA134" s="124">
        <f t="shared" si="31"/>
        <v>0</v>
      </c>
    </row>
    <row r="135" spans="2:27" ht="15" x14ac:dyDescent="0.2">
      <c r="B135" s="194" t="str">
        <f t="shared" si="17"/>
        <v/>
      </c>
      <c r="C135" s="194" t="str">
        <f t="shared" si="18"/>
        <v/>
      </c>
      <c r="D135" s="195"/>
      <c r="E135" s="196"/>
      <c r="F135" s="196"/>
      <c r="G135" s="197"/>
      <c r="H135" s="198"/>
      <c r="I135" s="196"/>
      <c r="J135" s="197"/>
      <c r="K135" s="197"/>
      <c r="L135" s="199"/>
      <c r="M135" s="200" t="str">
        <f t="shared" si="19"/>
        <v/>
      </c>
      <c r="N135" s="201"/>
      <c r="O135" s="196"/>
      <c r="P135" s="124">
        <f t="shared" si="20"/>
        <v>0</v>
      </c>
      <c r="Q135" s="124">
        <f t="shared" si="21"/>
        <v>0</v>
      </c>
      <c r="R135" s="124">
        <f t="shared" si="22"/>
        <v>0</v>
      </c>
      <c r="S135" s="124">
        <f t="shared" si="23"/>
        <v>0</v>
      </c>
      <c r="T135" s="124">
        <f t="shared" si="24"/>
        <v>0</v>
      </c>
      <c r="U135" s="124">
        <f t="shared" si="25"/>
        <v>0</v>
      </c>
      <c r="V135" s="124">
        <f t="shared" si="26"/>
        <v>0</v>
      </c>
      <c r="W135" s="124">
        <f t="shared" si="27"/>
        <v>0</v>
      </c>
      <c r="X135" s="124">
        <f t="shared" si="28"/>
        <v>0</v>
      </c>
      <c r="Y135" s="124" t="str">
        <f t="shared" si="29"/>
        <v>____</v>
      </c>
      <c r="Z135" s="124">
        <f t="shared" si="30"/>
        <v>0</v>
      </c>
      <c r="AA135" s="124">
        <f t="shared" si="31"/>
        <v>0</v>
      </c>
    </row>
    <row r="136" spans="2:27" ht="15" x14ac:dyDescent="0.2">
      <c r="B136" s="194" t="str">
        <f t="shared" si="17"/>
        <v/>
      </c>
      <c r="C136" s="194" t="str">
        <f t="shared" si="18"/>
        <v/>
      </c>
      <c r="D136" s="195"/>
      <c r="E136" s="196"/>
      <c r="F136" s="196"/>
      <c r="G136" s="197"/>
      <c r="H136" s="198"/>
      <c r="I136" s="196"/>
      <c r="J136" s="197"/>
      <c r="K136" s="197"/>
      <c r="L136" s="199"/>
      <c r="M136" s="200" t="str">
        <f t="shared" si="19"/>
        <v/>
      </c>
      <c r="N136" s="201"/>
      <c r="O136" s="196"/>
      <c r="P136" s="124">
        <f t="shared" si="20"/>
        <v>0</v>
      </c>
      <c r="Q136" s="124">
        <f t="shared" si="21"/>
        <v>0</v>
      </c>
      <c r="R136" s="124">
        <f t="shared" si="22"/>
        <v>0</v>
      </c>
      <c r="S136" s="124">
        <f t="shared" si="23"/>
        <v>0</v>
      </c>
      <c r="T136" s="124">
        <f t="shared" si="24"/>
        <v>0</v>
      </c>
      <c r="U136" s="124">
        <f t="shared" si="25"/>
        <v>0</v>
      </c>
      <c r="V136" s="124">
        <f t="shared" si="26"/>
        <v>0</v>
      </c>
      <c r="W136" s="124">
        <f t="shared" si="27"/>
        <v>0</v>
      </c>
      <c r="X136" s="124">
        <f t="shared" si="28"/>
        <v>0</v>
      </c>
      <c r="Y136" s="124" t="str">
        <f t="shared" si="29"/>
        <v>____</v>
      </c>
      <c r="Z136" s="124">
        <f t="shared" si="30"/>
        <v>0</v>
      </c>
      <c r="AA136" s="124">
        <f t="shared" si="31"/>
        <v>0</v>
      </c>
    </row>
    <row r="137" spans="2:27" ht="15" x14ac:dyDescent="0.2">
      <c r="B137" s="194" t="str">
        <f t="shared" si="17"/>
        <v/>
      </c>
      <c r="C137" s="194" t="str">
        <f t="shared" si="18"/>
        <v/>
      </c>
      <c r="D137" s="195"/>
      <c r="E137" s="196"/>
      <c r="F137" s="196"/>
      <c r="G137" s="197"/>
      <c r="H137" s="198"/>
      <c r="I137" s="196"/>
      <c r="J137" s="197"/>
      <c r="K137" s="197"/>
      <c r="L137" s="199"/>
      <c r="M137" s="200" t="str">
        <f t="shared" si="19"/>
        <v/>
      </c>
      <c r="N137" s="201"/>
      <c r="O137" s="196"/>
      <c r="P137" s="124">
        <f t="shared" si="20"/>
        <v>0</v>
      </c>
      <c r="Q137" s="124">
        <f t="shared" si="21"/>
        <v>0</v>
      </c>
      <c r="R137" s="124">
        <f t="shared" si="22"/>
        <v>0</v>
      </c>
      <c r="S137" s="124">
        <f t="shared" si="23"/>
        <v>0</v>
      </c>
      <c r="T137" s="124">
        <f t="shared" si="24"/>
        <v>0</v>
      </c>
      <c r="U137" s="124">
        <f t="shared" si="25"/>
        <v>0</v>
      </c>
      <c r="V137" s="124">
        <f t="shared" si="26"/>
        <v>0</v>
      </c>
      <c r="W137" s="124">
        <f t="shared" si="27"/>
        <v>0</v>
      </c>
      <c r="X137" s="124">
        <f t="shared" si="28"/>
        <v>0</v>
      </c>
      <c r="Y137" s="124" t="str">
        <f t="shared" si="29"/>
        <v>____</v>
      </c>
      <c r="Z137" s="124">
        <f t="shared" si="30"/>
        <v>0</v>
      </c>
      <c r="AA137" s="124">
        <f t="shared" si="31"/>
        <v>0</v>
      </c>
    </row>
    <row r="138" spans="2:27" ht="15" x14ac:dyDescent="0.2">
      <c r="B138" s="194" t="str">
        <f t="shared" si="17"/>
        <v/>
      </c>
      <c r="C138" s="194" t="str">
        <f t="shared" si="18"/>
        <v/>
      </c>
      <c r="D138" s="195"/>
      <c r="E138" s="196"/>
      <c r="F138" s="196"/>
      <c r="G138" s="197"/>
      <c r="H138" s="198"/>
      <c r="I138" s="196"/>
      <c r="J138" s="197"/>
      <c r="K138" s="197"/>
      <c r="L138" s="199"/>
      <c r="M138" s="200" t="str">
        <f t="shared" si="19"/>
        <v/>
      </c>
      <c r="N138" s="201"/>
      <c r="O138" s="196"/>
      <c r="P138" s="124">
        <f t="shared" si="20"/>
        <v>0</v>
      </c>
      <c r="Q138" s="124">
        <f t="shared" si="21"/>
        <v>0</v>
      </c>
      <c r="R138" s="124">
        <f t="shared" si="22"/>
        <v>0</v>
      </c>
      <c r="S138" s="124">
        <f t="shared" si="23"/>
        <v>0</v>
      </c>
      <c r="T138" s="124">
        <f t="shared" si="24"/>
        <v>0</v>
      </c>
      <c r="U138" s="124">
        <f t="shared" si="25"/>
        <v>0</v>
      </c>
      <c r="V138" s="124">
        <f t="shared" si="26"/>
        <v>0</v>
      </c>
      <c r="W138" s="124">
        <f t="shared" si="27"/>
        <v>0</v>
      </c>
      <c r="X138" s="124">
        <f t="shared" si="28"/>
        <v>0</v>
      </c>
      <c r="Y138" s="124" t="str">
        <f t="shared" si="29"/>
        <v>____</v>
      </c>
      <c r="Z138" s="124">
        <f t="shared" si="30"/>
        <v>0</v>
      </c>
      <c r="AA138" s="124">
        <f t="shared" si="31"/>
        <v>0</v>
      </c>
    </row>
    <row r="139" spans="2:27" ht="15" x14ac:dyDescent="0.2">
      <c r="B139" s="194" t="str">
        <f t="shared" si="17"/>
        <v/>
      </c>
      <c r="C139" s="194" t="str">
        <f t="shared" si="18"/>
        <v/>
      </c>
      <c r="D139" s="195"/>
      <c r="E139" s="196"/>
      <c r="F139" s="196"/>
      <c r="G139" s="197"/>
      <c r="H139" s="198"/>
      <c r="I139" s="196"/>
      <c r="J139" s="197"/>
      <c r="K139" s="197"/>
      <c r="L139" s="199"/>
      <c r="M139" s="200" t="str">
        <f t="shared" si="19"/>
        <v/>
      </c>
      <c r="N139" s="201"/>
      <c r="O139" s="196"/>
      <c r="P139" s="124">
        <f t="shared" si="20"/>
        <v>0</v>
      </c>
      <c r="Q139" s="124">
        <f t="shared" si="21"/>
        <v>0</v>
      </c>
      <c r="R139" s="124">
        <f t="shared" si="22"/>
        <v>0</v>
      </c>
      <c r="S139" s="124">
        <f t="shared" si="23"/>
        <v>0</v>
      </c>
      <c r="T139" s="124">
        <f t="shared" si="24"/>
        <v>0</v>
      </c>
      <c r="U139" s="124">
        <f t="shared" si="25"/>
        <v>0</v>
      </c>
      <c r="V139" s="124">
        <f t="shared" si="26"/>
        <v>0</v>
      </c>
      <c r="W139" s="124">
        <f t="shared" si="27"/>
        <v>0</v>
      </c>
      <c r="X139" s="124">
        <f t="shared" si="28"/>
        <v>0</v>
      </c>
      <c r="Y139" s="124" t="str">
        <f t="shared" si="29"/>
        <v>____</v>
      </c>
      <c r="Z139" s="124">
        <f t="shared" si="30"/>
        <v>0</v>
      </c>
      <c r="AA139" s="124">
        <f t="shared" si="31"/>
        <v>0</v>
      </c>
    </row>
    <row r="140" spans="2:27" ht="15" x14ac:dyDescent="0.2">
      <c r="B140" s="194" t="str">
        <f t="shared" si="17"/>
        <v/>
      </c>
      <c r="C140" s="194" t="str">
        <f t="shared" si="18"/>
        <v/>
      </c>
      <c r="D140" s="195"/>
      <c r="E140" s="196"/>
      <c r="F140" s="196"/>
      <c r="G140" s="197"/>
      <c r="H140" s="198"/>
      <c r="I140" s="196"/>
      <c r="J140" s="197"/>
      <c r="K140" s="197"/>
      <c r="L140" s="199"/>
      <c r="M140" s="200" t="str">
        <f t="shared" si="19"/>
        <v/>
      </c>
      <c r="N140" s="201"/>
      <c r="O140" s="196"/>
      <c r="P140" s="124">
        <f t="shared" si="20"/>
        <v>0</v>
      </c>
      <c r="Q140" s="124">
        <f t="shared" si="21"/>
        <v>0</v>
      </c>
      <c r="R140" s="124">
        <f t="shared" si="22"/>
        <v>0</v>
      </c>
      <c r="S140" s="124">
        <f t="shared" si="23"/>
        <v>0</v>
      </c>
      <c r="T140" s="124">
        <f t="shared" si="24"/>
        <v>0</v>
      </c>
      <c r="U140" s="124">
        <f t="shared" si="25"/>
        <v>0</v>
      </c>
      <c r="V140" s="124">
        <f t="shared" si="26"/>
        <v>0</v>
      </c>
      <c r="W140" s="124">
        <f t="shared" si="27"/>
        <v>0</v>
      </c>
      <c r="X140" s="124">
        <f t="shared" si="28"/>
        <v>0</v>
      </c>
      <c r="Y140" s="124" t="str">
        <f t="shared" si="29"/>
        <v>____</v>
      </c>
      <c r="Z140" s="124">
        <f t="shared" si="30"/>
        <v>0</v>
      </c>
      <c r="AA140" s="124">
        <f t="shared" si="31"/>
        <v>0</v>
      </c>
    </row>
    <row r="141" spans="2:27" ht="15" x14ac:dyDescent="0.2">
      <c r="B141" s="194" t="str">
        <f t="shared" si="17"/>
        <v/>
      </c>
      <c r="C141" s="194" t="str">
        <f t="shared" si="18"/>
        <v/>
      </c>
      <c r="D141" s="195"/>
      <c r="E141" s="196"/>
      <c r="F141" s="196"/>
      <c r="G141" s="197"/>
      <c r="H141" s="198"/>
      <c r="I141" s="196"/>
      <c r="J141" s="197"/>
      <c r="K141" s="197"/>
      <c r="L141" s="199"/>
      <c r="M141" s="200" t="str">
        <f t="shared" si="19"/>
        <v/>
      </c>
      <c r="N141" s="201"/>
      <c r="O141" s="196"/>
      <c r="P141" s="124">
        <f t="shared" si="20"/>
        <v>0</v>
      </c>
      <c r="Q141" s="124">
        <f t="shared" si="21"/>
        <v>0</v>
      </c>
      <c r="R141" s="124">
        <f t="shared" si="22"/>
        <v>0</v>
      </c>
      <c r="S141" s="124">
        <f t="shared" si="23"/>
        <v>0</v>
      </c>
      <c r="T141" s="124">
        <f t="shared" si="24"/>
        <v>0</v>
      </c>
      <c r="U141" s="124">
        <f t="shared" si="25"/>
        <v>0</v>
      </c>
      <c r="V141" s="124">
        <f t="shared" si="26"/>
        <v>0</v>
      </c>
      <c r="W141" s="124">
        <f t="shared" si="27"/>
        <v>0</v>
      </c>
      <c r="X141" s="124">
        <f t="shared" si="28"/>
        <v>0</v>
      </c>
      <c r="Y141" s="124" t="str">
        <f t="shared" si="29"/>
        <v>____</v>
      </c>
      <c r="Z141" s="124">
        <f t="shared" si="30"/>
        <v>0</v>
      </c>
      <c r="AA141" s="124">
        <f t="shared" si="31"/>
        <v>0</v>
      </c>
    </row>
    <row r="142" spans="2:27" ht="15" x14ac:dyDescent="0.2">
      <c r="B142" s="194" t="str">
        <f t="shared" si="17"/>
        <v/>
      </c>
      <c r="C142" s="194" t="str">
        <f t="shared" si="18"/>
        <v/>
      </c>
      <c r="D142" s="195"/>
      <c r="E142" s="196"/>
      <c r="F142" s="196"/>
      <c r="G142" s="197"/>
      <c r="H142" s="198"/>
      <c r="I142" s="196"/>
      <c r="J142" s="197"/>
      <c r="K142" s="197"/>
      <c r="L142" s="199"/>
      <c r="M142" s="200" t="str">
        <f t="shared" si="19"/>
        <v/>
      </c>
      <c r="N142" s="201"/>
      <c r="O142" s="196"/>
      <c r="P142" s="124">
        <f t="shared" si="20"/>
        <v>0</v>
      </c>
      <c r="Q142" s="124">
        <f t="shared" si="21"/>
        <v>0</v>
      </c>
      <c r="R142" s="124">
        <f t="shared" si="22"/>
        <v>0</v>
      </c>
      <c r="S142" s="124">
        <f t="shared" si="23"/>
        <v>0</v>
      </c>
      <c r="T142" s="124">
        <f t="shared" si="24"/>
        <v>0</v>
      </c>
      <c r="U142" s="124">
        <f t="shared" si="25"/>
        <v>0</v>
      </c>
      <c r="V142" s="124">
        <f t="shared" si="26"/>
        <v>0</v>
      </c>
      <c r="W142" s="124">
        <f t="shared" si="27"/>
        <v>0</v>
      </c>
      <c r="X142" s="124">
        <f t="shared" si="28"/>
        <v>0</v>
      </c>
      <c r="Y142" s="124" t="str">
        <f t="shared" si="29"/>
        <v>____</v>
      </c>
      <c r="Z142" s="124">
        <f t="shared" si="30"/>
        <v>0</v>
      </c>
      <c r="AA142" s="124">
        <f t="shared" si="31"/>
        <v>0</v>
      </c>
    </row>
    <row r="143" spans="2:27" ht="15" x14ac:dyDescent="0.2">
      <c r="B143" s="194" t="str">
        <f t="shared" si="17"/>
        <v/>
      </c>
      <c r="C143" s="194" t="str">
        <f t="shared" si="18"/>
        <v/>
      </c>
      <c r="D143" s="195"/>
      <c r="E143" s="196"/>
      <c r="F143" s="196"/>
      <c r="G143" s="197"/>
      <c r="H143" s="198"/>
      <c r="I143" s="196"/>
      <c r="J143" s="197"/>
      <c r="K143" s="197"/>
      <c r="L143" s="199"/>
      <c r="M143" s="200" t="str">
        <f t="shared" si="19"/>
        <v/>
      </c>
      <c r="N143" s="201"/>
      <c r="O143" s="196"/>
      <c r="P143" s="124">
        <f t="shared" si="20"/>
        <v>0</v>
      </c>
      <c r="Q143" s="124">
        <f t="shared" si="21"/>
        <v>0</v>
      </c>
      <c r="R143" s="124">
        <f t="shared" si="22"/>
        <v>0</v>
      </c>
      <c r="S143" s="124">
        <f t="shared" si="23"/>
        <v>0</v>
      </c>
      <c r="T143" s="124">
        <f t="shared" si="24"/>
        <v>0</v>
      </c>
      <c r="U143" s="124">
        <f t="shared" si="25"/>
        <v>0</v>
      </c>
      <c r="V143" s="124">
        <f t="shared" si="26"/>
        <v>0</v>
      </c>
      <c r="W143" s="124">
        <f t="shared" si="27"/>
        <v>0</v>
      </c>
      <c r="X143" s="124">
        <f t="shared" si="28"/>
        <v>0</v>
      </c>
      <c r="Y143" s="124" t="str">
        <f t="shared" si="29"/>
        <v>____</v>
      </c>
      <c r="Z143" s="124">
        <f t="shared" si="30"/>
        <v>0</v>
      </c>
      <c r="AA143" s="124">
        <f t="shared" si="31"/>
        <v>0</v>
      </c>
    </row>
    <row r="144" spans="2:27" ht="15" x14ac:dyDescent="0.2">
      <c r="B144" s="194" t="str">
        <f t="shared" si="17"/>
        <v/>
      </c>
      <c r="C144" s="194" t="str">
        <f t="shared" si="18"/>
        <v/>
      </c>
      <c r="D144" s="195"/>
      <c r="E144" s="196"/>
      <c r="F144" s="196"/>
      <c r="G144" s="197"/>
      <c r="H144" s="198"/>
      <c r="I144" s="196"/>
      <c r="J144" s="197"/>
      <c r="K144" s="197"/>
      <c r="L144" s="199"/>
      <c r="M144" s="200" t="str">
        <f t="shared" si="19"/>
        <v/>
      </c>
      <c r="N144" s="201"/>
      <c r="O144" s="196"/>
      <c r="P144" s="124">
        <f t="shared" si="20"/>
        <v>0</v>
      </c>
      <c r="Q144" s="124">
        <f t="shared" si="21"/>
        <v>0</v>
      </c>
      <c r="R144" s="124">
        <f t="shared" si="22"/>
        <v>0</v>
      </c>
      <c r="S144" s="124">
        <f t="shared" si="23"/>
        <v>0</v>
      </c>
      <c r="T144" s="124">
        <f t="shared" si="24"/>
        <v>0</v>
      </c>
      <c r="U144" s="124">
        <f t="shared" si="25"/>
        <v>0</v>
      </c>
      <c r="V144" s="124">
        <f t="shared" si="26"/>
        <v>0</v>
      </c>
      <c r="W144" s="124">
        <f t="shared" si="27"/>
        <v>0</v>
      </c>
      <c r="X144" s="124">
        <f t="shared" si="28"/>
        <v>0</v>
      </c>
      <c r="Y144" s="124" t="str">
        <f t="shared" si="29"/>
        <v>____</v>
      </c>
      <c r="Z144" s="124">
        <f t="shared" si="30"/>
        <v>0</v>
      </c>
      <c r="AA144" s="124">
        <f t="shared" si="31"/>
        <v>0</v>
      </c>
    </row>
    <row r="145" spans="2:27" ht="15" x14ac:dyDescent="0.2">
      <c r="B145" s="194" t="str">
        <f t="shared" si="17"/>
        <v/>
      </c>
      <c r="C145" s="194" t="str">
        <f t="shared" si="18"/>
        <v/>
      </c>
      <c r="D145" s="195"/>
      <c r="E145" s="196"/>
      <c r="F145" s="196"/>
      <c r="G145" s="197"/>
      <c r="H145" s="198"/>
      <c r="I145" s="196"/>
      <c r="J145" s="197"/>
      <c r="K145" s="197"/>
      <c r="L145" s="199"/>
      <c r="M145" s="200" t="str">
        <f t="shared" si="19"/>
        <v/>
      </c>
      <c r="N145" s="201"/>
      <c r="O145" s="196"/>
      <c r="P145" s="124">
        <f t="shared" si="20"/>
        <v>0</v>
      </c>
      <c r="Q145" s="124">
        <f t="shared" si="21"/>
        <v>0</v>
      </c>
      <c r="R145" s="124">
        <f t="shared" si="22"/>
        <v>0</v>
      </c>
      <c r="S145" s="124">
        <f t="shared" si="23"/>
        <v>0</v>
      </c>
      <c r="T145" s="124">
        <f t="shared" si="24"/>
        <v>0</v>
      </c>
      <c r="U145" s="124">
        <f t="shared" si="25"/>
        <v>0</v>
      </c>
      <c r="V145" s="124">
        <f t="shared" si="26"/>
        <v>0</v>
      </c>
      <c r="W145" s="124">
        <f t="shared" si="27"/>
        <v>0</v>
      </c>
      <c r="X145" s="124">
        <f t="shared" si="28"/>
        <v>0</v>
      </c>
      <c r="Y145" s="124" t="str">
        <f t="shared" si="29"/>
        <v>____</v>
      </c>
      <c r="Z145" s="124">
        <f t="shared" si="30"/>
        <v>0</v>
      </c>
      <c r="AA145" s="124">
        <f t="shared" si="31"/>
        <v>0</v>
      </c>
    </row>
    <row r="146" spans="2:27" ht="15" x14ac:dyDescent="0.2">
      <c r="B146" s="194" t="str">
        <f t="shared" si="17"/>
        <v/>
      </c>
      <c r="C146" s="194" t="str">
        <f t="shared" si="18"/>
        <v/>
      </c>
      <c r="D146" s="195"/>
      <c r="E146" s="196"/>
      <c r="F146" s="196"/>
      <c r="G146" s="197"/>
      <c r="H146" s="198"/>
      <c r="I146" s="196"/>
      <c r="J146" s="197"/>
      <c r="K146" s="197"/>
      <c r="L146" s="199"/>
      <c r="M146" s="200" t="str">
        <f t="shared" si="19"/>
        <v/>
      </c>
      <c r="N146" s="201"/>
      <c r="O146" s="196"/>
      <c r="P146" s="124">
        <f t="shared" si="20"/>
        <v>0</v>
      </c>
      <c r="Q146" s="124">
        <f t="shared" si="21"/>
        <v>0</v>
      </c>
      <c r="R146" s="124">
        <f t="shared" si="22"/>
        <v>0</v>
      </c>
      <c r="S146" s="124">
        <f t="shared" si="23"/>
        <v>0</v>
      </c>
      <c r="T146" s="124">
        <f t="shared" si="24"/>
        <v>0</v>
      </c>
      <c r="U146" s="124">
        <f t="shared" si="25"/>
        <v>0</v>
      </c>
      <c r="V146" s="124">
        <f t="shared" si="26"/>
        <v>0</v>
      </c>
      <c r="W146" s="124">
        <f t="shared" si="27"/>
        <v>0</v>
      </c>
      <c r="X146" s="124">
        <f t="shared" si="28"/>
        <v>0</v>
      </c>
      <c r="Y146" s="124" t="str">
        <f t="shared" si="29"/>
        <v>____</v>
      </c>
      <c r="Z146" s="124">
        <f t="shared" si="30"/>
        <v>0</v>
      </c>
      <c r="AA146" s="124">
        <f t="shared" si="31"/>
        <v>0</v>
      </c>
    </row>
    <row r="147" spans="2:27" ht="15" x14ac:dyDescent="0.2">
      <c r="B147" s="194" t="str">
        <f t="shared" si="17"/>
        <v/>
      </c>
      <c r="C147" s="194" t="str">
        <f t="shared" si="18"/>
        <v/>
      </c>
      <c r="D147" s="195"/>
      <c r="E147" s="196"/>
      <c r="F147" s="196"/>
      <c r="G147" s="197"/>
      <c r="H147" s="198"/>
      <c r="I147" s="196"/>
      <c r="J147" s="197"/>
      <c r="K147" s="197"/>
      <c r="L147" s="199"/>
      <c r="M147" s="200" t="str">
        <f t="shared" si="19"/>
        <v/>
      </c>
      <c r="N147" s="201"/>
      <c r="O147" s="196"/>
      <c r="P147" s="124">
        <f t="shared" si="20"/>
        <v>0</v>
      </c>
      <c r="Q147" s="124">
        <f t="shared" si="21"/>
        <v>0</v>
      </c>
      <c r="R147" s="124">
        <f t="shared" si="22"/>
        <v>0</v>
      </c>
      <c r="S147" s="124">
        <f t="shared" si="23"/>
        <v>0</v>
      </c>
      <c r="T147" s="124">
        <f t="shared" si="24"/>
        <v>0</v>
      </c>
      <c r="U147" s="124">
        <f t="shared" si="25"/>
        <v>0</v>
      </c>
      <c r="V147" s="124">
        <f t="shared" si="26"/>
        <v>0</v>
      </c>
      <c r="W147" s="124">
        <f t="shared" si="27"/>
        <v>0</v>
      </c>
      <c r="X147" s="124">
        <f t="shared" si="28"/>
        <v>0</v>
      </c>
      <c r="Y147" s="124" t="str">
        <f t="shared" si="29"/>
        <v>____</v>
      </c>
      <c r="Z147" s="124">
        <f t="shared" si="30"/>
        <v>0</v>
      </c>
      <c r="AA147" s="124">
        <f t="shared" si="31"/>
        <v>0</v>
      </c>
    </row>
    <row r="148" spans="2:27" ht="15" x14ac:dyDescent="0.2">
      <c r="B148" s="194" t="str">
        <f t="shared" si="17"/>
        <v/>
      </c>
      <c r="C148" s="194" t="str">
        <f t="shared" si="18"/>
        <v/>
      </c>
      <c r="D148" s="195"/>
      <c r="E148" s="196"/>
      <c r="F148" s="196"/>
      <c r="G148" s="197"/>
      <c r="H148" s="198"/>
      <c r="I148" s="196"/>
      <c r="J148" s="197"/>
      <c r="K148" s="197"/>
      <c r="L148" s="199"/>
      <c r="M148" s="200" t="str">
        <f t="shared" si="19"/>
        <v/>
      </c>
      <c r="N148" s="201"/>
      <c r="O148" s="196"/>
      <c r="P148" s="124">
        <f t="shared" si="20"/>
        <v>0</v>
      </c>
      <c r="Q148" s="124">
        <f t="shared" si="21"/>
        <v>0</v>
      </c>
      <c r="R148" s="124">
        <f t="shared" si="22"/>
        <v>0</v>
      </c>
      <c r="S148" s="124">
        <f t="shared" si="23"/>
        <v>0</v>
      </c>
      <c r="T148" s="124">
        <f t="shared" si="24"/>
        <v>0</v>
      </c>
      <c r="U148" s="124">
        <f t="shared" si="25"/>
        <v>0</v>
      </c>
      <c r="V148" s="124">
        <f t="shared" si="26"/>
        <v>0</v>
      </c>
      <c r="W148" s="124">
        <f t="shared" si="27"/>
        <v>0</v>
      </c>
      <c r="X148" s="124">
        <f t="shared" si="28"/>
        <v>0</v>
      </c>
      <c r="Y148" s="124" t="str">
        <f t="shared" si="29"/>
        <v>____</v>
      </c>
      <c r="Z148" s="124">
        <f t="shared" si="30"/>
        <v>0</v>
      </c>
      <c r="AA148" s="124">
        <f t="shared" si="31"/>
        <v>0</v>
      </c>
    </row>
    <row r="149" spans="2:27" ht="15" x14ac:dyDescent="0.2">
      <c r="B149" s="194" t="str">
        <f t="shared" si="17"/>
        <v/>
      </c>
      <c r="C149" s="194" t="str">
        <f t="shared" si="18"/>
        <v/>
      </c>
      <c r="D149" s="195"/>
      <c r="E149" s="196"/>
      <c r="F149" s="196"/>
      <c r="G149" s="197"/>
      <c r="H149" s="198"/>
      <c r="I149" s="196"/>
      <c r="J149" s="197"/>
      <c r="K149" s="197"/>
      <c r="L149" s="199"/>
      <c r="M149" s="200" t="str">
        <f t="shared" si="19"/>
        <v/>
      </c>
      <c r="N149" s="201"/>
      <c r="O149" s="196"/>
      <c r="P149" s="124">
        <f t="shared" si="20"/>
        <v>0</v>
      </c>
      <c r="Q149" s="124">
        <f t="shared" si="21"/>
        <v>0</v>
      </c>
      <c r="R149" s="124">
        <f t="shared" si="22"/>
        <v>0</v>
      </c>
      <c r="S149" s="124">
        <f t="shared" si="23"/>
        <v>0</v>
      </c>
      <c r="T149" s="124">
        <f t="shared" si="24"/>
        <v>0</v>
      </c>
      <c r="U149" s="124">
        <f t="shared" si="25"/>
        <v>0</v>
      </c>
      <c r="V149" s="124">
        <f t="shared" si="26"/>
        <v>0</v>
      </c>
      <c r="W149" s="124">
        <f t="shared" si="27"/>
        <v>0</v>
      </c>
      <c r="X149" s="124">
        <f t="shared" si="28"/>
        <v>0</v>
      </c>
      <c r="Y149" s="124" t="str">
        <f t="shared" si="29"/>
        <v>____</v>
      </c>
      <c r="Z149" s="124">
        <f t="shared" si="30"/>
        <v>0</v>
      </c>
      <c r="AA149" s="124">
        <f t="shared" si="31"/>
        <v>0</v>
      </c>
    </row>
    <row r="150" spans="2:27" ht="15" x14ac:dyDescent="0.2">
      <c r="B150" s="194" t="str">
        <f t="shared" si="17"/>
        <v/>
      </c>
      <c r="C150" s="194" t="str">
        <f t="shared" si="18"/>
        <v/>
      </c>
      <c r="D150" s="195"/>
      <c r="E150" s="196"/>
      <c r="F150" s="196"/>
      <c r="G150" s="197"/>
      <c r="H150" s="198"/>
      <c r="I150" s="196"/>
      <c r="J150" s="197"/>
      <c r="K150" s="197"/>
      <c r="L150" s="199"/>
      <c r="M150" s="200" t="str">
        <f t="shared" si="19"/>
        <v/>
      </c>
      <c r="N150" s="201"/>
      <c r="O150" s="196"/>
      <c r="P150" s="124">
        <f t="shared" si="20"/>
        <v>0</v>
      </c>
      <c r="Q150" s="124">
        <f t="shared" si="21"/>
        <v>0</v>
      </c>
      <c r="R150" s="124">
        <f t="shared" si="22"/>
        <v>0</v>
      </c>
      <c r="S150" s="124">
        <f t="shared" si="23"/>
        <v>0</v>
      </c>
      <c r="T150" s="124">
        <f t="shared" si="24"/>
        <v>0</v>
      </c>
      <c r="U150" s="124">
        <f t="shared" si="25"/>
        <v>0</v>
      </c>
      <c r="V150" s="124">
        <f t="shared" si="26"/>
        <v>0</v>
      </c>
      <c r="W150" s="124">
        <f t="shared" si="27"/>
        <v>0</v>
      </c>
      <c r="X150" s="124">
        <f t="shared" si="28"/>
        <v>0</v>
      </c>
      <c r="Y150" s="124" t="str">
        <f t="shared" si="29"/>
        <v>____</v>
      </c>
      <c r="Z150" s="124">
        <f t="shared" si="30"/>
        <v>0</v>
      </c>
      <c r="AA150" s="124">
        <f t="shared" si="31"/>
        <v>0</v>
      </c>
    </row>
    <row r="151" spans="2:27" ht="15" x14ac:dyDescent="0.2">
      <c r="B151" s="194" t="str">
        <f t="shared" si="17"/>
        <v/>
      </c>
      <c r="C151" s="194" t="str">
        <f t="shared" si="18"/>
        <v/>
      </c>
      <c r="D151" s="195"/>
      <c r="E151" s="196"/>
      <c r="F151" s="196"/>
      <c r="G151" s="197"/>
      <c r="H151" s="198"/>
      <c r="I151" s="196"/>
      <c r="J151" s="197"/>
      <c r="K151" s="197"/>
      <c r="L151" s="199"/>
      <c r="M151" s="200" t="str">
        <f t="shared" si="19"/>
        <v/>
      </c>
      <c r="N151" s="201"/>
      <c r="O151" s="196"/>
      <c r="P151" s="124">
        <f t="shared" si="20"/>
        <v>0</v>
      </c>
      <c r="Q151" s="124">
        <f t="shared" si="21"/>
        <v>0</v>
      </c>
      <c r="R151" s="124">
        <f t="shared" si="22"/>
        <v>0</v>
      </c>
      <c r="S151" s="124">
        <f t="shared" si="23"/>
        <v>0</v>
      </c>
      <c r="T151" s="124">
        <f t="shared" si="24"/>
        <v>0</v>
      </c>
      <c r="U151" s="124">
        <f t="shared" si="25"/>
        <v>0</v>
      </c>
      <c r="V151" s="124">
        <f t="shared" si="26"/>
        <v>0</v>
      </c>
      <c r="W151" s="124">
        <f t="shared" si="27"/>
        <v>0</v>
      </c>
      <c r="X151" s="124">
        <f t="shared" si="28"/>
        <v>0</v>
      </c>
      <c r="Y151" s="124" t="str">
        <f t="shared" si="29"/>
        <v>____</v>
      </c>
      <c r="Z151" s="124">
        <f t="shared" si="30"/>
        <v>0</v>
      </c>
      <c r="AA151" s="124">
        <f t="shared" si="31"/>
        <v>0</v>
      </c>
    </row>
    <row r="152" spans="2:27" ht="15" x14ac:dyDescent="0.2">
      <c r="B152" s="194" t="str">
        <f t="shared" si="17"/>
        <v/>
      </c>
      <c r="C152" s="194" t="str">
        <f t="shared" si="18"/>
        <v/>
      </c>
      <c r="D152" s="195"/>
      <c r="E152" s="196"/>
      <c r="F152" s="196"/>
      <c r="G152" s="197"/>
      <c r="H152" s="198"/>
      <c r="I152" s="196"/>
      <c r="J152" s="197"/>
      <c r="K152" s="197"/>
      <c r="L152" s="199"/>
      <c r="M152" s="200" t="str">
        <f t="shared" si="19"/>
        <v/>
      </c>
      <c r="N152" s="201"/>
      <c r="O152" s="196"/>
      <c r="P152" s="124">
        <f t="shared" si="20"/>
        <v>0</v>
      </c>
      <c r="Q152" s="124">
        <f t="shared" si="21"/>
        <v>0</v>
      </c>
      <c r="R152" s="124">
        <f t="shared" si="22"/>
        <v>0</v>
      </c>
      <c r="S152" s="124">
        <f t="shared" si="23"/>
        <v>0</v>
      </c>
      <c r="T152" s="124">
        <f t="shared" si="24"/>
        <v>0</v>
      </c>
      <c r="U152" s="124">
        <f t="shared" si="25"/>
        <v>0</v>
      </c>
      <c r="V152" s="124">
        <f t="shared" si="26"/>
        <v>0</v>
      </c>
      <c r="W152" s="124">
        <f t="shared" si="27"/>
        <v>0</v>
      </c>
      <c r="X152" s="124">
        <f t="shared" si="28"/>
        <v>0</v>
      </c>
      <c r="Y152" s="124" t="str">
        <f t="shared" si="29"/>
        <v>____</v>
      </c>
      <c r="Z152" s="124">
        <f t="shared" si="30"/>
        <v>0</v>
      </c>
      <c r="AA152" s="124">
        <f t="shared" si="31"/>
        <v>0</v>
      </c>
    </row>
    <row r="153" spans="2:27" ht="15" x14ac:dyDescent="0.2">
      <c r="B153" s="194" t="str">
        <f t="shared" si="17"/>
        <v/>
      </c>
      <c r="C153" s="194" t="str">
        <f t="shared" si="18"/>
        <v/>
      </c>
      <c r="D153" s="195"/>
      <c r="E153" s="196"/>
      <c r="F153" s="196"/>
      <c r="G153" s="197"/>
      <c r="H153" s="198"/>
      <c r="I153" s="196"/>
      <c r="J153" s="197"/>
      <c r="K153" s="197"/>
      <c r="L153" s="199"/>
      <c r="M153" s="200" t="str">
        <f t="shared" si="19"/>
        <v/>
      </c>
      <c r="N153" s="201"/>
      <c r="O153" s="196"/>
      <c r="P153" s="124">
        <f t="shared" si="20"/>
        <v>0</v>
      </c>
      <c r="Q153" s="124">
        <f t="shared" si="21"/>
        <v>0</v>
      </c>
      <c r="R153" s="124">
        <f t="shared" si="22"/>
        <v>0</v>
      </c>
      <c r="S153" s="124">
        <f t="shared" si="23"/>
        <v>0</v>
      </c>
      <c r="T153" s="124">
        <f t="shared" si="24"/>
        <v>0</v>
      </c>
      <c r="U153" s="124">
        <f t="shared" si="25"/>
        <v>0</v>
      </c>
      <c r="V153" s="124">
        <f t="shared" si="26"/>
        <v>0</v>
      </c>
      <c r="W153" s="124">
        <f t="shared" si="27"/>
        <v>0</v>
      </c>
      <c r="X153" s="124">
        <f t="shared" si="28"/>
        <v>0</v>
      </c>
      <c r="Y153" s="124" t="str">
        <f t="shared" si="29"/>
        <v>____</v>
      </c>
      <c r="Z153" s="124">
        <f t="shared" si="30"/>
        <v>0</v>
      </c>
      <c r="AA153" s="124">
        <f t="shared" si="31"/>
        <v>0</v>
      </c>
    </row>
    <row r="154" spans="2:27" ht="15" x14ac:dyDescent="0.2">
      <c r="B154" s="194" t="str">
        <f t="shared" si="17"/>
        <v/>
      </c>
      <c r="C154" s="194" t="str">
        <f t="shared" si="18"/>
        <v/>
      </c>
      <c r="D154" s="195"/>
      <c r="E154" s="196"/>
      <c r="F154" s="196"/>
      <c r="G154" s="197"/>
      <c r="H154" s="198"/>
      <c r="I154" s="196"/>
      <c r="J154" s="197"/>
      <c r="K154" s="197"/>
      <c r="L154" s="199"/>
      <c r="M154" s="200" t="str">
        <f t="shared" si="19"/>
        <v/>
      </c>
      <c r="N154" s="201"/>
      <c r="O154" s="196"/>
      <c r="P154" s="124">
        <f t="shared" si="20"/>
        <v>0</v>
      </c>
      <c r="Q154" s="124">
        <f t="shared" si="21"/>
        <v>0</v>
      </c>
      <c r="R154" s="124">
        <f t="shared" si="22"/>
        <v>0</v>
      </c>
      <c r="S154" s="124">
        <f t="shared" si="23"/>
        <v>0</v>
      </c>
      <c r="T154" s="124">
        <f t="shared" si="24"/>
        <v>0</v>
      </c>
      <c r="U154" s="124">
        <f t="shared" si="25"/>
        <v>0</v>
      </c>
      <c r="V154" s="124">
        <f t="shared" si="26"/>
        <v>0</v>
      </c>
      <c r="W154" s="124">
        <f t="shared" si="27"/>
        <v>0</v>
      </c>
      <c r="X154" s="124">
        <f t="shared" si="28"/>
        <v>0</v>
      </c>
      <c r="Y154" s="124" t="str">
        <f t="shared" si="29"/>
        <v>____</v>
      </c>
      <c r="Z154" s="124">
        <f t="shared" si="30"/>
        <v>0</v>
      </c>
      <c r="AA154" s="124">
        <f t="shared" si="31"/>
        <v>0</v>
      </c>
    </row>
    <row r="155" spans="2:27" ht="15" x14ac:dyDescent="0.2">
      <c r="B155" s="194" t="str">
        <f t="shared" si="17"/>
        <v/>
      </c>
      <c r="C155" s="194" t="str">
        <f t="shared" si="18"/>
        <v/>
      </c>
      <c r="D155" s="195"/>
      <c r="E155" s="196"/>
      <c r="F155" s="196"/>
      <c r="G155" s="197"/>
      <c r="H155" s="198"/>
      <c r="I155" s="196"/>
      <c r="J155" s="197"/>
      <c r="K155" s="197"/>
      <c r="L155" s="199"/>
      <c r="M155" s="200" t="str">
        <f t="shared" si="19"/>
        <v/>
      </c>
      <c r="N155" s="201"/>
      <c r="O155" s="196"/>
      <c r="P155" s="124">
        <f t="shared" si="20"/>
        <v>0</v>
      </c>
      <c r="Q155" s="124">
        <f t="shared" si="21"/>
        <v>0</v>
      </c>
      <c r="R155" s="124">
        <f t="shared" si="22"/>
        <v>0</v>
      </c>
      <c r="S155" s="124">
        <f t="shared" si="23"/>
        <v>0</v>
      </c>
      <c r="T155" s="124">
        <f t="shared" si="24"/>
        <v>0</v>
      </c>
      <c r="U155" s="124">
        <f t="shared" si="25"/>
        <v>0</v>
      </c>
      <c r="V155" s="124">
        <f t="shared" si="26"/>
        <v>0</v>
      </c>
      <c r="W155" s="124">
        <f t="shared" si="27"/>
        <v>0</v>
      </c>
      <c r="X155" s="124">
        <f t="shared" si="28"/>
        <v>0</v>
      </c>
      <c r="Y155" s="124" t="str">
        <f t="shared" si="29"/>
        <v>____</v>
      </c>
      <c r="Z155" s="124">
        <f t="shared" si="30"/>
        <v>0</v>
      </c>
      <c r="AA155" s="124">
        <f t="shared" si="31"/>
        <v>0</v>
      </c>
    </row>
    <row r="156" spans="2:27" ht="15" x14ac:dyDescent="0.2">
      <c r="B156" s="194" t="str">
        <f t="shared" si="17"/>
        <v/>
      </c>
      <c r="C156" s="194" t="str">
        <f t="shared" si="18"/>
        <v/>
      </c>
      <c r="D156" s="195"/>
      <c r="E156" s="196"/>
      <c r="F156" s="196"/>
      <c r="G156" s="197"/>
      <c r="H156" s="198"/>
      <c r="I156" s="196"/>
      <c r="J156" s="197"/>
      <c r="K156" s="197"/>
      <c r="L156" s="199"/>
      <c r="M156" s="200" t="str">
        <f t="shared" si="19"/>
        <v/>
      </c>
      <c r="N156" s="201"/>
      <c r="O156" s="196"/>
      <c r="P156" s="124">
        <f t="shared" si="20"/>
        <v>0</v>
      </c>
      <c r="Q156" s="124">
        <f t="shared" si="21"/>
        <v>0</v>
      </c>
      <c r="R156" s="124">
        <f t="shared" si="22"/>
        <v>0</v>
      </c>
      <c r="S156" s="124">
        <f t="shared" si="23"/>
        <v>0</v>
      </c>
      <c r="T156" s="124">
        <f t="shared" si="24"/>
        <v>0</v>
      </c>
      <c r="U156" s="124">
        <f t="shared" si="25"/>
        <v>0</v>
      </c>
      <c r="V156" s="124">
        <f t="shared" si="26"/>
        <v>0</v>
      </c>
      <c r="W156" s="124">
        <f t="shared" si="27"/>
        <v>0</v>
      </c>
      <c r="X156" s="124">
        <f t="shared" si="28"/>
        <v>0</v>
      </c>
      <c r="Y156" s="124" t="str">
        <f t="shared" si="29"/>
        <v>____</v>
      </c>
      <c r="Z156" s="124">
        <f t="shared" si="30"/>
        <v>0</v>
      </c>
      <c r="AA156" s="124">
        <f t="shared" si="31"/>
        <v>0</v>
      </c>
    </row>
    <row r="157" spans="2:27" ht="15" x14ac:dyDescent="0.2">
      <c r="B157" s="194" t="str">
        <f t="shared" ref="B157:B220" si="32">IF(L157&gt;0,$C$22,"")</f>
        <v/>
      </c>
      <c r="C157" s="194" t="str">
        <f t="shared" si="18"/>
        <v/>
      </c>
      <c r="D157" s="195"/>
      <c r="E157" s="196"/>
      <c r="F157" s="196"/>
      <c r="G157" s="197"/>
      <c r="H157" s="198"/>
      <c r="I157" s="196"/>
      <c r="J157" s="197"/>
      <c r="K157" s="197"/>
      <c r="L157" s="199"/>
      <c r="M157" s="200" t="str">
        <f t="shared" si="19"/>
        <v/>
      </c>
      <c r="N157" s="201"/>
      <c r="O157" s="196"/>
      <c r="P157" s="124">
        <f t="shared" si="20"/>
        <v>0</v>
      </c>
      <c r="Q157" s="124">
        <f t="shared" si="21"/>
        <v>0</v>
      </c>
      <c r="R157" s="124">
        <f t="shared" si="22"/>
        <v>0</v>
      </c>
      <c r="S157" s="124">
        <f t="shared" si="23"/>
        <v>0</v>
      </c>
      <c r="T157" s="124">
        <f t="shared" si="24"/>
        <v>0</v>
      </c>
      <c r="U157" s="124">
        <f t="shared" si="25"/>
        <v>0</v>
      </c>
      <c r="V157" s="124">
        <f t="shared" si="26"/>
        <v>0</v>
      </c>
      <c r="W157" s="124">
        <f t="shared" si="27"/>
        <v>0</v>
      </c>
      <c r="X157" s="124">
        <f t="shared" si="28"/>
        <v>0</v>
      </c>
      <c r="Y157" s="124" t="str">
        <f t="shared" si="29"/>
        <v>____</v>
      </c>
      <c r="Z157" s="124">
        <f t="shared" si="30"/>
        <v>0</v>
      </c>
      <c r="AA157" s="124">
        <f t="shared" si="31"/>
        <v>0</v>
      </c>
    </row>
    <row r="158" spans="2:27" ht="15" x14ac:dyDescent="0.2">
      <c r="B158" s="194" t="str">
        <f t="shared" si="32"/>
        <v/>
      </c>
      <c r="C158" s="194" t="str">
        <f t="shared" ref="C158:C221" si="33">IF(L158&gt;0,$C$25,"")</f>
        <v/>
      </c>
      <c r="D158" s="195"/>
      <c r="E158" s="196"/>
      <c r="F158" s="196"/>
      <c r="G158" s="197"/>
      <c r="H158" s="198"/>
      <c r="I158" s="196"/>
      <c r="J158" s="197"/>
      <c r="K158" s="197"/>
      <c r="L158" s="199"/>
      <c r="M158" s="200" t="str">
        <f t="shared" ref="M158:M221" si="34">IF(L158&gt;0,(YEAR(K158)),"")</f>
        <v/>
      </c>
      <c r="N158" s="201"/>
      <c r="O158" s="196"/>
      <c r="P158" s="124">
        <f t="shared" ref="P158:P221" si="35">IF(AND($L158&gt;0,$D158="")=TRUE,1,0)</f>
        <v>0</v>
      </c>
      <c r="Q158" s="124">
        <f t="shared" ref="Q158:Q221" si="36">IF(AND($L158&gt;0,$E158="")=TRUE,1,0)</f>
        <v>0</v>
      </c>
      <c r="R158" s="124">
        <f t="shared" ref="R158:R221" si="37">IF(AND($L158&gt;0,$F158="")=TRUE,1,0)</f>
        <v>0</v>
      </c>
      <c r="S158" s="124">
        <f t="shared" ref="S158:S221" si="38">IF(AND($L158&gt;0,$G158="")=TRUE,1,0)</f>
        <v>0</v>
      </c>
      <c r="T158" s="124">
        <f t="shared" ref="T158:T221" si="39">IF(AND($L158&gt;0,$J158="")=TRUE,1,0)</f>
        <v>0</v>
      </c>
      <c r="U158" s="124">
        <f t="shared" ref="U158:U221" si="40">IF(AND($L158&gt;0,$K158="")=TRUE,1,0)</f>
        <v>0</v>
      </c>
      <c r="V158" s="124">
        <f t="shared" ref="V158:V221" si="41">IF(L158&gt;0,IF(OR(LEN(D158)=16,LEN(D158)=13)=TRUE,0,1),0)</f>
        <v>0</v>
      </c>
      <c r="W158" s="124">
        <f t="shared" ref="W158:W221" si="42">IF(AND($L158&gt;0,$M158&lt;2000)=TRUE,1,0)</f>
        <v>0</v>
      </c>
      <c r="X158" s="124">
        <f t="shared" ref="X158:X221" si="43">IF($L158&gt;0,IF(OR(YEAR(J158)&lt;&gt;M158,OR(YEAR(K158)&lt;&gt;M158))=TRUE,1,0),0)</f>
        <v>0</v>
      </c>
      <c r="Y158" s="124" t="str">
        <f t="shared" si="29"/>
        <v>____</v>
      </c>
      <c r="Z158" s="124">
        <f t="shared" si="30"/>
        <v>0</v>
      </c>
      <c r="AA158" s="124">
        <f t="shared" si="31"/>
        <v>0</v>
      </c>
    </row>
    <row r="159" spans="2:27" ht="15" x14ac:dyDescent="0.2">
      <c r="B159" s="194" t="str">
        <f t="shared" si="32"/>
        <v/>
      </c>
      <c r="C159" s="194" t="str">
        <f t="shared" si="33"/>
        <v/>
      </c>
      <c r="D159" s="195"/>
      <c r="E159" s="196"/>
      <c r="F159" s="196"/>
      <c r="G159" s="197"/>
      <c r="H159" s="198"/>
      <c r="I159" s="196"/>
      <c r="J159" s="197"/>
      <c r="K159" s="197"/>
      <c r="L159" s="199"/>
      <c r="M159" s="200" t="str">
        <f t="shared" si="34"/>
        <v/>
      </c>
      <c r="N159" s="201"/>
      <c r="O159" s="196"/>
      <c r="P159" s="124">
        <f t="shared" si="35"/>
        <v>0</v>
      </c>
      <c r="Q159" s="124">
        <f t="shared" si="36"/>
        <v>0</v>
      </c>
      <c r="R159" s="124">
        <f t="shared" si="37"/>
        <v>0</v>
      </c>
      <c r="S159" s="124">
        <f t="shared" si="38"/>
        <v>0</v>
      </c>
      <c r="T159" s="124">
        <f t="shared" si="39"/>
        <v>0</v>
      </c>
      <c r="U159" s="124">
        <f t="shared" si="40"/>
        <v>0</v>
      </c>
      <c r="V159" s="124">
        <f t="shared" si="41"/>
        <v>0</v>
      </c>
      <c r="W159" s="124">
        <f t="shared" si="42"/>
        <v>0</v>
      </c>
      <c r="X159" s="124">
        <f t="shared" si="43"/>
        <v>0</v>
      </c>
      <c r="Y159" s="124" t="str">
        <f t="shared" ref="Y159:Y222" si="44">CONCATENATE(D159,"_",M159,"_",J159,"_",K159,"_",L159)</f>
        <v>____</v>
      </c>
      <c r="Z159" s="124">
        <f t="shared" ref="Z159:Z222" si="45">IF(L159&gt;0,(COUNTIF($Y$29:$Y$100000,Y159)),0)</f>
        <v>0</v>
      </c>
      <c r="AA159" s="124">
        <f t="shared" ref="AA159:AA222" si="46">SUMIF($Y$29:$Y$100000,Y159,$Z$29:$Z$100000)</f>
        <v>0</v>
      </c>
    </row>
    <row r="160" spans="2:27" ht="15" x14ac:dyDescent="0.2">
      <c r="B160" s="194" t="str">
        <f t="shared" si="32"/>
        <v/>
      </c>
      <c r="C160" s="194" t="str">
        <f t="shared" si="33"/>
        <v/>
      </c>
      <c r="D160" s="195"/>
      <c r="E160" s="196"/>
      <c r="F160" s="196"/>
      <c r="G160" s="197"/>
      <c r="H160" s="198"/>
      <c r="I160" s="196"/>
      <c r="J160" s="197"/>
      <c r="K160" s="197"/>
      <c r="L160" s="199"/>
      <c r="M160" s="200" t="str">
        <f t="shared" si="34"/>
        <v/>
      </c>
      <c r="N160" s="201"/>
      <c r="O160" s="196"/>
      <c r="P160" s="124">
        <f t="shared" si="35"/>
        <v>0</v>
      </c>
      <c r="Q160" s="124">
        <f t="shared" si="36"/>
        <v>0</v>
      </c>
      <c r="R160" s="124">
        <f t="shared" si="37"/>
        <v>0</v>
      </c>
      <c r="S160" s="124">
        <f t="shared" si="38"/>
        <v>0</v>
      </c>
      <c r="T160" s="124">
        <f t="shared" si="39"/>
        <v>0</v>
      </c>
      <c r="U160" s="124">
        <f t="shared" si="40"/>
        <v>0</v>
      </c>
      <c r="V160" s="124">
        <f t="shared" si="41"/>
        <v>0</v>
      </c>
      <c r="W160" s="124">
        <f t="shared" si="42"/>
        <v>0</v>
      </c>
      <c r="X160" s="124">
        <f t="shared" si="43"/>
        <v>0</v>
      </c>
      <c r="Y160" s="124" t="str">
        <f t="shared" si="44"/>
        <v>____</v>
      </c>
      <c r="Z160" s="124">
        <f t="shared" si="45"/>
        <v>0</v>
      </c>
      <c r="AA160" s="124">
        <f t="shared" si="46"/>
        <v>0</v>
      </c>
    </row>
    <row r="161" spans="2:27" ht="15" x14ac:dyDescent="0.2">
      <c r="B161" s="194" t="str">
        <f t="shared" si="32"/>
        <v/>
      </c>
      <c r="C161" s="194" t="str">
        <f t="shared" si="33"/>
        <v/>
      </c>
      <c r="D161" s="195"/>
      <c r="E161" s="196"/>
      <c r="F161" s="196"/>
      <c r="G161" s="197"/>
      <c r="H161" s="198"/>
      <c r="I161" s="196"/>
      <c r="J161" s="197"/>
      <c r="K161" s="197"/>
      <c r="L161" s="199"/>
      <c r="M161" s="200" t="str">
        <f t="shared" si="34"/>
        <v/>
      </c>
      <c r="N161" s="201"/>
      <c r="O161" s="196"/>
      <c r="P161" s="124">
        <f t="shared" si="35"/>
        <v>0</v>
      </c>
      <c r="Q161" s="124">
        <f t="shared" si="36"/>
        <v>0</v>
      </c>
      <c r="R161" s="124">
        <f t="shared" si="37"/>
        <v>0</v>
      </c>
      <c r="S161" s="124">
        <f t="shared" si="38"/>
        <v>0</v>
      </c>
      <c r="T161" s="124">
        <f t="shared" si="39"/>
        <v>0</v>
      </c>
      <c r="U161" s="124">
        <f t="shared" si="40"/>
        <v>0</v>
      </c>
      <c r="V161" s="124">
        <f t="shared" si="41"/>
        <v>0</v>
      </c>
      <c r="W161" s="124">
        <f t="shared" si="42"/>
        <v>0</v>
      </c>
      <c r="X161" s="124">
        <f t="shared" si="43"/>
        <v>0</v>
      </c>
      <c r="Y161" s="124" t="str">
        <f t="shared" si="44"/>
        <v>____</v>
      </c>
      <c r="Z161" s="124">
        <f t="shared" si="45"/>
        <v>0</v>
      </c>
      <c r="AA161" s="124">
        <f t="shared" si="46"/>
        <v>0</v>
      </c>
    </row>
    <row r="162" spans="2:27" ht="15" x14ac:dyDescent="0.2">
      <c r="B162" s="194" t="str">
        <f t="shared" si="32"/>
        <v/>
      </c>
      <c r="C162" s="194" t="str">
        <f t="shared" si="33"/>
        <v/>
      </c>
      <c r="D162" s="195"/>
      <c r="E162" s="196"/>
      <c r="F162" s="196"/>
      <c r="G162" s="197"/>
      <c r="H162" s="198"/>
      <c r="I162" s="196"/>
      <c r="J162" s="197"/>
      <c r="K162" s="197"/>
      <c r="L162" s="199"/>
      <c r="M162" s="200" t="str">
        <f t="shared" si="34"/>
        <v/>
      </c>
      <c r="N162" s="201"/>
      <c r="O162" s="196"/>
      <c r="P162" s="124">
        <f t="shared" si="35"/>
        <v>0</v>
      </c>
      <c r="Q162" s="124">
        <f t="shared" si="36"/>
        <v>0</v>
      </c>
      <c r="R162" s="124">
        <f t="shared" si="37"/>
        <v>0</v>
      </c>
      <c r="S162" s="124">
        <f t="shared" si="38"/>
        <v>0</v>
      </c>
      <c r="T162" s="124">
        <f t="shared" si="39"/>
        <v>0</v>
      </c>
      <c r="U162" s="124">
        <f t="shared" si="40"/>
        <v>0</v>
      </c>
      <c r="V162" s="124">
        <f t="shared" si="41"/>
        <v>0</v>
      </c>
      <c r="W162" s="124">
        <f t="shared" si="42"/>
        <v>0</v>
      </c>
      <c r="X162" s="124">
        <f t="shared" si="43"/>
        <v>0</v>
      </c>
      <c r="Y162" s="124" t="str">
        <f t="shared" si="44"/>
        <v>____</v>
      </c>
      <c r="Z162" s="124">
        <f t="shared" si="45"/>
        <v>0</v>
      </c>
      <c r="AA162" s="124">
        <f t="shared" si="46"/>
        <v>0</v>
      </c>
    </row>
    <row r="163" spans="2:27" ht="15" x14ac:dyDescent="0.2">
      <c r="B163" s="194" t="str">
        <f t="shared" si="32"/>
        <v/>
      </c>
      <c r="C163" s="194" t="str">
        <f t="shared" si="33"/>
        <v/>
      </c>
      <c r="D163" s="195"/>
      <c r="E163" s="196"/>
      <c r="F163" s="196"/>
      <c r="G163" s="197"/>
      <c r="H163" s="198"/>
      <c r="I163" s="196"/>
      <c r="J163" s="197"/>
      <c r="K163" s="197"/>
      <c r="L163" s="199"/>
      <c r="M163" s="200" t="str">
        <f t="shared" si="34"/>
        <v/>
      </c>
      <c r="N163" s="201"/>
      <c r="O163" s="196"/>
      <c r="P163" s="124">
        <f t="shared" si="35"/>
        <v>0</v>
      </c>
      <c r="Q163" s="124">
        <f t="shared" si="36"/>
        <v>0</v>
      </c>
      <c r="R163" s="124">
        <f t="shared" si="37"/>
        <v>0</v>
      </c>
      <c r="S163" s="124">
        <f t="shared" si="38"/>
        <v>0</v>
      </c>
      <c r="T163" s="124">
        <f t="shared" si="39"/>
        <v>0</v>
      </c>
      <c r="U163" s="124">
        <f t="shared" si="40"/>
        <v>0</v>
      </c>
      <c r="V163" s="124">
        <f t="shared" si="41"/>
        <v>0</v>
      </c>
      <c r="W163" s="124">
        <f t="shared" si="42"/>
        <v>0</v>
      </c>
      <c r="X163" s="124">
        <f t="shared" si="43"/>
        <v>0</v>
      </c>
      <c r="Y163" s="124" t="str">
        <f t="shared" si="44"/>
        <v>____</v>
      </c>
      <c r="Z163" s="124">
        <f t="shared" si="45"/>
        <v>0</v>
      </c>
      <c r="AA163" s="124">
        <f t="shared" si="46"/>
        <v>0</v>
      </c>
    </row>
    <row r="164" spans="2:27" ht="15" x14ac:dyDescent="0.2">
      <c r="B164" s="194" t="str">
        <f t="shared" si="32"/>
        <v/>
      </c>
      <c r="C164" s="194" t="str">
        <f t="shared" si="33"/>
        <v/>
      </c>
      <c r="D164" s="195"/>
      <c r="E164" s="196"/>
      <c r="F164" s="196"/>
      <c r="G164" s="197"/>
      <c r="H164" s="198"/>
      <c r="I164" s="196"/>
      <c r="J164" s="197"/>
      <c r="K164" s="197"/>
      <c r="L164" s="199"/>
      <c r="M164" s="200" t="str">
        <f t="shared" si="34"/>
        <v/>
      </c>
      <c r="N164" s="201"/>
      <c r="O164" s="196"/>
      <c r="P164" s="124">
        <f t="shared" si="35"/>
        <v>0</v>
      </c>
      <c r="Q164" s="124">
        <f t="shared" si="36"/>
        <v>0</v>
      </c>
      <c r="R164" s="124">
        <f t="shared" si="37"/>
        <v>0</v>
      </c>
      <c r="S164" s="124">
        <f t="shared" si="38"/>
        <v>0</v>
      </c>
      <c r="T164" s="124">
        <f t="shared" si="39"/>
        <v>0</v>
      </c>
      <c r="U164" s="124">
        <f t="shared" si="40"/>
        <v>0</v>
      </c>
      <c r="V164" s="124">
        <f t="shared" si="41"/>
        <v>0</v>
      </c>
      <c r="W164" s="124">
        <f t="shared" si="42"/>
        <v>0</v>
      </c>
      <c r="X164" s="124">
        <f t="shared" si="43"/>
        <v>0</v>
      </c>
      <c r="Y164" s="124" t="str">
        <f t="shared" si="44"/>
        <v>____</v>
      </c>
      <c r="Z164" s="124">
        <f t="shared" si="45"/>
        <v>0</v>
      </c>
      <c r="AA164" s="124">
        <f t="shared" si="46"/>
        <v>0</v>
      </c>
    </row>
    <row r="165" spans="2:27" ht="15" x14ac:dyDescent="0.2">
      <c r="B165" s="194" t="str">
        <f t="shared" si="32"/>
        <v/>
      </c>
      <c r="C165" s="194" t="str">
        <f t="shared" si="33"/>
        <v/>
      </c>
      <c r="D165" s="195"/>
      <c r="E165" s="196"/>
      <c r="F165" s="196"/>
      <c r="G165" s="197"/>
      <c r="H165" s="198"/>
      <c r="I165" s="196"/>
      <c r="J165" s="197"/>
      <c r="K165" s="197"/>
      <c r="L165" s="199"/>
      <c r="M165" s="200" t="str">
        <f t="shared" si="34"/>
        <v/>
      </c>
      <c r="N165" s="201"/>
      <c r="O165" s="196"/>
      <c r="P165" s="124">
        <f t="shared" si="35"/>
        <v>0</v>
      </c>
      <c r="Q165" s="124">
        <f t="shared" si="36"/>
        <v>0</v>
      </c>
      <c r="R165" s="124">
        <f t="shared" si="37"/>
        <v>0</v>
      </c>
      <c r="S165" s="124">
        <f t="shared" si="38"/>
        <v>0</v>
      </c>
      <c r="T165" s="124">
        <f t="shared" si="39"/>
        <v>0</v>
      </c>
      <c r="U165" s="124">
        <f t="shared" si="40"/>
        <v>0</v>
      </c>
      <c r="V165" s="124">
        <f t="shared" si="41"/>
        <v>0</v>
      </c>
      <c r="W165" s="124">
        <f t="shared" si="42"/>
        <v>0</v>
      </c>
      <c r="X165" s="124">
        <f t="shared" si="43"/>
        <v>0</v>
      </c>
      <c r="Y165" s="124" t="str">
        <f t="shared" si="44"/>
        <v>____</v>
      </c>
      <c r="Z165" s="124">
        <f t="shared" si="45"/>
        <v>0</v>
      </c>
      <c r="AA165" s="124">
        <f t="shared" si="46"/>
        <v>0</v>
      </c>
    </row>
    <row r="166" spans="2:27" ht="15" x14ac:dyDescent="0.2">
      <c r="B166" s="194" t="str">
        <f t="shared" si="32"/>
        <v/>
      </c>
      <c r="C166" s="194" t="str">
        <f t="shared" si="33"/>
        <v/>
      </c>
      <c r="D166" s="195"/>
      <c r="E166" s="196"/>
      <c r="F166" s="196"/>
      <c r="G166" s="197"/>
      <c r="H166" s="198"/>
      <c r="I166" s="196"/>
      <c r="J166" s="197"/>
      <c r="K166" s="197"/>
      <c r="L166" s="199"/>
      <c r="M166" s="200" t="str">
        <f t="shared" si="34"/>
        <v/>
      </c>
      <c r="N166" s="201"/>
      <c r="O166" s="196"/>
      <c r="P166" s="124">
        <f t="shared" si="35"/>
        <v>0</v>
      </c>
      <c r="Q166" s="124">
        <f t="shared" si="36"/>
        <v>0</v>
      </c>
      <c r="R166" s="124">
        <f t="shared" si="37"/>
        <v>0</v>
      </c>
      <c r="S166" s="124">
        <f t="shared" si="38"/>
        <v>0</v>
      </c>
      <c r="T166" s="124">
        <f t="shared" si="39"/>
        <v>0</v>
      </c>
      <c r="U166" s="124">
        <f t="shared" si="40"/>
        <v>0</v>
      </c>
      <c r="V166" s="124">
        <f t="shared" si="41"/>
        <v>0</v>
      </c>
      <c r="W166" s="124">
        <f t="shared" si="42"/>
        <v>0</v>
      </c>
      <c r="X166" s="124">
        <f t="shared" si="43"/>
        <v>0</v>
      </c>
      <c r="Y166" s="124" t="str">
        <f t="shared" si="44"/>
        <v>____</v>
      </c>
      <c r="Z166" s="124">
        <f t="shared" si="45"/>
        <v>0</v>
      </c>
      <c r="AA166" s="124">
        <f t="shared" si="46"/>
        <v>0</v>
      </c>
    </row>
    <row r="167" spans="2:27" ht="15" x14ac:dyDescent="0.2">
      <c r="B167" s="194" t="str">
        <f t="shared" si="32"/>
        <v/>
      </c>
      <c r="C167" s="194" t="str">
        <f t="shared" si="33"/>
        <v/>
      </c>
      <c r="D167" s="195"/>
      <c r="E167" s="196"/>
      <c r="F167" s="196"/>
      <c r="G167" s="197"/>
      <c r="H167" s="198"/>
      <c r="I167" s="196"/>
      <c r="J167" s="197"/>
      <c r="K167" s="197"/>
      <c r="L167" s="199"/>
      <c r="M167" s="200" t="str">
        <f t="shared" si="34"/>
        <v/>
      </c>
      <c r="N167" s="201"/>
      <c r="O167" s="196"/>
      <c r="P167" s="124">
        <f t="shared" si="35"/>
        <v>0</v>
      </c>
      <c r="Q167" s="124">
        <f t="shared" si="36"/>
        <v>0</v>
      </c>
      <c r="R167" s="124">
        <f t="shared" si="37"/>
        <v>0</v>
      </c>
      <c r="S167" s="124">
        <f t="shared" si="38"/>
        <v>0</v>
      </c>
      <c r="T167" s="124">
        <f t="shared" si="39"/>
        <v>0</v>
      </c>
      <c r="U167" s="124">
        <f t="shared" si="40"/>
        <v>0</v>
      </c>
      <c r="V167" s="124">
        <f t="shared" si="41"/>
        <v>0</v>
      </c>
      <c r="W167" s="124">
        <f t="shared" si="42"/>
        <v>0</v>
      </c>
      <c r="X167" s="124">
        <f t="shared" si="43"/>
        <v>0</v>
      </c>
      <c r="Y167" s="124" t="str">
        <f t="shared" si="44"/>
        <v>____</v>
      </c>
      <c r="Z167" s="124">
        <f t="shared" si="45"/>
        <v>0</v>
      </c>
      <c r="AA167" s="124">
        <f t="shared" si="46"/>
        <v>0</v>
      </c>
    </row>
    <row r="168" spans="2:27" ht="15" x14ac:dyDescent="0.2">
      <c r="B168" s="194" t="str">
        <f t="shared" si="32"/>
        <v/>
      </c>
      <c r="C168" s="194" t="str">
        <f t="shared" si="33"/>
        <v/>
      </c>
      <c r="D168" s="195"/>
      <c r="E168" s="196"/>
      <c r="F168" s="196"/>
      <c r="G168" s="197"/>
      <c r="H168" s="198"/>
      <c r="I168" s="196"/>
      <c r="J168" s="197"/>
      <c r="K168" s="197"/>
      <c r="L168" s="199"/>
      <c r="M168" s="200" t="str">
        <f t="shared" si="34"/>
        <v/>
      </c>
      <c r="N168" s="201"/>
      <c r="O168" s="196"/>
      <c r="P168" s="124">
        <f t="shared" si="35"/>
        <v>0</v>
      </c>
      <c r="Q168" s="124">
        <f t="shared" si="36"/>
        <v>0</v>
      </c>
      <c r="R168" s="124">
        <f t="shared" si="37"/>
        <v>0</v>
      </c>
      <c r="S168" s="124">
        <f t="shared" si="38"/>
        <v>0</v>
      </c>
      <c r="T168" s="124">
        <f t="shared" si="39"/>
        <v>0</v>
      </c>
      <c r="U168" s="124">
        <f t="shared" si="40"/>
        <v>0</v>
      </c>
      <c r="V168" s="124">
        <f t="shared" si="41"/>
        <v>0</v>
      </c>
      <c r="W168" s="124">
        <f t="shared" si="42"/>
        <v>0</v>
      </c>
      <c r="X168" s="124">
        <f t="shared" si="43"/>
        <v>0</v>
      </c>
      <c r="Y168" s="124" t="str">
        <f t="shared" si="44"/>
        <v>____</v>
      </c>
      <c r="Z168" s="124">
        <f t="shared" si="45"/>
        <v>0</v>
      </c>
      <c r="AA168" s="124">
        <f t="shared" si="46"/>
        <v>0</v>
      </c>
    </row>
    <row r="169" spans="2:27" ht="15" x14ac:dyDescent="0.2">
      <c r="B169" s="194" t="str">
        <f t="shared" si="32"/>
        <v/>
      </c>
      <c r="C169" s="194" t="str">
        <f t="shared" si="33"/>
        <v/>
      </c>
      <c r="D169" s="195"/>
      <c r="E169" s="196"/>
      <c r="F169" s="196"/>
      <c r="G169" s="197"/>
      <c r="H169" s="198"/>
      <c r="I169" s="196"/>
      <c r="J169" s="197"/>
      <c r="K169" s="197"/>
      <c r="L169" s="199"/>
      <c r="M169" s="200" t="str">
        <f t="shared" si="34"/>
        <v/>
      </c>
      <c r="N169" s="201"/>
      <c r="O169" s="196"/>
      <c r="P169" s="124">
        <f t="shared" si="35"/>
        <v>0</v>
      </c>
      <c r="Q169" s="124">
        <f t="shared" si="36"/>
        <v>0</v>
      </c>
      <c r="R169" s="124">
        <f t="shared" si="37"/>
        <v>0</v>
      </c>
      <c r="S169" s="124">
        <f t="shared" si="38"/>
        <v>0</v>
      </c>
      <c r="T169" s="124">
        <f t="shared" si="39"/>
        <v>0</v>
      </c>
      <c r="U169" s="124">
        <f t="shared" si="40"/>
        <v>0</v>
      </c>
      <c r="V169" s="124">
        <f t="shared" si="41"/>
        <v>0</v>
      </c>
      <c r="W169" s="124">
        <f t="shared" si="42"/>
        <v>0</v>
      </c>
      <c r="X169" s="124">
        <f t="shared" si="43"/>
        <v>0</v>
      </c>
      <c r="Y169" s="124" t="str">
        <f t="shared" si="44"/>
        <v>____</v>
      </c>
      <c r="Z169" s="124">
        <f t="shared" si="45"/>
        <v>0</v>
      </c>
      <c r="AA169" s="124">
        <f t="shared" si="46"/>
        <v>0</v>
      </c>
    </row>
    <row r="170" spans="2:27" ht="15" x14ac:dyDescent="0.2">
      <c r="B170" s="194" t="str">
        <f t="shared" si="32"/>
        <v/>
      </c>
      <c r="C170" s="194" t="str">
        <f t="shared" si="33"/>
        <v/>
      </c>
      <c r="D170" s="195"/>
      <c r="E170" s="196"/>
      <c r="F170" s="196"/>
      <c r="G170" s="197"/>
      <c r="H170" s="198"/>
      <c r="I170" s="196"/>
      <c r="J170" s="197"/>
      <c r="K170" s="197"/>
      <c r="L170" s="199"/>
      <c r="M170" s="200" t="str">
        <f t="shared" si="34"/>
        <v/>
      </c>
      <c r="N170" s="201"/>
      <c r="O170" s="196"/>
      <c r="P170" s="124">
        <f t="shared" si="35"/>
        <v>0</v>
      </c>
      <c r="Q170" s="124">
        <f t="shared" si="36"/>
        <v>0</v>
      </c>
      <c r="R170" s="124">
        <f t="shared" si="37"/>
        <v>0</v>
      </c>
      <c r="S170" s="124">
        <f t="shared" si="38"/>
        <v>0</v>
      </c>
      <c r="T170" s="124">
        <f t="shared" si="39"/>
        <v>0</v>
      </c>
      <c r="U170" s="124">
        <f t="shared" si="40"/>
        <v>0</v>
      </c>
      <c r="V170" s="124">
        <f t="shared" si="41"/>
        <v>0</v>
      </c>
      <c r="W170" s="124">
        <f t="shared" si="42"/>
        <v>0</v>
      </c>
      <c r="X170" s="124">
        <f t="shared" si="43"/>
        <v>0</v>
      </c>
      <c r="Y170" s="124" t="str">
        <f t="shared" si="44"/>
        <v>____</v>
      </c>
      <c r="Z170" s="124">
        <f t="shared" si="45"/>
        <v>0</v>
      </c>
      <c r="AA170" s="124">
        <f t="shared" si="46"/>
        <v>0</v>
      </c>
    </row>
    <row r="171" spans="2:27" ht="15" x14ac:dyDescent="0.2">
      <c r="B171" s="194" t="str">
        <f t="shared" si="32"/>
        <v/>
      </c>
      <c r="C171" s="194" t="str">
        <f t="shared" si="33"/>
        <v/>
      </c>
      <c r="D171" s="195"/>
      <c r="E171" s="196"/>
      <c r="F171" s="196"/>
      <c r="G171" s="197"/>
      <c r="H171" s="198"/>
      <c r="I171" s="196"/>
      <c r="J171" s="197"/>
      <c r="K171" s="197"/>
      <c r="L171" s="199"/>
      <c r="M171" s="200" t="str">
        <f t="shared" si="34"/>
        <v/>
      </c>
      <c r="N171" s="201"/>
      <c r="O171" s="196"/>
      <c r="P171" s="124">
        <f t="shared" si="35"/>
        <v>0</v>
      </c>
      <c r="Q171" s="124">
        <f t="shared" si="36"/>
        <v>0</v>
      </c>
      <c r="R171" s="124">
        <f t="shared" si="37"/>
        <v>0</v>
      </c>
      <c r="S171" s="124">
        <f t="shared" si="38"/>
        <v>0</v>
      </c>
      <c r="T171" s="124">
        <f t="shared" si="39"/>
        <v>0</v>
      </c>
      <c r="U171" s="124">
        <f t="shared" si="40"/>
        <v>0</v>
      </c>
      <c r="V171" s="124">
        <f t="shared" si="41"/>
        <v>0</v>
      </c>
      <c r="W171" s="124">
        <f t="shared" si="42"/>
        <v>0</v>
      </c>
      <c r="X171" s="124">
        <f t="shared" si="43"/>
        <v>0</v>
      </c>
      <c r="Y171" s="124" t="str">
        <f t="shared" si="44"/>
        <v>____</v>
      </c>
      <c r="Z171" s="124">
        <f t="shared" si="45"/>
        <v>0</v>
      </c>
      <c r="AA171" s="124">
        <f t="shared" si="46"/>
        <v>0</v>
      </c>
    </row>
    <row r="172" spans="2:27" ht="15" x14ac:dyDescent="0.2">
      <c r="B172" s="194" t="str">
        <f t="shared" si="32"/>
        <v/>
      </c>
      <c r="C172" s="194" t="str">
        <f t="shared" si="33"/>
        <v/>
      </c>
      <c r="D172" s="195"/>
      <c r="E172" s="196"/>
      <c r="F172" s="196"/>
      <c r="G172" s="197"/>
      <c r="H172" s="198"/>
      <c r="I172" s="196"/>
      <c r="J172" s="197"/>
      <c r="K172" s="197"/>
      <c r="L172" s="199"/>
      <c r="M172" s="200" t="str">
        <f t="shared" si="34"/>
        <v/>
      </c>
      <c r="N172" s="201"/>
      <c r="O172" s="196"/>
      <c r="P172" s="124">
        <f t="shared" si="35"/>
        <v>0</v>
      </c>
      <c r="Q172" s="124">
        <f t="shared" si="36"/>
        <v>0</v>
      </c>
      <c r="R172" s="124">
        <f t="shared" si="37"/>
        <v>0</v>
      </c>
      <c r="S172" s="124">
        <f t="shared" si="38"/>
        <v>0</v>
      </c>
      <c r="T172" s="124">
        <f t="shared" si="39"/>
        <v>0</v>
      </c>
      <c r="U172" s="124">
        <f t="shared" si="40"/>
        <v>0</v>
      </c>
      <c r="V172" s="124">
        <f t="shared" si="41"/>
        <v>0</v>
      </c>
      <c r="W172" s="124">
        <f t="shared" si="42"/>
        <v>0</v>
      </c>
      <c r="X172" s="124">
        <f t="shared" si="43"/>
        <v>0</v>
      </c>
      <c r="Y172" s="124" t="str">
        <f t="shared" si="44"/>
        <v>____</v>
      </c>
      <c r="Z172" s="124">
        <f t="shared" si="45"/>
        <v>0</v>
      </c>
      <c r="AA172" s="124">
        <f t="shared" si="46"/>
        <v>0</v>
      </c>
    </row>
    <row r="173" spans="2:27" ht="15" x14ac:dyDescent="0.2">
      <c r="B173" s="194" t="str">
        <f t="shared" si="32"/>
        <v/>
      </c>
      <c r="C173" s="194" t="str">
        <f t="shared" si="33"/>
        <v/>
      </c>
      <c r="D173" s="195"/>
      <c r="E173" s="196"/>
      <c r="F173" s="196"/>
      <c r="G173" s="197"/>
      <c r="H173" s="198"/>
      <c r="I173" s="196"/>
      <c r="J173" s="197"/>
      <c r="K173" s="197"/>
      <c r="L173" s="199"/>
      <c r="M173" s="200" t="str">
        <f t="shared" si="34"/>
        <v/>
      </c>
      <c r="N173" s="201"/>
      <c r="O173" s="196"/>
      <c r="P173" s="124">
        <f t="shared" si="35"/>
        <v>0</v>
      </c>
      <c r="Q173" s="124">
        <f t="shared" si="36"/>
        <v>0</v>
      </c>
      <c r="R173" s="124">
        <f t="shared" si="37"/>
        <v>0</v>
      </c>
      <c r="S173" s="124">
        <f t="shared" si="38"/>
        <v>0</v>
      </c>
      <c r="T173" s="124">
        <f t="shared" si="39"/>
        <v>0</v>
      </c>
      <c r="U173" s="124">
        <f t="shared" si="40"/>
        <v>0</v>
      </c>
      <c r="V173" s="124">
        <f t="shared" si="41"/>
        <v>0</v>
      </c>
      <c r="W173" s="124">
        <f t="shared" si="42"/>
        <v>0</v>
      </c>
      <c r="X173" s="124">
        <f t="shared" si="43"/>
        <v>0</v>
      </c>
      <c r="Y173" s="124" t="str">
        <f t="shared" si="44"/>
        <v>____</v>
      </c>
      <c r="Z173" s="124">
        <f t="shared" si="45"/>
        <v>0</v>
      </c>
      <c r="AA173" s="124">
        <f t="shared" si="46"/>
        <v>0</v>
      </c>
    </row>
    <row r="174" spans="2:27" ht="15" x14ac:dyDescent="0.2">
      <c r="B174" s="194" t="str">
        <f t="shared" si="32"/>
        <v/>
      </c>
      <c r="C174" s="194" t="str">
        <f t="shared" si="33"/>
        <v/>
      </c>
      <c r="D174" s="195"/>
      <c r="E174" s="196"/>
      <c r="F174" s="196"/>
      <c r="G174" s="197"/>
      <c r="H174" s="198"/>
      <c r="I174" s="196"/>
      <c r="J174" s="197"/>
      <c r="K174" s="197"/>
      <c r="L174" s="199"/>
      <c r="M174" s="200" t="str">
        <f t="shared" si="34"/>
        <v/>
      </c>
      <c r="N174" s="201"/>
      <c r="O174" s="196"/>
      <c r="P174" s="124">
        <f t="shared" si="35"/>
        <v>0</v>
      </c>
      <c r="Q174" s="124">
        <f t="shared" si="36"/>
        <v>0</v>
      </c>
      <c r="R174" s="124">
        <f t="shared" si="37"/>
        <v>0</v>
      </c>
      <c r="S174" s="124">
        <f t="shared" si="38"/>
        <v>0</v>
      </c>
      <c r="T174" s="124">
        <f t="shared" si="39"/>
        <v>0</v>
      </c>
      <c r="U174" s="124">
        <f t="shared" si="40"/>
        <v>0</v>
      </c>
      <c r="V174" s="124">
        <f t="shared" si="41"/>
        <v>0</v>
      </c>
      <c r="W174" s="124">
        <f t="shared" si="42"/>
        <v>0</v>
      </c>
      <c r="X174" s="124">
        <f t="shared" si="43"/>
        <v>0</v>
      </c>
      <c r="Y174" s="124" t="str">
        <f t="shared" si="44"/>
        <v>____</v>
      </c>
      <c r="Z174" s="124">
        <f t="shared" si="45"/>
        <v>0</v>
      </c>
      <c r="AA174" s="124">
        <f t="shared" si="46"/>
        <v>0</v>
      </c>
    </row>
    <row r="175" spans="2:27" ht="15" x14ac:dyDescent="0.2">
      <c r="B175" s="194" t="str">
        <f t="shared" si="32"/>
        <v/>
      </c>
      <c r="C175" s="194" t="str">
        <f t="shared" si="33"/>
        <v/>
      </c>
      <c r="D175" s="195"/>
      <c r="E175" s="196"/>
      <c r="F175" s="196"/>
      <c r="G175" s="197"/>
      <c r="H175" s="198"/>
      <c r="I175" s="196"/>
      <c r="J175" s="197"/>
      <c r="K175" s="197"/>
      <c r="L175" s="199"/>
      <c r="M175" s="200" t="str">
        <f t="shared" si="34"/>
        <v/>
      </c>
      <c r="N175" s="201"/>
      <c r="O175" s="196"/>
      <c r="P175" s="124">
        <f t="shared" si="35"/>
        <v>0</v>
      </c>
      <c r="Q175" s="124">
        <f t="shared" si="36"/>
        <v>0</v>
      </c>
      <c r="R175" s="124">
        <f t="shared" si="37"/>
        <v>0</v>
      </c>
      <c r="S175" s="124">
        <f t="shared" si="38"/>
        <v>0</v>
      </c>
      <c r="T175" s="124">
        <f t="shared" si="39"/>
        <v>0</v>
      </c>
      <c r="U175" s="124">
        <f t="shared" si="40"/>
        <v>0</v>
      </c>
      <c r="V175" s="124">
        <f t="shared" si="41"/>
        <v>0</v>
      </c>
      <c r="W175" s="124">
        <f t="shared" si="42"/>
        <v>0</v>
      </c>
      <c r="X175" s="124">
        <f t="shared" si="43"/>
        <v>0</v>
      </c>
      <c r="Y175" s="124" t="str">
        <f t="shared" si="44"/>
        <v>____</v>
      </c>
      <c r="Z175" s="124">
        <f t="shared" si="45"/>
        <v>0</v>
      </c>
      <c r="AA175" s="124">
        <f t="shared" si="46"/>
        <v>0</v>
      </c>
    </row>
    <row r="176" spans="2:27" ht="15" x14ac:dyDescent="0.2">
      <c r="B176" s="194" t="str">
        <f t="shared" si="32"/>
        <v/>
      </c>
      <c r="C176" s="194" t="str">
        <f t="shared" si="33"/>
        <v/>
      </c>
      <c r="D176" s="195"/>
      <c r="E176" s="196"/>
      <c r="F176" s="196"/>
      <c r="G176" s="197"/>
      <c r="H176" s="198"/>
      <c r="I176" s="196"/>
      <c r="J176" s="197"/>
      <c r="K176" s="197"/>
      <c r="L176" s="199"/>
      <c r="M176" s="200" t="str">
        <f t="shared" si="34"/>
        <v/>
      </c>
      <c r="N176" s="201"/>
      <c r="O176" s="196"/>
      <c r="P176" s="124">
        <f t="shared" si="35"/>
        <v>0</v>
      </c>
      <c r="Q176" s="124">
        <f t="shared" si="36"/>
        <v>0</v>
      </c>
      <c r="R176" s="124">
        <f t="shared" si="37"/>
        <v>0</v>
      </c>
      <c r="S176" s="124">
        <f t="shared" si="38"/>
        <v>0</v>
      </c>
      <c r="T176" s="124">
        <f t="shared" si="39"/>
        <v>0</v>
      </c>
      <c r="U176" s="124">
        <f t="shared" si="40"/>
        <v>0</v>
      </c>
      <c r="V176" s="124">
        <f t="shared" si="41"/>
        <v>0</v>
      </c>
      <c r="W176" s="124">
        <f t="shared" si="42"/>
        <v>0</v>
      </c>
      <c r="X176" s="124">
        <f t="shared" si="43"/>
        <v>0</v>
      </c>
      <c r="Y176" s="124" t="str">
        <f t="shared" si="44"/>
        <v>____</v>
      </c>
      <c r="Z176" s="124">
        <f t="shared" si="45"/>
        <v>0</v>
      </c>
      <c r="AA176" s="124">
        <f t="shared" si="46"/>
        <v>0</v>
      </c>
    </row>
    <row r="177" spans="2:27" ht="15" x14ac:dyDescent="0.2">
      <c r="B177" s="194" t="str">
        <f t="shared" si="32"/>
        <v/>
      </c>
      <c r="C177" s="194" t="str">
        <f t="shared" si="33"/>
        <v/>
      </c>
      <c r="D177" s="195"/>
      <c r="E177" s="196"/>
      <c r="F177" s="196"/>
      <c r="G177" s="197"/>
      <c r="H177" s="198"/>
      <c r="I177" s="196"/>
      <c r="J177" s="197"/>
      <c r="K177" s="197"/>
      <c r="L177" s="199"/>
      <c r="M177" s="200" t="str">
        <f t="shared" si="34"/>
        <v/>
      </c>
      <c r="N177" s="201"/>
      <c r="O177" s="196"/>
      <c r="P177" s="124">
        <f t="shared" si="35"/>
        <v>0</v>
      </c>
      <c r="Q177" s="124">
        <f t="shared" si="36"/>
        <v>0</v>
      </c>
      <c r="R177" s="124">
        <f t="shared" si="37"/>
        <v>0</v>
      </c>
      <c r="S177" s="124">
        <f t="shared" si="38"/>
        <v>0</v>
      </c>
      <c r="T177" s="124">
        <f t="shared" si="39"/>
        <v>0</v>
      </c>
      <c r="U177" s="124">
        <f t="shared" si="40"/>
        <v>0</v>
      </c>
      <c r="V177" s="124">
        <f t="shared" si="41"/>
        <v>0</v>
      </c>
      <c r="W177" s="124">
        <f t="shared" si="42"/>
        <v>0</v>
      </c>
      <c r="X177" s="124">
        <f t="shared" si="43"/>
        <v>0</v>
      </c>
      <c r="Y177" s="124" t="str">
        <f t="shared" si="44"/>
        <v>____</v>
      </c>
      <c r="Z177" s="124">
        <f t="shared" si="45"/>
        <v>0</v>
      </c>
      <c r="AA177" s="124">
        <f t="shared" si="46"/>
        <v>0</v>
      </c>
    </row>
    <row r="178" spans="2:27" ht="15" x14ac:dyDescent="0.2">
      <c r="B178" s="194" t="str">
        <f t="shared" si="32"/>
        <v/>
      </c>
      <c r="C178" s="194" t="str">
        <f t="shared" si="33"/>
        <v/>
      </c>
      <c r="D178" s="195"/>
      <c r="E178" s="196"/>
      <c r="F178" s="196"/>
      <c r="G178" s="197"/>
      <c r="H178" s="198"/>
      <c r="I178" s="196"/>
      <c r="J178" s="197"/>
      <c r="K178" s="197"/>
      <c r="L178" s="199"/>
      <c r="M178" s="200" t="str">
        <f t="shared" si="34"/>
        <v/>
      </c>
      <c r="N178" s="201"/>
      <c r="O178" s="196"/>
      <c r="P178" s="124">
        <f t="shared" si="35"/>
        <v>0</v>
      </c>
      <c r="Q178" s="124">
        <f t="shared" si="36"/>
        <v>0</v>
      </c>
      <c r="R178" s="124">
        <f t="shared" si="37"/>
        <v>0</v>
      </c>
      <c r="S178" s="124">
        <f t="shared" si="38"/>
        <v>0</v>
      </c>
      <c r="T178" s="124">
        <f t="shared" si="39"/>
        <v>0</v>
      </c>
      <c r="U178" s="124">
        <f t="shared" si="40"/>
        <v>0</v>
      </c>
      <c r="V178" s="124">
        <f t="shared" si="41"/>
        <v>0</v>
      </c>
      <c r="W178" s="124">
        <f t="shared" si="42"/>
        <v>0</v>
      </c>
      <c r="X178" s="124">
        <f t="shared" si="43"/>
        <v>0</v>
      </c>
      <c r="Y178" s="124" t="str">
        <f t="shared" si="44"/>
        <v>____</v>
      </c>
      <c r="Z178" s="124">
        <f t="shared" si="45"/>
        <v>0</v>
      </c>
      <c r="AA178" s="124">
        <f t="shared" si="46"/>
        <v>0</v>
      </c>
    </row>
    <row r="179" spans="2:27" ht="15" x14ac:dyDescent="0.2">
      <c r="B179" s="194" t="str">
        <f t="shared" si="32"/>
        <v/>
      </c>
      <c r="C179" s="194" t="str">
        <f t="shared" si="33"/>
        <v/>
      </c>
      <c r="D179" s="195"/>
      <c r="E179" s="196"/>
      <c r="F179" s="196"/>
      <c r="G179" s="197"/>
      <c r="H179" s="198"/>
      <c r="I179" s="196"/>
      <c r="J179" s="197"/>
      <c r="K179" s="197"/>
      <c r="L179" s="199"/>
      <c r="M179" s="200" t="str">
        <f t="shared" si="34"/>
        <v/>
      </c>
      <c r="N179" s="201"/>
      <c r="O179" s="196"/>
      <c r="P179" s="124">
        <f t="shared" si="35"/>
        <v>0</v>
      </c>
      <c r="Q179" s="124">
        <f t="shared" si="36"/>
        <v>0</v>
      </c>
      <c r="R179" s="124">
        <f t="shared" si="37"/>
        <v>0</v>
      </c>
      <c r="S179" s="124">
        <f t="shared" si="38"/>
        <v>0</v>
      </c>
      <c r="T179" s="124">
        <f t="shared" si="39"/>
        <v>0</v>
      </c>
      <c r="U179" s="124">
        <f t="shared" si="40"/>
        <v>0</v>
      </c>
      <c r="V179" s="124">
        <f t="shared" si="41"/>
        <v>0</v>
      </c>
      <c r="W179" s="124">
        <f t="shared" si="42"/>
        <v>0</v>
      </c>
      <c r="X179" s="124">
        <f t="shared" si="43"/>
        <v>0</v>
      </c>
      <c r="Y179" s="124" t="str">
        <f t="shared" si="44"/>
        <v>____</v>
      </c>
      <c r="Z179" s="124">
        <f t="shared" si="45"/>
        <v>0</v>
      </c>
      <c r="AA179" s="124">
        <f t="shared" si="46"/>
        <v>0</v>
      </c>
    </row>
    <row r="180" spans="2:27" ht="15" x14ac:dyDescent="0.2">
      <c r="B180" s="194" t="str">
        <f t="shared" si="32"/>
        <v/>
      </c>
      <c r="C180" s="194" t="str">
        <f t="shared" si="33"/>
        <v/>
      </c>
      <c r="D180" s="195"/>
      <c r="E180" s="196"/>
      <c r="F180" s="196"/>
      <c r="G180" s="197"/>
      <c r="H180" s="198"/>
      <c r="I180" s="196"/>
      <c r="J180" s="197"/>
      <c r="K180" s="197"/>
      <c r="L180" s="199"/>
      <c r="M180" s="200" t="str">
        <f t="shared" si="34"/>
        <v/>
      </c>
      <c r="N180" s="201"/>
      <c r="O180" s="196"/>
      <c r="P180" s="124">
        <f t="shared" si="35"/>
        <v>0</v>
      </c>
      <c r="Q180" s="124">
        <f t="shared" si="36"/>
        <v>0</v>
      </c>
      <c r="R180" s="124">
        <f t="shared" si="37"/>
        <v>0</v>
      </c>
      <c r="S180" s="124">
        <f t="shared" si="38"/>
        <v>0</v>
      </c>
      <c r="T180" s="124">
        <f t="shared" si="39"/>
        <v>0</v>
      </c>
      <c r="U180" s="124">
        <f t="shared" si="40"/>
        <v>0</v>
      </c>
      <c r="V180" s="124">
        <f t="shared" si="41"/>
        <v>0</v>
      </c>
      <c r="W180" s="124">
        <f t="shared" si="42"/>
        <v>0</v>
      </c>
      <c r="X180" s="124">
        <f t="shared" si="43"/>
        <v>0</v>
      </c>
      <c r="Y180" s="124" t="str">
        <f t="shared" si="44"/>
        <v>____</v>
      </c>
      <c r="Z180" s="124">
        <f t="shared" si="45"/>
        <v>0</v>
      </c>
      <c r="AA180" s="124">
        <f t="shared" si="46"/>
        <v>0</v>
      </c>
    </row>
    <row r="181" spans="2:27" ht="15" x14ac:dyDescent="0.2">
      <c r="B181" s="194" t="str">
        <f t="shared" si="32"/>
        <v/>
      </c>
      <c r="C181" s="194" t="str">
        <f t="shared" si="33"/>
        <v/>
      </c>
      <c r="D181" s="195"/>
      <c r="E181" s="196"/>
      <c r="F181" s="196"/>
      <c r="G181" s="197"/>
      <c r="H181" s="198"/>
      <c r="I181" s="196"/>
      <c r="J181" s="197"/>
      <c r="K181" s="197"/>
      <c r="L181" s="199"/>
      <c r="M181" s="200" t="str">
        <f t="shared" si="34"/>
        <v/>
      </c>
      <c r="N181" s="201"/>
      <c r="O181" s="196"/>
      <c r="P181" s="124">
        <f t="shared" si="35"/>
        <v>0</v>
      </c>
      <c r="Q181" s="124">
        <f t="shared" si="36"/>
        <v>0</v>
      </c>
      <c r="R181" s="124">
        <f t="shared" si="37"/>
        <v>0</v>
      </c>
      <c r="S181" s="124">
        <f t="shared" si="38"/>
        <v>0</v>
      </c>
      <c r="T181" s="124">
        <f t="shared" si="39"/>
        <v>0</v>
      </c>
      <c r="U181" s="124">
        <f t="shared" si="40"/>
        <v>0</v>
      </c>
      <c r="V181" s="124">
        <f t="shared" si="41"/>
        <v>0</v>
      </c>
      <c r="W181" s="124">
        <f t="shared" si="42"/>
        <v>0</v>
      </c>
      <c r="X181" s="124">
        <f t="shared" si="43"/>
        <v>0</v>
      </c>
      <c r="Y181" s="124" t="str">
        <f t="shared" si="44"/>
        <v>____</v>
      </c>
      <c r="Z181" s="124">
        <f t="shared" si="45"/>
        <v>0</v>
      </c>
      <c r="AA181" s="124">
        <f t="shared" si="46"/>
        <v>0</v>
      </c>
    </row>
    <row r="182" spans="2:27" ht="15" x14ac:dyDescent="0.2">
      <c r="B182" s="194" t="str">
        <f t="shared" si="32"/>
        <v/>
      </c>
      <c r="C182" s="194" t="str">
        <f t="shared" si="33"/>
        <v/>
      </c>
      <c r="D182" s="195"/>
      <c r="E182" s="196"/>
      <c r="F182" s="196"/>
      <c r="G182" s="197"/>
      <c r="H182" s="198"/>
      <c r="I182" s="196"/>
      <c r="J182" s="197"/>
      <c r="K182" s="197"/>
      <c r="L182" s="199"/>
      <c r="M182" s="200" t="str">
        <f t="shared" si="34"/>
        <v/>
      </c>
      <c r="N182" s="201"/>
      <c r="O182" s="196"/>
      <c r="P182" s="124">
        <f t="shared" si="35"/>
        <v>0</v>
      </c>
      <c r="Q182" s="124">
        <f t="shared" si="36"/>
        <v>0</v>
      </c>
      <c r="R182" s="124">
        <f t="shared" si="37"/>
        <v>0</v>
      </c>
      <c r="S182" s="124">
        <f t="shared" si="38"/>
        <v>0</v>
      </c>
      <c r="T182" s="124">
        <f t="shared" si="39"/>
        <v>0</v>
      </c>
      <c r="U182" s="124">
        <f t="shared" si="40"/>
        <v>0</v>
      </c>
      <c r="V182" s="124">
        <f t="shared" si="41"/>
        <v>0</v>
      </c>
      <c r="W182" s="124">
        <f t="shared" si="42"/>
        <v>0</v>
      </c>
      <c r="X182" s="124">
        <f t="shared" si="43"/>
        <v>0</v>
      </c>
      <c r="Y182" s="124" t="str">
        <f t="shared" si="44"/>
        <v>____</v>
      </c>
      <c r="Z182" s="124">
        <f t="shared" si="45"/>
        <v>0</v>
      </c>
      <c r="AA182" s="124">
        <f t="shared" si="46"/>
        <v>0</v>
      </c>
    </row>
    <row r="183" spans="2:27" ht="15" x14ac:dyDescent="0.2">
      <c r="B183" s="194" t="str">
        <f t="shared" si="32"/>
        <v/>
      </c>
      <c r="C183" s="194" t="str">
        <f t="shared" si="33"/>
        <v/>
      </c>
      <c r="D183" s="195"/>
      <c r="E183" s="196"/>
      <c r="F183" s="196"/>
      <c r="G183" s="197"/>
      <c r="H183" s="198"/>
      <c r="I183" s="196"/>
      <c r="J183" s="197"/>
      <c r="K183" s="197"/>
      <c r="L183" s="199"/>
      <c r="M183" s="200" t="str">
        <f t="shared" si="34"/>
        <v/>
      </c>
      <c r="N183" s="201"/>
      <c r="O183" s="196"/>
      <c r="P183" s="124">
        <f t="shared" si="35"/>
        <v>0</v>
      </c>
      <c r="Q183" s="124">
        <f t="shared" si="36"/>
        <v>0</v>
      </c>
      <c r="R183" s="124">
        <f t="shared" si="37"/>
        <v>0</v>
      </c>
      <c r="S183" s="124">
        <f t="shared" si="38"/>
        <v>0</v>
      </c>
      <c r="T183" s="124">
        <f t="shared" si="39"/>
        <v>0</v>
      </c>
      <c r="U183" s="124">
        <f t="shared" si="40"/>
        <v>0</v>
      </c>
      <c r="V183" s="124">
        <f t="shared" si="41"/>
        <v>0</v>
      </c>
      <c r="W183" s="124">
        <f t="shared" si="42"/>
        <v>0</v>
      </c>
      <c r="X183" s="124">
        <f t="shared" si="43"/>
        <v>0</v>
      </c>
      <c r="Y183" s="124" t="str">
        <f t="shared" si="44"/>
        <v>____</v>
      </c>
      <c r="Z183" s="124">
        <f t="shared" si="45"/>
        <v>0</v>
      </c>
      <c r="AA183" s="124">
        <f t="shared" si="46"/>
        <v>0</v>
      </c>
    </row>
    <row r="184" spans="2:27" ht="15" x14ac:dyDescent="0.2">
      <c r="B184" s="194" t="str">
        <f t="shared" si="32"/>
        <v/>
      </c>
      <c r="C184" s="194" t="str">
        <f t="shared" si="33"/>
        <v/>
      </c>
      <c r="D184" s="195"/>
      <c r="E184" s="196"/>
      <c r="F184" s="196"/>
      <c r="G184" s="197"/>
      <c r="H184" s="198"/>
      <c r="I184" s="196"/>
      <c r="J184" s="197"/>
      <c r="K184" s="197"/>
      <c r="L184" s="199"/>
      <c r="M184" s="200" t="str">
        <f t="shared" si="34"/>
        <v/>
      </c>
      <c r="N184" s="201"/>
      <c r="O184" s="196"/>
      <c r="P184" s="124">
        <f t="shared" si="35"/>
        <v>0</v>
      </c>
      <c r="Q184" s="124">
        <f t="shared" si="36"/>
        <v>0</v>
      </c>
      <c r="R184" s="124">
        <f t="shared" si="37"/>
        <v>0</v>
      </c>
      <c r="S184" s="124">
        <f t="shared" si="38"/>
        <v>0</v>
      </c>
      <c r="T184" s="124">
        <f t="shared" si="39"/>
        <v>0</v>
      </c>
      <c r="U184" s="124">
        <f t="shared" si="40"/>
        <v>0</v>
      </c>
      <c r="V184" s="124">
        <f t="shared" si="41"/>
        <v>0</v>
      </c>
      <c r="W184" s="124">
        <f t="shared" si="42"/>
        <v>0</v>
      </c>
      <c r="X184" s="124">
        <f t="shared" si="43"/>
        <v>0</v>
      </c>
      <c r="Y184" s="124" t="str">
        <f t="shared" si="44"/>
        <v>____</v>
      </c>
      <c r="Z184" s="124">
        <f t="shared" si="45"/>
        <v>0</v>
      </c>
      <c r="AA184" s="124">
        <f t="shared" si="46"/>
        <v>0</v>
      </c>
    </row>
    <row r="185" spans="2:27" ht="15" x14ac:dyDescent="0.2">
      <c r="B185" s="194" t="str">
        <f t="shared" si="32"/>
        <v/>
      </c>
      <c r="C185" s="194" t="str">
        <f t="shared" si="33"/>
        <v/>
      </c>
      <c r="D185" s="195"/>
      <c r="E185" s="196"/>
      <c r="F185" s="196"/>
      <c r="G185" s="197"/>
      <c r="H185" s="198"/>
      <c r="I185" s="196"/>
      <c r="J185" s="197"/>
      <c r="K185" s="197"/>
      <c r="L185" s="199"/>
      <c r="M185" s="200" t="str">
        <f t="shared" si="34"/>
        <v/>
      </c>
      <c r="N185" s="201"/>
      <c r="O185" s="196"/>
      <c r="P185" s="124">
        <f t="shared" si="35"/>
        <v>0</v>
      </c>
      <c r="Q185" s="124">
        <f t="shared" si="36"/>
        <v>0</v>
      </c>
      <c r="R185" s="124">
        <f t="shared" si="37"/>
        <v>0</v>
      </c>
      <c r="S185" s="124">
        <f t="shared" si="38"/>
        <v>0</v>
      </c>
      <c r="T185" s="124">
        <f t="shared" si="39"/>
        <v>0</v>
      </c>
      <c r="U185" s="124">
        <f t="shared" si="40"/>
        <v>0</v>
      </c>
      <c r="V185" s="124">
        <f t="shared" si="41"/>
        <v>0</v>
      </c>
      <c r="W185" s="124">
        <f t="shared" si="42"/>
        <v>0</v>
      </c>
      <c r="X185" s="124">
        <f t="shared" si="43"/>
        <v>0</v>
      </c>
      <c r="Y185" s="124" t="str">
        <f t="shared" si="44"/>
        <v>____</v>
      </c>
      <c r="Z185" s="124">
        <f t="shared" si="45"/>
        <v>0</v>
      </c>
      <c r="AA185" s="124">
        <f t="shared" si="46"/>
        <v>0</v>
      </c>
    </row>
    <row r="186" spans="2:27" ht="15" x14ac:dyDescent="0.2">
      <c r="B186" s="194" t="str">
        <f t="shared" si="32"/>
        <v/>
      </c>
      <c r="C186" s="194" t="str">
        <f t="shared" si="33"/>
        <v/>
      </c>
      <c r="D186" s="195"/>
      <c r="E186" s="196"/>
      <c r="F186" s="196"/>
      <c r="G186" s="197"/>
      <c r="H186" s="198"/>
      <c r="I186" s="196"/>
      <c r="J186" s="197"/>
      <c r="K186" s="197"/>
      <c r="L186" s="199"/>
      <c r="M186" s="200" t="str">
        <f t="shared" si="34"/>
        <v/>
      </c>
      <c r="N186" s="201"/>
      <c r="O186" s="196"/>
      <c r="P186" s="124">
        <f t="shared" si="35"/>
        <v>0</v>
      </c>
      <c r="Q186" s="124">
        <f t="shared" si="36"/>
        <v>0</v>
      </c>
      <c r="R186" s="124">
        <f t="shared" si="37"/>
        <v>0</v>
      </c>
      <c r="S186" s="124">
        <f t="shared" si="38"/>
        <v>0</v>
      </c>
      <c r="T186" s="124">
        <f t="shared" si="39"/>
        <v>0</v>
      </c>
      <c r="U186" s="124">
        <f t="shared" si="40"/>
        <v>0</v>
      </c>
      <c r="V186" s="124">
        <f t="shared" si="41"/>
        <v>0</v>
      </c>
      <c r="W186" s="124">
        <f t="shared" si="42"/>
        <v>0</v>
      </c>
      <c r="X186" s="124">
        <f t="shared" si="43"/>
        <v>0</v>
      </c>
      <c r="Y186" s="124" t="str">
        <f t="shared" si="44"/>
        <v>____</v>
      </c>
      <c r="Z186" s="124">
        <f t="shared" si="45"/>
        <v>0</v>
      </c>
      <c r="AA186" s="124">
        <f t="shared" si="46"/>
        <v>0</v>
      </c>
    </row>
    <row r="187" spans="2:27" ht="15" x14ac:dyDescent="0.2">
      <c r="B187" s="194" t="str">
        <f t="shared" si="32"/>
        <v/>
      </c>
      <c r="C187" s="194" t="str">
        <f t="shared" si="33"/>
        <v/>
      </c>
      <c r="D187" s="195"/>
      <c r="E187" s="196"/>
      <c r="F187" s="196"/>
      <c r="G187" s="197"/>
      <c r="H187" s="198"/>
      <c r="I187" s="196"/>
      <c r="J187" s="197"/>
      <c r="K187" s="197"/>
      <c r="L187" s="199"/>
      <c r="M187" s="200" t="str">
        <f t="shared" si="34"/>
        <v/>
      </c>
      <c r="N187" s="201"/>
      <c r="O187" s="196"/>
      <c r="P187" s="124">
        <f t="shared" si="35"/>
        <v>0</v>
      </c>
      <c r="Q187" s="124">
        <f t="shared" si="36"/>
        <v>0</v>
      </c>
      <c r="R187" s="124">
        <f t="shared" si="37"/>
        <v>0</v>
      </c>
      <c r="S187" s="124">
        <f t="shared" si="38"/>
        <v>0</v>
      </c>
      <c r="T187" s="124">
        <f t="shared" si="39"/>
        <v>0</v>
      </c>
      <c r="U187" s="124">
        <f t="shared" si="40"/>
        <v>0</v>
      </c>
      <c r="V187" s="124">
        <f t="shared" si="41"/>
        <v>0</v>
      </c>
      <c r="W187" s="124">
        <f t="shared" si="42"/>
        <v>0</v>
      </c>
      <c r="X187" s="124">
        <f t="shared" si="43"/>
        <v>0</v>
      </c>
      <c r="Y187" s="124" t="str">
        <f t="shared" si="44"/>
        <v>____</v>
      </c>
      <c r="Z187" s="124">
        <f t="shared" si="45"/>
        <v>0</v>
      </c>
      <c r="AA187" s="124">
        <f t="shared" si="46"/>
        <v>0</v>
      </c>
    </row>
    <row r="188" spans="2:27" ht="15" x14ac:dyDescent="0.2">
      <c r="B188" s="194" t="str">
        <f t="shared" si="32"/>
        <v/>
      </c>
      <c r="C188" s="194" t="str">
        <f t="shared" si="33"/>
        <v/>
      </c>
      <c r="D188" s="195"/>
      <c r="E188" s="196"/>
      <c r="F188" s="196"/>
      <c r="G188" s="197"/>
      <c r="H188" s="198"/>
      <c r="I188" s="196"/>
      <c r="J188" s="197"/>
      <c r="K188" s="197"/>
      <c r="L188" s="199"/>
      <c r="M188" s="200" t="str">
        <f t="shared" si="34"/>
        <v/>
      </c>
      <c r="N188" s="201"/>
      <c r="O188" s="196"/>
      <c r="P188" s="124">
        <f t="shared" si="35"/>
        <v>0</v>
      </c>
      <c r="Q188" s="124">
        <f t="shared" si="36"/>
        <v>0</v>
      </c>
      <c r="R188" s="124">
        <f t="shared" si="37"/>
        <v>0</v>
      </c>
      <c r="S188" s="124">
        <f t="shared" si="38"/>
        <v>0</v>
      </c>
      <c r="T188" s="124">
        <f t="shared" si="39"/>
        <v>0</v>
      </c>
      <c r="U188" s="124">
        <f t="shared" si="40"/>
        <v>0</v>
      </c>
      <c r="V188" s="124">
        <f t="shared" si="41"/>
        <v>0</v>
      </c>
      <c r="W188" s="124">
        <f t="shared" si="42"/>
        <v>0</v>
      </c>
      <c r="X188" s="124">
        <f t="shared" si="43"/>
        <v>0</v>
      </c>
      <c r="Y188" s="124" t="str">
        <f t="shared" si="44"/>
        <v>____</v>
      </c>
      <c r="Z188" s="124">
        <f t="shared" si="45"/>
        <v>0</v>
      </c>
      <c r="AA188" s="124">
        <f t="shared" si="46"/>
        <v>0</v>
      </c>
    </row>
    <row r="189" spans="2:27" ht="15" x14ac:dyDescent="0.2">
      <c r="B189" s="194" t="str">
        <f t="shared" si="32"/>
        <v/>
      </c>
      <c r="C189" s="194" t="str">
        <f t="shared" si="33"/>
        <v/>
      </c>
      <c r="D189" s="195"/>
      <c r="E189" s="196"/>
      <c r="F189" s="196"/>
      <c r="G189" s="197"/>
      <c r="H189" s="198"/>
      <c r="I189" s="196"/>
      <c r="J189" s="197"/>
      <c r="K189" s="197"/>
      <c r="L189" s="199"/>
      <c r="M189" s="200" t="str">
        <f t="shared" si="34"/>
        <v/>
      </c>
      <c r="N189" s="201"/>
      <c r="O189" s="196"/>
      <c r="P189" s="124">
        <f t="shared" si="35"/>
        <v>0</v>
      </c>
      <c r="Q189" s="124">
        <f t="shared" si="36"/>
        <v>0</v>
      </c>
      <c r="R189" s="124">
        <f t="shared" si="37"/>
        <v>0</v>
      </c>
      <c r="S189" s="124">
        <f t="shared" si="38"/>
        <v>0</v>
      </c>
      <c r="T189" s="124">
        <f t="shared" si="39"/>
        <v>0</v>
      </c>
      <c r="U189" s="124">
        <f t="shared" si="40"/>
        <v>0</v>
      </c>
      <c r="V189" s="124">
        <f t="shared" si="41"/>
        <v>0</v>
      </c>
      <c r="W189" s="124">
        <f t="shared" si="42"/>
        <v>0</v>
      </c>
      <c r="X189" s="124">
        <f t="shared" si="43"/>
        <v>0</v>
      </c>
      <c r="Y189" s="124" t="str">
        <f t="shared" si="44"/>
        <v>____</v>
      </c>
      <c r="Z189" s="124">
        <f t="shared" si="45"/>
        <v>0</v>
      </c>
      <c r="AA189" s="124">
        <f t="shared" si="46"/>
        <v>0</v>
      </c>
    </row>
    <row r="190" spans="2:27" ht="15" x14ac:dyDescent="0.2">
      <c r="B190" s="194" t="str">
        <f t="shared" si="32"/>
        <v/>
      </c>
      <c r="C190" s="194" t="str">
        <f t="shared" si="33"/>
        <v/>
      </c>
      <c r="D190" s="195"/>
      <c r="E190" s="196"/>
      <c r="F190" s="196"/>
      <c r="G190" s="197"/>
      <c r="H190" s="198"/>
      <c r="I190" s="196"/>
      <c r="J190" s="197"/>
      <c r="K190" s="197"/>
      <c r="L190" s="199"/>
      <c r="M190" s="200" t="str">
        <f t="shared" si="34"/>
        <v/>
      </c>
      <c r="N190" s="201"/>
      <c r="O190" s="196"/>
      <c r="P190" s="124">
        <f t="shared" si="35"/>
        <v>0</v>
      </c>
      <c r="Q190" s="124">
        <f t="shared" si="36"/>
        <v>0</v>
      </c>
      <c r="R190" s="124">
        <f t="shared" si="37"/>
        <v>0</v>
      </c>
      <c r="S190" s="124">
        <f t="shared" si="38"/>
        <v>0</v>
      </c>
      <c r="T190" s="124">
        <f t="shared" si="39"/>
        <v>0</v>
      </c>
      <c r="U190" s="124">
        <f t="shared" si="40"/>
        <v>0</v>
      </c>
      <c r="V190" s="124">
        <f t="shared" si="41"/>
        <v>0</v>
      </c>
      <c r="W190" s="124">
        <f t="shared" si="42"/>
        <v>0</v>
      </c>
      <c r="X190" s="124">
        <f t="shared" si="43"/>
        <v>0</v>
      </c>
      <c r="Y190" s="124" t="str">
        <f t="shared" si="44"/>
        <v>____</v>
      </c>
      <c r="Z190" s="124">
        <f t="shared" si="45"/>
        <v>0</v>
      </c>
      <c r="AA190" s="124">
        <f t="shared" si="46"/>
        <v>0</v>
      </c>
    </row>
    <row r="191" spans="2:27" ht="15" x14ac:dyDescent="0.2">
      <c r="B191" s="194" t="str">
        <f t="shared" si="32"/>
        <v/>
      </c>
      <c r="C191" s="194" t="str">
        <f t="shared" si="33"/>
        <v/>
      </c>
      <c r="D191" s="195"/>
      <c r="E191" s="196"/>
      <c r="F191" s="196"/>
      <c r="G191" s="197"/>
      <c r="H191" s="198"/>
      <c r="I191" s="196"/>
      <c r="J191" s="197"/>
      <c r="K191" s="197"/>
      <c r="L191" s="199"/>
      <c r="M191" s="200" t="str">
        <f t="shared" si="34"/>
        <v/>
      </c>
      <c r="N191" s="201"/>
      <c r="O191" s="196"/>
      <c r="P191" s="124">
        <f t="shared" si="35"/>
        <v>0</v>
      </c>
      <c r="Q191" s="124">
        <f t="shared" si="36"/>
        <v>0</v>
      </c>
      <c r="R191" s="124">
        <f t="shared" si="37"/>
        <v>0</v>
      </c>
      <c r="S191" s="124">
        <f t="shared" si="38"/>
        <v>0</v>
      </c>
      <c r="T191" s="124">
        <f t="shared" si="39"/>
        <v>0</v>
      </c>
      <c r="U191" s="124">
        <f t="shared" si="40"/>
        <v>0</v>
      </c>
      <c r="V191" s="124">
        <f t="shared" si="41"/>
        <v>0</v>
      </c>
      <c r="W191" s="124">
        <f t="shared" si="42"/>
        <v>0</v>
      </c>
      <c r="X191" s="124">
        <f t="shared" si="43"/>
        <v>0</v>
      </c>
      <c r="Y191" s="124" t="str">
        <f t="shared" si="44"/>
        <v>____</v>
      </c>
      <c r="Z191" s="124">
        <f t="shared" si="45"/>
        <v>0</v>
      </c>
      <c r="AA191" s="124">
        <f t="shared" si="46"/>
        <v>0</v>
      </c>
    </row>
    <row r="192" spans="2:27" ht="15" x14ac:dyDescent="0.2">
      <c r="B192" s="194" t="str">
        <f t="shared" si="32"/>
        <v/>
      </c>
      <c r="C192" s="194" t="str">
        <f t="shared" si="33"/>
        <v/>
      </c>
      <c r="D192" s="195"/>
      <c r="E192" s="196"/>
      <c r="F192" s="196"/>
      <c r="G192" s="197"/>
      <c r="H192" s="198"/>
      <c r="I192" s="196"/>
      <c r="J192" s="197"/>
      <c r="K192" s="197"/>
      <c r="L192" s="199"/>
      <c r="M192" s="200" t="str">
        <f t="shared" si="34"/>
        <v/>
      </c>
      <c r="N192" s="201"/>
      <c r="O192" s="196"/>
      <c r="P192" s="124">
        <f t="shared" si="35"/>
        <v>0</v>
      </c>
      <c r="Q192" s="124">
        <f t="shared" si="36"/>
        <v>0</v>
      </c>
      <c r="R192" s="124">
        <f t="shared" si="37"/>
        <v>0</v>
      </c>
      <c r="S192" s="124">
        <f t="shared" si="38"/>
        <v>0</v>
      </c>
      <c r="T192" s="124">
        <f t="shared" si="39"/>
        <v>0</v>
      </c>
      <c r="U192" s="124">
        <f t="shared" si="40"/>
        <v>0</v>
      </c>
      <c r="V192" s="124">
        <f t="shared" si="41"/>
        <v>0</v>
      </c>
      <c r="W192" s="124">
        <f t="shared" si="42"/>
        <v>0</v>
      </c>
      <c r="X192" s="124">
        <f t="shared" si="43"/>
        <v>0</v>
      </c>
      <c r="Y192" s="124" t="str">
        <f t="shared" si="44"/>
        <v>____</v>
      </c>
      <c r="Z192" s="124">
        <f t="shared" si="45"/>
        <v>0</v>
      </c>
      <c r="AA192" s="124">
        <f t="shared" si="46"/>
        <v>0</v>
      </c>
    </row>
    <row r="193" spans="2:27" ht="15" x14ac:dyDescent="0.2">
      <c r="B193" s="194" t="str">
        <f t="shared" si="32"/>
        <v/>
      </c>
      <c r="C193" s="194" t="str">
        <f t="shared" si="33"/>
        <v/>
      </c>
      <c r="D193" s="195"/>
      <c r="E193" s="196"/>
      <c r="F193" s="196"/>
      <c r="G193" s="197"/>
      <c r="H193" s="198"/>
      <c r="I193" s="196"/>
      <c r="J193" s="197"/>
      <c r="K193" s="197"/>
      <c r="L193" s="199"/>
      <c r="M193" s="200" t="str">
        <f t="shared" si="34"/>
        <v/>
      </c>
      <c r="N193" s="201"/>
      <c r="O193" s="196"/>
      <c r="P193" s="124">
        <f t="shared" si="35"/>
        <v>0</v>
      </c>
      <c r="Q193" s="124">
        <f t="shared" si="36"/>
        <v>0</v>
      </c>
      <c r="R193" s="124">
        <f t="shared" si="37"/>
        <v>0</v>
      </c>
      <c r="S193" s="124">
        <f t="shared" si="38"/>
        <v>0</v>
      </c>
      <c r="T193" s="124">
        <f t="shared" si="39"/>
        <v>0</v>
      </c>
      <c r="U193" s="124">
        <f t="shared" si="40"/>
        <v>0</v>
      </c>
      <c r="V193" s="124">
        <f t="shared" si="41"/>
        <v>0</v>
      </c>
      <c r="W193" s="124">
        <f t="shared" si="42"/>
        <v>0</v>
      </c>
      <c r="X193" s="124">
        <f t="shared" si="43"/>
        <v>0</v>
      </c>
      <c r="Y193" s="124" t="str">
        <f t="shared" si="44"/>
        <v>____</v>
      </c>
      <c r="Z193" s="124">
        <f t="shared" si="45"/>
        <v>0</v>
      </c>
      <c r="AA193" s="124">
        <f t="shared" si="46"/>
        <v>0</v>
      </c>
    </row>
    <row r="194" spans="2:27" ht="15" x14ac:dyDescent="0.2">
      <c r="B194" s="194" t="str">
        <f t="shared" si="32"/>
        <v/>
      </c>
      <c r="C194" s="194" t="str">
        <f t="shared" si="33"/>
        <v/>
      </c>
      <c r="D194" s="195"/>
      <c r="E194" s="196"/>
      <c r="F194" s="196"/>
      <c r="G194" s="197"/>
      <c r="H194" s="198"/>
      <c r="I194" s="196"/>
      <c r="J194" s="197"/>
      <c r="K194" s="197"/>
      <c r="L194" s="199"/>
      <c r="M194" s="200" t="str">
        <f t="shared" si="34"/>
        <v/>
      </c>
      <c r="N194" s="201"/>
      <c r="O194" s="196"/>
      <c r="P194" s="124">
        <f t="shared" si="35"/>
        <v>0</v>
      </c>
      <c r="Q194" s="124">
        <f t="shared" si="36"/>
        <v>0</v>
      </c>
      <c r="R194" s="124">
        <f t="shared" si="37"/>
        <v>0</v>
      </c>
      <c r="S194" s="124">
        <f t="shared" si="38"/>
        <v>0</v>
      </c>
      <c r="T194" s="124">
        <f t="shared" si="39"/>
        <v>0</v>
      </c>
      <c r="U194" s="124">
        <f t="shared" si="40"/>
        <v>0</v>
      </c>
      <c r="V194" s="124">
        <f t="shared" si="41"/>
        <v>0</v>
      </c>
      <c r="W194" s="124">
        <f t="shared" si="42"/>
        <v>0</v>
      </c>
      <c r="X194" s="124">
        <f t="shared" si="43"/>
        <v>0</v>
      </c>
      <c r="Y194" s="124" t="str">
        <f t="shared" si="44"/>
        <v>____</v>
      </c>
      <c r="Z194" s="124">
        <f t="shared" si="45"/>
        <v>0</v>
      </c>
      <c r="AA194" s="124">
        <f t="shared" si="46"/>
        <v>0</v>
      </c>
    </row>
    <row r="195" spans="2:27" ht="15" x14ac:dyDescent="0.2">
      <c r="B195" s="194" t="str">
        <f t="shared" si="32"/>
        <v/>
      </c>
      <c r="C195" s="194" t="str">
        <f t="shared" si="33"/>
        <v/>
      </c>
      <c r="D195" s="195"/>
      <c r="E195" s="196"/>
      <c r="F195" s="196"/>
      <c r="G195" s="197"/>
      <c r="H195" s="198"/>
      <c r="I195" s="196"/>
      <c r="J195" s="197"/>
      <c r="K195" s="197"/>
      <c r="L195" s="199"/>
      <c r="M195" s="200" t="str">
        <f t="shared" si="34"/>
        <v/>
      </c>
      <c r="N195" s="201"/>
      <c r="O195" s="196"/>
      <c r="P195" s="124">
        <f t="shared" si="35"/>
        <v>0</v>
      </c>
      <c r="Q195" s="124">
        <f t="shared" si="36"/>
        <v>0</v>
      </c>
      <c r="R195" s="124">
        <f t="shared" si="37"/>
        <v>0</v>
      </c>
      <c r="S195" s="124">
        <f t="shared" si="38"/>
        <v>0</v>
      </c>
      <c r="T195" s="124">
        <f t="shared" si="39"/>
        <v>0</v>
      </c>
      <c r="U195" s="124">
        <f t="shared" si="40"/>
        <v>0</v>
      </c>
      <c r="V195" s="124">
        <f t="shared" si="41"/>
        <v>0</v>
      </c>
      <c r="W195" s="124">
        <f t="shared" si="42"/>
        <v>0</v>
      </c>
      <c r="X195" s="124">
        <f t="shared" si="43"/>
        <v>0</v>
      </c>
      <c r="Y195" s="124" t="str">
        <f t="shared" si="44"/>
        <v>____</v>
      </c>
      <c r="Z195" s="124">
        <f t="shared" si="45"/>
        <v>0</v>
      </c>
      <c r="AA195" s="124">
        <f t="shared" si="46"/>
        <v>0</v>
      </c>
    </row>
    <row r="196" spans="2:27" ht="15" x14ac:dyDescent="0.2">
      <c r="B196" s="194" t="str">
        <f t="shared" si="32"/>
        <v/>
      </c>
      <c r="C196" s="194" t="str">
        <f t="shared" si="33"/>
        <v/>
      </c>
      <c r="D196" s="195"/>
      <c r="E196" s="196"/>
      <c r="F196" s="196"/>
      <c r="G196" s="197"/>
      <c r="H196" s="198"/>
      <c r="I196" s="196"/>
      <c r="J196" s="197"/>
      <c r="K196" s="197"/>
      <c r="L196" s="199"/>
      <c r="M196" s="200" t="str">
        <f t="shared" si="34"/>
        <v/>
      </c>
      <c r="N196" s="201"/>
      <c r="O196" s="196"/>
      <c r="P196" s="124">
        <f t="shared" si="35"/>
        <v>0</v>
      </c>
      <c r="Q196" s="124">
        <f t="shared" si="36"/>
        <v>0</v>
      </c>
      <c r="R196" s="124">
        <f t="shared" si="37"/>
        <v>0</v>
      </c>
      <c r="S196" s="124">
        <f t="shared" si="38"/>
        <v>0</v>
      </c>
      <c r="T196" s="124">
        <f t="shared" si="39"/>
        <v>0</v>
      </c>
      <c r="U196" s="124">
        <f t="shared" si="40"/>
        <v>0</v>
      </c>
      <c r="V196" s="124">
        <f t="shared" si="41"/>
        <v>0</v>
      </c>
      <c r="W196" s="124">
        <f t="shared" si="42"/>
        <v>0</v>
      </c>
      <c r="X196" s="124">
        <f t="shared" si="43"/>
        <v>0</v>
      </c>
      <c r="Y196" s="124" t="str">
        <f t="shared" si="44"/>
        <v>____</v>
      </c>
      <c r="Z196" s="124">
        <f t="shared" si="45"/>
        <v>0</v>
      </c>
      <c r="AA196" s="124">
        <f t="shared" si="46"/>
        <v>0</v>
      </c>
    </row>
    <row r="197" spans="2:27" ht="15" x14ac:dyDescent="0.2">
      <c r="B197" s="194" t="str">
        <f t="shared" si="32"/>
        <v/>
      </c>
      <c r="C197" s="194" t="str">
        <f t="shared" si="33"/>
        <v/>
      </c>
      <c r="D197" s="195"/>
      <c r="E197" s="196"/>
      <c r="F197" s="196"/>
      <c r="G197" s="197"/>
      <c r="H197" s="198"/>
      <c r="I197" s="196"/>
      <c r="J197" s="197"/>
      <c r="K197" s="197"/>
      <c r="L197" s="199"/>
      <c r="M197" s="200" t="str">
        <f t="shared" si="34"/>
        <v/>
      </c>
      <c r="N197" s="201"/>
      <c r="O197" s="196"/>
      <c r="P197" s="124">
        <f t="shared" si="35"/>
        <v>0</v>
      </c>
      <c r="Q197" s="124">
        <f t="shared" si="36"/>
        <v>0</v>
      </c>
      <c r="R197" s="124">
        <f t="shared" si="37"/>
        <v>0</v>
      </c>
      <c r="S197" s="124">
        <f t="shared" si="38"/>
        <v>0</v>
      </c>
      <c r="T197" s="124">
        <f t="shared" si="39"/>
        <v>0</v>
      </c>
      <c r="U197" s="124">
        <f t="shared" si="40"/>
        <v>0</v>
      </c>
      <c r="V197" s="124">
        <f t="shared" si="41"/>
        <v>0</v>
      </c>
      <c r="W197" s="124">
        <f t="shared" si="42"/>
        <v>0</v>
      </c>
      <c r="X197" s="124">
        <f t="shared" si="43"/>
        <v>0</v>
      </c>
      <c r="Y197" s="124" t="str">
        <f t="shared" si="44"/>
        <v>____</v>
      </c>
      <c r="Z197" s="124">
        <f t="shared" si="45"/>
        <v>0</v>
      </c>
      <c r="AA197" s="124">
        <f t="shared" si="46"/>
        <v>0</v>
      </c>
    </row>
    <row r="198" spans="2:27" ht="15" x14ac:dyDescent="0.2">
      <c r="B198" s="194" t="str">
        <f t="shared" si="32"/>
        <v/>
      </c>
      <c r="C198" s="194" t="str">
        <f t="shared" si="33"/>
        <v/>
      </c>
      <c r="D198" s="195"/>
      <c r="E198" s="196"/>
      <c r="F198" s="196"/>
      <c r="G198" s="197"/>
      <c r="H198" s="198"/>
      <c r="I198" s="196"/>
      <c r="J198" s="197"/>
      <c r="K198" s="197"/>
      <c r="L198" s="199"/>
      <c r="M198" s="200" t="str">
        <f t="shared" si="34"/>
        <v/>
      </c>
      <c r="N198" s="201"/>
      <c r="O198" s="196"/>
      <c r="P198" s="124">
        <f t="shared" si="35"/>
        <v>0</v>
      </c>
      <c r="Q198" s="124">
        <f t="shared" si="36"/>
        <v>0</v>
      </c>
      <c r="R198" s="124">
        <f t="shared" si="37"/>
        <v>0</v>
      </c>
      <c r="S198" s="124">
        <f t="shared" si="38"/>
        <v>0</v>
      </c>
      <c r="T198" s="124">
        <f t="shared" si="39"/>
        <v>0</v>
      </c>
      <c r="U198" s="124">
        <f t="shared" si="40"/>
        <v>0</v>
      </c>
      <c r="V198" s="124">
        <f t="shared" si="41"/>
        <v>0</v>
      </c>
      <c r="W198" s="124">
        <f t="shared" si="42"/>
        <v>0</v>
      </c>
      <c r="X198" s="124">
        <f t="shared" si="43"/>
        <v>0</v>
      </c>
      <c r="Y198" s="124" t="str">
        <f t="shared" si="44"/>
        <v>____</v>
      </c>
      <c r="Z198" s="124">
        <f t="shared" si="45"/>
        <v>0</v>
      </c>
      <c r="AA198" s="124">
        <f t="shared" si="46"/>
        <v>0</v>
      </c>
    </row>
    <row r="199" spans="2:27" ht="15" x14ac:dyDescent="0.2">
      <c r="B199" s="194" t="str">
        <f t="shared" si="32"/>
        <v/>
      </c>
      <c r="C199" s="194" t="str">
        <f t="shared" si="33"/>
        <v/>
      </c>
      <c r="D199" s="195"/>
      <c r="E199" s="196"/>
      <c r="F199" s="196"/>
      <c r="G199" s="197"/>
      <c r="H199" s="198"/>
      <c r="I199" s="196"/>
      <c r="J199" s="197"/>
      <c r="K199" s="197"/>
      <c r="L199" s="199"/>
      <c r="M199" s="200" t="str">
        <f t="shared" si="34"/>
        <v/>
      </c>
      <c r="N199" s="201"/>
      <c r="O199" s="196"/>
      <c r="P199" s="124">
        <f t="shared" si="35"/>
        <v>0</v>
      </c>
      <c r="Q199" s="124">
        <f t="shared" si="36"/>
        <v>0</v>
      </c>
      <c r="R199" s="124">
        <f t="shared" si="37"/>
        <v>0</v>
      </c>
      <c r="S199" s="124">
        <f t="shared" si="38"/>
        <v>0</v>
      </c>
      <c r="T199" s="124">
        <f t="shared" si="39"/>
        <v>0</v>
      </c>
      <c r="U199" s="124">
        <f t="shared" si="40"/>
        <v>0</v>
      </c>
      <c r="V199" s="124">
        <f t="shared" si="41"/>
        <v>0</v>
      </c>
      <c r="W199" s="124">
        <f t="shared" si="42"/>
        <v>0</v>
      </c>
      <c r="X199" s="124">
        <f t="shared" si="43"/>
        <v>0</v>
      </c>
      <c r="Y199" s="124" t="str">
        <f t="shared" si="44"/>
        <v>____</v>
      </c>
      <c r="Z199" s="124">
        <f t="shared" si="45"/>
        <v>0</v>
      </c>
      <c r="AA199" s="124">
        <f t="shared" si="46"/>
        <v>0</v>
      </c>
    </row>
    <row r="200" spans="2:27" ht="15" x14ac:dyDescent="0.2">
      <c r="B200" s="194" t="str">
        <f t="shared" si="32"/>
        <v/>
      </c>
      <c r="C200" s="194" t="str">
        <f t="shared" si="33"/>
        <v/>
      </c>
      <c r="D200" s="195"/>
      <c r="E200" s="196"/>
      <c r="F200" s="196"/>
      <c r="G200" s="197"/>
      <c r="H200" s="198"/>
      <c r="I200" s="196"/>
      <c r="J200" s="197"/>
      <c r="K200" s="197"/>
      <c r="L200" s="199"/>
      <c r="M200" s="200" t="str">
        <f t="shared" si="34"/>
        <v/>
      </c>
      <c r="N200" s="201"/>
      <c r="O200" s="196"/>
      <c r="P200" s="124">
        <f t="shared" si="35"/>
        <v>0</v>
      </c>
      <c r="Q200" s="124">
        <f t="shared" si="36"/>
        <v>0</v>
      </c>
      <c r="R200" s="124">
        <f t="shared" si="37"/>
        <v>0</v>
      </c>
      <c r="S200" s="124">
        <f t="shared" si="38"/>
        <v>0</v>
      </c>
      <c r="T200" s="124">
        <f t="shared" si="39"/>
        <v>0</v>
      </c>
      <c r="U200" s="124">
        <f t="shared" si="40"/>
        <v>0</v>
      </c>
      <c r="V200" s="124">
        <f t="shared" si="41"/>
        <v>0</v>
      </c>
      <c r="W200" s="124">
        <f t="shared" si="42"/>
        <v>0</v>
      </c>
      <c r="X200" s="124">
        <f t="shared" si="43"/>
        <v>0</v>
      </c>
      <c r="Y200" s="124" t="str">
        <f t="shared" si="44"/>
        <v>____</v>
      </c>
      <c r="Z200" s="124">
        <f t="shared" si="45"/>
        <v>0</v>
      </c>
      <c r="AA200" s="124">
        <f t="shared" si="46"/>
        <v>0</v>
      </c>
    </row>
    <row r="201" spans="2:27" ht="15" x14ac:dyDescent="0.2">
      <c r="B201" s="194" t="str">
        <f t="shared" si="32"/>
        <v/>
      </c>
      <c r="C201" s="194" t="str">
        <f t="shared" si="33"/>
        <v/>
      </c>
      <c r="D201" s="195"/>
      <c r="E201" s="196"/>
      <c r="F201" s="196"/>
      <c r="G201" s="197"/>
      <c r="H201" s="198"/>
      <c r="I201" s="196"/>
      <c r="J201" s="197"/>
      <c r="K201" s="197"/>
      <c r="L201" s="199"/>
      <c r="M201" s="200" t="str">
        <f t="shared" si="34"/>
        <v/>
      </c>
      <c r="N201" s="201"/>
      <c r="O201" s="196"/>
      <c r="P201" s="124">
        <f t="shared" si="35"/>
        <v>0</v>
      </c>
      <c r="Q201" s="124">
        <f t="shared" si="36"/>
        <v>0</v>
      </c>
      <c r="R201" s="124">
        <f t="shared" si="37"/>
        <v>0</v>
      </c>
      <c r="S201" s="124">
        <f t="shared" si="38"/>
        <v>0</v>
      </c>
      <c r="T201" s="124">
        <f t="shared" si="39"/>
        <v>0</v>
      </c>
      <c r="U201" s="124">
        <f t="shared" si="40"/>
        <v>0</v>
      </c>
      <c r="V201" s="124">
        <f t="shared" si="41"/>
        <v>0</v>
      </c>
      <c r="W201" s="124">
        <f t="shared" si="42"/>
        <v>0</v>
      </c>
      <c r="X201" s="124">
        <f t="shared" si="43"/>
        <v>0</v>
      </c>
      <c r="Y201" s="124" t="str">
        <f t="shared" si="44"/>
        <v>____</v>
      </c>
      <c r="Z201" s="124">
        <f t="shared" si="45"/>
        <v>0</v>
      </c>
      <c r="AA201" s="124">
        <f t="shared" si="46"/>
        <v>0</v>
      </c>
    </row>
    <row r="202" spans="2:27" ht="15" x14ac:dyDescent="0.2">
      <c r="B202" s="194" t="str">
        <f t="shared" si="32"/>
        <v/>
      </c>
      <c r="C202" s="194" t="str">
        <f t="shared" si="33"/>
        <v/>
      </c>
      <c r="D202" s="195"/>
      <c r="E202" s="196"/>
      <c r="F202" s="196"/>
      <c r="G202" s="197"/>
      <c r="H202" s="198"/>
      <c r="I202" s="196"/>
      <c r="J202" s="197"/>
      <c r="K202" s="197"/>
      <c r="L202" s="199"/>
      <c r="M202" s="200" t="str">
        <f t="shared" si="34"/>
        <v/>
      </c>
      <c r="N202" s="201"/>
      <c r="O202" s="196"/>
      <c r="P202" s="124">
        <f t="shared" si="35"/>
        <v>0</v>
      </c>
      <c r="Q202" s="124">
        <f t="shared" si="36"/>
        <v>0</v>
      </c>
      <c r="R202" s="124">
        <f t="shared" si="37"/>
        <v>0</v>
      </c>
      <c r="S202" s="124">
        <f t="shared" si="38"/>
        <v>0</v>
      </c>
      <c r="T202" s="124">
        <f t="shared" si="39"/>
        <v>0</v>
      </c>
      <c r="U202" s="124">
        <f t="shared" si="40"/>
        <v>0</v>
      </c>
      <c r="V202" s="124">
        <f t="shared" si="41"/>
        <v>0</v>
      </c>
      <c r="W202" s="124">
        <f t="shared" si="42"/>
        <v>0</v>
      </c>
      <c r="X202" s="124">
        <f t="shared" si="43"/>
        <v>0</v>
      </c>
      <c r="Y202" s="124" t="str">
        <f t="shared" si="44"/>
        <v>____</v>
      </c>
      <c r="Z202" s="124">
        <f t="shared" si="45"/>
        <v>0</v>
      </c>
      <c r="AA202" s="124">
        <f t="shared" si="46"/>
        <v>0</v>
      </c>
    </row>
    <row r="203" spans="2:27" ht="15" x14ac:dyDescent="0.2">
      <c r="B203" s="194" t="str">
        <f t="shared" si="32"/>
        <v/>
      </c>
      <c r="C203" s="194" t="str">
        <f t="shared" si="33"/>
        <v/>
      </c>
      <c r="D203" s="195"/>
      <c r="E203" s="196"/>
      <c r="F203" s="196"/>
      <c r="G203" s="197"/>
      <c r="H203" s="198"/>
      <c r="I203" s="196"/>
      <c r="J203" s="197"/>
      <c r="K203" s="197"/>
      <c r="L203" s="199"/>
      <c r="M203" s="200" t="str">
        <f t="shared" si="34"/>
        <v/>
      </c>
      <c r="N203" s="201"/>
      <c r="O203" s="196"/>
      <c r="P203" s="124">
        <f t="shared" si="35"/>
        <v>0</v>
      </c>
      <c r="Q203" s="124">
        <f t="shared" si="36"/>
        <v>0</v>
      </c>
      <c r="R203" s="124">
        <f t="shared" si="37"/>
        <v>0</v>
      </c>
      <c r="S203" s="124">
        <f t="shared" si="38"/>
        <v>0</v>
      </c>
      <c r="T203" s="124">
        <f t="shared" si="39"/>
        <v>0</v>
      </c>
      <c r="U203" s="124">
        <f t="shared" si="40"/>
        <v>0</v>
      </c>
      <c r="V203" s="124">
        <f t="shared" si="41"/>
        <v>0</v>
      </c>
      <c r="W203" s="124">
        <f t="shared" si="42"/>
        <v>0</v>
      </c>
      <c r="X203" s="124">
        <f t="shared" si="43"/>
        <v>0</v>
      </c>
      <c r="Y203" s="124" t="str">
        <f t="shared" si="44"/>
        <v>____</v>
      </c>
      <c r="Z203" s="124">
        <f t="shared" si="45"/>
        <v>0</v>
      </c>
      <c r="AA203" s="124">
        <f t="shared" si="46"/>
        <v>0</v>
      </c>
    </row>
    <row r="204" spans="2:27" ht="15" x14ac:dyDescent="0.2">
      <c r="B204" s="194" t="str">
        <f t="shared" si="32"/>
        <v/>
      </c>
      <c r="C204" s="194" t="str">
        <f t="shared" si="33"/>
        <v/>
      </c>
      <c r="D204" s="195"/>
      <c r="E204" s="196"/>
      <c r="F204" s="196"/>
      <c r="G204" s="197"/>
      <c r="H204" s="198"/>
      <c r="I204" s="196"/>
      <c r="J204" s="197"/>
      <c r="K204" s="197"/>
      <c r="L204" s="199"/>
      <c r="M204" s="200" t="str">
        <f t="shared" si="34"/>
        <v/>
      </c>
      <c r="N204" s="201"/>
      <c r="O204" s="196"/>
      <c r="P204" s="124">
        <f t="shared" si="35"/>
        <v>0</v>
      </c>
      <c r="Q204" s="124">
        <f t="shared" si="36"/>
        <v>0</v>
      </c>
      <c r="R204" s="124">
        <f t="shared" si="37"/>
        <v>0</v>
      </c>
      <c r="S204" s="124">
        <f t="shared" si="38"/>
        <v>0</v>
      </c>
      <c r="T204" s="124">
        <f t="shared" si="39"/>
        <v>0</v>
      </c>
      <c r="U204" s="124">
        <f t="shared" si="40"/>
        <v>0</v>
      </c>
      <c r="V204" s="124">
        <f t="shared" si="41"/>
        <v>0</v>
      </c>
      <c r="W204" s="124">
        <f t="shared" si="42"/>
        <v>0</v>
      </c>
      <c r="X204" s="124">
        <f t="shared" si="43"/>
        <v>0</v>
      </c>
      <c r="Y204" s="124" t="str">
        <f t="shared" si="44"/>
        <v>____</v>
      </c>
      <c r="Z204" s="124">
        <f t="shared" si="45"/>
        <v>0</v>
      </c>
      <c r="AA204" s="124">
        <f t="shared" si="46"/>
        <v>0</v>
      </c>
    </row>
    <row r="205" spans="2:27" ht="15" x14ac:dyDescent="0.2">
      <c r="B205" s="194" t="str">
        <f t="shared" si="32"/>
        <v/>
      </c>
      <c r="C205" s="194" t="str">
        <f t="shared" si="33"/>
        <v/>
      </c>
      <c r="D205" s="195"/>
      <c r="E205" s="196"/>
      <c r="F205" s="196"/>
      <c r="G205" s="197"/>
      <c r="H205" s="198"/>
      <c r="I205" s="196"/>
      <c r="J205" s="197"/>
      <c r="K205" s="197"/>
      <c r="L205" s="199"/>
      <c r="M205" s="200" t="str">
        <f t="shared" si="34"/>
        <v/>
      </c>
      <c r="N205" s="201"/>
      <c r="O205" s="196"/>
      <c r="P205" s="124">
        <f t="shared" si="35"/>
        <v>0</v>
      </c>
      <c r="Q205" s="124">
        <f t="shared" si="36"/>
        <v>0</v>
      </c>
      <c r="R205" s="124">
        <f t="shared" si="37"/>
        <v>0</v>
      </c>
      <c r="S205" s="124">
        <f t="shared" si="38"/>
        <v>0</v>
      </c>
      <c r="T205" s="124">
        <f t="shared" si="39"/>
        <v>0</v>
      </c>
      <c r="U205" s="124">
        <f t="shared" si="40"/>
        <v>0</v>
      </c>
      <c r="V205" s="124">
        <f t="shared" si="41"/>
        <v>0</v>
      </c>
      <c r="W205" s="124">
        <f t="shared" si="42"/>
        <v>0</v>
      </c>
      <c r="X205" s="124">
        <f t="shared" si="43"/>
        <v>0</v>
      </c>
      <c r="Y205" s="124" t="str">
        <f t="shared" si="44"/>
        <v>____</v>
      </c>
      <c r="Z205" s="124">
        <f t="shared" si="45"/>
        <v>0</v>
      </c>
      <c r="AA205" s="124">
        <f t="shared" si="46"/>
        <v>0</v>
      </c>
    </row>
    <row r="206" spans="2:27" ht="15" x14ac:dyDescent="0.2">
      <c r="B206" s="194" t="str">
        <f t="shared" si="32"/>
        <v/>
      </c>
      <c r="C206" s="194" t="str">
        <f t="shared" si="33"/>
        <v/>
      </c>
      <c r="D206" s="195"/>
      <c r="E206" s="196"/>
      <c r="F206" s="196"/>
      <c r="G206" s="197"/>
      <c r="H206" s="198"/>
      <c r="I206" s="196"/>
      <c r="J206" s="197"/>
      <c r="K206" s="197"/>
      <c r="L206" s="199"/>
      <c r="M206" s="200" t="str">
        <f t="shared" si="34"/>
        <v/>
      </c>
      <c r="N206" s="201"/>
      <c r="O206" s="196"/>
      <c r="P206" s="124">
        <f t="shared" si="35"/>
        <v>0</v>
      </c>
      <c r="Q206" s="124">
        <f t="shared" si="36"/>
        <v>0</v>
      </c>
      <c r="R206" s="124">
        <f t="shared" si="37"/>
        <v>0</v>
      </c>
      <c r="S206" s="124">
        <f t="shared" si="38"/>
        <v>0</v>
      </c>
      <c r="T206" s="124">
        <f t="shared" si="39"/>
        <v>0</v>
      </c>
      <c r="U206" s="124">
        <f t="shared" si="40"/>
        <v>0</v>
      </c>
      <c r="V206" s="124">
        <f t="shared" si="41"/>
        <v>0</v>
      </c>
      <c r="W206" s="124">
        <f t="shared" si="42"/>
        <v>0</v>
      </c>
      <c r="X206" s="124">
        <f t="shared" si="43"/>
        <v>0</v>
      </c>
      <c r="Y206" s="124" t="str">
        <f t="shared" si="44"/>
        <v>____</v>
      </c>
      <c r="Z206" s="124">
        <f t="shared" si="45"/>
        <v>0</v>
      </c>
      <c r="AA206" s="124">
        <f t="shared" si="46"/>
        <v>0</v>
      </c>
    </row>
    <row r="207" spans="2:27" ht="15" x14ac:dyDescent="0.2">
      <c r="B207" s="194" t="str">
        <f t="shared" si="32"/>
        <v/>
      </c>
      <c r="C207" s="194" t="str">
        <f t="shared" si="33"/>
        <v/>
      </c>
      <c r="D207" s="195"/>
      <c r="E207" s="196"/>
      <c r="F207" s="196"/>
      <c r="G207" s="197"/>
      <c r="H207" s="198"/>
      <c r="I207" s="196"/>
      <c r="J207" s="197"/>
      <c r="K207" s="197"/>
      <c r="L207" s="199"/>
      <c r="M207" s="200" t="str">
        <f t="shared" si="34"/>
        <v/>
      </c>
      <c r="N207" s="201"/>
      <c r="O207" s="196"/>
      <c r="P207" s="124">
        <f t="shared" si="35"/>
        <v>0</v>
      </c>
      <c r="Q207" s="124">
        <f t="shared" si="36"/>
        <v>0</v>
      </c>
      <c r="R207" s="124">
        <f t="shared" si="37"/>
        <v>0</v>
      </c>
      <c r="S207" s="124">
        <f t="shared" si="38"/>
        <v>0</v>
      </c>
      <c r="T207" s="124">
        <f t="shared" si="39"/>
        <v>0</v>
      </c>
      <c r="U207" s="124">
        <f t="shared" si="40"/>
        <v>0</v>
      </c>
      <c r="V207" s="124">
        <f t="shared" si="41"/>
        <v>0</v>
      </c>
      <c r="W207" s="124">
        <f t="shared" si="42"/>
        <v>0</v>
      </c>
      <c r="X207" s="124">
        <f t="shared" si="43"/>
        <v>0</v>
      </c>
      <c r="Y207" s="124" t="str">
        <f t="shared" si="44"/>
        <v>____</v>
      </c>
      <c r="Z207" s="124">
        <f t="shared" si="45"/>
        <v>0</v>
      </c>
      <c r="AA207" s="124">
        <f t="shared" si="46"/>
        <v>0</v>
      </c>
    </row>
    <row r="208" spans="2:27" ht="15" x14ac:dyDescent="0.2">
      <c r="B208" s="194" t="str">
        <f t="shared" si="32"/>
        <v/>
      </c>
      <c r="C208" s="194" t="str">
        <f t="shared" si="33"/>
        <v/>
      </c>
      <c r="D208" s="195"/>
      <c r="E208" s="196"/>
      <c r="F208" s="196"/>
      <c r="G208" s="197"/>
      <c r="H208" s="198"/>
      <c r="I208" s="196"/>
      <c r="J208" s="197"/>
      <c r="K208" s="197"/>
      <c r="L208" s="199"/>
      <c r="M208" s="200" t="str">
        <f t="shared" si="34"/>
        <v/>
      </c>
      <c r="N208" s="201"/>
      <c r="O208" s="196"/>
      <c r="P208" s="124">
        <f t="shared" si="35"/>
        <v>0</v>
      </c>
      <c r="Q208" s="124">
        <f t="shared" si="36"/>
        <v>0</v>
      </c>
      <c r="R208" s="124">
        <f t="shared" si="37"/>
        <v>0</v>
      </c>
      <c r="S208" s="124">
        <f t="shared" si="38"/>
        <v>0</v>
      </c>
      <c r="T208" s="124">
        <f t="shared" si="39"/>
        <v>0</v>
      </c>
      <c r="U208" s="124">
        <f t="shared" si="40"/>
        <v>0</v>
      </c>
      <c r="V208" s="124">
        <f t="shared" si="41"/>
        <v>0</v>
      </c>
      <c r="W208" s="124">
        <f t="shared" si="42"/>
        <v>0</v>
      </c>
      <c r="X208" s="124">
        <f t="shared" si="43"/>
        <v>0</v>
      </c>
      <c r="Y208" s="124" t="str">
        <f t="shared" si="44"/>
        <v>____</v>
      </c>
      <c r="Z208" s="124">
        <f t="shared" si="45"/>
        <v>0</v>
      </c>
      <c r="AA208" s="124">
        <f t="shared" si="46"/>
        <v>0</v>
      </c>
    </row>
    <row r="209" spans="2:27" ht="15" x14ac:dyDescent="0.2">
      <c r="B209" s="194" t="str">
        <f t="shared" si="32"/>
        <v/>
      </c>
      <c r="C209" s="194" t="str">
        <f t="shared" si="33"/>
        <v/>
      </c>
      <c r="D209" s="195"/>
      <c r="E209" s="196"/>
      <c r="F209" s="196"/>
      <c r="G209" s="197"/>
      <c r="H209" s="198"/>
      <c r="I209" s="196"/>
      <c r="J209" s="197"/>
      <c r="K209" s="197"/>
      <c r="L209" s="199"/>
      <c r="M209" s="200" t="str">
        <f t="shared" si="34"/>
        <v/>
      </c>
      <c r="N209" s="201"/>
      <c r="O209" s="196"/>
      <c r="P209" s="124">
        <f t="shared" si="35"/>
        <v>0</v>
      </c>
      <c r="Q209" s="124">
        <f t="shared" si="36"/>
        <v>0</v>
      </c>
      <c r="R209" s="124">
        <f t="shared" si="37"/>
        <v>0</v>
      </c>
      <c r="S209" s="124">
        <f t="shared" si="38"/>
        <v>0</v>
      </c>
      <c r="T209" s="124">
        <f t="shared" si="39"/>
        <v>0</v>
      </c>
      <c r="U209" s="124">
        <f t="shared" si="40"/>
        <v>0</v>
      </c>
      <c r="V209" s="124">
        <f t="shared" si="41"/>
        <v>0</v>
      </c>
      <c r="W209" s="124">
        <f t="shared" si="42"/>
        <v>0</v>
      </c>
      <c r="X209" s="124">
        <f t="shared" si="43"/>
        <v>0</v>
      </c>
      <c r="Y209" s="124" t="str">
        <f t="shared" si="44"/>
        <v>____</v>
      </c>
      <c r="Z209" s="124">
        <f t="shared" si="45"/>
        <v>0</v>
      </c>
      <c r="AA209" s="124">
        <f t="shared" si="46"/>
        <v>0</v>
      </c>
    </row>
    <row r="210" spans="2:27" ht="15" x14ac:dyDescent="0.2">
      <c r="B210" s="194" t="str">
        <f t="shared" si="32"/>
        <v/>
      </c>
      <c r="C210" s="194" t="str">
        <f t="shared" si="33"/>
        <v/>
      </c>
      <c r="D210" s="195"/>
      <c r="E210" s="196"/>
      <c r="F210" s="196"/>
      <c r="G210" s="197"/>
      <c r="H210" s="198"/>
      <c r="I210" s="196"/>
      <c r="J210" s="197"/>
      <c r="K210" s="197"/>
      <c r="L210" s="199"/>
      <c r="M210" s="200" t="str">
        <f t="shared" si="34"/>
        <v/>
      </c>
      <c r="N210" s="201"/>
      <c r="O210" s="196"/>
      <c r="P210" s="124">
        <f t="shared" si="35"/>
        <v>0</v>
      </c>
      <c r="Q210" s="124">
        <f t="shared" si="36"/>
        <v>0</v>
      </c>
      <c r="R210" s="124">
        <f t="shared" si="37"/>
        <v>0</v>
      </c>
      <c r="S210" s="124">
        <f t="shared" si="38"/>
        <v>0</v>
      </c>
      <c r="T210" s="124">
        <f t="shared" si="39"/>
        <v>0</v>
      </c>
      <c r="U210" s="124">
        <f t="shared" si="40"/>
        <v>0</v>
      </c>
      <c r="V210" s="124">
        <f t="shared" si="41"/>
        <v>0</v>
      </c>
      <c r="W210" s="124">
        <f t="shared" si="42"/>
        <v>0</v>
      </c>
      <c r="X210" s="124">
        <f t="shared" si="43"/>
        <v>0</v>
      </c>
      <c r="Y210" s="124" t="str">
        <f t="shared" si="44"/>
        <v>____</v>
      </c>
      <c r="Z210" s="124">
        <f t="shared" si="45"/>
        <v>0</v>
      </c>
      <c r="AA210" s="124">
        <f t="shared" si="46"/>
        <v>0</v>
      </c>
    </row>
    <row r="211" spans="2:27" ht="15" x14ac:dyDescent="0.2">
      <c r="B211" s="194" t="str">
        <f t="shared" si="32"/>
        <v/>
      </c>
      <c r="C211" s="194" t="str">
        <f t="shared" si="33"/>
        <v/>
      </c>
      <c r="D211" s="195"/>
      <c r="E211" s="196"/>
      <c r="F211" s="196"/>
      <c r="G211" s="197"/>
      <c r="H211" s="198"/>
      <c r="I211" s="196"/>
      <c r="J211" s="197"/>
      <c r="K211" s="197"/>
      <c r="L211" s="199"/>
      <c r="M211" s="200" t="str">
        <f t="shared" si="34"/>
        <v/>
      </c>
      <c r="N211" s="201"/>
      <c r="O211" s="196"/>
      <c r="P211" s="124">
        <f t="shared" si="35"/>
        <v>0</v>
      </c>
      <c r="Q211" s="124">
        <f t="shared" si="36"/>
        <v>0</v>
      </c>
      <c r="R211" s="124">
        <f t="shared" si="37"/>
        <v>0</v>
      </c>
      <c r="S211" s="124">
        <f t="shared" si="38"/>
        <v>0</v>
      </c>
      <c r="T211" s="124">
        <f t="shared" si="39"/>
        <v>0</v>
      </c>
      <c r="U211" s="124">
        <f t="shared" si="40"/>
        <v>0</v>
      </c>
      <c r="V211" s="124">
        <f t="shared" si="41"/>
        <v>0</v>
      </c>
      <c r="W211" s="124">
        <f t="shared" si="42"/>
        <v>0</v>
      </c>
      <c r="X211" s="124">
        <f t="shared" si="43"/>
        <v>0</v>
      </c>
      <c r="Y211" s="124" t="str">
        <f t="shared" si="44"/>
        <v>____</v>
      </c>
      <c r="Z211" s="124">
        <f t="shared" si="45"/>
        <v>0</v>
      </c>
      <c r="AA211" s="124">
        <f t="shared" si="46"/>
        <v>0</v>
      </c>
    </row>
    <row r="212" spans="2:27" ht="15" x14ac:dyDescent="0.2">
      <c r="B212" s="194" t="str">
        <f t="shared" si="32"/>
        <v/>
      </c>
      <c r="C212" s="194" t="str">
        <f t="shared" si="33"/>
        <v/>
      </c>
      <c r="D212" s="195"/>
      <c r="E212" s="196"/>
      <c r="F212" s="196"/>
      <c r="G212" s="197"/>
      <c r="H212" s="198"/>
      <c r="I212" s="196"/>
      <c r="J212" s="197"/>
      <c r="K212" s="197"/>
      <c r="L212" s="199"/>
      <c r="M212" s="200" t="str">
        <f t="shared" si="34"/>
        <v/>
      </c>
      <c r="N212" s="201"/>
      <c r="O212" s="196"/>
      <c r="P212" s="124">
        <f t="shared" si="35"/>
        <v>0</v>
      </c>
      <c r="Q212" s="124">
        <f t="shared" si="36"/>
        <v>0</v>
      </c>
      <c r="R212" s="124">
        <f t="shared" si="37"/>
        <v>0</v>
      </c>
      <c r="S212" s="124">
        <f t="shared" si="38"/>
        <v>0</v>
      </c>
      <c r="T212" s="124">
        <f t="shared" si="39"/>
        <v>0</v>
      </c>
      <c r="U212" s="124">
        <f t="shared" si="40"/>
        <v>0</v>
      </c>
      <c r="V212" s="124">
        <f t="shared" si="41"/>
        <v>0</v>
      </c>
      <c r="W212" s="124">
        <f t="shared" si="42"/>
        <v>0</v>
      </c>
      <c r="X212" s="124">
        <f t="shared" si="43"/>
        <v>0</v>
      </c>
      <c r="Y212" s="124" t="str">
        <f t="shared" si="44"/>
        <v>____</v>
      </c>
      <c r="Z212" s="124">
        <f t="shared" si="45"/>
        <v>0</v>
      </c>
      <c r="AA212" s="124">
        <f t="shared" si="46"/>
        <v>0</v>
      </c>
    </row>
    <row r="213" spans="2:27" ht="15" x14ac:dyDescent="0.2">
      <c r="B213" s="194" t="str">
        <f t="shared" si="32"/>
        <v/>
      </c>
      <c r="C213" s="194" t="str">
        <f t="shared" si="33"/>
        <v/>
      </c>
      <c r="D213" s="195"/>
      <c r="E213" s="196"/>
      <c r="F213" s="196"/>
      <c r="G213" s="197"/>
      <c r="H213" s="198"/>
      <c r="I213" s="196"/>
      <c r="J213" s="197"/>
      <c r="K213" s="197"/>
      <c r="L213" s="199"/>
      <c r="M213" s="200" t="str">
        <f t="shared" si="34"/>
        <v/>
      </c>
      <c r="N213" s="201"/>
      <c r="O213" s="196"/>
      <c r="P213" s="124">
        <f t="shared" si="35"/>
        <v>0</v>
      </c>
      <c r="Q213" s="124">
        <f t="shared" si="36"/>
        <v>0</v>
      </c>
      <c r="R213" s="124">
        <f t="shared" si="37"/>
        <v>0</v>
      </c>
      <c r="S213" s="124">
        <f t="shared" si="38"/>
        <v>0</v>
      </c>
      <c r="T213" s="124">
        <f t="shared" si="39"/>
        <v>0</v>
      </c>
      <c r="U213" s="124">
        <f t="shared" si="40"/>
        <v>0</v>
      </c>
      <c r="V213" s="124">
        <f t="shared" si="41"/>
        <v>0</v>
      </c>
      <c r="W213" s="124">
        <f t="shared" si="42"/>
        <v>0</v>
      </c>
      <c r="X213" s="124">
        <f t="shared" si="43"/>
        <v>0</v>
      </c>
      <c r="Y213" s="124" t="str">
        <f t="shared" si="44"/>
        <v>____</v>
      </c>
      <c r="Z213" s="124">
        <f t="shared" si="45"/>
        <v>0</v>
      </c>
      <c r="AA213" s="124">
        <f t="shared" si="46"/>
        <v>0</v>
      </c>
    </row>
    <row r="214" spans="2:27" ht="15" x14ac:dyDescent="0.2">
      <c r="B214" s="194" t="str">
        <f t="shared" si="32"/>
        <v/>
      </c>
      <c r="C214" s="194" t="str">
        <f t="shared" si="33"/>
        <v/>
      </c>
      <c r="D214" s="195"/>
      <c r="E214" s="196"/>
      <c r="F214" s="196"/>
      <c r="G214" s="197"/>
      <c r="H214" s="198"/>
      <c r="I214" s="196"/>
      <c r="J214" s="197"/>
      <c r="K214" s="197"/>
      <c r="L214" s="199"/>
      <c r="M214" s="200" t="str">
        <f t="shared" si="34"/>
        <v/>
      </c>
      <c r="N214" s="201"/>
      <c r="O214" s="196"/>
      <c r="P214" s="124">
        <f t="shared" si="35"/>
        <v>0</v>
      </c>
      <c r="Q214" s="124">
        <f t="shared" si="36"/>
        <v>0</v>
      </c>
      <c r="R214" s="124">
        <f t="shared" si="37"/>
        <v>0</v>
      </c>
      <c r="S214" s="124">
        <f t="shared" si="38"/>
        <v>0</v>
      </c>
      <c r="T214" s="124">
        <f t="shared" si="39"/>
        <v>0</v>
      </c>
      <c r="U214" s="124">
        <f t="shared" si="40"/>
        <v>0</v>
      </c>
      <c r="V214" s="124">
        <f t="shared" si="41"/>
        <v>0</v>
      </c>
      <c r="W214" s="124">
        <f t="shared" si="42"/>
        <v>0</v>
      </c>
      <c r="X214" s="124">
        <f t="shared" si="43"/>
        <v>0</v>
      </c>
      <c r="Y214" s="124" t="str">
        <f t="shared" si="44"/>
        <v>____</v>
      </c>
      <c r="Z214" s="124">
        <f t="shared" si="45"/>
        <v>0</v>
      </c>
      <c r="AA214" s="124">
        <f t="shared" si="46"/>
        <v>0</v>
      </c>
    </row>
    <row r="215" spans="2:27" ht="15" x14ac:dyDescent="0.2">
      <c r="B215" s="194" t="str">
        <f t="shared" si="32"/>
        <v/>
      </c>
      <c r="C215" s="194" t="str">
        <f t="shared" si="33"/>
        <v/>
      </c>
      <c r="D215" s="195"/>
      <c r="E215" s="196"/>
      <c r="F215" s="196"/>
      <c r="G215" s="197"/>
      <c r="H215" s="198"/>
      <c r="I215" s="196"/>
      <c r="J215" s="197"/>
      <c r="K215" s="197"/>
      <c r="L215" s="199"/>
      <c r="M215" s="200" t="str">
        <f t="shared" si="34"/>
        <v/>
      </c>
      <c r="N215" s="201"/>
      <c r="O215" s="196"/>
      <c r="P215" s="124">
        <f t="shared" si="35"/>
        <v>0</v>
      </c>
      <c r="Q215" s="124">
        <f t="shared" si="36"/>
        <v>0</v>
      </c>
      <c r="R215" s="124">
        <f t="shared" si="37"/>
        <v>0</v>
      </c>
      <c r="S215" s="124">
        <f t="shared" si="38"/>
        <v>0</v>
      </c>
      <c r="T215" s="124">
        <f t="shared" si="39"/>
        <v>0</v>
      </c>
      <c r="U215" s="124">
        <f t="shared" si="40"/>
        <v>0</v>
      </c>
      <c r="V215" s="124">
        <f t="shared" si="41"/>
        <v>0</v>
      </c>
      <c r="W215" s="124">
        <f t="shared" si="42"/>
        <v>0</v>
      </c>
      <c r="X215" s="124">
        <f t="shared" si="43"/>
        <v>0</v>
      </c>
      <c r="Y215" s="124" t="str">
        <f t="shared" si="44"/>
        <v>____</v>
      </c>
      <c r="Z215" s="124">
        <f t="shared" si="45"/>
        <v>0</v>
      </c>
      <c r="AA215" s="124">
        <f t="shared" si="46"/>
        <v>0</v>
      </c>
    </row>
    <row r="216" spans="2:27" ht="15" x14ac:dyDescent="0.2">
      <c r="B216" s="194" t="str">
        <f t="shared" si="32"/>
        <v/>
      </c>
      <c r="C216" s="194" t="str">
        <f t="shared" si="33"/>
        <v/>
      </c>
      <c r="D216" s="195"/>
      <c r="E216" s="196"/>
      <c r="F216" s="196"/>
      <c r="G216" s="197"/>
      <c r="H216" s="198"/>
      <c r="I216" s="196"/>
      <c r="J216" s="197"/>
      <c r="K216" s="197"/>
      <c r="L216" s="199"/>
      <c r="M216" s="200" t="str">
        <f t="shared" si="34"/>
        <v/>
      </c>
      <c r="N216" s="201"/>
      <c r="O216" s="196"/>
      <c r="P216" s="124">
        <f t="shared" si="35"/>
        <v>0</v>
      </c>
      <c r="Q216" s="124">
        <f t="shared" si="36"/>
        <v>0</v>
      </c>
      <c r="R216" s="124">
        <f t="shared" si="37"/>
        <v>0</v>
      </c>
      <c r="S216" s="124">
        <f t="shared" si="38"/>
        <v>0</v>
      </c>
      <c r="T216" s="124">
        <f t="shared" si="39"/>
        <v>0</v>
      </c>
      <c r="U216" s="124">
        <f t="shared" si="40"/>
        <v>0</v>
      </c>
      <c r="V216" s="124">
        <f t="shared" si="41"/>
        <v>0</v>
      </c>
      <c r="W216" s="124">
        <f t="shared" si="42"/>
        <v>0</v>
      </c>
      <c r="X216" s="124">
        <f t="shared" si="43"/>
        <v>0</v>
      </c>
      <c r="Y216" s="124" t="str">
        <f t="shared" si="44"/>
        <v>____</v>
      </c>
      <c r="Z216" s="124">
        <f t="shared" si="45"/>
        <v>0</v>
      </c>
      <c r="AA216" s="124">
        <f t="shared" si="46"/>
        <v>0</v>
      </c>
    </row>
    <row r="217" spans="2:27" ht="15" x14ac:dyDescent="0.2">
      <c r="B217" s="194" t="str">
        <f t="shared" si="32"/>
        <v/>
      </c>
      <c r="C217" s="194" t="str">
        <f t="shared" si="33"/>
        <v/>
      </c>
      <c r="D217" s="195"/>
      <c r="E217" s="196"/>
      <c r="F217" s="196"/>
      <c r="G217" s="197"/>
      <c r="H217" s="198"/>
      <c r="I217" s="196"/>
      <c r="J217" s="197"/>
      <c r="K217" s="197"/>
      <c r="L217" s="199"/>
      <c r="M217" s="200" t="str">
        <f t="shared" si="34"/>
        <v/>
      </c>
      <c r="N217" s="201"/>
      <c r="O217" s="196"/>
      <c r="P217" s="124">
        <f t="shared" si="35"/>
        <v>0</v>
      </c>
      <c r="Q217" s="124">
        <f t="shared" si="36"/>
        <v>0</v>
      </c>
      <c r="R217" s="124">
        <f t="shared" si="37"/>
        <v>0</v>
      </c>
      <c r="S217" s="124">
        <f t="shared" si="38"/>
        <v>0</v>
      </c>
      <c r="T217" s="124">
        <f t="shared" si="39"/>
        <v>0</v>
      </c>
      <c r="U217" s="124">
        <f t="shared" si="40"/>
        <v>0</v>
      </c>
      <c r="V217" s="124">
        <f t="shared" si="41"/>
        <v>0</v>
      </c>
      <c r="W217" s="124">
        <f t="shared" si="42"/>
        <v>0</v>
      </c>
      <c r="X217" s="124">
        <f t="shared" si="43"/>
        <v>0</v>
      </c>
      <c r="Y217" s="124" t="str">
        <f t="shared" si="44"/>
        <v>____</v>
      </c>
      <c r="Z217" s="124">
        <f t="shared" si="45"/>
        <v>0</v>
      </c>
      <c r="AA217" s="124">
        <f t="shared" si="46"/>
        <v>0</v>
      </c>
    </row>
    <row r="218" spans="2:27" ht="15" x14ac:dyDescent="0.2">
      <c r="B218" s="194" t="str">
        <f t="shared" si="32"/>
        <v/>
      </c>
      <c r="C218" s="194" t="str">
        <f t="shared" si="33"/>
        <v/>
      </c>
      <c r="D218" s="195"/>
      <c r="E218" s="196"/>
      <c r="F218" s="196"/>
      <c r="G218" s="197"/>
      <c r="H218" s="198"/>
      <c r="I218" s="196"/>
      <c r="J218" s="197"/>
      <c r="K218" s="197"/>
      <c r="L218" s="199"/>
      <c r="M218" s="200" t="str">
        <f t="shared" si="34"/>
        <v/>
      </c>
      <c r="N218" s="201"/>
      <c r="O218" s="196"/>
      <c r="P218" s="124">
        <f t="shared" si="35"/>
        <v>0</v>
      </c>
      <c r="Q218" s="124">
        <f t="shared" si="36"/>
        <v>0</v>
      </c>
      <c r="R218" s="124">
        <f t="shared" si="37"/>
        <v>0</v>
      </c>
      <c r="S218" s="124">
        <f t="shared" si="38"/>
        <v>0</v>
      </c>
      <c r="T218" s="124">
        <f t="shared" si="39"/>
        <v>0</v>
      </c>
      <c r="U218" s="124">
        <f t="shared" si="40"/>
        <v>0</v>
      </c>
      <c r="V218" s="124">
        <f t="shared" si="41"/>
        <v>0</v>
      </c>
      <c r="W218" s="124">
        <f t="shared" si="42"/>
        <v>0</v>
      </c>
      <c r="X218" s="124">
        <f t="shared" si="43"/>
        <v>0</v>
      </c>
      <c r="Y218" s="124" t="str">
        <f t="shared" si="44"/>
        <v>____</v>
      </c>
      <c r="Z218" s="124">
        <f t="shared" si="45"/>
        <v>0</v>
      </c>
      <c r="AA218" s="124">
        <f t="shared" si="46"/>
        <v>0</v>
      </c>
    </row>
    <row r="219" spans="2:27" ht="15" x14ac:dyDescent="0.2">
      <c r="B219" s="194" t="str">
        <f t="shared" si="32"/>
        <v/>
      </c>
      <c r="C219" s="194" t="str">
        <f t="shared" si="33"/>
        <v/>
      </c>
      <c r="D219" s="195"/>
      <c r="E219" s="196"/>
      <c r="F219" s="196"/>
      <c r="G219" s="197"/>
      <c r="H219" s="198"/>
      <c r="I219" s="196"/>
      <c r="J219" s="197"/>
      <c r="K219" s="197"/>
      <c r="L219" s="199"/>
      <c r="M219" s="200" t="str">
        <f t="shared" si="34"/>
        <v/>
      </c>
      <c r="N219" s="201"/>
      <c r="O219" s="196"/>
      <c r="P219" s="124">
        <f t="shared" si="35"/>
        <v>0</v>
      </c>
      <c r="Q219" s="124">
        <f t="shared" si="36"/>
        <v>0</v>
      </c>
      <c r="R219" s="124">
        <f t="shared" si="37"/>
        <v>0</v>
      </c>
      <c r="S219" s="124">
        <f t="shared" si="38"/>
        <v>0</v>
      </c>
      <c r="T219" s="124">
        <f t="shared" si="39"/>
        <v>0</v>
      </c>
      <c r="U219" s="124">
        <f t="shared" si="40"/>
        <v>0</v>
      </c>
      <c r="V219" s="124">
        <f t="shared" si="41"/>
        <v>0</v>
      </c>
      <c r="W219" s="124">
        <f t="shared" si="42"/>
        <v>0</v>
      </c>
      <c r="X219" s="124">
        <f t="shared" si="43"/>
        <v>0</v>
      </c>
      <c r="Y219" s="124" t="str">
        <f t="shared" si="44"/>
        <v>____</v>
      </c>
      <c r="Z219" s="124">
        <f t="shared" si="45"/>
        <v>0</v>
      </c>
      <c r="AA219" s="124">
        <f t="shared" si="46"/>
        <v>0</v>
      </c>
    </row>
    <row r="220" spans="2:27" ht="15" x14ac:dyDescent="0.2">
      <c r="B220" s="194" t="str">
        <f t="shared" si="32"/>
        <v/>
      </c>
      <c r="C220" s="194" t="str">
        <f t="shared" si="33"/>
        <v/>
      </c>
      <c r="D220" s="195"/>
      <c r="E220" s="196"/>
      <c r="F220" s="196"/>
      <c r="G220" s="197"/>
      <c r="H220" s="198"/>
      <c r="I220" s="196"/>
      <c r="J220" s="197"/>
      <c r="K220" s="197"/>
      <c r="L220" s="199"/>
      <c r="M220" s="200" t="str">
        <f t="shared" si="34"/>
        <v/>
      </c>
      <c r="N220" s="201"/>
      <c r="O220" s="196"/>
      <c r="P220" s="124">
        <f t="shared" si="35"/>
        <v>0</v>
      </c>
      <c r="Q220" s="124">
        <f t="shared" si="36"/>
        <v>0</v>
      </c>
      <c r="R220" s="124">
        <f t="shared" si="37"/>
        <v>0</v>
      </c>
      <c r="S220" s="124">
        <f t="shared" si="38"/>
        <v>0</v>
      </c>
      <c r="T220" s="124">
        <f t="shared" si="39"/>
        <v>0</v>
      </c>
      <c r="U220" s="124">
        <f t="shared" si="40"/>
        <v>0</v>
      </c>
      <c r="V220" s="124">
        <f t="shared" si="41"/>
        <v>0</v>
      </c>
      <c r="W220" s="124">
        <f t="shared" si="42"/>
        <v>0</v>
      </c>
      <c r="X220" s="124">
        <f t="shared" si="43"/>
        <v>0</v>
      </c>
      <c r="Y220" s="124" t="str">
        <f t="shared" si="44"/>
        <v>____</v>
      </c>
      <c r="Z220" s="124">
        <f t="shared" si="45"/>
        <v>0</v>
      </c>
      <c r="AA220" s="124">
        <f t="shared" si="46"/>
        <v>0</v>
      </c>
    </row>
    <row r="221" spans="2:27" ht="15" x14ac:dyDescent="0.2">
      <c r="B221" s="194" t="str">
        <f t="shared" ref="B221:B284" si="47">IF(L221&gt;0,$C$22,"")</f>
        <v/>
      </c>
      <c r="C221" s="194" t="str">
        <f t="shared" si="33"/>
        <v/>
      </c>
      <c r="D221" s="195"/>
      <c r="E221" s="196"/>
      <c r="F221" s="196"/>
      <c r="G221" s="197"/>
      <c r="H221" s="198"/>
      <c r="I221" s="196"/>
      <c r="J221" s="197"/>
      <c r="K221" s="197"/>
      <c r="L221" s="199"/>
      <c r="M221" s="200" t="str">
        <f t="shared" si="34"/>
        <v/>
      </c>
      <c r="N221" s="201"/>
      <c r="O221" s="196"/>
      <c r="P221" s="124">
        <f t="shared" si="35"/>
        <v>0</v>
      </c>
      <c r="Q221" s="124">
        <f t="shared" si="36"/>
        <v>0</v>
      </c>
      <c r="R221" s="124">
        <f t="shared" si="37"/>
        <v>0</v>
      </c>
      <c r="S221" s="124">
        <f t="shared" si="38"/>
        <v>0</v>
      </c>
      <c r="T221" s="124">
        <f t="shared" si="39"/>
        <v>0</v>
      </c>
      <c r="U221" s="124">
        <f t="shared" si="40"/>
        <v>0</v>
      </c>
      <c r="V221" s="124">
        <f t="shared" si="41"/>
        <v>0</v>
      </c>
      <c r="W221" s="124">
        <f t="shared" si="42"/>
        <v>0</v>
      </c>
      <c r="X221" s="124">
        <f t="shared" si="43"/>
        <v>0</v>
      </c>
      <c r="Y221" s="124" t="str">
        <f t="shared" si="44"/>
        <v>____</v>
      </c>
      <c r="Z221" s="124">
        <f t="shared" si="45"/>
        <v>0</v>
      </c>
      <c r="AA221" s="124">
        <f t="shared" si="46"/>
        <v>0</v>
      </c>
    </row>
    <row r="222" spans="2:27" ht="15" x14ac:dyDescent="0.2">
      <c r="B222" s="194" t="str">
        <f t="shared" si="47"/>
        <v/>
      </c>
      <c r="C222" s="194" t="str">
        <f t="shared" ref="C222:C285" si="48">IF(L222&gt;0,$C$25,"")</f>
        <v/>
      </c>
      <c r="D222" s="195"/>
      <c r="E222" s="196"/>
      <c r="F222" s="196"/>
      <c r="G222" s="197"/>
      <c r="H222" s="198"/>
      <c r="I222" s="196"/>
      <c r="J222" s="197"/>
      <c r="K222" s="197"/>
      <c r="L222" s="199"/>
      <c r="M222" s="200" t="str">
        <f t="shared" ref="M222:M285" si="49">IF(L222&gt;0,(YEAR(K222)),"")</f>
        <v/>
      </c>
      <c r="N222" s="201"/>
      <c r="O222" s="196"/>
      <c r="P222" s="124">
        <f t="shared" ref="P222:P285" si="50">IF(AND($L222&gt;0,$D222="")=TRUE,1,0)</f>
        <v>0</v>
      </c>
      <c r="Q222" s="124">
        <f t="shared" ref="Q222:Q285" si="51">IF(AND($L222&gt;0,$E222="")=TRUE,1,0)</f>
        <v>0</v>
      </c>
      <c r="R222" s="124">
        <f t="shared" ref="R222:R285" si="52">IF(AND($L222&gt;0,$F222="")=TRUE,1,0)</f>
        <v>0</v>
      </c>
      <c r="S222" s="124">
        <f t="shared" ref="S222:S285" si="53">IF(AND($L222&gt;0,$G222="")=TRUE,1,0)</f>
        <v>0</v>
      </c>
      <c r="T222" s="124">
        <f t="shared" ref="T222:T285" si="54">IF(AND($L222&gt;0,$J222="")=TRUE,1,0)</f>
        <v>0</v>
      </c>
      <c r="U222" s="124">
        <f t="shared" ref="U222:U285" si="55">IF(AND($L222&gt;0,$K222="")=TRUE,1,0)</f>
        <v>0</v>
      </c>
      <c r="V222" s="124">
        <f t="shared" ref="V222:V285" si="56">IF(L222&gt;0,IF(OR(LEN(D222)=16,LEN(D222)=13)=TRUE,0,1),0)</f>
        <v>0</v>
      </c>
      <c r="W222" s="124">
        <f t="shared" ref="W222:W285" si="57">IF(AND($L222&gt;0,$M222&lt;2000)=TRUE,1,0)</f>
        <v>0</v>
      </c>
      <c r="X222" s="124">
        <f t="shared" ref="X222:X285" si="58">IF($L222&gt;0,IF(OR(YEAR(J222)&lt;&gt;M222,OR(YEAR(K222)&lt;&gt;M222))=TRUE,1,0),0)</f>
        <v>0</v>
      </c>
      <c r="Y222" s="124" t="str">
        <f t="shared" si="44"/>
        <v>____</v>
      </c>
      <c r="Z222" s="124">
        <f t="shared" si="45"/>
        <v>0</v>
      </c>
      <c r="AA222" s="124">
        <f t="shared" si="46"/>
        <v>0</v>
      </c>
    </row>
    <row r="223" spans="2:27" ht="15" x14ac:dyDescent="0.2">
      <c r="B223" s="194" t="str">
        <f t="shared" si="47"/>
        <v/>
      </c>
      <c r="C223" s="194" t="str">
        <f t="shared" si="48"/>
        <v/>
      </c>
      <c r="D223" s="195"/>
      <c r="E223" s="196"/>
      <c r="F223" s="196"/>
      <c r="G223" s="197"/>
      <c r="H223" s="198"/>
      <c r="I223" s="196"/>
      <c r="J223" s="197"/>
      <c r="K223" s="197"/>
      <c r="L223" s="199"/>
      <c r="M223" s="200" t="str">
        <f t="shared" si="49"/>
        <v/>
      </c>
      <c r="N223" s="201"/>
      <c r="O223" s="196"/>
      <c r="P223" s="124">
        <f t="shared" si="50"/>
        <v>0</v>
      </c>
      <c r="Q223" s="124">
        <f t="shared" si="51"/>
        <v>0</v>
      </c>
      <c r="R223" s="124">
        <f t="shared" si="52"/>
        <v>0</v>
      </c>
      <c r="S223" s="124">
        <f t="shared" si="53"/>
        <v>0</v>
      </c>
      <c r="T223" s="124">
        <f t="shared" si="54"/>
        <v>0</v>
      </c>
      <c r="U223" s="124">
        <f t="shared" si="55"/>
        <v>0</v>
      </c>
      <c r="V223" s="124">
        <f t="shared" si="56"/>
        <v>0</v>
      </c>
      <c r="W223" s="124">
        <f t="shared" si="57"/>
        <v>0</v>
      </c>
      <c r="X223" s="124">
        <f t="shared" si="58"/>
        <v>0</v>
      </c>
      <c r="Y223" s="124" t="str">
        <f t="shared" ref="Y223:Y286" si="59">CONCATENATE(D223,"_",M223,"_",J223,"_",K223,"_",L223)</f>
        <v>____</v>
      </c>
      <c r="Z223" s="124">
        <f t="shared" ref="Z223:Z286" si="60">IF(L223&gt;0,(COUNTIF($Y$29:$Y$100000,Y223)),0)</f>
        <v>0</v>
      </c>
      <c r="AA223" s="124">
        <f t="shared" ref="AA223:AA286" si="61">SUMIF($Y$29:$Y$100000,Y223,$Z$29:$Z$100000)</f>
        <v>0</v>
      </c>
    </row>
    <row r="224" spans="2:27" ht="15" x14ac:dyDescent="0.2">
      <c r="B224" s="194" t="str">
        <f t="shared" si="47"/>
        <v/>
      </c>
      <c r="C224" s="194" t="str">
        <f t="shared" si="48"/>
        <v/>
      </c>
      <c r="D224" s="195"/>
      <c r="E224" s="196"/>
      <c r="F224" s="196"/>
      <c r="G224" s="197"/>
      <c r="H224" s="198"/>
      <c r="I224" s="196"/>
      <c r="J224" s="197"/>
      <c r="K224" s="197"/>
      <c r="L224" s="199"/>
      <c r="M224" s="200" t="str">
        <f t="shared" si="49"/>
        <v/>
      </c>
      <c r="N224" s="201"/>
      <c r="O224" s="196"/>
      <c r="P224" s="124">
        <f t="shared" si="50"/>
        <v>0</v>
      </c>
      <c r="Q224" s="124">
        <f t="shared" si="51"/>
        <v>0</v>
      </c>
      <c r="R224" s="124">
        <f t="shared" si="52"/>
        <v>0</v>
      </c>
      <c r="S224" s="124">
        <f t="shared" si="53"/>
        <v>0</v>
      </c>
      <c r="T224" s="124">
        <f t="shared" si="54"/>
        <v>0</v>
      </c>
      <c r="U224" s="124">
        <f t="shared" si="55"/>
        <v>0</v>
      </c>
      <c r="V224" s="124">
        <f t="shared" si="56"/>
        <v>0</v>
      </c>
      <c r="W224" s="124">
        <f t="shared" si="57"/>
        <v>0</v>
      </c>
      <c r="X224" s="124">
        <f t="shared" si="58"/>
        <v>0</v>
      </c>
      <c r="Y224" s="124" t="str">
        <f t="shared" si="59"/>
        <v>____</v>
      </c>
      <c r="Z224" s="124">
        <f t="shared" si="60"/>
        <v>0</v>
      </c>
      <c r="AA224" s="124">
        <f t="shared" si="61"/>
        <v>0</v>
      </c>
    </row>
    <row r="225" spans="2:27" ht="15" x14ac:dyDescent="0.2">
      <c r="B225" s="194" t="str">
        <f t="shared" si="47"/>
        <v/>
      </c>
      <c r="C225" s="194" t="str">
        <f t="shared" si="48"/>
        <v/>
      </c>
      <c r="D225" s="195"/>
      <c r="E225" s="196"/>
      <c r="F225" s="196"/>
      <c r="G225" s="197"/>
      <c r="H225" s="198"/>
      <c r="I225" s="196"/>
      <c r="J225" s="197"/>
      <c r="K225" s="197"/>
      <c r="L225" s="199"/>
      <c r="M225" s="200" t="str">
        <f t="shared" si="49"/>
        <v/>
      </c>
      <c r="N225" s="201"/>
      <c r="O225" s="196"/>
      <c r="P225" s="124">
        <f t="shared" si="50"/>
        <v>0</v>
      </c>
      <c r="Q225" s="124">
        <f t="shared" si="51"/>
        <v>0</v>
      </c>
      <c r="R225" s="124">
        <f t="shared" si="52"/>
        <v>0</v>
      </c>
      <c r="S225" s="124">
        <f t="shared" si="53"/>
        <v>0</v>
      </c>
      <c r="T225" s="124">
        <f t="shared" si="54"/>
        <v>0</v>
      </c>
      <c r="U225" s="124">
        <f t="shared" si="55"/>
        <v>0</v>
      </c>
      <c r="V225" s="124">
        <f t="shared" si="56"/>
        <v>0</v>
      </c>
      <c r="W225" s="124">
        <f t="shared" si="57"/>
        <v>0</v>
      </c>
      <c r="X225" s="124">
        <f t="shared" si="58"/>
        <v>0</v>
      </c>
      <c r="Y225" s="124" t="str">
        <f t="shared" si="59"/>
        <v>____</v>
      </c>
      <c r="Z225" s="124">
        <f t="shared" si="60"/>
        <v>0</v>
      </c>
      <c r="AA225" s="124">
        <f t="shared" si="61"/>
        <v>0</v>
      </c>
    </row>
    <row r="226" spans="2:27" ht="15" x14ac:dyDescent="0.2">
      <c r="B226" s="194" t="str">
        <f t="shared" si="47"/>
        <v/>
      </c>
      <c r="C226" s="194" t="str">
        <f t="shared" si="48"/>
        <v/>
      </c>
      <c r="D226" s="195"/>
      <c r="E226" s="196"/>
      <c r="F226" s="196"/>
      <c r="G226" s="197"/>
      <c r="H226" s="198"/>
      <c r="I226" s="196"/>
      <c r="J226" s="197"/>
      <c r="K226" s="197"/>
      <c r="L226" s="199"/>
      <c r="M226" s="200" t="str">
        <f t="shared" si="49"/>
        <v/>
      </c>
      <c r="N226" s="201"/>
      <c r="O226" s="196"/>
      <c r="P226" s="124">
        <f t="shared" si="50"/>
        <v>0</v>
      </c>
      <c r="Q226" s="124">
        <f t="shared" si="51"/>
        <v>0</v>
      </c>
      <c r="R226" s="124">
        <f t="shared" si="52"/>
        <v>0</v>
      </c>
      <c r="S226" s="124">
        <f t="shared" si="53"/>
        <v>0</v>
      </c>
      <c r="T226" s="124">
        <f t="shared" si="54"/>
        <v>0</v>
      </c>
      <c r="U226" s="124">
        <f t="shared" si="55"/>
        <v>0</v>
      </c>
      <c r="V226" s="124">
        <f t="shared" si="56"/>
        <v>0</v>
      </c>
      <c r="W226" s="124">
        <f t="shared" si="57"/>
        <v>0</v>
      </c>
      <c r="X226" s="124">
        <f t="shared" si="58"/>
        <v>0</v>
      </c>
      <c r="Y226" s="124" t="str">
        <f t="shared" si="59"/>
        <v>____</v>
      </c>
      <c r="Z226" s="124">
        <f t="shared" si="60"/>
        <v>0</v>
      </c>
      <c r="AA226" s="124">
        <f t="shared" si="61"/>
        <v>0</v>
      </c>
    </row>
    <row r="227" spans="2:27" ht="15" x14ac:dyDescent="0.2">
      <c r="B227" s="194" t="str">
        <f t="shared" si="47"/>
        <v/>
      </c>
      <c r="C227" s="194" t="str">
        <f t="shared" si="48"/>
        <v/>
      </c>
      <c r="D227" s="195"/>
      <c r="E227" s="196"/>
      <c r="F227" s="196"/>
      <c r="G227" s="197"/>
      <c r="H227" s="198"/>
      <c r="I227" s="196"/>
      <c r="J227" s="197"/>
      <c r="K227" s="197"/>
      <c r="L227" s="199"/>
      <c r="M227" s="200" t="str">
        <f t="shared" si="49"/>
        <v/>
      </c>
      <c r="N227" s="201"/>
      <c r="O227" s="196"/>
      <c r="P227" s="124">
        <f t="shared" si="50"/>
        <v>0</v>
      </c>
      <c r="Q227" s="124">
        <f t="shared" si="51"/>
        <v>0</v>
      </c>
      <c r="R227" s="124">
        <f t="shared" si="52"/>
        <v>0</v>
      </c>
      <c r="S227" s="124">
        <f t="shared" si="53"/>
        <v>0</v>
      </c>
      <c r="T227" s="124">
        <f t="shared" si="54"/>
        <v>0</v>
      </c>
      <c r="U227" s="124">
        <f t="shared" si="55"/>
        <v>0</v>
      </c>
      <c r="V227" s="124">
        <f t="shared" si="56"/>
        <v>0</v>
      </c>
      <c r="W227" s="124">
        <f t="shared" si="57"/>
        <v>0</v>
      </c>
      <c r="X227" s="124">
        <f t="shared" si="58"/>
        <v>0</v>
      </c>
      <c r="Y227" s="124" t="str">
        <f t="shared" si="59"/>
        <v>____</v>
      </c>
      <c r="Z227" s="124">
        <f t="shared" si="60"/>
        <v>0</v>
      </c>
      <c r="AA227" s="124">
        <f t="shared" si="61"/>
        <v>0</v>
      </c>
    </row>
    <row r="228" spans="2:27" ht="15" x14ac:dyDescent="0.2">
      <c r="B228" s="194" t="str">
        <f t="shared" si="47"/>
        <v/>
      </c>
      <c r="C228" s="194" t="str">
        <f t="shared" si="48"/>
        <v/>
      </c>
      <c r="D228" s="195"/>
      <c r="E228" s="196"/>
      <c r="F228" s="196"/>
      <c r="G228" s="197"/>
      <c r="H228" s="198"/>
      <c r="I228" s="196"/>
      <c r="J228" s="197"/>
      <c r="K228" s="197"/>
      <c r="L228" s="199"/>
      <c r="M228" s="200" t="str">
        <f t="shared" si="49"/>
        <v/>
      </c>
      <c r="N228" s="201"/>
      <c r="O228" s="196"/>
      <c r="P228" s="124">
        <f t="shared" si="50"/>
        <v>0</v>
      </c>
      <c r="Q228" s="124">
        <f t="shared" si="51"/>
        <v>0</v>
      </c>
      <c r="R228" s="124">
        <f t="shared" si="52"/>
        <v>0</v>
      </c>
      <c r="S228" s="124">
        <f t="shared" si="53"/>
        <v>0</v>
      </c>
      <c r="T228" s="124">
        <f t="shared" si="54"/>
        <v>0</v>
      </c>
      <c r="U228" s="124">
        <f t="shared" si="55"/>
        <v>0</v>
      </c>
      <c r="V228" s="124">
        <f t="shared" si="56"/>
        <v>0</v>
      </c>
      <c r="W228" s="124">
        <f t="shared" si="57"/>
        <v>0</v>
      </c>
      <c r="X228" s="124">
        <f t="shared" si="58"/>
        <v>0</v>
      </c>
      <c r="Y228" s="124" t="str">
        <f t="shared" si="59"/>
        <v>____</v>
      </c>
      <c r="Z228" s="124">
        <f t="shared" si="60"/>
        <v>0</v>
      </c>
      <c r="AA228" s="124">
        <f t="shared" si="61"/>
        <v>0</v>
      </c>
    </row>
    <row r="229" spans="2:27" ht="15" x14ac:dyDescent="0.2">
      <c r="B229" s="194" t="str">
        <f t="shared" si="47"/>
        <v/>
      </c>
      <c r="C229" s="194" t="str">
        <f t="shared" si="48"/>
        <v/>
      </c>
      <c r="D229" s="195"/>
      <c r="E229" s="196"/>
      <c r="F229" s="196"/>
      <c r="G229" s="197"/>
      <c r="H229" s="198"/>
      <c r="I229" s="196"/>
      <c r="J229" s="197"/>
      <c r="K229" s="197"/>
      <c r="L229" s="199"/>
      <c r="M229" s="200" t="str">
        <f t="shared" si="49"/>
        <v/>
      </c>
      <c r="N229" s="201"/>
      <c r="O229" s="196"/>
      <c r="P229" s="124">
        <f t="shared" si="50"/>
        <v>0</v>
      </c>
      <c r="Q229" s="124">
        <f t="shared" si="51"/>
        <v>0</v>
      </c>
      <c r="R229" s="124">
        <f t="shared" si="52"/>
        <v>0</v>
      </c>
      <c r="S229" s="124">
        <f t="shared" si="53"/>
        <v>0</v>
      </c>
      <c r="T229" s="124">
        <f t="shared" si="54"/>
        <v>0</v>
      </c>
      <c r="U229" s="124">
        <f t="shared" si="55"/>
        <v>0</v>
      </c>
      <c r="V229" s="124">
        <f t="shared" si="56"/>
        <v>0</v>
      </c>
      <c r="W229" s="124">
        <f t="shared" si="57"/>
        <v>0</v>
      </c>
      <c r="X229" s="124">
        <f t="shared" si="58"/>
        <v>0</v>
      </c>
      <c r="Y229" s="124" t="str">
        <f t="shared" si="59"/>
        <v>____</v>
      </c>
      <c r="Z229" s="124">
        <f t="shared" si="60"/>
        <v>0</v>
      </c>
      <c r="AA229" s="124">
        <f t="shared" si="61"/>
        <v>0</v>
      </c>
    </row>
    <row r="230" spans="2:27" ht="15" x14ac:dyDescent="0.2">
      <c r="B230" s="194" t="str">
        <f t="shared" si="47"/>
        <v/>
      </c>
      <c r="C230" s="194" t="str">
        <f t="shared" si="48"/>
        <v/>
      </c>
      <c r="D230" s="195"/>
      <c r="E230" s="196"/>
      <c r="F230" s="196"/>
      <c r="G230" s="197"/>
      <c r="H230" s="198"/>
      <c r="I230" s="196"/>
      <c r="J230" s="197"/>
      <c r="K230" s="197"/>
      <c r="L230" s="199"/>
      <c r="M230" s="200" t="str">
        <f t="shared" si="49"/>
        <v/>
      </c>
      <c r="N230" s="201"/>
      <c r="O230" s="196"/>
      <c r="P230" s="124">
        <f t="shared" si="50"/>
        <v>0</v>
      </c>
      <c r="Q230" s="124">
        <f t="shared" si="51"/>
        <v>0</v>
      </c>
      <c r="R230" s="124">
        <f t="shared" si="52"/>
        <v>0</v>
      </c>
      <c r="S230" s="124">
        <f t="shared" si="53"/>
        <v>0</v>
      </c>
      <c r="T230" s="124">
        <f t="shared" si="54"/>
        <v>0</v>
      </c>
      <c r="U230" s="124">
        <f t="shared" si="55"/>
        <v>0</v>
      </c>
      <c r="V230" s="124">
        <f t="shared" si="56"/>
        <v>0</v>
      </c>
      <c r="W230" s="124">
        <f t="shared" si="57"/>
        <v>0</v>
      </c>
      <c r="X230" s="124">
        <f t="shared" si="58"/>
        <v>0</v>
      </c>
      <c r="Y230" s="124" t="str">
        <f t="shared" si="59"/>
        <v>____</v>
      </c>
      <c r="Z230" s="124">
        <f t="shared" si="60"/>
        <v>0</v>
      </c>
      <c r="AA230" s="124">
        <f t="shared" si="61"/>
        <v>0</v>
      </c>
    </row>
    <row r="231" spans="2:27" ht="15" x14ac:dyDescent="0.2">
      <c r="B231" s="194" t="str">
        <f t="shared" si="47"/>
        <v/>
      </c>
      <c r="C231" s="194" t="str">
        <f t="shared" si="48"/>
        <v/>
      </c>
      <c r="D231" s="195"/>
      <c r="E231" s="196"/>
      <c r="F231" s="196"/>
      <c r="G231" s="197"/>
      <c r="H231" s="198"/>
      <c r="I231" s="196"/>
      <c r="J231" s="197"/>
      <c r="K231" s="197"/>
      <c r="L231" s="199"/>
      <c r="M231" s="200" t="str">
        <f t="shared" si="49"/>
        <v/>
      </c>
      <c r="N231" s="201"/>
      <c r="O231" s="196"/>
      <c r="P231" s="124">
        <f t="shared" si="50"/>
        <v>0</v>
      </c>
      <c r="Q231" s="124">
        <f t="shared" si="51"/>
        <v>0</v>
      </c>
      <c r="R231" s="124">
        <f t="shared" si="52"/>
        <v>0</v>
      </c>
      <c r="S231" s="124">
        <f t="shared" si="53"/>
        <v>0</v>
      </c>
      <c r="T231" s="124">
        <f t="shared" si="54"/>
        <v>0</v>
      </c>
      <c r="U231" s="124">
        <f t="shared" si="55"/>
        <v>0</v>
      </c>
      <c r="V231" s="124">
        <f t="shared" si="56"/>
        <v>0</v>
      </c>
      <c r="W231" s="124">
        <f t="shared" si="57"/>
        <v>0</v>
      </c>
      <c r="X231" s="124">
        <f t="shared" si="58"/>
        <v>0</v>
      </c>
      <c r="Y231" s="124" t="str">
        <f t="shared" si="59"/>
        <v>____</v>
      </c>
      <c r="Z231" s="124">
        <f t="shared" si="60"/>
        <v>0</v>
      </c>
      <c r="AA231" s="124">
        <f t="shared" si="61"/>
        <v>0</v>
      </c>
    </row>
    <row r="232" spans="2:27" ht="15" x14ac:dyDescent="0.2">
      <c r="B232" s="194" t="str">
        <f t="shared" si="47"/>
        <v/>
      </c>
      <c r="C232" s="194" t="str">
        <f t="shared" si="48"/>
        <v/>
      </c>
      <c r="D232" s="195"/>
      <c r="E232" s="196"/>
      <c r="F232" s="196"/>
      <c r="G232" s="197"/>
      <c r="H232" s="198"/>
      <c r="I232" s="196"/>
      <c r="J232" s="197"/>
      <c r="K232" s="197"/>
      <c r="L232" s="199"/>
      <c r="M232" s="200" t="str">
        <f t="shared" si="49"/>
        <v/>
      </c>
      <c r="N232" s="201"/>
      <c r="O232" s="196"/>
      <c r="P232" s="124">
        <f t="shared" si="50"/>
        <v>0</v>
      </c>
      <c r="Q232" s="124">
        <f t="shared" si="51"/>
        <v>0</v>
      </c>
      <c r="R232" s="124">
        <f t="shared" si="52"/>
        <v>0</v>
      </c>
      <c r="S232" s="124">
        <f t="shared" si="53"/>
        <v>0</v>
      </c>
      <c r="T232" s="124">
        <f t="shared" si="54"/>
        <v>0</v>
      </c>
      <c r="U232" s="124">
        <f t="shared" si="55"/>
        <v>0</v>
      </c>
      <c r="V232" s="124">
        <f t="shared" si="56"/>
        <v>0</v>
      </c>
      <c r="W232" s="124">
        <f t="shared" si="57"/>
        <v>0</v>
      </c>
      <c r="X232" s="124">
        <f t="shared" si="58"/>
        <v>0</v>
      </c>
      <c r="Y232" s="124" t="str">
        <f t="shared" si="59"/>
        <v>____</v>
      </c>
      <c r="Z232" s="124">
        <f t="shared" si="60"/>
        <v>0</v>
      </c>
      <c r="AA232" s="124">
        <f t="shared" si="61"/>
        <v>0</v>
      </c>
    </row>
    <row r="233" spans="2:27" ht="15" x14ac:dyDescent="0.2">
      <c r="B233" s="194" t="str">
        <f t="shared" si="47"/>
        <v/>
      </c>
      <c r="C233" s="194" t="str">
        <f t="shared" si="48"/>
        <v/>
      </c>
      <c r="D233" s="195"/>
      <c r="E233" s="196"/>
      <c r="F233" s="196"/>
      <c r="G233" s="197"/>
      <c r="H233" s="198"/>
      <c r="I233" s="196"/>
      <c r="J233" s="197"/>
      <c r="K233" s="197"/>
      <c r="L233" s="199"/>
      <c r="M233" s="200" t="str">
        <f t="shared" si="49"/>
        <v/>
      </c>
      <c r="N233" s="201"/>
      <c r="O233" s="196"/>
      <c r="P233" s="124">
        <f t="shared" si="50"/>
        <v>0</v>
      </c>
      <c r="Q233" s="124">
        <f t="shared" si="51"/>
        <v>0</v>
      </c>
      <c r="R233" s="124">
        <f t="shared" si="52"/>
        <v>0</v>
      </c>
      <c r="S233" s="124">
        <f t="shared" si="53"/>
        <v>0</v>
      </c>
      <c r="T233" s="124">
        <f t="shared" si="54"/>
        <v>0</v>
      </c>
      <c r="U233" s="124">
        <f t="shared" si="55"/>
        <v>0</v>
      </c>
      <c r="V233" s="124">
        <f t="shared" si="56"/>
        <v>0</v>
      </c>
      <c r="W233" s="124">
        <f t="shared" si="57"/>
        <v>0</v>
      </c>
      <c r="X233" s="124">
        <f t="shared" si="58"/>
        <v>0</v>
      </c>
      <c r="Y233" s="124" t="str">
        <f t="shared" si="59"/>
        <v>____</v>
      </c>
      <c r="Z233" s="124">
        <f t="shared" si="60"/>
        <v>0</v>
      </c>
      <c r="AA233" s="124">
        <f t="shared" si="61"/>
        <v>0</v>
      </c>
    </row>
    <row r="234" spans="2:27" ht="15" x14ac:dyDescent="0.2">
      <c r="B234" s="194" t="str">
        <f t="shared" si="47"/>
        <v/>
      </c>
      <c r="C234" s="194" t="str">
        <f t="shared" si="48"/>
        <v/>
      </c>
      <c r="D234" s="195"/>
      <c r="E234" s="196"/>
      <c r="F234" s="196"/>
      <c r="G234" s="197"/>
      <c r="H234" s="198"/>
      <c r="I234" s="196"/>
      <c r="J234" s="197"/>
      <c r="K234" s="197"/>
      <c r="L234" s="199"/>
      <c r="M234" s="200" t="str">
        <f t="shared" si="49"/>
        <v/>
      </c>
      <c r="N234" s="201"/>
      <c r="O234" s="196"/>
      <c r="P234" s="124">
        <f t="shared" si="50"/>
        <v>0</v>
      </c>
      <c r="Q234" s="124">
        <f t="shared" si="51"/>
        <v>0</v>
      </c>
      <c r="R234" s="124">
        <f t="shared" si="52"/>
        <v>0</v>
      </c>
      <c r="S234" s="124">
        <f t="shared" si="53"/>
        <v>0</v>
      </c>
      <c r="T234" s="124">
        <f t="shared" si="54"/>
        <v>0</v>
      </c>
      <c r="U234" s="124">
        <f t="shared" si="55"/>
        <v>0</v>
      </c>
      <c r="V234" s="124">
        <f t="shared" si="56"/>
        <v>0</v>
      </c>
      <c r="W234" s="124">
        <f t="shared" si="57"/>
        <v>0</v>
      </c>
      <c r="X234" s="124">
        <f t="shared" si="58"/>
        <v>0</v>
      </c>
      <c r="Y234" s="124" t="str">
        <f t="shared" si="59"/>
        <v>____</v>
      </c>
      <c r="Z234" s="124">
        <f t="shared" si="60"/>
        <v>0</v>
      </c>
      <c r="AA234" s="124">
        <f t="shared" si="61"/>
        <v>0</v>
      </c>
    </row>
    <row r="235" spans="2:27" ht="15" x14ac:dyDescent="0.2">
      <c r="B235" s="194" t="str">
        <f t="shared" si="47"/>
        <v/>
      </c>
      <c r="C235" s="194" t="str">
        <f t="shared" si="48"/>
        <v/>
      </c>
      <c r="D235" s="195"/>
      <c r="E235" s="196"/>
      <c r="F235" s="196"/>
      <c r="G235" s="197"/>
      <c r="H235" s="198"/>
      <c r="I235" s="196"/>
      <c r="J235" s="197"/>
      <c r="K235" s="197"/>
      <c r="L235" s="199"/>
      <c r="M235" s="200" t="str">
        <f t="shared" si="49"/>
        <v/>
      </c>
      <c r="N235" s="201"/>
      <c r="O235" s="196"/>
      <c r="P235" s="124">
        <f t="shared" si="50"/>
        <v>0</v>
      </c>
      <c r="Q235" s="124">
        <f t="shared" si="51"/>
        <v>0</v>
      </c>
      <c r="R235" s="124">
        <f t="shared" si="52"/>
        <v>0</v>
      </c>
      <c r="S235" s="124">
        <f t="shared" si="53"/>
        <v>0</v>
      </c>
      <c r="T235" s="124">
        <f t="shared" si="54"/>
        <v>0</v>
      </c>
      <c r="U235" s="124">
        <f t="shared" si="55"/>
        <v>0</v>
      </c>
      <c r="V235" s="124">
        <f t="shared" si="56"/>
        <v>0</v>
      </c>
      <c r="W235" s="124">
        <f t="shared" si="57"/>
        <v>0</v>
      </c>
      <c r="X235" s="124">
        <f t="shared" si="58"/>
        <v>0</v>
      </c>
      <c r="Y235" s="124" t="str">
        <f t="shared" si="59"/>
        <v>____</v>
      </c>
      <c r="Z235" s="124">
        <f t="shared" si="60"/>
        <v>0</v>
      </c>
      <c r="AA235" s="124">
        <f t="shared" si="61"/>
        <v>0</v>
      </c>
    </row>
    <row r="236" spans="2:27" ht="15" x14ac:dyDescent="0.2">
      <c r="B236" s="194" t="str">
        <f t="shared" si="47"/>
        <v/>
      </c>
      <c r="C236" s="194" t="str">
        <f t="shared" si="48"/>
        <v/>
      </c>
      <c r="D236" s="195"/>
      <c r="E236" s="196"/>
      <c r="F236" s="196"/>
      <c r="G236" s="197"/>
      <c r="H236" s="198"/>
      <c r="I236" s="196"/>
      <c r="J236" s="197"/>
      <c r="K236" s="197"/>
      <c r="L236" s="199"/>
      <c r="M236" s="200" t="str">
        <f t="shared" si="49"/>
        <v/>
      </c>
      <c r="N236" s="201"/>
      <c r="O236" s="196"/>
      <c r="P236" s="124">
        <f t="shared" si="50"/>
        <v>0</v>
      </c>
      <c r="Q236" s="124">
        <f t="shared" si="51"/>
        <v>0</v>
      </c>
      <c r="R236" s="124">
        <f t="shared" si="52"/>
        <v>0</v>
      </c>
      <c r="S236" s="124">
        <f t="shared" si="53"/>
        <v>0</v>
      </c>
      <c r="T236" s="124">
        <f t="shared" si="54"/>
        <v>0</v>
      </c>
      <c r="U236" s="124">
        <f t="shared" si="55"/>
        <v>0</v>
      </c>
      <c r="V236" s="124">
        <f t="shared" si="56"/>
        <v>0</v>
      </c>
      <c r="W236" s="124">
        <f t="shared" si="57"/>
        <v>0</v>
      </c>
      <c r="X236" s="124">
        <f t="shared" si="58"/>
        <v>0</v>
      </c>
      <c r="Y236" s="124" t="str">
        <f t="shared" si="59"/>
        <v>____</v>
      </c>
      <c r="Z236" s="124">
        <f t="shared" si="60"/>
        <v>0</v>
      </c>
      <c r="AA236" s="124">
        <f t="shared" si="61"/>
        <v>0</v>
      </c>
    </row>
    <row r="237" spans="2:27" ht="15" x14ac:dyDescent="0.2">
      <c r="B237" s="194" t="str">
        <f t="shared" si="47"/>
        <v/>
      </c>
      <c r="C237" s="194" t="str">
        <f t="shared" si="48"/>
        <v/>
      </c>
      <c r="D237" s="195"/>
      <c r="E237" s="196"/>
      <c r="F237" s="196"/>
      <c r="G237" s="197"/>
      <c r="H237" s="198"/>
      <c r="I237" s="196"/>
      <c r="J237" s="197"/>
      <c r="K237" s="197"/>
      <c r="L237" s="199"/>
      <c r="M237" s="200" t="str">
        <f t="shared" si="49"/>
        <v/>
      </c>
      <c r="N237" s="201"/>
      <c r="O237" s="196"/>
      <c r="P237" s="124">
        <f t="shared" si="50"/>
        <v>0</v>
      </c>
      <c r="Q237" s="124">
        <f t="shared" si="51"/>
        <v>0</v>
      </c>
      <c r="R237" s="124">
        <f t="shared" si="52"/>
        <v>0</v>
      </c>
      <c r="S237" s="124">
        <f t="shared" si="53"/>
        <v>0</v>
      </c>
      <c r="T237" s="124">
        <f t="shared" si="54"/>
        <v>0</v>
      </c>
      <c r="U237" s="124">
        <f t="shared" si="55"/>
        <v>0</v>
      </c>
      <c r="V237" s="124">
        <f t="shared" si="56"/>
        <v>0</v>
      </c>
      <c r="W237" s="124">
        <f t="shared" si="57"/>
        <v>0</v>
      </c>
      <c r="X237" s="124">
        <f t="shared" si="58"/>
        <v>0</v>
      </c>
      <c r="Y237" s="124" t="str">
        <f t="shared" si="59"/>
        <v>____</v>
      </c>
      <c r="Z237" s="124">
        <f t="shared" si="60"/>
        <v>0</v>
      </c>
      <c r="AA237" s="124">
        <f t="shared" si="61"/>
        <v>0</v>
      </c>
    </row>
    <row r="238" spans="2:27" ht="15" x14ac:dyDescent="0.2">
      <c r="B238" s="194" t="str">
        <f t="shared" si="47"/>
        <v/>
      </c>
      <c r="C238" s="194" t="str">
        <f t="shared" si="48"/>
        <v/>
      </c>
      <c r="D238" s="195"/>
      <c r="E238" s="196"/>
      <c r="F238" s="196"/>
      <c r="G238" s="197"/>
      <c r="H238" s="198"/>
      <c r="I238" s="196"/>
      <c r="J238" s="197"/>
      <c r="K238" s="197"/>
      <c r="L238" s="199"/>
      <c r="M238" s="200" t="str">
        <f t="shared" si="49"/>
        <v/>
      </c>
      <c r="N238" s="201"/>
      <c r="O238" s="196"/>
      <c r="P238" s="124">
        <f t="shared" si="50"/>
        <v>0</v>
      </c>
      <c r="Q238" s="124">
        <f t="shared" si="51"/>
        <v>0</v>
      </c>
      <c r="R238" s="124">
        <f t="shared" si="52"/>
        <v>0</v>
      </c>
      <c r="S238" s="124">
        <f t="shared" si="53"/>
        <v>0</v>
      </c>
      <c r="T238" s="124">
        <f t="shared" si="54"/>
        <v>0</v>
      </c>
      <c r="U238" s="124">
        <f t="shared" si="55"/>
        <v>0</v>
      </c>
      <c r="V238" s="124">
        <f t="shared" si="56"/>
        <v>0</v>
      </c>
      <c r="W238" s="124">
        <f t="shared" si="57"/>
        <v>0</v>
      </c>
      <c r="X238" s="124">
        <f t="shared" si="58"/>
        <v>0</v>
      </c>
      <c r="Y238" s="124" t="str">
        <f t="shared" si="59"/>
        <v>____</v>
      </c>
      <c r="Z238" s="124">
        <f t="shared" si="60"/>
        <v>0</v>
      </c>
      <c r="AA238" s="124">
        <f t="shared" si="61"/>
        <v>0</v>
      </c>
    </row>
    <row r="239" spans="2:27" ht="15" x14ac:dyDescent="0.2">
      <c r="B239" s="194" t="str">
        <f t="shared" si="47"/>
        <v/>
      </c>
      <c r="C239" s="194" t="str">
        <f t="shared" si="48"/>
        <v/>
      </c>
      <c r="D239" s="195"/>
      <c r="E239" s="196"/>
      <c r="F239" s="196"/>
      <c r="G239" s="197"/>
      <c r="H239" s="198"/>
      <c r="I239" s="196"/>
      <c r="J239" s="197"/>
      <c r="K239" s="197"/>
      <c r="L239" s="199"/>
      <c r="M239" s="200" t="str">
        <f t="shared" si="49"/>
        <v/>
      </c>
      <c r="N239" s="201"/>
      <c r="O239" s="196"/>
      <c r="P239" s="124">
        <f t="shared" si="50"/>
        <v>0</v>
      </c>
      <c r="Q239" s="124">
        <f t="shared" si="51"/>
        <v>0</v>
      </c>
      <c r="R239" s="124">
        <f t="shared" si="52"/>
        <v>0</v>
      </c>
      <c r="S239" s="124">
        <f t="shared" si="53"/>
        <v>0</v>
      </c>
      <c r="T239" s="124">
        <f t="shared" si="54"/>
        <v>0</v>
      </c>
      <c r="U239" s="124">
        <f t="shared" si="55"/>
        <v>0</v>
      </c>
      <c r="V239" s="124">
        <f t="shared" si="56"/>
        <v>0</v>
      </c>
      <c r="W239" s="124">
        <f t="shared" si="57"/>
        <v>0</v>
      </c>
      <c r="X239" s="124">
        <f t="shared" si="58"/>
        <v>0</v>
      </c>
      <c r="Y239" s="124" t="str">
        <f t="shared" si="59"/>
        <v>____</v>
      </c>
      <c r="Z239" s="124">
        <f t="shared" si="60"/>
        <v>0</v>
      </c>
      <c r="AA239" s="124">
        <f t="shared" si="61"/>
        <v>0</v>
      </c>
    </row>
    <row r="240" spans="2:27" ht="15" x14ac:dyDescent="0.2">
      <c r="B240" s="194" t="str">
        <f t="shared" si="47"/>
        <v/>
      </c>
      <c r="C240" s="194" t="str">
        <f t="shared" si="48"/>
        <v/>
      </c>
      <c r="D240" s="195"/>
      <c r="E240" s="196"/>
      <c r="F240" s="196"/>
      <c r="G240" s="197"/>
      <c r="H240" s="198"/>
      <c r="I240" s="196"/>
      <c r="J240" s="197"/>
      <c r="K240" s="197"/>
      <c r="L240" s="199"/>
      <c r="M240" s="200" t="str">
        <f t="shared" si="49"/>
        <v/>
      </c>
      <c r="N240" s="201"/>
      <c r="O240" s="196"/>
      <c r="P240" s="124">
        <f t="shared" si="50"/>
        <v>0</v>
      </c>
      <c r="Q240" s="124">
        <f t="shared" si="51"/>
        <v>0</v>
      </c>
      <c r="R240" s="124">
        <f t="shared" si="52"/>
        <v>0</v>
      </c>
      <c r="S240" s="124">
        <f t="shared" si="53"/>
        <v>0</v>
      </c>
      <c r="T240" s="124">
        <f t="shared" si="54"/>
        <v>0</v>
      </c>
      <c r="U240" s="124">
        <f t="shared" si="55"/>
        <v>0</v>
      </c>
      <c r="V240" s="124">
        <f t="shared" si="56"/>
        <v>0</v>
      </c>
      <c r="W240" s="124">
        <f t="shared" si="57"/>
        <v>0</v>
      </c>
      <c r="X240" s="124">
        <f t="shared" si="58"/>
        <v>0</v>
      </c>
      <c r="Y240" s="124" t="str">
        <f t="shared" si="59"/>
        <v>____</v>
      </c>
      <c r="Z240" s="124">
        <f t="shared" si="60"/>
        <v>0</v>
      </c>
      <c r="AA240" s="124">
        <f t="shared" si="61"/>
        <v>0</v>
      </c>
    </row>
    <row r="241" spans="2:27" ht="15" x14ac:dyDescent="0.2">
      <c r="B241" s="194" t="str">
        <f t="shared" si="47"/>
        <v/>
      </c>
      <c r="C241" s="194" t="str">
        <f t="shared" si="48"/>
        <v/>
      </c>
      <c r="D241" s="195"/>
      <c r="E241" s="196"/>
      <c r="F241" s="196"/>
      <c r="G241" s="197"/>
      <c r="H241" s="198"/>
      <c r="I241" s="196"/>
      <c r="J241" s="197"/>
      <c r="K241" s="197"/>
      <c r="L241" s="199"/>
      <c r="M241" s="200" t="str">
        <f t="shared" si="49"/>
        <v/>
      </c>
      <c r="N241" s="201"/>
      <c r="O241" s="196"/>
      <c r="P241" s="124">
        <f t="shared" si="50"/>
        <v>0</v>
      </c>
      <c r="Q241" s="124">
        <f t="shared" si="51"/>
        <v>0</v>
      </c>
      <c r="R241" s="124">
        <f t="shared" si="52"/>
        <v>0</v>
      </c>
      <c r="S241" s="124">
        <f t="shared" si="53"/>
        <v>0</v>
      </c>
      <c r="T241" s="124">
        <f t="shared" si="54"/>
        <v>0</v>
      </c>
      <c r="U241" s="124">
        <f t="shared" si="55"/>
        <v>0</v>
      </c>
      <c r="V241" s="124">
        <f t="shared" si="56"/>
        <v>0</v>
      </c>
      <c r="W241" s="124">
        <f t="shared" si="57"/>
        <v>0</v>
      </c>
      <c r="X241" s="124">
        <f t="shared" si="58"/>
        <v>0</v>
      </c>
      <c r="Y241" s="124" t="str">
        <f t="shared" si="59"/>
        <v>____</v>
      </c>
      <c r="Z241" s="124">
        <f t="shared" si="60"/>
        <v>0</v>
      </c>
      <c r="AA241" s="124">
        <f t="shared" si="61"/>
        <v>0</v>
      </c>
    </row>
    <row r="242" spans="2:27" ht="15" x14ac:dyDescent="0.2">
      <c r="B242" s="194" t="str">
        <f t="shared" si="47"/>
        <v/>
      </c>
      <c r="C242" s="194" t="str">
        <f t="shared" si="48"/>
        <v/>
      </c>
      <c r="D242" s="195"/>
      <c r="E242" s="196"/>
      <c r="F242" s="196"/>
      <c r="G242" s="197"/>
      <c r="H242" s="198"/>
      <c r="I242" s="196"/>
      <c r="J242" s="197"/>
      <c r="K242" s="197"/>
      <c r="L242" s="199"/>
      <c r="M242" s="200" t="str">
        <f t="shared" si="49"/>
        <v/>
      </c>
      <c r="N242" s="201"/>
      <c r="O242" s="196"/>
      <c r="P242" s="124">
        <f t="shared" si="50"/>
        <v>0</v>
      </c>
      <c r="Q242" s="124">
        <f t="shared" si="51"/>
        <v>0</v>
      </c>
      <c r="R242" s="124">
        <f t="shared" si="52"/>
        <v>0</v>
      </c>
      <c r="S242" s="124">
        <f t="shared" si="53"/>
        <v>0</v>
      </c>
      <c r="T242" s="124">
        <f t="shared" si="54"/>
        <v>0</v>
      </c>
      <c r="U242" s="124">
        <f t="shared" si="55"/>
        <v>0</v>
      </c>
      <c r="V242" s="124">
        <f t="shared" si="56"/>
        <v>0</v>
      </c>
      <c r="W242" s="124">
        <f t="shared" si="57"/>
        <v>0</v>
      </c>
      <c r="X242" s="124">
        <f t="shared" si="58"/>
        <v>0</v>
      </c>
      <c r="Y242" s="124" t="str">
        <f t="shared" si="59"/>
        <v>____</v>
      </c>
      <c r="Z242" s="124">
        <f t="shared" si="60"/>
        <v>0</v>
      </c>
      <c r="AA242" s="124">
        <f t="shared" si="61"/>
        <v>0</v>
      </c>
    </row>
    <row r="243" spans="2:27" ht="15" x14ac:dyDescent="0.2">
      <c r="B243" s="194" t="str">
        <f t="shared" si="47"/>
        <v/>
      </c>
      <c r="C243" s="194" t="str">
        <f t="shared" si="48"/>
        <v/>
      </c>
      <c r="D243" s="195"/>
      <c r="E243" s="196"/>
      <c r="F243" s="196"/>
      <c r="G243" s="197"/>
      <c r="H243" s="198"/>
      <c r="I243" s="196"/>
      <c r="J243" s="197"/>
      <c r="K243" s="197"/>
      <c r="L243" s="199"/>
      <c r="M243" s="200" t="str">
        <f t="shared" si="49"/>
        <v/>
      </c>
      <c r="N243" s="201"/>
      <c r="O243" s="196"/>
      <c r="P243" s="124">
        <f t="shared" si="50"/>
        <v>0</v>
      </c>
      <c r="Q243" s="124">
        <f t="shared" si="51"/>
        <v>0</v>
      </c>
      <c r="R243" s="124">
        <f t="shared" si="52"/>
        <v>0</v>
      </c>
      <c r="S243" s="124">
        <f t="shared" si="53"/>
        <v>0</v>
      </c>
      <c r="T243" s="124">
        <f t="shared" si="54"/>
        <v>0</v>
      </c>
      <c r="U243" s="124">
        <f t="shared" si="55"/>
        <v>0</v>
      </c>
      <c r="V243" s="124">
        <f t="shared" si="56"/>
        <v>0</v>
      </c>
      <c r="W243" s="124">
        <f t="shared" si="57"/>
        <v>0</v>
      </c>
      <c r="X243" s="124">
        <f t="shared" si="58"/>
        <v>0</v>
      </c>
      <c r="Y243" s="124" t="str">
        <f t="shared" si="59"/>
        <v>____</v>
      </c>
      <c r="Z243" s="124">
        <f t="shared" si="60"/>
        <v>0</v>
      </c>
      <c r="AA243" s="124">
        <f t="shared" si="61"/>
        <v>0</v>
      </c>
    </row>
    <row r="244" spans="2:27" ht="15" x14ac:dyDescent="0.2">
      <c r="B244" s="194" t="str">
        <f t="shared" si="47"/>
        <v/>
      </c>
      <c r="C244" s="194" t="str">
        <f t="shared" si="48"/>
        <v/>
      </c>
      <c r="D244" s="195"/>
      <c r="E244" s="196"/>
      <c r="F244" s="196"/>
      <c r="G244" s="197"/>
      <c r="H244" s="198"/>
      <c r="I244" s="196"/>
      <c r="J244" s="197"/>
      <c r="K244" s="197"/>
      <c r="L244" s="199"/>
      <c r="M244" s="200" t="str">
        <f t="shared" si="49"/>
        <v/>
      </c>
      <c r="N244" s="201"/>
      <c r="O244" s="196"/>
      <c r="P244" s="124">
        <f t="shared" si="50"/>
        <v>0</v>
      </c>
      <c r="Q244" s="124">
        <f t="shared" si="51"/>
        <v>0</v>
      </c>
      <c r="R244" s="124">
        <f t="shared" si="52"/>
        <v>0</v>
      </c>
      <c r="S244" s="124">
        <f t="shared" si="53"/>
        <v>0</v>
      </c>
      <c r="T244" s="124">
        <f t="shared" si="54"/>
        <v>0</v>
      </c>
      <c r="U244" s="124">
        <f t="shared" si="55"/>
        <v>0</v>
      </c>
      <c r="V244" s="124">
        <f t="shared" si="56"/>
        <v>0</v>
      </c>
      <c r="W244" s="124">
        <f t="shared" si="57"/>
        <v>0</v>
      </c>
      <c r="X244" s="124">
        <f t="shared" si="58"/>
        <v>0</v>
      </c>
      <c r="Y244" s="124" t="str">
        <f t="shared" si="59"/>
        <v>____</v>
      </c>
      <c r="Z244" s="124">
        <f t="shared" si="60"/>
        <v>0</v>
      </c>
      <c r="AA244" s="124">
        <f t="shared" si="61"/>
        <v>0</v>
      </c>
    </row>
    <row r="245" spans="2:27" ht="15" x14ac:dyDescent="0.2">
      <c r="B245" s="194" t="str">
        <f t="shared" si="47"/>
        <v/>
      </c>
      <c r="C245" s="194" t="str">
        <f t="shared" si="48"/>
        <v/>
      </c>
      <c r="D245" s="195"/>
      <c r="E245" s="196"/>
      <c r="F245" s="196"/>
      <c r="G245" s="197"/>
      <c r="H245" s="198"/>
      <c r="I245" s="196"/>
      <c r="J245" s="197"/>
      <c r="K245" s="197"/>
      <c r="L245" s="199"/>
      <c r="M245" s="200" t="str">
        <f t="shared" si="49"/>
        <v/>
      </c>
      <c r="N245" s="201"/>
      <c r="O245" s="196"/>
      <c r="P245" s="124">
        <f t="shared" si="50"/>
        <v>0</v>
      </c>
      <c r="Q245" s="124">
        <f t="shared" si="51"/>
        <v>0</v>
      </c>
      <c r="R245" s="124">
        <f t="shared" si="52"/>
        <v>0</v>
      </c>
      <c r="S245" s="124">
        <f t="shared" si="53"/>
        <v>0</v>
      </c>
      <c r="T245" s="124">
        <f t="shared" si="54"/>
        <v>0</v>
      </c>
      <c r="U245" s="124">
        <f t="shared" si="55"/>
        <v>0</v>
      </c>
      <c r="V245" s="124">
        <f t="shared" si="56"/>
        <v>0</v>
      </c>
      <c r="W245" s="124">
        <f t="shared" si="57"/>
        <v>0</v>
      </c>
      <c r="X245" s="124">
        <f t="shared" si="58"/>
        <v>0</v>
      </c>
      <c r="Y245" s="124" t="str">
        <f t="shared" si="59"/>
        <v>____</v>
      </c>
      <c r="Z245" s="124">
        <f t="shared" si="60"/>
        <v>0</v>
      </c>
      <c r="AA245" s="124">
        <f t="shared" si="61"/>
        <v>0</v>
      </c>
    </row>
    <row r="246" spans="2:27" ht="15" x14ac:dyDescent="0.2">
      <c r="B246" s="194" t="str">
        <f t="shared" si="47"/>
        <v/>
      </c>
      <c r="C246" s="194" t="str">
        <f t="shared" si="48"/>
        <v/>
      </c>
      <c r="D246" s="195"/>
      <c r="E246" s="196"/>
      <c r="F246" s="196"/>
      <c r="G246" s="197"/>
      <c r="H246" s="198"/>
      <c r="I246" s="196"/>
      <c r="J246" s="197"/>
      <c r="K246" s="197"/>
      <c r="L246" s="199"/>
      <c r="M246" s="200" t="str">
        <f t="shared" si="49"/>
        <v/>
      </c>
      <c r="N246" s="201"/>
      <c r="O246" s="196"/>
      <c r="P246" s="124">
        <f t="shared" si="50"/>
        <v>0</v>
      </c>
      <c r="Q246" s="124">
        <f t="shared" si="51"/>
        <v>0</v>
      </c>
      <c r="R246" s="124">
        <f t="shared" si="52"/>
        <v>0</v>
      </c>
      <c r="S246" s="124">
        <f t="shared" si="53"/>
        <v>0</v>
      </c>
      <c r="T246" s="124">
        <f t="shared" si="54"/>
        <v>0</v>
      </c>
      <c r="U246" s="124">
        <f t="shared" si="55"/>
        <v>0</v>
      </c>
      <c r="V246" s="124">
        <f t="shared" si="56"/>
        <v>0</v>
      </c>
      <c r="W246" s="124">
        <f t="shared" si="57"/>
        <v>0</v>
      </c>
      <c r="X246" s="124">
        <f t="shared" si="58"/>
        <v>0</v>
      </c>
      <c r="Y246" s="124" t="str">
        <f t="shared" si="59"/>
        <v>____</v>
      </c>
      <c r="Z246" s="124">
        <f t="shared" si="60"/>
        <v>0</v>
      </c>
      <c r="AA246" s="124">
        <f t="shared" si="61"/>
        <v>0</v>
      </c>
    </row>
    <row r="247" spans="2:27" ht="15" x14ac:dyDescent="0.2">
      <c r="B247" s="194" t="str">
        <f t="shared" si="47"/>
        <v/>
      </c>
      <c r="C247" s="194" t="str">
        <f t="shared" si="48"/>
        <v/>
      </c>
      <c r="D247" s="195"/>
      <c r="E247" s="196"/>
      <c r="F247" s="196"/>
      <c r="G247" s="197"/>
      <c r="H247" s="198"/>
      <c r="I247" s="196"/>
      <c r="J247" s="197"/>
      <c r="K247" s="197"/>
      <c r="L247" s="199"/>
      <c r="M247" s="200" t="str">
        <f t="shared" si="49"/>
        <v/>
      </c>
      <c r="N247" s="201"/>
      <c r="O247" s="196"/>
      <c r="P247" s="124">
        <f t="shared" si="50"/>
        <v>0</v>
      </c>
      <c r="Q247" s="124">
        <f t="shared" si="51"/>
        <v>0</v>
      </c>
      <c r="R247" s="124">
        <f t="shared" si="52"/>
        <v>0</v>
      </c>
      <c r="S247" s="124">
        <f t="shared" si="53"/>
        <v>0</v>
      </c>
      <c r="T247" s="124">
        <f t="shared" si="54"/>
        <v>0</v>
      </c>
      <c r="U247" s="124">
        <f t="shared" si="55"/>
        <v>0</v>
      </c>
      <c r="V247" s="124">
        <f t="shared" si="56"/>
        <v>0</v>
      </c>
      <c r="W247" s="124">
        <f t="shared" si="57"/>
        <v>0</v>
      </c>
      <c r="X247" s="124">
        <f t="shared" si="58"/>
        <v>0</v>
      </c>
      <c r="Y247" s="124" t="str">
        <f t="shared" si="59"/>
        <v>____</v>
      </c>
      <c r="Z247" s="124">
        <f t="shared" si="60"/>
        <v>0</v>
      </c>
      <c r="AA247" s="124">
        <f t="shared" si="61"/>
        <v>0</v>
      </c>
    </row>
    <row r="248" spans="2:27" ht="15" x14ac:dyDescent="0.2">
      <c r="B248" s="194" t="str">
        <f t="shared" si="47"/>
        <v/>
      </c>
      <c r="C248" s="194" t="str">
        <f t="shared" si="48"/>
        <v/>
      </c>
      <c r="D248" s="195"/>
      <c r="E248" s="196"/>
      <c r="F248" s="196"/>
      <c r="G248" s="197"/>
      <c r="H248" s="198"/>
      <c r="I248" s="196"/>
      <c r="J248" s="197"/>
      <c r="K248" s="197"/>
      <c r="L248" s="199"/>
      <c r="M248" s="200" t="str">
        <f t="shared" si="49"/>
        <v/>
      </c>
      <c r="N248" s="201"/>
      <c r="O248" s="196"/>
      <c r="P248" s="124">
        <f t="shared" si="50"/>
        <v>0</v>
      </c>
      <c r="Q248" s="124">
        <f t="shared" si="51"/>
        <v>0</v>
      </c>
      <c r="R248" s="124">
        <f t="shared" si="52"/>
        <v>0</v>
      </c>
      <c r="S248" s="124">
        <f t="shared" si="53"/>
        <v>0</v>
      </c>
      <c r="T248" s="124">
        <f t="shared" si="54"/>
        <v>0</v>
      </c>
      <c r="U248" s="124">
        <f t="shared" si="55"/>
        <v>0</v>
      </c>
      <c r="V248" s="124">
        <f t="shared" si="56"/>
        <v>0</v>
      </c>
      <c r="W248" s="124">
        <f t="shared" si="57"/>
        <v>0</v>
      </c>
      <c r="X248" s="124">
        <f t="shared" si="58"/>
        <v>0</v>
      </c>
      <c r="Y248" s="124" t="str">
        <f t="shared" si="59"/>
        <v>____</v>
      </c>
      <c r="Z248" s="124">
        <f t="shared" si="60"/>
        <v>0</v>
      </c>
      <c r="AA248" s="124">
        <f t="shared" si="61"/>
        <v>0</v>
      </c>
    </row>
    <row r="249" spans="2:27" ht="15" x14ac:dyDescent="0.2">
      <c r="B249" s="194" t="str">
        <f t="shared" si="47"/>
        <v/>
      </c>
      <c r="C249" s="194" t="str">
        <f t="shared" si="48"/>
        <v/>
      </c>
      <c r="D249" s="195"/>
      <c r="E249" s="196"/>
      <c r="F249" s="196"/>
      <c r="G249" s="197"/>
      <c r="H249" s="198"/>
      <c r="I249" s="196"/>
      <c r="J249" s="197"/>
      <c r="K249" s="197"/>
      <c r="L249" s="199"/>
      <c r="M249" s="200" t="str">
        <f t="shared" si="49"/>
        <v/>
      </c>
      <c r="N249" s="201"/>
      <c r="O249" s="196"/>
      <c r="P249" s="124">
        <f t="shared" si="50"/>
        <v>0</v>
      </c>
      <c r="Q249" s="124">
        <f t="shared" si="51"/>
        <v>0</v>
      </c>
      <c r="R249" s="124">
        <f t="shared" si="52"/>
        <v>0</v>
      </c>
      <c r="S249" s="124">
        <f t="shared" si="53"/>
        <v>0</v>
      </c>
      <c r="T249" s="124">
        <f t="shared" si="54"/>
        <v>0</v>
      </c>
      <c r="U249" s="124">
        <f t="shared" si="55"/>
        <v>0</v>
      </c>
      <c r="V249" s="124">
        <f t="shared" si="56"/>
        <v>0</v>
      </c>
      <c r="W249" s="124">
        <f t="shared" si="57"/>
        <v>0</v>
      </c>
      <c r="X249" s="124">
        <f t="shared" si="58"/>
        <v>0</v>
      </c>
      <c r="Y249" s="124" t="str">
        <f t="shared" si="59"/>
        <v>____</v>
      </c>
      <c r="Z249" s="124">
        <f t="shared" si="60"/>
        <v>0</v>
      </c>
      <c r="AA249" s="124">
        <f t="shared" si="61"/>
        <v>0</v>
      </c>
    </row>
    <row r="250" spans="2:27" ht="15" x14ac:dyDescent="0.2">
      <c r="B250" s="194" t="str">
        <f t="shared" si="47"/>
        <v/>
      </c>
      <c r="C250" s="194" t="str">
        <f t="shared" si="48"/>
        <v/>
      </c>
      <c r="D250" s="195"/>
      <c r="E250" s="196"/>
      <c r="F250" s="196"/>
      <c r="G250" s="197"/>
      <c r="H250" s="198"/>
      <c r="I250" s="196"/>
      <c r="J250" s="197"/>
      <c r="K250" s="197"/>
      <c r="L250" s="199"/>
      <c r="M250" s="200" t="str">
        <f t="shared" si="49"/>
        <v/>
      </c>
      <c r="N250" s="201"/>
      <c r="O250" s="196"/>
      <c r="P250" s="124">
        <f t="shared" si="50"/>
        <v>0</v>
      </c>
      <c r="Q250" s="124">
        <f t="shared" si="51"/>
        <v>0</v>
      </c>
      <c r="R250" s="124">
        <f t="shared" si="52"/>
        <v>0</v>
      </c>
      <c r="S250" s="124">
        <f t="shared" si="53"/>
        <v>0</v>
      </c>
      <c r="T250" s="124">
        <f t="shared" si="54"/>
        <v>0</v>
      </c>
      <c r="U250" s="124">
        <f t="shared" si="55"/>
        <v>0</v>
      </c>
      <c r="V250" s="124">
        <f t="shared" si="56"/>
        <v>0</v>
      </c>
      <c r="W250" s="124">
        <f t="shared" si="57"/>
        <v>0</v>
      </c>
      <c r="X250" s="124">
        <f t="shared" si="58"/>
        <v>0</v>
      </c>
      <c r="Y250" s="124" t="str">
        <f t="shared" si="59"/>
        <v>____</v>
      </c>
      <c r="Z250" s="124">
        <f t="shared" si="60"/>
        <v>0</v>
      </c>
      <c r="AA250" s="124">
        <f t="shared" si="61"/>
        <v>0</v>
      </c>
    </row>
    <row r="251" spans="2:27" ht="15" x14ac:dyDescent="0.2">
      <c r="B251" s="194" t="str">
        <f t="shared" si="47"/>
        <v/>
      </c>
      <c r="C251" s="194" t="str">
        <f t="shared" si="48"/>
        <v/>
      </c>
      <c r="D251" s="195"/>
      <c r="E251" s="196"/>
      <c r="F251" s="196"/>
      <c r="G251" s="197"/>
      <c r="H251" s="198"/>
      <c r="I251" s="196"/>
      <c r="J251" s="197"/>
      <c r="K251" s="197"/>
      <c r="L251" s="199"/>
      <c r="M251" s="200" t="str">
        <f t="shared" si="49"/>
        <v/>
      </c>
      <c r="N251" s="201"/>
      <c r="O251" s="196"/>
      <c r="P251" s="124">
        <f t="shared" si="50"/>
        <v>0</v>
      </c>
      <c r="Q251" s="124">
        <f t="shared" si="51"/>
        <v>0</v>
      </c>
      <c r="R251" s="124">
        <f t="shared" si="52"/>
        <v>0</v>
      </c>
      <c r="S251" s="124">
        <f t="shared" si="53"/>
        <v>0</v>
      </c>
      <c r="T251" s="124">
        <f t="shared" si="54"/>
        <v>0</v>
      </c>
      <c r="U251" s="124">
        <f t="shared" si="55"/>
        <v>0</v>
      </c>
      <c r="V251" s="124">
        <f t="shared" si="56"/>
        <v>0</v>
      </c>
      <c r="W251" s="124">
        <f t="shared" si="57"/>
        <v>0</v>
      </c>
      <c r="X251" s="124">
        <f t="shared" si="58"/>
        <v>0</v>
      </c>
      <c r="Y251" s="124" t="str">
        <f t="shared" si="59"/>
        <v>____</v>
      </c>
      <c r="Z251" s="124">
        <f t="shared" si="60"/>
        <v>0</v>
      </c>
      <c r="AA251" s="124">
        <f t="shared" si="61"/>
        <v>0</v>
      </c>
    </row>
    <row r="252" spans="2:27" ht="15" x14ac:dyDescent="0.2">
      <c r="B252" s="194" t="str">
        <f t="shared" si="47"/>
        <v/>
      </c>
      <c r="C252" s="194" t="str">
        <f t="shared" si="48"/>
        <v/>
      </c>
      <c r="D252" s="195"/>
      <c r="E252" s="196"/>
      <c r="F252" s="196"/>
      <c r="G252" s="197"/>
      <c r="H252" s="198"/>
      <c r="I252" s="196"/>
      <c r="J252" s="197"/>
      <c r="K252" s="197"/>
      <c r="L252" s="199"/>
      <c r="M252" s="200" t="str">
        <f t="shared" si="49"/>
        <v/>
      </c>
      <c r="N252" s="201"/>
      <c r="O252" s="196"/>
      <c r="P252" s="124">
        <f t="shared" si="50"/>
        <v>0</v>
      </c>
      <c r="Q252" s="124">
        <f t="shared" si="51"/>
        <v>0</v>
      </c>
      <c r="R252" s="124">
        <f t="shared" si="52"/>
        <v>0</v>
      </c>
      <c r="S252" s="124">
        <f t="shared" si="53"/>
        <v>0</v>
      </c>
      <c r="T252" s="124">
        <f t="shared" si="54"/>
        <v>0</v>
      </c>
      <c r="U252" s="124">
        <f t="shared" si="55"/>
        <v>0</v>
      </c>
      <c r="V252" s="124">
        <f t="shared" si="56"/>
        <v>0</v>
      </c>
      <c r="W252" s="124">
        <f t="shared" si="57"/>
        <v>0</v>
      </c>
      <c r="X252" s="124">
        <f t="shared" si="58"/>
        <v>0</v>
      </c>
      <c r="Y252" s="124" t="str">
        <f t="shared" si="59"/>
        <v>____</v>
      </c>
      <c r="Z252" s="124">
        <f t="shared" si="60"/>
        <v>0</v>
      </c>
      <c r="AA252" s="124">
        <f t="shared" si="61"/>
        <v>0</v>
      </c>
    </row>
    <row r="253" spans="2:27" ht="15" x14ac:dyDescent="0.2">
      <c r="B253" s="194" t="str">
        <f t="shared" si="47"/>
        <v/>
      </c>
      <c r="C253" s="194" t="str">
        <f t="shared" si="48"/>
        <v/>
      </c>
      <c r="D253" s="195"/>
      <c r="E253" s="196"/>
      <c r="F253" s="196"/>
      <c r="G253" s="197"/>
      <c r="H253" s="198"/>
      <c r="I253" s="196"/>
      <c r="J253" s="197"/>
      <c r="K253" s="197"/>
      <c r="L253" s="199"/>
      <c r="M253" s="200" t="str">
        <f t="shared" si="49"/>
        <v/>
      </c>
      <c r="N253" s="201"/>
      <c r="O253" s="196"/>
      <c r="P253" s="124">
        <f t="shared" si="50"/>
        <v>0</v>
      </c>
      <c r="Q253" s="124">
        <f t="shared" si="51"/>
        <v>0</v>
      </c>
      <c r="R253" s="124">
        <f t="shared" si="52"/>
        <v>0</v>
      </c>
      <c r="S253" s="124">
        <f t="shared" si="53"/>
        <v>0</v>
      </c>
      <c r="T253" s="124">
        <f t="shared" si="54"/>
        <v>0</v>
      </c>
      <c r="U253" s="124">
        <f t="shared" si="55"/>
        <v>0</v>
      </c>
      <c r="V253" s="124">
        <f t="shared" si="56"/>
        <v>0</v>
      </c>
      <c r="W253" s="124">
        <f t="shared" si="57"/>
        <v>0</v>
      </c>
      <c r="X253" s="124">
        <f t="shared" si="58"/>
        <v>0</v>
      </c>
      <c r="Y253" s="124" t="str">
        <f t="shared" si="59"/>
        <v>____</v>
      </c>
      <c r="Z253" s="124">
        <f t="shared" si="60"/>
        <v>0</v>
      </c>
      <c r="AA253" s="124">
        <f t="shared" si="61"/>
        <v>0</v>
      </c>
    </row>
    <row r="254" spans="2:27" ht="15" x14ac:dyDescent="0.2">
      <c r="B254" s="194" t="str">
        <f t="shared" si="47"/>
        <v/>
      </c>
      <c r="C254" s="194" t="str">
        <f t="shared" si="48"/>
        <v/>
      </c>
      <c r="D254" s="195"/>
      <c r="E254" s="196"/>
      <c r="F254" s="196"/>
      <c r="G254" s="197"/>
      <c r="H254" s="198"/>
      <c r="I254" s="196"/>
      <c r="J254" s="197"/>
      <c r="K254" s="197"/>
      <c r="L254" s="199"/>
      <c r="M254" s="200" t="str">
        <f t="shared" si="49"/>
        <v/>
      </c>
      <c r="N254" s="201"/>
      <c r="O254" s="196"/>
      <c r="P254" s="124">
        <f t="shared" si="50"/>
        <v>0</v>
      </c>
      <c r="Q254" s="124">
        <f t="shared" si="51"/>
        <v>0</v>
      </c>
      <c r="R254" s="124">
        <f t="shared" si="52"/>
        <v>0</v>
      </c>
      <c r="S254" s="124">
        <f t="shared" si="53"/>
        <v>0</v>
      </c>
      <c r="T254" s="124">
        <f t="shared" si="54"/>
        <v>0</v>
      </c>
      <c r="U254" s="124">
        <f t="shared" si="55"/>
        <v>0</v>
      </c>
      <c r="V254" s="124">
        <f t="shared" si="56"/>
        <v>0</v>
      </c>
      <c r="W254" s="124">
        <f t="shared" si="57"/>
        <v>0</v>
      </c>
      <c r="X254" s="124">
        <f t="shared" si="58"/>
        <v>0</v>
      </c>
      <c r="Y254" s="124" t="str">
        <f t="shared" si="59"/>
        <v>____</v>
      </c>
      <c r="Z254" s="124">
        <f t="shared" si="60"/>
        <v>0</v>
      </c>
      <c r="AA254" s="124">
        <f t="shared" si="61"/>
        <v>0</v>
      </c>
    </row>
    <row r="255" spans="2:27" ht="15" x14ac:dyDescent="0.2">
      <c r="B255" s="194" t="str">
        <f t="shared" si="47"/>
        <v/>
      </c>
      <c r="C255" s="194" t="str">
        <f t="shared" si="48"/>
        <v/>
      </c>
      <c r="D255" s="195"/>
      <c r="E255" s="196"/>
      <c r="F255" s="196"/>
      <c r="G255" s="197"/>
      <c r="H255" s="198"/>
      <c r="I255" s="196"/>
      <c r="J255" s="197"/>
      <c r="K255" s="197"/>
      <c r="L255" s="199"/>
      <c r="M255" s="200" t="str">
        <f t="shared" si="49"/>
        <v/>
      </c>
      <c r="N255" s="201"/>
      <c r="O255" s="196"/>
      <c r="P255" s="124">
        <f t="shared" si="50"/>
        <v>0</v>
      </c>
      <c r="Q255" s="124">
        <f t="shared" si="51"/>
        <v>0</v>
      </c>
      <c r="R255" s="124">
        <f t="shared" si="52"/>
        <v>0</v>
      </c>
      <c r="S255" s="124">
        <f t="shared" si="53"/>
        <v>0</v>
      </c>
      <c r="T255" s="124">
        <f t="shared" si="54"/>
        <v>0</v>
      </c>
      <c r="U255" s="124">
        <f t="shared" si="55"/>
        <v>0</v>
      </c>
      <c r="V255" s="124">
        <f t="shared" si="56"/>
        <v>0</v>
      </c>
      <c r="W255" s="124">
        <f t="shared" si="57"/>
        <v>0</v>
      </c>
      <c r="X255" s="124">
        <f t="shared" si="58"/>
        <v>0</v>
      </c>
      <c r="Y255" s="124" t="str">
        <f t="shared" si="59"/>
        <v>____</v>
      </c>
      <c r="Z255" s="124">
        <f t="shared" si="60"/>
        <v>0</v>
      </c>
      <c r="AA255" s="124">
        <f t="shared" si="61"/>
        <v>0</v>
      </c>
    </row>
    <row r="256" spans="2:27" ht="15" x14ac:dyDescent="0.2">
      <c r="B256" s="194" t="str">
        <f t="shared" si="47"/>
        <v/>
      </c>
      <c r="C256" s="194" t="str">
        <f t="shared" si="48"/>
        <v/>
      </c>
      <c r="D256" s="195"/>
      <c r="E256" s="196"/>
      <c r="F256" s="196"/>
      <c r="G256" s="197"/>
      <c r="H256" s="198"/>
      <c r="I256" s="196"/>
      <c r="J256" s="197"/>
      <c r="K256" s="197"/>
      <c r="L256" s="199"/>
      <c r="M256" s="200" t="str">
        <f t="shared" si="49"/>
        <v/>
      </c>
      <c r="N256" s="201"/>
      <c r="O256" s="196"/>
      <c r="P256" s="124">
        <f t="shared" si="50"/>
        <v>0</v>
      </c>
      <c r="Q256" s="124">
        <f t="shared" si="51"/>
        <v>0</v>
      </c>
      <c r="R256" s="124">
        <f t="shared" si="52"/>
        <v>0</v>
      </c>
      <c r="S256" s="124">
        <f t="shared" si="53"/>
        <v>0</v>
      </c>
      <c r="T256" s="124">
        <f t="shared" si="54"/>
        <v>0</v>
      </c>
      <c r="U256" s="124">
        <f t="shared" si="55"/>
        <v>0</v>
      </c>
      <c r="V256" s="124">
        <f t="shared" si="56"/>
        <v>0</v>
      </c>
      <c r="W256" s="124">
        <f t="shared" si="57"/>
        <v>0</v>
      </c>
      <c r="X256" s="124">
        <f t="shared" si="58"/>
        <v>0</v>
      </c>
      <c r="Y256" s="124" t="str">
        <f t="shared" si="59"/>
        <v>____</v>
      </c>
      <c r="Z256" s="124">
        <f t="shared" si="60"/>
        <v>0</v>
      </c>
      <c r="AA256" s="124">
        <f t="shared" si="61"/>
        <v>0</v>
      </c>
    </row>
    <row r="257" spans="2:27" ht="15" x14ac:dyDescent="0.2">
      <c r="B257" s="194" t="str">
        <f t="shared" si="47"/>
        <v/>
      </c>
      <c r="C257" s="194" t="str">
        <f t="shared" si="48"/>
        <v/>
      </c>
      <c r="D257" s="195"/>
      <c r="E257" s="196"/>
      <c r="F257" s="196"/>
      <c r="G257" s="197"/>
      <c r="H257" s="198"/>
      <c r="I257" s="196"/>
      <c r="J257" s="197"/>
      <c r="K257" s="197"/>
      <c r="L257" s="199"/>
      <c r="M257" s="200" t="str">
        <f t="shared" si="49"/>
        <v/>
      </c>
      <c r="N257" s="201"/>
      <c r="O257" s="196"/>
      <c r="P257" s="124">
        <f t="shared" si="50"/>
        <v>0</v>
      </c>
      <c r="Q257" s="124">
        <f t="shared" si="51"/>
        <v>0</v>
      </c>
      <c r="R257" s="124">
        <f t="shared" si="52"/>
        <v>0</v>
      </c>
      <c r="S257" s="124">
        <f t="shared" si="53"/>
        <v>0</v>
      </c>
      <c r="T257" s="124">
        <f t="shared" si="54"/>
        <v>0</v>
      </c>
      <c r="U257" s="124">
        <f t="shared" si="55"/>
        <v>0</v>
      </c>
      <c r="V257" s="124">
        <f t="shared" si="56"/>
        <v>0</v>
      </c>
      <c r="W257" s="124">
        <f t="shared" si="57"/>
        <v>0</v>
      </c>
      <c r="X257" s="124">
        <f t="shared" si="58"/>
        <v>0</v>
      </c>
      <c r="Y257" s="124" t="str">
        <f t="shared" si="59"/>
        <v>____</v>
      </c>
      <c r="Z257" s="124">
        <f t="shared" si="60"/>
        <v>0</v>
      </c>
      <c r="AA257" s="124">
        <f t="shared" si="61"/>
        <v>0</v>
      </c>
    </row>
    <row r="258" spans="2:27" ht="15" x14ac:dyDescent="0.2">
      <c r="B258" s="194" t="str">
        <f t="shared" si="47"/>
        <v/>
      </c>
      <c r="C258" s="194" t="str">
        <f t="shared" si="48"/>
        <v/>
      </c>
      <c r="D258" s="195"/>
      <c r="E258" s="196"/>
      <c r="F258" s="196"/>
      <c r="G258" s="197"/>
      <c r="H258" s="198"/>
      <c r="I258" s="196"/>
      <c r="J258" s="197"/>
      <c r="K258" s="197"/>
      <c r="L258" s="199"/>
      <c r="M258" s="200" t="str">
        <f t="shared" si="49"/>
        <v/>
      </c>
      <c r="N258" s="201"/>
      <c r="O258" s="196"/>
      <c r="P258" s="124">
        <f t="shared" si="50"/>
        <v>0</v>
      </c>
      <c r="Q258" s="124">
        <f t="shared" si="51"/>
        <v>0</v>
      </c>
      <c r="R258" s="124">
        <f t="shared" si="52"/>
        <v>0</v>
      </c>
      <c r="S258" s="124">
        <f t="shared" si="53"/>
        <v>0</v>
      </c>
      <c r="T258" s="124">
        <f t="shared" si="54"/>
        <v>0</v>
      </c>
      <c r="U258" s="124">
        <f t="shared" si="55"/>
        <v>0</v>
      </c>
      <c r="V258" s="124">
        <f t="shared" si="56"/>
        <v>0</v>
      </c>
      <c r="W258" s="124">
        <f t="shared" si="57"/>
        <v>0</v>
      </c>
      <c r="X258" s="124">
        <f t="shared" si="58"/>
        <v>0</v>
      </c>
      <c r="Y258" s="124" t="str">
        <f t="shared" si="59"/>
        <v>____</v>
      </c>
      <c r="Z258" s="124">
        <f t="shared" si="60"/>
        <v>0</v>
      </c>
      <c r="AA258" s="124">
        <f t="shared" si="61"/>
        <v>0</v>
      </c>
    </row>
    <row r="259" spans="2:27" ht="15" x14ac:dyDescent="0.2">
      <c r="B259" s="194" t="str">
        <f t="shared" si="47"/>
        <v/>
      </c>
      <c r="C259" s="194" t="str">
        <f t="shared" si="48"/>
        <v/>
      </c>
      <c r="D259" s="195"/>
      <c r="E259" s="196"/>
      <c r="F259" s="196"/>
      <c r="G259" s="197"/>
      <c r="H259" s="198"/>
      <c r="I259" s="196"/>
      <c r="J259" s="197"/>
      <c r="K259" s="197"/>
      <c r="L259" s="199"/>
      <c r="M259" s="200" t="str">
        <f t="shared" si="49"/>
        <v/>
      </c>
      <c r="N259" s="201"/>
      <c r="O259" s="196"/>
      <c r="P259" s="124">
        <f t="shared" si="50"/>
        <v>0</v>
      </c>
      <c r="Q259" s="124">
        <f t="shared" si="51"/>
        <v>0</v>
      </c>
      <c r="R259" s="124">
        <f t="shared" si="52"/>
        <v>0</v>
      </c>
      <c r="S259" s="124">
        <f t="shared" si="53"/>
        <v>0</v>
      </c>
      <c r="T259" s="124">
        <f t="shared" si="54"/>
        <v>0</v>
      </c>
      <c r="U259" s="124">
        <f t="shared" si="55"/>
        <v>0</v>
      </c>
      <c r="V259" s="124">
        <f t="shared" si="56"/>
        <v>0</v>
      </c>
      <c r="W259" s="124">
        <f t="shared" si="57"/>
        <v>0</v>
      </c>
      <c r="X259" s="124">
        <f t="shared" si="58"/>
        <v>0</v>
      </c>
      <c r="Y259" s="124" t="str">
        <f t="shared" si="59"/>
        <v>____</v>
      </c>
      <c r="Z259" s="124">
        <f t="shared" si="60"/>
        <v>0</v>
      </c>
      <c r="AA259" s="124">
        <f t="shared" si="61"/>
        <v>0</v>
      </c>
    </row>
    <row r="260" spans="2:27" ht="15" x14ac:dyDescent="0.2">
      <c r="B260" s="194" t="str">
        <f t="shared" si="47"/>
        <v/>
      </c>
      <c r="C260" s="194" t="str">
        <f t="shared" si="48"/>
        <v/>
      </c>
      <c r="D260" s="195"/>
      <c r="E260" s="196"/>
      <c r="F260" s="196"/>
      <c r="G260" s="197"/>
      <c r="H260" s="198"/>
      <c r="I260" s="196"/>
      <c r="J260" s="197"/>
      <c r="K260" s="197"/>
      <c r="L260" s="199"/>
      <c r="M260" s="200" t="str">
        <f t="shared" si="49"/>
        <v/>
      </c>
      <c r="N260" s="201"/>
      <c r="O260" s="196"/>
      <c r="P260" s="124">
        <f t="shared" si="50"/>
        <v>0</v>
      </c>
      <c r="Q260" s="124">
        <f t="shared" si="51"/>
        <v>0</v>
      </c>
      <c r="R260" s="124">
        <f t="shared" si="52"/>
        <v>0</v>
      </c>
      <c r="S260" s="124">
        <f t="shared" si="53"/>
        <v>0</v>
      </c>
      <c r="T260" s="124">
        <f t="shared" si="54"/>
        <v>0</v>
      </c>
      <c r="U260" s="124">
        <f t="shared" si="55"/>
        <v>0</v>
      </c>
      <c r="V260" s="124">
        <f t="shared" si="56"/>
        <v>0</v>
      </c>
      <c r="W260" s="124">
        <f t="shared" si="57"/>
        <v>0</v>
      </c>
      <c r="X260" s="124">
        <f t="shared" si="58"/>
        <v>0</v>
      </c>
      <c r="Y260" s="124" t="str">
        <f t="shared" si="59"/>
        <v>____</v>
      </c>
      <c r="Z260" s="124">
        <f t="shared" si="60"/>
        <v>0</v>
      </c>
      <c r="AA260" s="124">
        <f t="shared" si="61"/>
        <v>0</v>
      </c>
    </row>
    <row r="261" spans="2:27" ht="15" x14ac:dyDescent="0.2">
      <c r="B261" s="194" t="str">
        <f t="shared" si="47"/>
        <v/>
      </c>
      <c r="C261" s="194" t="str">
        <f t="shared" si="48"/>
        <v/>
      </c>
      <c r="D261" s="195"/>
      <c r="E261" s="196"/>
      <c r="F261" s="196"/>
      <c r="G261" s="197"/>
      <c r="H261" s="198"/>
      <c r="I261" s="196"/>
      <c r="J261" s="197"/>
      <c r="K261" s="197"/>
      <c r="L261" s="199"/>
      <c r="M261" s="200" t="str">
        <f t="shared" si="49"/>
        <v/>
      </c>
      <c r="N261" s="201"/>
      <c r="O261" s="196"/>
      <c r="P261" s="124">
        <f t="shared" si="50"/>
        <v>0</v>
      </c>
      <c r="Q261" s="124">
        <f t="shared" si="51"/>
        <v>0</v>
      </c>
      <c r="R261" s="124">
        <f t="shared" si="52"/>
        <v>0</v>
      </c>
      <c r="S261" s="124">
        <f t="shared" si="53"/>
        <v>0</v>
      </c>
      <c r="T261" s="124">
        <f t="shared" si="54"/>
        <v>0</v>
      </c>
      <c r="U261" s="124">
        <f t="shared" si="55"/>
        <v>0</v>
      </c>
      <c r="V261" s="124">
        <f t="shared" si="56"/>
        <v>0</v>
      </c>
      <c r="W261" s="124">
        <f t="shared" si="57"/>
        <v>0</v>
      </c>
      <c r="X261" s="124">
        <f t="shared" si="58"/>
        <v>0</v>
      </c>
      <c r="Y261" s="124" t="str">
        <f t="shared" si="59"/>
        <v>____</v>
      </c>
      <c r="Z261" s="124">
        <f t="shared" si="60"/>
        <v>0</v>
      </c>
      <c r="AA261" s="124">
        <f t="shared" si="61"/>
        <v>0</v>
      </c>
    </row>
    <row r="262" spans="2:27" ht="15" x14ac:dyDescent="0.2">
      <c r="B262" s="194" t="str">
        <f t="shared" si="47"/>
        <v/>
      </c>
      <c r="C262" s="194" t="str">
        <f t="shared" si="48"/>
        <v/>
      </c>
      <c r="D262" s="195"/>
      <c r="E262" s="196"/>
      <c r="F262" s="196"/>
      <c r="G262" s="197"/>
      <c r="H262" s="198"/>
      <c r="I262" s="196"/>
      <c r="J262" s="197"/>
      <c r="K262" s="197"/>
      <c r="L262" s="199"/>
      <c r="M262" s="200" t="str">
        <f t="shared" si="49"/>
        <v/>
      </c>
      <c r="N262" s="201"/>
      <c r="O262" s="196"/>
      <c r="P262" s="124">
        <f t="shared" si="50"/>
        <v>0</v>
      </c>
      <c r="Q262" s="124">
        <f t="shared" si="51"/>
        <v>0</v>
      </c>
      <c r="R262" s="124">
        <f t="shared" si="52"/>
        <v>0</v>
      </c>
      <c r="S262" s="124">
        <f t="shared" si="53"/>
        <v>0</v>
      </c>
      <c r="T262" s="124">
        <f t="shared" si="54"/>
        <v>0</v>
      </c>
      <c r="U262" s="124">
        <f t="shared" si="55"/>
        <v>0</v>
      </c>
      <c r="V262" s="124">
        <f t="shared" si="56"/>
        <v>0</v>
      </c>
      <c r="W262" s="124">
        <f t="shared" si="57"/>
        <v>0</v>
      </c>
      <c r="X262" s="124">
        <f t="shared" si="58"/>
        <v>0</v>
      </c>
      <c r="Y262" s="124" t="str">
        <f t="shared" si="59"/>
        <v>____</v>
      </c>
      <c r="Z262" s="124">
        <f t="shared" si="60"/>
        <v>0</v>
      </c>
      <c r="AA262" s="124">
        <f t="shared" si="61"/>
        <v>0</v>
      </c>
    </row>
    <row r="263" spans="2:27" ht="15" x14ac:dyDescent="0.2">
      <c r="B263" s="194" t="str">
        <f t="shared" si="47"/>
        <v/>
      </c>
      <c r="C263" s="194" t="str">
        <f t="shared" si="48"/>
        <v/>
      </c>
      <c r="D263" s="195"/>
      <c r="E263" s="196"/>
      <c r="F263" s="196"/>
      <c r="G263" s="197"/>
      <c r="H263" s="198"/>
      <c r="I263" s="196"/>
      <c r="J263" s="197"/>
      <c r="K263" s="197"/>
      <c r="L263" s="199"/>
      <c r="M263" s="200" t="str">
        <f t="shared" si="49"/>
        <v/>
      </c>
      <c r="N263" s="201"/>
      <c r="O263" s="196"/>
      <c r="P263" s="124">
        <f t="shared" si="50"/>
        <v>0</v>
      </c>
      <c r="Q263" s="124">
        <f t="shared" si="51"/>
        <v>0</v>
      </c>
      <c r="R263" s="124">
        <f t="shared" si="52"/>
        <v>0</v>
      </c>
      <c r="S263" s="124">
        <f t="shared" si="53"/>
        <v>0</v>
      </c>
      <c r="T263" s="124">
        <f t="shared" si="54"/>
        <v>0</v>
      </c>
      <c r="U263" s="124">
        <f t="shared" si="55"/>
        <v>0</v>
      </c>
      <c r="V263" s="124">
        <f t="shared" si="56"/>
        <v>0</v>
      </c>
      <c r="W263" s="124">
        <f t="shared" si="57"/>
        <v>0</v>
      </c>
      <c r="X263" s="124">
        <f t="shared" si="58"/>
        <v>0</v>
      </c>
      <c r="Y263" s="124" t="str">
        <f t="shared" si="59"/>
        <v>____</v>
      </c>
      <c r="Z263" s="124">
        <f t="shared" si="60"/>
        <v>0</v>
      </c>
      <c r="AA263" s="124">
        <f t="shared" si="61"/>
        <v>0</v>
      </c>
    </row>
    <row r="264" spans="2:27" ht="15" x14ac:dyDescent="0.2">
      <c r="B264" s="194" t="str">
        <f t="shared" si="47"/>
        <v/>
      </c>
      <c r="C264" s="194" t="str">
        <f t="shared" si="48"/>
        <v/>
      </c>
      <c r="D264" s="195"/>
      <c r="E264" s="196"/>
      <c r="F264" s="196"/>
      <c r="G264" s="197"/>
      <c r="H264" s="198"/>
      <c r="I264" s="196"/>
      <c r="J264" s="197"/>
      <c r="K264" s="197"/>
      <c r="L264" s="199"/>
      <c r="M264" s="200" t="str">
        <f t="shared" si="49"/>
        <v/>
      </c>
      <c r="N264" s="201"/>
      <c r="O264" s="196"/>
      <c r="P264" s="124">
        <f t="shared" si="50"/>
        <v>0</v>
      </c>
      <c r="Q264" s="124">
        <f t="shared" si="51"/>
        <v>0</v>
      </c>
      <c r="R264" s="124">
        <f t="shared" si="52"/>
        <v>0</v>
      </c>
      <c r="S264" s="124">
        <f t="shared" si="53"/>
        <v>0</v>
      </c>
      <c r="T264" s="124">
        <f t="shared" si="54"/>
        <v>0</v>
      </c>
      <c r="U264" s="124">
        <f t="shared" si="55"/>
        <v>0</v>
      </c>
      <c r="V264" s="124">
        <f t="shared" si="56"/>
        <v>0</v>
      </c>
      <c r="W264" s="124">
        <f t="shared" si="57"/>
        <v>0</v>
      </c>
      <c r="X264" s="124">
        <f t="shared" si="58"/>
        <v>0</v>
      </c>
      <c r="Y264" s="124" t="str">
        <f t="shared" si="59"/>
        <v>____</v>
      </c>
      <c r="Z264" s="124">
        <f t="shared" si="60"/>
        <v>0</v>
      </c>
      <c r="AA264" s="124">
        <f t="shared" si="61"/>
        <v>0</v>
      </c>
    </row>
    <row r="265" spans="2:27" ht="15" x14ac:dyDescent="0.2">
      <c r="B265" s="194" t="str">
        <f t="shared" si="47"/>
        <v/>
      </c>
      <c r="C265" s="194" t="str">
        <f t="shared" si="48"/>
        <v/>
      </c>
      <c r="D265" s="195"/>
      <c r="E265" s="196"/>
      <c r="F265" s="196"/>
      <c r="G265" s="197"/>
      <c r="H265" s="198"/>
      <c r="I265" s="196"/>
      <c r="J265" s="197"/>
      <c r="K265" s="197"/>
      <c r="L265" s="199"/>
      <c r="M265" s="200" t="str">
        <f t="shared" si="49"/>
        <v/>
      </c>
      <c r="N265" s="201"/>
      <c r="O265" s="196"/>
      <c r="P265" s="124">
        <f t="shared" si="50"/>
        <v>0</v>
      </c>
      <c r="Q265" s="124">
        <f t="shared" si="51"/>
        <v>0</v>
      </c>
      <c r="R265" s="124">
        <f t="shared" si="52"/>
        <v>0</v>
      </c>
      <c r="S265" s="124">
        <f t="shared" si="53"/>
        <v>0</v>
      </c>
      <c r="T265" s="124">
        <f t="shared" si="54"/>
        <v>0</v>
      </c>
      <c r="U265" s="124">
        <f t="shared" si="55"/>
        <v>0</v>
      </c>
      <c r="V265" s="124">
        <f t="shared" si="56"/>
        <v>0</v>
      </c>
      <c r="W265" s="124">
        <f t="shared" si="57"/>
        <v>0</v>
      </c>
      <c r="X265" s="124">
        <f t="shared" si="58"/>
        <v>0</v>
      </c>
      <c r="Y265" s="124" t="str">
        <f t="shared" si="59"/>
        <v>____</v>
      </c>
      <c r="Z265" s="124">
        <f t="shared" si="60"/>
        <v>0</v>
      </c>
      <c r="AA265" s="124">
        <f t="shared" si="61"/>
        <v>0</v>
      </c>
    </row>
    <row r="266" spans="2:27" ht="15" x14ac:dyDescent="0.2">
      <c r="B266" s="194" t="str">
        <f t="shared" si="47"/>
        <v/>
      </c>
      <c r="C266" s="194" t="str">
        <f t="shared" si="48"/>
        <v/>
      </c>
      <c r="D266" s="195"/>
      <c r="E266" s="196"/>
      <c r="F266" s="196"/>
      <c r="G266" s="197"/>
      <c r="H266" s="198"/>
      <c r="I266" s="196"/>
      <c r="J266" s="197"/>
      <c r="K266" s="197"/>
      <c r="L266" s="199"/>
      <c r="M266" s="200" t="str">
        <f t="shared" si="49"/>
        <v/>
      </c>
      <c r="N266" s="201"/>
      <c r="O266" s="196"/>
      <c r="P266" s="124">
        <f t="shared" si="50"/>
        <v>0</v>
      </c>
      <c r="Q266" s="124">
        <f t="shared" si="51"/>
        <v>0</v>
      </c>
      <c r="R266" s="124">
        <f t="shared" si="52"/>
        <v>0</v>
      </c>
      <c r="S266" s="124">
        <f t="shared" si="53"/>
        <v>0</v>
      </c>
      <c r="T266" s="124">
        <f t="shared" si="54"/>
        <v>0</v>
      </c>
      <c r="U266" s="124">
        <f t="shared" si="55"/>
        <v>0</v>
      </c>
      <c r="V266" s="124">
        <f t="shared" si="56"/>
        <v>0</v>
      </c>
      <c r="W266" s="124">
        <f t="shared" si="57"/>
        <v>0</v>
      </c>
      <c r="X266" s="124">
        <f t="shared" si="58"/>
        <v>0</v>
      </c>
      <c r="Y266" s="124" t="str">
        <f t="shared" si="59"/>
        <v>____</v>
      </c>
      <c r="Z266" s="124">
        <f t="shared" si="60"/>
        <v>0</v>
      </c>
      <c r="AA266" s="124">
        <f t="shared" si="61"/>
        <v>0</v>
      </c>
    </row>
    <row r="267" spans="2:27" ht="15" x14ac:dyDescent="0.2">
      <c r="B267" s="194" t="str">
        <f t="shared" si="47"/>
        <v/>
      </c>
      <c r="C267" s="194" t="str">
        <f t="shared" si="48"/>
        <v/>
      </c>
      <c r="D267" s="195"/>
      <c r="E267" s="196"/>
      <c r="F267" s="196"/>
      <c r="G267" s="197"/>
      <c r="H267" s="198"/>
      <c r="I267" s="196"/>
      <c r="J267" s="197"/>
      <c r="K267" s="197"/>
      <c r="L267" s="199"/>
      <c r="M267" s="200" t="str">
        <f t="shared" si="49"/>
        <v/>
      </c>
      <c r="N267" s="201"/>
      <c r="O267" s="196"/>
      <c r="P267" s="124">
        <f t="shared" si="50"/>
        <v>0</v>
      </c>
      <c r="Q267" s="124">
        <f t="shared" si="51"/>
        <v>0</v>
      </c>
      <c r="R267" s="124">
        <f t="shared" si="52"/>
        <v>0</v>
      </c>
      <c r="S267" s="124">
        <f t="shared" si="53"/>
        <v>0</v>
      </c>
      <c r="T267" s="124">
        <f t="shared" si="54"/>
        <v>0</v>
      </c>
      <c r="U267" s="124">
        <f t="shared" si="55"/>
        <v>0</v>
      </c>
      <c r="V267" s="124">
        <f t="shared" si="56"/>
        <v>0</v>
      </c>
      <c r="W267" s="124">
        <f t="shared" si="57"/>
        <v>0</v>
      </c>
      <c r="X267" s="124">
        <f t="shared" si="58"/>
        <v>0</v>
      </c>
      <c r="Y267" s="124" t="str">
        <f t="shared" si="59"/>
        <v>____</v>
      </c>
      <c r="Z267" s="124">
        <f t="shared" si="60"/>
        <v>0</v>
      </c>
      <c r="AA267" s="124">
        <f t="shared" si="61"/>
        <v>0</v>
      </c>
    </row>
    <row r="268" spans="2:27" ht="15" x14ac:dyDescent="0.2">
      <c r="B268" s="194" t="str">
        <f t="shared" si="47"/>
        <v/>
      </c>
      <c r="C268" s="194" t="str">
        <f t="shared" si="48"/>
        <v/>
      </c>
      <c r="D268" s="195"/>
      <c r="E268" s="196"/>
      <c r="F268" s="196"/>
      <c r="G268" s="197"/>
      <c r="H268" s="198"/>
      <c r="I268" s="196"/>
      <c r="J268" s="197"/>
      <c r="K268" s="197"/>
      <c r="L268" s="199"/>
      <c r="M268" s="200" t="str">
        <f t="shared" si="49"/>
        <v/>
      </c>
      <c r="N268" s="201"/>
      <c r="O268" s="196"/>
      <c r="P268" s="124">
        <f t="shared" si="50"/>
        <v>0</v>
      </c>
      <c r="Q268" s="124">
        <f t="shared" si="51"/>
        <v>0</v>
      </c>
      <c r="R268" s="124">
        <f t="shared" si="52"/>
        <v>0</v>
      </c>
      <c r="S268" s="124">
        <f t="shared" si="53"/>
        <v>0</v>
      </c>
      <c r="T268" s="124">
        <f t="shared" si="54"/>
        <v>0</v>
      </c>
      <c r="U268" s="124">
        <f t="shared" si="55"/>
        <v>0</v>
      </c>
      <c r="V268" s="124">
        <f t="shared" si="56"/>
        <v>0</v>
      </c>
      <c r="W268" s="124">
        <f t="shared" si="57"/>
        <v>0</v>
      </c>
      <c r="X268" s="124">
        <f t="shared" si="58"/>
        <v>0</v>
      </c>
      <c r="Y268" s="124" t="str">
        <f t="shared" si="59"/>
        <v>____</v>
      </c>
      <c r="Z268" s="124">
        <f t="shared" si="60"/>
        <v>0</v>
      </c>
      <c r="AA268" s="124">
        <f t="shared" si="61"/>
        <v>0</v>
      </c>
    </row>
    <row r="269" spans="2:27" ht="15" x14ac:dyDescent="0.2">
      <c r="B269" s="194" t="str">
        <f t="shared" si="47"/>
        <v/>
      </c>
      <c r="C269" s="194" t="str">
        <f t="shared" si="48"/>
        <v/>
      </c>
      <c r="D269" s="195"/>
      <c r="E269" s="196"/>
      <c r="F269" s="196"/>
      <c r="G269" s="197"/>
      <c r="H269" s="198"/>
      <c r="I269" s="196"/>
      <c r="J269" s="197"/>
      <c r="K269" s="197"/>
      <c r="L269" s="199"/>
      <c r="M269" s="200" t="str">
        <f t="shared" si="49"/>
        <v/>
      </c>
      <c r="N269" s="201"/>
      <c r="O269" s="196"/>
      <c r="P269" s="124">
        <f t="shared" si="50"/>
        <v>0</v>
      </c>
      <c r="Q269" s="124">
        <f t="shared" si="51"/>
        <v>0</v>
      </c>
      <c r="R269" s="124">
        <f t="shared" si="52"/>
        <v>0</v>
      </c>
      <c r="S269" s="124">
        <f t="shared" si="53"/>
        <v>0</v>
      </c>
      <c r="T269" s="124">
        <f t="shared" si="54"/>
        <v>0</v>
      </c>
      <c r="U269" s="124">
        <f t="shared" si="55"/>
        <v>0</v>
      </c>
      <c r="V269" s="124">
        <f t="shared" si="56"/>
        <v>0</v>
      </c>
      <c r="W269" s="124">
        <f t="shared" si="57"/>
        <v>0</v>
      </c>
      <c r="X269" s="124">
        <f t="shared" si="58"/>
        <v>0</v>
      </c>
      <c r="Y269" s="124" t="str">
        <f t="shared" si="59"/>
        <v>____</v>
      </c>
      <c r="Z269" s="124">
        <f t="shared" si="60"/>
        <v>0</v>
      </c>
      <c r="AA269" s="124">
        <f t="shared" si="61"/>
        <v>0</v>
      </c>
    </row>
    <row r="270" spans="2:27" ht="15" x14ac:dyDescent="0.2">
      <c r="B270" s="194" t="str">
        <f t="shared" si="47"/>
        <v/>
      </c>
      <c r="C270" s="194" t="str">
        <f t="shared" si="48"/>
        <v/>
      </c>
      <c r="D270" s="195"/>
      <c r="E270" s="196"/>
      <c r="F270" s="196"/>
      <c r="G270" s="197"/>
      <c r="H270" s="198"/>
      <c r="I270" s="196"/>
      <c r="J270" s="197"/>
      <c r="K270" s="197"/>
      <c r="L270" s="199"/>
      <c r="M270" s="200" t="str">
        <f t="shared" si="49"/>
        <v/>
      </c>
      <c r="N270" s="201"/>
      <c r="O270" s="196"/>
      <c r="P270" s="124">
        <f t="shared" si="50"/>
        <v>0</v>
      </c>
      <c r="Q270" s="124">
        <f t="shared" si="51"/>
        <v>0</v>
      </c>
      <c r="R270" s="124">
        <f t="shared" si="52"/>
        <v>0</v>
      </c>
      <c r="S270" s="124">
        <f t="shared" si="53"/>
        <v>0</v>
      </c>
      <c r="T270" s="124">
        <f t="shared" si="54"/>
        <v>0</v>
      </c>
      <c r="U270" s="124">
        <f t="shared" si="55"/>
        <v>0</v>
      </c>
      <c r="V270" s="124">
        <f t="shared" si="56"/>
        <v>0</v>
      </c>
      <c r="W270" s="124">
        <f t="shared" si="57"/>
        <v>0</v>
      </c>
      <c r="X270" s="124">
        <f t="shared" si="58"/>
        <v>0</v>
      </c>
      <c r="Y270" s="124" t="str">
        <f t="shared" si="59"/>
        <v>____</v>
      </c>
      <c r="Z270" s="124">
        <f t="shared" si="60"/>
        <v>0</v>
      </c>
      <c r="AA270" s="124">
        <f t="shared" si="61"/>
        <v>0</v>
      </c>
    </row>
    <row r="271" spans="2:27" ht="15" x14ac:dyDescent="0.2">
      <c r="B271" s="194" t="str">
        <f t="shared" si="47"/>
        <v/>
      </c>
      <c r="C271" s="194" t="str">
        <f t="shared" si="48"/>
        <v/>
      </c>
      <c r="D271" s="195"/>
      <c r="E271" s="196"/>
      <c r="F271" s="196"/>
      <c r="G271" s="197"/>
      <c r="H271" s="198"/>
      <c r="I271" s="196"/>
      <c r="J271" s="197"/>
      <c r="K271" s="197"/>
      <c r="L271" s="199"/>
      <c r="M271" s="200" t="str">
        <f t="shared" si="49"/>
        <v/>
      </c>
      <c r="N271" s="201"/>
      <c r="O271" s="196"/>
      <c r="P271" s="124">
        <f t="shared" si="50"/>
        <v>0</v>
      </c>
      <c r="Q271" s="124">
        <f t="shared" si="51"/>
        <v>0</v>
      </c>
      <c r="R271" s="124">
        <f t="shared" si="52"/>
        <v>0</v>
      </c>
      <c r="S271" s="124">
        <f t="shared" si="53"/>
        <v>0</v>
      </c>
      <c r="T271" s="124">
        <f t="shared" si="54"/>
        <v>0</v>
      </c>
      <c r="U271" s="124">
        <f t="shared" si="55"/>
        <v>0</v>
      </c>
      <c r="V271" s="124">
        <f t="shared" si="56"/>
        <v>0</v>
      </c>
      <c r="W271" s="124">
        <f t="shared" si="57"/>
        <v>0</v>
      </c>
      <c r="X271" s="124">
        <f t="shared" si="58"/>
        <v>0</v>
      </c>
      <c r="Y271" s="124" t="str">
        <f t="shared" si="59"/>
        <v>____</v>
      </c>
      <c r="Z271" s="124">
        <f t="shared" si="60"/>
        <v>0</v>
      </c>
      <c r="AA271" s="124">
        <f t="shared" si="61"/>
        <v>0</v>
      </c>
    </row>
    <row r="272" spans="2:27" ht="15" x14ac:dyDescent="0.2">
      <c r="B272" s="194" t="str">
        <f t="shared" si="47"/>
        <v/>
      </c>
      <c r="C272" s="194" t="str">
        <f t="shared" si="48"/>
        <v/>
      </c>
      <c r="D272" s="195"/>
      <c r="E272" s="196"/>
      <c r="F272" s="196"/>
      <c r="G272" s="197"/>
      <c r="H272" s="198"/>
      <c r="I272" s="196"/>
      <c r="J272" s="197"/>
      <c r="K272" s="197"/>
      <c r="L272" s="199"/>
      <c r="M272" s="200" t="str">
        <f t="shared" si="49"/>
        <v/>
      </c>
      <c r="N272" s="201"/>
      <c r="O272" s="196"/>
      <c r="P272" s="124">
        <f t="shared" si="50"/>
        <v>0</v>
      </c>
      <c r="Q272" s="124">
        <f t="shared" si="51"/>
        <v>0</v>
      </c>
      <c r="R272" s="124">
        <f t="shared" si="52"/>
        <v>0</v>
      </c>
      <c r="S272" s="124">
        <f t="shared" si="53"/>
        <v>0</v>
      </c>
      <c r="T272" s="124">
        <f t="shared" si="54"/>
        <v>0</v>
      </c>
      <c r="U272" s="124">
        <f t="shared" si="55"/>
        <v>0</v>
      </c>
      <c r="V272" s="124">
        <f t="shared" si="56"/>
        <v>0</v>
      </c>
      <c r="W272" s="124">
        <f t="shared" si="57"/>
        <v>0</v>
      </c>
      <c r="X272" s="124">
        <f t="shared" si="58"/>
        <v>0</v>
      </c>
      <c r="Y272" s="124" t="str">
        <f t="shared" si="59"/>
        <v>____</v>
      </c>
      <c r="Z272" s="124">
        <f t="shared" si="60"/>
        <v>0</v>
      </c>
      <c r="AA272" s="124">
        <f t="shared" si="61"/>
        <v>0</v>
      </c>
    </row>
    <row r="273" spans="2:27" ht="15" x14ac:dyDescent="0.2">
      <c r="B273" s="194" t="str">
        <f t="shared" si="47"/>
        <v/>
      </c>
      <c r="C273" s="194" t="str">
        <f t="shared" si="48"/>
        <v/>
      </c>
      <c r="D273" s="195"/>
      <c r="E273" s="196"/>
      <c r="F273" s="196"/>
      <c r="G273" s="197"/>
      <c r="H273" s="198"/>
      <c r="I273" s="196"/>
      <c r="J273" s="197"/>
      <c r="K273" s="197"/>
      <c r="L273" s="199"/>
      <c r="M273" s="200" t="str">
        <f t="shared" si="49"/>
        <v/>
      </c>
      <c r="N273" s="201"/>
      <c r="O273" s="196"/>
      <c r="P273" s="124">
        <f t="shared" si="50"/>
        <v>0</v>
      </c>
      <c r="Q273" s="124">
        <f t="shared" si="51"/>
        <v>0</v>
      </c>
      <c r="R273" s="124">
        <f t="shared" si="52"/>
        <v>0</v>
      </c>
      <c r="S273" s="124">
        <f t="shared" si="53"/>
        <v>0</v>
      </c>
      <c r="T273" s="124">
        <f t="shared" si="54"/>
        <v>0</v>
      </c>
      <c r="U273" s="124">
        <f t="shared" si="55"/>
        <v>0</v>
      </c>
      <c r="V273" s="124">
        <f t="shared" si="56"/>
        <v>0</v>
      </c>
      <c r="W273" s="124">
        <f t="shared" si="57"/>
        <v>0</v>
      </c>
      <c r="X273" s="124">
        <f t="shared" si="58"/>
        <v>0</v>
      </c>
      <c r="Y273" s="124" t="str">
        <f t="shared" si="59"/>
        <v>____</v>
      </c>
      <c r="Z273" s="124">
        <f t="shared" si="60"/>
        <v>0</v>
      </c>
      <c r="AA273" s="124">
        <f t="shared" si="61"/>
        <v>0</v>
      </c>
    </row>
    <row r="274" spans="2:27" ht="15" x14ac:dyDescent="0.2">
      <c r="B274" s="194" t="str">
        <f t="shared" si="47"/>
        <v/>
      </c>
      <c r="C274" s="194" t="str">
        <f t="shared" si="48"/>
        <v/>
      </c>
      <c r="D274" s="195"/>
      <c r="E274" s="196"/>
      <c r="F274" s="196"/>
      <c r="G274" s="197"/>
      <c r="H274" s="198"/>
      <c r="I274" s="196"/>
      <c r="J274" s="197"/>
      <c r="K274" s="197"/>
      <c r="L274" s="199"/>
      <c r="M274" s="200" t="str">
        <f t="shared" si="49"/>
        <v/>
      </c>
      <c r="N274" s="201"/>
      <c r="O274" s="196"/>
      <c r="P274" s="124">
        <f t="shared" si="50"/>
        <v>0</v>
      </c>
      <c r="Q274" s="124">
        <f t="shared" si="51"/>
        <v>0</v>
      </c>
      <c r="R274" s="124">
        <f t="shared" si="52"/>
        <v>0</v>
      </c>
      <c r="S274" s="124">
        <f t="shared" si="53"/>
        <v>0</v>
      </c>
      <c r="T274" s="124">
        <f t="shared" si="54"/>
        <v>0</v>
      </c>
      <c r="U274" s="124">
        <f t="shared" si="55"/>
        <v>0</v>
      </c>
      <c r="V274" s="124">
        <f t="shared" si="56"/>
        <v>0</v>
      </c>
      <c r="W274" s="124">
        <f t="shared" si="57"/>
        <v>0</v>
      </c>
      <c r="X274" s="124">
        <f t="shared" si="58"/>
        <v>0</v>
      </c>
      <c r="Y274" s="124" t="str">
        <f t="shared" si="59"/>
        <v>____</v>
      </c>
      <c r="Z274" s="124">
        <f t="shared" si="60"/>
        <v>0</v>
      </c>
      <c r="AA274" s="124">
        <f t="shared" si="61"/>
        <v>0</v>
      </c>
    </row>
    <row r="275" spans="2:27" ht="15" x14ac:dyDescent="0.2">
      <c r="B275" s="194" t="str">
        <f t="shared" si="47"/>
        <v/>
      </c>
      <c r="C275" s="194" t="str">
        <f t="shared" si="48"/>
        <v/>
      </c>
      <c r="D275" s="195"/>
      <c r="E275" s="196"/>
      <c r="F275" s="196"/>
      <c r="G275" s="197"/>
      <c r="H275" s="198"/>
      <c r="I275" s="196"/>
      <c r="J275" s="197"/>
      <c r="K275" s="197"/>
      <c r="L275" s="199"/>
      <c r="M275" s="200" t="str">
        <f t="shared" si="49"/>
        <v/>
      </c>
      <c r="N275" s="201"/>
      <c r="O275" s="196"/>
      <c r="P275" s="124">
        <f t="shared" si="50"/>
        <v>0</v>
      </c>
      <c r="Q275" s="124">
        <f t="shared" si="51"/>
        <v>0</v>
      </c>
      <c r="R275" s="124">
        <f t="shared" si="52"/>
        <v>0</v>
      </c>
      <c r="S275" s="124">
        <f t="shared" si="53"/>
        <v>0</v>
      </c>
      <c r="T275" s="124">
        <f t="shared" si="54"/>
        <v>0</v>
      </c>
      <c r="U275" s="124">
        <f t="shared" si="55"/>
        <v>0</v>
      </c>
      <c r="V275" s="124">
        <f t="shared" si="56"/>
        <v>0</v>
      </c>
      <c r="W275" s="124">
        <f t="shared" si="57"/>
        <v>0</v>
      </c>
      <c r="X275" s="124">
        <f t="shared" si="58"/>
        <v>0</v>
      </c>
      <c r="Y275" s="124" t="str">
        <f t="shared" si="59"/>
        <v>____</v>
      </c>
      <c r="Z275" s="124">
        <f t="shared" si="60"/>
        <v>0</v>
      </c>
      <c r="AA275" s="124">
        <f t="shared" si="61"/>
        <v>0</v>
      </c>
    </row>
    <row r="276" spans="2:27" ht="15" x14ac:dyDescent="0.2">
      <c r="B276" s="194" t="str">
        <f t="shared" si="47"/>
        <v/>
      </c>
      <c r="C276" s="194" t="str">
        <f t="shared" si="48"/>
        <v/>
      </c>
      <c r="D276" s="195"/>
      <c r="E276" s="196"/>
      <c r="F276" s="196"/>
      <c r="G276" s="197"/>
      <c r="H276" s="198"/>
      <c r="I276" s="196"/>
      <c r="J276" s="197"/>
      <c r="K276" s="197"/>
      <c r="L276" s="199"/>
      <c r="M276" s="200" t="str">
        <f t="shared" si="49"/>
        <v/>
      </c>
      <c r="N276" s="201"/>
      <c r="O276" s="196"/>
      <c r="P276" s="124">
        <f t="shared" si="50"/>
        <v>0</v>
      </c>
      <c r="Q276" s="124">
        <f t="shared" si="51"/>
        <v>0</v>
      </c>
      <c r="R276" s="124">
        <f t="shared" si="52"/>
        <v>0</v>
      </c>
      <c r="S276" s="124">
        <f t="shared" si="53"/>
        <v>0</v>
      </c>
      <c r="T276" s="124">
        <f t="shared" si="54"/>
        <v>0</v>
      </c>
      <c r="U276" s="124">
        <f t="shared" si="55"/>
        <v>0</v>
      </c>
      <c r="V276" s="124">
        <f t="shared" si="56"/>
        <v>0</v>
      </c>
      <c r="W276" s="124">
        <f t="shared" si="57"/>
        <v>0</v>
      </c>
      <c r="X276" s="124">
        <f t="shared" si="58"/>
        <v>0</v>
      </c>
      <c r="Y276" s="124" t="str">
        <f t="shared" si="59"/>
        <v>____</v>
      </c>
      <c r="Z276" s="124">
        <f t="shared" si="60"/>
        <v>0</v>
      </c>
      <c r="AA276" s="124">
        <f t="shared" si="61"/>
        <v>0</v>
      </c>
    </row>
    <row r="277" spans="2:27" ht="15" x14ac:dyDescent="0.2">
      <c r="B277" s="194" t="str">
        <f t="shared" si="47"/>
        <v/>
      </c>
      <c r="C277" s="194" t="str">
        <f t="shared" si="48"/>
        <v/>
      </c>
      <c r="D277" s="195"/>
      <c r="E277" s="196"/>
      <c r="F277" s="196"/>
      <c r="G277" s="197"/>
      <c r="H277" s="198"/>
      <c r="I277" s="196"/>
      <c r="J277" s="197"/>
      <c r="K277" s="197"/>
      <c r="L277" s="199"/>
      <c r="M277" s="200" t="str">
        <f t="shared" si="49"/>
        <v/>
      </c>
      <c r="N277" s="201"/>
      <c r="O277" s="196"/>
      <c r="P277" s="124">
        <f t="shared" si="50"/>
        <v>0</v>
      </c>
      <c r="Q277" s="124">
        <f t="shared" si="51"/>
        <v>0</v>
      </c>
      <c r="R277" s="124">
        <f t="shared" si="52"/>
        <v>0</v>
      </c>
      <c r="S277" s="124">
        <f t="shared" si="53"/>
        <v>0</v>
      </c>
      <c r="T277" s="124">
        <f t="shared" si="54"/>
        <v>0</v>
      </c>
      <c r="U277" s="124">
        <f t="shared" si="55"/>
        <v>0</v>
      </c>
      <c r="V277" s="124">
        <f t="shared" si="56"/>
        <v>0</v>
      </c>
      <c r="W277" s="124">
        <f t="shared" si="57"/>
        <v>0</v>
      </c>
      <c r="X277" s="124">
        <f t="shared" si="58"/>
        <v>0</v>
      </c>
      <c r="Y277" s="124" t="str">
        <f t="shared" si="59"/>
        <v>____</v>
      </c>
      <c r="Z277" s="124">
        <f t="shared" si="60"/>
        <v>0</v>
      </c>
      <c r="AA277" s="124">
        <f t="shared" si="61"/>
        <v>0</v>
      </c>
    </row>
    <row r="278" spans="2:27" ht="15" x14ac:dyDescent="0.2">
      <c r="B278" s="194" t="str">
        <f t="shared" si="47"/>
        <v/>
      </c>
      <c r="C278" s="194" t="str">
        <f t="shared" si="48"/>
        <v/>
      </c>
      <c r="D278" s="195"/>
      <c r="E278" s="196"/>
      <c r="F278" s="196"/>
      <c r="G278" s="197"/>
      <c r="H278" s="198"/>
      <c r="I278" s="196"/>
      <c r="J278" s="197"/>
      <c r="K278" s="197"/>
      <c r="L278" s="199"/>
      <c r="M278" s="200" t="str">
        <f t="shared" si="49"/>
        <v/>
      </c>
      <c r="N278" s="201"/>
      <c r="O278" s="196"/>
      <c r="P278" s="124">
        <f t="shared" si="50"/>
        <v>0</v>
      </c>
      <c r="Q278" s="124">
        <f t="shared" si="51"/>
        <v>0</v>
      </c>
      <c r="R278" s="124">
        <f t="shared" si="52"/>
        <v>0</v>
      </c>
      <c r="S278" s="124">
        <f t="shared" si="53"/>
        <v>0</v>
      </c>
      <c r="T278" s="124">
        <f t="shared" si="54"/>
        <v>0</v>
      </c>
      <c r="U278" s="124">
        <f t="shared" si="55"/>
        <v>0</v>
      </c>
      <c r="V278" s="124">
        <f t="shared" si="56"/>
        <v>0</v>
      </c>
      <c r="W278" s="124">
        <f t="shared" si="57"/>
        <v>0</v>
      </c>
      <c r="X278" s="124">
        <f t="shared" si="58"/>
        <v>0</v>
      </c>
      <c r="Y278" s="124" t="str">
        <f t="shared" si="59"/>
        <v>____</v>
      </c>
      <c r="Z278" s="124">
        <f t="shared" si="60"/>
        <v>0</v>
      </c>
      <c r="AA278" s="124">
        <f t="shared" si="61"/>
        <v>0</v>
      </c>
    </row>
    <row r="279" spans="2:27" ht="15" x14ac:dyDescent="0.2">
      <c r="B279" s="194" t="str">
        <f t="shared" si="47"/>
        <v/>
      </c>
      <c r="C279" s="194" t="str">
        <f t="shared" si="48"/>
        <v/>
      </c>
      <c r="D279" s="195"/>
      <c r="E279" s="196"/>
      <c r="F279" s="196"/>
      <c r="G279" s="197"/>
      <c r="H279" s="198"/>
      <c r="I279" s="196"/>
      <c r="J279" s="197"/>
      <c r="K279" s="197"/>
      <c r="L279" s="199"/>
      <c r="M279" s="200" t="str">
        <f t="shared" si="49"/>
        <v/>
      </c>
      <c r="N279" s="201"/>
      <c r="O279" s="196"/>
      <c r="P279" s="124">
        <f t="shared" si="50"/>
        <v>0</v>
      </c>
      <c r="Q279" s="124">
        <f t="shared" si="51"/>
        <v>0</v>
      </c>
      <c r="R279" s="124">
        <f t="shared" si="52"/>
        <v>0</v>
      </c>
      <c r="S279" s="124">
        <f t="shared" si="53"/>
        <v>0</v>
      </c>
      <c r="T279" s="124">
        <f t="shared" si="54"/>
        <v>0</v>
      </c>
      <c r="U279" s="124">
        <f t="shared" si="55"/>
        <v>0</v>
      </c>
      <c r="V279" s="124">
        <f t="shared" si="56"/>
        <v>0</v>
      </c>
      <c r="W279" s="124">
        <f t="shared" si="57"/>
        <v>0</v>
      </c>
      <c r="X279" s="124">
        <f t="shared" si="58"/>
        <v>0</v>
      </c>
      <c r="Y279" s="124" t="str">
        <f t="shared" si="59"/>
        <v>____</v>
      </c>
      <c r="Z279" s="124">
        <f t="shared" si="60"/>
        <v>0</v>
      </c>
      <c r="AA279" s="124">
        <f t="shared" si="61"/>
        <v>0</v>
      </c>
    </row>
    <row r="280" spans="2:27" ht="15" x14ac:dyDescent="0.2">
      <c r="B280" s="194" t="str">
        <f t="shared" si="47"/>
        <v/>
      </c>
      <c r="C280" s="194" t="str">
        <f t="shared" si="48"/>
        <v/>
      </c>
      <c r="D280" s="195"/>
      <c r="E280" s="196"/>
      <c r="F280" s="196"/>
      <c r="G280" s="197"/>
      <c r="H280" s="198"/>
      <c r="I280" s="196"/>
      <c r="J280" s="197"/>
      <c r="K280" s="197"/>
      <c r="L280" s="199"/>
      <c r="M280" s="200" t="str">
        <f t="shared" si="49"/>
        <v/>
      </c>
      <c r="N280" s="201"/>
      <c r="O280" s="196"/>
      <c r="P280" s="124">
        <f t="shared" si="50"/>
        <v>0</v>
      </c>
      <c r="Q280" s="124">
        <f t="shared" si="51"/>
        <v>0</v>
      </c>
      <c r="R280" s="124">
        <f t="shared" si="52"/>
        <v>0</v>
      </c>
      <c r="S280" s="124">
        <f t="shared" si="53"/>
        <v>0</v>
      </c>
      <c r="T280" s="124">
        <f t="shared" si="54"/>
        <v>0</v>
      </c>
      <c r="U280" s="124">
        <f t="shared" si="55"/>
        <v>0</v>
      </c>
      <c r="V280" s="124">
        <f t="shared" si="56"/>
        <v>0</v>
      </c>
      <c r="W280" s="124">
        <f t="shared" si="57"/>
        <v>0</v>
      </c>
      <c r="X280" s="124">
        <f t="shared" si="58"/>
        <v>0</v>
      </c>
      <c r="Y280" s="124" t="str">
        <f t="shared" si="59"/>
        <v>____</v>
      </c>
      <c r="Z280" s="124">
        <f t="shared" si="60"/>
        <v>0</v>
      </c>
      <c r="AA280" s="124">
        <f t="shared" si="61"/>
        <v>0</v>
      </c>
    </row>
    <row r="281" spans="2:27" ht="15" x14ac:dyDescent="0.2">
      <c r="B281" s="194" t="str">
        <f t="shared" si="47"/>
        <v/>
      </c>
      <c r="C281" s="194" t="str">
        <f t="shared" si="48"/>
        <v/>
      </c>
      <c r="D281" s="195"/>
      <c r="E281" s="196"/>
      <c r="F281" s="196"/>
      <c r="G281" s="197"/>
      <c r="H281" s="198"/>
      <c r="I281" s="196"/>
      <c r="J281" s="197"/>
      <c r="K281" s="197"/>
      <c r="L281" s="199"/>
      <c r="M281" s="200" t="str">
        <f t="shared" si="49"/>
        <v/>
      </c>
      <c r="N281" s="201"/>
      <c r="O281" s="196"/>
      <c r="P281" s="124">
        <f t="shared" si="50"/>
        <v>0</v>
      </c>
      <c r="Q281" s="124">
        <f t="shared" si="51"/>
        <v>0</v>
      </c>
      <c r="R281" s="124">
        <f t="shared" si="52"/>
        <v>0</v>
      </c>
      <c r="S281" s="124">
        <f t="shared" si="53"/>
        <v>0</v>
      </c>
      <c r="T281" s="124">
        <f t="shared" si="54"/>
        <v>0</v>
      </c>
      <c r="U281" s="124">
        <f t="shared" si="55"/>
        <v>0</v>
      </c>
      <c r="V281" s="124">
        <f t="shared" si="56"/>
        <v>0</v>
      </c>
      <c r="W281" s="124">
        <f t="shared" si="57"/>
        <v>0</v>
      </c>
      <c r="X281" s="124">
        <f t="shared" si="58"/>
        <v>0</v>
      </c>
      <c r="Y281" s="124" t="str">
        <f t="shared" si="59"/>
        <v>____</v>
      </c>
      <c r="Z281" s="124">
        <f t="shared" si="60"/>
        <v>0</v>
      </c>
      <c r="AA281" s="124">
        <f t="shared" si="61"/>
        <v>0</v>
      </c>
    </row>
    <row r="282" spans="2:27" ht="15" x14ac:dyDescent="0.2">
      <c r="B282" s="194" t="str">
        <f t="shared" si="47"/>
        <v/>
      </c>
      <c r="C282" s="194" t="str">
        <f t="shared" si="48"/>
        <v/>
      </c>
      <c r="D282" s="195"/>
      <c r="E282" s="196"/>
      <c r="F282" s="196"/>
      <c r="G282" s="197"/>
      <c r="H282" s="198"/>
      <c r="I282" s="196"/>
      <c r="J282" s="197"/>
      <c r="K282" s="197"/>
      <c r="L282" s="199"/>
      <c r="M282" s="200" t="str">
        <f t="shared" si="49"/>
        <v/>
      </c>
      <c r="N282" s="201"/>
      <c r="O282" s="196"/>
      <c r="P282" s="124">
        <f t="shared" si="50"/>
        <v>0</v>
      </c>
      <c r="Q282" s="124">
        <f t="shared" si="51"/>
        <v>0</v>
      </c>
      <c r="R282" s="124">
        <f t="shared" si="52"/>
        <v>0</v>
      </c>
      <c r="S282" s="124">
        <f t="shared" si="53"/>
        <v>0</v>
      </c>
      <c r="T282" s="124">
        <f t="shared" si="54"/>
        <v>0</v>
      </c>
      <c r="U282" s="124">
        <f t="shared" si="55"/>
        <v>0</v>
      </c>
      <c r="V282" s="124">
        <f t="shared" si="56"/>
        <v>0</v>
      </c>
      <c r="W282" s="124">
        <f t="shared" si="57"/>
        <v>0</v>
      </c>
      <c r="X282" s="124">
        <f t="shared" si="58"/>
        <v>0</v>
      </c>
      <c r="Y282" s="124" t="str">
        <f t="shared" si="59"/>
        <v>____</v>
      </c>
      <c r="Z282" s="124">
        <f t="shared" si="60"/>
        <v>0</v>
      </c>
      <c r="AA282" s="124">
        <f t="shared" si="61"/>
        <v>0</v>
      </c>
    </row>
    <row r="283" spans="2:27" ht="15" x14ac:dyDescent="0.2">
      <c r="B283" s="194" t="str">
        <f t="shared" si="47"/>
        <v/>
      </c>
      <c r="C283" s="194" t="str">
        <f t="shared" si="48"/>
        <v/>
      </c>
      <c r="D283" s="195"/>
      <c r="E283" s="196"/>
      <c r="F283" s="196"/>
      <c r="G283" s="197"/>
      <c r="H283" s="198"/>
      <c r="I283" s="196"/>
      <c r="J283" s="197"/>
      <c r="K283" s="197"/>
      <c r="L283" s="199"/>
      <c r="M283" s="200" t="str">
        <f t="shared" si="49"/>
        <v/>
      </c>
      <c r="N283" s="201"/>
      <c r="O283" s="196"/>
      <c r="P283" s="124">
        <f t="shared" si="50"/>
        <v>0</v>
      </c>
      <c r="Q283" s="124">
        <f t="shared" si="51"/>
        <v>0</v>
      </c>
      <c r="R283" s="124">
        <f t="shared" si="52"/>
        <v>0</v>
      </c>
      <c r="S283" s="124">
        <f t="shared" si="53"/>
        <v>0</v>
      </c>
      <c r="T283" s="124">
        <f t="shared" si="54"/>
        <v>0</v>
      </c>
      <c r="U283" s="124">
        <f t="shared" si="55"/>
        <v>0</v>
      </c>
      <c r="V283" s="124">
        <f t="shared" si="56"/>
        <v>0</v>
      </c>
      <c r="W283" s="124">
        <f t="shared" si="57"/>
        <v>0</v>
      </c>
      <c r="X283" s="124">
        <f t="shared" si="58"/>
        <v>0</v>
      </c>
      <c r="Y283" s="124" t="str">
        <f t="shared" si="59"/>
        <v>____</v>
      </c>
      <c r="Z283" s="124">
        <f t="shared" si="60"/>
        <v>0</v>
      </c>
      <c r="AA283" s="124">
        <f t="shared" si="61"/>
        <v>0</v>
      </c>
    </row>
    <row r="284" spans="2:27" ht="15" x14ac:dyDescent="0.2">
      <c r="B284" s="194" t="str">
        <f t="shared" si="47"/>
        <v/>
      </c>
      <c r="C284" s="194" t="str">
        <f t="shared" si="48"/>
        <v/>
      </c>
      <c r="D284" s="195"/>
      <c r="E284" s="196"/>
      <c r="F284" s="196"/>
      <c r="G284" s="197"/>
      <c r="H284" s="198"/>
      <c r="I284" s="196"/>
      <c r="J284" s="197"/>
      <c r="K284" s="197"/>
      <c r="L284" s="199"/>
      <c r="M284" s="200" t="str">
        <f t="shared" si="49"/>
        <v/>
      </c>
      <c r="N284" s="201"/>
      <c r="O284" s="196"/>
      <c r="P284" s="124">
        <f t="shared" si="50"/>
        <v>0</v>
      </c>
      <c r="Q284" s="124">
        <f t="shared" si="51"/>
        <v>0</v>
      </c>
      <c r="R284" s="124">
        <f t="shared" si="52"/>
        <v>0</v>
      </c>
      <c r="S284" s="124">
        <f t="shared" si="53"/>
        <v>0</v>
      </c>
      <c r="T284" s="124">
        <f t="shared" si="54"/>
        <v>0</v>
      </c>
      <c r="U284" s="124">
        <f t="shared" si="55"/>
        <v>0</v>
      </c>
      <c r="V284" s="124">
        <f t="shared" si="56"/>
        <v>0</v>
      </c>
      <c r="W284" s="124">
        <f t="shared" si="57"/>
        <v>0</v>
      </c>
      <c r="X284" s="124">
        <f t="shared" si="58"/>
        <v>0</v>
      </c>
      <c r="Y284" s="124" t="str">
        <f t="shared" si="59"/>
        <v>____</v>
      </c>
      <c r="Z284" s="124">
        <f t="shared" si="60"/>
        <v>0</v>
      </c>
      <c r="AA284" s="124">
        <f t="shared" si="61"/>
        <v>0</v>
      </c>
    </row>
    <row r="285" spans="2:27" ht="15" x14ac:dyDescent="0.2">
      <c r="B285" s="194" t="str">
        <f t="shared" ref="B285:B348" si="62">IF(L285&gt;0,$C$22,"")</f>
        <v/>
      </c>
      <c r="C285" s="194" t="str">
        <f t="shared" si="48"/>
        <v/>
      </c>
      <c r="D285" s="195"/>
      <c r="E285" s="196"/>
      <c r="F285" s="196"/>
      <c r="G285" s="197"/>
      <c r="H285" s="198"/>
      <c r="I285" s="196"/>
      <c r="J285" s="197"/>
      <c r="K285" s="197"/>
      <c r="L285" s="199"/>
      <c r="M285" s="200" t="str">
        <f t="shared" si="49"/>
        <v/>
      </c>
      <c r="N285" s="201"/>
      <c r="O285" s="196"/>
      <c r="P285" s="124">
        <f t="shared" si="50"/>
        <v>0</v>
      </c>
      <c r="Q285" s="124">
        <f t="shared" si="51"/>
        <v>0</v>
      </c>
      <c r="R285" s="124">
        <f t="shared" si="52"/>
        <v>0</v>
      </c>
      <c r="S285" s="124">
        <f t="shared" si="53"/>
        <v>0</v>
      </c>
      <c r="T285" s="124">
        <f t="shared" si="54"/>
        <v>0</v>
      </c>
      <c r="U285" s="124">
        <f t="shared" si="55"/>
        <v>0</v>
      </c>
      <c r="V285" s="124">
        <f t="shared" si="56"/>
        <v>0</v>
      </c>
      <c r="W285" s="124">
        <f t="shared" si="57"/>
        <v>0</v>
      </c>
      <c r="X285" s="124">
        <f t="shared" si="58"/>
        <v>0</v>
      </c>
      <c r="Y285" s="124" t="str">
        <f t="shared" si="59"/>
        <v>____</v>
      </c>
      <c r="Z285" s="124">
        <f t="shared" si="60"/>
        <v>0</v>
      </c>
      <c r="AA285" s="124">
        <f t="shared" si="61"/>
        <v>0</v>
      </c>
    </row>
    <row r="286" spans="2:27" ht="15" x14ac:dyDescent="0.2">
      <c r="B286" s="194" t="str">
        <f t="shared" si="62"/>
        <v/>
      </c>
      <c r="C286" s="194" t="str">
        <f t="shared" ref="C286:C349" si="63">IF(L286&gt;0,$C$25,"")</f>
        <v/>
      </c>
      <c r="D286" s="195"/>
      <c r="E286" s="196"/>
      <c r="F286" s="196"/>
      <c r="G286" s="197"/>
      <c r="H286" s="198"/>
      <c r="I286" s="196"/>
      <c r="J286" s="197"/>
      <c r="K286" s="197"/>
      <c r="L286" s="199"/>
      <c r="M286" s="200" t="str">
        <f t="shared" ref="M286:M349" si="64">IF(L286&gt;0,(YEAR(K286)),"")</f>
        <v/>
      </c>
      <c r="N286" s="201"/>
      <c r="O286" s="196"/>
      <c r="P286" s="124">
        <f t="shared" ref="P286:P349" si="65">IF(AND($L286&gt;0,$D286="")=TRUE,1,0)</f>
        <v>0</v>
      </c>
      <c r="Q286" s="124">
        <f t="shared" ref="Q286:Q349" si="66">IF(AND($L286&gt;0,$E286="")=TRUE,1,0)</f>
        <v>0</v>
      </c>
      <c r="R286" s="124">
        <f t="shared" ref="R286:R349" si="67">IF(AND($L286&gt;0,$F286="")=TRUE,1,0)</f>
        <v>0</v>
      </c>
      <c r="S286" s="124">
        <f t="shared" ref="S286:S349" si="68">IF(AND($L286&gt;0,$G286="")=TRUE,1,0)</f>
        <v>0</v>
      </c>
      <c r="T286" s="124">
        <f t="shared" ref="T286:T349" si="69">IF(AND($L286&gt;0,$J286="")=TRUE,1,0)</f>
        <v>0</v>
      </c>
      <c r="U286" s="124">
        <f t="shared" ref="U286:U349" si="70">IF(AND($L286&gt;0,$K286="")=TRUE,1,0)</f>
        <v>0</v>
      </c>
      <c r="V286" s="124">
        <f t="shared" ref="V286:V349" si="71">IF(L286&gt;0,IF(OR(LEN(D286)=16,LEN(D286)=13)=TRUE,0,1),0)</f>
        <v>0</v>
      </c>
      <c r="W286" s="124">
        <f t="shared" ref="W286:W349" si="72">IF(AND($L286&gt;0,$M286&lt;2000)=TRUE,1,0)</f>
        <v>0</v>
      </c>
      <c r="X286" s="124">
        <f t="shared" ref="X286:X349" si="73">IF($L286&gt;0,IF(OR(YEAR(J286)&lt;&gt;M286,OR(YEAR(K286)&lt;&gt;M286))=TRUE,1,0),0)</f>
        <v>0</v>
      </c>
      <c r="Y286" s="124" t="str">
        <f t="shared" si="59"/>
        <v>____</v>
      </c>
      <c r="Z286" s="124">
        <f t="shared" si="60"/>
        <v>0</v>
      </c>
      <c r="AA286" s="124">
        <f t="shared" si="61"/>
        <v>0</v>
      </c>
    </row>
    <row r="287" spans="2:27" ht="15" x14ac:dyDescent="0.2">
      <c r="B287" s="194" t="str">
        <f t="shared" si="62"/>
        <v/>
      </c>
      <c r="C287" s="194" t="str">
        <f t="shared" si="63"/>
        <v/>
      </c>
      <c r="D287" s="195"/>
      <c r="E287" s="196"/>
      <c r="F287" s="196"/>
      <c r="G287" s="197"/>
      <c r="H287" s="198"/>
      <c r="I287" s="196"/>
      <c r="J287" s="197"/>
      <c r="K287" s="197"/>
      <c r="L287" s="199"/>
      <c r="M287" s="200" t="str">
        <f t="shared" si="64"/>
        <v/>
      </c>
      <c r="N287" s="201"/>
      <c r="O287" s="196"/>
      <c r="P287" s="124">
        <f t="shared" si="65"/>
        <v>0</v>
      </c>
      <c r="Q287" s="124">
        <f t="shared" si="66"/>
        <v>0</v>
      </c>
      <c r="R287" s="124">
        <f t="shared" si="67"/>
        <v>0</v>
      </c>
      <c r="S287" s="124">
        <f t="shared" si="68"/>
        <v>0</v>
      </c>
      <c r="T287" s="124">
        <f t="shared" si="69"/>
        <v>0</v>
      </c>
      <c r="U287" s="124">
        <f t="shared" si="70"/>
        <v>0</v>
      </c>
      <c r="V287" s="124">
        <f t="shared" si="71"/>
        <v>0</v>
      </c>
      <c r="W287" s="124">
        <f t="shared" si="72"/>
        <v>0</v>
      </c>
      <c r="X287" s="124">
        <f t="shared" si="73"/>
        <v>0</v>
      </c>
      <c r="Y287" s="124" t="str">
        <f t="shared" ref="Y287:Y350" si="74">CONCATENATE(D287,"_",M287,"_",J287,"_",K287,"_",L287)</f>
        <v>____</v>
      </c>
      <c r="Z287" s="124">
        <f t="shared" ref="Z287:Z350" si="75">IF(L287&gt;0,(COUNTIF($Y$29:$Y$100000,Y287)),0)</f>
        <v>0</v>
      </c>
      <c r="AA287" s="124">
        <f t="shared" ref="AA287:AA350" si="76">SUMIF($Y$29:$Y$100000,Y287,$Z$29:$Z$100000)</f>
        <v>0</v>
      </c>
    </row>
    <row r="288" spans="2:27" ht="15" x14ac:dyDescent="0.2">
      <c r="B288" s="194" t="str">
        <f t="shared" si="62"/>
        <v/>
      </c>
      <c r="C288" s="194" t="str">
        <f t="shared" si="63"/>
        <v/>
      </c>
      <c r="D288" s="195"/>
      <c r="E288" s="196"/>
      <c r="F288" s="196"/>
      <c r="G288" s="197"/>
      <c r="H288" s="198"/>
      <c r="I288" s="196"/>
      <c r="J288" s="197"/>
      <c r="K288" s="197"/>
      <c r="L288" s="199"/>
      <c r="M288" s="200" t="str">
        <f t="shared" si="64"/>
        <v/>
      </c>
      <c r="N288" s="201"/>
      <c r="O288" s="196"/>
      <c r="P288" s="124">
        <f t="shared" si="65"/>
        <v>0</v>
      </c>
      <c r="Q288" s="124">
        <f t="shared" si="66"/>
        <v>0</v>
      </c>
      <c r="R288" s="124">
        <f t="shared" si="67"/>
        <v>0</v>
      </c>
      <c r="S288" s="124">
        <f t="shared" si="68"/>
        <v>0</v>
      </c>
      <c r="T288" s="124">
        <f t="shared" si="69"/>
        <v>0</v>
      </c>
      <c r="U288" s="124">
        <f t="shared" si="70"/>
        <v>0</v>
      </c>
      <c r="V288" s="124">
        <f t="shared" si="71"/>
        <v>0</v>
      </c>
      <c r="W288" s="124">
        <f t="shared" si="72"/>
        <v>0</v>
      </c>
      <c r="X288" s="124">
        <f t="shared" si="73"/>
        <v>0</v>
      </c>
      <c r="Y288" s="124" t="str">
        <f t="shared" si="74"/>
        <v>____</v>
      </c>
      <c r="Z288" s="124">
        <f t="shared" si="75"/>
        <v>0</v>
      </c>
      <c r="AA288" s="124">
        <f t="shared" si="76"/>
        <v>0</v>
      </c>
    </row>
    <row r="289" spans="2:27" ht="15" x14ac:dyDescent="0.2">
      <c r="B289" s="194" t="str">
        <f t="shared" si="62"/>
        <v/>
      </c>
      <c r="C289" s="194" t="str">
        <f t="shared" si="63"/>
        <v/>
      </c>
      <c r="D289" s="195"/>
      <c r="E289" s="196"/>
      <c r="F289" s="196"/>
      <c r="G289" s="197"/>
      <c r="H289" s="198"/>
      <c r="I289" s="196"/>
      <c r="J289" s="197"/>
      <c r="K289" s="197"/>
      <c r="L289" s="199"/>
      <c r="M289" s="200" t="str">
        <f t="shared" si="64"/>
        <v/>
      </c>
      <c r="N289" s="201"/>
      <c r="O289" s="196"/>
      <c r="P289" s="124">
        <f t="shared" si="65"/>
        <v>0</v>
      </c>
      <c r="Q289" s="124">
        <f t="shared" si="66"/>
        <v>0</v>
      </c>
      <c r="R289" s="124">
        <f t="shared" si="67"/>
        <v>0</v>
      </c>
      <c r="S289" s="124">
        <f t="shared" si="68"/>
        <v>0</v>
      </c>
      <c r="T289" s="124">
        <f t="shared" si="69"/>
        <v>0</v>
      </c>
      <c r="U289" s="124">
        <f t="shared" si="70"/>
        <v>0</v>
      </c>
      <c r="V289" s="124">
        <f t="shared" si="71"/>
        <v>0</v>
      </c>
      <c r="W289" s="124">
        <f t="shared" si="72"/>
        <v>0</v>
      </c>
      <c r="X289" s="124">
        <f t="shared" si="73"/>
        <v>0</v>
      </c>
      <c r="Y289" s="124" t="str">
        <f t="shared" si="74"/>
        <v>____</v>
      </c>
      <c r="Z289" s="124">
        <f t="shared" si="75"/>
        <v>0</v>
      </c>
      <c r="AA289" s="124">
        <f t="shared" si="76"/>
        <v>0</v>
      </c>
    </row>
    <row r="290" spans="2:27" ht="15" x14ac:dyDescent="0.2">
      <c r="B290" s="194" t="str">
        <f t="shared" si="62"/>
        <v/>
      </c>
      <c r="C290" s="194" t="str">
        <f t="shared" si="63"/>
        <v/>
      </c>
      <c r="D290" s="195"/>
      <c r="E290" s="196"/>
      <c r="F290" s="196"/>
      <c r="G290" s="197"/>
      <c r="H290" s="198"/>
      <c r="I290" s="196"/>
      <c r="J290" s="197"/>
      <c r="K290" s="197"/>
      <c r="L290" s="199"/>
      <c r="M290" s="200" t="str">
        <f t="shared" si="64"/>
        <v/>
      </c>
      <c r="N290" s="201"/>
      <c r="O290" s="196"/>
      <c r="P290" s="124">
        <f t="shared" si="65"/>
        <v>0</v>
      </c>
      <c r="Q290" s="124">
        <f t="shared" si="66"/>
        <v>0</v>
      </c>
      <c r="R290" s="124">
        <f t="shared" si="67"/>
        <v>0</v>
      </c>
      <c r="S290" s="124">
        <f t="shared" si="68"/>
        <v>0</v>
      </c>
      <c r="T290" s="124">
        <f t="shared" si="69"/>
        <v>0</v>
      </c>
      <c r="U290" s="124">
        <f t="shared" si="70"/>
        <v>0</v>
      </c>
      <c r="V290" s="124">
        <f t="shared" si="71"/>
        <v>0</v>
      </c>
      <c r="W290" s="124">
        <f t="shared" si="72"/>
        <v>0</v>
      </c>
      <c r="X290" s="124">
        <f t="shared" si="73"/>
        <v>0</v>
      </c>
      <c r="Y290" s="124" t="str">
        <f t="shared" si="74"/>
        <v>____</v>
      </c>
      <c r="Z290" s="124">
        <f t="shared" si="75"/>
        <v>0</v>
      </c>
      <c r="AA290" s="124">
        <f t="shared" si="76"/>
        <v>0</v>
      </c>
    </row>
    <row r="291" spans="2:27" ht="15" x14ac:dyDescent="0.2">
      <c r="B291" s="194" t="str">
        <f t="shared" si="62"/>
        <v/>
      </c>
      <c r="C291" s="194" t="str">
        <f t="shared" si="63"/>
        <v/>
      </c>
      <c r="D291" s="195"/>
      <c r="E291" s="196"/>
      <c r="F291" s="196"/>
      <c r="G291" s="197"/>
      <c r="H291" s="198"/>
      <c r="I291" s="196"/>
      <c r="J291" s="197"/>
      <c r="K291" s="197"/>
      <c r="L291" s="199"/>
      <c r="M291" s="200" t="str">
        <f t="shared" si="64"/>
        <v/>
      </c>
      <c r="N291" s="201"/>
      <c r="O291" s="196"/>
      <c r="P291" s="124">
        <f t="shared" si="65"/>
        <v>0</v>
      </c>
      <c r="Q291" s="124">
        <f t="shared" si="66"/>
        <v>0</v>
      </c>
      <c r="R291" s="124">
        <f t="shared" si="67"/>
        <v>0</v>
      </c>
      <c r="S291" s="124">
        <f t="shared" si="68"/>
        <v>0</v>
      </c>
      <c r="T291" s="124">
        <f t="shared" si="69"/>
        <v>0</v>
      </c>
      <c r="U291" s="124">
        <f t="shared" si="70"/>
        <v>0</v>
      </c>
      <c r="V291" s="124">
        <f t="shared" si="71"/>
        <v>0</v>
      </c>
      <c r="W291" s="124">
        <f t="shared" si="72"/>
        <v>0</v>
      </c>
      <c r="X291" s="124">
        <f t="shared" si="73"/>
        <v>0</v>
      </c>
      <c r="Y291" s="124" t="str">
        <f t="shared" si="74"/>
        <v>____</v>
      </c>
      <c r="Z291" s="124">
        <f t="shared" si="75"/>
        <v>0</v>
      </c>
      <c r="AA291" s="124">
        <f t="shared" si="76"/>
        <v>0</v>
      </c>
    </row>
    <row r="292" spans="2:27" ht="15" x14ac:dyDescent="0.2">
      <c r="B292" s="194" t="str">
        <f t="shared" si="62"/>
        <v/>
      </c>
      <c r="C292" s="194" t="str">
        <f t="shared" si="63"/>
        <v/>
      </c>
      <c r="D292" s="195"/>
      <c r="E292" s="196"/>
      <c r="F292" s="196"/>
      <c r="G292" s="197"/>
      <c r="H292" s="198"/>
      <c r="I292" s="196"/>
      <c r="J292" s="197"/>
      <c r="K292" s="197"/>
      <c r="L292" s="199"/>
      <c r="M292" s="200" t="str">
        <f t="shared" si="64"/>
        <v/>
      </c>
      <c r="N292" s="201"/>
      <c r="O292" s="196"/>
      <c r="P292" s="124">
        <f t="shared" si="65"/>
        <v>0</v>
      </c>
      <c r="Q292" s="124">
        <f t="shared" si="66"/>
        <v>0</v>
      </c>
      <c r="R292" s="124">
        <f t="shared" si="67"/>
        <v>0</v>
      </c>
      <c r="S292" s="124">
        <f t="shared" si="68"/>
        <v>0</v>
      </c>
      <c r="T292" s="124">
        <f t="shared" si="69"/>
        <v>0</v>
      </c>
      <c r="U292" s="124">
        <f t="shared" si="70"/>
        <v>0</v>
      </c>
      <c r="V292" s="124">
        <f t="shared" si="71"/>
        <v>0</v>
      </c>
      <c r="W292" s="124">
        <f t="shared" si="72"/>
        <v>0</v>
      </c>
      <c r="X292" s="124">
        <f t="shared" si="73"/>
        <v>0</v>
      </c>
      <c r="Y292" s="124" t="str">
        <f t="shared" si="74"/>
        <v>____</v>
      </c>
      <c r="Z292" s="124">
        <f t="shared" si="75"/>
        <v>0</v>
      </c>
      <c r="AA292" s="124">
        <f t="shared" si="76"/>
        <v>0</v>
      </c>
    </row>
    <row r="293" spans="2:27" ht="15" x14ac:dyDescent="0.2">
      <c r="B293" s="194" t="str">
        <f t="shared" si="62"/>
        <v/>
      </c>
      <c r="C293" s="194" t="str">
        <f t="shared" si="63"/>
        <v/>
      </c>
      <c r="D293" s="195"/>
      <c r="E293" s="196"/>
      <c r="F293" s="196"/>
      <c r="G293" s="197"/>
      <c r="H293" s="198"/>
      <c r="I293" s="196"/>
      <c r="J293" s="197"/>
      <c r="K293" s="197"/>
      <c r="L293" s="199"/>
      <c r="M293" s="200" t="str">
        <f t="shared" si="64"/>
        <v/>
      </c>
      <c r="N293" s="201"/>
      <c r="O293" s="196"/>
      <c r="P293" s="124">
        <f t="shared" si="65"/>
        <v>0</v>
      </c>
      <c r="Q293" s="124">
        <f t="shared" si="66"/>
        <v>0</v>
      </c>
      <c r="R293" s="124">
        <f t="shared" si="67"/>
        <v>0</v>
      </c>
      <c r="S293" s="124">
        <f t="shared" si="68"/>
        <v>0</v>
      </c>
      <c r="T293" s="124">
        <f t="shared" si="69"/>
        <v>0</v>
      </c>
      <c r="U293" s="124">
        <f t="shared" si="70"/>
        <v>0</v>
      </c>
      <c r="V293" s="124">
        <f t="shared" si="71"/>
        <v>0</v>
      </c>
      <c r="W293" s="124">
        <f t="shared" si="72"/>
        <v>0</v>
      </c>
      <c r="X293" s="124">
        <f t="shared" si="73"/>
        <v>0</v>
      </c>
      <c r="Y293" s="124" t="str">
        <f t="shared" si="74"/>
        <v>____</v>
      </c>
      <c r="Z293" s="124">
        <f t="shared" si="75"/>
        <v>0</v>
      </c>
      <c r="AA293" s="124">
        <f t="shared" si="76"/>
        <v>0</v>
      </c>
    </row>
    <row r="294" spans="2:27" ht="15" x14ac:dyDescent="0.2">
      <c r="B294" s="194" t="str">
        <f t="shared" si="62"/>
        <v/>
      </c>
      <c r="C294" s="194" t="str">
        <f t="shared" si="63"/>
        <v/>
      </c>
      <c r="D294" s="195"/>
      <c r="E294" s="196"/>
      <c r="F294" s="196"/>
      <c r="G294" s="197"/>
      <c r="H294" s="198"/>
      <c r="I294" s="196"/>
      <c r="J294" s="197"/>
      <c r="K294" s="197"/>
      <c r="L294" s="199"/>
      <c r="M294" s="200" t="str">
        <f t="shared" si="64"/>
        <v/>
      </c>
      <c r="N294" s="201"/>
      <c r="O294" s="196"/>
      <c r="P294" s="124">
        <f t="shared" si="65"/>
        <v>0</v>
      </c>
      <c r="Q294" s="124">
        <f t="shared" si="66"/>
        <v>0</v>
      </c>
      <c r="R294" s="124">
        <f t="shared" si="67"/>
        <v>0</v>
      </c>
      <c r="S294" s="124">
        <f t="shared" si="68"/>
        <v>0</v>
      </c>
      <c r="T294" s="124">
        <f t="shared" si="69"/>
        <v>0</v>
      </c>
      <c r="U294" s="124">
        <f t="shared" si="70"/>
        <v>0</v>
      </c>
      <c r="V294" s="124">
        <f t="shared" si="71"/>
        <v>0</v>
      </c>
      <c r="W294" s="124">
        <f t="shared" si="72"/>
        <v>0</v>
      </c>
      <c r="X294" s="124">
        <f t="shared" si="73"/>
        <v>0</v>
      </c>
      <c r="Y294" s="124" t="str">
        <f t="shared" si="74"/>
        <v>____</v>
      </c>
      <c r="Z294" s="124">
        <f t="shared" si="75"/>
        <v>0</v>
      </c>
      <c r="AA294" s="124">
        <f t="shared" si="76"/>
        <v>0</v>
      </c>
    </row>
    <row r="295" spans="2:27" ht="15" x14ac:dyDescent="0.2">
      <c r="B295" s="194" t="str">
        <f t="shared" si="62"/>
        <v/>
      </c>
      <c r="C295" s="194" t="str">
        <f t="shared" si="63"/>
        <v/>
      </c>
      <c r="D295" s="195"/>
      <c r="E295" s="196"/>
      <c r="F295" s="196"/>
      <c r="G295" s="197"/>
      <c r="H295" s="198"/>
      <c r="I295" s="196"/>
      <c r="J295" s="197"/>
      <c r="K295" s="197"/>
      <c r="L295" s="199"/>
      <c r="M295" s="200" t="str">
        <f t="shared" si="64"/>
        <v/>
      </c>
      <c r="N295" s="201"/>
      <c r="O295" s="196"/>
      <c r="P295" s="124">
        <f t="shared" si="65"/>
        <v>0</v>
      </c>
      <c r="Q295" s="124">
        <f t="shared" si="66"/>
        <v>0</v>
      </c>
      <c r="R295" s="124">
        <f t="shared" si="67"/>
        <v>0</v>
      </c>
      <c r="S295" s="124">
        <f t="shared" si="68"/>
        <v>0</v>
      </c>
      <c r="T295" s="124">
        <f t="shared" si="69"/>
        <v>0</v>
      </c>
      <c r="U295" s="124">
        <f t="shared" si="70"/>
        <v>0</v>
      </c>
      <c r="V295" s="124">
        <f t="shared" si="71"/>
        <v>0</v>
      </c>
      <c r="W295" s="124">
        <f t="shared" si="72"/>
        <v>0</v>
      </c>
      <c r="X295" s="124">
        <f t="shared" si="73"/>
        <v>0</v>
      </c>
      <c r="Y295" s="124" t="str">
        <f t="shared" si="74"/>
        <v>____</v>
      </c>
      <c r="Z295" s="124">
        <f t="shared" si="75"/>
        <v>0</v>
      </c>
      <c r="AA295" s="124">
        <f t="shared" si="76"/>
        <v>0</v>
      </c>
    </row>
    <row r="296" spans="2:27" ht="15" x14ac:dyDescent="0.2">
      <c r="B296" s="194" t="str">
        <f t="shared" si="62"/>
        <v/>
      </c>
      <c r="C296" s="194" t="str">
        <f t="shared" si="63"/>
        <v/>
      </c>
      <c r="D296" s="195"/>
      <c r="E296" s="196"/>
      <c r="F296" s="196"/>
      <c r="G296" s="197"/>
      <c r="H296" s="198"/>
      <c r="I296" s="196"/>
      <c r="J296" s="197"/>
      <c r="K296" s="197"/>
      <c r="L296" s="199"/>
      <c r="M296" s="200" t="str">
        <f t="shared" si="64"/>
        <v/>
      </c>
      <c r="N296" s="201"/>
      <c r="O296" s="196"/>
      <c r="P296" s="124">
        <f t="shared" si="65"/>
        <v>0</v>
      </c>
      <c r="Q296" s="124">
        <f t="shared" si="66"/>
        <v>0</v>
      </c>
      <c r="R296" s="124">
        <f t="shared" si="67"/>
        <v>0</v>
      </c>
      <c r="S296" s="124">
        <f t="shared" si="68"/>
        <v>0</v>
      </c>
      <c r="T296" s="124">
        <f t="shared" si="69"/>
        <v>0</v>
      </c>
      <c r="U296" s="124">
        <f t="shared" si="70"/>
        <v>0</v>
      </c>
      <c r="V296" s="124">
        <f t="shared" si="71"/>
        <v>0</v>
      </c>
      <c r="W296" s="124">
        <f t="shared" si="72"/>
        <v>0</v>
      </c>
      <c r="X296" s="124">
        <f t="shared" si="73"/>
        <v>0</v>
      </c>
      <c r="Y296" s="124" t="str">
        <f t="shared" si="74"/>
        <v>____</v>
      </c>
      <c r="Z296" s="124">
        <f t="shared" si="75"/>
        <v>0</v>
      </c>
      <c r="AA296" s="124">
        <f t="shared" si="76"/>
        <v>0</v>
      </c>
    </row>
    <row r="297" spans="2:27" ht="15" x14ac:dyDescent="0.2">
      <c r="B297" s="194" t="str">
        <f t="shared" si="62"/>
        <v/>
      </c>
      <c r="C297" s="194" t="str">
        <f t="shared" si="63"/>
        <v/>
      </c>
      <c r="D297" s="195"/>
      <c r="E297" s="196"/>
      <c r="F297" s="196"/>
      <c r="G297" s="197"/>
      <c r="H297" s="198"/>
      <c r="I297" s="196"/>
      <c r="J297" s="197"/>
      <c r="K297" s="197"/>
      <c r="L297" s="199"/>
      <c r="M297" s="200" t="str">
        <f t="shared" si="64"/>
        <v/>
      </c>
      <c r="N297" s="201"/>
      <c r="O297" s="196"/>
      <c r="P297" s="124">
        <f t="shared" si="65"/>
        <v>0</v>
      </c>
      <c r="Q297" s="124">
        <f t="shared" si="66"/>
        <v>0</v>
      </c>
      <c r="R297" s="124">
        <f t="shared" si="67"/>
        <v>0</v>
      </c>
      <c r="S297" s="124">
        <f t="shared" si="68"/>
        <v>0</v>
      </c>
      <c r="T297" s="124">
        <f t="shared" si="69"/>
        <v>0</v>
      </c>
      <c r="U297" s="124">
        <f t="shared" si="70"/>
        <v>0</v>
      </c>
      <c r="V297" s="124">
        <f t="shared" si="71"/>
        <v>0</v>
      </c>
      <c r="W297" s="124">
        <f t="shared" si="72"/>
        <v>0</v>
      </c>
      <c r="X297" s="124">
        <f t="shared" si="73"/>
        <v>0</v>
      </c>
      <c r="Y297" s="124" t="str">
        <f t="shared" si="74"/>
        <v>____</v>
      </c>
      <c r="Z297" s="124">
        <f t="shared" si="75"/>
        <v>0</v>
      </c>
      <c r="AA297" s="124">
        <f t="shared" si="76"/>
        <v>0</v>
      </c>
    </row>
    <row r="298" spans="2:27" ht="15" x14ac:dyDescent="0.2">
      <c r="B298" s="194" t="str">
        <f t="shared" si="62"/>
        <v/>
      </c>
      <c r="C298" s="194" t="str">
        <f t="shared" si="63"/>
        <v/>
      </c>
      <c r="D298" s="195"/>
      <c r="E298" s="196"/>
      <c r="F298" s="196"/>
      <c r="G298" s="197"/>
      <c r="H298" s="198"/>
      <c r="I298" s="196"/>
      <c r="J298" s="197"/>
      <c r="K298" s="197"/>
      <c r="L298" s="199"/>
      <c r="M298" s="200" t="str">
        <f t="shared" si="64"/>
        <v/>
      </c>
      <c r="N298" s="201"/>
      <c r="O298" s="196"/>
      <c r="P298" s="124">
        <f t="shared" si="65"/>
        <v>0</v>
      </c>
      <c r="Q298" s="124">
        <f t="shared" si="66"/>
        <v>0</v>
      </c>
      <c r="R298" s="124">
        <f t="shared" si="67"/>
        <v>0</v>
      </c>
      <c r="S298" s="124">
        <f t="shared" si="68"/>
        <v>0</v>
      </c>
      <c r="T298" s="124">
        <f t="shared" si="69"/>
        <v>0</v>
      </c>
      <c r="U298" s="124">
        <f t="shared" si="70"/>
        <v>0</v>
      </c>
      <c r="V298" s="124">
        <f t="shared" si="71"/>
        <v>0</v>
      </c>
      <c r="W298" s="124">
        <f t="shared" si="72"/>
        <v>0</v>
      </c>
      <c r="X298" s="124">
        <f t="shared" si="73"/>
        <v>0</v>
      </c>
      <c r="Y298" s="124" t="str">
        <f t="shared" si="74"/>
        <v>____</v>
      </c>
      <c r="Z298" s="124">
        <f t="shared" si="75"/>
        <v>0</v>
      </c>
      <c r="AA298" s="124">
        <f t="shared" si="76"/>
        <v>0</v>
      </c>
    </row>
    <row r="299" spans="2:27" ht="15" x14ac:dyDescent="0.2">
      <c r="B299" s="194" t="str">
        <f t="shared" si="62"/>
        <v/>
      </c>
      <c r="C299" s="194" t="str">
        <f t="shared" si="63"/>
        <v/>
      </c>
      <c r="D299" s="195"/>
      <c r="E299" s="196"/>
      <c r="F299" s="196"/>
      <c r="G299" s="197"/>
      <c r="H299" s="198"/>
      <c r="I299" s="196"/>
      <c r="J299" s="197"/>
      <c r="K299" s="197"/>
      <c r="L299" s="199"/>
      <c r="M299" s="200" t="str">
        <f t="shared" si="64"/>
        <v/>
      </c>
      <c r="N299" s="201"/>
      <c r="O299" s="196"/>
      <c r="P299" s="124">
        <f t="shared" si="65"/>
        <v>0</v>
      </c>
      <c r="Q299" s="124">
        <f t="shared" si="66"/>
        <v>0</v>
      </c>
      <c r="R299" s="124">
        <f t="shared" si="67"/>
        <v>0</v>
      </c>
      <c r="S299" s="124">
        <f t="shared" si="68"/>
        <v>0</v>
      </c>
      <c r="T299" s="124">
        <f t="shared" si="69"/>
        <v>0</v>
      </c>
      <c r="U299" s="124">
        <f t="shared" si="70"/>
        <v>0</v>
      </c>
      <c r="V299" s="124">
        <f t="shared" si="71"/>
        <v>0</v>
      </c>
      <c r="W299" s="124">
        <f t="shared" si="72"/>
        <v>0</v>
      </c>
      <c r="X299" s="124">
        <f t="shared" si="73"/>
        <v>0</v>
      </c>
      <c r="Y299" s="124" t="str">
        <f t="shared" si="74"/>
        <v>____</v>
      </c>
      <c r="Z299" s="124">
        <f t="shared" si="75"/>
        <v>0</v>
      </c>
      <c r="AA299" s="124">
        <f t="shared" si="76"/>
        <v>0</v>
      </c>
    </row>
    <row r="300" spans="2:27" ht="15" x14ac:dyDescent="0.2">
      <c r="B300" s="194" t="str">
        <f t="shared" si="62"/>
        <v/>
      </c>
      <c r="C300" s="194" t="str">
        <f t="shared" si="63"/>
        <v/>
      </c>
      <c r="D300" s="195"/>
      <c r="E300" s="196"/>
      <c r="F300" s="196"/>
      <c r="G300" s="197"/>
      <c r="H300" s="198"/>
      <c r="I300" s="196"/>
      <c r="J300" s="197"/>
      <c r="K300" s="197"/>
      <c r="L300" s="199"/>
      <c r="M300" s="200" t="str">
        <f t="shared" si="64"/>
        <v/>
      </c>
      <c r="N300" s="201"/>
      <c r="O300" s="196"/>
      <c r="P300" s="124">
        <f t="shared" si="65"/>
        <v>0</v>
      </c>
      <c r="Q300" s="124">
        <f t="shared" si="66"/>
        <v>0</v>
      </c>
      <c r="R300" s="124">
        <f t="shared" si="67"/>
        <v>0</v>
      </c>
      <c r="S300" s="124">
        <f t="shared" si="68"/>
        <v>0</v>
      </c>
      <c r="T300" s="124">
        <f t="shared" si="69"/>
        <v>0</v>
      </c>
      <c r="U300" s="124">
        <f t="shared" si="70"/>
        <v>0</v>
      </c>
      <c r="V300" s="124">
        <f t="shared" si="71"/>
        <v>0</v>
      </c>
      <c r="W300" s="124">
        <f t="shared" si="72"/>
        <v>0</v>
      </c>
      <c r="X300" s="124">
        <f t="shared" si="73"/>
        <v>0</v>
      </c>
      <c r="Y300" s="124" t="str">
        <f t="shared" si="74"/>
        <v>____</v>
      </c>
      <c r="Z300" s="124">
        <f t="shared" si="75"/>
        <v>0</v>
      </c>
      <c r="AA300" s="124">
        <f t="shared" si="76"/>
        <v>0</v>
      </c>
    </row>
    <row r="301" spans="2:27" ht="15" x14ac:dyDescent="0.2">
      <c r="B301" s="194" t="str">
        <f t="shared" si="62"/>
        <v/>
      </c>
      <c r="C301" s="194" t="str">
        <f t="shared" si="63"/>
        <v/>
      </c>
      <c r="D301" s="195"/>
      <c r="E301" s="196"/>
      <c r="F301" s="196"/>
      <c r="G301" s="197"/>
      <c r="H301" s="198"/>
      <c r="I301" s="196"/>
      <c r="J301" s="197"/>
      <c r="K301" s="197"/>
      <c r="L301" s="199"/>
      <c r="M301" s="200" t="str">
        <f t="shared" si="64"/>
        <v/>
      </c>
      <c r="N301" s="201"/>
      <c r="O301" s="196"/>
      <c r="P301" s="124">
        <f t="shared" si="65"/>
        <v>0</v>
      </c>
      <c r="Q301" s="124">
        <f t="shared" si="66"/>
        <v>0</v>
      </c>
      <c r="R301" s="124">
        <f t="shared" si="67"/>
        <v>0</v>
      </c>
      <c r="S301" s="124">
        <f t="shared" si="68"/>
        <v>0</v>
      </c>
      <c r="T301" s="124">
        <f t="shared" si="69"/>
        <v>0</v>
      </c>
      <c r="U301" s="124">
        <f t="shared" si="70"/>
        <v>0</v>
      </c>
      <c r="V301" s="124">
        <f t="shared" si="71"/>
        <v>0</v>
      </c>
      <c r="W301" s="124">
        <f t="shared" si="72"/>
        <v>0</v>
      </c>
      <c r="X301" s="124">
        <f t="shared" si="73"/>
        <v>0</v>
      </c>
      <c r="Y301" s="124" t="str">
        <f t="shared" si="74"/>
        <v>____</v>
      </c>
      <c r="Z301" s="124">
        <f t="shared" si="75"/>
        <v>0</v>
      </c>
      <c r="AA301" s="124">
        <f t="shared" si="76"/>
        <v>0</v>
      </c>
    </row>
    <row r="302" spans="2:27" ht="15" x14ac:dyDescent="0.2">
      <c r="B302" s="194" t="str">
        <f t="shared" si="62"/>
        <v/>
      </c>
      <c r="C302" s="194" t="str">
        <f t="shared" si="63"/>
        <v/>
      </c>
      <c r="D302" s="195"/>
      <c r="E302" s="196"/>
      <c r="F302" s="196"/>
      <c r="G302" s="197"/>
      <c r="H302" s="198"/>
      <c r="I302" s="196"/>
      <c r="J302" s="197"/>
      <c r="K302" s="197"/>
      <c r="L302" s="199"/>
      <c r="M302" s="200" t="str">
        <f t="shared" si="64"/>
        <v/>
      </c>
      <c r="N302" s="201"/>
      <c r="O302" s="196"/>
      <c r="P302" s="124">
        <f t="shared" si="65"/>
        <v>0</v>
      </c>
      <c r="Q302" s="124">
        <f t="shared" si="66"/>
        <v>0</v>
      </c>
      <c r="R302" s="124">
        <f t="shared" si="67"/>
        <v>0</v>
      </c>
      <c r="S302" s="124">
        <f t="shared" si="68"/>
        <v>0</v>
      </c>
      <c r="T302" s="124">
        <f t="shared" si="69"/>
        <v>0</v>
      </c>
      <c r="U302" s="124">
        <f t="shared" si="70"/>
        <v>0</v>
      </c>
      <c r="V302" s="124">
        <f t="shared" si="71"/>
        <v>0</v>
      </c>
      <c r="W302" s="124">
        <f t="shared" si="72"/>
        <v>0</v>
      </c>
      <c r="X302" s="124">
        <f t="shared" si="73"/>
        <v>0</v>
      </c>
      <c r="Y302" s="124" t="str">
        <f t="shared" si="74"/>
        <v>____</v>
      </c>
      <c r="Z302" s="124">
        <f t="shared" si="75"/>
        <v>0</v>
      </c>
      <c r="AA302" s="124">
        <f t="shared" si="76"/>
        <v>0</v>
      </c>
    </row>
    <row r="303" spans="2:27" ht="15" x14ac:dyDescent="0.2">
      <c r="B303" s="194" t="str">
        <f t="shared" si="62"/>
        <v/>
      </c>
      <c r="C303" s="194" t="str">
        <f t="shared" si="63"/>
        <v/>
      </c>
      <c r="D303" s="195"/>
      <c r="E303" s="196"/>
      <c r="F303" s="196"/>
      <c r="G303" s="197"/>
      <c r="H303" s="198"/>
      <c r="I303" s="196"/>
      <c r="J303" s="197"/>
      <c r="K303" s="197"/>
      <c r="L303" s="199"/>
      <c r="M303" s="200" t="str">
        <f t="shared" si="64"/>
        <v/>
      </c>
      <c r="N303" s="201"/>
      <c r="O303" s="196"/>
      <c r="P303" s="124">
        <f t="shared" si="65"/>
        <v>0</v>
      </c>
      <c r="Q303" s="124">
        <f t="shared" si="66"/>
        <v>0</v>
      </c>
      <c r="R303" s="124">
        <f t="shared" si="67"/>
        <v>0</v>
      </c>
      <c r="S303" s="124">
        <f t="shared" si="68"/>
        <v>0</v>
      </c>
      <c r="T303" s="124">
        <f t="shared" si="69"/>
        <v>0</v>
      </c>
      <c r="U303" s="124">
        <f t="shared" si="70"/>
        <v>0</v>
      </c>
      <c r="V303" s="124">
        <f t="shared" si="71"/>
        <v>0</v>
      </c>
      <c r="W303" s="124">
        <f t="shared" si="72"/>
        <v>0</v>
      </c>
      <c r="X303" s="124">
        <f t="shared" si="73"/>
        <v>0</v>
      </c>
      <c r="Y303" s="124" t="str">
        <f t="shared" si="74"/>
        <v>____</v>
      </c>
      <c r="Z303" s="124">
        <f t="shared" si="75"/>
        <v>0</v>
      </c>
      <c r="AA303" s="124">
        <f t="shared" si="76"/>
        <v>0</v>
      </c>
    </row>
    <row r="304" spans="2:27" ht="15" x14ac:dyDescent="0.2">
      <c r="B304" s="194" t="str">
        <f t="shared" si="62"/>
        <v/>
      </c>
      <c r="C304" s="194" t="str">
        <f t="shared" si="63"/>
        <v/>
      </c>
      <c r="D304" s="195"/>
      <c r="E304" s="196"/>
      <c r="F304" s="196"/>
      <c r="G304" s="197"/>
      <c r="H304" s="198"/>
      <c r="I304" s="196"/>
      <c r="J304" s="197"/>
      <c r="K304" s="197"/>
      <c r="L304" s="199"/>
      <c r="M304" s="200" t="str">
        <f t="shared" si="64"/>
        <v/>
      </c>
      <c r="N304" s="201"/>
      <c r="O304" s="196"/>
      <c r="P304" s="124">
        <f t="shared" si="65"/>
        <v>0</v>
      </c>
      <c r="Q304" s="124">
        <f t="shared" si="66"/>
        <v>0</v>
      </c>
      <c r="R304" s="124">
        <f t="shared" si="67"/>
        <v>0</v>
      </c>
      <c r="S304" s="124">
        <f t="shared" si="68"/>
        <v>0</v>
      </c>
      <c r="T304" s="124">
        <f t="shared" si="69"/>
        <v>0</v>
      </c>
      <c r="U304" s="124">
        <f t="shared" si="70"/>
        <v>0</v>
      </c>
      <c r="V304" s="124">
        <f t="shared" si="71"/>
        <v>0</v>
      </c>
      <c r="W304" s="124">
        <f t="shared" si="72"/>
        <v>0</v>
      </c>
      <c r="X304" s="124">
        <f t="shared" si="73"/>
        <v>0</v>
      </c>
      <c r="Y304" s="124" t="str">
        <f t="shared" si="74"/>
        <v>____</v>
      </c>
      <c r="Z304" s="124">
        <f t="shared" si="75"/>
        <v>0</v>
      </c>
      <c r="AA304" s="124">
        <f t="shared" si="76"/>
        <v>0</v>
      </c>
    </row>
    <row r="305" spans="2:27" ht="15" x14ac:dyDescent="0.2">
      <c r="B305" s="194" t="str">
        <f t="shared" si="62"/>
        <v/>
      </c>
      <c r="C305" s="194" t="str">
        <f t="shared" si="63"/>
        <v/>
      </c>
      <c r="D305" s="195"/>
      <c r="E305" s="196"/>
      <c r="F305" s="196"/>
      <c r="G305" s="197"/>
      <c r="H305" s="198"/>
      <c r="I305" s="196"/>
      <c r="J305" s="197"/>
      <c r="K305" s="197"/>
      <c r="L305" s="199"/>
      <c r="M305" s="200" t="str">
        <f t="shared" si="64"/>
        <v/>
      </c>
      <c r="N305" s="201"/>
      <c r="O305" s="196"/>
      <c r="P305" s="124">
        <f t="shared" si="65"/>
        <v>0</v>
      </c>
      <c r="Q305" s="124">
        <f t="shared" si="66"/>
        <v>0</v>
      </c>
      <c r="R305" s="124">
        <f t="shared" si="67"/>
        <v>0</v>
      </c>
      <c r="S305" s="124">
        <f t="shared" si="68"/>
        <v>0</v>
      </c>
      <c r="T305" s="124">
        <f t="shared" si="69"/>
        <v>0</v>
      </c>
      <c r="U305" s="124">
        <f t="shared" si="70"/>
        <v>0</v>
      </c>
      <c r="V305" s="124">
        <f t="shared" si="71"/>
        <v>0</v>
      </c>
      <c r="W305" s="124">
        <f t="shared" si="72"/>
        <v>0</v>
      </c>
      <c r="X305" s="124">
        <f t="shared" si="73"/>
        <v>0</v>
      </c>
      <c r="Y305" s="124" t="str">
        <f t="shared" si="74"/>
        <v>____</v>
      </c>
      <c r="Z305" s="124">
        <f t="shared" si="75"/>
        <v>0</v>
      </c>
      <c r="AA305" s="124">
        <f t="shared" si="76"/>
        <v>0</v>
      </c>
    </row>
    <row r="306" spans="2:27" ht="15" x14ac:dyDescent="0.2">
      <c r="B306" s="194" t="str">
        <f t="shared" si="62"/>
        <v/>
      </c>
      <c r="C306" s="194" t="str">
        <f t="shared" si="63"/>
        <v/>
      </c>
      <c r="D306" s="195"/>
      <c r="E306" s="196"/>
      <c r="F306" s="196"/>
      <c r="G306" s="197"/>
      <c r="H306" s="198"/>
      <c r="I306" s="196"/>
      <c r="J306" s="197"/>
      <c r="K306" s="197"/>
      <c r="L306" s="199"/>
      <c r="M306" s="200" t="str">
        <f t="shared" si="64"/>
        <v/>
      </c>
      <c r="N306" s="201"/>
      <c r="O306" s="196"/>
      <c r="P306" s="124">
        <f t="shared" si="65"/>
        <v>0</v>
      </c>
      <c r="Q306" s="124">
        <f t="shared" si="66"/>
        <v>0</v>
      </c>
      <c r="R306" s="124">
        <f t="shared" si="67"/>
        <v>0</v>
      </c>
      <c r="S306" s="124">
        <f t="shared" si="68"/>
        <v>0</v>
      </c>
      <c r="T306" s="124">
        <f t="shared" si="69"/>
        <v>0</v>
      </c>
      <c r="U306" s="124">
        <f t="shared" si="70"/>
        <v>0</v>
      </c>
      <c r="V306" s="124">
        <f t="shared" si="71"/>
        <v>0</v>
      </c>
      <c r="W306" s="124">
        <f t="shared" si="72"/>
        <v>0</v>
      </c>
      <c r="X306" s="124">
        <f t="shared" si="73"/>
        <v>0</v>
      </c>
      <c r="Y306" s="124" t="str">
        <f t="shared" si="74"/>
        <v>____</v>
      </c>
      <c r="Z306" s="124">
        <f t="shared" si="75"/>
        <v>0</v>
      </c>
      <c r="AA306" s="124">
        <f t="shared" si="76"/>
        <v>0</v>
      </c>
    </row>
    <row r="307" spans="2:27" ht="15" x14ac:dyDescent="0.2">
      <c r="B307" s="194" t="str">
        <f t="shared" si="62"/>
        <v/>
      </c>
      <c r="C307" s="194" t="str">
        <f t="shared" si="63"/>
        <v/>
      </c>
      <c r="D307" s="195"/>
      <c r="E307" s="196"/>
      <c r="F307" s="196"/>
      <c r="G307" s="197"/>
      <c r="H307" s="198"/>
      <c r="I307" s="196"/>
      <c r="J307" s="197"/>
      <c r="K307" s="197"/>
      <c r="L307" s="199"/>
      <c r="M307" s="200" t="str">
        <f t="shared" si="64"/>
        <v/>
      </c>
      <c r="N307" s="201"/>
      <c r="O307" s="196"/>
      <c r="P307" s="124">
        <f t="shared" si="65"/>
        <v>0</v>
      </c>
      <c r="Q307" s="124">
        <f t="shared" si="66"/>
        <v>0</v>
      </c>
      <c r="R307" s="124">
        <f t="shared" si="67"/>
        <v>0</v>
      </c>
      <c r="S307" s="124">
        <f t="shared" si="68"/>
        <v>0</v>
      </c>
      <c r="T307" s="124">
        <f t="shared" si="69"/>
        <v>0</v>
      </c>
      <c r="U307" s="124">
        <f t="shared" si="70"/>
        <v>0</v>
      </c>
      <c r="V307" s="124">
        <f t="shared" si="71"/>
        <v>0</v>
      </c>
      <c r="W307" s="124">
        <f t="shared" si="72"/>
        <v>0</v>
      </c>
      <c r="X307" s="124">
        <f t="shared" si="73"/>
        <v>0</v>
      </c>
      <c r="Y307" s="124" t="str">
        <f t="shared" si="74"/>
        <v>____</v>
      </c>
      <c r="Z307" s="124">
        <f t="shared" si="75"/>
        <v>0</v>
      </c>
      <c r="AA307" s="124">
        <f t="shared" si="76"/>
        <v>0</v>
      </c>
    </row>
    <row r="308" spans="2:27" ht="15" x14ac:dyDescent="0.2">
      <c r="B308" s="194" t="str">
        <f t="shared" si="62"/>
        <v/>
      </c>
      <c r="C308" s="194" t="str">
        <f t="shared" si="63"/>
        <v/>
      </c>
      <c r="D308" s="195"/>
      <c r="E308" s="196"/>
      <c r="F308" s="196"/>
      <c r="G308" s="197"/>
      <c r="H308" s="198"/>
      <c r="I308" s="196"/>
      <c r="J308" s="197"/>
      <c r="K308" s="197"/>
      <c r="L308" s="199"/>
      <c r="M308" s="200" t="str">
        <f t="shared" si="64"/>
        <v/>
      </c>
      <c r="N308" s="201"/>
      <c r="O308" s="196"/>
      <c r="P308" s="124">
        <f t="shared" si="65"/>
        <v>0</v>
      </c>
      <c r="Q308" s="124">
        <f t="shared" si="66"/>
        <v>0</v>
      </c>
      <c r="R308" s="124">
        <f t="shared" si="67"/>
        <v>0</v>
      </c>
      <c r="S308" s="124">
        <f t="shared" si="68"/>
        <v>0</v>
      </c>
      <c r="T308" s="124">
        <f t="shared" si="69"/>
        <v>0</v>
      </c>
      <c r="U308" s="124">
        <f t="shared" si="70"/>
        <v>0</v>
      </c>
      <c r="V308" s="124">
        <f t="shared" si="71"/>
        <v>0</v>
      </c>
      <c r="W308" s="124">
        <f t="shared" si="72"/>
        <v>0</v>
      </c>
      <c r="X308" s="124">
        <f t="shared" si="73"/>
        <v>0</v>
      </c>
      <c r="Y308" s="124" t="str">
        <f t="shared" si="74"/>
        <v>____</v>
      </c>
      <c r="Z308" s="124">
        <f t="shared" si="75"/>
        <v>0</v>
      </c>
      <c r="AA308" s="124">
        <f t="shared" si="76"/>
        <v>0</v>
      </c>
    </row>
    <row r="309" spans="2:27" ht="15" x14ac:dyDescent="0.2">
      <c r="B309" s="194" t="str">
        <f t="shared" si="62"/>
        <v/>
      </c>
      <c r="C309" s="194" t="str">
        <f t="shared" si="63"/>
        <v/>
      </c>
      <c r="D309" s="195"/>
      <c r="E309" s="196"/>
      <c r="F309" s="196"/>
      <c r="G309" s="197"/>
      <c r="H309" s="198"/>
      <c r="I309" s="196"/>
      <c r="J309" s="197"/>
      <c r="K309" s="197"/>
      <c r="L309" s="199"/>
      <c r="M309" s="200" t="str">
        <f t="shared" si="64"/>
        <v/>
      </c>
      <c r="N309" s="201"/>
      <c r="O309" s="196"/>
      <c r="P309" s="124">
        <f t="shared" si="65"/>
        <v>0</v>
      </c>
      <c r="Q309" s="124">
        <f t="shared" si="66"/>
        <v>0</v>
      </c>
      <c r="R309" s="124">
        <f t="shared" si="67"/>
        <v>0</v>
      </c>
      <c r="S309" s="124">
        <f t="shared" si="68"/>
        <v>0</v>
      </c>
      <c r="T309" s="124">
        <f t="shared" si="69"/>
        <v>0</v>
      </c>
      <c r="U309" s="124">
        <f t="shared" si="70"/>
        <v>0</v>
      </c>
      <c r="V309" s="124">
        <f t="shared" si="71"/>
        <v>0</v>
      </c>
      <c r="W309" s="124">
        <f t="shared" si="72"/>
        <v>0</v>
      </c>
      <c r="X309" s="124">
        <f t="shared" si="73"/>
        <v>0</v>
      </c>
      <c r="Y309" s="124" t="str">
        <f t="shared" si="74"/>
        <v>____</v>
      </c>
      <c r="Z309" s="124">
        <f t="shared" si="75"/>
        <v>0</v>
      </c>
      <c r="AA309" s="124">
        <f t="shared" si="76"/>
        <v>0</v>
      </c>
    </row>
    <row r="310" spans="2:27" ht="15" x14ac:dyDescent="0.2">
      <c r="B310" s="194" t="str">
        <f t="shared" si="62"/>
        <v/>
      </c>
      <c r="C310" s="194" t="str">
        <f t="shared" si="63"/>
        <v/>
      </c>
      <c r="D310" s="195"/>
      <c r="E310" s="196"/>
      <c r="F310" s="196"/>
      <c r="G310" s="197"/>
      <c r="H310" s="198"/>
      <c r="I310" s="196"/>
      <c r="J310" s="197"/>
      <c r="K310" s="197"/>
      <c r="L310" s="199"/>
      <c r="M310" s="200" t="str">
        <f t="shared" si="64"/>
        <v/>
      </c>
      <c r="N310" s="201"/>
      <c r="O310" s="196"/>
      <c r="P310" s="124">
        <f t="shared" si="65"/>
        <v>0</v>
      </c>
      <c r="Q310" s="124">
        <f t="shared" si="66"/>
        <v>0</v>
      </c>
      <c r="R310" s="124">
        <f t="shared" si="67"/>
        <v>0</v>
      </c>
      <c r="S310" s="124">
        <f t="shared" si="68"/>
        <v>0</v>
      </c>
      <c r="T310" s="124">
        <f t="shared" si="69"/>
        <v>0</v>
      </c>
      <c r="U310" s="124">
        <f t="shared" si="70"/>
        <v>0</v>
      </c>
      <c r="V310" s="124">
        <f t="shared" si="71"/>
        <v>0</v>
      </c>
      <c r="W310" s="124">
        <f t="shared" si="72"/>
        <v>0</v>
      </c>
      <c r="X310" s="124">
        <f t="shared" si="73"/>
        <v>0</v>
      </c>
      <c r="Y310" s="124" t="str">
        <f t="shared" si="74"/>
        <v>____</v>
      </c>
      <c r="Z310" s="124">
        <f t="shared" si="75"/>
        <v>0</v>
      </c>
      <c r="AA310" s="124">
        <f t="shared" si="76"/>
        <v>0</v>
      </c>
    </row>
    <row r="311" spans="2:27" ht="15" x14ac:dyDescent="0.2">
      <c r="B311" s="194" t="str">
        <f t="shared" si="62"/>
        <v/>
      </c>
      <c r="C311" s="194" t="str">
        <f t="shared" si="63"/>
        <v/>
      </c>
      <c r="D311" s="195"/>
      <c r="E311" s="196"/>
      <c r="F311" s="196"/>
      <c r="G311" s="197"/>
      <c r="H311" s="198"/>
      <c r="I311" s="196"/>
      <c r="J311" s="197"/>
      <c r="K311" s="197"/>
      <c r="L311" s="199"/>
      <c r="M311" s="200" t="str">
        <f t="shared" si="64"/>
        <v/>
      </c>
      <c r="N311" s="201"/>
      <c r="O311" s="196"/>
      <c r="P311" s="124">
        <f t="shared" si="65"/>
        <v>0</v>
      </c>
      <c r="Q311" s="124">
        <f t="shared" si="66"/>
        <v>0</v>
      </c>
      <c r="R311" s="124">
        <f t="shared" si="67"/>
        <v>0</v>
      </c>
      <c r="S311" s="124">
        <f t="shared" si="68"/>
        <v>0</v>
      </c>
      <c r="T311" s="124">
        <f t="shared" si="69"/>
        <v>0</v>
      </c>
      <c r="U311" s="124">
        <f t="shared" si="70"/>
        <v>0</v>
      </c>
      <c r="V311" s="124">
        <f t="shared" si="71"/>
        <v>0</v>
      </c>
      <c r="W311" s="124">
        <f t="shared" si="72"/>
        <v>0</v>
      </c>
      <c r="X311" s="124">
        <f t="shared" si="73"/>
        <v>0</v>
      </c>
      <c r="Y311" s="124" t="str">
        <f t="shared" si="74"/>
        <v>____</v>
      </c>
      <c r="Z311" s="124">
        <f t="shared" si="75"/>
        <v>0</v>
      </c>
      <c r="AA311" s="124">
        <f t="shared" si="76"/>
        <v>0</v>
      </c>
    </row>
    <row r="312" spans="2:27" ht="15" x14ac:dyDescent="0.2">
      <c r="B312" s="194" t="str">
        <f t="shared" si="62"/>
        <v/>
      </c>
      <c r="C312" s="194" t="str">
        <f t="shared" si="63"/>
        <v/>
      </c>
      <c r="D312" s="195"/>
      <c r="E312" s="196"/>
      <c r="F312" s="196"/>
      <c r="G312" s="197"/>
      <c r="H312" s="198"/>
      <c r="I312" s="196"/>
      <c r="J312" s="197"/>
      <c r="K312" s="197"/>
      <c r="L312" s="199"/>
      <c r="M312" s="200" t="str">
        <f t="shared" si="64"/>
        <v/>
      </c>
      <c r="N312" s="201"/>
      <c r="O312" s="196"/>
      <c r="P312" s="124">
        <f t="shared" si="65"/>
        <v>0</v>
      </c>
      <c r="Q312" s="124">
        <f t="shared" si="66"/>
        <v>0</v>
      </c>
      <c r="R312" s="124">
        <f t="shared" si="67"/>
        <v>0</v>
      </c>
      <c r="S312" s="124">
        <f t="shared" si="68"/>
        <v>0</v>
      </c>
      <c r="T312" s="124">
        <f t="shared" si="69"/>
        <v>0</v>
      </c>
      <c r="U312" s="124">
        <f t="shared" si="70"/>
        <v>0</v>
      </c>
      <c r="V312" s="124">
        <f t="shared" si="71"/>
        <v>0</v>
      </c>
      <c r="W312" s="124">
        <f t="shared" si="72"/>
        <v>0</v>
      </c>
      <c r="X312" s="124">
        <f t="shared" si="73"/>
        <v>0</v>
      </c>
      <c r="Y312" s="124" t="str">
        <f t="shared" si="74"/>
        <v>____</v>
      </c>
      <c r="Z312" s="124">
        <f t="shared" si="75"/>
        <v>0</v>
      </c>
      <c r="AA312" s="124">
        <f t="shared" si="76"/>
        <v>0</v>
      </c>
    </row>
    <row r="313" spans="2:27" ht="15" x14ac:dyDescent="0.2">
      <c r="B313" s="194" t="str">
        <f t="shared" si="62"/>
        <v/>
      </c>
      <c r="C313" s="194" t="str">
        <f t="shared" si="63"/>
        <v/>
      </c>
      <c r="D313" s="195"/>
      <c r="E313" s="196"/>
      <c r="F313" s="196"/>
      <c r="G313" s="197"/>
      <c r="H313" s="198"/>
      <c r="I313" s="196"/>
      <c r="J313" s="197"/>
      <c r="K313" s="197"/>
      <c r="L313" s="199"/>
      <c r="M313" s="200" t="str">
        <f t="shared" si="64"/>
        <v/>
      </c>
      <c r="N313" s="201"/>
      <c r="O313" s="196"/>
      <c r="P313" s="124">
        <f t="shared" si="65"/>
        <v>0</v>
      </c>
      <c r="Q313" s="124">
        <f t="shared" si="66"/>
        <v>0</v>
      </c>
      <c r="R313" s="124">
        <f t="shared" si="67"/>
        <v>0</v>
      </c>
      <c r="S313" s="124">
        <f t="shared" si="68"/>
        <v>0</v>
      </c>
      <c r="T313" s="124">
        <f t="shared" si="69"/>
        <v>0</v>
      </c>
      <c r="U313" s="124">
        <f t="shared" si="70"/>
        <v>0</v>
      </c>
      <c r="V313" s="124">
        <f t="shared" si="71"/>
        <v>0</v>
      </c>
      <c r="W313" s="124">
        <f t="shared" si="72"/>
        <v>0</v>
      </c>
      <c r="X313" s="124">
        <f t="shared" si="73"/>
        <v>0</v>
      </c>
      <c r="Y313" s="124" t="str">
        <f t="shared" si="74"/>
        <v>____</v>
      </c>
      <c r="Z313" s="124">
        <f t="shared" si="75"/>
        <v>0</v>
      </c>
      <c r="AA313" s="124">
        <f t="shared" si="76"/>
        <v>0</v>
      </c>
    </row>
    <row r="314" spans="2:27" ht="15" x14ac:dyDescent="0.2">
      <c r="B314" s="194" t="str">
        <f t="shared" si="62"/>
        <v/>
      </c>
      <c r="C314" s="194" t="str">
        <f t="shared" si="63"/>
        <v/>
      </c>
      <c r="D314" s="195"/>
      <c r="E314" s="196"/>
      <c r="F314" s="196"/>
      <c r="G314" s="197"/>
      <c r="H314" s="198"/>
      <c r="I314" s="196"/>
      <c r="J314" s="197"/>
      <c r="K314" s="197"/>
      <c r="L314" s="199"/>
      <c r="M314" s="200" t="str">
        <f t="shared" si="64"/>
        <v/>
      </c>
      <c r="N314" s="201"/>
      <c r="O314" s="196"/>
      <c r="P314" s="124">
        <f t="shared" si="65"/>
        <v>0</v>
      </c>
      <c r="Q314" s="124">
        <f t="shared" si="66"/>
        <v>0</v>
      </c>
      <c r="R314" s="124">
        <f t="shared" si="67"/>
        <v>0</v>
      </c>
      <c r="S314" s="124">
        <f t="shared" si="68"/>
        <v>0</v>
      </c>
      <c r="T314" s="124">
        <f t="shared" si="69"/>
        <v>0</v>
      </c>
      <c r="U314" s="124">
        <f t="shared" si="70"/>
        <v>0</v>
      </c>
      <c r="V314" s="124">
        <f t="shared" si="71"/>
        <v>0</v>
      </c>
      <c r="W314" s="124">
        <f t="shared" si="72"/>
        <v>0</v>
      </c>
      <c r="X314" s="124">
        <f t="shared" si="73"/>
        <v>0</v>
      </c>
      <c r="Y314" s="124" t="str">
        <f t="shared" si="74"/>
        <v>____</v>
      </c>
      <c r="Z314" s="124">
        <f t="shared" si="75"/>
        <v>0</v>
      </c>
      <c r="AA314" s="124">
        <f t="shared" si="76"/>
        <v>0</v>
      </c>
    </row>
    <row r="315" spans="2:27" ht="15" x14ac:dyDescent="0.2">
      <c r="B315" s="194" t="str">
        <f t="shared" si="62"/>
        <v/>
      </c>
      <c r="C315" s="194" t="str">
        <f t="shared" si="63"/>
        <v/>
      </c>
      <c r="D315" s="195"/>
      <c r="E315" s="196"/>
      <c r="F315" s="196"/>
      <c r="G315" s="197"/>
      <c r="H315" s="198"/>
      <c r="I315" s="196"/>
      <c r="J315" s="197"/>
      <c r="K315" s="197"/>
      <c r="L315" s="199"/>
      <c r="M315" s="200" t="str">
        <f t="shared" si="64"/>
        <v/>
      </c>
      <c r="N315" s="201"/>
      <c r="O315" s="196"/>
      <c r="P315" s="124">
        <f t="shared" si="65"/>
        <v>0</v>
      </c>
      <c r="Q315" s="124">
        <f t="shared" si="66"/>
        <v>0</v>
      </c>
      <c r="R315" s="124">
        <f t="shared" si="67"/>
        <v>0</v>
      </c>
      <c r="S315" s="124">
        <f t="shared" si="68"/>
        <v>0</v>
      </c>
      <c r="T315" s="124">
        <f t="shared" si="69"/>
        <v>0</v>
      </c>
      <c r="U315" s="124">
        <f t="shared" si="70"/>
        <v>0</v>
      </c>
      <c r="V315" s="124">
        <f t="shared" si="71"/>
        <v>0</v>
      </c>
      <c r="W315" s="124">
        <f t="shared" si="72"/>
        <v>0</v>
      </c>
      <c r="X315" s="124">
        <f t="shared" si="73"/>
        <v>0</v>
      </c>
      <c r="Y315" s="124" t="str">
        <f t="shared" si="74"/>
        <v>____</v>
      </c>
      <c r="Z315" s="124">
        <f t="shared" si="75"/>
        <v>0</v>
      </c>
      <c r="AA315" s="124">
        <f t="shared" si="76"/>
        <v>0</v>
      </c>
    </row>
    <row r="316" spans="2:27" ht="15" x14ac:dyDescent="0.2">
      <c r="B316" s="194" t="str">
        <f t="shared" si="62"/>
        <v/>
      </c>
      <c r="C316" s="194" t="str">
        <f t="shared" si="63"/>
        <v/>
      </c>
      <c r="D316" s="195"/>
      <c r="E316" s="196"/>
      <c r="F316" s="196"/>
      <c r="G316" s="197"/>
      <c r="H316" s="198"/>
      <c r="I316" s="196"/>
      <c r="J316" s="197"/>
      <c r="K316" s="197"/>
      <c r="L316" s="199"/>
      <c r="M316" s="200" t="str">
        <f t="shared" si="64"/>
        <v/>
      </c>
      <c r="N316" s="201"/>
      <c r="O316" s="196"/>
      <c r="P316" s="124">
        <f t="shared" si="65"/>
        <v>0</v>
      </c>
      <c r="Q316" s="124">
        <f t="shared" si="66"/>
        <v>0</v>
      </c>
      <c r="R316" s="124">
        <f t="shared" si="67"/>
        <v>0</v>
      </c>
      <c r="S316" s="124">
        <f t="shared" si="68"/>
        <v>0</v>
      </c>
      <c r="T316" s="124">
        <f t="shared" si="69"/>
        <v>0</v>
      </c>
      <c r="U316" s="124">
        <f t="shared" si="70"/>
        <v>0</v>
      </c>
      <c r="V316" s="124">
        <f t="shared" si="71"/>
        <v>0</v>
      </c>
      <c r="W316" s="124">
        <f t="shared" si="72"/>
        <v>0</v>
      </c>
      <c r="X316" s="124">
        <f t="shared" si="73"/>
        <v>0</v>
      </c>
      <c r="Y316" s="124" t="str">
        <f t="shared" si="74"/>
        <v>____</v>
      </c>
      <c r="Z316" s="124">
        <f t="shared" si="75"/>
        <v>0</v>
      </c>
      <c r="AA316" s="124">
        <f t="shared" si="76"/>
        <v>0</v>
      </c>
    </row>
    <row r="317" spans="2:27" ht="15" x14ac:dyDescent="0.2">
      <c r="B317" s="194" t="str">
        <f t="shared" si="62"/>
        <v/>
      </c>
      <c r="C317" s="194" t="str">
        <f t="shared" si="63"/>
        <v/>
      </c>
      <c r="D317" s="195"/>
      <c r="E317" s="196"/>
      <c r="F317" s="196"/>
      <c r="G317" s="197"/>
      <c r="H317" s="198"/>
      <c r="I317" s="196"/>
      <c r="J317" s="197"/>
      <c r="K317" s="197"/>
      <c r="L317" s="199"/>
      <c r="M317" s="200" t="str">
        <f t="shared" si="64"/>
        <v/>
      </c>
      <c r="N317" s="201"/>
      <c r="O317" s="196"/>
      <c r="P317" s="124">
        <f t="shared" si="65"/>
        <v>0</v>
      </c>
      <c r="Q317" s="124">
        <f t="shared" si="66"/>
        <v>0</v>
      </c>
      <c r="R317" s="124">
        <f t="shared" si="67"/>
        <v>0</v>
      </c>
      <c r="S317" s="124">
        <f t="shared" si="68"/>
        <v>0</v>
      </c>
      <c r="T317" s="124">
        <f t="shared" si="69"/>
        <v>0</v>
      </c>
      <c r="U317" s="124">
        <f t="shared" si="70"/>
        <v>0</v>
      </c>
      <c r="V317" s="124">
        <f t="shared" si="71"/>
        <v>0</v>
      </c>
      <c r="W317" s="124">
        <f t="shared" si="72"/>
        <v>0</v>
      </c>
      <c r="X317" s="124">
        <f t="shared" si="73"/>
        <v>0</v>
      </c>
      <c r="Y317" s="124" t="str">
        <f t="shared" si="74"/>
        <v>____</v>
      </c>
      <c r="Z317" s="124">
        <f t="shared" si="75"/>
        <v>0</v>
      </c>
      <c r="AA317" s="124">
        <f t="shared" si="76"/>
        <v>0</v>
      </c>
    </row>
    <row r="318" spans="2:27" ht="15" x14ac:dyDescent="0.2">
      <c r="B318" s="194" t="str">
        <f t="shared" si="62"/>
        <v/>
      </c>
      <c r="C318" s="194" t="str">
        <f t="shared" si="63"/>
        <v/>
      </c>
      <c r="D318" s="195"/>
      <c r="E318" s="196"/>
      <c r="F318" s="196"/>
      <c r="G318" s="197"/>
      <c r="H318" s="198"/>
      <c r="I318" s="196"/>
      <c r="J318" s="197"/>
      <c r="K318" s="197"/>
      <c r="L318" s="199"/>
      <c r="M318" s="200" t="str">
        <f t="shared" si="64"/>
        <v/>
      </c>
      <c r="N318" s="201"/>
      <c r="O318" s="196"/>
      <c r="P318" s="124">
        <f t="shared" si="65"/>
        <v>0</v>
      </c>
      <c r="Q318" s="124">
        <f t="shared" si="66"/>
        <v>0</v>
      </c>
      <c r="R318" s="124">
        <f t="shared" si="67"/>
        <v>0</v>
      </c>
      <c r="S318" s="124">
        <f t="shared" si="68"/>
        <v>0</v>
      </c>
      <c r="T318" s="124">
        <f t="shared" si="69"/>
        <v>0</v>
      </c>
      <c r="U318" s="124">
        <f t="shared" si="70"/>
        <v>0</v>
      </c>
      <c r="V318" s="124">
        <f t="shared" si="71"/>
        <v>0</v>
      </c>
      <c r="W318" s="124">
        <f t="shared" si="72"/>
        <v>0</v>
      </c>
      <c r="X318" s="124">
        <f t="shared" si="73"/>
        <v>0</v>
      </c>
      <c r="Y318" s="124" t="str">
        <f t="shared" si="74"/>
        <v>____</v>
      </c>
      <c r="Z318" s="124">
        <f t="shared" si="75"/>
        <v>0</v>
      </c>
      <c r="AA318" s="124">
        <f t="shared" si="76"/>
        <v>0</v>
      </c>
    </row>
    <row r="319" spans="2:27" ht="15" x14ac:dyDescent="0.2">
      <c r="B319" s="194" t="str">
        <f t="shared" si="62"/>
        <v/>
      </c>
      <c r="C319" s="194" t="str">
        <f t="shared" si="63"/>
        <v/>
      </c>
      <c r="D319" s="195"/>
      <c r="E319" s="196"/>
      <c r="F319" s="196"/>
      <c r="G319" s="197"/>
      <c r="H319" s="198"/>
      <c r="I319" s="196"/>
      <c r="J319" s="197"/>
      <c r="K319" s="197"/>
      <c r="L319" s="199"/>
      <c r="M319" s="200" t="str">
        <f t="shared" si="64"/>
        <v/>
      </c>
      <c r="N319" s="201"/>
      <c r="O319" s="196"/>
      <c r="P319" s="124">
        <f t="shared" si="65"/>
        <v>0</v>
      </c>
      <c r="Q319" s="124">
        <f t="shared" si="66"/>
        <v>0</v>
      </c>
      <c r="R319" s="124">
        <f t="shared" si="67"/>
        <v>0</v>
      </c>
      <c r="S319" s="124">
        <f t="shared" si="68"/>
        <v>0</v>
      </c>
      <c r="T319" s="124">
        <f t="shared" si="69"/>
        <v>0</v>
      </c>
      <c r="U319" s="124">
        <f t="shared" si="70"/>
        <v>0</v>
      </c>
      <c r="V319" s="124">
        <f t="shared" si="71"/>
        <v>0</v>
      </c>
      <c r="W319" s="124">
        <f t="shared" si="72"/>
        <v>0</v>
      </c>
      <c r="X319" s="124">
        <f t="shared" si="73"/>
        <v>0</v>
      </c>
      <c r="Y319" s="124" t="str">
        <f t="shared" si="74"/>
        <v>____</v>
      </c>
      <c r="Z319" s="124">
        <f t="shared" si="75"/>
        <v>0</v>
      </c>
      <c r="AA319" s="124">
        <f t="shared" si="76"/>
        <v>0</v>
      </c>
    </row>
    <row r="320" spans="2:27" ht="15" x14ac:dyDescent="0.2">
      <c r="B320" s="194" t="str">
        <f t="shared" si="62"/>
        <v/>
      </c>
      <c r="C320" s="194" t="str">
        <f t="shared" si="63"/>
        <v/>
      </c>
      <c r="D320" s="195"/>
      <c r="E320" s="196"/>
      <c r="F320" s="196"/>
      <c r="G320" s="197"/>
      <c r="H320" s="198"/>
      <c r="I320" s="196"/>
      <c r="J320" s="197"/>
      <c r="K320" s="197"/>
      <c r="L320" s="199"/>
      <c r="M320" s="200" t="str">
        <f t="shared" si="64"/>
        <v/>
      </c>
      <c r="N320" s="201"/>
      <c r="O320" s="196"/>
      <c r="P320" s="124">
        <f t="shared" si="65"/>
        <v>0</v>
      </c>
      <c r="Q320" s="124">
        <f t="shared" si="66"/>
        <v>0</v>
      </c>
      <c r="R320" s="124">
        <f t="shared" si="67"/>
        <v>0</v>
      </c>
      <c r="S320" s="124">
        <f t="shared" si="68"/>
        <v>0</v>
      </c>
      <c r="T320" s="124">
        <f t="shared" si="69"/>
        <v>0</v>
      </c>
      <c r="U320" s="124">
        <f t="shared" si="70"/>
        <v>0</v>
      </c>
      <c r="V320" s="124">
        <f t="shared" si="71"/>
        <v>0</v>
      </c>
      <c r="W320" s="124">
        <f t="shared" si="72"/>
        <v>0</v>
      </c>
      <c r="X320" s="124">
        <f t="shared" si="73"/>
        <v>0</v>
      </c>
      <c r="Y320" s="124" t="str">
        <f t="shared" si="74"/>
        <v>____</v>
      </c>
      <c r="Z320" s="124">
        <f t="shared" si="75"/>
        <v>0</v>
      </c>
      <c r="AA320" s="124">
        <f t="shared" si="76"/>
        <v>0</v>
      </c>
    </row>
    <row r="321" spans="2:27" ht="15" x14ac:dyDescent="0.2">
      <c r="B321" s="194" t="str">
        <f t="shared" si="62"/>
        <v/>
      </c>
      <c r="C321" s="194" t="str">
        <f t="shared" si="63"/>
        <v/>
      </c>
      <c r="D321" s="195"/>
      <c r="E321" s="196"/>
      <c r="F321" s="196"/>
      <c r="G321" s="197"/>
      <c r="H321" s="198"/>
      <c r="I321" s="196"/>
      <c r="J321" s="197"/>
      <c r="K321" s="197"/>
      <c r="L321" s="199"/>
      <c r="M321" s="200" t="str">
        <f t="shared" si="64"/>
        <v/>
      </c>
      <c r="N321" s="201"/>
      <c r="O321" s="196"/>
      <c r="P321" s="124">
        <f t="shared" si="65"/>
        <v>0</v>
      </c>
      <c r="Q321" s="124">
        <f t="shared" si="66"/>
        <v>0</v>
      </c>
      <c r="R321" s="124">
        <f t="shared" si="67"/>
        <v>0</v>
      </c>
      <c r="S321" s="124">
        <f t="shared" si="68"/>
        <v>0</v>
      </c>
      <c r="T321" s="124">
        <f t="shared" si="69"/>
        <v>0</v>
      </c>
      <c r="U321" s="124">
        <f t="shared" si="70"/>
        <v>0</v>
      </c>
      <c r="V321" s="124">
        <f t="shared" si="71"/>
        <v>0</v>
      </c>
      <c r="W321" s="124">
        <f t="shared" si="72"/>
        <v>0</v>
      </c>
      <c r="X321" s="124">
        <f t="shared" si="73"/>
        <v>0</v>
      </c>
      <c r="Y321" s="124" t="str">
        <f t="shared" si="74"/>
        <v>____</v>
      </c>
      <c r="Z321" s="124">
        <f t="shared" si="75"/>
        <v>0</v>
      </c>
      <c r="AA321" s="124">
        <f t="shared" si="76"/>
        <v>0</v>
      </c>
    </row>
    <row r="322" spans="2:27" ht="15" x14ac:dyDescent="0.2">
      <c r="B322" s="194" t="str">
        <f t="shared" si="62"/>
        <v/>
      </c>
      <c r="C322" s="194" t="str">
        <f t="shared" si="63"/>
        <v/>
      </c>
      <c r="D322" s="195"/>
      <c r="E322" s="196"/>
      <c r="F322" s="196"/>
      <c r="G322" s="197"/>
      <c r="H322" s="198"/>
      <c r="I322" s="196"/>
      <c r="J322" s="197"/>
      <c r="K322" s="197"/>
      <c r="L322" s="199"/>
      <c r="M322" s="200" t="str">
        <f t="shared" si="64"/>
        <v/>
      </c>
      <c r="N322" s="201"/>
      <c r="O322" s="196"/>
      <c r="P322" s="124">
        <f t="shared" si="65"/>
        <v>0</v>
      </c>
      <c r="Q322" s="124">
        <f t="shared" si="66"/>
        <v>0</v>
      </c>
      <c r="R322" s="124">
        <f t="shared" si="67"/>
        <v>0</v>
      </c>
      <c r="S322" s="124">
        <f t="shared" si="68"/>
        <v>0</v>
      </c>
      <c r="T322" s="124">
        <f t="shared" si="69"/>
        <v>0</v>
      </c>
      <c r="U322" s="124">
        <f t="shared" si="70"/>
        <v>0</v>
      </c>
      <c r="V322" s="124">
        <f t="shared" si="71"/>
        <v>0</v>
      </c>
      <c r="W322" s="124">
        <f t="shared" si="72"/>
        <v>0</v>
      </c>
      <c r="X322" s="124">
        <f t="shared" si="73"/>
        <v>0</v>
      </c>
      <c r="Y322" s="124" t="str">
        <f t="shared" si="74"/>
        <v>____</v>
      </c>
      <c r="Z322" s="124">
        <f t="shared" si="75"/>
        <v>0</v>
      </c>
      <c r="AA322" s="124">
        <f t="shared" si="76"/>
        <v>0</v>
      </c>
    </row>
    <row r="323" spans="2:27" ht="15" x14ac:dyDescent="0.2">
      <c r="B323" s="194" t="str">
        <f t="shared" si="62"/>
        <v/>
      </c>
      <c r="C323" s="194" t="str">
        <f t="shared" si="63"/>
        <v/>
      </c>
      <c r="D323" s="195"/>
      <c r="E323" s="196"/>
      <c r="F323" s="196"/>
      <c r="G323" s="197"/>
      <c r="H323" s="198"/>
      <c r="I323" s="196"/>
      <c r="J323" s="197"/>
      <c r="K323" s="197"/>
      <c r="L323" s="199"/>
      <c r="M323" s="200" t="str">
        <f t="shared" si="64"/>
        <v/>
      </c>
      <c r="N323" s="201"/>
      <c r="O323" s="196"/>
      <c r="P323" s="124">
        <f t="shared" si="65"/>
        <v>0</v>
      </c>
      <c r="Q323" s="124">
        <f t="shared" si="66"/>
        <v>0</v>
      </c>
      <c r="R323" s="124">
        <f t="shared" si="67"/>
        <v>0</v>
      </c>
      <c r="S323" s="124">
        <f t="shared" si="68"/>
        <v>0</v>
      </c>
      <c r="T323" s="124">
        <f t="shared" si="69"/>
        <v>0</v>
      </c>
      <c r="U323" s="124">
        <f t="shared" si="70"/>
        <v>0</v>
      </c>
      <c r="V323" s="124">
        <f t="shared" si="71"/>
        <v>0</v>
      </c>
      <c r="W323" s="124">
        <f t="shared" si="72"/>
        <v>0</v>
      </c>
      <c r="X323" s="124">
        <f t="shared" si="73"/>
        <v>0</v>
      </c>
      <c r="Y323" s="124" t="str">
        <f t="shared" si="74"/>
        <v>____</v>
      </c>
      <c r="Z323" s="124">
        <f t="shared" si="75"/>
        <v>0</v>
      </c>
      <c r="AA323" s="124">
        <f t="shared" si="76"/>
        <v>0</v>
      </c>
    </row>
    <row r="324" spans="2:27" ht="15" x14ac:dyDescent="0.2">
      <c r="B324" s="194" t="str">
        <f t="shared" si="62"/>
        <v/>
      </c>
      <c r="C324" s="194" t="str">
        <f t="shared" si="63"/>
        <v/>
      </c>
      <c r="D324" s="195"/>
      <c r="E324" s="196"/>
      <c r="F324" s="196"/>
      <c r="G324" s="197"/>
      <c r="H324" s="198"/>
      <c r="I324" s="196"/>
      <c r="J324" s="197"/>
      <c r="K324" s="197"/>
      <c r="L324" s="199"/>
      <c r="M324" s="200" t="str">
        <f t="shared" si="64"/>
        <v/>
      </c>
      <c r="N324" s="201"/>
      <c r="O324" s="196"/>
      <c r="P324" s="124">
        <f t="shared" si="65"/>
        <v>0</v>
      </c>
      <c r="Q324" s="124">
        <f t="shared" si="66"/>
        <v>0</v>
      </c>
      <c r="R324" s="124">
        <f t="shared" si="67"/>
        <v>0</v>
      </c>
      <c r="S324" s="124">
        <f t="shared" si="68"/>
        <v>0</v>
      </c>
      <c r="T324" s="124">
        <f t="shared" si="69"/>
        <v>0</v>
      </c>
      <c r="U324" s="124">
        <f t="shared" si="70"/>
        <v>0</v>
      </c>
      <c r="V324" s="124">
        <f t="shared" si="71"/>
        <v>0</v>
      </c>
      <c r="W324" s="124">
        <f t="shared" si="72"/>
        <v>0</v>
      </c>
      <c r="X324" s="124">
        <f t="shared" si="73"/>
        <v>0</v>
      </c>
      <c r="Y324" s="124" t="str">
        <f t="shared" si="74"/>
        <v>____</v>
      </c>
      <c r="Z324" s="124">
        <f t="shared" si="75"/>
        <v>0</v>
      </c>
      <c r="AA324" s="124">
        <f t="shared" si="76"/>
        <v>0</v>
      </c>
    </row>
    <row r="325" spans="2:27" ht="15" x14ac:dyDescent="0.2">
      <c r="B325" s="194" t="str">
        <f t="shared" si="62"/>
        <v/>
      </c>
      <c r="C325" s="194" t="str">
        <f t="shared" si="63"/>
        <v/>
      </c>
      <c r="D325" s="195"/>
      <c r="E325" s="196"/>
      <c r="F325" s="196"/>
      <c r="G325" s="197"/>
      <c r="H325" s="198"/>
      <c r="I325" s="196"/>
      <c r="J325" s="197"/>
      <c r="K325" s="197"/>
      <c r="L325" s="199"/>
      <c r="M325" s="200" t="str">
        <f t="shared" si="64"/>
        <v/>
      </c>
      <c r="N325" s="201"/>
      <c r="O325" s="196"/>
      <c r="P325" s="124">
        <f t="shared" si="65"/>
        <v>0</v>
      </c>
      <c r="Q325" s="124">
        <f t="shared" si="66"/>
        <v>0</v>
      </c>
      <c r="R325" s="124">
        <f t="shared" si="67"/>
        <v>0</v>
      </c>
      <c r="S325" s="124">
        <f t="shared" si="68"/>
        <v>0</v>
      </c>
      <c r="T325" s="124">
        <f t="shared" si="69"/>
        <v>0</v>
      </c>
      <c r="U325" s="124">
        <f t="shared" si="70"/>
        <v>0</v>
      </c>
      <c r="V325" s="124">
        <f t="shared" si="71"/>
        <v>0</v>
      </c>
      <c r="W325" s="124">
        <f t="shared" si="72"/>
        <v>0</v>
      </c>
      <c r="X325" s="124">
        <f t="shared" si="73"/>
        <v>0</v>
      </c>
      <c r="Y325" s="124" t="str">
        <f t="shared" si="74"/>
        <v>____</v>
      </c>
      <c r="Z325" s="124">
        <f t="shared" si="75"/>
        <v>0</v>
      </c>
      <c r="AA325" s="124">
        <f t="shared" si="76"/>
        <v>0</v>
      </c>
    </row>
    <row r="326" spans="2:27" ht="15" x14ac:dyDescent="0.2">
      <c r="B326" s="194" t="str">
        <f t="shared" si="62"/>
        <v/>
      </c>
      <c r="C326" s="194" t="str">
        <f t="shared" si="63"/>
        <v/>
      </c>
      <c r="D326" s="195"/>
      <c r="E326" s="196"/>
      <c r="F326" s="196"/>
      <c r="G326" s="197"/>
      <c r="H326" s="198"/>
      <c r="I326" s="196"/>
      <c r="J326" s="197"/>
      <c r="K326" s="197"/>
      <c r="L326" s="199"/>
      <c r="M326" s="200" t="str">
        <f t="shared" si="64"/>
        <v/>
      </c>
      <c r="N326" s="201"/>
      <c r="O326" s="196"/>
      <c r="P326" s="124">
        <f t="shared" si="65"/>
        <v>0</v>
      </c>
      <c r="Q326" s="124">
        <f t="shared" si="66"/>
        <v>0</v>
      </c>
      <c r="R326" s="124">
        <f t="shared" si="67"/>
        <v>0</v>
      </c>
      <c r="S326" s="124">
        <f t="shared" si="68"/>
        <v>0</v>
      </c>
      <c r="T326" s="124">
        <f t="shared" si="69"/>
        <v>0</v>
      </c>
      <c r="U326" s="124">
        <f t="shared" si="70"/>
        <v>0</v>
      </c>
      <c r="V326" s="124">
        <f t="shared" si="71"/>
        <v>0</v>
      </c>
      <c r="W326" s="124">
        <f t="shared" si="72"/>
        <v>0</v>
      </c>
      <c r="X326" s="124">
        <f t="shared" si="73"/>
        <v>0</v>
      </c>
      <c r="Y326" s="124" t="str">
        <f t="shared" si="74"/>
        <v>____</v>
      </c>
      <c r="Z326" s="124">
        <f t="shared" si="75"/>
        <v>0</v>
      </c>
      <c r="AA326" s="124">
        <f t="shared" si="76"/>
        <v>0</v>
      </c>
    </row>
    <row r="327" spans="2:27" ht="15" x14ac:dyDescent="0.2">
      <c r="B327" s="194" t="str">
        <f t="shared" si="62"/>
        <v/>
      </c>
      <c r="C327" s="194" t="str">
        <f t="shared" si="63"/>
        <v/>
      </c>
      <c r="D327" s="195"/>
      <c r="E327" s="196"/>
      <c r="F327" s="196"/>
      <c r="G327" s="197"/>
      <c r="H327" s="198"/>
      <c r="I327" s="196"/>
      <c r="J327" s="197"/>
      <c r="K327" s="197"/>
      <c r="L327" s="199"/>
      <c r="M327" s="200" t="str">
        <f t="shared" si="64"/>
        <v/>
      </c>
      <c r="N327" s="201"/>
      <c r="O327" s="196"/>
      <c r="P327" s="124">
        <f t="shared" si="65"/>
        <v>0</v>
      </c>
      <c r="Q327" s="124">
        <f t="shared" si="66"/>
        <v>0</v>
      </c>
      <c r="R327" s="124">
        <f t="shared" si="67"/>
        <v>0</v>
      </c>
      <c r="S327" s="124">
        <f t="shared" si="68"/>
        <v>0</v>
      </c>
      <c r="T327" s="124">
        <f t="shared" si="69"/>
        <v>0</v>
      </c>
      <c r="U327" s="124">
        <f t="shared" si="70"/>
        <v>0</v>
      </c>
      <c r="V327" s="124">
        <f t="shared" si="71"/>
        <v>0</v>
      </c>
      <c r="W327" s="124">
        <f t="shared" si="72"/>
        <v>0</v>
      </c>
      <c r="X327" s="124">
        <f t="shared" si="73"/>
        <v>0</v>
      </c>
      <c r="Y327" s="124" t="str">
        <f t="shared" si="74"/>
        <v>____</v>
      </c>
      <c r="Z327" s="124">
        <f t="shared" si="75"/>
        <v>0</v>
      </c>
      <c r="AA327" s="124">
        <f t="shared" si="76"/>
        <v>0</v>
      </c>
    </row>
    <row r="328" spans="2:27" ht="15" x14ac:dyDescent="0.2">
      <c r="B328" s="194" t="str">
        <f t="shared" si="62"/>
        <v/>
      </c>
      <c r="C328" s="194" t="str">
        <f t="shared" si="63"/>
        <v/>
      </c>
      <c r="D328" s="195"/>
      <c r="E328" s="196"/>
      <c r="F328" s="196"/>
      <c r="G328" s="197"/>
      <c r="H328" s="198"/>
      <c r="I328" s="196"/>
      <c r="J328" s="197"/>
      <c r="K328" s="197"/>
      <c r="L328" s="199"/>
      <c r="M328" s="200" t="str">
        <f t="shared" si="64"/>
        <v/>
      </c>
      <c r="N328" s="201"/>
      <c r="O328" s="196"/>
      <c r="P328" s="124">
        <f t="shared" si="65"/>
        <v>0</v>
      </c>
      <c r="Q328" s="124">
        <f t="shared" si="66"/>
        <v>0</v>
      </c>
      <c r="R328" s="124">
        <f t="shared" si="67"/>
        <v>0</v>
      </c>
      <c r="S328" s="124">
        <f t="shared" si="68"/>
        <v>0</v>
      </c>
      <c r="T328" s="124">
        <f t="shared" si="69"/>
        <v>0</v>
      </c>
      <c r="U328" s="124">
        <f t="shared" si="70"/>
        <v>0</v>
      </c>
      <c r="V328" s="124">
        <f t="shared" si="71"/>
        <v>0</v>
      </c>
      <c r="W328" s="124">
        <f t="shared" si="72"/>
        <v>0</v>
      </c>
      <c r="X328" s="124">
        <f t="shared" si="73"/>
        <v>0</v>
      </c>
      <c r="Y328" s="124" t="str">
        <f t="shared" si="74"/>
        <v>____</v>
      </c>
      <c r="Z328" s="124">
        <f t="shared" si="75"/>
        <v>0</v>
      </c>
      <c r="AA328" s="124">
        <f t="shared" si="76"/>
        <v>0</v>
      </c>
    </row>
    <row r="329" spans="2:27" ht="15" x14ac:dyDescent="0.2">
      <c r="B329" s="194" t="str">
        <f t="shared" si="62"/>
        <v/>
      </c>
      <c r="C329" s="194" t="str">
        <f t="shared" si="63"/>
        <v/>
      </c>
      <c r="D329" s="195"/>
      <c r="E329" s="196"/>
      <c r="F329" s="196"/>
      <c r="G329" s="197"/>
      <c r="H329" s="198"/>
      <c r="I329" s="196"/>
      <c r="J329" s="197"/>
      <c r="K329" s="197"/>
      <c r="L329" s="199"/>
      <c r="M329" s="200" t="str">
        <f t="shared" si="64"/>
        <v/>
      </c>
      <c r="N329" s="201"/>
      <c r="O329" s="196"/>
      <c r="P329" s="124">
        <f t="shared" si="65"/>
        <v>0</v>
      </c>
      <c r="Q329" s="124">
        <f t="shared" si="66"/>
        <v>0</v>
      </c>
      <c r="R329" s="124">
        <f t="shared" si="67"/>
        <v>0</v>
      </c>
      <c r="S329" s="124">
        <f t="shared" si="68"/>
        <v>0</v>
      </c>
      <c r="T329" s="124">
        <f t="shared" si="69"/>
        <v>0</v>
      </c>
      <c r="U329" s="124">
        <f t="shared" si="70"/>
        <v>0</v>
      </c>
      <c r="V329" s="124">
        <f t="shared" si="71"/>
        <v>0</v>
      </c>
      <c r="W329" s="124">
        <f t="shared" si="72"/>
        <v>0</v>
      </c>
      <c r="X329" s="124">
        <f t="shared" si="73"/>
        <v>0</v>
      </c>
      <c r="Y329" s="124" t="str">
        <f t="shared" si="74"/>
        <v>____</v>
      </c>
      <c r="Z329" s="124">
        <f t="shared" si="75"/>
        <v>0</v>
      </c>
      <c r="AA329" s="124">
        <f t="shared" si="76"/>
        <v>0</v>
      </c>
    </row>
    <row r="330" spans="2:27" ht="15" x14ac:dyDescent="0.2">
      <c r="B330" s="194" t="str">
        <f t="shared" si="62"/>
        <v/>
      </c>
      <c r="C330" s="194" t="str">
        <f t="shared" si="63"/>
        <v/>
      </c>
      <c r="D330" s="195"/>
      <c r="E330" s="196"/>
      <c r="F330" s="196"/>
      <c r="G330" s="197"/>
      <c r="H330" s="198"/>
      <c r="I330" s="196"/>
      <c r="J330" s="197"/>
      <c r="K330" s="197"/>
      <c r="L330" s="199"/>
      <c r="M330" s="200" t="str">
        <f t="shared" si="64"/>
        <v/>
      </c>
      <c r="N330" s="201"/>
      <c r="O330" s="196"/>
      <c r="P330" s="124">
        <f t="shared" si="65"/>
        <v>0</v>
      </c>
      <c r="Q330" s="124">
        <f t="shared" si="66"/>
        <v>0</v>
      </c>
      <c r="R330" s="124">
        <f t="shared" si="67"/>
        <v>0</v>
      </c>
      <c r="S330" s="124">
        <f t="shared" si="68"/>
        <v>0</v>
      </c>
      <c r="T330" s="124">
        <f t="shared" si="69"/>
        <v>0</v>
      </c>
      <c r="U330" s="124">
        <f t="shared" si="70"/>
        <v>0</v>
      </c>
      <c r="V330" s="124">
        <f t="shared" si="71"/>
        <v>0</v>
      </c>
      <c r="W330" s="124">
        <f t="shared" si="72"/>
        <v>0</v>
      </c>
      <c r="X330" s="124">
        <f t="shared" si="73"/>
        <v>0</v>
      </c>
      <c r="Y330" s="124" t="str">
        <f t="shared" si="74"/>
        <v>____</v>
      </c>
      <c r="Z330" s="124">
        <f t="shared" si="75"/>
        <v>0</v>
      </c>
      <c r="AA330" s="124">
        <f t="shared" si="76"/>
        <v>0</v>
      </c>
    </row>
    <row r="331" spans="2:27" ht="15" x14ac:dyDescent="0.2">
      <c r="B331" s="194" t="str">
        <f t="shared" si="62"/>
        <v/>
      </c>
      <c r="C331" s="194" t="str">
        <f t="shared" si="63"/>
        <v/>
      </c>
      <c r="D331" s="195"/>
      <c r="E331" s="196"/>
      <c r="F331" s="196"/>
      <c r="G331" s="197"/>
      <c r="H331" s="198"/>
      <c r="I331" s="196"/>
      <c r="J331" s="197"/>
      <c r="K331" s="197"/>
      <c r="L331" s="199"/>
      <c r="M331" s="200" t="str">
        <f t="shared" si="64"/>
        <v/>
      </c>
      <c r="N331" s="201"/>
      <c r="O331" s="196"/>
      <c r="P331" s="124">
        <f t="shared" si="65"/>
        <v>0</v>
      </c>
      <c r="Q331" s="124">
        <f t="shared" si="66"/>
        <v>0</v>
      </c>
      <c r="R331" s="124">
        <f t="shared" si="67"/>
        <v>0</v>
      </c>
      <c r="S331" s="124">
        <f t="shared" si="68"/>
        <v>0</v>
      </c>
      <c r="T331" s="124">
        <f t="shared" si="69"/>
        <v>0</v>
      </c>
      <c r="U331" s="124">
        <f t="shared" si="70"/>
        <v>0</v>
      </c>
      <c r="V331" s="124">
        <f t="shared" si="71"/>
        <v>0</v>
      </c>
      <c r="W331" s="124">
        <f t="shared" si="72"/>
        <v>0</v>
      </c>
      <c r="X331" s="124">
        <f t="shared" si="73"/>
        <v>0</v>
      </c>
      <c r="Y331" s="124" t="str">
        <f t="shared" si="74"/>
        <v>____</v>
      </c>
      <c r="Z331" s="124">
        <f t="shared" si="75"/>
        <v>0</v>
      </c>
      <c r="AA331" s="124">
        <f t="shared" si="76"/>
        <v>0</v>
      </c>
    </row>
    <row r="332" spans="2:27" ht="15" x14ac:dyDescent="0.2">
      <c r="B332" s="194" t="str">
        <f t="shared" si="62"/>
        <v/>
      </c>
      <c r="C332" s="194" t="str">
        <f t="shared" si="63"/>
        <v/>
      </c>
      <c r="D332" s="195"/>
      <c r="E332" s="196"/>
      <c r="F332" s="196"/>
      <c r="G332" s="197"/>
      <c r="H332" s="198"/>
      <c r="I332" s="196"/>
      <c r="J332" s="197"/>
      <c r="K332" s="197"/>
      <c r="L332" s="199"/>
      <c r="M332" s="200" t="str">
        <f t="shared" si="64"/>
        <v/>
      </c>
      <c r="N332" s="201"/>
      <c r="O332" s="196"/>
      <c r="P332" s="124">
        <f t="shared" si="65"/>
        <v>0</v>
      </c>
      <c r="Q332" s="124">
        <f t="shared" si="66"/>
        <v>0</v>
      </c>
      <c r="R332" s="124">
        <f t="shared" si="67"/>
        <v>0</v>
      </c>
      <c r="S332" s="124">
        <f t="shared" si="68"/>
        <v>0</v>
      </c>
      <c r="T332" s="124">
        <f t="shared" si="69"/>
        <v>0</v>
      </c>
      <c r="U332" s="124">
        <f t="shared" si="70"/>
        <v>0</v>
      </c>
      <c r="V332" s="124">
        <f t="shared" si="71"/>
        <v>0</v>
      </c>
      <c r="W332" s="124">
        <f t="shared" si="72"/>
        <v>0</v>
      </c>
      <c r="X332" s="124">
        <f t="shared" si="73"/>
        <v>0</v>
      </c>
      <c r="Y332" s="124" t="str">
        <f t="shared" si="74"/>
        <v>____</v>
      </c>
      <c r="Z332" s="124">
        <f t="shared" si="75"/>
        <v>0</v>
      </c>
      <c r="AA332" s="124">
        <f t="shared" si="76"/>
        <v>0</v>
      </c>
    </row>
    <row r="333" spans="2:27" ht="15" x14ac:dyDescent="0.2">
      <c r="B333" s="194" t="str">
        <f t="shared" si="62"/>
        <v/>
      </c>
      <c r="C333" s="194" t="str">
        <f t="shared" si="63"/>
        <v/>
      </c>
      <c r="D333" s="195"/>
      <c r="E333" s="196"/>
      <c r="F333" s="196"/>
      <c r="G333" s="197"/>
      <c r="H333" s="198"/>
      <c r="I333" s="196"/>
      <c r="J333" s="197"/>
      <c r="K333" s="197"/>
      <c r="L333" s="199"/>
      <c r="M333" s="200" t="str">
        <f t="shared" si="64"/>
        <v/>
      </c>
      <c r="N333" s="201"/>
      <c r="O333" s="196"/>
      <c r="P333" s="124">
        <f t="shared" si="65"/>
        <v>0</v>
      </c>
      <c r="Q333" s="124">
        <f t="shared" si="66"/>
        <v>0</v>
      </c>
      <c r="R333" s="124">
        <f t="shared" si="67"/>
        <v>0</v>
      </c>
      <c r="S333" s="124">
        <f t="shared" si="68"/>
        <v>0</v>
      </c>
      <c r="T333" s="124">
        <f t="shared" si="69"/>
        <v>0</v>
      </c>
      <c r="U333" s="124">
        <f t="shared" si="70"/>
        <v>0</v>
      </c>
      <c r="V333" s="124">
        <f t="shared" si="71"/>
        <v>0</v>
      </c>
      <c r="W333" s="124">
        <f t="shared" si="72"/>
        <v>0</v>
      </c>
      <c r="X333" s="124">
        <f t="shared" si="73"/>
        <v>0</v>
      </c>
      <c r="Y333" s="124" t="str">
        <f t="shared" si="74"/>
        <v>____</v>
      </c>
      <c r="Z333" s="124">
        <f t="shared" si="75"/>
        <v>0</v>
      </c>
      <c r="AA333" s="124">
        <f t="shared" si="76"/>
        <v>0</v>
      </c>
    </row>
    <row r="334" spans="2:27" ht="15" x14ac:dyDescent="0.2">
      <c r="B334" s="194" t="str">
        <f t="shared" si="62"/>
        <v/>
      </c>
      <c r="C334" s="194" t="str">
        <f t="shared" si="63"/>
        <v/>
      </c>
      <c r="D334" s="195"/>
      <c r="E334" s="196"/>
      <c r="F334" s="196"/>
      <c r="G334" s="197"/>
      <c r="H334" s="198"/>
      <c r="I334" s="196"/>
      <c r="J334" s="197"/>
      <c r="K334" s="197"/>
      <c r="L334" s="199"/>
      <c r="M334" s="200" t="str">
        <f t="shared" si="64"/>
        <v/>
      </c>
      <c r="N334" s="201"/>
      <c r="O334" s="196"/>
      <c r="P334" s="124">
        <f t="shared" si="65"/>
        <v>0</v>
      </c>
      <c r="Q334" s="124">
        <f t="shared" si="66"/>
        <v>0</v>
      </c>
      <c r="R334" s="124">
        <f t="shared" si="67"/>
        <v>0</v>
      </c>
      <c r="S334" s="124">
        <f t="shared" si="68"/>
        <v>0</v>
      </c>
      <c r="T334" s="124">
        <f t="shared" si="69"/>
        <v>0</v>
      </c>
      <c r="U334" s="124">
        <f t="shared" si="70"/>
        <v>0</v>
      </c>
      <c r="V334" s="124">
        <f t="shared" si="71"/>
        <v>0</v>
      </c>
      <c r="W334" s="124">
        <f t="shared" si="72"/>
        <v>0</v>
      </c>
      <c r="X334" s="124">
        <f t="shared" si="73"/>
        <v>0</v>
      </c>
      <c r="Y334" s="124" t="str">
        <f t="shared" si="74"/>
        <v>____</v>
      </c>
      <c r="Z334" s="124">
        <f t="shared" si="75"/>
        <v>0</v>
      </c>
      <c r="AA334" s="124">
        <f t="shared" si="76"/>
        <v>0</v>
      </c>
    </row>
    <row r="335" spans="2:27" ht="15" x14ac:dyDescent="0.2">
      <c r="B335" s="194" t="str">
        <f t="shared" si="62"/>
        <v/>
      </c>
      <c r="C335" s="194" t="str">
        <f t="shared" si="63"/>
        <v/>
      </c>
      <c r="D335" s="195"/>
      <c r="E335" s="196"/>
      <c r="F335" s="196"/>
      <c r="G335" s="197"/>
      <c r="H335" s="198"/>
      <c r="I335" s="196"/>
      <c r="J335" s="197"/>
      <c r="K335" s="197"/>
      <c r="L335" s="199"/>
      <c r="M335" s="200" t="str">
        <f t="shared" si="64"/>
        <v/>
      </c>
      <c r="N335" s="201"/>
      <c r="O335" s="196"/>
      <c r="P335" s="124">
        <f t="shared" si="65"/>
        <v>0</v>
      </c>
      <c r="Q335" s="124">
        <f t="shared" si="66"/>
        <v>0</v>
      </c>
      <c r="R335" s="124">
        <f t="shared" si="67"/>
        <v>0</v>
      </c>
      <c r="S335" s="124">
        <f t="shared" si="68"/>
        <v>0</v>
      </c>
      <c r="T335" s="124">
        <f t="shared" si="69"/>
        <v>0</v>
      </c>
      <c r="U335" s="124">
        <f t="shared" si="70"/>
        <v>0</v>
      </c>
      <c r="V335" s="124">
        <f t="shared" si="71"/>
        <v>0</v>
      </c>
      <c r="W335" s="124">
        <f t="shared" si="72"/>
        <v>0</v>
      </c>
      <c r="X335" s="124">
        <f t="shared" si="73"/>
        <v>0</v>
      </c>
      <c r="Y335" s="124" t="str">
        <f t="shared" si="74"/>
        <v>____</v>
      </c>
      <c r="Z335" s="124">
        <f t="shared" si="75"/>
        <v>0</v>
      </c>
      <c r="AA335" s="124">
        <f t="shared" si="76"/>
        <v>0</v>
      </c>
    </row>
    <row r="336" spans="2:27" ht="15" x14ac:dyDescent="0.2">
      <c r="B336" s="194" t="str">
        <f t="shared" si="62"/>
        <v/>
      </c>
      <c r="C336" s="194" t="str">
        <f t="shared" si="63"/>
        <v/>
      </c>
      <c r="D336" s="195"/>
      <c r="E336" s="196"/>
      <c r="F336" s="196"/>
      <c r="G336" s="197"/>
      <c r="H336" s="198"/>
      <c r="I336" s="196"/>
      <c r="J336" s="197"/>
      <c r="K336" s="197"/>
      <c r="L336" s="199"/>
      <c r="M336" s="200" t="str">
        <f t="shared" si="64"/>
        <v/>
      </c>
      <c r="N336" s="201"/>
      <c r="O336" s="196"/>
      <c r="P336" s="124">
        <f t="shared" si="65"/>
        <v>0</v>
      </c>
      <c r="Q336" s="124">
        <f t="shared" si="66"/>
        <v>0</v>
      </c>
      <c r="R336" s="124">
        <f t="shared" si="67"/>
        <v>0</v>
      </c>
      <c r="S336" s="124">
        <f t="shared" si="68"/>
        <v>0</v>
      </c>
      <c r="T336" s="124">
        <f t="shared" si="69"/>
        <v>0</v>
      </c>
      <c r="U336" s="124">
        <f t="shared" si="70"/>
        <v>0</v>
      </c>
      <c r="V336" s="124">
        <f t="shared" si="71"/>
        <v>0</v>
      </c>
      <c r="W336" s="124">
        <f t="shared" si="72"/>
        <v>0</v>
      </c>
      <c r="X336" s="124">
        <f t="shared" si="73"/>
        <v>0</v>
      </c>
      <c r="Y336" s="124" t="str">
        <f t="shared" si="74"/>
        <v>____</v>
      </c>
      <c r="Z336" s="124">
        <f t="shared" si="75"/>
        <v>0</v>
      </c>
      <c r="AA336" s="124">
        <f t="shared" si="76"/>
        <v>0</v>
      </c>
    </row>
    <row r="337" spans="2:27" ht="15" x14ac:dyDescent="0.2">
      <c r="B337" s="194" t="str">
        <f t="shared" si="62"/>
        <v/>
      </c>
      <c r="C337" s="194" t="str">
        <f t="shared" si="63"/>
        <v/>
      </c>
      <c r="D337" s="195"/>
      <c r="E337" s="196"/>
      <c r="F337" s="196"/>
      <c r="G337" s="197"/>
      <c r="H337" s="198"/>
      <c r="I337" s="196"/>
      <c r="J337" s="197"/>
      <c r="K337" s="197"/>
      <c r="L337" s="199"/>
      <c r="M337" s="200" t="str">
        <f t="shared" si="64"/>
        <v/>
      </c>
      <c r="N337" s="201"/>
      <c r="O337" s="196"/>
      <c r="P337" s="124">
        <f t="shared" si="65"/>
        <v>0</v>
      </c>
      <c r="Q337" s="124">
        <f t="shared" si="66"/>
        <v>0</v>
      </c>
      <c r="R337" s="124">
        <f t="shared" si="67"/>
        <v>0</v>
      </c>
      <c r="S337" s="124">
        <f t="shared" si="68"/>
        <v>0</v>
      </c>
      <c r="T337" s="124">
        <f t="shared" si="69"/>
        <v>0</v>
      </c>
      <c r="U337" s="124">
        <f t="shared" si="70"/>
        <v>0</v>
      </c>
      <c r="V337" s="124">
        <f t="shared" si="71"/>
        <v>0</v>
      </c>
      <c r="W337" s="124">
        <f t="shared" si="72"/>
        <v>0</v>
      </c>
      <c r="X337" s="124">
        <f t="shared" si="73"/>
        <v>0</v>
      </c>
      <c r="Y337" s="124" t="str">
        <f t="shared" si="74"/>
        <v>____</v>
      </c>
      <c r="Z337" s="124">
        <f t="shared" si="75"/>
        <v>0</v>
      </c>
      <c r="AA337" s="124">
        <f t="shared" si="76"/>
        <v>0</v>
      </c>
    </row>
    <row r="338" spans="2:27" ht="15" x14ac:dyDescent="0.2">
      <c r="B338" s="194" t="str">
        <f t="shared" si="62"/>
        <v/>
      </c>
      <c r="C338" s="194" t="str">
        <f t="shared" si="63"/>
        <v/>
      </c>
      <c r="D338" s="195"/>
      <c r="E338" s="196"/>
      <c r="F338" s="196"/>
      <c r="G338" s="197"/>
      <c r="H338" s="198"/>
      <c r="I338" s="196"/>
      <c r="J338" s="197"/>
      <c r="K338" s="197"/>
      <c r="L338" s="199"/>
      <c r="M338" s="200" t="str">
        <f t="shared" si="64"/>
        <v/>
      </c>
      <c r="N338" s="201"/>
      <c r="O338" s="196"/>
      <c r="P338" s="124">
        <f t="shared" si="65"/>
        <v>0</v>
      </c>
      <c r="Q338" s="124">
        <f t="shared" si="66"/>
        <v>0</v>
      </c>
      <c r="R338" s="124">
        <f t="shared" si="67"/>
        <v>0</v>
      </c>
      <c r="S338" s="124">
        <f t="shared" si="68"/>
        <v>0</v>
      </c>
      <c r="T338" s="124">
        <f t="shared" si="69"/>
        <v>0</v>
      </c>
      <c r="U338" s="124">
        <f t="shared" si="70"/>
        <v>0</v>
      </c>
      <c r="V338" s="124">
        <f t="shared" si="71"/>
        <v>0</v>
      </c>
      <c r="W338" s="124">
        <f t="shared" si="72"/>
        <v>0</v>
      </c>
      <c r="X338" s="124">
        <f t="shared" si="73"/>
        <v>0</v>
      </c>
      <c r="Y338" s="124" t="str">
        <f t="shared" si="74"/>
        <v>____</v>
      </c>
      <c r="Z338" s="124">
        <f t="shared" si="75"/>
        <v>0</v>
      </c>
      <c r="AA338" s="124">
        <f t="shared" si="76"/>
        <v>0</v>
      </c>
    </row>
    <row r="339" spans="2:27" ht="15" x14ac:dyDescent="0.2">
      <c r="B339" s="194" t="str">
        <f t="shared" si="62"/>
        <v/>
      </c>
      <c r="C339" s="194" t="str">
        <f t="shared" si="63"/>
        <v/>
      </c>
      <c r="D339" s="195"/>
      <c r="E339" s="196"/>
      <c r="F339" s="196"/>
      <c r="G339" s="197"/>
      <c r="H339" s="198"/>
      <c r="I339" s="196"/>
      <c r="J339" s="197"/>
      <c r="K339" s="197"/>
      <c r="L339" s="199"/>
      <c r="M339" s="200" t="str">
        <f t="shared" si="64"/>
        <v/>
      </c>
      <c r="N339" s="201"/>
      <c r="O339" s="196"/>
      <c r="P339" s="124">
        <f t="shared" si="65"/>
        <v>0</v>
      </c>
      <c r="Q339" s="124">
        <f t="shared" si="66"/>
        <v>0</v>
      </c>
      <c r="R339" s="124">
        <f t="shared" si="67"/>
        <v>0</v>
      </c>
      <c r="S339" s="124">
        <f t="shared" si="68"/>
        <v>0</v>
      </c>
      <c r="T339" s="124">
        <f t="shared" si="69"/>
        <v>0</v>
      </c>
      <c r="U339" s="124">
        <f t="shared" si="70"/>
        <v>0</v>
      </c>
      <c r="V339" s="124">
        <f t="shared" si="71"/>
        <v>0</v>
      </c>
      <c r="W339" s="124">
        <f t="shared" si="72"/>
        <v>0</v>
      </c>
      <c r="X339" s="124">
        <f t="shared" si="73"/>
        <v>0</v>
      </c>
      <c r="Y339" s="124" t="str">
        <f t="shared" si="74"/>
        <v>____</v>
      </c>
      <c r="Z339" s="124">
        <f t="shared" si="75"/>
        <v>0</v>
      </c>
      <c r="AA339" s="124">
        <f t="shared" si="76"/>
        <v>0</v>
      </c>
    </row>
    <row r="340" spans="2:27" ht="15" x14ac:dyDescent="0.2">
      <c r="B340" s="194" t="str">
        <f t="shared" si="62"/>
        <v/>
      </c>
      <c r="C340" s="194" t="str">
        <f t="shared" si="63"/>
        <v/>
      </c>
      <c r="D340" s="195"/>
      <c r="E340" s="196"/>
      <c r="F340" s="196"/>
      <c r="G340" s="197"/>
      <c r="H340" s="198"/>
      <c r="I340" s="196"/>
      <c r="J340" s="197"/>
      <c r="K340" s="197"/>
      <c r="L340" s="199"/>
      <c r="M340" s="200" t="str">
        <f t="shared" si="64"/>
        <v/>
      </c>
      <c r="N340" s="201"/>
      <c r="O340" s="196"/>
      <c r="P340" s="124">
        <f t="shared" si="65"/>
        <v>0</v>
      </c>
      <c r="Q340" s="124">
        <f t="shared" si="66"/>
        <v>0</v>
      </c>
      <c r="R340" s="124">
        <f t="shared" si="67"/>
        <v>0</v>
      </c>
      <c r="S340" s="124">
        <f t="shared" si="68"/>
        <v>0</v>
      </c>
      <c r="T340" s="124">
        <f t="shared" si="69"/>
        <v>0</v>
      </c>
      <c r="U340" s="124">
        <f t="shared" si="70"/>
        <v>0</v>
      </c>
      <c r="V340" s="124">
        <f t="shared" si="71"/>
        <v>0</v>
      </c>
      <c r="W340" s="124">
        <f t="shared" si="72"/>
        <v>0</v>
      </c>
      <c r="X340" s="124">
        <f t="shared" si="73"/>
        <v>0</v>
      </c>
      <c r="Y340" s="124" t="str">
        <f t="shared" si="74"/>
        <v>____</v>
      </c>
      <c r="Z340" s="124">
        <f t="shared" si="75"/>
        <v>0</v>
      </c>
      <c r="AA340" s="124">
        <f t="shared" si="76"/>
        <v>0</v>
      </c>
    </row>
    <row r="341" spans="2:27" ht="15" x14ac:dyDescent="0.2">
      <c r="B341" s="194" t="str">
        <f t="shared" si="62"/>
        <v/>
      </c>
      <c r="C341" s="194" t="str">
        <f t="shared" si="63"/>
        <v/>
      </c>
      <c r="D341" s="195"/>
      <c r="E341" s="196"/>
      <c r="F341" s="196"/>
      <c r="G341" s="197"/>
      <c r="H341" s="198"/>
      <c r="I341" s="196"/>
      <c r="J341" s="197"/>
      <c r="K341" s="197"/>
      <c r="L341" s="199"/>
      <c r="M341" s="200" t="str">
        <f t="shared" si="64"/>
        <v/>
      </c>
      <c r="N341" s="201"/>
      <c r="O341" s="196"/>
      <c r="P341" s="124">
        <f t="shared" si="65"/>
        <v>0</v>
      </c>
      <c r="Q341" s="124">
        <f t="shared" si="66"/>
        <v>0</v>
      </c>
      <c r="R341" s="124">
        <f t="shared" si="67"/>
        <v>0</v>
      </c>
      <c r="S341" s="124">
        <f t="shared" si="68"/>
        <v>0</v>
      </c>
      <c r="T341" s="124">
        <f t="shared" si="69"/>
        <v>0</v>
      </c>
      <c r="U341" s="124">
        <f t="shared" si="70"/>
        <v>0</v>
      </c>
      <c r="V341" s="124">
        <f t="shared" si="71"/>
        <v>0</v>
      </c>
      <c r="W341" s="124">
        <f t="shared" si="72"/>
        <v>0</v>
      </c>
      <c r="X341" s="124">
        <f t="shared" si="73"/>
        <v>0</v>
      </c>
      <c r="Y341" s="124" t="str">
        <f t="shared" si="74"/>
        <v>____</v>
      </c>
      <c r="Z341" s="124">
        <f t="shared" si="75"/>
        <v>0</v>
      </c>
      <c r="AA341" s="124">
        <f t="shared" si="76"/>
        <v>0</v>
      </c>
    </row>
    <row r="342" spans="2:27" ht="15" x14ac:dyDescent="0.2">
      <c r="B342" s="194" t="str">
        <f t="shared" si="62"/>
        <v/>
      </c>
      <c r="C342" s="194" t="str">
        <f t="shared" si="63"/>
        <v/>
      </c>
      <c r="D342" s="195"/>
      <c r="E342" s="196"/>
      <c r="F342" s="196"/>
      <c r="G342" s="197"/>
      <c r="H342" s="198"/>
      <c r="I342" s="196"/>
      <c r="J342" s="197"/>
      <c r="K342" s="197"/>
      <c r="L342" s="199"/>
      <c r="M342" s="200" t="str">
        <f t="shared" si="64"/>
        <v/>
      </c>
      <c r="N342" s="201"/>
      <c r="O342" s="196"/>
      <c r="P342" s="124">
        <f t="shared" si="65"/>
        <v>0</v>
      </c>
      <c r="Q342" s="124">
        <f t="shared" si="66"/>
        <v>0</v>
      </c>
      <c r="R342" s="124">
        <f t="shared" si="67"/>
        <v>0</v>
      </c>
      <c r="S342" s="124">
        <f t="shared" si="68"/>
        <v>0</v>
      </c>
      <c r="T342" s="124">
        <f t="shared" si="69"/>
        <v>0</v>
      </c>
      <c r="U342" s="124">
        <f t="shared" si="70"/>
        <v>0</v>
      </c>
      <c r="V342" s="124">
        <f t="shared" si="71"/>
        <v>0</v>
      </c>
      <c r="W342" s="124">
        <f t="shared" si="72"/>
        <v>0</v>
      </c>
      <c r="X342" s="124">
        <f t="shared" si="73"/>
        <v>0</v>
      </c>
      <c r="Y342" s="124" t="str">
        <f t="shared" si="74"/>
        <v>____</v>
      </c>
      <c r="Z342" s="124">
        <f t="shared" si="75"/>
        <v>0</v>
      </c>
      <c r="AA342" s="124">
        <f t="shared" si="76"/>
        <v>0</v>
      </c>
    </row>
    <row r="343" spans="2:27" ht="15" x14ac:dyDescent="0.2">
      <c r="B343" s="194" t="str">
        <f t="shared" si="62"/>
        <v/>
      </c>
      <c r="C343" s="194" t="str">
        <f t="shared" si="63"/>
        <v/>
      </c>
      <c r="D343" s="195"/>
      <c r="E343" s="196"/>
      <c r="F343" s="196"/>
      <c r="G343" s="197"/>
      <c r="H343" s="198"/>
      <c r="I343" s="196"/>
      <c r="J343" s="197"/>
      <c r="K343" s="197"/>
      <c r="L343" s="199"/>
      <c r="M343" s="200" t="str">
        <f t="shared" si="64"/>
        <v/>
      </c>
      <c r="N343" s="201"/>
      <c r="O343" s="196"/>
      <c r="P343" s="124">
        <f t="shared" si="65"/>
        <v>0</v>
      </c>
      <c r="Q343" s="124">
        <f t="shared" si="66"/>
        <v>0</v>
      </c>
      <c r="R343" s="124">
        <f t="shared" si="67"/>
        <v>0</v>
      </c>
      <c r="S343" s="124">
        <f t="shared" si="68"/>
        <v>0</v>
      </c>
      <c r="T343" s="124">
        <f t="shared" si="69"/>
        <v>0</v>
      </c>
      <c r="U343" s="124">
        <f t="shared" si="70"/>
        <v>0</v>
      </c>
      <c r="V343" s="124">
        <f t="shared" si="71"/>
        <v>0</v>
      </c>
      <c r="W343" s="124">
        <f t="shared" si="72"/>
        <v>0</v>
      </c>
      <c r="X343" s="124">
        <f t="shared" si="73"/>
        <v>0</v>
      </c>
      <c r="Y343" s="124" t="str">
        <f t="shared" si="74"/>
        <v>____</v>
      </c>
      <c r="Z343" s="124">
        <f t="shared" si="75"/>
        <v>0</v>
      </c>
      <c r="AA343" s="124">
        <f t="shared" si="76"/>
        <v>0</v>
      </c>
    </row>
    <row r="344" spans="2:27" ht="15" x14ac:dyDescent="0.2">
      <c r="B344" s="194" t="str">
        <f t="shared" si="62"/>
        <v/>
      </c>
      <c r="C344" s="194" t="str">
        <f t="shared" si="63"/>
        <v/>
      </c>
      <c r="D344" s="195"/>
      <c r="E344" s="196"/>
      <c r="F344" s="196"/>
      <c r="G344" s="197"/>
      <c r="H344" s="198"/>
      <c r="I344" s="196"/>
      <c r="J344" s="197"/>
      <c r="K344" s="197"/>
      <c r="L344" s="199"/>
      <c r="M344" s="200" t="str">
        <f t="shared" si="64"/>
        <v/>
      </c>
      <c r="N344" s="201"/>
      <c r="O344" s="196"/>
      <c r="P344" s="124">
        <f t="shared" si="65"/>
        <v>0</v>
      </c>
      <c r="Q344" s="124">
        <f t="shared" si="66"/>
        <v>0</v>
      </c>
      <c r="R344" s="124">
        <f t="shared" si="67"/>
        <v>0</v>
      </c>
      <c r="S344" s="124">
        <f t="shared" si="68"/>
        <v>0</v>
      </c>
      <c r="T344" s="124">
        <f t="shared" si="69"/>
        <v>0</v>
      </c>
      <c r="U344" s="124">
        <f t="shared" si="70"/>
        <v>0</v>
      </c>
      <c r="V344" s="124">
        <f t="shared" si="71"/>
        <v>0</v>
      </c>
      <c r="W344" s="124">
        <f t="shared" si="72"/>
        <v>0</v>
      </c>
      <c r="X344" s="124">
        <f t="shared" si="73"/>
        <v>0</v>
      </c>
      <c r="Y344" s="124" t="str">
        <f t="shared" si="74"/>
        <v>____</v>
      </c>
      <c r="Z344" s="124">
        <f t="shared" si="75"/>
        <v>0</v>
      </c>
      <c r="AA344" s="124">
        <f t="shared" si="76"/>
        <v>0</v>
      </c>
    </row>
    <row r="345" spans="2:27" ht="15" x14ac:dyDescent="0.2">
      <c r="B345" s="194" t="str">
        <f t="shared" si="62"/>
        <v/>
      </c>
      <c r="C345" s="194" t="str">
        <f t="shared" si="63"/>
        <v/>
      </c>
      <c r="D345" s="195"/>
      <c r="E345" s="196"/>
      <c r="F345" s="196"/>
      <c r="G345" s="197"/>
      <c r="H345" s="198"/>
      <c r="I345" s="196"/>
      <c r="J345" s="197"/>
      <c r="K345" s="197"/>
      <c r="L345" s="199"/>
      <c r="M345" s="200" t="str">
        <f t="shared" si="64"/>
        <v/>
      </c>
      <c r="N345" s="201"/>
      <c r="O345" s="196"/>
      <c r="P345" s="124">
        <f t="shared" si="65"/>
        <v>0</v>
      </c>
      <c r="Q345" s="124">
        <f t="shared" si="66"/>
        <v>0</v>
      </c>
      <c r="R345" s="124">
        <f t="shared" si="67"/>
        <v>0</v>
      </c>
      <c r="S345" s="124">
        <f t="shared" si="68"/>
        <v>0</v>
      </c>
      <c r="T345" s="124">
        <f t="shared" si="69"/>
        <v>0</v>
      </c>
      <c r="U345" s="124">
        <f t="shared" si="70"/>
        <v>0</v>
      </c>
      <c r="V345" s="124">
        <f t="shared" si="71"/>
        <v>0</v>
      </c>
      <c r="W345" s="124">
        <f t="shared" si="72"/>
        <v>0</v>
      </c>
      <c r="X345" s="124">
        <f t="shared" si="73"/>
        <v>0</v>
      </c>
      <c r="Y345" s="124" t="str">
        <f t="shared" si="74"/>
        <v>____</v>
      </c>
      <c r="Z345" s="124">
        <f t="shared" si="75"/>
        <v>0</v>
      </c>
      <c r="AA345" s="124">
        <f t="shared" si="76"/>
        <v>0</v>
      </c>
    </row>
    <row r="346" spans="2:27" ht="15" x14ac:dyDescent="0.2">
      <c r="B346" s="194" t="str">
        <f t="shared" si="62"/>
        <v/>
      </c>
      <c r="C346" s="194" t="str">
        <f t="shared" si="63"/>
        <v/>
      </c>
      <c r="D346" s="195"/>
      <c r="E346" s="196"/>
      <c r="F346" s="196"/>
      <c r="G346" s="197"/>
      <c r="H346" s="198"/>
      <c r="I346" s="196"/>
      <c r="J346" s="197"/>
      <c r="K346" s="197"/>
      <c r="L346" s="199"/>
      <c r="M346" s="200" t="str">
        <f t="shared" si="64"/>
        <v/>
      </c>
      <c r="N346" s="201"/>
      <c r="O346" s="196"/>
      <c r="P346" s="124">
        <f t="shared" si="65"/>
        <v>0</v>
      </c>
      <c r="Q346" s="124">
        <f t="shared" si="66"/>
        <v>0</v>
      </c>
      <c r="R346" s="124">
        <f t="shared" si="67"/>
        <v>0</v>
      </c>
      <c r="S346" s="124">
        <f t="shared" si="68"/>
        <v>0</v>
      </c>
      <c r="T346" s="124">
        <f t="shared" si="69"/>
        <v>0</v>
      </c>
      <c r="U346" s="124">
        <f t="shared" si="70"/>
        <v>0</v>
      </c>
      <c r="V346" s="124">
        <f t="shared" si="71"/>
        <v>0</v>
      </c>
      <c r="W346" s="124">
        <f t="shared" si="72"/>
        <v>0</v>
      </c>
      <c r="X346" s="124">
        <f t="shared" si="73"/>
        <v>0</v>
      </c>
      <c r="Y346" s="124" t="str">
        <f t="shared" si="74"/>
        <v>____</v>
      </c>
      <c r="Z346" s="124">
        <f t="shared" si="75"/>
        <v>0</v>
      </c>
      <c r="AA346" s="124">
        <f t="shared" si="76"/>
        <v>0</v>
      </c>
    </row>
    <row r="347" spans="2:27" ht="15" x14ac:dyDescent="0.2">
      <c r="B347" s="194" t="str">
        <f t="shared" si="62"/>
        <v/>
      </c>
      <c r="C347" s="194" t="str">
        <f t="shared" si="63"/>
        <v/>
      </c>
      <c r="D347" s="195"/>
      <c r="E347" s="196"/>
      <c r="F347" s="196"/>
      <c r="G347" s="197"/>
      <c r="H347" s="198"/>
      <c r="I347" s="196"/>
      <c r="J347" s="197"/>
      <c r="K347" s="197"/>
      <c r="L347" s="199"/>
      <c r="M347" s="200" t="str">
        <f t="shared" si="64"/>
        <v/>
      </c>
      <c r="N347" s="201"/>
      <c r="O347" s="196"/>
      <c r="P347" s="124">
        <f t="shared" si="65"/>
        <v>0</v>
      </c>
      <c r="Q347" s="124">
        <f t="shared" si="66"/>
        <v>0</v>
      </c>
      <c r="R347" s="124">
        <f t="shared" si="67"/>
        <v>0</v>
      </c>
      <c r="S347" s="124">
        <f t="shared" si="68"/>
        <v>0</v>
      </c>
      <c r="T347" s="124">
        <f t="shared" si="69"/>
        <v>0</v>
      </c>
      <c r="U347" s="124">
        <f t="shared" si="70"/>
        <v>0</v>
      </c>
      <c r="V347" s="124">
        <f t="shared" si="71"/>
        <v>0</v>
      </c>
      <c r="W347" s="124">
        <f t="shared" si="72"/>
        <v>0</v>
      </c>
      <c r="X347" s="124">
        <f t="shared" si="73"/>
        <v>0</v>
      </c>
      <c r="Y347" s="124" t="str">
        <f t="shared" si="74"/>
        <v>____</v>
      </c>
      <c r="Z347" s="124">
        <f t="shared" si="75"/>
        <v>0</v>
      </c>
      <c r="AA347" s="124">
        <f t="shared" si="76"/>
        <v>0</v>
      </c>
    </row>
    <row r="348" spans="2:27" ht="15" x14ac:dyDescent="0.2">
      <c r="B348" s="194" t="str">
        <f t="shared" si="62"/>
        <v/>
      </c>
      <c r="C348" s="194" t="str">
        <f t="shared" si="63"/>
        <v/>
      </c>
      <c r="D348" s="195"/>
      <c r="E348" s="196"/>
      <c r="F348" s="196"/>
      <c r="G348" s="197"/>
      <c r="H348" s="198"/>
      <c r="I348" s="196"/>
      <c r="J348" s="197"/>
      <c r="K348" s="197"/>
      <c r="L348" s="199"/>
      <c r="M348" s="200" t="str">
        <f t="shared" si="64"/>
        <v/>
      </c>
      <c r="N348" s="201"/>
      <c r="O348" s="196"/>
      <c r="P348" s="124">
        <f t="shared" si="65"/>
        <v>0</v>
      </c>
      <c r="Q348" s="124">
        <f t="shared" si="66"/>
        <v>0</v>
      </c>
      <c r="R348" s="124">
        <f t="shared" si="67"/>
        <v>0</v>
      </c>
      <c r="S348" s="124">
        <f t="shared" si="68"/>
        <v>0</v>
      </c>
      <c r="T348" s="124">
        <f t="shared" si="69"/>
        <v>0</v>
      </c>
      <c r="U348" s="124">
        <f t="shared" si="70"/>
        <v>0</v>
      </c>
      <c r="V348" s="124">
        <f t="shared" si="71"/>
        <v>0</v>
      </c>
      <c r="W348" s="124">
        <f t="shared" si="72"/>
        <v>0</v>
      </c>
      <c r="X348" s="124">
        <f t="shared" si="73"/>
        <v>0</v>
      </c>
      <c r="Y348" s="124" t="str">
        <f t="shared" si="74"/>
        <v>____</v>
      </c>
      <c r="Z348" s="124">
        <f t="shared" si="75"/>
        <v>0</v>
      </c>
      <c r="AA348" s="124">
        <f t="shared" si="76"/>
        <v>0</v>
      </c>
    </row>
    <row r="349" spans="2:27" ht="15" x14ac:dyDescent="0.2">
      <c r="B349" s="194" t="str">
        <f t="shared" ref="B349:B412" si="77">IF(L349&gt;0,$C$22,"")</f>
        <v/>
      </c>
      <c r="C349" s="194" t="str">
        <f t="shared" si="63"/>
        <v/>
      </c>
      <c r="D349" s="195"/>
      <c r="E349" s="196"/>
      <c r="F349" s="196"/>
      <c r="G349" s="197"/>
      <c r="H349" s="198"/>
      <c r="I349" s="196"/>
      <c r="J349" s="197"/>
      <c r="K349" s="197"/>
      <c r="L349" s="199"/>
      <c r="M349" s="200" t="str">
        <f t="shared" si="64"/>
        <v/>
      </c>
      <c r="N349" s="201"/>
      <c r="O349" s="196"/>
      <c r="P349" s="124">
        <f t="shared" si="65"/>
        <v>0</v>
      </c>
      <c r="Q349" s="124">
        <f t="shared" si="66"/>
        <v>0</v>
      </c>
      <c r="R349" s="124">
        <f t="shared" si="67"/>
        <v>0</v>
      </c>
      <c r="S349" s="124">
        <f t="shared" si="68"/>
        <v>0</v>
      </c>
      <c r="T349" s="124">
        <f t="shared" si="69"/>
        <v>0</v>
      </c>
      <c r="U349" s="124">
        <f t="shared" si="70"/>
        <v>0</v>
      </c>
      <c r="V349" s="124">
        <f t="shared" si="71"/>
        <v>0</v>
      </c>
      <c r="W349" s="124">
        <f t="shared" si="72"/>
        <v>0</v>
      </c>
      <c r="X349" s="124">
        <f t="shared" si="73"/>
        <v>0</v>
      </c>
      <c r="Y349" s="124" t="str">
        <f t="shared" si="74"/>
        <v>____</v>
      </c>
      <c r="Z349" s="124">
        <f t="shared" si="75"/>
        <v>0</v>
      </c>
      <c r="AA349" s="124">
        <f t="shared" si="76"/>
        <v>0</v>
      </c>
    </row>
    <row r="350" spans="2:27" ht="15" x14ac:dyDescent="0.2">
      <c r="B350" s="194" t="str">
        <f t="shared" si="77"/>
        <v/>
      </c>
      <c r="C350" s="194" t="str">
        <f t="shared" ref="C350:C413" si="78">IF(L350&gt;0,$C$25,"")</f>
        <v/>
      </c>
      <c r="D350" s="195"/>
      <c r="E350" s="196"/>
      <c r="F350" s="196"/>
      <c r="G350" s="197"/>
      <c r="H350" s="198"/>
      <c r="I350" s="196"/>
      <c r="J350" s="197"/>
      <c r="K350" s="197"/>
      <c r="L350" s="199"/>
      <c r="M350" s="200" t="str">
        <f t="shared" ref="M350:M413" si="79">IF(L350&gt;0,(YEAR(K350)),"")</f>
        <v/>
      </c>
      <c r="N350" s="201"/>
      <c r="O350" s="196"/>
      <c r="P350" s="124">
        <f t="shared" ref="P350:P413" si="80">IF(AND($L350&gt;0,$D350="")=TRUE,1,0)</f>
        <v>0</v>
      </c>
      <c r="Q350" s="124">
        <f t="shared" ref="Q350:Q413" si="81">IF(AND($L350&gt;0,$E350="")=TRUE,1,0)</f>
        <v>0</v>
      </c>
      <c r="R350" s="124">
        <f t="shared" ref="R350:R413" si="82">IF(AND($L350&gt;0,$F350="")=TRUE,1,0)</f>
        <v>0</v>
      </c>
      <c r="S350" s="124">
        <f t="shared" ref="S350:S413" si="83">IF(AND($L350&gt;0,$G350="")=TRUE,1,0)</f>
        <v>0</v>
      </c>
      <c r="T350" s="124">
        <f t="shared" ref="T350:T413" si="84">IF(AND($L350&gt;0,$J350="")=TRUE,1,0)</f>
        <v>0</v>
      </c>
      <c r="U350" s="124">
        <f t="shared" ref="U350:U413" si="85">IF(AND($L350&gt;0,$K350="")=TRUE,1,0)</f>
        <v>0</v>
      </c>
      <c r="V350" s="124">
        <f t="shared" ref="V350:V413" si="86">IF(L350&gt;0,IF(OR(LEN(D350)=16,LEN(D350)=13)=TRUE,0,1),0)</f>
        <v>0</v>
      </c>
      <c r="W350" s="124">
        <f t="shared" ref="W350:W413" si="87">IF(AND($L350&gt;0,$M350&lt;2000)=TRUE,1,0)</f>
        <v>0</v>
      </c>
      <c r="X350" s="124">
        <f t="shared" ref="X350:X413" si="88">IF($L350&gt;0,IF(OR(YEAR(J350)&lt;&gt;M350,OR(YEAR(K350)&lt;&gt;M350))=TRUE,1,0),0)</f>
        <v>0</v>
      </c>
      <c r="Y350" s="124" t="str">
        <f t="shared" si="74"/>
        <v>____</v>
      </c>
      <c r="Z350" s="124">
        <f t="shared" si="75"/>
        <v>0</v>
      </c>
      <c r="AA350" s="124">
        <f t="shared" si="76"/>
        <v>0</v>
      </c>
    </row>
    <row r="351" spans="2:27" ht="15" x14ac:dyDescent="0.2">
      <c r="B351" s="194" t="str">
        <f t="shared" si="77"/>
        <v/>
      </c>
      <c r="C351" s="194" t="str">
        <f t="shared" si="78"/>
        <v/>
      </c>
      <c r="D351" s="195"/>
      <c r="E351" s="196"/>
      <c r="F351" s="196"/>
      <c r="G351" s="197"/>
      <c r="H351" s="198"/>
      <c r="I351" s="196"/>
      <c r="J351" s="197"/>
      <c r="K351" s="197"/>
      <c r="L351" s="199"/>
      <c r="M351" s="200" t="str">
        <f t="shared" si="79"/>
        <v/>
      </c>
      <c r="N351" s="201"/>
      <c r="O351" s="196"/>
      <c r="P351" s="124">
        <f t="shared" si="80"/>
        <v>0</v>
      </c>
      <c r="Q351" s="124">
        <f t="shared" si="81"/>
        <v>0</v>
      </c>
      <c r="R351" s="124">
        <f t="shared" si="82"/>
        <v>0</v>
      </c>
      <c r="S351" s="124">
        <f t="shared" si="83"/>
        <v>0</v>
      </c>
      <c r="T351" s="124">
        <f t="shared" si="84"/>
        <v>0</v>
      </c>
      <c r="U351" s="124">
        <f t="shared" si="85"/>
        <v>0</v>
      </c>
      <c r="V351" s="124">
        <f t="shared" si="86"/>
        <v>0</v>
      </c>
      <c r="W351" s="124">
        <f t="shared" si="87"/>
        <v>0</v>
      </c>
      <c r="X351" s="124">
        <f t="shared" si="88"/>
        <v>0</v>
      </c>
      <c r="Y351" s="124" t="str">
        <f t="shared" ref="Y351:Y414" si="89">CONCATENATE(D351,"_",M351,"_",J351,"_",K351,"_",L351)</f>
        <v>____</v>
      </c>
      <c r="Z351" s="124">
        <f t="shared" ref="Z351:Z414" si="90">IF(L351&gt;0,(COUNTIF($Y$29:$Y$100000,Y351)),0)</f>
        <v>0</v>
      </c>
      <c r="AA351" s="124">
        <f t="shared" ref="AA351:AA414" si="91">SUMIF($Y$29:$Y$100000,Y351,$Z$29:$Z$100000)</f>
        <v>0</v>
      </c>
    </row>
    <row r="352" spans="2:27" ht="15" x14ac:dyDescent="0.2">
      <c r="B352" s="194" t="str">
        <f t="shared" si="77"/>
        <v/>
      </c>
      <c r="C352" s="194" t="str">
        <f t="shared" si="78"/>
        <v/>
      </c>
      <c r="D352" s="195"/>
      <c r="E352" s="196"/>
      <c r="F352" s="196"/>
      <c r="G352" s="197"/>
      <c r="H352" s="198"/>
      <c r="I352" s="196"/>
      <c r="J352" s="197"/>
      <c r="K352" s="197"/>
      <c r="L352" s="199"/>
      <c r="M352" s="200" t="str">
        <f t="shared" si="79"/>
        <v/>
      </c>
      <c r="N352" s="201"/>
      <c r="O352" s="196"/>
      <c r="P352" s="124">
        <f t="shared" si="80"/>
        <v>0</v>
      </c>
      <c r="Q352" s="124">
        <f t="shared" si="81"/>
        <v>0</v>
      </c>
      <c r="R352" s="124">
        <f t="shared" si="82"/>
        <v>0</v>
      </c>
      <c r="S352" s="124">
        <f t="shared" si="83"/>
        <v>0</v>
      </c>
      <c r="T352" s="124">
        <f t="shared" si="84"/>
        <v>0</v>
      </c>
      <c r="U352" s="124">
        <f t="shared" si="85"/>
        <v>0</v>
      </c>
      <c r="V352" s="124">
        <f t="shared" si="86"/>
        <v>0</v>
      </c>
      <c r="W352" s="124">
        <f t="shared" si="87"/>
        <v>0</v>
      </c>
      <c r="X352" s="124">
        <f t="shared" si="88"/>
        <v>0</v>
      </c>
      <c r="Y352" s="124" t="str">
        <f t="shared" si="89"/>
        <v>____</v>
      </c>
      <c r="Z352" s="124">
        <f t="shared" si="90"/>
        <v>0</v>
      </c>
      <c r="AA352" s="124">
        <f t="shared" si="91"/>
        <v>0</v>
      </c>
    </row>
    <row r="353" spans="2:27" ht="15" x14ac:dyDescent="0.2">
      <c r="B353" s="194" t="str">
        <f t="shared" si="77"/>
        <v/>
      </c>
      <c r="C353" s="194" t="str">
        <f t="shared" si="78"/>
        <v/>
      </c>
      <c r="D353" s="195"/>
      <c r="E353" s="196"/>
      <c r="F353" s="196"/>
      <c r="G353" s="197"/>
      <c r="H353" s="198"/>
      <c r="I353" s="196"/>
      <c r="J353" s="197"/>
      <c r="K353" s="197"/>
      <c r="L353" s="199"/>
      <c r="M353" s="200" t="str">
        <f t="shared" si="79"/>
        <v/>
      </c>
      <c r="N353" s="201"/>
      <c r="O353" s="196"/>
      <c r="P353" s="124">
        <f t="shared" si="80"/>
        <v>0</v>
      </c>
      <c r="Q353" s="124">
        <f t="shared" si="81"/>
        <v>0</v>
      </c>
      <c r="R353" s="124">
        <f t="shared" si="82"/>
        <v>0</v>
      </c>
      <c r="S353" s="124">
        <f t="shared" si="83"/>
        <v>0</v>
      </c>
      <c r="T353" s="124">
        <f t="shared" si="84"/>
        <v>0</v>
      </c>
      <c r="U353" s="124">
        <f t="shared" si="85"/>
        <v>0</v>
      </c>
      <c r="V353" s="124">
        <f t="shared" si="86"/>
        <v>0</v>
      </c>
      <c r="W353" s="124">
        <f t="shared" si="87"/>
        <v>0</v>
      </c>
      <c r="X353" s="124">
        <f t="shared" si="88"/>
        <v>0</v>
      </c>
      <c r="Y353" s="124" t="str">
        <f t="shared" si="89"/>
        <v>____</v>
      </c>
      <c r="Z353" s="124">
        <f t="shared" si="90"/>
        <v>0</v>
      </c>
      <c r="AA353" s="124">
        <f t="shared" si="91"/>
        <v>0</v>
      </c>
    </row>
    <row r="354" spans="2:27" ht="15" x14ac:dyDescent="0.2">
      <c r="B354" s="194" t="str">
        <f t="shared" si="77"/>
        <v/>
      </c>
      <c r="C354" s="194" t="str">
        <f t="shared" si="78"/>
        <v/>
      </c>
      <c r="D354" s="195"/>
      <c r="E354" s="196"/>
      <c r="F354" s="196"/>
      <c r="G354" s="197"/>
      <c r="H354" s="198"/>
      <c r="I354" s="196"/>
      <c r="J354" s="197"/>
      <c r="K354" s="197"/>
      <c r="L354" s="199"/>
      <c r="M354" s="200" t="str">
        <f t="shared" si="79"/>
        <v/>
      </c>
      <c r="N354" s="201"/>
      <c r="O354" s="196"/>
      <c r="P354" s="124">
        <f t="shared" si="80"/>
        <v>0</v>
      </c>
      <c r="Q354" s="124">
        <f t="shared" si="81"/>
        <v>0</v>
      </c>
      <c r="R354" s="124">
        <f t="shared" si="82"/>
        <v>0</v>
      </c>
      <c r="S354" s="124">
        <f t="shared" si="83"/>
        <v>0</v>
      </c>
      <c r="T354" s="124">
        <f t="shared" si="84"/>
        <v>0</v>
      </c>
      <c r="U354" s="124">
        <f t="shared" si="85"/>
        <v>0</v>
      </c>
      <c r="V354" s="124">
        <f t="shared" si="86"/>
        <v>0</v>
      </c>
      <c r="W354" s="124">
        <f t="shared" si="87"/>
        <v>0</v>
      </c>
      <c r="X354" s="124">
        <f t="shared" si="88"/>
        <v>0</v>
      </c>
      <c r="Y354" s="124" t="str">
        <f t="shared" si="89"/>
        <v>____</v>
      </c>
      <c r="Z354" s="124">
        <f t="shared" si="90"/>
        <v>0</v>
      </c>
      <c r="AA354" s="124">
        <f t="shared" si="91"/>
        <v>0</v>
      </c>
    </row>
    <row r="355" spans="2:27" ht="15" x14ac:dyDescent="0.2">
      <c r="B355" s="194" t="str">
        <f t="shared" si="77"/>
        <v/>
      </c>
      <c r="C355" s="194" t="str">
        <f t="shared" si="78"/>
        <v/>
      </c>
      <c r="D355" s="195"/>
      <c r="E355" s="196"/>
      <c r="F355" s="196"/>
      <c r="G355" s="197"/>
      <c r="H355" s="198"/>
      <c r="I355" s="196"/>
      <c r="J355" s="197"/>
      <c r="K355" s="197"/>
      <c r="L355" s="199"/>
      <c r="M355" s="200" t="str">
        <f t="shared" si="79"/>
        <v/>
      </c>
      <c r="N355" s="201"/>
      <c r="O355" s="196"/>
      <c r="P355" s="124">
        <f t="shared" si="80"/>
        <v>0</v>
      </c>
      <c r="Q355" s="124">
        <f t="shared" si="81"/>
        <v>0</v>
      </c>
      <c r="R355" s="124">
        <f t="shared" si="82"/>
        <v>0</v>
      </c>
      <c r="S355" s="124">
        <f t="shared" si="83"/>
        <v>0</v>
      </c>
      <c r="T355" s="124">
        <f t="shared" si="84"/>
        <v>0</v>
      </c>
      <c r="U355" s="124">
        <f t="shared" si="85"/>
        <v>0</v>
      </c>
      <c r="V355" s="124">
        <f t="shared" si="86"/>
        <v>0</v>
      </c>
      <c r="W355" s="124">
        <f t="shared" si="87"/>
        <v>0</v>
      </c>
      <c r="X355" s="124">
        <f t="shared" si="88"/>
        <v>0</v>
      </c>
      <c r="Y355" s="124" t="str">
        <f t="shared" si="89"/>
        <v>____</v>
      </c>
      <c r="Z355" s="124">
        <f t="shared" si="90"/>
        <v>0</v>
      </c>
      <c r="AA355" s="124">
        <f t="shared" si="91"/>
        <v>0</v>
      </c>
    </row>
    <row r="356" spans="2:27" ht="15" x14ac:dyDescent="0.2">
      <c r="B356" s="194" t="str">
        <f t="shared" si="77"/>
        <v/>
      </c>
      <c r="C356" s="194" t="str">
        <f t="shared" si="78"/>
        <v/>
      </c>
      <c r="D356" s="195"/>
      <c r="E356" s="196"/>
      <c r="F356" s="196"/>
      <c r="G356" s="197"/>
      <c r="H356" s="198"/>
      <c r="I356" s="196"/>
      <c r="J356" s="197"/>
      <c r="K356" s="197"/>
      <c r="L356" s="199"/>
      <c r="M356" s="200" t="str">
        <f t="shared" si="79"/>
        <v/>
      </c>
      <c r="N356" s="201"/>
      <c r="O356" s="196"/>
      <c r="P356" s="124">
        <f t="shared" si="80"/>
        <v>0</v>
      </c>
      <c r="Q356" s="124">
        <f t="shared" si="81"/>
        <v>0</v>
      </c>
      <c r="R356" s="124">
        <f t="shared" si="82"/>
        <v>0</v>
      </c>
      <c r="S356" s="124">
        <f t="shared" si="83"/>
        <v>0</v>
      </c>
      <c r="T356" s="124">
        <f t="shared" si="84"/>
        <v>0</v>
      </c>
      <c r="U356" s="124">
        <f t="shared" si="85"/>
        <v>0</v>
      </c>
      <c r="V356" s="124">
        <f t="shared" si="86"/>
        <v>0</v>
      </c>
      <c r="W356" s="124">
        <f t="shared" si="87"/>
        <v>0</v>
      </c>
      <c r="X356" s="124">
        <f t="shared" si="88"/>
        <v>0</v>
      </c>
      <c r="Y356" s="124" t="str">
        <f t="shared" si="89"/>
        <v>____</v>
      </c>
      <c r="Z356" s="124">
        <f t="shared" si="90"/>
        <v>0</v>
      </c>
      <c r="AA356" s="124">
        <f t="shared" si="91"/>
        <v>0</v>
      </c>
    </row>
    <row r="357" spans="2:27" ht="15" x14ac:dyDescent="0.2">
      <c r="B357" s="194" t="str">
        <f t="shared" si="77"/>
        <v/>
      </c>
      <c r="C357" s="194" t="str">
        <f t="shared" si="78"/>
        <v/>
      </c>
      <c r="D357" s="195"/>
      <c r="E357" s="196"/>
      <c r="F357" s="196"/>
      <c r="G357" s="197"/>
      <c r="H357" s="198"/>
      <c r="I357" s="196"/>
      <c r="J357" s="197"/>
      <c r="K357" s="197"/>
      <c r="L357" s="199"/>
      <c r="M357" s="200" t="str">
        <f t="shared" si="79"/>
        <v/>
      </c>
      <c r="N357" s="201"/>
      <c r="O357" s="196"/>
      <c r="P357" s="124">
        <f t="shared" si="80"/>
        <v>0</v>
      </c>
      <c r="Q357" s="124">
        <f t="shared" si="81"/>
        <v>0</v>
      </c>
      <c r="R357" s="124">
        <f t="shared" si="82"/>
        <v>0</v>
      </c>
      <c r="S357" s="124">
        <f t="shared" si="83"/>
        <v>0</v>
      </c>
      <c r="T357" s="124">
        <f t="shared" si="84"/>
        <v>0</v>
      </c>
      <c r="U357" s="124">
        <f t="shared" si="85"/>
        <v>0</v>
      </c>
      <c r="V357" s="124">
        <f t="shared" si="86"/>
        <v>0</v>
      </c>
      <c r="W357" s="124">
        <f t="shared" si="87"/>
        <v>0</v>
      </c>
      <c r="X357" s="124">
        <f t="shared" si="88"/>
        <v>0</v>
      </c>
      <c r="Y357" s="124" t="str">
        <f t="shared" si="89"/>
        <v>____</v>
      </c>
      <c r="Z357" s="124">
        <f t="shared" si="90"/>
        <v>0</v>
      </c>
      <c r="AA357" s="124">
        <f t="shared" si="91"/>
        <v>0</v>
      </c>
    </row>
    <row r="358" spans="2:27" ht="15" x14ac:dyDescent="0.2">
      <c r="B358" s="194" t="str">
        <f t="shared" si="77"/>
        <v/>
      </c>
      <c r="C358" s="194" t="str">
        <f t="shared" si="78"/>
        <v/>
      </c>
      <c r="D358" s="195"/>
      <c r="E358" s="196"/>
      <c r="F358" s="196"/>
      <c r="G358" s="197"/>
      <c r="H358" s="198"/>
      <c r="I358" s="196"/>
      <c r="J358" s="197"/>
      <c r="K358" s="197"/>
      <c r="L358" s="199"/>
      <c r="M358" s="200" t="str">
        <f t="shared" si="79"/>
        <v/>
      </c>
      <c r="N358" s="201"/>
      <c r="O358" s="196"/>
      <c r="P358" s="124">
        <f t="shared" si="80"/>
        <v>0</v>
      </c>
      <c r="Q358" s="124">
        <f t="shared" si="81"/>
        <v>0</v>
      </c>
      <c r="R358" s="124">
        <f t="shared" si="82"/>
        <v>0</v>
      </c>
      <c r="S358" s="124">
        <f t="shared" si="83"/>
        <v>0</v>
      </c>
      <c r="T358" s="124">
        <f t="shared" si="84"/>
        <v>0</v>
      </c>
      <c r="U358" s="124">
        <f t="shared" si="85"/>
        <v>0</v>
      </c>
      <c r="V358" s="124">
        <f t="shared" si="86"/>
        <v>0</v>
      </c>
      <c r="W358" s="124">
        <f t="shared" si="87"/>
        <v>0</v>
      </c>
      <c r="X358" s="124">
        <f t="shared" si="88"/>
        <v>0</v>
      </c>
      <c r="Y358" s="124" t="str">
        <f t="shared" si="89"/>
        <v>____</v>
      </c>
      <c r="Z358" s="124">
        <f t="shared" si="90"/>
        <v>0</v>
      </c>
      <c r="AA358" s="124">
        <f t="shared" si="91"/>
        <v>0</v>
      </c>
    </row>
    <row r="359" spans="2:27" ht="15" x14ac:dyDescent="0.2">
      <c r="B359" s="194" t="str">
        <f t="shared" si="77"/>
        <v/>
      </c>
      <c r="C359" s="194" t="str">
        <f t="shared" si="78"/>
        <v/>
      </c>
      <c r="D359" s="195"/>
      <c r="E359" s="196"/>
      <c r="F359" s="196"/>
      <c r="G359" s="197"/>
      <c r="H359" s="198"/>
      <c r="I359" s="196"/>
      <c r="J359" s="197"/>
      <c r="K359" s="197"/>
      <c r="L359" s="199"/>
      <c r="M359" s="200" t="str">
        <f t="shared" si="79"/>
        <v/>
      </c>
      <c r="N359" s="201"/>
      <c r="O359" s="196"/>
      <c r="P359" s="124">
        <f t="shared" si="80"/>
        <v>0</v>
      </c>
      <c r="Q359" s="124">
        <f t="shared" si="81"/>
        <v>0</v>
      </c>
      <c r="R359" s="124">
        <f t="shared" si="82"/>
        <v>0</v>
      </c>
      <c r="S359" s="124">
        <f t="shared" si="83"/>
        <v>0</v>
      </c>
      <c r="T359" s="124">
        <f t="shared" si="84"/>
        <v>0</v>
      </c>
      <c r="U359" s="124">
        <f t="shared" si="85"/>
        <v>0</v>
      </c>
      <c r="V359" s="124">
        <f t="shared" si="86"/>
        <v>0</v>
      </c>
      <c r="W359" s="124">
        <f t="shared" si="87"/>
        <v>0</v>
      </c>
      <c r="X359" s="124">
        <f t="shared" si="88"/>
        <v>0</v>
      </c>
      <c r="Y359" s="124" t="str">
        <f t="shared" si="89"/>
        <v>____</v>
      </c>
      <c r="Z359" s="124">
        <f t="shared" si="90"/>
        <v>0</v>
      </c>
      <c r="AA359" s="124">
        <f t="shared" si="91"/>
        <v>0</v>
      </c>
    </row>
    <row r="360" spans="2:27" ht="15" x14ac:dyDescent="0.2">
      <c r="B360" s="194" t="str">
        <f t="shared" si="77"/>
        <v/>
      </c>
      <c r="C360" s="194" t="str">
        <f t="shared" si="78"/>
        <v/>
      </c>
      <c r="D360" s="195"/>
      <c r="E360" s="196"/>
      <c r="F360" s="196"/>
      <c r="G360" s="197"/>
      <c r="H360" s="198"/>
      <c r="I360" s="196"/>
      <c r="J360" s="197"/>
      <c r="K360" s="197"/>
      <c r="L360" s="199"/>
      <c r="M360" s="200" t="str">
        <f t="shared" si="79"/>
        <v/>
      </c>
      <c r="N360" s="201"/>
      <c r="O360" s="196"/>
      <c r="P360" s="124">
        <f t="shared" si="80"/>
        <v>0</v>
      </c>
      <c r="Q360" s="124">
        <f t="shared" si="81"/>
        <v>0</v>
      </c>
      <c r="R360" s="124">
        <f t="shared" si="82"/>
        <v>0</v>
      </c>
      <c r="S360" s="124">
        <f t="shared" si="83"/>
        <v>0</v>
      </c>
      <c r="T360" s="124">
        <f t="shared" si="84"/>
        <v>0</v>
      </c>
      <c r="U360" s="124">
        <f t="shared" si="85"/>
        <v>0</v>
      </c>
      <c r="V360" s="124">
        <f t="shared" si="86"/>
        <v>0</v>
      </c>
      <c r="W360" s="124">
        <f t="shared" si="87"/>
        <v>0</v>
      </c>
      <c r="X360" s="124">
        <f t="shared" si="88"/>
        <v>0</v>
      </c>
      <c r="Y360" s="124" t="str">
        <f t="shared" si="89"/>
        <v>____</v>
      </c>
      <c r="Z360" s="124">
        <f t="shared" si="90"/>
        <v>0</v>
      </c>
      <c r="AA360" s="124">
        <f t="shared" si="91"/>
        <v>0</v>
      </c>
    </row>
    <row r="361" spans="2:27" ht="15" x14ac:dyDescent="0.2">
      <c r="B361" s="194" t="str">
        <f t="shared" si="77"/>
        <v/>
      </c>
      <c r="C361" s="194" t="str">
        <f t="shared" si="78"/>
        <v/>
      </c>
      <c r="D361" s="195"/>
      <c r="E361" s="196"/>
      <c r="F361" s="196"/>
      <c r="G361" s="197"/>
      <c r="H361" s="198"/>
      <c r="I361" s="196"/>
      <c r="J361" s="197"/>
      <c r="K361" s="197"/>
      <c r="L361" s="199"/>
      <c r="M361" s="200" t="str">
        <f t="shared" si="79"/>
        <v/>
      </c>
      <c r="N361" s="201"/>
      <c r="O361" s="196"/>
      <c r="P361" s="124">
        <f t="shared" si="80"/>
        <v>0</v>
      </c>
      <c r="Q361" s="124">
        <f t="shared" si="81"/>
        <v>0</v>
      </c>
      <c r="R361" s="124">
        <f t="shared" si="82"/>
        <v>0</v>
      </c>
      <c r="S361" s="124">
        <f t="shared" si="83"/>
        <v>0</v>
      </c>
      <c r="T361" s="124">
        <f t="shared" si="84"/>
        <v>0</v>
      </c>
      <c r="U361" s="124">
        <f t="shared" si="85"/>
        <v>0</v>
      </c>
      <c r="V361" s="124">
        <f t="shared" si="86"/>
        <v>0</v>
      </c>
      <c r="W361" s="124">
        <f t="shared" si="87"/>
        <v>0</v>
      </c>
      <c r="X361" s="124">
        <f t="shared" si="88"/>
        <v>0</v>
      </c>
      <c r="Y361" s="124" t="str">
        <f t="shared" si="89"/>
        <v>____</v>
      </c>
      <c r="Z361" s="124">
        <f t="shared" si="90"/>
        <v>0</v>
      </c>
      <c r="AA361" s="124">
        <f t="shared" si="91"/>
        <v>0</v>
      </c>
    </row>
    <row r="362" spans="2:27" ht="15" x14ac:dyDescent="0.2">
      <c r="B362" s="194" t="str">
        <f t="shared" si="77"/>
        <v/>
      </c>
      <c r="C362" s="194" t="str">
        <f t="shared" si="78"/>
        <v/>
      </c>
      <c r="D362" s="195"/>
      <c r="E362" s="196"/>
      <c r="F362" s="196"/>
      <c r="G362" s="197"/>
      <c r="H362" s="198"/>
      <c r="I362" s="196"/>
      <c r="J362" s="197"/>
      <c r="K362" s="197"/>
      <c r="L362" s="199"/>
      <c r="M362" s="200" t="str">
        <f t="shared" si="79"/>
        <v/>
      </c>
      <c r="N362" s="201"/>
      <c r="O362" s="196"/>
      <c r="P362" s="124">
        <f t="shared" si="80"/>
        <v>0</v>
      </c>
      <c r="Q362" s="124">
        <f t="shared" si="81"/>
        <v>0</v>
      </c>
      <c r="R362" s="124">
        <f t="shared" si="82"/>
        <v>0</v>
      </c>
      <c r="S362" s="124">
        <f t="shared" si="83"/>
        <v>0</v>
      </c>
      <c r="T362" s="124">
        <f t="shared" si="84"/>
        <v>0</v>
      </c>
      <c r="U362" s="124">
        <f t="shared" si="85"/>
        <v>0</v>
      </c>
      <c r="V362" s="124">
        <f t="shared" si="86"/>
        <v>0</v>
      </c>
      <c r="W362" s="124">
        <f t="shared" si="87"/>
        <v>0</v>
      </c>
      <c r="X362" s="124">
        <f t="shared" si="88"/>
        <v>0</v>
      </c>
      <c r="Y362" s="124" t="str">
        <f t="shared" si="89"/>
        <v>____</v>
      </c>
      <c r="Z362" s="124">
        <f t="shared" si="90"/>
        <v>0</v>
      </c>
      <c r="AA362" s="124">
        <f t="shared" si="91"/>
        <v>0</v>
      </c>
    </row>
    <row r="363" spans="2:27" ht="15" x14ac:dyDescent="0.2">
      <c r="B363" s="194" t="str">
        <f t="shared" si="77"/>
        <v/>
      </c>
      <c r="C363" s="194" t="str">
        <f t="shared" si="78"/>
        <v/>
      </c>
      <c r="D363" s="195"/>
      <c r="E363" s="196"/>
      <c r="F363" s="196"/>
      <c r="G363" s="197"/>
      <c r="H363" s="198"/>
      <c r="I363" s="196"/>
      <c r="J363" s="197"/>
      <c r="K363" s="197"/>
      <c r="L363" s="199"/>
      <c r="M363" s="200" t="str">
        <f t="shared" si="79"/>
        <v/>
      </c>
      <c r="N363" s="201"/>
      <c r="O363" s="196"/>
      <c r="P363" s="124">
        <f t="shared" si="80"/>
        <v>0</v>
      </c>
      <c r="Q363" s="124">
        <f t="shared" si="81"/>
        <v>0</v>
      </c>
      <c r="R363" s="124">
        <f t="shared" si="82"/>
        <v>0</v>
      </c>
      <c r="S363" s="124">
        <f t="shared" si="83"/>
        <v>0</v>
      </c>
      <c r="T363" s="124">
        <f t="shared" si="84"/>
        <v>0</v>
      </c>
      <c r="U363" s="124">
        <f t="shared" si="85"/>
        <v>0</v>
      </c>
      <c r="V363" s="124">
        <f t="shared" si="86"/>
        <v>0</v>
      </c>
      <c r="W363" s="124">
        <f t="shared" si="87"/>
        <v>0</v>
      </c>
      <c r="X363" s="124">
        <f t="shared" si="88"/>
        <v>0</v>
      </c>
      <c r="Y363" s="124" t="str">
        <f t="shared" si="89"/>
        <v>____</v>
      </c>
      <c r="Z363" s="124">
        <f t="shared" si="90"/>
        <v>0</v>
      </c>
      <c r="AA363" s="124">
        <f t="shared" si="91"/>
        <v>0</v>
      </c>
    </row>
    <row r="364" spans="2:27" ht="15" x14ac:dyDescent="0.2">
      <c r="B364" s="194" t="str">
        <f t="shared" si="77"/>
        <v/>
      </c>
      <c r="C364" s="194" t="str">
        <f t="shared" si="78"/>
        <v/>
      </c>
      <c r="D364" s="195"/>
      <c r="E364" s="196"/>
      <c r="F364" s="196"/>
      <c r="G364" s="197"/>
      <c r="H364" s="198"/>
      <c r="I364" s="196"/>
      <c r="J364" s="197"/>
      <c r="K364" s="197"/>
      <c r="L364" s="199"/>
      <c r="M364" s="200" t="str">
        <f t="shared" si="79"/>
        <v/>
      </c>
      <c r="N364" s="201"/>
      <c r="O364" s="196"/>
      <c r="P364" s="124">
        <f t="shared" si="80"/>
        <v>0</v>
      </c>
      <c r="Q364" s="124">
        <f t="shared" si="81"/>
        <v>0</v>
      </c>
      <c r="R364" s="124">
        <f t="shared" si="82"/>
        <v>0</v>
      </c>
      <c r="S364" s="124">
        <f t="shared" si="83"/>
        <v>0</v>
      </c>
      <c r="T364" s="124">
        <f t="shared" si="84"/>
        <v>0</v>
      </c>
      <c r="U364" s="124">
        <f t="shared" si="85"/>
        <v>0</v>
      </c>
      <c r="V364" s="124">
        <f t="shared" si="86"/>
        <v>0</v>
      </c>
      <c r="W364" s="124">
        <f t="shared" si="87"/>
        <v>0</v>
      </c>
      <c r="X364" s="124">
        <f t="shared" si="88"/>
        <v>0</v>
      </c>
      <c r="Y364" s="124" t="str">
        <f t="shared" si="89"/>
        <v>____</v>
      </c>
      <c r="Z364" s="124">
        <f t="shared" si="90"/>
        <v>0</v>
      </c>
      <c r="AA364" s="124">
        <f t="shared" si="91"/>
        <v>0</v>
      </c>
    </row>
    <row r="365" spans="2:27" ht="15" x14ac:dyDescent="0.2">
      <c r="B365" s="194" t="str">
        <f t="shared" si="77"/>
        <v/>
      </c>
      <c r="C365" s="194" t="str">
        <f t="shared" si="78"/>
        <v/>
      </c>
      <c r="D365" s="195"/>
      <c r="E365" s="196"/>
      <c r="F365" s="196"/>
      <c r="G365" s="197"/>
      <c r="H365" s="198"/>
      <c r="I365" s="196"/>
      <c r="J365" s="197"/>
      <c r="K365" s="197"/>
      <c r="L365" s="199"/>
      <c r="M365" s="200" t="str">
        <f t="shared" si="79"/>
        <v/>
      </c>
      <c r="N365" s="201"/>
      <c r="O365" s="196"/>
      <c r="P365" s="124">
        <f t="shared" si="80"/>
        <v>0</v>
      </c>
      <c r="Q365" s="124">
        <f t="shared" si="81"/>
        <v>0</v>
      </c>
      <c r="R365" s="124">
        <f t="shared" si="82"/>
        <v>0</v>
      </c>
      <c r="S365" s="124">
        <f t="shared" si="83"/>
        <v>0</v>
      </c>
      <c r="T365" s="124">
        <f t="shared" si="84"/>
        <v>0</v>
      </c>
      <c r="U365" s="124">
        <f t="shared" si="85"/>
        <v>0</v>
      </c>
      <c r="V365" s="124">
        <f t="shared" si="86"/>
        <v>0</v>
      </c>
      <c r="W365" s="124">
        <f t="shared" si="87"/>
        <v>0</v>
      </c>
      <c r="X365" s="124">
        <f t="shared" si="88"/>
        <v>0</v>
      </c>
      <c r="Y365" s="124" t="str">
        <f t="shared" si="89"/>
        <v>____</v>
      </c>
      <c r="Z365" s="124">
        <f t="shared" si="90"/>
        <v>0</v>
      </c>
      <c r="AA365" s="124">
        <f t="shared" si="91"/>
        <v>0</v>
      </c>
    </row>
    <row r="366" spans="2:27" ht="15" x14ac:dyDescent="0.2">
      <c r="B366" s="194" t="str">
        <f t="shared" si="77"/>
        <v/>
      </c>
      <c r="C366" s="194" t="str">
        <f t="shared" si="78"/>
        <v/>
      </c>
      <c r="D366" s="195"/>
      <c r="E366" s="196"/>
      <c r="F366" s="196"/>
      <c r="G366" s="197"/>
      <c r="H366" s="198"/>
      <c r="I366" s="196"/>
      <c r="J366" s="197"/>
      <c r="K366" s="197"/>
      <c r="L366" s="199"/>
      <c r="M366" s="200" t="str">
        <f t="shared" si="79"/>
        <v/>
      </c>
      <c r="N366" s="201"/>
      <c r="O366" s="196"/>
      <c r="P366" s="124">
        <f t="shared" si="80"/>
        <v>0</v>
      </c>
      <c r="Q366" s="124">
        <f t="shared" si="81"/>
        <v>0</v>
      </c>
      <c r="R366" s="124">
        <f t="shared" si="82"/>
        <v>0</v>
      </c>
      <c r="S366" s="124">
        <f t="shared" si="83"/>
        <v>0</v>
      </c>
      <c r="T366" s="124">
        <f t="shared" si="84"/>
        <v>0</v>
      </c>
      <c r="U366" s="124">
        <f t="shared" si="85"/>
        <v>0</v>
      </c>
      <c r="V366" s="124">
        <f t="shared" si="86"/>
        <v>0</v>
      </c>
      <c r="W366" s="124">
        <f t="shared" si="87"/>
        <v>0</v>
      </c>
      <c r="X366" s="124">
        <f t="shared" si="88"/>
        <v>0</v>
      </c>
      <c r="Y366" s="124" t="str">
        <f t="shared" si="89"/>
        <v>____</v>
      </c>
      <c r="Z366" s="124">
        <f t="shared" si="90"/>
        <v>0</v>
      </c>
      <c r="AA366" s="124">
        <f t="shared" si="91"/>
        <v>0</v>
      </c>
    </row>
    <row r="367" spans="2:27" ht="15" x14ac:dyDescent="0.2">
      <c r="B367" s="194" t="str">
        <f t="shared" si="77"/>
        <v/>
      </c>
      <c r="C367" s="194" t="str">
        <f t="shared" si="78"/>
        <v/>
      </c>
      <c r="D367" s="195"/>
      <c r="E367" s="196"/>
      <c r="F367" s="196"/>
      <c r="G367" s="197"/>
      <c r="H367" s="198"/>
      <c r="I367" s="196"/>
      <c r="J367" s="197"/>
      <c r="K367" s="197"/>
      <c r="L367" s="199"/>
      <c r="M367" s="200" t="str">
        <f t="shared" si="79"/>
        <v/>
      </c>
      <c r="N367" s="201"/>
      <c r="O367" s="196"/>
      <c r="P367" s="124">
        <f t="shared" si="80"/>
        <v>0</v>
      </c>
      <c r="Q367" s="124">
        <f t="shared" si="81"/>
        <v>0</v>
      </c>
      <c r="R367" s="124">
        <f t="shared" si="82"/>
        <v>0</v>
      </c>
      <c r="S367" s="124">
        <f t="shared" si="83"/>
        <v>0</v>
      </c>
      <c r="T367" s="124">
        <f t="shared" si="84"/>
        <v>0</v>
      </c>
      <c r="U367" s="124">
        <f t="shared" si="85"/>
        <v>0</v>
      </c>
      <c r="V367" s="124">
        <f t="shared" si="86"/>
        <v>0</v>
      </c>
      <c r="W367" s="124">
        <f t="shared" si="87"/>
        <v>0</v>
      </c>
      <c r="X367" s="124">
        <f t="shared" si="88"/>
        <v>0</v>
      </c>
      <c r="Y367" s="124" t="str">
        <f t="shared" si="89"/>
        <v>____</v>
      </c>
      <c r="Z367" s="124">
        <f t="shared" si="90"/>
        <v>0</v>
      </c>
      <c r="AA367" s="124">
        <f t="shared" si="91"/>
        <v>0</v>
      </c>
    </row>
    <row r="368" spans="2:27" ht="15" x14ac:dyDescent="0.2">
      <c r="B368" s="194" t="str">
        <f t="shared" si="77"/>
        <v/>
      </c>
      <c r="C368" s="194" t="str">
        <f t="shared" si="78"/>
        <v/>
      </c>
      <c r="D368" s="195"/>
      <c r="E368" s="196"/>
      <c r="F368" s="196"/>
      <c r="G368" s="197"/>
      <c r="H368" s="198"/>
      <c r="I368" s="196"/>
      <c r="J368" s="197"/>
      <c r="K368" s="197"/>
      <c r="L368" s="199"/>
      <c r="M368" s="200" t="str">
        <f t="shared" si="79"/>
        <v/>
      </c>
      <c r="N368" s="201"/>
      <c r="O368" s="196"/>
      <c r="P368" s="124">
        <f t="shared" si="80"/>
        <v>0</v>
      </c>
      <c r="Q368" s="124">
        <f t="shared" si="81"/>
        <v>0</v>
      </c>
      <c r="R368" s="124">
        <f t="shared" si="82"/>
        <v>0</v>
      </c>
      <c r="S368" s="124">
        <f t="shared" si="83"/>
        <v>0</v>
      </c>
      <c r="T368" s="124">
        <f t="shared" si="84"/>
        <v>0</v>
      </c>
      <c r="U368" s="124">
        <f t="shared" si="85"/>
        <v>0</v>
      </c>
      <c r="V368" s="124">
        <f t="shared" si="86"/>
        <v>0</v>
      </c>
      <c r="W368" s="124">
        <f t="shared" si="87"/>
        <v>0</v>
      </c>
      <c r="X368" s="124">
        <f t="shared" si="88"/>
        <v>0</v>
      </c>
      <c r="Y368" s="124" t="str">
        <f t="shared" si="89"/>
        <v>____</v>
      </c>
      <c r="Z368" s="124">
        <f t="shared" si="90"/>
        <v>0</v>
      </c>
      <c r="AA368" s="124">
        <f t="shared" si="91"/>
        <v>0</v>
      </c>
    </row>
    <row r="369" spans="2:27" ht="15" x14ac:dyDescent="0.2">
      <c r="B369" s="194" t="str">
        <f t="shared" si="77"/>
        <v/>
      </c>
      <c r="C369" s="194" t="str">
        <f t="shared" si="78"/>
        <v/>
      </c>
      <c r="D369" s="195"/>
      <c r="E369" s="196"/>
      <c r="F369" s="196"/>
      <c r="G369" s="197"/>
      <c r="H369" s="198"/>
      <c r="I369" s="196"/>
      <c r="J369" s="197"/>
      <c r="K369" s="197"/>
      <c r="L369" s="199"/>
      <c r="M369" s="200" t="str">
        <f t="shared" si="79"/>
        <v/>
      </c>
      <c r="N369" s="201"/>
      <c r="O369" s="196"/>
      <c r="P369" s="124">
        <f t="shared" si="80"/>
        <v>0</v>
      </c>
      <c r="Q369" s="124">
        <f t="shared" si="81"/>
        <v>0</v>
      </c>
      <c r="R369" s="124">
        <f t="shared" si="82"/>
        <v>0</v>
      </c>
      <c r="S369" s="124">
        <f t="shared" si="83"/>
        <v>0</v>
      </c>
      <c r="T369" s="124">
        <f t="shared" si="84"/>
        <v>0</v>
      </c>
      <c r="U369" s="124">
        <f t="shared" si="85"/>
        <v>0</v>
      </c>
      <c r="V369" s="124">
        <f t="shared" si="86"/>
        <v>0</v>
      </c>
      <c r="W369" s="124">
        <f t="shared" si="87"/>
        <v>0</v>
      </c>
      <c r="X369" s="124">
        <f t="shared" si="88"/>
        <v>0</v>
      </c>
      <c r="Y369" s="124" t="str">
        <f t="shared" si="89"/>
        <v>____</v>
      </c>
      <c r="Z369" s="124">
        <f t="shared" si="90"/>
        <v>0</v>
      </c>
      <c r="AA369" s="124">
        <f t="shared" si="91"/>
        <v>0</v>
      </c>
    </row>
    <row r="370" spans="2:27" ht="15" x14ac:dyDescent="0.2">
      <c r="B370" s="194" t="str">
        <f t="shared" si="77"/>
        <v/>
      </c>
      <c r="C370" s="194" t="str">
        <f t="shared" si="78"/>
        <v/>
      </c>
      <c r="D370" s="195"/>
      <c r="E370" s="196"/>
      <c r="F370" s="196"/>
      <c r="G370" s="197"/>
      <c r="H370" s="198"/>
      <c r="I370" s="196"/>
      <c r="J370" s="197"/>
      <c r="K370" s="197"/>
      <c r="L370" s="199"/>
      <c r="M370" s="200" t="str">
        <f t="shared" si="79"/>
        <v/>
      </c>
      <c r="N370" s="201"/>
      <c r="O370" s="196"/>
      <c r="P370" s="124">
        <f t="shared" si="80"/>
        <v>0</v>
      </c>
      <c r="Q370" s="124">
        <f t="shared" si="81"/>
        <v>0</v>
      </c>
      <c r="R370" s="124">
        <f t="shared" si="82"/>
        <v>0</v>
      </c>
      <c r="S370" s="124">
        <f t="shared" si="83"/>
        <v>0</v>
      </c>
      <c r="T370" s="124">
        <f t="shared" si="84"/>
        <v>0</v>
      </c>
      <c r="U370" s="124">
        <f t="shared" si="85"/>
        <v>0</v>
      </c>
      <c r="V370" s="124">
        <f t="shared" si="86"/>
        <v>0</v>
      </c>
      <c r="W370" s="124">
        <f t="shared" si="87"/>
        <v>0</v>
      </c>
      <c r="X370" s="124">
        <f t="shared" si="88"/>
        <v>0</v>
      </c>
      <c r="Y370" s="124" t="str">
        <f t="shared" si="89"/>
        <v>____</v>
      </c>
      <c r="Z370" s="124">
        <f t="shared" si="90"/>
        <v>0</v>
      </c>
      <c r="AA370" s="124">
        <f t="shared" si="91"/>
        <v>0</v>
      </c>
    </row>
    <row r="371" spans="2:27" ht="15" x14ac:dyDescent="0.2">
      <c r="B371" s="194" t="str">
        <f t="shared" si="77"/>
        <v/>
      </c>
      <c r="C371" s="194" t="str">
        <f t="shared" si="78"/>
        <v/>
      </c>
      <c r="D371" s="195"/>
      <c r="E371" s="196"/>
      <c r="F371" s="196"/>
      <c r="G371" s="197"/>
      <c r="H371" s="198"/>
      <c r="I371" s="196"/>
      <c r="J371" s="197"/>
      <c r="K371" s="197"/>
      <c r="L371" s="199"/>
      <c r="M371" s="200" t="str">
        <f t="shared" si="79"/>
        <v/>
      </c>
      <c r="N371" s="201"/>
      <c r="O371" s="196"/>
      <c r="P371" s="124">
        <f t="shared" si="80"/>
        <v>0</v>
      </c>
      <c r="Q371" s="124">
        <f t="shared" si="81"/>
        <v>0</v>
      </c>
      <c r="R371" s="124">
        <f t="shared" si="82"/>
        <v>0</v>
      </c>
      <c r="S371" s="124">
        <f t="shared" si="83"/>
        <v>0</v>
      </c>
      <c r="T371" s="124">
        <f t="shared" si="84"/>
        <v>0</v>
      </c>
      <c r="U371" s="124">
        <f t="shared" si="85"/>
        <v>0</v>
      </c>
      <c r="V371" s="124">
        <f t="shared" si="86"/>
        <v>0</v>
      </c>
      <c r="W371" s="124">
        <f t="shared" si="87"/>
        <v>0</v>
      </c>
      <c r="X371" s="124">
        <f t="shared" si="88"/>
        <v>0</v>
      </c>
      <c r="Y371" s="124" t="str">
        <f t="shared" si="89"/>
        <v>____</v>
      </c>
      <c r="Z371" s="124">
        <f t="shared" si="90"/>
        <v>0</v>
      </c>
      <c r="AA371" s="124">
        <f t="shared" si="91"/>
        <v>0</v>
      </c>
    </row>
    <row r="372" spans="2:27" ht="15" x14ac:dyDescent="0.2">
      <c r="B372" s="194" t="str">
        <f t="shared" si="77"/>
        <v/>
      </c>
      <c r="C372" s="194" t="str">
        <f t="shared" si="78"/>
        <v/>
      </c>
      <c r="D372" s="195"/>
      <c r="E372" s="196"/>
      <c r="F372" s="196"/>
      <c r="G372" s="197"/>
      <c r="H372" s="198"/>
      <c r="I372" s="196"/>
      <c r="J372" s="197"/>
      <c r="K372" s="197"/>
      <c r="L372" s="199"/>
      <c r="M372" s="200" t="str">
        <f t="shared" si="79"/>
        <v/>
      </c>
      <c r="N372" s="201"/>
      <c r="O372" s="196"/>
      <c r="P372" s="124">
        <f t="shared" si="80"/>
        <v>0</v>
      </c>
      <c r="Q372" s="124">
        <f t="shared" si="81"/>
        <v>0</v>
      </c>
      <c r="R372" s="124">
        <f t="shared" si="82"/>
        <v>0</v>
      </c>
      <c r="S372" s="124">
        <f t="shared" si="83"/>
        <v>0</v>
      </c>
      <c r="T372" s="124">
        <f t="shared" si="84"/>
        <v>0</v>
      </c>
      <c r="U372" s="124">
        <f t="shared" si="85"/>
        <v>0</v>
      </c>
      <c r="V372" s="124">
        <f t="shared" si="86"/>
        <v>0</v>
      </c>
      <c r="W372" s="124">
        <f t="shared" si="87"/>
        <v>0</v>
      </c>
      <c r="X372" s="124">
        <f t="shared" si="88"/>
        <v>0</v>
      </c>
      <c r="Y372" s="124" t="str">
        <f t="shared" si="89"/>
        <v>____</v>
      </c>
      <c r="Z372" s="124">
        <f t="shared" si="90"/>
        <v>0</v>
      </c>
      <c r="AA372" s="124">
        <f t="shared" si="91"/>
        <v>0</v>
      </c>
    </row>
    <row r="373" spans="2:27" ht="15" x14ac:dyDescent="0.2">
      <c r="B373" s="194" t="str">
        <f t="shared" si="77"/>
        <v/>
      </c>
      <c r="C373" s="194" t="str">
        <f t="shared" si="78"/>
        <v/>
      </c>
      <c r="D373" s="195"/>
      <c r="E373" s="196"/>
      <c r="F373" s="196"/>
      <c r="G373" s="197"/>
      <c r="H373" s="198"/>
      <c r="I373" s="196"/>
      <c r="J373" s="197"/>
      <c r="K373" s="197"/>
      <c r="L373" s="199"/>
      <c r="M373" s="200" t="str">
        <f t="shared" si="79"/>
        <v/>
      </c>
      <c r="N373" s="201"/>
      <c r="O373" s="196"/>
      <c r="P373" s="124">
        <f t="shared" si="80"/>
        <v>0</v>
      </c>
      <c r="Q373" s="124">
        <f t="shared" si="81"/>
        <v>0</v>
      </c>
      <c r="R373" s="124">
        <f t="shared" si="82"/>
        <v>0</v>
      </c>
      <c r="S373" s="124">
        <f t="shared" si="83"/>
        <v>0</v>
      </c>
      <c r="T373" s="124">
        <f t="shared" si="84"/>
        <v>0</v>
      </c>
      <c r="U373" s="124">
        <f t="shared" si="85"/>
        <v>0</v>
      </c>
      <c r="V373" s="124">
        <f t="shared" si="86"/>
        <v>0</v>
      </c>
      <c r="W373" s="124">
        <f t="shared" si="87"/>
        <v>0</v>
      </c>
      <c r="X373" s="124">
        <f t="shared" si="88"/>
        <v>0</v>
      </c>
      <c r="Y373" s="124" t="str">
        <f t="shared" si="89"/>
        <v>____</v>
      </c>
      <c r="Z373" s="124">
        <f t="shared" si="90"/>
        <v>0</v>
      </c>
      <c r="AA373" s="124">
        <f t="shared" si="91"/>
        <v>0</v>
      </c>
    </row>
    <row r="374" spans="2:27" ht="15" x14ac:dyDescent="0.2">
      <c r="B374" s="194" t="str">
        <f t="shared" si="77"/>
        <v/>
      </c>
      <c r="C374" s="194" t="str">
        <f t="shared" si="78"/>
        <v/>
      </c>
      <c r="D374" s="195"/>
      <c r="E374" s="196"/>
      <c r="F374" s="196"/>
      <c r="G374" s="197"/>
      <c r="H374" s="198"/>
      <c r="I374" s="196"/>
      <c r="J374" s="197"/>
      <c r="K374" s="197"/>
      <c r="L374" s="199"/>
      <c r="M374" s="200" t="str">
        <f t="shared" si="79"/>
        <v/>
      </c>
      <c r="N374" s="201"/>
      <c r="O374" s="196"/>
      <c r="P374" s="124">
        <f t="shared" si="80"/>
        <v>0</v>
      </c>
      <c r="Q374" s="124">
        <f t="shared" si="81"/>
        <v>0</v>
      </c>
      <c r="R374" s="124">
        <f t="shared" si="82"/>
        <v>0</v>
      </c>
      <c r="S374" s="124">
        <f t="shared" si="83"/>
        <v>0</v>
      </c>
      <c r="T374" s="124">
        <f t="shared" si="84"/>
        <v>0</v>
      </c>
      <c r="U374" s="124">
        <f t="shared" si="85"/>
        <v>0</v>
      </c>
      <c r="V374" s="124">
        <f t="shared" si="86"/>
        <v>0</v>
      </c>
      <c r="W374" s="124">
        <f t="shared" si="87"/>
        <v>0</v>
      </c>
      <c r="X374" s="124">
        <f t="shared" si="88"/>
        <v>0</v>
      </c>
      <c r="Y374" s="124" t="str">
        <f t="shared" si="89"/>
        <v>____</v>
      </c>
      <c r="Z374" s="124">
        <f t="shared" si="90"/>
        <v>0</v>
      </c>
      <c r="AA374" s="124">
        <f t="shared" si="91"/>
        <v>0</v>
      </c>
    </row>
    <row r="375" spans="2:27" ht="15" x14ac:dyDescent="0.2">
      <c r="B375" s="194" t="str">
        <f t="shared" si="77"/>
        <v/>
      </c>
      <c r="C375" s="194" t="str">
        <f t="shared" si="78"/>
        <v/>
      </c>
      <c r="D375" s="195"/>
      <c r="E375" s="196"/>
      <c r="F375" s="196"/>
      <c r="G375" s="197"/>
      <c r="H375" s="198"/>
      <c r="I375" s="196"/>
      <c r="J375" s="197"/>
      <c r="K375" s="197"/>
      <c r="L375" s="199"/>
      <c r="M375" s="200" t="str">
        <f t="shared" si="79"/>
        <v/>
      </c>
      <c r="N375" s="201"/>
      <c r="O375" s="196"/>
      <c r="P375" s="124">
        <f t="shared" si="80"/>
        <v>0</v>
      </c>
      <c r="Q375" s="124">
        <f t="shared" si="81"/>
        <v>0</v>
      </c>
      <c r="R375" s="124">
        <f t="shared" si="82"/>
        <v>0</v>
      </c>
      <c r="S375" s="124">
        <f t="shared" si="83"/>
        <v>0</v>
      </c>
      <c r="T375" s="124">
        <f t="shared" si="84"/>
        <v>0</v>
      </c>
      <c r="U375" s="124">
        <f t="shared" si="85"/>
        <v>0</v>
      </c>
      <c r="V375" s="124">
        <f t="shared" si="86"/>
        <v>0</v>
      </c>
      <c r="W375" s="124">
        <f t="shared" si="87"/>
        <v>0</v>
      </c>
      <c r="X375" s="124">
        <f t="shared" si="88"/>
        <v>0</v>
      </c>
      <c r="Y375" s="124" t="str">
        <f t="shared" si="89"/>
        <v>____</v>
      </c>
      <c r="Z375" s="124">
        <f t="shared" si="90"/>
        <v>0</v>
      </c>
      <c r="AA375" s="124">
        <f t="shared" si="91"/>
        <v>0</v>
      </c>
    </row>
    <row r="376" spans="2:27" ht="15" x14ac:dyDescent="0.2">
      <c r="B376" s="194" t="str">
        <f t="shared" si="77"/>
        <v/>
      </c>
      <c r="C376" s="194" t="str">
        <f t="shared" si="78"/>
        <v/>
      </c>
      <c r="D376" s="195"/>
      <c r="E376" s="196"/>
      <c r="F376" s="196"/>
      <c r="G376" s="197"/>
      <c r="H376" s="198"/>
      <c r="I376" s="196"/>
      <c r="J376" s="197"/>
      <c r="K376" s="197"/>
      <c r="L376" s="199"/>
      <c r="M376" s="200" t="str">
        <f t="shared" si="79"/>
        <v/>
      </c>
      <c r="N376" s="201"/>
      <c r="O376" s="196"/>
      <c r="P376" s="124">
        <f t="shared" si="80"/>
        <v>0</v>
      </c>
      <c r="Q376" s="124">
        <f t="shared" si="81"/>
        <v>0</v>
      </c>
      <c r="R376" s="124">
        <f t="shared" si="82"/>
        <v>0</v>
      </c>
      <c r="S376" s="124">
        <f t="shared" si="83"/>
        <v>0</v>
      </c>
      <c r="T376" s="124">
        <f t="shared" si="84"/>
        <v>0</v>
      </c>
      <c r="U376" s="124">
        <f t="shared" si="85"/>
        <v>0</v>
      </c>
      <c r="V376" s="124">
        <f t="shared" si="86"/>
        <v>0</v>
      </c>
      <c r="W376" s="124">
        <f t="shared" si="87"/>
        <v>0</v>
      </c>
      <c r="X376" s="124">
        <f t="shared" si="88"/>
        <v>0</v>
      </c>
      <c r="Y376" s="124" t="str">
        <f t="shared" si="89"/>
        <v>____</v>
      </c>
      <c r="Z376" s="124">
        <f t="shared" si="90"/>
        <v>0</v>
      </c>
      <c r="AA376" s="124">
        <f t="shared" si="91"/>
        <v>0</v>
      </c>
    </row>
    <row r="377" spans="2:27" ht="15" x14ac:dyDescent="0.2">
      <c r="B377" s="194" t="str">
        <f t="shared" si="77"/>
        <v/>
      </c>
      <c r="C377" s="194" t="str">
        <f t="shared" si="78"/>
        <v/>
      </c>
      <c r="D377" s="195"/>
      <c r="E377" s="196"/>
      <c r="F377" s="196"/>
      <c r="G377" s="197"/>
      <c r="H377" s="198"/>
      <c r="I377" s="196"/>
      <c r="J377" s="197"/>
      <c r="K377" s="197"/>
      <c r="L377" s="199"/>
      <c r="M377" s="200" t="str">
        <f t="shared" si="79"/>
        <v/>
      </c>
      <c r="N377" s="201"/>
      <c r="O377" s="196"/>
      <c r="P377" s="124">
        <f t="shared" si="80"/>
        <v>0</v>
      </c>
      <c r="Q377" s="124">
        <f t="shared" si="81"/>
        <v>0</v>
      </c>
      <c r="R377" s="124">
        <f t="shared" si="82"/>
        <v>0</v>
      </c>
      <c r="S377" s="124">
        <f t="shared" si="83"/>
        <v>0</v>
      </c>
      <c r="T377" s="124">
        <f t="shared" si="84"/>
        <v>0</v>
      </c>
      <c r="U377" s="124">
        <f t="shared" si="85"/>
        <v>0</v>
      </c>
      <c r="V377" s="124">
        <f t="shared" si="86"/>
        <v>0</v>
      </c>
      <c r="W377" s="124">
        <f t="shared" si="87"/>
        <v>0</v>
      </c>
      <c r="X377" s="124">
        <f t="shared" si="88"/>
        <v>0</v>
      </c>
      <c r="Y377" s="124" t="str">
        <f t="shared" si="89"/>
        <v>____</v>
      </c>
      <c r="Z377" s="124">
        <f t="shared" si="90"/>
        <v>0</v>
      </c>
      <c r="AA377" s="124">
        <f t="shared" si="91"/>
        <v>0</v>
      </c>
    </row>
    <row r="378" spans="2:27" ht="15" x14ac:dyDescent="0.2">
      <c r="B378" s="194" t="str">
        <f t="shared" si="77"/>
        <v/>
      </c>
      <c r="C378" s="194" t="str">
        <f t="shared" si="78"/>
        <v/>
      </c>
      <c r="D378" s="195"/>
      <c r="E378" s="196"/>
      <c r="F378" s="196"/>
      <c r="G378" s="197"/>
      <c r="H378" s="198"/>
      <c r="I378" s="196"/>
      <c r="J378" s="197"/>
      <c r="K378" s="197"/>
      <c r="L378" s="199"/>
      <c r="M378" s="200" t="str">
        <f t="shared" si="79"/>
        <v/>
      </c>
      <c r="N378" s="201"/>
      <c r="O378" s="196"/>
      <c r="P378" s="124">
        <f t="shared" si="80"/>
        <v>0</v>
      </c>
      <c r="Q378" s="124">
        <f t="shared" si="81"/>
        <v>0</v>
      </c>
      <c r="R378" s="124">
        <f t="shared" si="82"/>
        <v>0</v>
      </c>
      <c r="S378" s="124">
        <f t="shared" si="83"/>
        <v>0</v>
      </c>
      <c r="T378" s="124">
        <f t="shared" si="84"/>
        <v>0</v>
      </c>
      <c r="U378" s="124">
        <f t="shared" si="85"/>
        <v>0</v>
      </c>
      <c r="V378" s="124">
        <f t="shared" si="86"/>
        <v>0</v>
      </c>
      <c r="W378" s="124">
        <f t="shared" si="87"/>
        <v>0</v>
      </c>
      <c r="X378" s="124">
        <f t="shared" si="88"/>
        <v>0</v>
      </c>
      <c r="Y378" s="124" t="str">
        <f t="shared" si="89"/>
        <v>____</v>
      </c>
      <c r="Z378" s="124">
        <f t="shared" si="90"/>
        <v>0</v>
      </c>
      <c r="AA378" s="124">
        <f t="shared" si="91"/>
        <v>0</v>
      </c>
    </row>
    <row r="379" spans="2:27" ht="15" x14ac:dyDescent="0.2">
      <c r="B379" s="194" t="str">
        <f t="shared" si="77"/>
        <v/>
      </c>
      <c r="C379" s="194" t="str">
        <f t="shared" si="78"/>
        <v/>
      </c>
      <c r="D379" s="195"/>
      <c r="E379" s="196"/>
      <c r="F379" s="196"/>
      <c r="G379" s="197"/>
      <c r="H379" s="198"/>
      <c r="I379" s="196"/>
      <c r="J379" s="197"/>
      <c r="K379" s="197"/>
      <c r="L379" s="199"/>
      <c r="M379" s="200" t="str">
        <f t="shared" si="79"/>
        <v/>
      </c>
      <c r="N379" s="201"/>
      <c r="O379" s="196"/>
      <c r="P379" s="124">
        <f t="shared" si="80"/>
        <v>0</v>
      </c>
      <c r="Q379" s="124">
        <f t="shared" si="81"/>
        <v>0</v>
      </c>
      <c r="R379" s="124">
        <f t="shared" si="82"/>
        <v>0</v>
      </c>
      <c r="S379" s="124">
        <f t="shared" si="83"/>
        <v>0</v>
      </c>
      <c r="T379" s="124">
        <f t="shared" si="84"/>
        <v>0</v>
      </c>
      <c r="U379" s="124">
        <f t="shared" si="85"/>
        <v>0</v>
      </c>
      <c r="V379" s="124">
        <f t="shared" si="86"/>
        <v>0</v>
      </c>
      <c r="W379" s="124">
        <f t="shared" si="87"/>
        <v>0</v>
      </c>
      <c r="X379" s="124">
        <f t="shared" si="88"/>
        <v>0</v>
      </c>
      <c r="Y379" s="124" t="str">
        <f t="shared" si="89"/>
        <v>____</v>
      </c>
      <c r="Z379" s="124">
        <f t="shared" si="90"/>
        <v>0</v>
      </c>
      <c r="AA379" s="124">
        <f t="shared" si="91"/>
        <v>0</v>
      </c>
    </row>
    <row r="380" spans="2:27" ht="15" x14ac:dyDescent="0.2">
      <c r="B380" s="194" t="str">
        <f t="shared" si="77"/>
        <v/>
      </c>
      <c r="C380" s="194" t="str">
        <f t="shared" si="78"/>
        <v/>
      </c>
      <c r="D380" s="195"/>
      <c r="E380" s="196"/>
      <c r="F380" s="196"/>
      <c r="G380" s="197"/>
      <c r="H380" s="198"/>
      <c r="I380" s="196"/>
      <c r="J380" s="197"/>
      <c r="K380" s="197"/>
      <c r="L380" s="199"/>
      <c r="M380" s="200" t="str">
        <f t="shared" si="79"/>
        <v/>
      </c>
      <c r="N380" s="201"/>
      <c r="O380" s="196"/>
      <c r="P380" s="124">
        <f t="shared" si="80"/>
        <v>0</v>
      </c>
      <c r="Q380" s="124">
        <f t="shared" si="81"/>
        <v>0</v>
      </c>
      <c r="R380" s="124">
        <f t="shared" si="82"/>
        <v>0</v>
      </c>
      <c r="S380" s="124">
        <f t="shared" si="83"/>
        <v>0</v>
      </c>
      <c r="T380" s="124">
        <f t="shared" si="84"/>
        <v>0</v>
      </c>
      <c r="U380" s="124">
        <f t="shared" si="85"/>
        <v>0</v>
      </c>
      <c r="V380" s="124">
        <f t="shared" si="86"/>
        <v>0</v>
      </c>
      <c r="W380" s="124">
        <f t="shared" si="87"/>
        <v>0</v>
      </c>
      <c r="X380" s="124">
        <f t="shared" si="88"/>
        <v>0</v>
      </c>
      <c r="Y380" s="124" t="str">
        <f t="shared" si="89"/>
        <v>____</v>
      </c>
      <c r="Z380" s="124">
        <f t="shared" si="90"/>
        <v>0</v>
      </c>
      <c r="AA380" s="124">
        <f t="shared" si="91"/>
        <v>0</v>
      </c>
    </row>
    <row r="381" spans="2:27" ht="15" x14ac:dyDescent="0.2">
      <c r="B381" s="194" t="str">
        <f t="shared" si="77"/>
        <v/>
      </c>
      <c r="C381" s="194" t="str">
        <f t="shared" si="78"/>
        <v/>
      </c>
      <c r="D381" s="195"/>
      <c r="E381" s="196"/>
      <c r="F381" s="196"/>
      <c r="G381" s="197"/>
      <c r="H381" s="198"/>
      <c r="I381" s="196"/>
      <c r="J381" s="197"/>
      <c r="K381" s="197"/>
      <c r="L381" s="199"/>
      <c r="M381" s="200" t="str">
        <f t="shared" si="79"/>
        <v/>
      </c>
      <c r="N381" s="201"/>
      <c r="O381" s="196"/>
      <c r="P381" s="124">
        <f t="shared" si="80"/>
        <v>0</v>
      </c>
      <c r="Q381" s="124">
        <f t="shared" si="81"/>
        <v>0</v>
      </c>
      <c r="R381" s="124">
        <f t="shared" si="82"/>
        <v>0</v>
      </c>
      <c r="S381" s="124">
        <f t="shared" si="83"/>
        <v>0</v>
      </c>
      <c r="T381" s="124">
        <f t="shared" si="84"/>
        <v>0</v>
      </c>
      <c r="U381" s="124">
        <f t="shared" si="85"/>
        <v>0</v>
      </c>
      <c r="V381" s="124">
        <f t="shared" si="86"/>
        <v>0</v>
      </c>
      <c r="W381" s="124">
        <f t="shared" si="87"/>
        <v>0</v>
      </c>
      <c r="X381" s="124">
        <f t="shared" si="88"/>
        <v>0</v>
      </c>
      <c r="Y381" s="124" t="str">
        <f t="shared" si="89"/>
        <v>____</v>
      </c>
      <c r="Z381" s="124">
        <f t="shared" si="90"/>
        <v>0</v>
      </c>
      <c r="AA381" s="124">
        <f t="shared" si="91"/>
        <v>0</v>
      </c>
    </row>
    <row r="382" spans="2:27" ht="15" x14ac:dyDescent="0.2">
      <c r="B382" s="194" t="str">
        <f t="shared" si="77"/>
        <v/>
      </c>
      <c r="C382" s="194" t="str">
        <f t="shared" si="78"/>
        <v/>
      </c>
      <c r="D382" s="195"/>
      <c r="E382" s="196"/>
      <c r="F382" s="196"/>
      <c r="G382" s="197"/>
      <c r="H382" s="198"/>
      <c r="I382" s="196"/>
      <c r="J382" s="197"/>
      <c r="K382" s="197"/>
      <c r="L382" s="199"/>
      <c r="M382" s="200" t="str">
        <f t="shared" si="79"/>
        <v/>
      </c>
      <c r="N382" s="201"/>
      <c r="O382" s="196"/>
      <c r="P382" s="124">
        <f t="shared" si="80"/>
        <v>0</v>
      </c>
      <c r="Q382" s="124">
        <f t="shared" si="81"/>
        <v>0</v>
      </c>
      <c r="R382" s="124">
        <f t="shared" si="82"/>
        <v>0</v>
      </c>
      <c r="S382" s="124">
        <f t="shared" si="83"/>
        <v>0</v>
      </c>
      <c r="T382" s="124">
        <f t="shared" si="84"/>
        <v>0</v>
      </c>
      <c r="U382" s="124">
        <f t="shared" si="85"/>
        <v>0</v>
      </c>
      <c r="V382" s="124">
        <f t="shared" si="86"/>
        <v>0</v>
      </c>
      <c r="W382" s="124">
        <f t="shared" si="87"/>
        <v>0</v>
      </c>
      <c r="X382" s="124">
        <f t="shared" si="88"/>
        <v>0</v>
      </c>
      <c r="Y382" s="124" t="str">
        <f t="shared" si="89"/>
        <v>____</v>
      </c>
      <c r="Z382" s="124">
        <f t="shared" si="90"/>
        <v>0</v>
      </c>
      <c r="AA382" s="124">
        <f t="shared" si="91"/>
        <v>0</v>
      </c>
    </row>
    <row r="383" spans="2:27" ht="15" x14ac:dyDescent="0.2">
      <c r="B383" s="194" t="str">
        <f t="shared" si="77"/>
        <v/>
      </c>
      <c r="C383" s="194" t="str">
        <f t="shared" si="78"/>
        <v/>
      </c>
      <c r="D383" s="195"/>
      <c r="E383" s="196"/>
      <c r="F383" s="196"/>
      <c r="G383" s="197"/>
      <c r="H383" s="198"/>
      <c r="I383" s="196"/>
      <c r="J383" s="197"/>
      <c r="K383" s="197"/>
      <c r="L383" s="199"/>
      <c r="M383" s="200" t="str">
        <f t="shared" si="79"/>
        <v/>
      </c>
      <c r="N383" s="201"/>
      <c r="O383" s="196"/>
      <c r="P383" s="124">
        <f t="shared" si="80"/>
        <v>0</v>
      </c>
      <c r="Q383" s="124">
        <f t="shared" si="81"/>
        <v>0</v>
      </c>
      <c r="R383" s="124">
        <f t="shared" si="82"/>
        <v>0</v>
      </c>
      <c r="S383" s="124">
        <f t="shared" si="83"/>
        <v>0</v>
      </c>
      <c r="T383" s="124">
        <f t="shared" si="84"/>
        <v>0</v>
      </c>
      <c r="U383" s="124">
        <f t="shared" si="85"/>
        <v>0</v>
      </c>
      <c r="V383" s="124">
        <f t="shared" si="86"/>
        <v>0</v>
      </c>
      <c r="W383" s="124">
        <f t="shared" si="87"/>
        <v>0</v>
      </c>
      <c r="X383" s="124">
        <f t="shared" si="88"/>
        <v>0</v>
      </c>
      <c r="Y383" s="124" t="str">
        <f t="shared" si="89"/>
        <v>____</v>
      </c>
      <c r="Z383" s="124">
        <f t="shared" si="90"/>
        <v>0</v>
      </c>
      <c r="AA383" s="124">
        <f t="shared" si="91"/>
        <v>0</v>
      </c>
    </row>
    <row r="384" spans="2:27" ht="15" x14ac:dyDescent="0.2">
      <c r="B384" s="194" t="str">
        <f t="shared" si="77"/>
        <v/>
      </c>
      <c r="C384" s="194" t="str">
        <f t="shared" si="78"/>
        <v/>
      </c>
      <c r="D384" s="195"/>
      <c r="E384" s="196"/>
      <c r="F384" s="196"/>
      <c r="G384" s="197"/>
      <c r="H384" s="198"/>
      <c r="I384" s="196"/>
      <c r="J384" s="197"/>
      <c r="K384" s="197"/>
      <c r="L384" s="199"/>
      <c r="M384" s="200" t="str">
        <f t="shared" si="79"/>
        <v/>
      </c>
      <c r="N384" s="201"/>
      <c r="O384" s="196"/>
      <c r="P384" s="124">
        <f t="shared" si="80"/>
        <v>0</v>
      </c>
      <c r="Q384" s="124">
        <f t="shared" si="81"/>
        <v>0</v>
      </c>
      <c r="R384" s="124">
        <f t="shared" si="82"/>
        <v>0</v>
      </c>
      <c r="S384" s="124">
        <f t="shared" si="83"/>
        <v>0</v>
      </c>
      <c r="T384" s="124">
        <f t="shared" si="84"/>
        <v>0</v>
      </c>
      <c r="U384" s="124">
        <f t="shared" si="85"/>
        <v>0</v>
      </c>
      <c r="V384" s="124">
        <f t="shared" si="86"/>
        <v>0</v>
      </c>
      <c r="W384" s="124">
        <f t="shared" si="87"/>
        <v>0</v>
      </c>
      <c r="X384" s="124">
        <f t="shared" si="88"/>
        <v>0</v>
      </c>
      <c r="Y384" s="124" t="str">
        <f t="shared" si="89"/>
        <v>____</v>
      </c>
      <c r="Z384" s="124">
        <f t="shared" si="90"/>
        <v>0</v>
      </c>
      <c r="AA384" s="124">
        <f t="shared" si="91"/>
        <v>0</v>
      </c>
    </row>
    <row r="385" spans="2:27" ht="15" x14ac:dyDescent="0.2">
      <c r="B385" s="194" t="str">
        <f t="shared" si="77"/>
        <v/>
      </c>
      <c r="C385" s="194" t="str">
        <f t="shared" si="78"/>
        <v/>
      </c>
      <c r="D385" s="195"/>
      <c r="E385" s="196"/>
      <c r="F385" s="196"/>
      <c r="G385" s="197"/>
      <c r="H385" s="198"/>
      <c r="I385" s="196"/>
      <c r="J385" s="197"/>
      <c r="K385" s="197"/>
      <c r="L385" s="199"/>
      <c r="M385" s="200" t="str">
        <f t="shared" si="79"/>
        <v/>
      </c>
      <c r="N385" s="201"/>
      <c r="O385" s="196"/>
      <c r="P385" s="124">
        <f t="shared" si="80"/>
        <v>0</v>
      </c>
      <c r="Q385" s="124">
        <f t="shared" si="81"/>
        <v>0</v>
      </c>
      <c r="R385" s="124">
        <f t="shared" si="82"/>
        <v>0</v>
      </c>
      <c r="S385" s="124">
        <f t="shared" si="83"/>
        <v>0</v>
      </c>
      <c r="T385" s="124">
        <f t="shared" si="84"/>
        <v>0</v>
      </c>
      <c r="U385" s="124">
        <f t="shared" si="85"/>
        <v>0</v>
      </c>
      <c r="V385" s="124">
        <f t="shared" si="86"/>
        <v>0</v>
      </c>
      <c r="W385" s="124">
        <f t="shared" si="87"/>
        <v>0</v>
      </c>
      <c r="X385" s="124">
        <f t="shared" si="88"/>
        <v>0</v>
      </c>
      <c r="Y385" s="124" t="str">
        <f t="shared" si="89"/>
        <v>____</v>
      </c>
      <c r="Z385" s="124">
        <f t="shared" si="90"/>
        <v>0</v>
      </c>
      <c r="AA385" s="124">
        <f t="shared" si="91"/>
        <v>0</v>
      </c>
    </row>
    <row r="386" spans="2:27" ht="15" x14ac:dyDescent="0.2">
      <c r="B386" s="194" t="str">
        <f t="shared" si="77"/>
        <v/>
      </c>
      <c r="C386" s="194" t="str">
        <f t="shared" si="78"/>
        <v/>
      </c>
      <c r="D386" s="195"/>
      <c r="E386" s="196"/>
      <c r="F386" s="196"/>
      <c r="G386" s="197"/>
      <c r="H386" s="198"/>
      <c r="I386" s="196"/>
      <c r="J386" s="197"/>
      <c r="K386" s="197"/>
      <c r="L386" s="199"/>
      <c r="M386" s="200" t="str">
        <f t="shared" si="79"/>
        <v/>
      </c>
      <c r="N386" s="201"/>
      <c r="O386" s="196"/>
      <c r="P386" s="124">
        <f t="shared" si="80"/>
        <v>0</v>
      </c>
      <c r="Q386" s="124">
        <f t="shared" si="81"/>
        <v>0</v>
      </c>
      <c r="R386" s="124">
        <f t="shared" si="82"/>
        <v>0</v>
      </c>
      <c r="S386" s="124">
        <f t="shared" si="83"/>
        <v>0</v>
      </c>
      <c r="T386" s="124">
        <f t="shared" si="84"/>
        <v>0</v>
      </c>
      <c r="U386" s="124">
        <f t="shared" si="85"/>
        <v>0</v>
      </c>
      <c r="V386" s="124">
        <f t="shared" si="86"/>
        <v>0</v>
      </c>
      <c r="W386" s="124">
        <f t="shared" si="87"/>
        <v>0</v>
      </c>
      <c r="X386" s="124">
        <f t="shared" si="88"/>
        <v>0</v>
      </c>
      <c r="Y386" s="124" t="str">
        <f t="shared" si="89"/>
        <v>____</v>
      </c>
      <c r="Z386" s="124">
        <f t="shared" si="90"/>
        <v>0</v>
      </c>
      <c r="AA386" s="124">
        <f t="shared" si="91"/>
        <v>0</v>
      </c>
    </row>
    <row r="387" spans="2:27" ht="15" x14ac:dyDescent="0.2">
      <c r="B387" s="194" t="str">
        <f t="shared" si="77"/>
        <v/>
      </c>
      <c r="C387" s="194" t="str">
        <f t="shared" si="78"/>
        <v/>
      </c>
      <c r="D387" s="195"/>
      <c r="E387" s="196"/>
      <c r="F387" s="196"/>
      <c r="G387" s="197"/>
      <c r="H387" s="198"/>
      <c r="I387" s="196"/>
      <c r="J387" s="197"/>
      <c r="K387" s="197"/>
      <c r="L387" s="199"/>
      <c r="M387" s="200" t="str">
        <f t="shared" si="79"/>
        <v/>
      </c>
      <c r="N387" s="201"/>
      <c r="O387" s="196"/>
      <c r="P387" s="124">
        <f t="shared" si="80"/>
        <v>0</v>
      </c>
      <c r="Q387" s="124">
        <f t="shared" si="81"/>
        <v>0</v>
      </c>
      <c r="R387" s="124">
        <f t="shared" si="82"/>
        <v>0</v>
      </c>
      <c r="S387" s="124">
        <f t="shared" si="83"/>
        <v>0</v>
      </c>
      <c r="T387" s="124">
        <f t="shared" si="84"/>
        <v>0</v>
      </c>
      <c r="U387" s="124">
        <f t="shared" si="85"/>
        <v>0</v>
      </c>
      <c r="V387" s="124">
        <f t="shared" si="86"/>
        <v>0</v>
      </c>
      <c r="W387" s="124">
        <f t="shared" si="87"/>
        <v>0</v>
      </c>
      <c r="X387" s="124">
        <f t="shared" si="88"/>
        <v>0</v>
      </c>
      <c r="Y387" s="124" t="str">
        <f t="shared" si="89"/>
        <v>____</v>
      </c>
      <c r="Z387" s="124">
        <f t="shared" si="90"/>
        <v>0</v>
      </c>
      <c r="AA387" s="124">
        <f t="shared" si="91"/>
        <v>0</v>
      </c>
    </row>
    <row r="388" spans="2:27" ht="15" x14ac:dyDescent="0.2">
      <c r="B388" s="194" t="str">
        <f t="shared" si="77"/>
        <v/>
      </c>
      <c r="C388" s="194" t="str">
        <f t="shared" si="78"/>
        <v/>
      </c>
      <c r="D388" s="195"/>
      <c r="E388" s="196"/>
      <c r="F388" s="196"/>
      <c r="G388" s="197"/>
      <c r="H388" s="198"/>
      <c r="I388" s="196"/>
      <c r="J388" s="197"/>
      <c r="K388" s="197"/>
      <c r="L388" s="199"/>
      <c r="M388" s="200" t="str">
        <f t="shared" si="79"/>
        <v/>
      </c>
      <c r="N388" s="201"/>
      <c r="O388" s="196"/>
      <c r="P388" s="124">
        <f t="shared" si="80"/>
        <v>0</v>
      </c>
      <c r="Q388" s="124">
        <f t="shared" si="81"/>
        <v>0</v>
      </c>
      <c r="R388" s="124">
        <f t="shared" si="82"/>
        <v>0</v>
      </c>
      <c r="S388" s="124">
        <f t="shared" si="83"/>
        <v>0</v>
      </c>
      <c r="T388" s="124">
        <f t="shared" si="84"/>
        <v>0</v>
      </c>
      <c r="U388" s="124">
        <f t="shared" si="85"/>
        <v>0</v>
      </c>
      <c r="V388" s="124">
        <f t="shared" si="86"/>
        <v>0</v>
      </c>
      <c r="W388" s="124">
        <f t="shared" si="87"/>
        <v>0</v>
      </c>
      <c r="X388" s="124">
        <f t="shared" si="88"/>
        <v>0</v>
      </c>
      <c r="Y388" s="124" t="str">
        <f t="shared" si="89"/>
        <v>____</v>
      </c>
      <c r="Z388" s="124">
        <f t="shared" si="90"/>
        <v>0</v>
      </c>
      <c r="AA388" s="124">
        <f t="shared" si="91"/>
        <v>0</v>
      </c>
    </row>
    <row r="389" spans="2:27" ht="15" x14ac:dyDescent="0.2">
      <c r="B389" s="194" t="str">
        <f t="shared" si="77"/>
        <v/>
      </c>
      <c r="C389" s="194" t="str">
        <f t="shared" si="78"/>
        <v/>
      </c>
      <c r="D389" s="195"/>
      <c r="E389" s="196"/>
      <c r="F389" s="196"/>
      <c r="G389" s="197"/>
      <c r="H389" s="198"/>
      <c r="I389" s="196"/>
      <c r="J389" s="197"/>
      <c r="K389" s="197"/>
      <c r="L389" s="199"/>
      <c r="M389" s="200" t="str">
        <f t="shared" si="79"/>
        <v/>
      </c>
      <c r="N389" s="201"/>
      <c r="O389" s="196"/>
      <c r="P389" s="124">
        <f t="shared" si="80"/>
        <v>0</v>
      </c>
      <c r="Q389" s="124">
        <f t="shared" si="81"/>
        <v>0</v>
      </c>
      <c r="R389" s="124">
        <f t="shared" si="82"/>
        <v>0</v>
      </c>
      <c r="S389" s="124">
        <f t="shared" si="83"/>
        <v>0</v>
      </c>
      <c r="T389" s="124">
        <f t="shared" si="84"/>
        <v>0</v>
      </c>
      <c r="U389" s="124">
        <f t="shared" si="85"/>
        <v>0</v>
      </c>
      <c r="V389" s="124">
        <f t="shared" si="86"/>
        <v>0</v>
      </c>
      <c r="W389" s="124">
        <f t="shared" si="87"/>
        <v>0</v>
      </c>
      <c r="X389" s="124">
        <f t="shared" si="88"/>
        <v>0</v>
      </c>
      <c r="Y389" s="124" t="str">
        <f t="shared" si="89"/>
        <v>____</v>
      </c>
      <c r="Z389" s="124">
        <f t="shared" si="90"/>
        <v>0</v>
      </c>
      <c r="AA389" s="124">
        <f t="shared" si="91"/>
        <v>0</v>
      </c>
    </row>
    <row r="390" spans="2:27" ht="15" x14ac:dyDescent="0.2">
      <c r="B390" s="194" t="str">
        <f t="shared" si="77"/>
        <v/>
      </c>
      <c r="C390" s="194" t="str">
        <f t="shared" si="78"/>
        <v/>
      </c>
      <c r="D390" s="195"/>
      <c r="E390" s="196"/>
      <c r="F390" s="196"/>
      <c r="G390" s="197"/>
      <c r="H390" s="198"/>
      <c r="I390" s="196"/>
      <c r="J390" s="197"/>
      <c r="K390" s="197"/>
      <c r="L390" s="199"/>
      <c r="M390" s="200" t="str">
        <f t="shared" si="79"/>
        <v/>
      </c>
      <c r="N390" s="201"/>
      <c r="O390" s="196"/>
      <c r="P390" s="124">
        <f t="shared" si="80"/>
        <v>0</v>
      </c>
      <c r="Q390" s="124">
        <f t="shared" si="81"/>
        <v>0</v>
      </c>
      <c r="R390" s="124">
        <f t="shared" si="82"/>
        <v>0</v>
      </c>
      <c r="S390" s="124">
        <f t="shared" si="83"/>
        <v>0</v>
      </c>
      <c r="T390" s="124">
        <f t="shared" si="84"/>
        <v>0</v>
      </c>
      <c r="U390" s="124">
        <f t="shared" si="85"/>
        <v>0</v>
      </c>
      <c r="V390" s="124">
        <f t="shared" si="86"/>
        <v>0</v>
      </c>
      <c r="W390" s="124">
        <f t="shared" si="87"/>
        <v>0</v>
      </c>
      <c r="X390" s="124">
        <f t="shared" si="88"/>
        <v>0</v>
      </c>
      <c r="Y390" s="124" t="str">
        <f t="shared" si="89"/>
        <v>____</v>
      </c>
      <c r="Z390" s="124">
        <f t="shared" si="90"/>
        <v>0</v>
      </c>
      <c r="AA390" s="124">
        <f t="shared" si="91"/>
        <v>0</v>
      </c>
    </row>
    <row r="391" spans="2:27" ht="15" x14ac:dyDescent="0.2">
      <c r="B391" s="194" t="str">
        <f t="shared" si="77"/>
        <v/>
      </c>
      <c r="C391" s="194" t="str">
        <f t="shared" si="78"/>
        <v/>
      </c>
      <c r="D391" s="195"/>
      <c r="E391" s="196"/>
      <c r="F391" s="196"/>
      <c r="G391" s="197"/>
      <c r="H391" s="198"/>
      <c r="I391" s="196"/>
      <c r="J391" s="197"/>
      <c r="K391" s="197"/>
      <c r="L391" s="199"/>
      <c r="M391" s="200" t="str">
        <f t="shared" si="79"/>
        <v/>
      </c>
      <c r="N391" s="201"/>
      <c r="O391" s="196"/>
      <c r="P391" s="124">
        <f t="shared" si="80"/>
        <v>0</v>
      </c>
      <c r="Q391" s="124">
        <f t="shared" si="81"/>
        <v>0</v>
      </c>
      <c r="R391" s="124">
        <f t="shared" si="82"/>
        <v>0</v>
      </c>
      <c r="S391" s="124">
        <f t="shared" si="83"/>
        <v>0</v>
      </c>
      <c r="T391" s="124">
        <f t="shared" si="84"/>
        <v>0</v>
      </c>
      <c r="U391" s="124">
        <f t="shared" si="85"/>
        <v>0</v>
      </c>
      <c r="V391" s="124">
        <f t="shared" si="86"/>
        <v>0</v>
      </c>
      <c r="W391" s="124">
        <f t="shared" si="87"/>
        <v>0</v>
      </c>
      <c r="X391" s="124">
        <f t="shared" si="88"/>
        <v>0</v>
      </c>
      <c r="Y391" s="124" t="str">
        <f t="shared" si="89"/>
        <v>____</v>
      </c>
      <c r="Z391" s="124">
        <f t="shared" si="90"/>
        <v>0</v>
      </c>
      <c r="AA391" s="124">
        <f t="shared" si="91"/>
        <v>0</v>
      </c>
    </row>
    <row r="392" spans="2:27" ht="15" x14ac:dyDescent="0.2">
      <c r="B392" s="194" t="str">
        <f t="shared" si="77"/>
        <v/>
      </c>
      <c r="C392" s="194" t="str">
        <f t="shared" si="78"/>
        <v/>
      </c>
      <c r="D392" s="195"/>
      <c r="E392" s="196"/>
      <c r="F392" s="196"/>
      <c r="G392" s="197"/>
      <c r="H392" s="198"/>
      <c r="I392" s="196"/>
      <c r="J392" s="197"/>
      <c r="K392" s="197"/>
      <c r="L392" s="199"/>
      <c r="M392" s="200" t="str">
        <f t="shared" si="79"/>
        <v/>
      </c>
      <c r="N392" s="201"/>
      <c r="O392" s="196"/>
      <c r="P392" s="124">
        <f t="shared" si="80"/>
        <v>0</v>
      </c>
      <c r="Q392" s="124">
        <f t="shared" si="81"/>
        <v>0</v>
      </c>
      <c r="R392" s="124">
        <f t="shared" si="82"/>
        <v>0</v>
      </c>
      <c r="S392" s="124">
        <f t="shared" si="83"/>
        <v>0</v>
      </c>
      <c r="T392" s="124">
        <f t="shared" si="84"/>
        <v>0</v>
      </c>
      <c r="U392" s="124">
        <f t="shared" si="85"/>
        <v>0</v>
      </c>
      <c r="V392" s="124">
        <f t="shared" si="86"/>
        <v>0</v>
      </c>
      <c r="W392" s="124">
        <f t="shared" si="87"/>
        <v>0</v>
      </c>
      <c r="X392" s="124">
        <f t="shared" si="88"/>
        <v>0</v>
      </c>
      <c r="Y392" s="124" t="str">
        <f t="shared" si="89"/>
        <v>____</v>
      </c>
      <c r="Z392" s="124">
        <f t="shared" si="90"/>
        <v>0</v>
      </c>
      <c r="AA392" s="124">
        <f t="shared" si="91"/>
        <v>0</v>
      </c>
    </row>
    <row r="393" spans="2:27" ht="15" x14ac:dyDescent="0.2">
      <c r="B393" s="194" t="str">
        <f t="shared" si="77"/>
        <v/>
      </c>
      <c r="C393" s="194" t="str">
        <f t="shared" si="78"/>
        <v/>
      </c>
      <c r="D393" s="195"/>
      <c r="E393" s="196"/>
      <c r="F393" s="196"/>
      <c r="G393" s="197"/>
      <c r="H393" s="198"/>
      <c r="I393" s="196"/>
      <c r="J393" s="197"/>
      <c r="K393" s="197"/>
      <c r="L393" s="199"/>
      <c r="M393" s="200" t="str">
        <f t="shared" si="79"/>
        <v/>
      </c>
      <c r="N393" s="201"/>
      <c r="O393" s="196"/>
      <c r="P393" s="124">
        <f t="shared" si="80"/>
        <v>0</v>
      </c>
      <c r="Q393" s="124">
        <f t="shared" si="81"/>
        <v>0</v>
      </c>
      <c r="R393" s="124">
        <f t="shared" si="82"/>
        <v>0</v>
      </c>
      <c r="S393" s="124">
        <f t="shared" si="83"/>
        <v>0</v>
      </c>
      <c r="T393" s="124">
        <f t="shared" si="84"/>
        <v>0</v>
      </c>
      <c r="U393" s="124">
        <f t="shared" si="85"/>
        <v>0</v>
      </c>
      <c r="V393" s="124">
        <f t="shared" si="86"/>
        <v>0</v>
      </c>
      <c r="W393" s="124">
        <f t="shared" si="87"/>
        <v>0</v>
      </c>
      <c r="X393" s="124">
        <f t="shared" si="88"/>
        <v>0</v>
      </c>
      <c r="Y393" s="124" t="str">
        <f t="shared" si="89"/>
        <v>____</v>
      </c>
      <c r="Z393" s="124">
        <f t="shared" si="90"/>
        <v>0</v>
      </c>
      <c r="AA393" s="124">
        <f t="shared" si="91"/>
        <v>0</v>
      </c>
    </row>
    <row r="394" spans="2:27" ht="15" x14ac:dyDescent="0.2">
      <c r="B394" s="194" t="str">
        <f t="shared" si="77"/>
        <v/>
      </c>
      <c r="C394" s="194" t="str">
        <f t="shared" si="78"/>
        <v/>
      </c>
      <c r="D394" s="195"/>
      <c r="E394" s="196"/>
      <c r="F394" s="196"/>
      <c r="G394" s="197"/>
      <c r="H394" s="198"/>
      <c r="I394" s="196"/>
      <c r="J394" s="197"/>
      <c r="K394" s="197"/>
      <c r="L394" s="199"/>
      <c r="M394" s="200" t="str">
        <f t="shared" si="79"/>
        <v/>
      </c>
      <c r="N394" s="201"/>
      <c r="O394" s="196"/>
      <c r="P394" s="124">
        <f t="shared" si="80"/>
        <v>0</v>
      </c>
      <c r="Q394" s="124">
        <f t="shared" si="81"/>
        <v>0</v>
      </c>
      <c r="R394" s="124">
        <f t="shared" si="82"/>
        <v>0</v>
      </c>
      <c r="S394" s="124">
        <f t="shared" si="83"/>
        <v>0</v>
      </c>
      <c r="T394" s="124">
        <f t="shared" si="84"/>
        <v>0</v>
      </c>
      <c r="U394" s="124">
        <f t="shared" si="85"/>
        <v>0</v>
      </c>
      <c r="V394" s="124">
        <f t="shared" si="86"/>
        <v>0</v>
      </c>
      <c r="W394" s="124">
        <f t="shared" si="87"/>
        <v>0</v>
      </c>
      <c r="X394" s="124">
        <f t="shared" si="88"/>
        <v>0</v>
      </c>
      <c r="Y394" s="124" t="str">
        <f t="shared" si="89"/>
        <v>____</v>
      </c>
      <c r="Z394" s="124">
        <f t="shared" si="90"/>
        <v>0</v>
      </c>
      <c r="AA394" s="124">
        <f t="shared" si="91"/>
        <v>0</v>
      </c>
    </row>
    <row r="395" spans="2:27" ht="15" x14ac:dyDescent="0.2">
      <c r="B395" s="194" t="str">
        <f t="shared" si="77"/>
        <v/>
      </c>
      <c r="C395" s="194" t="str">
        <f t="shared" si="78"/>
        <v/>
      </c>
      <c r="D395" s="195"/>
      <c r="E395" s="196"/>
      <c r="F395" s="196"/>
      <c r="G395" s="197"/>
      <c r="H395" s="198"/>
      <c r="I395" s="196"/>
      <c r="J395" s="197"/>
      <c r="K395" s="197"/>
      <c r="L395" s="199"/>
      <c r="M395" s="200" t="str">
        <f t="shared" si="79"/>
        <v/>
      </c>
      <c r="N395" s="201"/>
      <c r="O395" s="196"/>
      <c r="P395" s="124">
        <f t="shared" si="80"/>
        <v>0</v>
      </c>
      <c r="Q395" s="124">
        <f t="shared" si="81"/>
        <v>0</v>
      </c>
      <c r="R395" s="124">
        <f t="shared" si="82"/>
        <v>0</v>
      </c>
      <c r="S395" s="124">
        <f t="shared" si="83"/>
        <v>0</v>
      </c>
      <c r="T395" s="124">
        <f t="shared" si="84"/>
        <v>0</v>
      </c>
      <c r="U395" s="124">
        <f t="shared" si="85"/>
        <v>0</v>
      </c>
      <c r="V395" s="124">
        <f t="shared" si="86"/>
        <v>0</v>
      </c>
      <c r="W395" s="124">
        <f t="shared" si="87"/>
        <v>0</v>
      </c>
      <c r="X395" s="124">
        <f t="shared" si="88"/>
        <v>0</v>
      </c>
      <c r="Y395" s="124" t="str">
        <f t="shared" si="89"/>
        <v>____</v>
      </c>
      <c r="Z395" s="124">
        <f t="shared" si="90"/>
        <v>0</v>
      </c>
      <c r="AA395" s="124">
        <f t="shared" si="91"/>
        <v>0</v>
      </c>
    </row>
    <row r="396" spans="2:27" ht="15" x14ac:dyDescent="0.2">
      <c r="B396" s="194" t="str">
        <f t="shared" si="77"/>
        <v/>
      </c>
      <c r="C396" s="194" t="str">
        <f t="shared" si="78"/>
        <v/>
      </c>
      <c r="D396" s="195"/>
      <c r="E396" s="196"/>
      <c r="F396" s="196"/>
      <c r="G396" s="197"/>
      <c r="H396" s="198"/>
      <c r="I396" s="196"/>
      <c r="J396" s="197"/>
      <c r="K396" s="197"/>
      <c r="L396" s="199"/>
      <c r="M396" s="200" t="str">
        <f t="shared" si="79"/>
        <v/>
      </c>
      <c r="N396" s="201"/>
      <c r="O396" s="196"/>
      <c r="P396" s="124">
        <f t="shared" si="80"/>
        <v>0</v>
      </c>
      <c r="Q396" s="124">
        <f t="shared" si="81"/>
        <v>0</v>
      </c>
      <c r="R396" s="124">
        <f t="shared" si="82"/>
        <v>0</v>
      </c>
      <c r="S396" s="124">
        <f t="shared" si="83"/>
        <v>0</v>
      </c>
      <c r="T396" s="124">
        <f t="shared" si="84"/>
        <v>0</v>
      </c>
      <c r="U396" s="124">
        <f t="shared" si="85"/>
        <v>0</v>
      </c>
      <c r="V396" s="124">
        <f t="shared" si="86"/>
        <v>0</v>
      </c>
      <c r="W396" s="124">
        <f t="shared" si="87"/>
        <v>0</v>
      </c>
      <c r="X396" s="124">
        <f t="shared" si="88"/>
        <v>0</v>
      </c>
      <c r="Y396" s="124" t="str">
        <f t="shared" si="89"/>
        <v>____</v>
      </c>
      <c r="Z396" s="124">
        <f t="shared" si="90"/>
        <v>0</v>
      </c>
      <c r="AA396" s="124">
        <f t="shared" si="91"/>
        <v>0</v>
      </c>
    </row>
    <row r="397" spans="2:27" ht="15" x14ac:dyDescent="0.2">
      <c r="B397" s="194" t="str">
        <f t="shared" si="77"/>
        <v/>
      </c>
      <c r="C397" s="194" t="str">
        <f t="shared" si="78"/>
        <v/>
      </c>
      <c r="D397" s="195"/>
      <c r="E397" s="196"/>
      <c r="F397" s="196"/>
      <c r="G397" s="197"/>
      <c r="H397" s="198"/>
      <c r="I397" s="196"/>
      <c r="J397" s="197"/>
      <c r="K397" s="197"/>
      <c r="L397" s="199"/>
      <c r="M397" s="200" t="str">
        <f t="shared" si="79"/>
        <v/>
      </c>
      <c r="N397" s="201"/>
      <c r="O397" s="196"/>
      <c r="P397" s="124">
        <f t="shared" si="80"/>
        <v>0</v>
      </c>
      <c r="Q397" s="124">
        <f t="shared" si="81"/>
        <v>0</v>
      </c>
      <c r="R397" s="124">
        <f t="shared" si="82"/>
        <v>0</v>
      </c>
      <c r="S397" s="124">
        <f t="shared" si="83"/>
        <v>0</v>
      </c>
      <c r="T397" s="124">
        <f t="shared" si="84"/>
        <v>0</v>
      </c>
      <c r="U397" s="124">
        <f t="shared" si="85"/>
        <v>0</v>
      </c>
      <c r="V397" s="124">
        <f t="shared" si="86"/>
        <v>0</v>
      </c>
      <c r="W397" s="124">
        <f t="shared" si="87"/>
        <v>0</v>
      </c>
      <c r="X397" s="124">
        <f t="shared" si="88"/>
        <v>0</v>
      </c>
      <c r="Y397" s="124" t="str">
        <f t="shared" si="89"/>
        <v>____</v>
      </c>
      <c r="Z397" s="124">
        <f t="shared" si="90"/>
        <v>0</v>
      </c>
      <c r="AA397" s="124">
        <f t="shared" si="91"/>
        <v>0</v>
      </c>
    </row>
    <row r="398" spans="2:27" ht="15" x14ac:dyDescent="0.2">
      <c r="B398" s="194" t="str">
        <f t="shared" si="77"/>
        <v/>
      </c>
      <c r="C398" s="194" t="str">
        <f t="shared" si="78"/>
        <v/>
      </c>
      <c r="D398" s="195"/>
      <c r="E398" s="196"/>
      <c r="F398" s="196"/>
      <c r="G398" s="197"/>
      <c r="H398" s="198"/>
      <c r="I398" s="196"/>
      <c r="J398" s="197"/>
      <c r="K398" s="197"/>
      <c r="L398" s="199"/>
      <c r="M398" s="200" t="str">
        <f t="shared" si="79"/>
        <v/>
      </c>
      <c r="N398" s="201"/>
      <c r="O398" s="196"/>
      <c r="P398" s="124">
        <f t="shared" si="80"/>
        <v>0</v>
      </c>
      <c r="Q398" s="124">
        <f t="shared" si="81"/>
        <v>0</v>
      </c>
      <c r="R398" s="124">
        <f t="shared" si="82"/>
        <v>0</v>
      </c>
      <c r="S398" s="124">
        <f t="shared" si="83"/>
        <v>0</v>
      </c>
      <c r="T398" s="124">
        <f t="shared" si="84"/>
        <v>0</v>
      </c>
      <c r="U398" s="124">
        <f t="shared" si="85"/>
        <v>0</v>
      </c>
      <c r="V398" s="124">
        <f t="shared" si="86"/>
        <v>0</v>
      </c>
      <c r="W398" s="124">
        <f t="shared" si="87"/>
        <v>0</v>
      </c>
      <c r="X398" s="124">
        <f t="shared" si="88"/>
        <v>0</v>
      </c>
      <c r="Y398" s="124" t="str">
        <f t="shared" si="89"/>
        <v>____</v>
      </c>
      <c r="Z398" s="124">
        <f t="shared" si="90"/>
        <v>0</v>
      </c>
      <c r="AA398" s="124">
        <f t="shared" si="91"/>
        <v>0</v>
      </c>
    </row>
    <row r="399" spans="2:27" ht="15" x14ac:dyDescent="0.2">
      <c r="B399" s="194" t="str">
        <f t="shared" si="77"/>
        <v/>
      </c>
      <c r="C399" s="194" t="str">
        <f t="shared" si="78"/>
        <v/>
      </c>
      <c r="D399" s="195"/>
      <c r="E399" s="196"/>
      <c r="F399" s="196"/>
      <c r="G399" s="197"/>
      <c r="H399" s="198"/>
      <c r="I399" s="196"/>
      <c r="J399" s="197"/>
      <c r="K399" s="197"/>
      <c r="L399" s="199"/>
      <c r="M399" s="200" t="str">
        <f t="shared" si="79"/>
        <v/>
      </c>
      <c r="N399" s="201"/>
      <c r="O399" s="196"/>
      <c r="P399" s="124">
        <f t="shared" si="80"/>
        <v>0</v>
      </c>
      <c r="Q399" s="124">
        <f t="shared" si="81"/>
        <v>0</v>
      </c>
      <c r="R399" s="124">
        <f t="shared" si="82"/>
        <v>0</v>
      </c>
      <c r="S399" s="124">
        <f t="shared" si="83"/>
        <v>0</v>
      </c>
      <c r="T399" s="124">
        <f t="shared" si="84"/>
        <v>0</v>
      </c>
      <c r="U399" s="124">
        <f t="shared" si="85"/>
        <v>0</v>
      </c>
      <c r="V399" s="124">
        <f t="shared" si="86"/>
        <v>0</v>
      </c>
      <c r="W399" s="124">
        <f t="shared" si="87"/>
        <v>0</v>
      </c>
      <c r="X399" s="124">
        <f t="shared" si="88"/>
        <v>0</v>
      </c>
      <c r="Y399" s="124" t="str">
        <f t="shared" si="89"/>
        <v>____</v>
      </c>
      <c r="Z399" s="124">
        <f t="shared" si="90"/>
        <v>0</v>
      </c>
      <c r="AA399" s="124">
        <f t="shared" si="91"/>
        <v>0</v>
      </c>
    </row>
    <row r="400" spans="2:27" ht="15" x14ac:dyDescent="0.2">
      <c r="B400" s="194" t="str">
        <f t="shared" si="77"/>
        <v/>
      </c>
      <c r="C400" s="194" t="str">
        <f t="shared" si="78"/>
        <v/>
      </c>
      <c r="D400" s="195"/>
      <c r="E400" s="196"/>
      <c r="F400" s="196"/>
      <c r="G400" s="197"/>
      <c r="H400" s="198"/>
      <c r="I400" s="196"/>
      <c r="J400" s="197"/>
      <c r="K400" s="197"/>
      <c r="L400" s="199"/>
      <c r="M400" s="200" t="str">
        <f t="shared" si="79"/>
        <v/>
      </c>
      <c r="N400" s="201"/>
      <c r="O400" s="196"/>
      <c r="P400" s="124">
        <f t="shared" si="80"/>
        <v>0</v>
      </c>
      <c r="Q400" s="124">
        <f t="shared" si="81"/>
        <v>0</v>
      </c>
      <c r="R400" s="124">
        <f t="shared" si="82"/>
        <v>0</v>
      </c>
      <c r="S400" s="124">
        <f t="shared" si="83"/>
        <v>0</v>
      </c>
      <c r="T400" s="124">
        <f t="shared" si="84"/>
        <v>0</v>
      </c>
      <c r="U400" s="124">
        <f t="shared" si="85"/>
        <v>0</v>
      </c>
      <c r="V400" s="124">
        <f t="shared" si="86"/>
        <v>0</v>
      </c>
      <c r="W400" s="124">
        <f t="shared" si="87"/>
        <v>0</v>
      </c>
      <c r="X400" s="124">
        <f t="shared" si="88"/>
        <v>0</v>
      </c>
      <c r="Y400" s="124" t="str">
        <f t="shared" si="89"/>
        <v>____</v>
      </c>
      <c r="Z400" s="124">
        <f t="shared" si="90"/>
        <v>0</v>
      </c>
      <c r="AA400" s="124">
        <f t="shared" si="91"/>
        <v>0</v>
      </c>
    </row>
    <row r="401" spans="2:27" ht="15" x14ac:dyDescent="0.2">
      <c r="B401" s="194" t="str">
        <f t="shared" si="77"/>
        <v/>
      </c>
      <c r="C401" s="194" t="str">
        <f t="shared" si="78"/>
        <v/>
      </c>
      <c r="D401" s="195"/>
      <c r="E401" s="196"/>
      <c r="F401" s="196"/>
      <c r="G401" s="197"/>
      <c r="H401" s="198"/>
      <c r="I401" s="196"/>
      <c r="J401" s="197"/>
      <c r="K401" s="197"/>
      <c r="L401" s="199"/>
      <c r="M401" s="200" t="str">
        <f t="shared" si="79"/>
        <v/>
      </c>
      <c r="N401" s="201"/>
      <c r="O401" s="196"/>
      <c r="P401" s="124">
        <f t="shared" si="80"/>
        <v>0</v>
      </c>
      <c r="Q401" s="124">
        <f t="shared" si="81"/>
        <v>0</v>
      </c>
      <c r="R401" s="124">
        <f t="shared" si="82"/>
        <v>0</v>
      </c>
      <c r="S401" s="124">
        <f t="shared" si="83"/>
        <v>0</v>
      </c>
      <c r="T401" s="124">
        <f t="shared" si="84"/>
        <v>0</v>
      </c>
      <c r="U401" s="124">
        <f t="shared" si="85"/>
        <v>0</v>
      </c>
      <c r="V401" s="124">
        <f t="shared" si="86"/>
        <v>0</v>
      </c>
      <c r="W401" s="124">
        <f t="shared" si="87"/>
        <v>0</v>
      </c>
      <c r="X401" s="124">
        <f t="shared" si="88"/>
        <v>0</v>
      </c>
      <c r="Y401" s="124" t="str">
        <f t="shared" si="89"/>
        <v>____</v>
      </c>
      <c r="Z401" s="124">
        <f t="shared" si="90"/>
        <v>0</v>
      </c>
      <c r="AA401" s="124">
        <f t="shared" si="91"/>
        <v>0</v>
      </c>
    </row>
    <row r="402" spans="2:27" ht="15" x14ac:dyDescent="0.2">
      <c r="B402" s="194" t="str">
        <f t="shared" si="77"/>
        <v/>
      </c>
      <c r="C402" s="194" t="str">
        <f t="shared" si="78"/>
        <v/>
      </c>
      <c r="D402" s="195"/>
      <c r="E402" s="196"/>
      <c r="F402" s="196"/>
      <c r="G402" s="197"/>
      <c r="H402" s="198"/>
      <c r="I402" s="196"/>
      <c r="J402" s="197"/>
      <c r="K402" s="197"/>
      <c r="L402" s="199"/>
      <c r="M402" s="200" t="str">
        <f t="shared" si="79"/>
        <v/>
      </c>
      <c r="N402" s="201"/>
      <c r="O402" s="196"/>
      <c r="P402" s="124">
        <f t="shared" si="80"/>
        <v>0</v>
      </c>
      <c r="Q402" s="124">
        <f t="shared" si="81"/>
        <v>0</v>
      </c>
      <c r="R402" s="124">
        <f t="shared" si="82"/>
        <v>0</v>
      </c>
      <c r="S402" s="124">
        <f t="shared" si="83"/>
        <v>0</v>
      </c>
      <c r="T402" s="124">
        <f t="shared" si="84"/>
        <v>0</v>
      </c>
      <c r="U402" s="124">
        <f t="shared" si="85"/>
        <v>0</v>
      </c>
      <c r="V402" s="124">
        <f t="shared" si="86"/>
        <v>0</v>
      </c>
      <c r="W402" s="124">
        <f t="shared" si="87"/>
        <v>0</v>
      </c>
      <c r="X402" s="124">
        <f t="shared" si="88"/>
        <v>0</v>
      </c>
      <c r="Y402" s="124" t="str">
        <f t="shared" si="89"/>
        <v>____</v>
      </c>
      <c r="Z402" s="124">
        <f t="shared" si="90"/>
        <v>0</v>
      </c>
      <c r="AA402" s="124">
        <f t="shared" si="91"/>
        <v>0</v>
      </c>
    </row>
    <row r="403" spans="2:27" ht="15" x14ac:dyDescent="0.2">
      <c r="B403" s="194" t="str">
        <f t="shared" si="77"/>
        <v/>
      </c>
      <c r="C403" s="194" t="str">
        <f t="shared" si="78"/>
        <v/>
      </c>
      <c r="D403" s="195"/>
      <c r="E403" s="196"/>
      <c r="F403" s="196"/>
      <c r="G403" s="197"/>
      <c r="H403" s="198"/>
      <c r="I403" s="196"/>
      <c r="J403" s="197"/>
      <c r="K403" s="197"/>
      <c r="L403" s="199"/>
      <c r="M403" s="200" t="str">
        <f t="shared" si="79"/>
        <v/>
      </c>
      <c r="N403" s="201"/>
      <c r="O403" s="196"/>
      <c r="P403" s="124">
        <f t="shared" si="80"/>
        <v>0</v>
      </c>
      <c r="Q403" s="124">
        <f t="shared" si="81"/>
        <v>0</v>
      </c>
      <c r="R403" s="124">
        <f t="shared" si="82"/>
        <v>0</v>
      </c>
      <c r="S403" s="124">
        <f t="shared" si="83"/>
        <v>0</v>
      </c>
      <c r="T403" s="124">
        <f t="shared" si="84"/>
        <v>0</v>
      </c>
      <c r="U403" s="124">
        <f t="shared" si="85"/>
        <v>0</v>
      </c>
      <c r="V403" s="124">
        <f t="shared" si="86"/>
        <v>0</v>
      </c>
      <c r="W403" s="124">
        <f t="shared" si="87"/>
        <v>0</v>
      </c>
      <c r="X403" s="124">
        <f t="shared" si="88"/>
        <v>0</v>
      </c>
      <c r="Y403" s="124" t="str">
        <f t="shared" si="89"/>
        <v>____</v>
      </c>
      <c r="Z403" s="124">
        <f t="shared" si="90"/>
        <v>0</v>
      </c>
      <c r="AA403" s="124">
        <f t="shared" si="91"/>
        <v>0</v>
      </c>
    </row>
    <row r="404" spans="2:27" ht="15" x14ac:dyDescent="0.2">
      <c r="B404" s="194" t="str">
        <f t="shared" si="77"/>
        <v/>
      </c>
      <c r="C404" s="194" t="str">
        <f t="shared" si="78"/>
        <v/>
      </c>
      <c r="D404" s="195"/>
      <c r="E404" s="196"/>
      <c r="F404" s="196"/>
      <c r="G404" s="197"/>
      <c r="H404" s="198"/>
      <c r="I404" s="196"/>
      <c r="J404" s="197"/>
      <c r="K404" s="197"/>
      <c r="L404" s="199"/>
      <c r="M404" s="200" t="str">
        <f t="shared" si="79"/>
        <v/>
      </c>
      <c r="N404" s="201"/>
      <c r="O404" s="196"/>
      <c r="P404" s="124">
        <f t="shared" si="80"/>
        <v>0</v>
      </c>
      <c r="Q404" s="124">
        <f t="shared" si="81"/>
        <v>0</v>
      </c>
      <c r="R404" s="124">
        <f t="shared" si="82"/>
        <v>0</v>
      </c>
      <c r="S404" s="124">
        <f t="shared" si="83"/>
        <v>0</v>
      </c>
      <c r="T404" s="124">
        <f t="shared" si="84"/>
        <v>0</v>
      </c>
      <c r="U404" s="124">
        <f t="shared" si="85"/>
        <v>0</v>
      </c>
      <c r="V404" s="124">
        <f t="shared" si="86"/>
        <v>0</v>
      </c>
      <c r="W404" s="124">
        <f t="shared" si="87"/>
        <v>0</v>
      </c>
      <c r="X404" s="124">
        <f t="shared" si="88"/>
        <v>0</v>
      </c>
      <c r="Y404" s="124" t="str">
        <f t="shared" si="89"/>
        <v>____</v>
      </c>
      <c r="Z404" s="124">
        <f t="shared" si="90"/>
        <v>0</v>
      </c>
      <c r="AA404" s="124">
        <f t="shared" si="91"/>
        <v>0</v>
      </c>
    </row>
    <row r="405" spans="2:27" ht="15" x14ac:dyDescent="0.2">
      <c r="B405" s="194" t="str">
        <f t="shared" si="77"/>
        <v/>
      </c>
      <c r="C405" s="194" t="str">
        <f t="shared" si="78"/>
        <v/>
      </c>
      <c r="D405" s="195"/>
      <c r="E405" s="196"/>
      <c r="F405" s="196"/>
      <c r="G405" s="197"/>
      <c r="H405" s="198"/>
      <c r="I405" s="196"/>
      <c r="J405" s="197"/>
      <c r="K405" s="197"/>
      <c r="L405" s="199"/>
      <c r="M405" s="200" t="str">
        <f t="shared" si="79"/>
        <v/>
      </c>
      <c r="N405" s="201"/>
      <c r="O405" s="196"/>
      <c r="P405" s="124">
        <f t="shared" si="80"/>
        <v>0</v>
      </c>
      <c r="Q405" s="124">
        <f t="shared" si="81"/>
        <v>0</v>
      </c>
      <c r="R405" s="124">
        <f t="shared" si="82"/>
        <v>0</v>
      </c>
      <c r="S405" s="124">
        <f t="shared" si="83"/>
        <v>0</v>
      </c>
      <c r="T405" s="124">
        <f t="shared" si="84"/>
        <v>0</v>
      </c>
      <c r="U405" s="124">
        <f t="shared" si="85"/>
        <v>0</v>
      </c>
      <c r="V405" s="124">
        <f t="shared" si="86"/>
        <v>0</v>
      </c>
      <c r="W405" s="124">
        <f t="shared" si="87"/>
        <v>0</v>
      </c>
      <c r="X405" s="124">
        <f t="shared" si="88"/>
        <v>0</v>
      </c>
      <c r="Y405" s="124" t="str">
        <f t="shared" si="89"/>
        <v>____</v>
      </c>
      <c r="Z405" s="124">
        <f t="shared" si="90"/>
        <v>0</v>
      </c>
      <c r="AA405" s="124">
        <f t="shared" si="91"/>
        <v>0</v>
      </c>
    </row>
    <row r="406" spans="2:27" ht="15" x14ac:dyDescent="0.2">
      <c r="B406" s="194" t="str">
        <f t="shared" si="77"/>
        <v/>
      </c>
      <c r="C406" s="194" t="str">
        <f t="shared" si="78"/>
        <v/>
      </c>
      <c r="D406" s="195"/>
      <c r="E406" s="196"/>
      <c r="F406" s="196"/>
      <c r="G406" s="197"/>
      <c r="H406" s="198"/>
      <c r="I406" s="196"/>
      <c r="J406" s="197"/>
      <c r="K406" s="197"/>
      <c r="L406" s="199"/>
      <c r="M406" s="200" t="str">
        <f t="shared" si="79"/>
        <v/>
      </c>
      <c r="N406" s="201"/>
      <c r="O406" s="196"/>
      <c r="P406" s="124">
        <f t="shared" si="80"/>
        <v>0</v>
      </c>
      <c r="Q406" s="124">
        <f t="shared" si="81"/>
        <v>0</v>
      </c>
      <c r="R406" s="124">
        <f t="shared" si="82"/>
        <v>0</v>
      </c>
      <c r="S406" s="124">
        <f t="shared" si="83"/>
        <v>0</v>
      </c>
      <c r="T406" s="124">
        <f t="shared" si="84"/>
        <v>0</v>
      </c>
      <c r="U406" s="124">
        <f t="shared" si="85"/>
        <v>0</v>
      </c>
      <c r="V406" s="124">
        <f t="shared" si="86"/>
        <v>0</v>
      </c>
      <c r="W406" s="124">
        <f t="shared" si="87"/>
        <v>0</v>
      </c>
      <c r="X406" s="124">
        <f t="shared" si="88"/>
        <v>0</v>
      </c>
      <c r="Y406" s="124" t="str">
        <f t="shared" si="89"/>
        <v>____</v>
      </c>
      <c r="Z406" s="124">
        <f t="shared" si="90"/>
        <v>0</v>
      </c>
      <c r="AA406" s="124">
        <f t="shared" si="91"/>
        <v>0</v>
      </c>
    </row>
    <row r="407" spans="2:27" ht="15" x14ac:dyDescent="0.2">
      <c r="B407" s="194" t="str">
        <f t="shared" si="77"/>
        <v/>
      </c>
      <c r="C407" s="194" t="str">
        <f t="shared" si="78"/>
        <v/>
      </c>
      <c r="D407" s="195"/>
      <c r="E407" s="196"/>
      <c r="F407" s="196"/>
      <c r="G407" s="197"/>
      <c r="H407" s="198"/>
      <c r="I407" s="196"/>
      <c r="J407" s="197"/>
      <c r="K407" s="197"/>
      <c r="L407" s="199"/>
      <c r="M407" s="200" t="str">
        <f t="shared" si="79"/>
        <v/>
      </c>
      <c r="N407" s="201"/>
      <c r="O407" s="196"/>
      <c r="P407" s="124">
        <f t="shared" si="80"/>
        <v>0</v>
      </c>
      <c r="Q407" s="124">
        <f t="shared" si="81"/>
        <v>0</v>
      </c>
      <c r="R407" s="124">
        <f t="shared" si="82"/>
        <v>0</v>
      </c>
      <c r="S407" s="124">
        <f t="shared" si="83"/>
        <v>0</v>
      </c>
      <c r="T407" s="124">
        <f t="shared" si="84"/>
        <v>0</v>
      </c>
      <c r="U407" s="124">
        <f t="shared" si="85"/>
        <v>0</v>
      </c>
      <c r="V407" s="124">
        <f t="shared" si="86"/>
        <v>0</v>
      </c>
      <c r="W407" s="124">
        <f t="shared" si="87"/>
        <v>0</v>
      </c>
      <c r="X407" s="124">
        <f t="shared" si="88"/>
        <v>0</v>
      </c>
      <c r="Y407" s="124" t="str">
        <f t="shared" si="89"/>
        <v>____</v>
      </c>
      <c r="Z407" s="124">
        <f t="shared" si="90"/>
        <v>0</v>
      </c>
      <c r="AA407" s="124">
        <f t="shared" si="91"/>
        <v>0</v>
      </c>
    </row>
    <row r="408" spans="2:27" ht="15" x14ac:dyDescent="0.2">
      <c r="B408" s="194" t="str">
        <f t="shared" si="77"/>
        <v/>
      </c>
      <c r="C408" s="194" t="str">
        <f t="shared" si="78"/>
        <v/>
      </c>
      <c r="D408" s="195"/>
      <c r="E408" s="196"/>
      <c r="F408" s="196"/>
      <c r="G408" s="197"/>
      <c r="H408" s="198"/>
      <c r="I408" s="196"/>
      <c r="J408" s="197"/>
      <c r="K408" s="197"/>
      <c r="L408" s="199"/>
      <c r="M408" s="200" t="str">
        <f t="shared" si="79"/>
        <v/>
      </c>
      <c r="N408" s="201"/>
      <c r="O408" s="196"/>
      <c r="P408" s="124">
        <f t="shared" si="80"/>
        <v>0</v>
      </c>
      <c r="Q408" s="124">
        <f t="shared" si="81"/>
        <v>0</v>
      </c>
      <c r="R408" s="124">
        <f t="shared" si="82"/>
        <v>0</v>
      </c>
      <c r="S408" s="124">
        <f t="shared" si="83"/>
        <v>0</v>
      </c>
      <c r="T408" s="124">
        <f t="shared" si="84"/>
        <v>0</v>
      </c>
      <c r="U408" s="124">
        <f t="shared" si="85"/>
        <v>0</v>
      </c>
      <c r="V408" s="124">
        <f t="shared" si="86"/>
        <v>0</v>
      </c>
      <c r="W408" s="124">
        <f t="shared" si="87"/>
        <v>0</v>
      </c>
      <c r="X408" s="124">
        <f t="shared" si="88"/>
        <v>0</v>
      </c>
      <c r="Y408" s="124" t="str">
        <f t="shared" si="89"/>
        <v>____</v>
      </c>
      <c r="Z408" s="124">
        <f t="shared" si="90"/>
        <v>0</v>
      </c>
      <c r="AA408" s="124">
        <f t="shared" si="91"/>
        <v>0</v>
      </c>
    </row>
    <row r="409" spans="2:27" ht="15" x14ac:dyDescent="0.2">
      <c r="B409" s="194" t="str">
        <f t="shared" si="77"/>
        <v/>
      </c>
      <c r="C409" s="194" t="str">
        <f t="shared" si="78"/>
        <v/>
      </c>
      <c r="D409" s="195"/>
      <c r="E409" s="196"/>
      <c r="F409" s="196"/>
      <c r="G409" s="197"/>
      <c r="H409" s="198"/>
      <c r="I409" s="196"/>
      <c r="J409" s="197"/>
      <c r="K409" s="197"/>
      <c r="L409" s="199"/>
      <c r="M409" s="200" t="str">
        <f t="shared" si="79"/>
        <v/>
      </c>
      <c r="N409" s="201"/>
      <c r="O409" s="196"/>
      <c r="P409" s="124">
        <f t="shared" si="80"/>
        <v>0</v>
      </c>
      <c r="Q409" s="124">
        <f t="shared" si="81"/>
        <v>0</v>
      </c>
      <c r="R409" s="124">
        <f t="shared" si="82"/>
        <v>0</v>
      </c>
      <c r="S409" s="124">
        <f t="shared" si="83"/>
        <v>0</v>
      </c>
      <c r="T409" s="124">
        <f t="shared" si="84"/>
        <v>0</v>
      </c>
      <c r="U409" s="124">
        <f t="shared" si="85"/>
        <v>0</v>
      </c>
      <c r="V409" s="124">
        <f t="shared" si="86"/>
        <v>0</v>
      </c>
      <c r="W409" s="124">
        <f t="shared" si="87"/>
        <v>0</v>
      </c>
      <c r="X409" s="124">
        <f t="shared" si="88"/>
        <v>0</v>
      </c>
      <c r="Y409" s="124" t="str">
        <f t="shared" si="89"/>
        <v>____</v>
      </c>
      <c r="Z409" s="124">
        <f t="shared" si="90"/>
        <v>0</v>
      </c>
      <c r="AA409" s="124">
        <f t="shared" si="91"/>
        <v>0</v>
      </c>
    </row>
    <row r="410" spans="2:27" ht="15" x14ac:dyDescent="0.2">
      <c r="B410" s="194" t="str">
        <f t="shared" si="77"/>
        <v/>
      </c>
      <c r="C410" s="194" t="str">
        <f t="shared" si="78"/>
        <v/>
      </c>
      <c r="D410" s="195"/>
      <c r="E410" s="196"/>
      <c r="F410" s="196"/>
      <c r="G410" s="197"/>
      <c r="H410" s="198"/>
      <c r="I410" s="196"/>
      <c r="J410" s="197"/>
      <c r="K410" s="197"/>
      <c r="L410" s="199"/>
      <c r="M410" s="200" t="str">
        <f t="shared" si="79"/>
        <v/>
      </c>
      <c r="N410" s="201"/>
      <c r="O410" s="196"/>
      <c r="P410" s="124">
        <f t="shared" si="80"/>
        <v>0</v>
      </c>
      <c r="Q410" s="124">
        <f t="shared" si="81"/>
        <v>0</v>
      </c>
      <c r="R410" s="124">
        <f t="shared" si="82"/>
        <v>0</v>
      </c>
      <c r="S410" s="124">
        <f t="shared" si="83"/>
        <v>0</v>
      </c>
      <c r="T410" s="124">
        <f t="shared" si="84"/>
        <v>0</v>
      </c>
      <c r="U410" s="124">
        <f t="shared" si="85"/>
        <v>0</v>
      </c>
      <c r="V410" s="124">
        <f t="shared" si="86"/>
        <v>0</v>
      </c>
      <c r="W410" s="124">
        <f t="shared" si="87"/>
        <v>0</v>
      </c>
      <c r="X410" s="124">
        <f t="shared" si="88"/>
        <v>0</v>
      </c>
      <c r="Y410" s="124" t="str">
        <f t="shared" si="89"/>
        <v>____</v>
      </c>
      <c r="Z410" s="124">
        <f t="shared" si="90"/>
        <v>0</v>
      </c>
      <c r="AA410" s="124">
        <f t="shared" si="91"/>
        <v>0</v>
      </c>
    </row>
    <row r="411" spans="2:27" ht="15" x14ac:dyDescent="0.2">
      <c r="B411" s="194" t="str">
        <f t="shared" si="77"/>
        <v/>
      </c>
      <c r="C411" s="194" t="str">
        <f t="shared" si="78"/>
        <v/>
      </c>
      <c r="D411" s="195"/>
      <c r="E411" s="196"/>
      <c r="F411" s="196"/>
      <c r="G411" s="197"/>
      <c r="H411" s="198"/>
      <c r="I411" s="196"/>
      <c r="J411" s="197"/>
      <c r="K411" s="197"/>
      <c r="L411" s="199"/>
      <c r="M411" s="200" t="str">
        <f t="shared" si="79"/>
        <v/>
      </c>
      <c r="N411" s="201"/>
      <c r="O411" s="196"/>
      <c r="P411" s="124">
        <f t="shared" si="80"/>
        <v>0</v>
      </c>
      <c r="Q411" s="124">
        <f t="shared" si="81"/>
        <v>0</v>
      </c>
      <c r="R411" s="124">
        <f t="shared" si="82"/>
        <v>0</v>
      </c>
      <c r="S411" s="124">
        <f t="shared" si="83"/>
        <v>0</v>
      </c>
      <c r="T411" s="124">
        <f t="shared" si="84"/>
        <v>0</v>
      </c>
      <c r="U411" s="124">
        <f t="shared" si="85"/>
        <v>0</v>
      </c>
      <c r="V411" s="124">
        <f t="shared" si="86"/>
        <v>0</v>
      </c>
      <c r="W411" s="124">
        <f t="shared" si="87"/>
        <v>0</v>
      </c>
      <c r="X411" s="124">
        <f t="shared" si="88"/>
        <v>0</v>
      </c>
      <c r="Y411" s="124" t="str">
        <f t="shared" si="89"/>
        <v>____</v>
      </c>
      <c r="Z411" s="124">
        <f t="shared" si="90"/>
        <v>0</v>
      </c>
      <c r="AA411" s="124">
        <f t="shared" si="91"/>
        <v>0</v>
      </c>
    </row>
    <row r="412" spans="2:27" ht="15" x14ac:dyDescent="0.2">
      <c r="B412" s="194" t="str">
        <f t="shared" si="77"/>
        <v/>
      </c>
      <c r="C412" s="194" t="str">
        <f t="shared" si="78"/>
        <v/>
      </c>
      <c r="D412" s="195"/>
      <c r="E412" s="196"/>
      <c r="F412" s="196"/>
      <c r="G412" s="197"/>
      <c r="H412" s="198"/>
      <c r="I412" s="196"/>
      <c r="J412" s="197"/>
      <c r="K412" s="197"/>
      <c r="L412" s="199"/>
      <c r="M412" s="200" t="str">
        <f t="shared" si="79"/>
        <v/>
      </c>
      <c r="N412" s="201"/>
      <c r="O412" s="196"/>
      <c r="P412" s="124">
        <f t="shared" si="80"/>
        <v>0</v>
      </c>
      <c r="Q412" s="124">
        <f t="shared" si="81"/>
        <v>0</v>
      </c>
      <c r="R412" s="124">
        <f t="shared" si="82"/>
        <v>0</v>
      </c>
      <c r="S412" s="124">
        <f t="shared" si="83"/>
        <v>0</v>
      </c>
      <c r="T412" s="124">
        <f t="shared" si="84"/>
        <v>0</v>
      </c>
      <c r="U412" s="124">
        <f t="shared" si="85"/>
        <v>0</v>
      </c>
      <c r="V412" s="124">
        <f t="shared" si="86"/>
        <v>0</v>
      </c>
      <c r="W412" s="124">
        <f t="shared" si="87"/>
        <v>0</v>
      </c>
      <c r="X412" s="124">
        <f t="shared" si="88"/>
        <v>0</v>
      </c>
      <c r="Y412" s="124" t="str">
        <f t="shared" si="89"/>
        <v>____</v>
      </c>
      <c r="Z412" s="124">
        <f t="shared" si="90"/>
        <v>0</v>
      </c>
      <c r="AA412" s="124">
        <f t="shared" si="91"/>
        <v>0</v>
      </c>
    </row>
    <row r="413" spans="2:27" ht="15" x14ac:dyDescent="0.2">
      <c r="B413" s="194" t="str">
        <f t="shared" ref="B413:B476" si="92">IF(L413&gt;0,$C$22,"")</f>
        <v/>
      </c>
      <c r="C413" s="194" t="str">
        <f t="shared" si="78"/>
        <v/>
      </c>
      <c r="D413" s="195"/>
      <c r="E413" s="196"/>
      <c r="F413" s="196"/>
      <c r="G413" s="197"/>
      <c r="H413" s="198"/>
      <c r="I413" s="196"/>
      <c r="J413" s="197"/>
      <c r="K413" s="197"/>
      <c r="L413" s="199"/>
      <c r="M413" s="200" t="str">
        <f t="shared" si="79"/>
        <v/>
      </c>
      <c r="N413" s="201"/>
      <c r="O413" s="196"/>
      <c r="P413" s="124">
        <f t="shared" si="80"/>
        <v>0</v>
      </c>
      <c r="Q413" s="124">
        <f t="shared" si="81"/>
        <v>0</v>
      </c>
      <c r="R413" s="124">
        <f t="shared" si="82"/>
        <v>0</v>
      </c>
      <c r="S413" s="124">
        <f t="shared" si="83"/>
        <v>0</v>
      </c>
      <c r="T413" s="124">
        <f t="shared" si="84"/>
        <v>0</v>
      </c>
      <c r="U413" s="124">
        <f t="shared" si="85"/>
        <v>0</v>
      </c>
      <c r="V413" s="124">
        <f t="shared" si="86"/>
        <v>0</v>
      </c>
      <c r="W413" s="124">
        <f t="shared" si="87"/>
        <v>0</v>
      </c>
      <c r="X413" s="124">
        <f t="shared" si="88"/>
        <v>0</v>
      </c>
      <c r="Y413" s="124" t="str">
        <f t="shared" si="89"/>
        <v>____</v>
      </c>
      <c r="Z413" s="124">
        <f t="shared" si="90"/>
        <v>0</v>
      </c>
      <c r="AA413" s="124">
        <f t="shared" si="91"/>
        <v>0</v>
      </c>
    </row>
    <row r="414" spans="2:27" ht="15" x14ac:dyDescent="0.2">
      <c r="B414" s="194" t="str">
        <f t="shared" si="92"/>
        <v/>
      </c>
      <c r="C414" s="194" t="str">
        <f t="shared" ref="C414:C477" si="93">IF(L414&gt;0,$C$25,"")</f>
        <v/>
      </c>
      <c r="D414" s="195"/>
      <c r="E414" s="196"/>
      <c r="F414" s="196"/>
      <c r="G414" s="197"/>
      <c r="H414" s="198"/>
      <c r="I414" s="196"/>
      <c r="J414" s="197"/>
      <c r="K414" s="197"/>
      <c r="L414" s="199"/>
      <c r="M414" s="200" t="str">
        <f t="shared" ref="M414:M477" si="94">IF(L414&gt;0,(YEAR(K414)),"")</f>
        <v/>
      </c>
      <c r="N414" s="201"/>
      <c r="O414" s="196"/>
      <c r="P414" s="124">
        <f t="shared" ref="P414:P477" si="95">IF(AND($L414&gt;0,$D414="")=TRUE,1,0)</f>
        <v>0</v>
      </c>
      <c r="Q414" s="124">
        <f t="shared" ref="Q414:Q477" si="96">IF(AND($L414&gt;0,$E414="")=TRUE,1,0)</f>
        <v>0</v>
      </c>
      <c r="R414" s="124">
        <f t="shared" ref="R414:R477" si="97">IF(AND($L414&gt;0,$F414="")=TRUE,1,0)</f>
        <v>0</v>
      </c>
      <c r="S414" s="124">
        <f t="shared" ref="S414:S477" si="98">IF(AND($L414&gt;0,$G414="")=TRUE,1,0)</f>
        <v>0</v>
      </c>
      <c r="T414" s="124">
        <f t="shared" ref="T414:T477" si="99">IF(AND($L414&gt;0,$J414="")=TRUE,1,0)</f>
        <v>0</v>
      </c>
      <c r="U414" s="124">
        <f t="shared" ref="U414:U477" si="100">IF(AND($L414&gt;0,$K414="")=TRUE,1,0)</f>
        <v>0</v>
      </c>
      <c r="V414" s="124">
        <f t="shared" ref="V414:V477" si="101">IF(L414&gt;0,IF(OR(LEN(D414)=16,LEN(D414)=13)=TRUE,0,1),0)</f>
        <v>0</v>
      </c>
      <c r="W414" s="124">
        <f t="shared" ref="W414:W477" si="102">IF(AND($L414&gt;0,$M414&lt;2000)=TRUE,1,0)</f>
        <v>0</v>
      </c>
      <c r="X414" s="124">
        <f t="shared" ref="X414:X477" si="103">IF($L414&gt;0,IF(OR(YEAR(J414)&lt;&gt;M414,OR(YEAR(K414)&lt;&gt;M414))=TRUE,1,0),0)</f>
        <v>0</v>
      </c>
      <c r="Y414" s="124" t="str">
        <f t="shared" si="89"/>
        <v>____</v>
      </c>
      <c r="Z414" s="124">
        <f t="shared" si="90"/>
        <v>0</v>
      </c>
      <c r="AA414" s="124">
        <f t="shared" si="91"/>
        <v>0</v>
      </c>
    </row>
    <row r="415" spans="2:27" ht="15" x14ac:dyDescent="0.2">
      <c r="B415" s="194" t="str">
        <f t="shared" si="92"/>
        <v/>
      </c>
      <c r="C415" s="194" t="str">
        <f t="shared" si="93"/>
        <v/>
      </c>
      <c r="D415" s="195"/>
      <c r="E415" s="196"/>
      <c r="F415" s="196"/>
      <c r="G415" s="197"/>
      <c r="H415" s="198"/>
      <c r="I415" s="196"/>
      <c r="J415" s="197"/>
      <c r="K415" s="197"/>
      <c r="L415" s="199"/>
      <c r="M415" s="200" t="str">
        <f t="shared" si="94"/>
        <v/>
      </c>
      <c r="N415" s="201"/>
      <c r="O415" s="196"/>
      <c r="P415" s="124">
        <f t="shared" si="95"/>
        <v>0</v>
      </c>
      <c r="Q415" s="124">
        <f t="shared" si="96"/>
        <v>0</v>
      </c>
      <c r="R415" s="124">
        <f t="shared" si="97"/>
        <v>0</v>
      </c>
      <c r="S415" s="124">
        <f t="shared" si="98"/>
        <v>0</v>
      </c>
      <c r="T415" s="124">
        <f t="shared" si="99"/>
        <v>0</v>
      </c>
      <c r="U415" s="124">
        <f t="shared" si="100"/>
        <v>0</v>
      </c>
      <c r="V415" s="124">
        <f t="shared" si="101"/>
        <v>0</v>
      </c>
      <c r="W415" s="124">
        <f t="shared" si="102"/>
        <v>0</v>
      </c>
      <c r="X415" s="124">
        <f t="shared" si="103"/>
        <v>0</v>
      </c>
      <c r="Y415" s="124" t="str">
        <f t="shared" ref="Y415:Y478" si="104">CONCATENATE(D415,"_",M415,"_",J415,"_",K415,"_",L415)</f>
        <v>____</v>
      </c>
      <c r="Z415" s="124">
        <f t="shared" ref="Z415:Z478" si="105">IF(L415&gt;0,(COUNTIF($Y$29:$Y$100000,Y415)),0)</f>
        <v>0</v>
      </c>
      <c r="AA415" s="124">
        <f t="shared" ref="AA415:AA478" si="106">SUMIF($Y$29:$Y$100000,Y415,$Z$29:$Z$100000)</f>
        <v>0</v>
      </c>
    </row>
    <row r="416" spans="2:27" ht="15" x14ac:dyDescent="0.2">
      <c r="B416" s="194" t="str">
        <f t="shared" si="92"/>
        <v/>
      </c>
      <c r="C416" s="194" t="str">
        <f t="shared" si="93"/>
        <v/>
      </c>
      <c r="D416" s="195"/>
      <c r="E416" s="196"/>
      <c r="F416" s="196"/>
      <c r="G416" s="197"/>
      <c r="H416" s="198"/>
      <c r="I416" s="196"/>
      <c r="J416" s="197"/>
      <c r="K416" s="197"/>
      <c r="L416" s="199"/>
      <c r="M416" s="200" t="str">
        <f t="shared" si="94"/>
        <v/>
      </c>
      <c r="N416" s="201"/>
      <c r="O416" s="196"/>
      <c r="P416" s="124">
        <f t="shared" si="95"/>
        <v>0</v>
      </c>
      <c r="Q416" s="124">
        <f t="shared" si="96"/>
        <v>0</v>
      </c>
      <c r="R416" s="124">
        <f t="shared" si="97"/>
        <v>0</v>
      </c>
      <c r="S416" s="124">
        <f t="shared" si="98"/>
        <v>0</v>
      </c>
      <c r="T416" s="124">
        <f t="shared" si="99"/>
        <v>0</v>
      </c>
      <c r="U416" s="124">
        <f t="shared" si="100"/>
        <v>0</v>
      </c>
      <c r="V416" s="124">
        <f t="shared" si="101"/>
        <v>0</v>
      </c>
      <c r="W416" s="124">
        <f t="shared" si="102"/>
        <v>0</v>
      </c>
      <c r="X416" s="124">
        <f t="shared" si="103"/>
        <v>0</v>
      </c>
      <c r="Y416" s="124" t="str">
        <f t="shared" si="104"/>
        <v>____</v>
      </c>
      <c r="Z416" s="124">
        <f t="shared" si="105"/>
        <v>0</v>
      </c>
      <c r="AA416" s="124">
        <f t="shared" si="106"/>
        <v>0</v>
      </c>
    </row>
    <row r="417" spans="2:27" ht="15" x14ac:dyDescent="0.2">
      <c r="B417" s="194" t="str">
        <f t="shared" si="92"/>
        <v/>
      </c>
      <c r="C417" s="194" t="str">
        <f t="shared" si="93"/>
        <v/>
      </c>
      <c r="D417" s="195"/>
      <c r="E417" s="196"/>
      <c r="F417" s="196"/>
      <c r="G417" s="197"/>
      <c r="H417" s="198"/>
      <c r="I417" s="196"/>
      <c r="J417" s="197"/>
      <c r="K417" s="197"/>
      <c r="L417" s="199"/>
      <c r="M417" s="200" t="str">
        <f t="shared" si="94"/>
        <v/>
      </c>
      <c r="N417" s="201"/>
      <c r="O417" s="196"/>
      <c r="P417" s="124">
        <f t="shared" si="95"/>
        <v>0</v>
      </c>
      <c r="Q417" s="124">
        <f t="shared" si="96"/>
        <v>0</v>
      </c>
      <c r="R417" s="124">
        <f t="shared" si="97"/>
        <v>0</v>
      </c>
      <c r="S417" s="124">
        <f t="shared" si="98"/>
        <v>0</v>
      </c>
      <c r="T417" s="124">
        <f t="shared" si="99"/>
        <v>0</v>
      </c>
      <c r="U417" s="124">
        <f t="shared" si="100"/>
        <v>0</v>
      </c>
      <c r="V417" s="124">
        <f t="shared" si="101"/>
        <v>0</v>
      </c>
      <c r="W417" s="124">
        <f t="shared" si="102"/>
        <v>0</v>
      </c>
      <c r="X417" s="124">
        <f t="shared" si="103"/>
        <v>0</v>
      </c>
      <c r="Y417" s="124" t="str">
        <f t="shared" si="104"/>
        <v>____</v>
      </c>
      <c r="Z417" s="124">
        <f t="shared" si="105"/>
        <v>0</v>
      </c>
      <c r="AA417" s="124">
        <f t="shared" si="106"/>
        <v>0</v>
      </c>
    </row>
    <row r="418" spans="2:27" ht="15" x14ac:dyDescent="0.2">
      <c r="B418" s="194" t="str">
        <f t="shared" si="92"/>
        <v/>
      </c>
      <c r="C418" s="194" t="str">
        <f t="shared" si="93"/>
        <v/>
      </c>
      <c r="D418" s="195"/>
      <c r="E418" s="196"/>
      <c r="F418" s="196"/>
      <c r="G418" s="197"/>
      <c r="H418" s="198"/>
      <c r="I418" s="196"/>
      <c r="J418" s="197"/>
      <c r="K418" s="197"/>
      <c r="L418" s="199"/>
      <c r="M418" s="200" t="str">
        <f t="shared" si="94"/>
        <v/>
      </c>
      <c r="N418" s="201"/>
      <c r="O418" s="196"/>
      <c r="P418" s="124">
        <f t="shared" si="95"/>
        <v>0</v>
      </c>
      <c r="Q418" s="124">
        <f t="shared" si="96"/>
        <v>0</v>
      </c>
      <c r="R418" s="124">
        <f t="shared" si="97"/>
        <v>0</v>
      </c>
      <c r="S418" s="124">
        <f t="shared" si="98"/>
        <v>0</v>
      </c>
      <c r="T418" s="124">
        <f t="shared" si="99"/>
        <v>0</v>
      </c>
      <c r="U418" s="124">
        <f t="shared" si="100"/>
        <v>0</v>
      </c>
      <c r="V418" s="124">
        <f t="shared" si="101"/>
        <v>0</v>
      </c>
      <c r="W418" s="124">
        <f t="shared" si="102"/>
        <v>0</v>
      </c>
      <c r="X418" s="124">
        <f t="shared" si="103"/>
        <v>0</v>
      </c>
      <c r="Y418" s="124" t="str">
        <f t="shared" si="104"/>
        <v>____</v>
      </c>
      <c r="Z418" s="124">
        <f t="shared" si="105"/>
        <v>0</v>
      </c>
      <c r="AA418" s="124">
        <f t="shared" si="106"/>
        <v>0</v>
      </c>
    </row>
    <row r="419" spans="2:27" ht="15" x14ac:dyDescent="0.2">
      <c r="B419" s="194" t="str">
        <f t="shared" si="92"/>
        <v/>
      </c>
      <c r="C419" s="194" t="str">
        <f t="shared" si="93"/>
        <v/>
      </c>
      <c r="D419" s="195"/>
      <c r="E419" s="196"/>
      <c r="F419" s="196"/>
      <c r="G419" s="197"/>
      <c r="H419" s="198"/>
      <c r="I419" s="196"/>
      <c r="J419" s="197"/>
      <c r="K419" s="197"/>
      <c r="L419" s="199"/>
      <c r="M419" s="200" t="str">
        <f t="shared" si="94"/>
        <v/>
      </c>
      <c r="N419" s="201"/>
      <c r="O419" s="196"/>
      <c r="P419" s="124">
        <f t="shared" si="95"/>
        <v>0</v>
      </c>
      <c r="Q419" s="124">
        <f t="shared" si="96"/>
        <v>0</v>
      </c>
      <c r="R419" s="124">
        <f t="shared" si="97"/>
        <v>0</v>
      </c>
      <c r="S419" s="124">
        <f t="shared" si="98"/>
        <v>0</v>
      </c>
      <c r="T419" s="124">
        <f t="shared" si="99"/>
        <v>0</v>
      </c>
      <c r="U419" s="124">
        <f t="shared" si="100"/>
        <v>0</v>
      </c>
      <c r="V419" s="124">
        <f t="shared" si="101"/>
        <v>0</v>
      </c>
      <c r="W419" s="124">
        <f t="shared" si="102"/>
        <v>0</v>
      </c>
      <c r="X419" s="124">
        <f t="shared" si="103"/>
        <v>0</v>
      </c>
      <c r="Y419" s="124" t="str">
        <f t="shared" si="104"/>
        <v>____</v>
      </c>
      <c r="Z419" s="124">
        <f t="shared" si="105"/>
        <v>0</v>
      </c>
      <c r="AA419" s="124">
        <f t="shared" si="106"/>
        <v>0</v>
      </c>
    </row>
    <row r="420" spans="2:27" ht="15" x14ac:dyDescent="0.2">
      <c r="B420" s="194" t="str">
        <f t="shared" si="92"/>
        <v/>
      </c>
      <c r="C420" s="194" t="str">
        <f t="shared" si="93"/>
        <v/>
      </c>
      <c r="D420" s="195"/>
      <c r="E420" s="196"/>
      <c r="F420" s="196"/>
      <c r="G420" s="197"/>
      <c r="H420" s="198"/>
      <c r="I420" s="196"/>
      <c r="J420" s="197"/>
      <c r="K420" s="197"/>
      <c r="L420" s="199"/>
      <c r="M420" s="200" t="str">
        <f t="shared" si="94"/>
        <v/>
      </c>
      <c r="N420" s="201"/>
      <c r="O420" s="196"/>
      <c r="P420" s="124">
        <f t="shared" si="95"/>
        <v>0</v>
      </c>
      <c r="Q420" s="124">
        <f t="shared" si="96"/>
        <v>0</v>
      </c>
      <c r="R420" s="124">
        <f t="shared" si="97"/>
        <v>0</v>
      </c>
      <c r="S420" s="124">
        <f t="shared" si="98"/>
        <v>0</v>
      </c>
      <c r="T420" s="124">
        <f t="shared" si="99"/>
        <v>0</v>
      </c>
      <c r="U420" s="124">
        <f t="shared" si="100"/>
        <v>0</v>
      </c>
      <c r="V420" s="124">
        <f t="shared" si="101"/>
        <v>0</v>
      </c>
      <c r="W420" s="124">
        <f t="shared" si="102"/>
        <v>0</v>
      </c>
      <c r="X420" s="124">
        <f t="shared" si="103"/>
        <v>0</v>
      </c>
      <c r="Y420" s="124" t="str">
        <f t="shared" si="104"/>
        <v>____</v>
      </c>
      <c r="Z420" s="124">
        <f t="shared" si="105"/>
        <v>0</v>
      </c>
      <c r="AA420" s="124">
        <f t="shared" si="106"/>
        <v>0</v>
      </c>
    </row>
    <row r="421" spans="2:27" ht="15" x14ac:dyDescent="0.2">
      <c r="B421" s="194" t="str">
        <f t="shared" si="92"/>
        <v/>
      </c>
      <c r="C421" s="194" t="str">
        <f t="shared" si="93"/>
        <v/>
      </c>
      <c r="D421" s="195"/>
      <c r="E421" s="196"/>
      <c r="F421" s="196"/>
      <c r="G421" s="197"/>
      <c r="H421" s="198"/>
      <c r="I421" s="196"/>
      <c r="J421" s="197"/>
      <c r="K421" s="197"/>
      <c r="L421" s="199"/>
      <c r="M421" s="200" t="str">
        <f t="shared" si="94"/>
        <v/>
      </c>
      <c r="N421" s="201"/>
      <c r="O421" s="196"/>
      <c r="P421" s="124">
        <f t="shared" si="95"/>
        <v>0</v>
      </c>
      <c r="Q421" s="124">
        <f t="shared" si="96"/>
        <v>0</v>
      </c>
      <c r="R421" s="124">
        <f t="shared" si="97"/>
        <v>0</v>
      </c>
      <c r="S421" s="124">
        <f t="shared" si="98"/>
        <v>0</v>
      </c>
      <c r="T421" s="124">
        <f t="shared" si="99"/>
        <v>0</v>
      </c>
      <c r="U421" s="124">
        <f t="shared" si="100"/>
        <v>0</v>
      </c>
      <c r="V421" s="124">
        <f t="shared" si="101"/>
        <v>0</v>
      </c>
      <c r="W421" s="124">
        <f t="shared" si="102"/>
        <v>0</v>
      </c>
      <c r="X421" s="124">
        <f t="shared" si="103"/>
        <v>0</v>
      </c>
      <c r="Y421" s="124" t="str">
        <f t="shared" si="104"/>
        <v>____</v>
      </c>
      <c r="Z421" s="124">
        <f t="shared" si="105"/>
        <v>0</v>
      </c>
      <c r="AA421" s="124">
        <f t="shared" si="106"/>
        <v>0</v>
      </c>
    </row>
    <row r="422" spans="2:27" ht="15" x14ac:dyDescent="0.2">
      <c r="B422" s="194" t="str">
        <f t="shared" si="92"/>
        <v/>
      </c>
      <c r="C422" s="194" t="str">
        <f t="shared" si="93"/>
        <v/>
      </c>
      <c r="D422" s="195"/>
      <c r="E422" s="196"/>
      <c r="F422" s="196"/>
      <c r="G422" s="197"/>
      <c r="H422" s="198"/>
      <c r="I422" s="196"/>
      <c r="J422" s="197"/>
      <c r="K422" s="197"/>
      <c r="L422" s="199"/>
      <c r="M422" s="200" t="str">
        <f t="shared" si="94"/>
        <v/>
      </c>
      <c r="N422" s="201"/>
      <c r="O422" s="196"/>
      <c r="P422" s="124">
        <f t="shared" si="95"/>
        <v>0</v>
      </c>
      <c r="Q422" s="124">
        <f t="shared" si="96"/>
        <v>0</v>
      </c>
      <c r="R422" s="124">
        <f t="shared" si="97"/>
        <v>0</v>
      </c>
      <c r="S422" s="124">
        <f t="shared" si="98"/>
        <v>0</v>
      </c>
      <c r="T422" s="124">
        <f t="shared" si="99"/>
        <v>0</v>
      </c>
      <c r="U422" s="124">
        <f t="shared" si="100"/>
        <v>0</v>
      </c>
      <c r="V422" s="124">
        <f t="shared" si="101"/>
        <v>0</v>
      </c>
      <c r="W422" s="124">
        <f t="shared" si="102"/>
        <v>0</v>
      </c>
      <c r="X422" s="124">
        <f t="shared" si="103"/>
        <v>0</v>
      </c>
      <c r="Y422" s="124" t="str">
        <f t="shared" si="104"/>
        <v>____</v>
      </c>
      <c r="Z422" s="124">
        <f t="shared" si="105"/>
        <v>0</v>
      </c>
      <c r="AA422" s="124">
        <f t="shared" si="106"/>
        <v>0</v>
      </c>
    </row>
    <row r="423" spans="2:27" ht="15" x14ac:dyDescent="0.2">
      <c r="B423" s="194" t="str">
        <f t="shared" si="92"/>
        <v/>
      </c>
      <c r="C423" s="194" t="str">
        <f t="shared" si="93"/>
        <v/>
      </c>
      <c r="D423" s="195"/>
      <c r="E423" s="196"/>
      <c r="F423" s="196"/>
      <c r="G423" s="197"/>
      <c r="H423" s="198"/>
      <c r="I423" s="196"/>
      <c r="J423" s="197"/>
      <c r="K423" s="197"/>
      <c r="L423" s="199"/>
      <c r="M423" s="200" t="str">
        <f t="shared" si="94"/>
        <v/>
      </c>
      <c r="N423" s="201"/>
      <c r="O423" s="196"/>
      <c r="P423" s="124">
        <f t="shared" si="95"/>
        <v>0</v>
      </c>
      <c r="Q423" s="124">
        <f t="shared" si="96"/>
        <v>0</v>
      </c>
      <c r="R423" s="124">
        <f t="shared" si="97"/>
        <v>0</v>
      </c>
      <c r="S423" s="124">
        <f t="shared" si="98"/>
        <v>0</v>
      </c>
      <c r="T423" s="124">
        <f t="shared" si="99"/>
        <v>0</v>
      </c>
      <c r="U423" s="124">
        <f t="shared" si="100"/>
        <v>0</v>
      </c>
      <c r="V423" s="124">
        <f t="shared" si="101"/>
        <v>0</v>
      </c>
      <c r="W423" s="124">
        <f t="shared" si="102"/>
        <v>0</v>
      </c>
      <c r="X423" s="124">
        <f t="shared" si="103"/>
        <v>0</v>
      </c>
      <c r="Y423" s="124" t="str">
        <f t="shared" si="104"/>
        <v>____</v>
      </c>
      <c r="Z423" s="124">
        <f t="shared" si="105"/>
        <v>0</v>
      </c>
      <c r="AA423" s="124">
        <f t="shared" si="106"/>
        <v>0</v>
      </c>
    </row>
    <row r="424" spans="2:27" ht="15" x14ac:dyDescent="0.2">
      <c r="B424" s="194" t="str">
        <f t="shared" si="92"/>
        <v/>
      </c>
      <c r="C424" s="194" t="str">
        <f t="shared" si="93"/>
        <v/>
      </c>
      <c r="D424" s="195"/>
      <c r="E424" s="196"/>
      <c r="F424" s="196"/>
      <c r="G424" s="197"/>
      <c r="H424" s="198"/>
      <c r="I424" s="196"/>
      <c r="J424" s="197"/>
      <c r="K424" s="197"/>
      <c r="L424" s="199"/>
      <c r="M424" s="200" t="str">
        <f t="shared" si="94"/>
        <v/>
      </c>
      <c r="N424" s="201"/>
      <c r="O424" s="196"/>
      <c r="P424" s="124">
        <f t="shared" si="95"/>
        <v>0</v>
      </c>
      <c r="Q424" s="124">
        <f t="shared" si="96"/>
        <v>0</v>
      </c>
      <c r="R424" s="124">
        <f t="shared" si="97"/>
        <v>0</v>
      </c>
      <c r="S424" s="124">
        <f t="shared" si="98"/>
        <v>0</v>
      </c>
      <c r="T424" s="124">
        <f t="shared" si="99"/>
        <v>0</v>
      </c>
      <c r="U424" s="124">
        <f t="shared" si="100"/>
        <v>0</v>
      </c>
      <c r="V424" s="124">
        <f t="shared" si="101"/>
        <v>0</v>
      </c>
      <c r="W424" s="124">
        <f t="shared" si="102"/>
        <v>0</v>
      </c>
      <c r="X424" s="124">
        <f t="shared" si="103"/>
        <v>0</v>
      </c>
      <c r="Y424" s="124" t="str">
        <f t="shared" si="104"/>
        <v>____</v>
      </c>
      <c r="Z424" s="124">
        <f t="shared" si="105"/>
        <v>0</v>
      </c>
      <c r="AA424" s="124">
        <f t="shared" si="106"/>
        <v>0</v>
      </c>
    </row>
    <row r="425" spans="2:27" ht="15" x14ac:dyDescent="0.2">
      <c r="B425" s="194" t="str">
        <f t="shared" si="92"/>
        <v/>
      </c>
      <c r="C425" s="194" t="str">
        <f t="shared" si="93"/>
        <v/>
      </c>
      <c r="D425" s="195"/>
      <c r="E425" s="196"/>
      <c r="F425" s="196"/>
      <c r="G425" s="197"/>
      <c r="H425" s="198"/>
      <c r="I425" s="196"/>
      <c r="J425" s="197"/>
      <c r="K425" s="197"/>
      <c r="L425" s="199"/>
      <c r="M425" s="200" t="str">
        <f t="shared" si="94"/>
        <v/>
      </c>
      <c r="N425" s="201"/>
      <c r="O425" s="196"/>
      <c r="P425" s="124">
        <f t="shared" si="95"/>
        <v>0</v>
      </c>
      <c r="Q425" s="124">
        <f t="shared" si="96"/>
        <v>0</v>
      </c>
      <c r="R425" s="124">
        <f t="shared" si="97"/>
        <v>0</v>
      </c>
      <c r="S425" s="124">
        <f t="shared" si="98"/>
        <v>0</v>
      </c>
      <c r="T425" s="124">
        <f t="shared" si="99"/>
        <v>0</v>
      </c>
      <c r="U425" s="124">
        <f t="shared" si="100"/>
        <v>0</v>
      </c>
      <c r="V425" s="124">
        <f t="shared" si="101"/>
        <v>0</v>
      </c>
      <c r="W425" s="124">
        <f t="shared" si="102"/>
        <v>0</v>
      </c>
      <c r="X425" s="124">
        <f t="shared" si="103"/>
        <v>0</v>
      </c>
      <c r="Y425" s="124" t="str">
        <f t="shared" si="104"/>
        <v>____</v>
      </c>
      <c r="Z425" s="124">
        <f t="shared" si="105"/>
        <v>0</v>
      </c>
      <c r="AA425" s="124">
        <f t="shared" si="106"/>
        <v>0</v>
      </c>
    </row>
    <row r="426" spans="2:27" ht="15" x14ac:dyDescent="0.2">
      <c r="B426" s="194" t="str">
        <f t="shared" si="92"/>
        <v/>
      </c>
      <c r="C426" s="194" t="str">
        <f t="shared" si="93"/>
        <v/>
      </c>
      <c r="D426" s="195"/>
      <c r="E426" s="196"/>
      <c r="F426" s="196"/>
      <c r="G426" s="197"/>
      <c r="H426" s="198"/>
      <c r="I426" s="196"/>
      <c r="J426" s="197"/>
      <c r="K426" s="197"/>
      <c r="L426" s="199"/>
      <c r="M426" s="200" t="str">
        <f t="shared" si="94"/>
        <v/>
      </c>
      <c r="N426" s="201"/>
      <c r="O426" s="196"/>
      <c r="P426" s="124">
        <f t="shared" si="95"/>
        <v>0</v>
      </c>
      <c r="Q426" s="124">
        <f t="shared" si="96"/>
        <v>0</v>
      </c>
      <c r="R426" s="124">
        <f t="shared" si="97"/>
        <v>0</v>
      </c>
      <c r="S426" s="124">
        <f t="shared" si="98"/>
        <v>0</v>
      </c>
      <c r="T426" s="124">
        <f t="shared" si="99"/>
        <v>0</v>
      </c>
      <c r="U426" s="124">
        <f t="shared" si="100"/>
        <v>0</v>
      </c>
      <c r="V426" s="124">
        <f t="shared" si="101"/>
        <v>0</v>
      </c>
      <c r="W426" s="124">
        <f t="shared" si="102"/>
        <v>0</v>
      </c>
      <c r="X426" s="124">
        <f t="shared" si="103"/>
        <v>0</v>
      </c>
      <c r="Y426" s="124" t="str">
        <f t="shared" si="104"/>
        <v>____</v>
      </c>
      <c r="Z426" s="124">
        <f t="shared" si="105"/>
        <v>0</v>
      </c>
      <c r="AA426" s="124">
        <f t="shared" si="106"/>
        <v>0</v>
      </c>
    </row>
    <row r="427" spans="2:27" ht="15" x14ac:dyDescent="0.2">
      <c r="B427" s="194" t="str">
        <f t="shared" si="92"/>
        <v/>
      </c>
      <c r="C427" s="194" t="str">
        <f t="shared" si="93"/>
        <v/>
      </c>
      <c r="D427" s="195"/>
      <c r="E427" s="196"/>
      <c r="F427" s="196"/>
      <c r="G427" s="197"/>
      <c r="H427" s="198"/>
      <c r="I427" s="196"/>
      <c r="J427" s="197"/>
      <c r="K427" s="197"/>
      <c r="L427" s="199"/>
      <c r="M427" s="200" t="str">
        <f t="shared" si="94"/>
        <v/>
      </c>
      <c r="N427" s="201"/>
      <c r="O427" s="196"/>
      <c r="P427" s="124">
        <f t="shared" si="95"/>
        <v>0</v>
      </c>
      <c r="Q427" s="124">
        <f t="shared" si="96"/>
        <v>0</v>
      </c>
      <c r="R427" s="124">
        <f t="shared" si="97"/>
        <v>0</v>
      </c>
      <c r="S427" s="124">
        <f t="shared" si="98"/>
        <v>0</v>
      </c>
      <c r="T427" s="124">
        <f t="shared" si="99"/>
        <v>0</v>
      </c>
      <c r="U427" s="124">
        <f t="shared" si="100"/>
        <v>0</v>
      </c>
      <c r="V427" s="124">
        <f t="shared" si="101"/>
        <v>0</v>
      </c>
      <c r="W427" s="124">
        <f t="shared" si="102"/>
        <v>0</v>
      </c>
      <c r="X427" s="124">
        <f t="shared" si="103"/>
        <v>0</v>
      </c>
      <c r="Y427" s="124" t="str">
        <f t="shared" si="104"/>
        <v>____</v>
      </c>
      <c r="Z427" s="124">
        <f t="shared" si="105"/>
        <v>0</v>
      </c>
      <c r="AA427" s="124">
        <f t="shared" si="106"/>
        <v>0</v>
      </c>
    </row>
    <row r="428" spans="2:27" ht="15" x14ac:dyDescent="0.2">
      <c r="B428" s="194" t="str">
        <f t="shared" si="92"/>
        <v/>
      </c>
      <c r="C428" s="194" t="str">
        <f t="shared" si="93"/>
        <v/>
      </c>
      <c r="D428" s="195"/>
      <c r="E428" s="196"/>
      <c r="F428" s="196"/>
      <c r="G428" s="197"/>
      <c r="H428" s="198"/>
      <c r="I428" s="196"/>
      <c r="J428" s="197"/>
      <c r="K428" s="197"/>
      <c r="L428" s="199"/>
      <c r="M428" s="200" t="str">
        <f t="shared" si="94"/>
        <v/>
      </c>
      <c r="N428" s="201"/>
      <c r="O428" s="196"/>
      <c r="P428" s="124">
        <f t="shared" si="95"/>
        <v>0</v>
      </c>
      <c r="Q428" s="124">
        <f t="shared" si="96"/>
        <v>0</v>
      </c>
      <c r="R428" s="124">
        <f t="shared" si="97"/>
        <v>0</v>
      </c>
      <c r="S428" s="124">
        <f t="shared" si="98"/>
        <v>0</v>
      </c>
      <c r="T428" s="124">
        <f t="shared" si="99"/>
        <v>0</v>
      </c>
      <c r="U428" s="124">
        <f t="shared" si="100"/>
        <v>0</v>
      </c>
      <c r="V428" s="124">
        <f t="shared" si="101"/>
        <v>0</v>
      </c>
      <c r="W428" s="124">
        <f t="shared" si="102"/>
        <v>0</v>
      </c>
      <c r="X428" s="124">
        <f t="shared" si="103"/>
        <v>0</v>
      </c>
      <c r="Y428" s="124" t="str">
        <f t="shared" si="104"/>
        <v>____</v>
      </c>
      <c r="Z428" s="124">
        <f t="shared" si="105"/>
        <v>0</v>
      </c>
      <c r="AA428" s="124">
        <f t="shared" si="106"/>
        <v>0</v>
      </c>
    </row>
    <row r="429" spans="2:27" ht="15" x14ac:dyDescent="0.2">
      <c r="B429" s="194" t="str">
        <f t="shared" si="92"/>
        <v/>
      </c>
      <c r="C429" s="194" t="str">
        <f t="shared" si="93"/>
        <v/>
      </c>
      <c r="D429" s="195"/>
      <c r="E429" s="196"/>
      <c r="F429" s="196"/>
      <c r="G429" s="197"/>
      <c r="H429" s="198"/>
      <c r="I429" s="196"/>
      <c r="J429" s="197"/>
      <c r="K429" s="197"/>
      <c r="L429" s="199"/>
      <c r="M429" s="200" t="str">
        <f t="shared" si="94"/>
        <v/>
      </c>
      <c r="N429" s="201"/>
      <c r="O429" s="196"/>
      <c r="P429" s="124">
        <f t="shared" si="95"/>
        <v>0</v>
      </c>
      <c r="Q429" s="124">
        <f t="shared" si="96"/>
        <v>0</v>
      </c>
      <c r="R429" s="124">
        <f t="shared" si="97"/>
        <v>0</v>
      </c>
      <c r="S429" s="124">
        <f t="shared" si="98"/>
        <v>0</v>
      </c>
      <c r="T429" s="124">
        <f t="shared" si="99"/>
        <v>0</v>
      </c>
      <c r="U429" s="124">
        <f t="shared" si="100"/>
        <v>0</v>
      </c>
      <c r="V429" s="124">
        <f t="shared" si="101"/>
        <v>0</v>
      </c>
      <c r="W429" s="124">
        <f t="shared" si="102"/>
        <v>0</v>
      </c>
      <c r="X429" s="124">
        <f t="shared" si="103"/>
        <v>0</v>
      </c>
      <c r="Y429" s="124" t="str">
        <f t="shared" si="104"/>
        <v>____</v>
      </c>
      <c r="Z429" s="124">
        <f t="shared" si="105"/>
        <v>0</v>
      </c>
      <c r="AA429" s="124">
        <f t="shared" si="106"/>
        <v>0</v>
      </c>
    </row>
    <row r="430" spans="2:27" ht="15" x14ac:dyDescent="0.2">
      <c r="B430" s="194" t="str">
        <f t="shared" si="92"/>
        <v/>
      </c>
      <c r="C430" s="194" t="str">
        <f t="shared" si="93"/>
        <v/>
      </c>
      <c r="D430" s="195"/>
      <c r="E430" s="196"/>
      <c r="F430" s="196"/>
      <c r="G430" s="197"/>
      <c r="H430" s="198"/>
      <c r="I430" s="196"/>
      <c r="J430" s="197"/>
      <c r="K430" s="197"/>
      <c r="L430" s="199"/>
      <c r="M430" s="200" t="str">
        <f t="shared" si="94"/>
        <v/>
      </c>
      <c r="N430" s="201"/>
      <c r="O430" s="196"/>
      <c r="P430" s="124">
        <f t="shared" si="95"/>
        <v>0</v>
      </c>
      <c r="Q430" s="124">
        <f t="shared" si="96"/>
        <v>0</v>
      </c>
      <c r="R430" s="124">
        <f t="shared" si="97"/>
        <v>0</v>
      </c>
      <c r="S430" s="124">
        <f t="shared" si="98"/>
        <v>0</v>
      </c>
      <c r="T430" s="124">
        <f t="shared" si="99"/>
        <v>0</v>
      </c>
      <c r="U430" s="124">
        <f t="shared" si="100"/>
        <v>0</v>
      </c>
      <c r="V430" s="124">
        <f t="shared" si="101"/>
        <v>0</v>
      </c>
      <c r="W430" s="124">
        <f t="shared" si="102"/>
        <v>0</v>
      </c>
      <c r="X430" s="124">
        <f t="shared" si="103"/>
        <v>0</v>
      </c>
      <c r="Y430" s="124" t="str">
        <f t="shared" si="104"/>
        <v>____</v>
      </c>
      <c r="Z430" s="124">
        <f t="shared" si="105"/>
        <v>0</v>
      </c>
      <c r="AA430" s="124">
        <f t="shared" si="106"/>
        <v>0</v>
      </c>
    </row>
    <row r="431" spans="2:27" ht="15" x14ac:dyDescent="0.2">
      <c r="B431" s="194" t="str">
        <f t="shared" si="92"/>
        <v/>
      </c>
      <c r="C431" s="194" t="str">
        <f t="shared" si="93"/>
        <v/>
      </c>
      <c r="D431" s="195"/>
      <c r="E431" s="196"/>
      <c r="F431" s="196"/>
      <c r="G431" s="197"/>
      <c r="H431" s="198"/>
      <c r="I431" s="196"/>
      <c r="J431" s="197"/>
      <c r="K431" s="197"/>
      <c r="L431" s="199"/>
      <c r="M431" s="200" t="str">
        <f t="shared" si="94"/>
        <v/>
      </c>
      <c r="N431" s="201"/>
      <c r="O431" s="196"/>
      <c r="P431" s="124">
        <f t="shared" si="95"/>
        <v>0</v>
      </c>
      <c r="Q431" s="124">
        <f t="shared" si="96"/>
        <v>0</v>
      </c>
      <c r="R431" s="124">
        <f t="shared" si="97"/>
        <v>0</v>
      </c>
      <c r="S431" s="124">
        <f t="shared" si="98"/>
        <v>0</v>
      </c>
      <c r="T431" s="124">
        <f t="shared" si="99"/>
        <v>0</v>
      </c>
      <c r="U431" s="124">
        <f t="shared" si="100"/>
        <v>0</v>
      </c>
      <c r="V431" s="124">
        <f t="shared" si="101"/>
        <v>0</v>
      </c>
      <c r="W431" s="124">
        <f t="shared" si="102"/>
        <v>0</v>
      </c>
      <c r="X431" s="124">
        <f t="shared" si="103"/>
        <v>0</v>
      </c>
      <c r="Y431" s="124" t="str">
        <f t="shared" si="104"/>
        <v>____</v>
      </c>
      <c r="Z431" s="124">
        <f t="shared" si="105"/>
        <v>0</v>
      </c>
      <c r="AA431" s="124">
        <f t="shared" si="106"/>
        <v>0</v>
      </c>
    </row>
    <row r="432" spans="2:27" ht="15" x14ac:dyDescent="0.2">
      <c r="B432" s="194" t="str">
        <f t="shared" si="92"/>
        <v/>
      </c>
      <c r="C432" s="194" t="str">
        <f t="shared" si="93"/>
        <v/>
      </c>
      <c r="D432" s="195"/>
      <c r="E432" s="196"/>
      <c r="F432" s="196"/>
      <c r="G432" s="197"/>
      <c r="H432" s="198"/>
      <c r="I432" s="196"/>
      <c r="J432" s="197"/>
      <c r="K432" s="197"/>
      <c r="L432" s="199"/>
      <c r="M432" s="200" t="str">
        <f t="shared" si="94"/>
        <v/>
      </c>
      <c r="N432" s="201"/>
      <c r="O432" s="196"/>
      <c r="P432" s="124">
        <f t="shared" si="95"/>
        <v>0</v>
      </c>
      <c r="Q432" s="124">
        <f t="shared" si="96"/>
        <v>0</v>
      </c>
      <c r="R432" s="124">
        <f t="shared" si="97"/>
        <v>0</v>
      </c>
      <c r="S432" s="124">
        <f t="shared" si="98"/>
        <v>0</v>
      </c>
      <c r="T432" s="124">
        <f t="shared" si="99"/>
        <v>0</v>
      </c>
      <c r="U432" s="124">
        <f t="shared" si="100"/>
        <v>0</v>
      </c>
      <c r="V432" s="124">
        <f t="shared" si="101"/>
        <v>0</v>
      </c>
      <c r="W432" s="124">
        <f t="shared" si="102"/>
        <v>0</v>
      </c>
      <c r="X432" s="124">
        <f t="shared" si="103"/>
        <v>0</v>
      </c>
      <c r="Y432" s="124" t="str">
        <f t="shared" si="104"/>
        <v>____</v>
      </c>
      <c r="Z432" s="124">
        <f t="shared" si="105"/>
        <v>0</v>
      </c>
      <c r="AA432" s="124">
        <f t="shared" si="106"/>
        <v>0</v>
      </c>
    </row>
    <row r="433" spans="2:27" ht="15" x14ac:dyDescent="0.2">
      <c r="B433" s="194" t="str">
        <f t="shared" si="92"/>
        <v/>
      </c>
      <c r="C433" s="194" t="str">
        <f t="shared" si="93"/>
        <v/>
      </c>
      <c r="D433" s="195"/>
      <c r="E433" s="196"/>
      <c r="F433" s="196"/>
      <c r="G433" s="197"/>
      <c r="H433" s="198"/>
      <c r="I433" s="196"/>
      <c r="J433" s="197"/>
      <c r="K433" s="197"/>
      <c r="L433" s="199"/>
      <c r="M433" s="200" t="str">
        <f t="shared" si="94"/>
        <v/>
      </c>
      <c r="N433" s="201"/>
      <c r="O433" s="196"/>
      <c r="P433" s="124">
        <f t="shared" si="95"/>
        <v>0</v>
      </c>
      <c r="Q433" s="124">
        <f t="shared" si="96"/>
        <v>0</v>
      </c>
      <c r="R433" s="124">
        <f t="shared" si="97"/>
        <v>0</v>
      </c>
      <c r="S433" s="124">
        <f t="shared" si="98"/>
        <v>0</v>
      </c>
      <c r="T433" s="124">
        <f t="shared" si="99"/>
        <v>0</v>
      </c>
      <c r="U433" s="124">
        <f t="shared" si="100"/>
        <v>0</v>
      </c>
      <c r="V433" s="124">
        <f t="shared" si="101"/>
        <v>0</v>
      </c>
      <c r="W433" s="124">
        <f t="shared" si="102"/>
        <v>0</v>
      </c>
      <c r="X433" s="124">
        <f t="shared" si="103"/>
        <v>0</v>
      </c>
      <c r="Y433" s="124" t="str">
        <f t="shared" si="104"/>
        <v>____</v>
      </c>
      <c r="Z433" s="124">
        <f t="shared" si="105"/>
        <v>0</v>
      </c>
      <c r="AA433" s="124">
        <f t="shared" si="106"/>
        <v>0</v>
      </c>
    </row>
    <row r="434" spans="2:27" ht="15" x14ac:dyDescent="0.2">
      <c r="B434" s="194" t="str">
        <f t="shared" si="92"/>
        <v/>
      </c>
      <c r="C434" s="194" t="str">
        <f t="shared" si="93"/>
        <v/>
      </c>
      <c r="D434" s="195"/>
      <c r="E434" s="196"/>
      <c r="F434" s="196"/>
      <c r="G434" s="197"/>
      <c r="H434" s="198"/>
      <c r="I434" s="196"/>
      <c r="J434" s="197"/>
      <c r="K434" s="197"/>
      <c r="L434" s="199"/>
      <c r="M434" s="200" t="str">
        <f t="shared" si="94"/>
        <v/>
      </c>
      <c r="N434" s="201"/>
      <c r="O434" s="196"/>
      <c r="P434" s="124">
        <f t="shared" si="95"/>
        <v>0</v>
      </c>
      <c r="Q434" s="124">
        <f t="shared" si="96"/>
        <v>0</v>
      </c>
      <c r="R434" s="124">
        <f t="shared" si="97"/>
        <v>0</v>
      </c>
      <c r="S434" s="124">
        <f t="shared" si="98"/>
        <v>0</v>
      </c>
      <c r="T434" s="124">
        <f t="shared" si="99"/>
        <v>0</v>
      </c>
      <c r="U434" s="124">
        <f t="shared" si="100"/>
        <v>0</v>
      </c>
      <c r="V434" s="124">
        <f t="shared" si="101"/>
        <v>0</v>
      </c>
      <c r="W434" s="124">
        <f t="shared" si="102"/>
        <v>0</v>
      </c>
      <c r="X434" s="124">
        <f t="shared" si="103"/>
        <v>0</v>
      </c>
      <c r="Y434" s="124" t="str">
        <f t="shared" si="104"/>
        <v>____</v>
      </c>
      <c r="Z434" s="124">
        <f t="shared" si="105"/>
        <v>0</v>
      </c>
      <c r="AA434" s="124">
        <f t="shared" si="106"/>
        <v>0</v>
      </c>
    </row>
    <row r="435" spans="2:27" ht="15" x14ac:dyDescent="0.2">
      <c r="B435" s="194" t="str">
        <f t="shared" si="92"/>
        <v/>
      </c>
      <c r="C435" s="194" t="str">
        <f t="shared" si="93"/>
        <v/>
      </c>
      <c r="D435" s="195"/>
      <c r="E435" s="196"/>
      <c r="F435" s="196"/>
      <c r="G435" s="197"/>
      <c r="H435" s="198"/>
      <c r="I435" s="196"/>
      <c r="J435" s="197"/>
      <c r="K435" s="197"/>
      <c r="L435" s="199"/>
      <c r="M435" s="200" t="str">
        <f t="shared" si="94"/>
        <v/>
      </c>
      <c r="N435" s="201"/>
      <c r="O435" s="196"/>
      <c r="P435" s="124">
        <f t="shared" si="95"/>
        <v>0</v>
      </c>
      <c r="Q435" s="124">
        <f t="shared" si="96"/>
        <v>0</v>
      </c>
      <c r="R435" s="124">
        <f t="shared" si="97"/>
        <v>0</v>
      </c>
      <c r="S435" s="124">
        <f t="shared" si="98"/>
        <v>0</v>
      </c>
      <c r="T435" s="124">
        <f t="shared" si="99"/>
        <v>0</v>
      </c>
      <c r="U435" s="124">
        <f t="shared" si="100"/>
        <v>0</v>
      </c>
      <c r="V435" s="124">
        <f t="shared" si="101"/>
        <v>0</v>
      </c>
      <c r="W435" s="124">
        <f t="shared" si="102"/>
        <v>0</v>
      </c>
      <c r="X435" s="124">
        <f t="shared" si="103"/>
        <v>0</v>
      </c>
      <c r="Y435" s="124" t="str">
        <f t="shared" si="104"/>
        <v>____</v>
      </c>
      <c r="Z435" s="124">
        <f t="shared" si="105"/>
        <v>0</v>
      </c>
      <c r="AA435" s="124">
        <f t="shared" si="106"/>
        <v>0</v>
      </c>
    </row>
    <row r="436" spans="2:27" ht="15" x14ac:dyDescent="0.2">
      <c r="B436" s="194" t="str">
        <f t="shared" si="92"/>
        <v/>
      </c>
      <c r="C436" s="194" t="str">
        <f t="shared" si="93"/>
        <v/>
      </c>
      <c r="D436" s="195"/>
      <c r="E436" s="196"/>
      <c r="F436" s="196"/>
      <c r="G436" s="197"/>
      <c r="H436" s="198"/>
      <c r="I436" s="196"/>
      <c r="J436" s="197"/>
      <c r="K436" s="197"/>
      <c r="L436" s="199"/>
      <c r="M436" s="200" t="str">
        <f t="shared" si="94"/>
        <v/>
      </c>
      <c r="N436" s="201"/>
      <c r="O436" s="196"/>
      <c r="P436" s="124">
        <f t="shared" si="95"/>
        <v>0</v>
      </c>
      <c r="Q436" s="124">
        <f t="shared" si="96"/>
        <v>0</v>
      </c>
      <c r="R436" s="124">
        <f t="shared" si="97"/>
        <v>0</v>
      </c>
      <c r="S436" s="124">
        <f t="shared" si="98"/>
        <v>0</v>
      </c>
      <c r="T436" s="124">
        <f t="shared" si="99"/>
        <v>0</v>
      </c>
      <c r="U436" s="124">
        <f t="shared" si="100"/>
        <v>0</v>
      </c>
      <c r="V436" s="124">
        <f t="shared" si="101"/>
        <v>0</v>
      </c>
      <c r="W436" s="124">
        <f t="shared" si="102"/>
        <v>0</v>
      </c>
      <c r="X436" s="124">
        <f t="shared" si="103"/>
        <v>0</v>
      </c>
      <c r="Y436" s="124" t="str">
        <f t="shared" si="104"/>
        <v>____</v>
      </c>
      <c r="Z436" s="124">
        <f t="shared" si="105"/>
        <v>0</v>
      </c>
      <c r="AA436" s="124">
        <f t="shared" si="106"/>
        <v>0</v>
      </c>
    </row>
    <row r="437" spans="2:27" ht="15" x14ac:dyDescent="0.2">
      <c r="B437" s="194" t="str">
        <f t="shared" si="92"/>
        <v/>
      </c>
      <c r="C437" s="194" t="str">
        <f t="shared" si="93"/>
        <v/>
      </c>
      <c r="D437" s="195"/>
      <c r="E437" s="196"/>
      <c r="F437" s="196"/>
      <c r="G437" s="197"/>
      <c r="H437" s="198"/>
      <c r="I437" s="196"/>
      <c r="J437" s="197"/>
      <c r="K437" s="197"/>
      <c r="L437" s="199"/>
      <c r="M437" s="200" t="str">
        <f t="shared" si="94"/>
        <v/>
      </c>
      <c r="N437" s="201"/>
      <c r="O437" s="196"/>
      <c r="P437" s="124">
        <f t="shared" si="95"/>
        <v>0</v>
      </c>
      <c r="Q437" s="124">
        <f t="shared" si="96"/>
        <v>0</v>
      </c>
      <c r="R437" s="124">
        <f t="shared" si="97"/>
        <v>0</v>
      </c>
      <c r="S437" s="124">
        <f t="shared" si="98"/>
        <v>0</v>
      </c>
      <c r="T437" s="124">
        <f t="shared" si="99"/>
        <v>0</v>
      </c>
      <c r="U437" s="124">
        <f t="shared" si="100"/>
        <v>0</v>
      </c>
      <c r="V437" s="124">
        <f t="shared" si="101"/>
        <v>0</v>
      </c>
      <c r="W437" s="124">
        <f t="shared" si="102"/>
        <v>0</v>
      </c>
      <c r="X437" s="124">
        <f t="shared" si="103"/>
        <v>0</v>
      </c>
      <c r="Y437" s="124" t="str">
        <f t="shared" si="104"/>
        <v>____</v>
      </c>
      <c r="Z437" s="124">
        <f t="shared" si="105"/>
        <v>0</v>
      </c>
      <c r="AA437" s="124">
        <f t="shared" si="106"/>
        <v>0</v>
      </c>
    </row>
    <row r="438" spans="2:27" ht="15" x14ac:dyDescent="0.2">
      <c r="B438" s="194" t="str">
        <f t="shared" si="92"/>
        <v/>
      </c>
      <c r="C438" s="194" t="str">
        <f t="shared" si="93"/>
        <v/>
      </c>
      <c r="D438" s="195"/>
      <c r="E438" s="196"/>
      <c r="F438" s="196"/>
      <c r="G438" s="197"/>
      <c r="H438" s="198"/>
      <c r="I438" s="196"/>
      <c r="J438" s="197"/>
      <c r="K438" s="197"/>
      <c r="L438" s="199"/>
      <c r="M438" s="200" t="str">
        <f t="shared" si="94"/>
        <v/>
      </c>
      <c r="N438" s="201"/>
      <c r="O438" s="196"/>
      <c r="P438" s="124">
        <f t="shared" si="95"/>
        <v>0</v>
      </c>
      <c r="Q438" s="124">
        <f t="shared" si="96"/>
        <v>0</v>
      </c>
      <c r="R438" s="124">
        <f t="shared" si="97"/>
        <v>0</v>
      </c>
      <c r="S438" s="124">
        <f t="shared" si="98"/>
        <v>0</v>
      </c>
      <c r="T438" s="124">
        <f t="shared" si="99"/>
        <v>0</v>
      </c>
      <c r="U438" s="124">
        <f t="shared" si="100"/>
        <v>0</v>
      </c>
      <c r="V438" s="124">
        <f t="shared" si="101"/>
        <v>0</v>
      </c>
      <c r="W438" s="124">
        <f t="shared" si="102"/>
        <v>0</v>
      </c>
      <c r="X438" s="124">
        <f t="shared" si="103"/>
        <v>0</v>
      </c>
      <c r="Y438" s="124" t="str">
        <f t="shared" si="104"/>
        <v>____</v>
      </c>
      <c r="Z438" s="124">
        <f t="shared" si="105"/>
        <v>0</v>
      </c>
      <c r="AA438" s="124">
        <f t="shared" si="106"/>
        <v>0</v>
      </c>
    </row>
    <row r="439" spans="2:27" ht="15" x14ac:dyDescent="0.2">
      <c r="B439" s="194" t="str">
        <f t="shared" si="92"/>
        <v/>
      </c>
      <c r="C439" s="194" t="str">
        <f t="shared" si="93"/>
        <v/>
      </c>
      <c r="D439" s="195"/>
      <c r="E439" s="196"/>
      <c r="F439" s="196"/>
      <c r="G439" s="197"/>
      <c r="H439" s="198"/>
      <c r="I439" s="196"/>
      <c r="J439" s="197"/>
      <c r="K439" s="197"/>
      <c r="L439" s="199"/>
      <c r="M439" s="200" t="str">
        <f t="shared" si="94"/>
        <v/>
      </c>
      <c r="N439" s="201"/>
      <c r="O439" s="196"/>
      <c r="P439" s="124">
        <f t="shared" si="95"/>
        <v>0</v>
      </c>
      <c r="Q439" s="124">
        <f t="shared" si="96"/>
        <v>0</v>
      </c>
      <c r="R439" s="124">
        <f t="shared" si="97"/>
        <v>0</v>
      </c>
      <c r="S439" s="124">
        <f t="shared" si="98"/>
        <v>0</v>
      </c>
      <c r="T439" s="124">
        <f t="shared" si="99"/>
        <v>0</v>
      </c>
      <c r="U439" s="124">
        <f t="shared" si="100"/>
        <v>0</v>
      </c>
      <c r="V439" s="124">
        <f t="shared" si="101"/>
        <v>0</v>
      </c>
      <c r="W439" s="124">
        <f t="shared" si="102"/>
        <v>0</v>
      </c>
      <c r="X439" s="124">
        <f t="shared" si="103"/>
        <v>0</v>
      </c>
      <c r="Y439" s="124" t="str">
        <f t="shared" si="104"/>
        <v>____</v>
      </c>
      <c r="Z439" s="124">
        <f t="shared" si="105"/>
        <v>0</v>
      </c>
      <c r="AA439" s="124">
        <f t="shared" si="106"/>
        <v>0</v>
      </c>
    </row>
    <row r="440" spans="2:27" ht="15" x14ac:dyDescent="0.2">
      <c r="B440" s="194" t="str">
        <f t="shared" si="92"/>
        <v/>
      </c>
      <c r="C440" s="194" t="str">
        <f t="shared" si="93"/>
        <v/>
      </c>
      <c r="D440" s="195"/>
      <c r="E440" s="196"/>
      <c r="F440" s="196"/>
      <c r="G440" s="197"/>
      <c r="H440" s="198"/>
      <c r="I440" s="196"/>
      <c r="J440" s="197"/>
      <c r="K440" s="197"/>
      <c r="L440" s="199"/>
      <c r="M440" s="200" t="str">
        <f t="shared" si="94"/>
        <v/>
      </c>
      <c r="N440" s="201"/>
      <c r="O440" s="196"/>
      <c r="P440" s="124">
        <f t="shared" si="95"/>
        <v>0</v>
      </c>
      <c r="Q440" s="124">
        <f t="shared" si="96"/>
        <v>0</v>
      </c>
      <c r="R440" s="124">
        <f t="shared" si="97"/>
        <v>0</v>
      </c>
      <c r="S440" s="124">
        <f t="shared" si="98"/>
        <v>0</v>
      </c>
      <c r="T440" s="124">
        <f t="shared" si="99"/>
        <v>0</v>
      </c>
      <c r="U440" s="124">
        <f t="shared" si="100"/>
        <v>0</v>
      </c>
      <c r="V440" s="124">
        <f t="shared" si="101"/>
        <v>0</v>
      </c>
      <c r="W440" s="124">
        <f t="shared" si="102"/>
        <v>0</v>
      </c>
      <c r="X440" s="124">
        <f t="shared" si="103"/>
        <v>0</v>
      </c>
      <c r="Y440" s="124" t="str">
        <f t="shared" si="104"/>
        <v>____</v>
      </c>
      <c r="Z440" s="124">
        <f t="shared" si="105"/>
        <v>0</v>
      </c>
      <c r="AA440" s="124">
        <f t="shared" si="106"/>
        <v>0</v>
      </c>
    </row>
    <row r="441" spans="2:27" ht="15" x14ac:dyDescent="0.2">
      <c r="B441" s="194" t="str">
        <f t="shared" si="92"/>
        <v/>
      </c>
      <c r="C441" s="194" t="str">
        <f t="shared" si="93"/>
        <v/>
      </c>
      <c r="D441" s="195"/>
      <c r="E441" s="196"/>
      <c r="F441" s="196"/>
      <c r="G441" s="197"/>
      <c r="H441" s="198"/>
      <c r="I441" s="196"/>
      <c r="J441" s="197"/>
      <c r="K441" s="197"/>
      <c r="L441" s="199"/>
      <c r="M441" s="200" t="str">
        <f t="shared" si="94"/>
        <v/>
      </c>
      <c r="N441" s="201"/>
      <c r="O441" s="196"/>
      <c r="P441" s="124">
        <f t="shared" si="95"/>
        <v>0</v>
      </c>
      <c r="Q441" s="124">
        <f t="shared" si="96"/>
        <v>0</v>
      </c>
      <c r="R441" s="124">
        <f t="shared" si="97"/>
        <v>0</v>
      </c>
      <c r="S441" s="124">
        <f t="shared" si="98"/>
        <v>0</v>
      </c>
      <c r="T441" s="124">
        <f t="shared" si="99"/>
        <v>0</v>
      </c>
      <c r="U441" s="124">
        <f t="shared" si="100"/>
        <v>0</v>
      </c>
      <c r="V441" s="124">
        <f t="shared" si="101"/>
        <v>0</v>
      </c>
      <c r="W441" s="124">
        <f t="shared" si="102"/>
        <v>0</v>
      </c>
      <c r="X441" s="124">
        <f t="shared" si="103"/>
        <v>0</v>
      </c>
      <c r="Y441" s="124" t="str">
        <f t="shared" si="104"/>
        <v>____</v>
      </c>
      <c r="Z441" s="124">
        <f t="shared" si="105"/>
        <v>0</v>
      </c>
      <c r="AA441" s="124">
        <f t="shared" si="106"/>
        <v>0</v>
      </c>
    </row>
    <row r="442" spans="2:27" ht="15" x14ac:dyDescent="0.2">
      <c r="B442" s="194" t="str">
        <f t="shared" si="92"/>
        <v/>
      </c>
      <c r="C442" s="194" t="str">
        <f t="shared" si="93"/>
        <v/>
      </c>
      <c r="D442" s="195"/>
      <c r="E442" s="196"/>
      <c r="F442" s="196"/>
      <c r="G442" s="197"/>
      <c r="H442" s="198"/>
      <c r="I442" s="196"/>
      <c r="J442" s="197"/>
      <c r="K442" s="197"/>
      <c r="L442" s="199"/>
      <c r="M442" s="200" t="str">
        <f t="shared" si="94"/>
        <v/>
      </c>
      <c r="N442" s="201"/>
      <c r="O442" s="196"/>
      <c r="P442" s="124">
        <f t="shared" si="95"/>
        <v>0</v>
      </c>
      <c r="Q442" s="124">
        <f t="shared" si="96"/>
        <v>0</v>
      </c>
      <c r="R442" s="124">
        <f t="shared" si="97"/>
        <v>0</v>
      </c>
      <c r="S442" s="124">
        <f t="shared" si="98"/>
        <v>0</v>
      </c>
      <c r="T442" s="124">
        <f t="shared" si="99"/>
        <v>0</v>
      </c>
      <c r="U442" s="124">
        <f t="shared" si="100"/>
        <v>0</v>
      </c>
      <c r="V442" s="124">
        <f t="shared" si="101"/>
        <v>0</v>
      </c>
      <c r="W442" s="124">
        <f t="shared" si="102"/>
        <v>0</v>
      </c>
      <c r="X442" s="124">
        <f t="shared" si="103"/>
        <v>0</v>
      </c>
      <c r="Y442" s="124" t="str">
        <f t="shared" si="104"/>
        <v>____</v>
      </c>
      <c r="Z442" s="124">
        <f t="shared" si="105"/>
        <v>0</v>
      </c>
      <c r="AA442" s="124">
        <f t="shared" si="106"/>
        <v>0</v>
      </c>
    </row>
    <row r="443" spans="2:27" ht="15" x14ac:dyDescent="0.2">
      <c r="B443" s="194" t="str">
        <f t="shared" si="92"/>
        <v/>
      </c>
      <c r="C443" s="194" t="str">
        <f t="shared" si="93"/>
        <v/>
      </c>
      <c r="D443" s="195"/>
      <c r="E443" s="196"/>
      <c r="F443" s="196"/>
      <c r="G443" s="197"/>
      <c r="H443" s="198"/>
      <c r="I443" s="196"/>
      <c r="J443" s="197"/>
      <c r="K443" s="197"/>
      <c r="L443" s="199"/>
      <c r="M443" s="200" t="str">
        <f t="shared" si="94"/>
        <v/>
      </c>
      <c r="N443" s="201"/>
      <c r="O443" s="196"/>
      <c r="P443" s="124">
        <f t="shared" si="95"/>
        <v>0</v>
      </c>
      <c r="Q443" s="124">
        <f t="shared" si="96"/>
        <v>0</v>
      </c>
      <c r="R443" s="124">
        <f t="shared" si="97"/>
        <v>0</v>
      </c>
      <c r="S443" s="124">
        <f t="shared" si="98"/>
        <v>0</v>
      </c>
      <c r="T443" s="124">
        <f t="shared" si="99"/>
        <v>0</v>
      </c>
      <c r="U443" s="124">
        <f t="shared" si="100"/>
        <v>0</v>
      </c>
      <c r="V443" s="124">
        <f t="shared" si="101"/>
        <v>0</v>
      </c>
      <c r="W443" s="124">
        <f t="shared" si="102"/>
        <v>0</v>
      </c>
      <c r="X443" s="124">
        <f t="shared" si="103"/>
        <v>0</v>
      </c>
      <c r="Y443" s="124" t="str">
        <f t="shared" si="104"/>
        <v>____</v>
      </c>
      <c r="Z443" s="124">
        <f t="shared" si="105"/>
        <v>0</v>
      </c>
      <c r="AA443" s="124">
        <f t="shared" si="106"/>
        <v>0</v>
      </c>
    </row>
    <row r="444" spans="2:27" ht="15" x14ac:dyDescent="0.2">
      <c r="B444" s="194" t="str">
        <f t="shared" si="92"/>
        <v/>
      </c>
      <c r="C444" s="194" t="str">
        <f t="shared" si="93"/>
        <v/>
      </c>
      <c r="D444" s="195"/>
      <c r="E444" s="196"/>
      <c r="F444" s="196"/>
      <c r="G444" s="197"/>
      <c r="H444" s="198"/>
      <c r="I444" s="196"/>
      <c r="J444" s="197"/>
      <c r="K444" s="197"/>
      <c r="L444" s="199"/>
      <c r="M444" s="200" t="str">
        <f t="shared" si="94"/>
        <v/>
      </c>
      <c r="N444" s="201"/>
      <c r="O444" s="196"/>
      <c r="P444" s="124">
        <f t="shared" si="95"/>
        <v>0</v>
      </c>
      <c r="Q444" s="124">
        <f t="shared" si="96"/>
        <v>0</v>
      </c>
      <c r="R444" s="124">
        <f t="shared" si="97"/>
        <v>0</v>
      </c>
      <c r="S444" s="124">
        <f t="shared" si="98"/>
        <v>0</v>
      </c>
      <c r="T444" s="124">
        <f t="shared" si="99"/>
        <v>0</v>
      </c>
      <c r="U444" s="124">
        <f t="shared" si="100"/>
        <v>0</v>
      </c>
      <c r="V444" s="124">
        <f t="shared" si="101"/>
        <v>0</v>
      </c>
      <c r="W444" s="124">
        <f t="shared" si="102"/>
        <v>0</v>
      </c>
      <c r="X444" s="124">
        <f t="shared" si="103"/>
        <v>0</v>
      </c>
      <c r="Y444" s="124" t="str">
        <f t="shared" si="104"/>
        <v>____</v>
      </c>
      <c r="Z444" s="124">
        <f t="shared" si="105"/>
        <v>0</v>
      </c>
      <c r="AA444" s="124">
        <f t="shared" si="106"/>
        <v>0</v>
      </c>
    </row>
    <row r="445" spans="2:27" ht="15" x14ac:dyDescent="0.2">
      <c r="B445" s="194" t="str">
        <f t="shared" si="92"/>
        <v/>
      </c>
      <c r="C445" s="194" t="str">
        <f t="shared" si="93"/>
        <v/>
      </c>
      <c r="D445" s="195"/>
      <c r="E445" s="196"/>
      <c r="F445" s="196"/>
      <c r="G445" s="197"/>
      <c r="H445" s="198"/>
      <c r="I445" s="196"/>
      <c r="J445" s="197"/>
      <c r="K445" s="197"/>
      <c r="L445" s="199"/>
      <c r="M445" s="200" t="str">
        <f t="shared" si="94"/>
        <v/>
      </c>
      <c r="N445" s="201"/>
      <c r="O445" s="196"/>
      <c r="P445" s="124">
        <f t="shared" si="95"/>
        <v>0</v>
      </c>
      <c r="Q445" s="124">
        <f t="shared" si="96"/>
        <v>0</v>
      </c>
      <c r="R445" s="124">
        <f t="shared" si="97"/>
        <v>0</v>
      </c>
      <c r="S445" s="124">
        <f t="shared" si="98"/>
        <v>0</v>
      </c>
      <c r="T445" s="124">
        <f t="shared" si="99"/>
        <v>0</v>
      </c>
      <c r="U445" s="124">
        <f t="shared" si="100"/>
        <v>0</v>
      </c>
      <c r="V445" s="124">
        <f t="shared" si="101"/>
        <v>0</v>
      </c>
      <c r="W445" s="124">
        <f t="shared" si="102"/>
        <v>0</v>
      </c>
      <c r="X445" s="124">
        <f t="shared" si="103"/>
        <v>0</v>
      </c>
      <c r="Y445" s="124" t="str">
        <f t="shared" si="104"/>
        <v>____</v>
      </c>
      <c r="Z445" s="124">
        <f t="shared" si="105"/>
        <v>0</v>
      </c>
      <c r="AA445" s="124">
        <f t="shared" si="106"/>
        <v>0</v>
      </c>
    </row>
    <row r="446" spans="2:27" ht="15" x14ac:dyDescent="0.2">
      <c r="B446" s="194" t="str">
        <f t="shared" si="92"/>
        <v/>
      </c>
      <c r="C446" s="194" t="str">
        <f t="shared" si="93"/>
        <v/>
      </c>
      <c r="D446" s="195"/>
      <c r="E446" s="196"/>
      <c r="F446" s="196"/>
      <c r="G446" s="197"/>
      <c r="H446" s="198"/>
      <c r="I446" s="196"/>
      <c r="J446" s="197"/>
      <c r="K446" s="197"/>
      <c r="L446" s="199"/>
      <c r="M446" s="200" t="str">
        <f t="shared" si="94"/>
        <v/>
      </c>
      <c r="N446" s="201"/>
      <c r="O446" s="196"/>
      <c r="P446" s="124">
        <f t="shared" si="95"/>
        <v>0</v>
      </c>
      <c r="Q446" s="124">
        <f t="shared" si="96"/>
        <v>0</v>
      </c>
      <c r="R446" s="124">
        <f t="shared" si="97"/>
        <v>0</v>
      </c>
      <c r="S446" s="124">
        <f t="shared" si="98"/>
        <v>0</v>
      </c>
      <c r="T446" s="124">
        <f t="shared" si="99"/>
        <v>0</v>
      </c>
      <c r="U446" s="124">
        <f t="shared" si="100"/>
        <v>0</v>
      </c>
      <c r="V446" s="124">
        <f t="shared" si="101"/>
        <v>0</v>
      </c>
      <c r="W446" s="124">
        <f t="shared" si="102"/>
        <v>0</v>
      </c>
      <c r="X446" s="124">
        <f t="shared" si="103"/>
        <v>0</v>
      </c>
      <c r="Y446" s="124" t="str">
        <f t="shared" si="104"/>
        <v>____</v>
      </c>
      <c r="Z446" s="124">
        <f t="shared" si="105"/>
        <v>0</v>
      </c>
      <c r="AA446" s="124">
        <f t="shared" si="106"/>
        <v>0</v>
      </c>
    </row>
    <row r="447" spans="2:27" ht="15" x14ac:dyDescent="0.2">
      <c r="B447" s="194" t="str">
        <f t="shared" si="92"/>
        <v/>
      </c>
      <c r="C447" s="194" t="str">
        <f t="shared" si="93"/>
        <v/>
      </c>
      <c r="D447" s="195"/>
      <c r="E447" s="196"/>
      <c r="F447" s="196"/>
      <c r="G447" s="197"/>
      <c r="H447" s="198"/>
      <c r="I447" s="196"/>
      <c r="J447" s="197"/>
      <c r="K447" s="197"/>
      <c r="L447" s="199"/>
      <c r="M447" s="200" t="str">
        <f t="shared" si="94"/>
        <v/>
      </c>
      <c r="N447" s="201"/>
      <c r="O447" s="196"/>
      <c r="P447" s="124">
        <f t="shared" si="95"/>
        <v>0</v>
      </c>
      <c r="Q447" s="124">
        <f t="shared" si="96"/>
        <v>0</v>
      </c>
      <c r="R447" s="124">
        <f t="shared" si="97"/>
        <v>0</v>
      </c>
      <c r="S447" s="124">
        <f t="shared" si="98"/>
        <v>0</v>
      </c>
      <c r="T447" s="124">
        <f t="shared" si="99"/>
        <v>0</v>
      </c>
      <c r="U447" s="124">
        <f t="shared" si="100"/>
        <v>0</v>
      </c>
      <c r="V447" s="124">
        <f t="shared" si="101"/>
        <v>0</v>
      </c>
      <c r="W447" s="124">
        <f t="shared" si="102"/>
        <v>0</v>
      </c>
      <c r="X447" s="124">
        <f t="shared" si="103"/>
        <v>0</v>
      </c>
      <c r="Y447" s="124" t="str">
        <f t="shared" si="104"/>
        <v>____</v>
      </c>
      <c r="Z447" s="124">
        <f t="shared" si="105"/>
        <v>0</v>
      </c>
      <c r="AA447" s="124">
        <f t="shared" si="106"/>
        <v>0</v>
      </c>
    </row>
    <row r="448" spans="2:27" ht="15" x14ac:dyDescent="0.2">
      <c r="B448" s="194" t="str">
        <f t="shared" si="92"/>
        <v/>
      </c>
      <c r="C448" s="194" t="str">
        <f t="shared" si="93"/>
        <v/>
      </c>
      <c r="D448" s="195"/>
      <c r="E448" s="196"/>
      <c r="F448" s="196"/>
      <c r="G448" s="197"/>
      <c r="H448" s="198"/>
      <c r="I448" s="196"/>
      <c r="J448" s="197"/>
      <c r="K448" s="197"/>
      <c r="L448" s="199"/>
      <c r="M448" s="200" t="str">
        <f t="shared" si="94"/>
        <v/>
      </c>
      <c r="N448" s="201"/>
      <c r="O448" s="196"/>
      <c r="P448" s="124">
        <f t="shared" si="95"/>
        <v>0</v>
      </c>
      <c r="Q448" s="124">
        <f t="shared" si="96"/>
        <v>0</v>
      </c>
      <c r="R448" s="124">
        <f t="shared" si="97"/>
        <v>0</v>
      </c>
      <c r="S448" s="124">
        <f t="shared" si="98"/>
        <v>0</v>
      </c>
      <c r="T448" s="124">
        <f t="shared" si="99"/>
        <v>0</v>
      </c>
      <c r="U448" s="124">
        <f t="shared" si="100"/>
        <v>0</v>
      </c>
      <c r="V448" s="124">
        <f t="shared" si="101"/>
        <v>0</v>
      </c>
      <c r="W448" s="124">
        <f t="shared" si="102"/>
        <v>0</v>
      </c>
      <c r="X448" s="124">
        <f t="shared" si="103"/>
        <v>0</v>
      </c>
      <c r="Y448" s="124" t="str">
        <f t="shared" si="104"/>
        <v>____</v>
      </c>
      <c r="Z448" s="124">
        <f t="shared" si="105"/>
        <v>0</v>
      </c>
      <c r="AA448" s="124">
        <f t="shared" si="106"/>
        <v>0</v>
      </c>
    </row>
    <row r="449" spans="2:27" ht="15" x14ac:dyDescent="0.2">
      <c r="B449" s="194" t="str">
        <f t="shared" si="92"/>
        <v/>
      </c>
      <c r="C449" s="194" t="str">
        <f t="shared" si="93"/>
        <v/>
      </c>
      <c r="D449" s="195"/>
      <c r="E449" s="196"/>
      <c r="F449" s="196"/>
      <c r="G449" s="197"/>
      <c r="H449" s="198"/>
      <c r="I449" s="196"/>
      <c r="J449" s="197"/>
      <c r="K449" s="197"/>
      <c r="L449" s="199"/>
      <c r="M449" s="200" t="str">
        <f t="shared" si="94"/>
        <v/>
      </c>
      <c r="N449" s="201"/>
      <c r="O449" s="196"/>
      <c r="P449" s="124">
        <f t="shared" si="95"/>
        <v>0</v>
      </c>
      <c r="Q449" s="124">
        <f t="shared" si="96"/>
        <v>0</v>
      </c>
      <c r="R449" s="124">
        <f t="shared" si="97"/>
        <v>0</v>
      </c>
      <c r="S449" s="124">
        <f t="shared" si="98"/>
        <v>0</v>
      </c>
      <c r="T449" s="124">
        <f t="shared" si="99"/>
        <v>0</v>
      </c>
      <c r="U449" s="124">
        <f t="shared" si="100"/>
        <v>0</v>
      </c>
      <c r="V449" s="124">
        <f t="shared" si="101"/>
        <v>0</v>
      </c>
      <c r="W449" s="124">
        <f t="shared" si="102"/>
        <v>0</v>
      </c>
      <c r="X449" s="124">
        <f t="shared" si="103"/>
        <v>0</v>
      </c>
      <c r="Y449" s="124" t="str">
        <f t="shared" si="104"/>
        <v>____</v>
      </c>
      <c r="Z449" s="124">
        <f t="shared" si="105"/>
        <v>0</v>
      </c>
      <c r="AA449" s="124">
        <f t="shared" si="106"/>
        <v>0</v>
      </c>
    </row>
    <row r="450" spans="2:27" ht="15" x14ac:dyDescent="0.2">
      <c r="B450" s="194" t="str">
        <f t="shared" si="92"/>
        <v/>
      </c>
      <c r="C450" s="194" t="str">
        <f t="shared" si="93"/>
        <v/>
      </c>
      <c r="D450" s="195"/>
      <c r="E450" s="196"/>
      <c r="F450" s="196"/>
      <c r="G450" s="197"/>
      <c r="H450" s="198"/>
      <c r="I450" s="196"/>
      <c r="J450" s="197"/>
      <c r="K450" s="197"/>
      <c r="L450" s="199"/>
      <c r="M450" s="200" t="str">
        <f t="shared" si="94"/>
        <v/>
      </c>
      <c r="N450" s="201"/>
      <c r="O450" s="196"/>
      <c r="P450" s="124">
        <f t="shared" si="95"/>
        <v>0</v>
      </c>
      <c r="Q450" s="124">
        <f t="shared" si="96"/>
        <v>0</v>
      </c>
      <c r="R450" s="124">
        <f t="shared" si="97"/>
        <v>0</v>
      </c>
      <c r="S450" s="124">
        <f t="shared" si="98"/>
        <v>0</v>
      </c>
      <c r="T450" s="124">
        <f t="shared" si="99"/>
        <v>0</v>
      </c>
      <c r="U450" s="124">
        <f t="shared" si="100"/>
        <v>0</v>
      </c>
      <c r="V450" s="124">
        <f t="shared" si="101"/>
        <v>0</v>
      </c>
      <c r="W450" s="124">
        <f t="shared" si="102"/>
        <v>0</v>
      </c>
      <c r="X450" s="124">
        <f t="shared" si="103"/>
        <v>0</v>
      </c>
      <c r="Y450" s="124" t="str">
        <f t="shared" si="104"/>
        <v>____</v>
      </c>
      <c r="Z450" s="124">
        <f t="shared" si="105"/>
        <v>0</v>
      </c>
      <c r="AA450" s="124">
        <f t="shared" si="106"/>
        <v>0</v>
      </c>
    </row>
    <row r="451" spans="2:27" ht="15" x14ac:dyDescent="0.2">
      <c r="B451" s="194" t="str">
        <f t="shared" si="92"/>
        <v/>
      </c>
      <c r="C451" s="194" t="str">
        <f t="shared" si="93"/>
        <v/>
      </c>
      <c r="D451" s="195"/>
      <c r="E451" s="196"/>
      <c r="F451" s="196"/>
      <c r="G451" s="197"/>
      <c r="H451" s="198"/>
      <c r="I451" s="196"/>
      <c r="J451" s="197"/>
      <c r="K451" s="197"/>
      <c r="L451" s="199"/>
      <c r="M451" s="200" t="str">
        <f t="shared" si="94"/>
        <v/>
      </c>
      <c r="N451" s="201"/>
      <c r="O451" s="196"/>
      <c r="P451" s="124">
        <f t="shared" si="95"/>
        <v>0</v>
      </c>
      <c r="Q451" s="124">
        <f t="shared" si="96"/>
        <v>0</v>
      </c>
      <c r="R451" s="124">
        <f t="shared" si="97"/>
        <v>0</v>
      </c>
      <c r="S451" s="124">
        <f t="shared" si="98"/>
        <v>0</v>
      </c>
      <c r="T451" s="124">
        <f t="shared" si="99"/>
        <v>0</v>
      </c>
      <c r="U451" s="124">
        <f t="shared" si="100"/>
        <v>0</v>
      </c>
      <c r="V451" s="124">
        <f t="shared" si="101"/>
        <v>0</v>
      </c>
      <c r="W451" s="124">
        <f t="shared" si="102"/>
        <v>0</v>
      </c>
      <c r="X451" s="124">
        <f t="shared" si="103"/>
        <v>0</v>
      </c>
      <c r="Y451" s="124" t="str">
        <f t="shared" si="104"/>
        <v>____</v>
      </c>
      <c r="Z451" s="124">
        <f t="shared" si="105"/>
        <v>0</v>
      </c>
      <c r="AA451" s="124">
        <f t="shared" si="106"/>
        <v>0</v>
      </c>
    </row>
    <row r="452" spans="2:27" ht="15" x14ac:dyDescent="0.2">
      <c r="B452" s="194" t="str">
        <f t="shared" si="92"/>
        <v/>
      </c>
      <c r="C452" s="194" t="str">
        <f t="shared" si="93"/>
        <v/>
      </c>
      <c r="D452" s="195"/>
      <c r="E452" s="196"/>
      <c r="F452" s="196"/>
      <c r="G452" s="197"/>
      <c r="H452" s="198"/>
      <c r="I452" s="196"/>
      <c r="J452" s="197"/>
      <c r="K452" s="197"/>
      <c r="L452" s="199"/>
      <c r="M452" s="200" t="str">
        <f t="shared" si="94"/>
        <v/>
      </c>
      <c r="N452" s="201"/>
      <c r="O452" s="196"/>
      <c r="P452" s="124">
        <f t="shared" si="95"/>
        <v>0</v>
      </c>
      <c r="Q452" s="124">
        <f t="shared" si="96"/>
        <v>0</v>
      </c>
      <c r="R452" s="124">
        <f t="shared" si="97"/>
        <v>0</v>
      </c>
      <c r="S452" s="124">
        <f t="shared" si="98"/>
        <v>0</v>
      </c>
      <c r="T452" s="124">
        <f t="shared" si="99"/>
        <v>0</v>
      </c>
      <c r="U452" s="124">
        <f t="shared" si="100"/>
        <v>0</v>
      </c>
      <c r="V452" s="124">
        <f t="shared" si="101"/>
        <v>0</v>
      </c>
      <c r="W452" s="124">
        <f t="shared" si="102"/>
        <v>0</v>
      </c>
      <c r="X452" s="124">
        <f t="shared" si="103"/>
        <v>0</v>
      </c>
      <c r="Y452" s="124" t="str">
        <f t="shared" si="104"/>
        <v>____</v>
      </c>
      <c r="Z452" s="124">
        <f t="shared" si="105"/>
        <v>0</v>
      </c>
      <c r="AA452" s="124">
        <f t="shared" si="106"/>
        <v>0</v>
      </c>
    </row>
    <row r="453" spans="2:27" ht="15" x14ac:dyDescent="0.2">
      <c r="B453" s="194" t="str">
        <f t="shared" si="92"/>
        <v/>
      </c>
      <c r="C453" s="194" t="str">
        <f t="shared" si="93"/>
        <v/>
      </c>
      <c r="D453" s="195"/>
      <c r="E453" s="196"/>
      <c r="F453" s="196"/>
      <c r="G453" s="197"/>
      <c r="H453" s="198"/>
      <c r="I453" s="196"/>
      <c r="J453" s="197"/>
      <c r="K453" s="197"/>
      <c r="L453" s="199"/>
      <c r="M453" s="200" t="str">
        <f t="shared" si="94"/>
        <v/>
      </c>
      <c r="N453" s="201"/>
      <c r="O453" s="196"/>
      <c r="P453" s="124">
        <f t="shared" si="95"/>
        <v>0</v>
      </c>
      <c r="Q453" s="124">
        <f t="shared" si="96"/>
        <v>0</v>
      </c>
      <c r="R453" s="124">
        <f t="shared" si="97"/>
        <v>0</v>
      </c>
      <c r="S453" s="124">
        <f t="shared" si="98"/>
        <v>0</v>
      </c>
      <c r="T453" s="124">
        <f t="shared" si="99"/>
        <v>0</v>
      </c>
      <c r="U453" s="124">
        <f t="shared" si="100"/>
        <v>0</v>
      </c>
      <c r="V453" s="124">
        <f t="shared" si="101"/>
        <v>0</v>
      </c>
      <c r="W453" s="124">
        <f t="shared" si="102"/>
        <v>0</v>
      </c>
      <c r="X453" s="124">
        <f t="shared" si="103"/>
        <v>0</v>
      </c>
      <c r="Y453" s="124" t="str">
        <f t="shared" si="104"/>
        <v>____</v>
      </c>
      <c r="Z453" s="124">
        <f t="shared" si="105"/>
        <v>0</v>
      </c>
      <c r="AA453" s="124">
        <f t="shared" si="106"/>
        <v>0</v>
      </c>
    </row>
    <row r="454" spans="2:27" ht="15" x14ac:dyDescent="0.2">
      <c r="B454" s="194" t="str">
        <f t="shared" si="92"/>
        <v/>
      </c>
      <c r="C454" s="194" t="str">
        <f t="shared" si="93"/>
        <v/>
      </c>
      <c r="D454" s="195"/>
      <c r="E454" s="196"/>
      <c r="F454" s="196"/>
      <c r="G454" s="197"/>
      <c r="H454" s="198"/>
      <c r="I454" s="196"/>
      <c r="J454" s="197"/>
      <c r="K454" s="197"/>
      <c r="L454" s="199"/>
      <c r="M454" s="200" t="str">
        <f t="shared" si="94"/>
        <v/>
      </c>
      <c r="N454" s="201"/>
      <c r="O454" s="196"/>
      <c r="P454" s="124">
        <f t="shared" si="95"/>
        <v>0</v>
      </c>
      <c r="Q454" s="124">
        <f t="shared" si="96"/>
        <v>0</v>
      </c>
      <c r="R454" s="124">
        <f t="shared" si="97"/>
        <v>0</v>
      </c>
      <c r="S454" s="124">
        <f t="shared" si="98"/>
        <v>0</v>
      </c>
      <c r="T454" s="124">
        <f t="shared" si="99"/>
        <v>0</v>
      </c>
      <c r="U454" s="124">
        <f t="shared" si="100"/>
        <v>0</v>
      </c>
      <c r="V454" s="124">
        <f t="shared" si="101"/>
        <v>0</v>
      </c>
      <c r="W454" s="124">
        <f t="shared" si="102"/>
        <v>0</v>
      </c>
      <c r="X454" s="124">
        <f t="shared" si="103"/>
        <v>0</v>
      </c>
      <c r="Y454" s="124" t="str">
        <f t="shared" si="104"/>
        <v>____</v>
      </c>
      <c r="Z454" s="124">
        <f t="shared" si="105"/>
        <v>0</v>
      </c>
      <c r="AA454" s="124">
        <f t="shared" si="106"/>
        <v>0</v>
      </c>
    </row>
    <row r="455" spans="2:27" ht="15" x14ac:dyDescent="0.2">
      <c r="B455" s="194" t="str">
        <f t="shared" si="92"/>
        <v/>
      </c>
      <c r="C455" s="194" t="str">
        <f t="shared" si="93"/>
        <v/>
      </c>
      <c r="D455" s="195"/>
      <c r="E455" s="196"/>
      <c r="F455" s="196"/>
      <c r="G455" s="197"/>
      <c r="H455" s="198"/>
      <c r="I455" s="196"/>
      <c r="J455" s="197"/>
      <c r="K455" s="197"/>
      <c r="L455" s="199"/>
      <c r="M455" s="200" t="str">
        <f t="shared" si="94"/>
        <v/>
      </c>
      <c r="N455" s="201"/>
      <c r="O455" s="196"/>
      <c r="P455" s="124">
        <f t="shared" si="95"/>
        <v>0</v>
      </c>
      <c r="Q455" s="124">
        <f t="shared" si="96"/>
        <v>0</v>
      </c>
      <c r="R455" s="124">
        <f t="shared" si="97"/>
        <v>0</v>
      </c>
      <c r="S455" s="124">
        <f t="shared" si="98"/>
        <v>0</v>
      </c>
      <c r="T455" s="124">
        <f t="shared" si="99"/>
        <v>0</v>
      </c>
      <c r="U455" s="124">
        <f t="shared" si="100"/>
        <v>0</v>
      </c>
      <c r="V455" s="124">
        <f t="shared" si="101"/>
        <v>0</v>
      </c>
      <c r="W455" s="124">
        <f t="shared" si="102"/>
        <v>0</v>
      </c>
      <c r="X455" s="124">
        <f t="shared" si="103"/>
        <v>0</v>
      </c>
      <c r="Y455" s="124" t="str">
        <f t="shared" si="104"/>
        <v>____</v>
      </c>
      <c r="Z455" s="124">
        <f t="shared" si="105"/>
        <v>0</v>
      </c>
      <c r="AA455" s="124">
        <f t="shared" si="106"/>
        <v>0</v>
      </c>
    </row>
    <row r="456" spans="2:27" ht="15" x14ac:dyDescent="0.2">
      <c r="B456" s="194" t="str">
        <f t="shared" si="92"/>
        <v/>
      </c>
      <c r="C456" s="194" t="str">
        <f t="shared" si="93"/>
        <v/>
      </c>
      <c r="D456" s="195"/>
      <c r="E456" s="196"/>
      <c r="F456" s="196"/>
      <c r="G456" s="197"/>
      <c r="H456" s="198"/>
      <c r="I456" s="196"/>
      <c r="J456" s="197"/>
      <c r="K456" s="197"/>
      <c r="L456" s="199"/>
      <c r="M456" s="200" t="str">
        <f t="shared" si="94"/>
        <v/>
      </c>
      <c r="N456" s="201"/>
      <c r="O456" s="196"/>
      <c r="P456" s="124">
        <f t="shared" si="95"/>
        <v>0</v>
      </c>
      <c r="Q456" s="124">
        <f t="shared" si="96"/>
        <v>0</v>
      </c>
      <c r="R456" s="124">
        <f t="shared" si="97"/>
        <v>0</v>
      </c>
      <c r="S456" s="124">
        <f t="shared" si="98"/>
        <v>0</v>
      </c>
      <c r="T456" s="124">
        <f t="shared" si="99"/>
        <v>0</v>
      </c>
      <c r="U456" s="124">
        <f t="shared" si="100"/>
        <v>0</v>
      </c>
      <c r="V456" s="124">
        <f t="shared" si="101"/>
        <v>0</v>
      </c>
      <c r="W456" s="124">
        <f t="shared" si="102"/>
        <v>0</v>
      </c>
      <c r="X456" s="124">
        <f t="shared" si="103"/>
        <v>0</v>
      </c>
      <c r="Y456" s="124" t="str">
        <f t="shared" si="104"/>
        <v>____</v>
      </c>
      <c r="Z456" s="124">
        <f t="shared" si="105"/>
        <v>0</v>
      </c>
      <c r="AA456" s="124">
        <f t="shared" si="106"/>
        <v>0</v>
      </c>
    </row>
    <row r="457" spans="2:27" ht="15" x14ac:dyDescent="0.2">
      <c r="B457" s="194" t="str">
        <f t="shared" si="92"/>
        <v/>
      </c>
      <c r="C457" s="194" t="str">
        <f t="shared" si="93"/>
        <v/>
      </c>
      <c r="D457" s="195"/>
      <c r="E457" s="196"/>
      <c r="F457" s="196"/>
      <c r="G457" s="197"/>
      <c r="H457" s="198"/>
      <c r="I457" s="196"/>
      <c r="J457" s="197"/>
      <c r="K457" s="197"/>
      <c r="L457" s="199"/>
      <c r="M457" s="200" t="str">
        <f t="shared" si="94"/>
        <v/>
      </c>
      <c r="N457" s="201"/>
      <c r="O457" s="196"/>
      <c r="P457" s="124">
        <f t="shared" si="95"/>
        <v>0</v>
      </c>
      <c r="Q457" s="124">
        <f t="shared" si="96"/>
        <v>0</v>
      </c>
      <c r="R457" s="124">
        <f t="shared" si="97"/>
        <v>0</v>
      </c>
      <c r="S457" s="124">
        <f t="shared" si="98"/>
        <v>0</v>
      </c>
      <c r="T457" s="124">
        <f t="shared" si="99"/>
        <v>0</v>
      </c>
      <c r="U457" s="124">
        <f t="shared" si="100"/>
        <v>0</v>
      </c>
      <c r="V457" s="124">
        <f t="shared" si="101"/>
        <v>0</v>
      </c>
      <c r="W457" s="124">
        <f t="shared" si="102"/>
        <v>0</v>
      </c>
      <c r="X457" s="124">
        <f t="shared" si="103"/>
        <v>0</v>
      </c>
      <c r="Y457" s="124" t="str">
        <f t="shared" si="104"/>
        <v>____</v>
      </c>
      <c r="Z457" s="124">
        <f t="shared" si="105"/>
        <v>0</v>
      </c>
      <c r="AA457" s="124">
        <f t="shared" si="106"/>
        <v>0</v>
      </c>
    </row>
    <row r="458" spans="2:27" ht="15" x14ac:dyDescent="0.2">
      <c r="B458" s="194" t="str">
        <f t="shared" si="92"/>
        <v/>
      </c>
      <c r="C458" s="194" t="str">
        <f t="shared" si="93"/>
        <v/>
      </c>
      <c r="D458" s="195"/>
      <c r="E458" s="196"/>
      <c r="F458" s="196"/>
      <c r="G458" s="197"/>
      <c r="H458" s="198"/>
      <c r="I458" s="196"/>
      <c r="J458" s="197"/>
      <c r="K458" s="197"/>
      <c r="L458" s="199"/>
      <c r="M458" s="200" t="str">
        <f t="shared" si="94"/>
        <v/>
      </c>
      <c r="N458" s="201"/>
      <c r="O458" s="196"/>
      <c r="P458" s="124">
        <f t="shared" si="95"/>
        <v>0</v>
      </c>
      <c r="Q458" s="124">
        <f t="shared" si="96"/>
        <v>0</v>
      </c>
      <c r="R458" s="124">
        <f t="shared" si="97"/>
        <v>0</v>
      </c>
      <c r="S458" s="124">
        <f t="shared" si="98"/>
        <v>0</v>
      </c>
      <c r="T458" s="124">
        <f t="shared" si="99"/>
        <v>0</v>
      </c>
      <c r="U458" s="124">
        <f t="shared" si="100"/>
        <v>0</v>
      </c>
      <c r="V458" s="124">
        <f t="shared" si="101"/>
        <v>0</v>
      </c>
      <c r="W458" s="124">
        <f t="shared" si="102"/>
        <v>0</v>
      </c>
      <c r="X458" s="124">
        <f t="shared" si="103"/>
        <v>0</v>
      </c>
      <c r="Y458" s="124" t="str">
        <f t="shared" si="104"/>
        <v>____</v>
      </c>
      <c r="Z458" s="124">
        <f t="shared" si="105"/>
        <v>0</v>
      </c>
      <c r="AA458" s="124">
        <f t="shared" si="106"/>
        <v>0</v>
      </c>
    </row>
    <row r="459" spans="2:27" ht="15" x14ac:dyDescent="0.2">
      <c r="B459" s="194" t="str">
        <f t="shared" si="92"/>
        <v/>
      </c>
      <c r="C459" s="194" t="str">
        <f t="shared" si="93"/>
        <v/>
      </c>
      <c r="D459" s="195"/>
      <c r="E459" s="196"/>
      <c r="F459" s="196"/>
      <c r="G459" s="197"/>
      <c r="H459" s="198"/>
      <c r="I459" s="196"/>
      <c r="J459" s="197"/>
      <c r="K459" s="197"/>
      <c r="L459" s="199"/>
      <c r="M459" s="200" t="str">
        <f t="shared" si="94"/>
        <v/>
      </c>
      <c r="N459" s="201"/>
      <c r="O459" s="196"/>
      <c r="P459" s="124">
        <f t="shared" si="95"/>
        <v>0</v>
      </c>
      <c r="Q459" s="124">
        <f t="shared" si="96"/>
        <v>0</v>
      </c>
      <c r="R459" s="124">
        <f t="shared" si="97"/>
        <v>0</v>
      </c>
      <c r="S459" s="124">
        <f t="shared" si="98"/>
        <v>0</v>
      </c>
      <c r="T459" s="124">
        <f t="shared" si="99"/>
        <v>0</v>
      </c>
      <c r="U459" s="124">
        <f t="shared" si="100"/>
        <v>0</v>
      </c>
      <c r="V459" s="124">
        <f t="shared" si="101"/>
        <v>0</v>
      </c>
      <c r="W459" s="124">
        <f t="shared" si="102"/>
        <v>0</v>
      </c>
      <c r="X459" s="124">
        <f t="shared" si="103"/>
        <v>0</v>
      </c>
      <c r="Y459" s="124" t="str">
        <f t="shared" si="104"/>
        <v>____</v>
      </c>
      <c r="Z459" s="124">
        <f t="shared" si="105"/>
        <v>0</v>
      </c>
      <c r="AA459" s="124">
        <f t="shared" si="106"/>
        <v>0</v>
      </c>
    </row>
    <row r="460" spans="2:27" ht="15" x14ac:dyDescent="0.2">
      <c r="B460" s="194" t="str">
        <f t="shared" si="92"/>
        <v/>
      </c>
      <c r="C460" s="194" t="str">
        <f t="shared" si="93"/>
        <v/>
      </c>
      <c r="D460" s="195"/>
      <c r="E460" s="196"/>
      <c r="F460" s="196"/>
      <c r="G460" s="197"/>
      <c r="H460" s="198"/>
      <c r="I460" s="196"/>
      <c r="J460" s="197"/>
      <c r="K460" s="197"/>
      <c r="L460" s="199"/>
      <c r="M460" s="200" t="str">
        <f t="shared" si="94"/>
        <v/>
      </c>
      <c r="N460" s="201"/>
      <c r="O460" s="196"/>
      <c r="P460" s="124">
        <f t="shared" si="95"/>
        <v>0</v>
      </c>
      <c r="Q460" s="124">
        <f t="shared" si="96"/>
        <v>0</v>
      </c>
      <c r="R460" s="124">
        <f t="shared" si="97"/>
        <v>0</v>
      </c>
      <c r="S460" s="124">
        <f t="shared" si="98"/>
        <v>0</v>
      </c>
      <c r="T460" s="124">
        <f t="shared" si="99"/>
        <v>0</v>
      </c>
      <c r="U460" s="124">
        <f t="shared" si="100"/>
        <v>0</v>
      </c>
      <c r="V460" s="124">
        <f t="shared" si="101"/>
        <v>0</v>
      </c>
      <c r="W460" s="124">
        <f t="shared" si="102"/>
        <v>0</v>
      </c>
      <c r="X460" s="124">
        <f t="shared" si="103"/>
        <v>0</v>
      </c>
      <c r="Y460" s="124" t="str">
        <f t="shared" si="104"/>
        <v>____</v>
      </c>
      <c r="Z460" s="124">
        <f t="shared" si="105"/>
        <v>0</v>
      </c>
      <c r="AA460" s="124">
        <f t="shared" si="106"/>
        <v>0</v>
      </c>
    </row>
    <row r="461" spans="2:27" ht="15" x14ac:dyDescent="0.2">
      <c r="B461" s="194" t="str">
        <f t="shared" si="92"/>
        <v/>
      </c>
      <c r="C461" s="194" t="str">
        <f t="shared" si="93"/>
        <v/>
      </c>
      <c r="D461" s="195"/>
      <c r="E461" s="196"/>
      <c r="F461" s="196"/>
      <c r="G461" s="197"/>
      <c r="H461" s="198"/>
      <c r="I461" s="196"/>
      <c r="J461" s="197"/>
      <c r="K461" s="197"/>
      <c r="L461" s="199"/>
      <c r="M461" s="200" t="str">
        <f t="shared" si="94"/>
        <v/>
      </c>
      <c r="N461" s="201"/>
      <c r="O461" s="196"/>
      <c r="P461" s="124">
        <f t="shared" si="95"/>
        <v>0</v>
      </c>
      <c r="Q461" s="124">
        <f t="shared" si="96"/>
        <v>0</v>
      </c>
      <c r="R461" s="124">
        <f t="shared" si="97"/>
        <v>0</v>
      </c>
      <c r="S461" s="124">
        <f t="shared" si="98"/>
        <v>0</v>
      </c>
      <c r="T461" s="124">
        <f t="shared" si="99"/>
        <v>0</v>
      </c>
      <c r="U461" s="124">
        <f t="shared" si="100"/>
        <v>0</v>
      </c>
      <c r="V461" s="124">
        <f t="shared" si="101"/>
        <v>0</v>
      </c>
      <c r="W461" s="124">
        <f t="shared" si="102"/>
        <v>0</v>
      </c>
      <c r="X461" s="124">
        <f t="shared" si="103"/>
        <v>0</v>
      </c>
      <c r="Y461" s="124" t="str">
        <f t="shared" si="104"/>
        <v>____</v>
      </c>
      <c r="Z461" s="124">
        <f t="shared" si="105"/>
        <v>0</v>
      </c>
      <c r="AA461" s="124">
        <f t="shared" si="106"/>
        <v>0</v>
      </c>
    </row>
    <row r="462" spans="2:27" ht="15" x14ac:dyDescent="0.2">
      <c r="B462" s="194" t="str">
        <f t="shared" si="92"/>
        <v/>
      </c>
      <c r="C462" s="194" t="str">
        <f t="shared" si="93"/>
        <v/>
      </c>
      <c r="D462" s="195"/>
      <c r="E462" s="196"/>
      <c r="F462" s="196"/>
      <c r="G462" s="197"/>
      <c r="H462" s="198"/>
      <c r="I462" s="196"/>
      <c r="J462" s="197"/>
      <c r="K462" s="197"/>
      <c r="L462" s="199"/>
      <c r="M462" s="200" t="str">
        <f t="shared" si="94"/>
        <v/>
      </c>
      <c r="N462" s="201"/>
      <c r="O462" s="196"/>
      <c r="P462" s="124">
        <f t="shared" si="95"/>
        <v>0</v>
      </c>
      <c r="Q462" s="124">
        <f t="shared" si="96"/>
        <v>0</v>
      </c>
      <c r="R462" s="124">
        <f t="shared" si="97"/>
        <v>0</v>
      </c>
      <c r="S462" s="124">
        <f t="shared" si="98"/>
        <v>0</v>
      </c>
      <c r="T462" s="124">
        <f t="shared" si="99"/>
        <v>0</v>
      </c>
      <c r="U462" s="124">
        <f t="shared" si="100"/>
        <v>0</v>
      </c>
      <c r="V462" s="124">
        <f t="shared" si="101"/>
        <v>0</v>
      </c>
      <c r="W462" s="124">
        <f t="shared" si="102"/>
        <v>0</v>
      </c>
      <c r="X462" s="124">
        <f t="shared" si="103"/>
        <v>0</v>
      </c>
      <c r="Y462" s="124" t="str">
        <f t="shared" si="104"/>
        <v>____</v>
      </c>
      <c r="Z462" s="124">
        <f t="shared" si="105"/>
        <v>0</v>
      </c>
      <c r="AA462" s="124">
        <f t="shared" si="106"/>
        <v>0</v>
      </c>
    </row>
    <row r="463" spans="2:27" ht="15" x14ac:dyDescent="0.2">
      <c r="B463" s="194" t="str">
        <f t="shared" si="92"/>
        <v/>
      </c>
      <c r="C463" s="194" t="str">
        <f t="shared" si="93"/>
        <v/>
      </c>
      <c r="D463" s="195"/>
      <c r="E463" s="196"/>
      <c r="F463" s="196"/>
      <c r="G463" s="197"/>
      <c r="H463" s="198"/>
      <c r="I463" s="196"/>
      <c r="J463" s="197"/>
      <c r="K463" s="197"/>
      <c r="L463" s="199"/>
      <c r="M463" s="200" t="str">
        <f t="shared" si="94"/>
        <v/>
      </c>
      <c r="N463" s="201"/>
      <c r="O463" s="196"/>
      <c r="P463" s="124">
        <f t="shared" si="95"/>
        <v>0</v>
      </c>
      <c r="Q463" s="124">
        <f t="shared" si="96"/>
        <v>0</v>
      </c>
      <c r="R463" s="124">
        <f t="shared" si="97"/>
        <v>0</v>
      </c>
      <c r="S463" s="124">
        <f t="shared" si="98"/>
        <v>0</v>
      </c>
      <c r="T463" s="124">
        <f t="shared" si="99"/>
        <v>0</v>
      </c>
      <c r="U463" s="124">
        <f t="shared" si="100"/>
        <v>0</v>
      </c>
      <c r="V463" s="124">
        <f t="shared" si="101"/>
        <v>0</v>
      </c>
      <c r="W463" s="124">
        <f t="shared" si="102"/>
        <v>0</v>
      </c>
      <c r="X463" s="124">
        <f t="shared" si="103"/>
        <v>0</v>
      </c>
      <c r="Y463" s="124" t="str">
        <f t="shared" si="104"/>
        <v>____</v>
      </c>
      <c r="Z463" s="124">
        <f t="shared" si="105"/>
        <v>0</v>
      </c>
      <c r="AA463" s="124">
        <f t="shared" si="106"/>
        <v>0</v>
      </c>
    </row>
    <row r="464" spans="2:27" ht="15" x14ac:dyDescent="0.2">
      <c r="B464" s="194" t="str">
        <f t="shared" si="92"/>
        <v/>
      </c>
      <c r="C464" s="194" t="str">
        <f t="shared" si="93"/>
        <v/>
      </c>
      <c r="D464" s="195"/>
      <c r="E464" s="196"/>
      <c r="F464" s="196"/>
      <c r="G464" s="197"/>
      <c r="H464" s="198"/>
      <c r="I464" s="196"/>
      <c r="J464" s="197"/>
      <c r="K464" s="197"/>
      <c r="L464" s="199"/>
      <c r="M464" s="200" t="str">
        <f t="shared" si="94"/>
        <v/>
      </c>
      <c r="N464" s="201"/>
      <c r="O464" s="196"/>
      <c r="P464" s="124">
        <f t="shared" si="95"/>
        <v>0</v>
      </c>
      <c r="Q464" s="124">
        <f t="shared" si="96"/>
        <v>0</v>
      </c>
      <c r="R464" s="124">
        <f t="shared" si="97"/>
        <v>0</v>
      </c>
      <c r="S464" s="124">
        <f t="shared" si="98"/>
        <v>0</v>
      </c>
      <c r="T464" s="124">
        <f t="shared" si="99"/>
        <v>0</v>
      </c>
      <c r="U464" s="124">
        <f t="shared" si="100"/>
        <v>0</v>
      </c>
      <c r="V464" s="124">
        <f t="shared" si="101"/>
        <v>0</v>
      </c>
      <c r="W464" s="124">
        <f t="shared" si="102"/>
        <v>0</v>
      </c>
      <c r="X464" s="124">
        <f t="shared" si="103"/>
        <v>0</v>
      </c>
      <c r="Y464" s="124" t="str">
        <f t="shared" si="104"/>
        <v>____</v>
      </c>
      <c r="Z464" s="124">
        <f t="shared" si="105"/>
        <v>0</v>
      </c>
      <c r="AA464" s="124">
        <f t="shared" si="106"/>
        <v>0</v>
      </c>
    </row>
    <row r="465" spans="2:27" ht="15" x14ac:dyDescent="0.2">
      <c r="B465" s="194" t="str">
        <f t="shared" si="92"/>
        <v/>
      </c>
      <c r="C465" s="194" t="str">
        <f t="shared" si="93"/>
        <v/>
      </c>
      <c r="D465" s="195"/>
      <c r="E465" s="196"/>
      <c r="F465" s="196"/>
      <c r="G465" s="197"/>
      <c r="H465" s="198"/>
      <c r="I465" s="196"/>
      <c r="J465" s="197"/>
      <c r="K465" s="197"/>
      <c r="L465" s="199"/>
      <c r="M465" s="200" t="str">
        <f t="shared" si="94"/>
        <v/>
      </c>
      <c r="N465" s="201"/>
      <c r="O465" s="196"/>
      <c r="P465" s="124">
        <f t="shared" si="95"/>
        <v>0</v>
      </c>
      <c r="Q465" s="124">
        <f t="shared" si="96"/>
        <v>0</v>
      </c>
      <c r="R465" s="124">
        <f t="shared" si="97"/>
        <v>0</v>
      </c>
      <c r="S465" s="124">
        <f t="shared" si="98"/>
        <v>0</v>
      </c>
      <c r="T465" s="124">
        <f t="shared" si="99"/>
        <v>0</v>
      </c>
      <c r="U465" s="124">
        <f t="shared" si="100"/>
        <v>0</v>
      </c>
      <c r="V465" s="124">
        <f t="shared" si="101"/>
        <v>0</v>
      </c>
      <c r="W465" s="124">
        <f t="shared" si="102"/>
        <v>0</v>
      </c>
      <c r="X465" s="124">
        <f t="shared" si="103"/>
        <v>0</v>
      </c>
      <c r="Y465" s="124" t="str">
        <f t="shared" si="104"/>
        <v>____</v>
      </c>
      <c r="Z465" s="124">
        <f t="shared" si="105"/>
        <v>0</v>
      </c>
      <c r="AA465" s="124">
        <f t="shared" si="106"/>
        <v>0</v>
      </c>
    </row>
    <row r="466" spans="2:27" ht="15" x14ac:dyDescent="0.2">
      <c r="B466" s="194" t="str">
        <f t="shared" si="92"/>
        <v/>
      </c>
      <c r="C466" s="194" t="str">
        <f t="shared" si="93"/>
        <v/>
      </c>
      <c r="D466" s="195"/>
      <c r="E466" s="196"/>
      <c r="F466" s="196"/>
      <c r="G466" s="197"/>
      <c r="H466" s="198"/>
      <c r="I466" s="196"/>
      <c r="J466" s="197"/>
      <c r="K466" s="197"/>
      <c r="L466" s="199"/>
      <c r="M466" s="200" t="str">
        <f t="shared" si="94"/>
        <v/>
      </c>
      <c r="N466" s="201"/>
      <c r="O466" s="196"/>
      <c r="P466" s="124">
        <f t="shared" si="95"/>
        <v>0</v>
      </c>
      <c r="Q466" s="124">
        <f t="shared" si="96"/>
        <v>0</v>
      </c>
      <c r="R466" s="124">
        <f t="shared" si="97"/>
        <v>0</v>
      </c>
      <c r="S466" s="124">
        <f t="shared" si="98"/>
        <v>0</v>
      </c>
      <c r="T466" s="124">
        <f t="shared" si="99"/>
        <v>0</v>
      </c>
      <c r="U466" s="124">
        <f t="shared" si="100"/>
        <v>0</v>
      </c>
      <c r="V466" s="124">
        <f t="shared" si="101"/>
        <v>0</v>
      </c>
      <c r="W466" s="124">
        <f t="shared" si="102"/>
        <v>0</v>
      </c>
      <c r="X466" s="124">
        <f t="shared" si="103"/>
        <v>0</v>
      </c>
      <c r="Y466" s="124" t="str">
        <f t="shared" si="104"/>
        <v>____</v>
      </c>
      <c r="Z466" s="124">
        <f t="shared" si="105"/>
        <v>0</v>
      </c>
      <c r="AA466" s="124">
        <f t="shared" si="106"/>
        <v>0</v>
      </c>
    </row>
    <row r="467" spans="2:27" ht="15" x14ac:dyDescent="0.2">
      <c r="B467" s="194" t="str">
        <f t="shared" si="92"/>
        <v/>
      </c>
      <c r="C467" s="194" t="str">
        <f t="shared" si="93"/>
        <v/>
      </c>
      <c r="D467" s="195"/>
      <c r="E467" s="196"/>
      <c r="F467" s="196"/>
      <c r="G467" s="197"/>
      <c r="H467" s="198"/>
      <c r="I467" s="196"/>
      <c r="J467" s="197"/>
      <c r="K467" s="197"/>
      <c r="L467" s="199"/>
      <c r="M467" s="200" t="str">
        <f t="shared" si="94"/>
        <v/>
      </c>
      <c r="N467" s="201"/>
      <c r="O467" s="196"/>
      <c r="P467" s="124">
        <f t="shared" si="95"/>
        <v>0</v>
      </c>
      <c r="Q467" s="124">
        <f t="shared" si="96"/>
        <v>0</v>
      </c>
      <c r="R467" s="124">
        <f t="shared" si="97"/>
        <v>0</v>
      </c>
      <c r="S467" s="124">
        <f t="shared" si="98"/>
        <v>0</v>
      </c>
      <c r="T467" s="124">
        <f t="shared" si="99"/>
        <v>0</v>
      </c>
      <c r="U467" s="124">
        <f t="shared" si="100"/>
        <v>0</v>
      </c>
      <c r="V467" s="124">
        <f t="shared" si="101"/>
        <v>0</v>
      </c>
      <c r="W467" s="124">
        <f t="shared" si="102"/>
        <v>0</v>
      </c>
      <c r="X467" s="124">
        <f t="shared" si="103"/>
        <v>0</v>
      </c>
      <c r="Y467" s="124" t="str">
        <f t="shared" si="104"/>
        <v>____</v>
      </c>
      <c r="Z467" s="124">
        <f t="shared" si="105"/>
        <v>0</v>
      </c>
      <c r="AA467" s="124">
        <f t="shared" si="106"/>
        <v>0</v>
      </c>
    </row>
    <row r="468" spans="2:27" ht="15" x14ac:dyDescent="0.2">
      <c r="B468" s="194" t="str">
        <f t="shared" si="92"/>
        <v/>
      </c>
      <c r="C468" s="194" t="str">
        <f t="shared" si="93"/>
        <v/>
      </c>
      <c r="D468" s="195"/>
      <c r="E468" s="196"/>
      <c r="F468" s="196"/>
      <c r="G468" s="197"/>
      <c r="H468" s="198"/>
      <c r="I468" s="196"/>
      <c r="J468" s="197"/>
      <c r="K468" s="197"/>
      <c r="L468" s="199"/>
      <c r="M468" s="200" t="str">
        <f t="shared" si="94"/>
        <v/>
      </c>
      <c r="N468" s="201"/>
      <c r="O468" s="196"/>
      <c r="P468" s="124">
        <f t="shared" si="95"/>
        <v>0</v>
      </c>
      <c r="Q468" s="124">
        <f t="shared" si="96"/>
        <v>0</v>
      </c>
      <c r="R468" s="124">
        <f t="shared" si="97"/>
        <v>0</v>
      </c>
      <c r="S468" s="124">
        <f t="shared" si="98"/>
        <v>0</v>
      </c>
      <c r="T468" s="124">
        <f t="shared" si="99"/>
        <v>0</v>
      </c>
      <c r="U468" s="124">
        <f t="shared" si="100"/>
        <v>0</v>
      </c>
      <c r="V468" s="124">
        <f t="shared" si="101"/>
        <v>0</v>
      </c>
      <c r="W468" s="124">
        <f t="shared" si="102"/>
        <v>0</v>
      </c>
      <c r="X468" s="124">
        <f t="shared" si="103"/>
        <v>0</v>
      </c>
      <c r="Y468" s="124" t="str">
        <f t="shared" si="104"/>
        <v>____</v>
      </c>
      <c r="Z468" s="124">
        <f t="shared" si="105"/>
        <v>0</v>
      </c>
      <c r="AA468" s="124">
        <f t="shared" si="106"/>
        <v>0</v>
      </c>
    </row>
    <row r="469" spans="2:27" ht="15" x14ac:dyDescent="0.2">
      <c r="B469" s="194" t="str">
        <f t="shared" si="92"/>
        <v/>
      </c>
      <c r="C469" s="194" t="str">
        <f t="shared" si="93"/>
        <v/>
      </c>
      <c r="D469" s="195"/>
      <c r="E469" s="196"/>
      <c r="F469" s="196"/>
      <c r="G469" s="197"/>
      <c r="H469" s="198"/>
      <c r="I469" s="196"/>
      <c r="J469" s="197"/>
      <c r="K469" s="197"/>
      <c r="L469" s="199"/>
      <c r="M469" s="200" t="str">
        <f t="shared" si="94"/>
        <v/>
      </c>
      <c r="N469" s="201"/>
      <c r="O469" s="196"/>
      <c r="P469" s="124">
        <f t="shared" si="95"/>
        <v>0</v>
      </c>
      <c r="Q469" s="124">
        <f t="shared" si="96"/>
        <v>0</v>
      </c>
      <c r="R469" s="124">
        <f t="shared" si="97"/>
        <v>0</v>
      </c>
      <c r="S469" s="124">
        <f t="shared" si="98"/>
        <v>0</v>
      </c>
      <c r="T469" s="124">
        <f t="shared" si="99"/>
        <v>0</v>
      </c>
      <c r="U469" s="124">
        <f t="shared" si="100"/>
        <v>0</v>
      </c>
      <c r="V469" s="124">
        <f t="shared" si="101"/>
        <v>0</v>
      </c>
      <c r="W469" s="124">
        <f t="shared" si="102"/>
        <v>0</v>
      </c>
      <c r="X469" s="124">
        <f t="shared" si="103"/>
        <v>0</v>
      </c>
      <c r="Y469" s="124" t="str">
        <f t="shared" si="104"/>
        <v>____</v>
      </c>
      <c r="Z469" s="124">
        <f t="shared" si="105"/>
        <v>0</v>
      </c>
      <c r="AA469" s="124">
        <f t="shared" si="106"/>
        <v>0</v>
      </c>
    </row>
    <row r="470" spans="2:27" ht="15" x14ac:dyDescent="0.2">
      <c r="B470" s="194" t="str">
        <f t="shared" si="92"/>
        <v/>
      </c>
      <c r="C470" s="194" t="str">
        <f t="shared" si="93"/>
        <v/>
      </c>
      <c r="D470" s="195"/>
      <c r="E470" s="196"/>
      <c r="F470" s="196"/>
      <c r="G470" s="197"/>
      <c r="H470" s="198"/>
      <c r="I470" s="196"/>
      <c r="J470" s="197"/>
      <c r="K470" s="197"/>
      <c r="L470" s="199"/>
      <c r="M470" s="200" t="str">
        <f t="shared" si="94"/>
        <v/>
      </c>
      <c r="N470" s="201"/>
      <c r="O470" s="196"/>
      <c r="P470" s="124">
        <f t="shared" si="95"/>
        <v>0</v>
      </c>
      <c r="Q470" s="124">
        <f t="shared" si="96"/>
        <v>0</v>
      </c>
      <c r="R470" s="124">
        <f t="shared" si="97"/>
        <v>0</v>
      </c>
      <c r="S470" s="124">
        <f t="shared" si="98"/>
        <v>0</v>
      </c>
      <c r="T470" s="124">
        <f t="shared" si="99"/>
        <v>0</v>
      </c>
      <c r="U470" s="124">
        <f t="shared" si="100"/>
        <v>0</v>
      </c>
      <c r="V470" s="124">
        <f t="shared" si="101"/>
        <v>0</v>
      </c>
      <c r="W470" s="124">
        <f t="shared" si="102"/>
        <v>0</v>
      </c>
      <c r="X470" s="124">
        <f t="shared" si="103"/>
        <v>0</v>
      </c>
      <c r="Y470" s="124" t="str">
        <f t="shared" si="104"/>
        <v>____</v>
      </c>
      <c r="Z470" s="124">
        <f t="shared" si="105"/>
        <v>0</v>
      </c>
      <c r="AA470" s="124">
        <f t="shared" si="106"/>
        <v>0</v>
      </c>
    </row>
    <row r="471" spans="2:27" ht="15" x14ac:dyDescent="0.2">
      <c r="B471" s="194" t="str">
        <f t="shared" si="92"/>
        <v/>
      </c>
      <c r="C471" s="194" t="str">
        <f t="shared" si="93"/>
        <v/>
      </c>
      <c r="D471" s="195"/>
      <c r="E471" s="196"/>
      <c r="F471" s="196"/>
      <c r="G471" s="197"/>
      <c r="H471" s="198"/>
      <c r="I471" s="196"/>
      <c r="J471" s="197"/>
      <c r="K471" s="197"/>
      <c r="L471" s="199"/>
      <c r="M471" s="200" t="str">
        <f t="shared" si="94"/>
        <v/>
      </c>
      <c r="N471" s="201"/>
      <c r="O471" s="196"/>
      <c r="P471" s="124">
        <f t="shared" si="95"/>
        <v>0</v>
      </c>
      <c r="Q471" s="124">
        <f t="shared" si="96"/>
        <v>0</v>
      </c>
      <c r="R471" s="124">
        <f t="shared" si="97"/>
        <v>0</v>
      </c>
      <c r="S471" s="124">
        <f t="shared" si="98"/>
        <v>0</v>
      </c>
      <c r="T471" s="124">
        <f t="shared" si="99"/>
        <v>0</v>
      </c>
      <c r="U471" s="124">
        <f t="shared" si="100"/>
        <v>0</v>
      </c>
      <c r="V471" s="124">
        <f t="shared" si="101"/>
        <v>0</v>
      </c>
      <c r="W471" s="124">
        <f t="shared" si="102"/>
        <v>0</v>
      </c>
      <c r="X471" s="124">
        <f t="shared" si="103"/>
        <v>0</v>
      </c>
      <c r="Y471" s="124" t="str">
        <f t="shared" si="104"/>
        <v>____</v>
      </c>
      <c r="Z471" s="124">
        <f t="shared" si="105"/>
        <v>0</v>
      </c>
      <c r="AA471" s="124">
        <f t="shared" si="106"/>
        <v>0</v>
      </c>
    </row>
    <row r="472" spans="2:27" ht="15" x14ac:dyDescent="0.2">
      <c r="B472" s="194" t="str">
        <f t="shared" si="92"/>
        <v/>
      </c>
      <c r="C472" s="194" t="str">
        <f t="shared" si="93"/>
        <v/>
      </c>
      <c r="D472" s="195"/>
      <c r="E472" s="196"/>
      <c r="F472" s="196"/>
      <c r="G472" s="197"/>
      <c r="H472" s="198"/>
      <c r="I472" s="196"/>
      <c r="J472" s="197"/>
      <c r="K472" s="197"/>
      <c r="L472" s="199"/>
      <c r="M472" s="200" t="str">
        <f t="shared" si="94"/>
        <v/>
      </c>
      <c r="N472" s="201"/>
      <c r="O472" s="196"/>
      <c r="P472" s="124">
        <f t="shared" si="95"/>
        <v>0</v>
      </c>
      <c r="Q472" s="124">
        <f t="shared" si="96"/>
        <v>0</v>
      </c>
      <c r="R472" s="124">
        <f t="shared" si="97"/>
        <v>0</v>
      </c>
      <c r="S472" s="124">
        <f t="shared" si="98"/>
        <v>0</v>
      </c>
      <c r="T472" s="124">
        <f t="shared" si="99"/>
        <v>0</v>
      </c>
      <c r="U472" s="124">
        <f t="shared" si="100"/>
        <v>0</v>
      </c>
      <c r="V472" s="124">
        <f t="shared" si="101"/>
        <v>0</v>
      </c>
      <c r="W472" s="124">
        <f t="shared" si="102"/>
        <v>0</v>
      </c>
      <c r="X472" s="124">
        <f t="shared" si="103"/>
        <v>0</v>
      </c>
      <c r="Y472" s="124" t="str">
        <f t="shared" si="104"/>
        <v>____</v>
      </c>
      <c r="Z472" s="124">
        <f t="shared" si="105"/>
        <v>0</v>
      </c>
      <c r="AA472" s="124">
        <f t="shared" si="106"/>
        <v>0</v>
      </c>
    </row>
    <row r="473" spans="2:27" ht="15" x14ac:dyDescent="0.2">
      <c r="B473" s="194" t="str">
        <f t="shared" si="92"/>
        <v/>
      </c>
      <c r="C473" s="194" t="str">
        <f t="shared" si="93"/>
        <v/>
      </c>
      <c r="D473" s="195"/>
      <c r="E473" s="196"/>
      <c r="F473" s="196"/>
      <c r="G473" s="197"/>
      <c r="H473" s="198"/>
      <c r="I473" s="196"/>
      <c r="J473" s="197"/>
      <c r="K473" s="197"/>
      <c r="L473" s="199"/>
      <c r="M473" s="200" t="str">
        <f t="shared" si="94"/>
        <v/>
      </c>
      <c r="N473" s="201"/>
      <c r="O473" s="196"/>
      <c r="P473" s="124">
        <f t="shared" si="95"/>
        <v>0</v>
      </c>
      <c r="Q473" s="124">
        <f t="shared" si="96"/>
        <v>0</v>
      </c>
      <c r="R473" s="124">
        <f t="shared" si="97"/>
        <v>0</v>
      </c>
      <c r="S473" s="124">
        <f t="shared" si="98"/>
        <v>0</v>
      </c>
      <c r="T473" s="124">
        <f t="shared" si="99"/>
        <v>0</v>
      </c>
      <c r="U473" s="124">
        <f t="shared" si="100"/>
        <v>0</v>
      </c>
      <c r="V473" s="124">
        <f t="shared" si="101"/>
        <v>0</v>
      </c>
      <c r="W473" s="124">
        <f t="shared" si="102"/>
        <v>0</v>
      </c>
      <c r="X473" s="124">
        <f t="shared" si="103"/>
        <v>0</v>
      </c>
      <c r="Y473" s="124" t="str">
        <f t="shared" si="104"/>
        <v>____</v>
      </c>
      <c r="Z473" s="124">
        <f t="shared" si="105"/>
        <v>0</v>
      </c>
      <c r="AA473" s="124">
        <f t="shared" si="106"/>
        <v>0</v>
      </c>
    </row>
    <row r="474" spans="2:27" ht="15" x14ac:dyDescent="0.2">
      <c r="B474" s="194" t="str">
        <f t="shared" si="92"/>
        <v/>
      </c>
      <c r="C474" s="194" t="str">
        <f t="shared" si="93"/>
        <v/>
      </c>
      <c r="D474" s="195"/>
      <c r="E474" s="196"/>
      <c r="F474" s="196"/>
      <c r="G474" s="197"/>
      <c r="H474" s="198"/>
      <c r="I474" s="196"/>
      <c r="J474" s="197"/>
      <c r="K474" s="197"/>
      <c r="L474" s="199"/>
      <c r="M474" s="200" t="str">
        <f t="shared" si="94"/>
        <v/>
      </c>
      <c r="N474" s="201"/>
      <c r="O474" s="196"/>
      <c r="P474" s="124">
        <f t="shared" si="95"/>
        <v>0</v>
      </c>
      <c r="Q474" s="124">
        <f t="shared" si="96"/>
        <v>0</v>
      </c>
      <c r="R474" s="124">
        <f t="shared" si="97"/>
        <v>0</v>
      </c>
      <c r="S474" s="124">
        <f t="shared" si="98"/>
        <v>0</v>
      </c>
      <c r="T474" s="124">
        <f t="shared" si="99"/>
        <v>0</v>
      </c>
      <c r="U474" s="124">
        <f t="shared" si="100"/>
        <v>0</v>
      </c>
      <c r="V474" s="124">
        <f t="shared" si="101"/>
        <v>0</v>
      </c>
      <c r="W474" s="124">
        <f t="shared" si="102"/>
        <v>0</v>
      </c>
      <c r="X474" s="124">
        <f t="shared" si="103"/>
        <v>0</v>
      </c>
      <c r="Y474" s="124" t="str">
        <f t="shared" si="104"/>
        <v>____</v>
      </c>
      <c r="Z474" s="124">
        <f t="shared" si="105"/>
        <v>0</v>
      </c>
      <c r="AA474" s="124">
        <f t="shared" si="106"/>
        <v>0</v>
      </c>
    </row>
    <row r="475" spans="2:27" ht="15" x14ac:dyDescent="0.2">
      <c r="B475" s="194" t="str">
        <f t="shared" si="92"/>
        <v/>
      </c>
      <c r="C475" s="194" t="str">
        <f t="shared" si="93"/>
        <v/>
      </c>
      <c r="D475" s="195"/>
      <c r="E475" s="196"/>
      <c r="F475" s="196"/>
      <c r="G475" s="197"/>
      <c r="H475" s="198"/>
      <c r="I475" s="196"/>
      <c r="J475" s="197"/>
      <c r="K475" s="197"/>
      <c r="L475" s="199"/>
      <c r="M475" s="200" t="str">
        <f t="shared" si="94"/>
        <v/>
      </c>
      <c r="N475" s="201"/>
      <c r="O475" s="196"/>
      <c r="P475" s="124">
        <f t="shared" si="95"/>
        <v>0</v>
      </c>
      <c r="Q475" s="124">
        <f t="shared" si="96"/>
        <v>0</v>
      </c>
      <c r="R475" s="124">
        <f t="shared" si="97"/>
        <v>0</v>
      </c>
      <c r="S475" s="124">
        <f t="shared" si="98"/>
        <v>0</v>
      </c>
      <c r="T475" s="124">
        <f t="shared" si="99"/>
        <v>0</v>
      </c>
      <c r="U475" s="124">
        <f t="shared" si="100"/>
        <v>0</v>
      </c>
      <c r="V475" s="124">
        <f t="shared" si="101"/>
        <v>0</v>
      </c>
      <c r="W475" s="124">
        <f t="shared" si="102"/>
        <v>0</v>
      </c>
      <c r="X475" s="124">
        <f t="shared" si="103"/>
        <v>0</v>
      </c>
      <c r="Y475" s="124" t="str">
        <f t="shared" si="104"/>
        <v>____</v>
      </c>
      <c r="Z475" s="124">
        <f t="shared" si="105"/>
        <v>0</v>
      </c>
      <c r="AA475" s="124">
        <f t="shared" si="106"/>
        <v>0</v>
      </c>
    </row>
    <row r="476" spans="2:27" ht="15" x14ac:dyDescent="0.2">
      <c r="B476" s="194" t="str">
        <f t="shared" si="92"/>
        <v/>
      </c>
      <c r="C476" s="194" t="str">
        <f t="shared" si="93"/>
        <v/>
      </c>
      <c r="D476" s="195"/>
      <c r="E476" s="196"/>
      <c r="F476" s="196"/>
      <c r="G476" s="197"/>
      <c r="H476" s="198"/>
      <c r="I476" s="196"/>
      <c r="J476" s="197"/>
      <c r="K476" s="197"/>
      <c r="L476" s="199"/>
      <c r="M476" s="200" t="str">
        <f t="shared" si="94"/>
        <v/>
      </c>
      <c r="N476" s="201"/>
      <c r="O476" s="196"/>
      <c r="P476" s="124">
        <f t="shared" si="95"/>
        <v>0</v>
      </c>
      <c r="Q476" s="124">
        <f t="shared" si="96"/>
        <v>0</v>
      </c>
      <c r="R476" s="124">
        <f t="shared" si="97"/>
        <v>0</v>
      </c>
      <c r="S476" s="124">
        <f t="shared" si="98"/>
        <v>0</v>
      </c>
      <c r="T476" s="124">
        <f t="shared" si="99"/>
        <v>0</v>
      </c>
      <c r="U476" s="124">
        <f t="shared" si="100"/>
        <v>0</v>
      </c>
      <c r="V476" s="124">
        <f t="shared" si="101"/>
        <v>0</v>
      </c>
      <c r="W476" s="124">
        <f t="shared" si="102"/>
        <v>0</v>
      </c>
      <c r="X476" s="124">
        <f t="shared" si="103"/>
        <v>0</v>
      </c>
      <c r="Y476" s="124" t="str">
        <f t="shared" si="104"/>
        <v>____</v>
      </c>
      <c r="Z476" s="124">
        <f t="shared" si="105"/>
        <v>0</v>
      </c>
      <c r="AA476" s="124">
        <f t="shared" si="106"/>
        <v>0</v>
      </c>
    </row>
    <row r="477" spans="2:27" ht="15" x14ac:dyDescent="0.2">
      <c r="B477" s="194" t="str">
        <f t="shared" ref="B477:B540" si="107">IF(L477&gt;0,$C$22,"")</f>
        <v/>
      </c>
      <c r="C477" s="194" t="str">
        <f t="shared" si="93"/>
        <v/>
      </c>
      <c r="D477" s="195"/>
      <c r="E477" s="196"/>
      <c r="F477" s="196"/>
      <c r="G477" s="197"/>
      <c r="H477" s="198"/>
      <c r="I477" s="196"/>
      <c r="J477" s="197"/>
      <c r="K477" s="197"/>
      <c r="L477" s="199"/>
      <c r="M477" s="200" t="str">
        <f t="shared" si="94"/>
        <v/>
      </c>
      <c r="N477" s="201"/>
      <c r="O477" s="196"/>
      <c r="P477" s="124">
        <f t="shared" si="95"/>
        <v>0</v>
      </c>
      <c r="Q477" s="124">
        <f t="shared" si="96"/>
        <v>0</v>
      </c>
      <c r="R477" s="124">
        <f t="shared" si="97"/>
        <v>0</v>
      </c>
      <c r="S477" s="124">
        <f t="shared" si="98"/>
        <v>0</v>
      </c>
      <c r="T477" s="124">
        <f t="shared" si="99"/>
        <v>0</v>
      </c>
      <c r="U477" s="124">
        <f t="shared" si="100"/>
        <v>0</v>
      </c>
      <c r="V477" s="124">
        <f t="shared" si="101"/>
        <v>0</v>
      </c>
      <c r="W477" s="124">
        <f t="shared" si="102"/>
        <v>0</v>
      </c>
      <c r="X477" s="124">
        <f t="shared" si="103"/>
        <v>0</v>
      </c>
      <c r="Y477" s="124" t="str">
        <f t="shared" si="104"/>
        <v>____</v>
      </c>
      <c r="Z477" s="124">
        <f t="shared" si="105"/>
        <v>0</v>
      </c>
      <c r="AA477" s="124">
        <f t="shared" si="106"/>
        <v>0</v>
      </c>
    </row>
    <row r="478" spans="2:27" ht="15" x14ac:dyDescent="0.2">
      <c r="B478" s="194" t="str">
        <f t="shared" si="107"/>
        <v/>
      </c>
      <c r="C478" s="194" t="str">
        <f t="shared" ref="C478:C541" si="108">IF(L478&gt;0,$C$25,"")</f>
        <v/>
      </c>
      <c r="D478" s="195"/>
      <c r="E478" s="196"/>
      <c r="F478" s="196"/>
      <c r="G478" s="197"/>
      <c r="H478" s="198"/>
      <c r="I478" s="196"/>
      <c r="J478" s="197"/>
      <c r="K478" s="197"/>
      <c r="L478" s="199"/>
      <c r="M478" s="200" t="str">
        <f t="shared" ref="M478:M541" si="109">IF(L478&gt;0,(YEAR(K478)),"")</f>
        <v/>
      </c>
      <c r="N478" s="201"/>
      <c r="O478" s="196"/>
      <c r="P478" s="124">
        <f t="shared" ref="P478:P541" si="110">IF(AND($L478&gt;0,$D478="")=TRUE,1,0)</f>
        <v>0</v>
      </c>
      <c r="Q478" s="124">
        <f t="shared" ref="Q478:Q541" si="111">IF(AND($L478&gt;0,$E478="")=TRUE,1,0)</f>
        <v>0</v>
      </c>
      <c r="R478" s="124">
        <f t="shared" ref="R478:R541" si="112">IF(AND($L478&gt;0,$F478="")=TRUE,1,0)</f>
        <v>0</v>
      </c>
      <c r="S478" s="124">
        <f t="shared" ref="S478:S541" si="113">IF(AND($L478&gt;0,$G478="")=TRUE,1,0)</f>
        <v>0</v>
      </c>
      <c r="T478" s="124">
        <f t="shared" ref="T478:T541" si="114">IF(AND($L478&gt;0,$J478="")=TRUE,1,0)</f>
        <v>0</v>
      </c>
      <c r="U478" s="124">
        <f t="shared" ref="U478:U541" si="115">IF(AND($L478&gt;0,$K478="")=TRUE,1,0)</f>
        <v>0</v>
      </c>
      <c r="V478" s="124">
        <f t="shared" ref="V478:V541" si="116">IF(L478&gt;0,IF(OR(LEN(D478)=16,LEN(D478)=13)=TRUE,0,1),0)</f>
        <v>0</v>
      </c>
      <c r="W478" s="124">
        <f t="shared" ref="W478:W541" si="117">IF(AND($L478&gt;0,$M478&lt;2000)=TRUE,1,0)</f>
        <v>0</v>
      </c>
      <c r="X478" s="124">
        <f t="shared" ref="X478:X541" si="118">IF($L478&gt;0,IF(OR(YEAR(J478)&lt;&gt;M478,OR(YEAR(K478)&lt;&gt;M478))=TRUE,1,0),0)</f>
        <v>0</v>
      </c>
      <c r="Y478" s="124" t="str">
        <f t="shared" si="104"/>
        <v>____</v>
      </c>
      <c r="Z478" s="124">
        <f t="shared" si="105"/>
        <v>0</v>
      </c>
      <c r="AA478" s="124">
        <f t="shared" si="106"/>
        <v>0</v>
      </c>
    </row>
    <row r="479" spans="2:27" ht="15" x14ac:dyDescent="0.2">
      <c r="B479" s="194" t="str">
        <f t="shared" si="107"/>
        <v/>
      </c>
      <c r="C479" s="194" t="str">
        <f t="shared" si="108"/>
        <v/>
      </c>
      <c r="D479" s="195"/>
      <c r="E479" s="196"/>
      <c r="F479" s="196"/>
      <c r="G479" s="197"/>
      <c r="H479" s="198"/>
      <c r="I479" s="196"/>
      <c r="J479" s="197"/>
      <c r="K479" s="197"/>
      <c r="L479" s="199"/>
      <c r="M479" s="200" t="str">
        <f t="shared" si="109"/>
        <v/>
      </c>
      <c r="N479" s="201"/>
      <c r="O479" s="196"/>
      <c r="P479" s="124">
        <f t="shared" si="110"/>
        <v>0</v>
      </c>
      <c r="Q479" s="124">
        <f t="shared" si="111"/>
        <v>0</v>
      </c>
      <c r="R479" s="124">
        <f t="shared" si="112"/>
        <v>0</v>
      </c>
      <c r="S479" s="124">
        <f t="shared" si="113"/>
        <v>0</v>
      </c>
      <c r="T479" s="124">
        <f t="shared" si="114"/>
        <v>0</v>
      </c>
      <c r="U479" s="124">
        <f t="shared" si="115"/>
        <v>0</v>
      </c>
      <c r="V479" s="124">
        <f t="shared" si="116"/>
        <v>0</v>
      </c>
      <c r="W479" s="124">
        <f t="shared" si="117"/>
        <v>0</v>
      </c>
      <c r="X479" s="124">
        <f t="shared" si="118"/>
        <v>0</v>
      </c>
      <c r="Y479" s="124" t="str">
        <f t="shared" ref="Y479:Y542" si="119">CONCATENATE(D479,"_",M479,"_",J479,"_",K479,"_",L479)</f>
        <v>____</v>
      </c>
      <c r="Z479" s="124">
        <f t="shared" ref="Z479:Z542" si="120">IF(L479&gt;0,(COUNTIF($Y$29:$Y$100000,Y479)),0)</f>
        <v>0</v>
      </c>
      <c r="AA479" s="124">
        <f t="shared" ref="AA479:AA542" si="121">SUMIF($Y$29:$Y$100000,Y479,$Z$29:$Z$100000)</f>
        <v>0</v>
      </c>
    </row>
    <row r="480" spans="2:27" ht="15" x14ac:dyDescent="0.2">
      <c r="B480" s="194" t="str">
        <f t="shared" si="107"/>
        <v/>
      </c>
      <c r="C480" s="194" t="str">
        <f t="shared" si="108"/>
        <v/>
      </c>
      <c r="D480" s="195"/>
      <c r="E480" s="196"/>
      <c r="F480" s="196"/>
      <c r="G480" s="197"/>
      <c r="H480" s="198"/>
      <c r="I480" s="196"/>
      <c r="J480" s="197"/>
      <c r="K480" s="197"/>
      <c r="L480" s="199"/>
      <c r="M480" s="200" t="str">
        <f t="shared" si="109"/>
        <v/>
      </c>
      <c r="N480" s="201"/>
      <c r="O480" s="196"/>
      <c r="P480" s="124">
        <f t="shared" si="110"/>
        <v>0</v>
      </c>
      <c r="Q480" s="124">
        <f t="shared" si="111"/>
        <v>0</v>
      </c>
      <c r="R480" s="124">
        <f t="shared" si="112"/>
        <v>0</v>
      </c>
      <c r="S480" s="124">
        <f t="shared" si="113"/>
        <v>0</v>
      </c>
      <c r="T480" s="124">
        <f t="shared" si="114"/>
        <v>0</v>
      </c>
      <c r="U480" s="124">
        <f t="shared" si="115"/>
        <v>0</v>
      </c>
      <c r="V480" s="124">
        <f t="shared" si="116"/>
        <v>0</v>
      </c>
      <c r="W480" s="124">
        <f t="shared" si="117"/>
        <v>0</v>
      </c>
      <c r="X480" s="124">
        <f t="shared" si="118"/>
        <v>0</v>
      </c>
      <c r="Y480" s="124" t="str">
        <f t="shared" si="119"/>
        <v>____</v>
      </c>
      <c r="Z480" s="124">
        <f t="shared" si="120"/>
        <v>0</v>
      </c>
      <c r="AA480" s="124">
        <f t="shared" si="121"/>
        <v>0</v>
      </c>
    </row>
    <row r="481" spans="2:27" ht="15" x14ac:dyDescent="0.2">
      <c r="B481" s="194" t="str">
        <f t="shared" si="107"/>
        <v/>
      </c>
      <c r="C481" s="194" t="str">
        <f t="shared" si="108"/>
        <v/>
      </c>
      <c r="D481" s="195"/>
      <c r="E481" s="196"/>
      <c r="F481" s="196"/>
      <c r="G481" s="197"/>
      <c r="H481" s="198"/>
      <c r="I481" s="196"/>
      <c r="J481" s="197"/>
      <c r="K481" s="197"/>
      <c r="L481" s="199"/>
      <c r="M481" s="200" t="str">
        <f t="shared" si="109"/>
        <v/>
      </c>
      <c r="N481" s="201"/>
      <c r="O481" s="196"/>
      <c r="P481" s="124">
        <f t="shared" si="110"/>
        <v>0</v>
      </c>
      <c r="Q481" s="124">
        <f t="shared" si="111"/>
        <v>0</v>
      </c>
      <c r="R481" s="124">
        <f t="shared" si="112"/>
        <v>0</v>
      </c>
      <c r="S481" s="124">
        <f t="shared" si="113"/>
        <v>0</v>
      </c>
      <c r="T481" s="124">
        <f t="shared" si="114"/>
        <v>0</v>
      </c>
      <c r="U481" s="124">
        <f t="shared" si="115"/>
        <v>0</v>
      </c>
      <c r="V481" s="124">
        <f t="shared" si="116"/>
        <v>0</v>
      </c>
      <c r="W481" s="124">
        <f t="shared" si="117"/>
        <v>0</v>
      </c>
      <c r="X481" s="124">
        <f t="shared" si="118"/>
        <v>0</v>
      </c>
      <c r="Y481" s="124" t="str">
        <f t="shared" si="119"/>
        <v>____</v>
      </c>
      <c r="Z481" s="124">
        <f t="shared" si="120"/>
        <v>0</v>
      </c>
      <c r="AA481" s="124">
        <f t="shared" si="121"/>
        <v>0</v>
      </c>
    </row>
    <row r="482" spans="2:27" ht="15" x14ac:dyDescent="0.2">
      <c r="B482" s="194" t="str">
        <f t="shared" si="107"/>
        <v/>
      </c>
      <c r="C482" s="194" t="str">
        <f t="shared" si="108"/>
        <v/>
      </c>
      <c r="D482" s="195"/>
      <c r="E482" s="196"/>
      <c r="F482" s="196"/>
      <c r="G482" s="197"/>
      <c r="H482" s="198"/>
      <c r="I482" s="196"/>
      <c r="J482" s="197"/>
      <c r="K482" s="197"/>
      <c r="L482" s="199"/>
      <c r="M482" s="200" t="str">
        <f t="shared" si="109"/>
        <v/>
      </c>
      <c r="N482" s="201"/>
      <c r="O482" s="196"/>
      <c r="P482" s="124">
        <f t="shared" si="110"/>
        <v>0</v>
      </c>
      <c r="Q482" s="124">
        <f t="shared" si="111"/>
        <v>0</v>
      </c>
      <c r="R482" s="124">
        <f t="shared" si="112"/>
        <v>0</v>
      </c>
      <c r="S482" s="124">
        <f t="shared" si="113"/>
        <v>0</v>
      </c>
      <c r="T482" s="124">
        <f t="shared" si="114"/>
        <v>0</v>
      </c>
      <c r="U482" s="124">
        <f t="shared" si="115"/>
        <v>0</v>
      </c>
      <c r="V482" s="124">
        <f t="shared" si="116"/>
        <v>0</v>
      </c>
      <c r="W482" s="124">
        <f t="shared" si="117"/>
        <v>0</v>
      </c>
      <c r="X482" s="124">
        <f t="shared" si="118"/>
        <v>0</v>
      </c>
      <c r="Y482" s="124" t="str">
        <f t="shared" si="119"/>
        <v>____</v>
      </c>
      <c r="Z482" s="124">
        <f t="shared" si="120"/>
        <v>0</v>
      </c>
      <c r="AA482" s="124">
        <f t="shared" si="121"/>
        <v>0</v>
      </c>
    </row>
    <row r="483" spans="2:27" ht="15" x14ac:dyDescent="0.2">
      <c r="B483" s="194" t="str">
        <f t="shared" si="107"/>
        <v/>
      </c>
      <c r="C483" s="194" t="str">
        <f t="shared" si="108"/>
        <v/>
      </c>
      <c r="D483" s="195"/>
      <c r="E483" s="196"/>
      <c r="F483" s="196"/>
      <c r="G483" s="197"/>
      <c r="H483" s="198"/>
      <c r="I483" s="196"/>
      <c r="J483" s="197"/>
      <c r="K483" s="197"/>
      <c r="L483" s="199"/>
      <c r="M483" s="200" t="str">
        <f t="shared" si="109"/>
        <v/>
      </c>
      <c r="N483" s="201"/>
      <c r="O483" s="196"/>
      <c r="P483" s="124">
        <f t="shared" si="110"/>
        <v>0</v>
      </c>
      <c r="Q483" s="124">
        <f t="shared" si="111"/>
        <v>0</v>
      </c>
      <c r="R483" s="124">
        <f t="shared" si="112"/>
        <v>0</v>
      </c>
      <c r="S483" s="124">
        <f t="shared" si="113"/>
        <v>0</v>
      </c>
      <c r="T483" s="124">
        <f t="shared" si="114"/>
        <v>0</v>
      </c>
      <c r="U483" s="124">
        <f t="shared" si="115"/>
        <v>0</v>
      </c>
      <c r="V483" s="124">
        <f t="shared" si="116"/>
        <v>0</v>
      </c>
      <c r="W483" s="124">
        <f t="shared" si="117"/>
        <v>0</v>
      </c>
      <c r="X483" s="124">
        <f t="shared" si="118"/>
        <v>0</v>
      </c>
      <c r="Y483" s="124" t="str">
        <f t="shared" si="119"/>
        <v>____</v>
      </c>
      <c r="Z483" s="124">
        <f t="shared" si="120"/>
        <v>0</v>
      </c>
      <c r="AA483" s="124">
        <f t="shared" si="121"/>
        <v>0</v>
      </c>
    </row>
    <row r="484" spans="2:27" ht="15" x14ac:dyDescent="0.2">
      <c r="B484" s="194" t="str">
        <f t="shared" si="107"/>
        <v/>
      </c>
      <c r="C484" s="194" t="str">
        <f t="shared" si="108"/>
        <v/>
      </c>
      <c r="D484" s="195"/>
      <c r="E484" s="196"/>
      <c r="F484" s="196"/>
      <c r="G484" s="197"/>
      <c r="H484" s="198"/>
      <c r="I484" s="196"/>
      <c r="J484" s="197"/>
      <c r="K484" s="197"/>
      <c r="L484" s="199"/>
      <c r="M484" s="200" t="str">
        <f t="shared" si="109"/>
        <v/>
      </c>
      <c r="N484" s="201"/>
      <c r="O484" s="196"/>
      <c r="P484" s="124">
        <f t="shared" si="110"/>
        <v>0</v>
      </c>
      <c r="Q484" s="124">
        <f t="shared" si="111"/>
        <v>0</v>
      </c>
      <c r="R484" s="124">
        <f t="shared" si="112"/>
        <v>0</v>
      </c>
      <c r="S484" s="124">
        <f t="shared" si="113"/>
        <v>0</v>
      </c>
      <c r="T484" s="124">
        <f t="shared" si="114"/>
        <v>0</v>
      </c>
      <c r="U484" s="124">
        <f t="shared" si="115"/>
        <v>0</v>
      </c>
      <c r="V484" s="124">
        <f t="shared" si="116"/>
        <v>0</v>
      </c>
      <c r="W484" s="124">
        <f t="shared" si="117"/>
        <v>0</v>
      </c>
      <c r="X484" s="124">
        <f t="shared" si="118"/>
        <v>0</v>
      </c>
      <c r="Y484" s="124" t="str">
        <f t="shared" si="119"/>
        <v>____</v>
      </c>
      <c r="Z484" s="124">
        <f t="shared" si="120"/>
        <v>0</v>
      </c>
      <c r="AA484" s="124">
        <f t="shared" si="121"/>
        <v>0</v>
      </c>
    </row>
    <row r="485" spans="2:27" ht="15" x14ac:dyDescent="0.2">
      <c r="B485" s="194" t="str">
        <f t="shared" si="107"/>
        <v/>
      </c>
      <c r="C485" s="194" t="str">
        <f t="shared" si="108"/>
        <v/>
      </c>
      <c r="D485" s="195"/>
      <c r="E485" s="196"/>
      <c r="F485" s="196"/>
      <c r="G485" s="197"/>
      <c r="H485" s="198"/>
      <c r="I485" s="196"/>
      <c r="J485" s="197"/>
      <c r="K485" s="197"/>
      <c r="L485" s="199"/>
      <c r="M485" s="200" t="str">
        <f t="shared" si="109"/>
        <v/>
      </c>
      <c r="N485" s="201"/>
      <c r="O485" s="196"/>
      <c r="P485" s="124">
        <f t="shared" si="110"/>
        <v>0</v>
      </c>
      <c r="Q485" s="124">
        <f t="shared" si="111"/>
        <v>0</v>
      </c>
      <c r="R485" s="124">
        <f t="shared" si="112"/>
        <v>0</v>
      </c>
      <c r="S485" s="124">
        <f t="shared" si="113"/>
        <v>0</v>
      </c>
      <c r="T485" s="124">
        <f t="shared" si="114"/>
        <v>0</v>
      </c>
      <c r="U485" s="124">
        <f t="shared" si="115"/>
        <v>0</v>
      </c>
      <c r="V485" s="124">
        <f t="shared" si="116"/>
        <v>0</v>
      </c>
      <c r="W485" s="124">
        <f t="shared" si="117"/>
        <v>0</v>
      </c>
      <c r="X485" s="124">
        <f t="shared" si="118"/>
        <v>0</v>
      </c>
      <c r="Y485" s="124" t="str">
        <f t="shared" si="119"/>
        <v>____</v>
      </c>
      <c r="Z485" s="124">
        <f t="shared" si="120"/>
        <v>0</v>
      </c>
      <c r="AA485" s="124">
        <f t="shared" si="121"/>
        <v>0</v>
      </c>
    </row>
    <row r="486" spans="2:27" ht="15" x14ac:dyDescent="0.2">
      <c r="B486" s="194" t="str">
        <f t="shared" si="107"/>
        <v/>
      </c>
      <c r="C486" s="194" t="str">
        <f t="shared" si="108"/>
        <v/>
      </c>
      <c r="D486" s="195"/>
      <c r="E486" s="196"/>
      <c r="F486" s="196"/>
      <c r="G486" s="197"/>
      <c r="H486" s="198"/>
      <c r="I486" s="196"/>
      <c r="J486" s="197"/>
      <c r="K486" s="197"/>
      <c r="L486" s="199"/>
      <c r="M486" s="200" t="str">
        <f t="shared" si="109"/>
        <v/>
      </c>
      <c r="N486" s="201"/>
      <c r="O486" s="196"/>
      <c r="P486" s="124">
        <f t="shared" si="110"/>
        <v>0</v>
      </c>
      <c r="Q486" s="124">
        <f t="shared" si="111"/>
        <v>0</v>
      </c>
      <c r="R486" s="124">
        <f t="shared" si="112"/>
        <v>0</v>
      </c>
      <c r="S486" s="124">
        <f t="shared" si="113"/>
        <v>0</v>
      </c>
      <c r="T486" s="124">
        <f t="shared" si="114"/>
        <v>0</v>
      </c>
      <c r="U486" s="124">
        <f t="shared" si="115"/>
        <v>0</v>
      </c>
      <c r="V486" s="124">
        <f t="shared" si="116"/>
        <v>0</v>
      </c>
      <c r="W486" s="124">
        <f t="shared" si="117"/>
        <v>0</v>
      </c>
      <c r="X486" s="124">
        <f t="shared" si="118"/>
        <v>0</v>
      </c>
      <c r="Y486" s="124" t="str">
        <f t="shared" si="119"/>
        <v>____</v>
      </c>
      <c r="Z486" s="124">
        <f t="shared" si="120"/>
        <v>0</v>
      </c>
      <c r="AA486" s="124">
        <f t="shared" si="121"/>
        <v>0</v>
      </c>
    </row>
    <row r="487" spans="2:27" ht="15" x14ac:dyDescent="0.2">
      <c r="B487" s="194" t="str">
        <f t="shared" si="107"/>
        <v/>
      </c>
      <c r="C487" s="194" t="str">
        <f t="shared" si="108"/>
        <v/>
      </c>
      <c r="D487" s="195"/>
      <c r="E487" s="196"/>
      <c r="F487" s="196"/>
      <c r="G487" s="197"/>
      <c r="H487" s="198"/>
      <c r="I487" s="196"/>
      <c r="J487" s="197"/>
      <c r="K487" s="197"/>
      <c r="L487" s="199"/>
      <c r="M487" s="200" t="str">
        <f t="shared" si="109"/>
        <v/>
      </c>
      <c r="N487" s="201"/>
      <c r="O487" s="196"/>
      <c r="P487" s="124">
        <f t="shared" si="110"/>
        <v>0</v>
      </c>
      <c r="Q487" s="124">
        <f t="shared" si="111"/>
        <v>0</v>
      </c>
      <c r="R487" s="124">
        <f t="shared" si="112"/>
        <v>0</v>
      </c>
      <c r="S487" s="124">
        <f t="shared" si="113"/>
        <v>0</v>
      </c>
      <c r="T487" s="124">
        <f t="shared" si="114"/>
        <v>0</v>
      </c>
      <c r="U487" s="124">
        <f t="shared" si="115"/>
        <v>0</v>
      </c>
      <c r="V487" s="124">
        <f t="shared" si="116"/>
        <v>0</v>
      </c>
      <c r="W487" s="124">
        <f t="shared" si="117"/>
        <v>0</v>
      </c>
      <c r="X487" s="124">
        <f t="shared" si="118"/>
        <v>0</v>
      </c>
      <c r="Y487" s="124" t="str">
        <f t="shared" si="119"/>
        <v>____</v>
      </c>
      <c r="Z487" s="124">
        <f t="shared" si="120"/>
        <v>0</v>
      </c>
      <c r="AA487" s="124">
        <f t="shared" si="121"/>
        <v>0</v>
      </c>
    </row>
    <row r="488" spans="2:27" ht="15" x14ac:dyDescent="0.2">
      <c r="B488" s="194" t="str">
        <f t="shared" si="107"/>
        <v/>
      </c>
      <c r="C488" s="194" t="str">
        <f t="shared" si="108"/>
        <v/>
      </c>
      <c r="D488" s="195"/>
      <c r="E488" s="196"/>
      <c r="F488" s="196"/>
      <c r="G488" s="197"/>
      <c r="H488" s="198"/>
      <c r="I488" s="196"/>
      <c r="J488" s="197"/>
      <c r="K488" s="197"/>
      <c r="L488" s="199"/>
      <c r="M488" s="200" t="str">
        <f t="shared" si="109"/>
        <v/>
      </c>
      <c r="N488" s="201"/>
      <c r="O488" s="196"/>
      <c r="P488" s="124">
        <f t="shared" si="110"/>
        <v>0</v>
      </c>
      <c r="Q488" s="124">
        <f t="shared" si="111"/>
        <v>0</v>
      </c>
      <c r="R488" s="124">
        <f t="shared" si="112"/>
        <v>0</v>
      </c>
      <c r="S488" s="124">
        <f t="shared" si="113"/>
        <v>0</v>
      </c>
      <c r="T488" s="124">
        <f t="shared" si="114"/>
        <v>0</v>
      </c>
      <c r="U488" s="124">
        <f t="shared" si="115"/>
        <v>0</v>
      </c>
      <c r="V488" s="124">
        <f t="shared" si="116"/>
        <v>0</v>
      </c>
      <c r="W488" s="124">
        <f t="shared" si="117"/>
        <v>0</v>
      </c>
      <c r="X488" s="124">
        <f t="shared" si="118"/>
        <v>0</v>
      </c>
      <c r="Y488" s="124" t="str">
        <f t="shared" si="119"/>
        <v>____</v>
      </c>
      <c r="Z488" s="124">
        <f t="shared" si="120"/>
        <v>0</v>
      </c>
      <c r="AA488" s="124">
        <f t="shared" si="121"/>
        <v>0</v>
      </c>
    </row>
    <row r="489" spans="2:27" ht="15" x14ac:dyDescent="0.2">
      <c r="B489" s="194" t="str">
        <f t="shared" si="107"/>
        <v/>
      </c>
      <c r="C489" s="194" t="str">
        <f t="shared" si="108"/>
        <v/>
      </c>
      <c r="D489" s="195"/>
      <c r="E489" s="196"/>
      <c r="F489" s="196"/>
      <c r="G489" s="197"/>
      <c r="H489" s="198"/>
      <c r="I489" s="196"/>
      <c r="J489" s="197"/>
      <c r="K489" s="197"/>
      <c r="L489" s="199"/>
      <c r="M489" s="200" t="str">
        <f t="shared" si="109"/>
        <v/>
      </c>
      <c r="N489" s="201"/>
      <c r="O489" s="196"/>
      <c r="P489" s="124">
        <f t="shared" si="110"/>
        <v>0</v>
      </c>
      <c r="Q489" s="124">
        <f t="shared" si="111"/>
        <v>0</v>
      </c>
      <c r="R489" s="124">
        <f t="shared" si="112"/>
        <v>0</v>
      </c>
      <c r="S489" s="124">
        <f t="shared" si="113"/>
        <v>0</v>
      </c>
      <c r="T489" s="124">
        <f t="shared" si="114"/>
        <v>0</v>
      </c>
      <c r="U489" s="124">
        <f t="shared" si="115"/>
        <v>0</v>
      </c>
      <c r="V489" s="124">
        <f t="shared" si="116"/>
        <v>0</v>
      </c>
      <c r="W489" s="124">
        <f t="shared" si="117"/>
        <v>0</v>
      </c>
      <c r="X489" s="124">
        <f t="shared" si="118"/>
        <v>0</v>
      </c>
      <c r="Y489" s="124" t="str">
        <f t="shared" si="119"/>
        <v>____</v>
      </c>
      <c r="Z489" s="124">
        <f t="shared" si="120"/>
        <v>0</v>
      </c>
      <c r="AA489" s="124">
        <f t="shared" si="121"/>
        <v>0</v>
      </c>
    </row>
    <row r="490" spans="2:27" ht="15" x14ac:dyDescent="0.2">
      <c r="B490" s="194" t="str">
        <f t="shared" si="107"/>
        <v/>
      </c>
      <c r="C490" s="194" t="str">
        <f t="shared" si="108"/>
        <v/>
      </c>
      <c r="D490" s="195"/>
      <c r="E490" s="196"/>
      <c r="F490" s="196"/>
      <c r="G490" s="197"/>
      <c r="H490" s="198"/>
      <c r="I490" s="196"/>
      <c r="J490" s="197"/>
      <c r="K490" s="197"/>
      <c r="L490" s="199"/>
      <c r="M490" s="200" t="str">
        <f t="shared" si="109"/>
        <v/>
      </c>
      <c r="N490" s="201"/>
      <c r="O490" s="196"/>
      <c r="P490" s="124">
        <f t="shared" si="110"/>
        <v>0</v>
      </c>
      <c r="Q490" s="124">
        <f t="shared" si="111"/>
        <v>0</v>
      </c>
      <c r="R490" s="124">
        <f t="shared" si="112"/>
        <v>0</v>
      </c>
      <c r="S490" s="124">
        <f t="shared" si="113"/>
        <v>0</v>
      </c>
      <c r="T490" s="124">
        <f t="shared" si="114"/>
        <v>0</v>
      </c>
      <c r="U490" s="124">
        <f t="shared" si="115"/>
        <v>0</v>
      </c>
      <c r="V490" s="124">
        <f t="shared" si="116"/>
        <v>0</v>
      </c>
      <c r="W490" s="124">
        <f t="shared" si="117"/>
        <v>0</v>
      </c>
      <c r="X490" s="124">
        <f t="shared" si="118"/>
        <v>0</v>
      </c>
      <c r="Y490" s="124" t="str">
        <f t="shared" si="119"/>
        <v>____</v>
      </c>
      <c r="Z490" s="124">
        <f t="shared" si="120"/>
        <v>0</v>
      </c>
      <c r="AA490" s="124">
        <f t="shared" si="121"/>
        <v>0</v>
      </c>
    </row>
    <row r="491" spans="2:27" ht="15" x14ac:dyDescent="0.2">
      <c r="B491" s="194" t="str">
        <f t="shared" si="107"/>
        <v/>
      </c>
      <c r="C491" s="194" t="str">
        <f t="shared" si="108"/>
        <v/>
      </c>
      <c r="D491" s="195"/>
      <c r="E491" s="196"/>
      <c r="F491" s="196"/>
      <c r="G491" s="197"/>
      <c r="H491" s="198"/>
      <c r="I491" s="196"/>
      <c r="J491" s="197"/>
      <c r="K491" s="197"/>
      <c r="L491" s="199"/>
      <c r="M491" s="200" t="str">
        <f t="shared" si="109"/>
        <v/>
      </c>
      <c r="N491" s="201"/>
      <c r="O491" s="196"/>
      <c r="P491" s="124">
        <f t="shared" si="110"/>
        <v>0</v>
      </c>
      <c r="Q491" s="124">
        <f t="shared" si="111"/>
        <v>0</v>
      </c>
      <c r="R491" s="124">
        <f t="shared" si="112"/>
        <v>0</v>
      </c>
      <c r="S491" s="124">
        <f t="shared" si="113"/>
        <v>0</v>
      </c>
      <c r="T491" s="124">
        <f t="shared" si="114"/>
        <v>0</v>
      </c>
      <c r="U491" s="124">
        <f t="shared" si="115"/>
        <v>0</v>
      </c>
      <c r="V491" s="124">
        <f t="shared" si="116"/>
        <v>0</v>
      </c>
      <c r="W491" s="124">
        <f t="shared" si="117"/>
        <v>0</v>
      </c>
      <c r="X491" s="124">
        <f t="shared" si="118"/>
        <v>0</v>
      </c>
      <c r="Y491" s="124" t="str">
        <f t="shared" si="119"/>
        <v>____</v>
      </c>
      <c r="Z491" s="124">
        <f t="shared" si="120"/>
        <v>0</v>
      </c>
      <c r="AA491" s="124">
        <f t="shared" si="121"/>
        <v>0</v>
      </c>
    </row>
    <row r="492" spans="2:27" ht="15" x14ac:dyDescent="0.2">
      <c r="B492" s="194" t="str">
        <f t="shared" si="107"/>
        <v/>
      </c>
      <c r="C492" s="194" t="str">
        <f t="shared" si="108"/>
        <v/>
      </c>
      <c r="D492" s="195"/>
      <c r="E492" s="196"/>
      <c r="F492" s="196"/>
      <c r="G492" s="197"/>
      <c r="H492" s="198"/>
      <c r="I492" s="196"/>
      <c r="J492" s="197"/>
      <c r="K492" s="197"/>
      <c r="L492" s="199"/>
      <c r="M492" s="200" t="str">
        <f t="shared" si="109"/>
        <v/>
      </c>
      <c r="N492" s="201"/>
      <c r="O492" s="196"/>
      <c r="P492" s="124">
        <f t="shared" si="110"/>
        <v>0</v>
      </c>
      <c r="Q492" s="124">
        <f t="shared" si="111"/>
        <v>0</v>
      </c>
      <c r="R492" s="124">
        <f t="shared" si="112"/>
        <v>0</v>
      </c>
      <c r="S492" s="124">
        <f t="shared" si="113"/>
        <v>0</v>
      </c>
      <c r="T492" s="124">
        <f t="shared" si="114"/>
        <v>0</v>
      </c>
      <c r="U492" s="124">
        <f t="shared" si="115"/>
        <v>0</v>
      </c>
      <c r="V492" s="124">
        <f t="shared" si="116"/>
        <v>0</v>
      </c>
      <c r="W492" s="124">
        <f t="shared" si="117"/>
        <v>0</v>
      </c>
      <c r="X492" s="124">
        <f t="shared" si="118"/>
        <v>0</v>
      </c>
      <c r="Y492" s="124" t="str">
        <f t="shared" si="119"/>
        <v>____</v>
      </c>
      <c r="Z492" s="124">
        <f t="shared" si="120"/>
        <v>0</v>
      </c>
      <c r="AA492" s="124">
        <f t="shared" si="121"/>
        <v>0</v>
      </c>
    </row>
    <row r="493" spans="2:27" ht="15" x14ac:dyDescent="0.2">
      <c r="B493" s="194" t="str">
        <f t="shared" si="107"/>
        <v/>
      </c>
      <c r="C493" s="194" t="str">
        <f t="shared" si="108"/>
        <v/>
      </c>
      <c r="D493" s="195"/>
      <c r="E493" s="196"/>
      <c r="F493" s="196"/>
      <c r="G493" s="197"/>
      <c r="H493" s="198"/>
      <c r="I493" s="196"/>
      <c r="J493" s="197"/>
      <c r="K493" s="197"/>
      <c r="L493" s="199"/>
      <c r="M493" s="200" t="str">
        <f t="shared" si="109"/>
        <v/>
      </c>
      <c r="N493" s="201"/>
      <c r="O493" s="196"/>
      <c r="P493" s="124">
        <f t="shared" si="110"/>
        <v>0</v>
      </c>
      <c r="Q493" s="124">
        <f t="shared" si="111"/>
        <v>0</v>
      </c>
      <c r="R493" s="124">
        <f t="shared" si="112"/>
        <v>0</v>
      </c>
      <c r="S493" s="124">
        <f t="shared" si="113"/>
        <v>0</v>
      </c>
      <c r="T493" s="124">
        <f t="shared" si="114"/>
        <v>0</v>
      </c>
      <c r="U493" s="124">
        <f t="shared" si="115"/>
        <v>0</v>
      </c>
      <c r="V493" s="124">
        <f t="shared" si="116"/>
        <v>0</v>
      </c>
      <c r="W493" s="124">
        <f t="shared" si="117"/>
        <v>0</v>
      </c>
      <c r="X493" s="124">
        <f t="shared" si="118"/>
        <v>0</v>
      </c>
      <c r="Y493" s="124" t="str">
        <f t="shared" si="119"/>
        <v>____</v>
      </c>
      <c r="Z493" s="124">
        <f t="shared" si="120"/>
        <v>0</v>
      </c>
      <c r="AA493" s="124">
        <f t="shared" si="121"/>
        <v>0</v>
      </c>
    </row>
    <row r="494" spans="2:27" ht="15" x14ac:dyDescent="0.2">
      <c r="B494" s="194" t="str">
        <f t="shared" si="107"/>
        <v/>
      </c>
      <c r="C494" s="194" t="str">
        <f t="shared" si="108"/>
        <v/>
      </c>
      <c r="D494" s="195"/>
      <c r="E494" s="196"/>
      <c r="F494" s="196"/>
      <c r="G494" s="197"/>
      <c r="H494" s="198"/>
      <c r="I494" s="196"/>
      <c r="J494" s="197"/>
      <c r="K494" s="197"/>
      <c r="L494" s="199"/>
      <c r="M494" s="200" t="str">
        <f t="shared" si="109"/>
        <v/>
      </c>
      <c r="N494" s="201"/>
      <c r="O494" s="196"/>
      <c r="P494" s="124">
        <f t="shared" si="110"/>
        <v>0</v>
      </c>
      <c r="Q494" s="124">
        <f t="shared" si="111"/>
        <v>0</v>
      </c>
      <c r="R494" s="124">
        <f t="shared" si="112"/>
        <v>0</v>
      </c>
      <c r="S494" s="124">
        <f t="shared" si="113"/>
        <v>0</v>
      </c>
      <c r="T494" s="124">
        <f t="shared" si="114"/>
        <v>0</v>
      </c>
      <c r="U494" s="124">
        <f t="shared" si="115"/>
        <v>0</v>
      </c>
      <c r="V494" s="124">
        <f t="shared" si="116"/>
        <v>0</v>
      </c>
      <c r="W494" s="124">
        <f t="shared" si="117"/>
        <v>0</v>
      </c>
      <c r="X494" s="124">
        <f t="shared" si="118"/>
        <v>0</v>
      </c>
      <c r="Y494" s="124" t="str">
        <f t="shared" si="119"/>
        <v>____</v>
      </c>
      <c r="Z494" s="124">
        <f t="shared" si="120"/>
        <v>0</v>
      </c>
      <c r="AA494" s="124">
        <f t="shared" si="121"/>
        <v>0</v>
      </c>
    </row>
    <row r="495" spans="2:27" ht="15" x14ac:dyDescent="0.2">
      <c r="B495" s="194" t="str">
        <f t="shared" si="107"/>
        <v/>
      </c>
      <c r="C495" s="194" t="str">
        <f t="shared" si="108"/>
        <v/>
      </c>
      <c r="D495" s="195"/>
      <c r="E495" s="196"/>
      <c r="F495" s="196"/>
      <c r="G495" s="197"/>
      <c r="H495" s="198"/>
      <c r="I495" s="196"/>
      <c r="J495" s="197"/>
      <c r="K495" s="197"/>
      <c r="L495" s="199"/>
      <c r="M495" s="200" t="str">
        <f t="shared" si="109"/>
        <v/>
      </c>
      <c r="N495" s="201"/>
      <c r="O495" s="196"/>
      <c r="P495" s="124">
        <f t="shared" si="110"/>
        <v>0</v>
      </c>
      <c r="Q495" s="124">
        <f t="shared" si="111"/>
        <v>0</v>
      </c>
      <c r="R495" s="124">
        <f t="shared" si="112"/>
        <v>0</v>
      </c>
      <c r="S495" s="124">
        <f t="shared" si="113"/>
        <v>0</v>
      </c>
      <c r="T495" s="124">
        <f t="shared" si="114"/>
        <v>0</v>
      </c>
      <c r="U495" s="124">
        <f t="shared" si="115"/>
        <v>0</v>
      </c>
      <c r="V495" s="124">
        <f t="shared" si="116"/>
        <v>0</v>
      </c>
      <c r="W495" s="124">
        <f t="shared" si="117"/>
        <v>0</v>
      </c>
      <c r="X495" s="124">
        <f t="shared" si="118"/>
        <v>0</v>
      </c>
      <c r="Y495" s="124" t="str">
        <f t="shared" si="119"/>
        <v>____</v>
      </c>
      <c r="Z495" s="124">
        <f t="shared" si="120"/>
        <v>0</v>
      </c>
      <c r="AA495" s="124">
        <f t="shared" si="121"/>
        <v>0</v>
      </c>
    </row>
    <row r="496" spans="2:27" ht="15" x14ac:dyDescent="0.2">
      <c r="B496" s="194" t="str">
        <f t="shared" si="107"/>
        <v/>
      </c>
      <c r="C496" s="194" t="str">
        <f t="shared" si="108"/>
        <v/>
      </c>
      <c r="D496" s="195"/>
      <c r="E496" s="196"/>
      <c r="F496" s="196"/>
      <c r="G496" s="197"/>
      <c r="H496" s="198"/>
      <c r="I496" s="196"/>
      <c r="J496" s="197"/>
      <c r="K496" s="197"/>
      <c r="L496" s="199"/>
      <c r="M496" s="200" t="str">
        <f t="shared" si="109"/>
        <v/>
      </c>
      <c r="N496" s="201"/>
      <c r="O496" s="196"/>
      <c r="P496" s="124">
        <f t="shared" si="110"/>
        <v>0</v>
      </c>
      <c r="Q496" s="124">
        <f t="shared" si="111"/>
        <v>0</v>
      </c>
      <c r="R496" s="124">
        <f t="shared" si="112"/>
        <v>0</v>
      </c>
      <c r="S496" s="124">
        <f t="shared" si="113"/>
        <v>0</v>
      </c>
      <c r="T496" s="124">
        <f t="shared" si="114"/>
        <v>0</v>
      </c>
      <c r="U496" s="124">
        <f t="shared" si="115"/>
        <v>0</v>
      </c>
      <c r="V496" s="124">
        <f t="shared" si="116"/>
        <v>0</v>
      </c>
      <c r="W496" s="124">
        <f t="shared" si="117"/>
        <v>0</v>
      </c>
      <c r="X496" s="124">
        <f t="shared" si="118"/>
        <v>0</v>
      </c>
      <c r="Y496" s="124" t="str">
        <f t="shared" si="119"/>
        <v>____</v>
      </c>
      <c r="Z496" s="124">
        <f t="shared" si="120"/>
        <v>0</v>
      </c>
      <c r="AA496" s="124">
        <f t="shared" si="121"/>
        <v>0</v>
      </c>
    </row>
    <row r="497" spans="2:27" ht="15" x14ac:dyDescent="0.2">
      <c r="B497" s="194" t="str">
        <f t="shared" si="107"/>
        <v/>
      </c>
      <c r="C497" s="194" t="str">
        <f t="shared" si="108"/>
        <v/>
      </c>
      <c r="D497" s="195"/>
      <c r="E497" s="196"/>
      <c r="F497" s="196"/>
      <c r="G497" s="197"/>
      <c r="H497" s="198"/>
      <c r="I497" s="196"/>
      <c r="J497" s="197"/>
      <c r="K497" s="197"/>
      <c r="L497" s="199"/>
      <c r="M497" s="200" t="str">
        <f t="shared" si="109"/>
        <v/>
      </c>
      <c r="N497" s="201"/>
      <c r="O497" s="196"/>
      <c r="P497" s="124">
        <f t="shared" si="110"/>
        <v>0</v>
      </c>
      <c r="Q497" s="124">
        <f t="shared" si="111"/>
        <v>0</v>
      </c>
      <c r="R497" s="124">
        <f t="shared" si="112"/>
        <v>0</v>
      </c>
      <c r="S497" s="124">
        <f t="shared" si="113"/>
        <v>0</v>
      </c>
      <c r="T497" s="124">
        <f t="shared" si="114"/>
        <v>0</v>
      </c>
      <c r="U497" s="124">
        <f t="shared" si="115"/>
        <v>0</v>
      </c>
      <c r="V497" s="124">
        <f t="shared" si="116"/>
        <v>0</v>
      </c>
      <c r="W497" s="124">
        <f t="shared" si="117"/>
        <v>0</v>
      </c>
      <c r="X497" s="124">
        <f t="shared" si="118"/>
        <v>0</v>
      </c>
      <c r="Y497" s="124" t="str">
        <f t="shared" si="119"/>
        <v>____</v>
      </c>
      <c r="Z497" s="124">
        <f t="shared" si="120"/>
        <v>0</v>
      </c>
      <c r="AA497" s="124">
        <f t="shared" si="121"/>
        <v>0</v>
      </c>
    </row>
    <row r="498" spans="2:27" ht="15" x14ac:dyDescent="0.2">
      <c r="B498" s="194" t="str">
        <f t="shared" si="107"/>
        <v/>
      </c>
      <c r="C498" s="194" t="str">
        <f t="shared" si="108"/>
        <v/>
      </c>
      <c r="D498" s="195"/>
      <c r="E498" s="196"/>
      <c r="F498" s="196"/>
      <c r="G498" s="197"/>
      <c r="H498" s="198"/>
      <c r="I498" s="196"/>
      <c r="J498" s="197"/>
      <c r="K498" s="197"/>
      <c r="L498" s="199"/>
      <c r="M498" s="200" t="str">
        <f t="shared" si="109"/>
        <v/>
      </c>
      <c r="N498" s="201"/>
      <c r="O498" s="196"/>
      <c r="P498" s="124">
        <f t="shared" si="110"/>
        <v>0</v>
      </c>
      <c r="Q498" s="124">
        <f t="shared" si="111"/>
        <v>0</v>
      </c>
      <c r="R498" s="124">
        <f t="shared" si="112"/>
        <v>0</v>
      </c>
      <c r="S498" s="124">
        <f t="shared" si="113"/>
        <v>0</v>
      </c>
      <c r="T498" s="124">
        <f t="shared" si="114"/>
        <v>0</v>
      </c>
      <c r="U498" s="124">
        <f t="shared" si="115"/>
        <v>0</v>
      </c>
      <c r="V498" s="124">
        <f t="shared" si="116"/>
        <v>0</v>
      </c>
      <c r="W498" s="124">
        <f t="shared" si="117"/>
        <v>0</v>
      </c>
      <c r="X498" s="124">
        <f t="shared" si="118"/>
        <v>0</v>
      </c>
      <c r="Y498" s="124" t="str">
        <f t="shared" si="119"/>
        <v>____</v>
      </c>
      <c r="Z498" s="124">
        <f t="shared" si="120"/>
        <v>0</v>
      </c>
      <c r="AA498" s="124">
        <f t="shared" si="121"/>
        <v>0</v>
      </c>
    </row>
    <row r="499" spans="2:27" ht="15" x14ac:dyDescent="0.2">
      <c r="B499" s="194" t="str">
        <f t="shared" si="107"/>
        <v/>
      </c>
      <c r="C499" s="194" t="str">
        <f t="shared" si="108"/>
        <v/>
      </c>
      <c r="D499" s="195"/>
      <c r="E499" s="196"/>
      <c r="F499" s="196"/>
      <c r="G499" s="197"/>
      <c r="H499" s="198"/>
      <c r="I499" s="196"/>
      <c r="J499" s="197"/>
      <c r="K499" s="197"/>
      <c r="L499" s="199"/>
      <c r="M499" s="200" t="str">
        <f t="shared" si="109"/>
        <v/>
      </c>
      <c r="N499" s="201"/>
      <c r="O499" s="196"/>
      <c r="P499" s="124">
        <f t="shared" si="110"/>
        <v>0</v>
      </c>
      <c r="Q499" s="124">
        <f t="shared" si="111"/>
        <v>0</v>
      </c>
      <c r="R499" s="124">
        <f t="shared" si="112"/>
        <v>0</v>
      </c>
      <c r="S499" s="124">
        <f t="shared" si="113"/>
        <v>0</v>
      </c>
      <c r="T499" s="124">
        <f t="shared" si="114"/>
        <v>0</v>
      </c>
      <c r="U499" s="124">
        <f t="shared" si="115"/>
        <v>0</v>
      </c>
      <c r="V499" s="124">
        <f t="shared" si="116"/>
        <v>0</v>
      </c>
      <c r="W499" s="124">
        <f t="shared" si="117"/>
        <v>0</v>
      </c>
      <c r="X499" s="124">
        <f t="shared" si="118"/>
        <v>0</v>
      </c>
      <c r="Y499" s="124" t="str">
        <f t="shared" si="119"/>
        <v>____</v>
      </c>
      <c r="Z499" s="124">
        <f t="shared" si="120"/>
        <v>0</v>
      </c>
      <c r="AA499" s="124">
        <f t="shared" si="121"/>
        <v>0</v>
      </c>
    </row>
    <row r="500" spans="2:27" ht="15" x14ac:dyDescent="0.2">
      <c r="B500" s="194" t="str">
        <f t="shared" si="107"/>
        <v/>
      </c>
      <c r="C500" s="194" t="str">
        <f t="shared" si="108"/>
        <v/>
      </c>
      <c r="D500" s="195"/>
      <c r="E500" s="196"/>
      <c r="F500" s="196"/>
      <c r="G500" s="197"/>
      <c r="H500" s="198"/>
      <c r="I500" s="196"/>
      <c r="J500" s="197"/>
      <c r="K500" s="197"/>
      <c r="L500" s="199"/>
      <c r="M500" s="200" t="str">
        <f t="shared" si="109"/>
        <v/>
      </c>
      <c r="N500" s="201"/>
      <c r="O500" s="196"/>
      <c r="P500" s="124">
        <f t="shared" si="110"/>
        <v>0</v>
      </c>
      <c r="Q500" s="124">
        <f t="shared" si="111"/>
        <v>0</v>
      </c>
      <c r="R500" s="124">
        <f t="shared" si="112"/>
        <v>0</v>
      </c>
      <c r="S500" s="124">
        <f t="shared" si="113"/>
        <v>0</v>
      </c>
      <c r="T500" s="124">
        <f t="shared" si="114"/>
        <v>0</v>
      </c>
      <c r="U500" s="124">
        <f t="shared" si="115"/>
        <v>0</v>
      </c>
      <c r="V500" s="124">
        <f t="shared" si="116"/>
        <v>0</v>
      </c>
      <c r="W500" s="124">
        <f t="shared" si="117"/>
        <v>0</v>
      </c>
      <c r="X500" s="124">
        <f t="shared" si="118"/>
        <v>0</v>
      </c>
      <c r="Y500" s="124" t="str">
        <f t="shared" si="119"/>
        <v>____</v>
      </c>
      <c r="Z500" s="124">
        <f t="shared" si="120"/>
        <v>0</v>
      </c>
      <c r="AA500" s="124">
        <f t="shared" si="121"/>
        <v>0</v>
      </c>
    </row>
    <row r="501" spans="2:27" ht="15" x14ac:dyDescent="0.2">
      <c r="B501" s="194" t="str">
        <f t="shared" si="107"/>
        <v/>
      </c>
      <c r="C501" s="194" t="str">
        <f t="shared" si="108"/>
        <v/>
      </c>
      <c r="D501" s="195"/>
      <c r="E501" s="196"/>
      <c r="F501" s="196"/>
      <c r="G501" s="197"/>
      <c r="H501" s="198"/>
      <c r="I501" s="196"/>
      <c r="J501" s="197"/>
      <c r="K501" s="197"/>
      <c r="L501" s="199"/>
      <c r="M501" s="200" t="str">
        <f t="shared" si="109"/>
        <v/>
      </c>
      <c r="N501" s="201"/>
      <c r="O501" s="196"/>
      <c r="P501" s="124">
        <f t="shared" si="110"/>
        <v>0</v>
      </c>
      <c r="Q501" s="124">
        <f t="shared" si="111"/>
        <v>0</v>
      </c>
      <c r="R501" s="124">
        <f t="shared" si="112"/>
        <v>0</v>
      </c>
      <c r="S501" s="124">
        <f t="shared" si="113"/>
        <v>0</v>
      </c>
      <c r="T501" s="124">
        <f t="shared" si="114"/>
        <v>0</v>
      </c>
      <c r="U501" s="124">
        <f t="shared" si="115"/>
        <v>0</v>
      </c>
      <c r="V501" s="124">
        <f t="shared" si="116"/>
        <v>0</v>
      </c>
      <c r="W501" s="124">
        <f t="shared" si="117"/>
        <v>0</v>
      </c>
      <c r="X501" s="124">
        <f t="shared" si="118"/>
        <v>0</v>
      </c>
      <c r="Y501" s="124" t="str">
        <f t="shared" si="119"/>
        <v>____</v>
      </c>
      <c r="Z501" s="124">
        <f t="shared" si="120"/>
        <v>0</v>
      </c>
      <c r="AA501" s="124">
        <f t="shared" si="121"/>
        <v>0</v>
      </c>
    </row>
    <row r="502" spans="2:27" ht="15" x14ac:dyDescent="0.2">
      <c r="B502" s="194" t="str">
        <f t="shared" si="107"/>
        <v/>
      </c>
      <c r="C502" s="194" t="str">
        <f t="shared" si="108"/>
        <v/>
      </c>
      <c r="D502" s="195"/>
      <c r="E502" s="196"/>
      <c r="F502" s="196"/>
      <c r="G502" s="197"/>
      <c r="H502" s="198"/>
      <c r="I502" s="196"/>
      <c r="J502" s="197"/>
      <c r="K502" s="197"/>
      <c r="L502" s="199"/>
      <c r="M502" s="200" t="str">
        <f t="shared" si="109"/>
        <v/>
      </c>
      <c r="N502" s="201"/>
      <c r="O502" s="196"/>
      <c r="P502" s="124">
        <f t="shared" si="110"/>
        <v>0</v>
      </c>
      <c r="Q502" s="124">
        <f t="shared" si="111"/>
        <v>0</v>
      </c>
      <c r="R502" s="124">
        <f t="shared" si="112"/>
        <v>0</v>
      </c>
      <c r="S502" s="124">
        <f t="shared" si="113"/>
        <v>0</v>
      </c>
      <c r="T502" s="124">
        <f t="shared" si="114"/>
        <v>0</v>
      </c>
      <c r="U502" s="124">
        <f t="shared" si="115"/>
        <v>0</v>
      </c>
      <c r="V502" s="124">
        <f t="shared" si="116"/>
        <v>0</v>
      </c>
      <c r="W502" s="124">
        <f t="shared" si="117"/>
        <v>0</v>
      </c>
      <c r="X502" s="124">
        <f t="shared" si="118"/>
        <v>0</v>
      </c>
      <c r="Y502" s="124" t="str">
        <f t="shared" si="119"/>
        <v>____</v>
      </c>
      <c r="Z502" s="124">
        <f t="shared" si="120"/>
        <v>0</v>
      </c>
      <c r="AA502" s="124">
        <f t="shared" si="121"/>
        <v>0</v>
      </c>
    </row>
    <row r="503" spans="2:27" ht="15" x14ac:dyDescent="0.2">
      <c r="B503" s="194" t="str">
        <f t="shared" si="107"/>
        <v/>
      </c>
      <c r="C503" s="194" t="str">
        <f t="shared" si="108"/>
        <v/>
      </c>
      <c r="D503" s="195"/>
      <c r="E503" s="196"/>
      <c r="F503" s="196"/>
      <c r="G503" s="197"/>
      <c r="H503" s="198"/>
      <c r="I503" s="196"/>
      <c r="J503" s="197"/>
      <c r="K503" s="197"/>
      <c r="L503" s="199"/>
      <c r="M503" s="200" t="str">
        <f t="shared" si="109"/>
        <v/>
      </c>
      <c r="N503" s="201"/>
      <c r="O503" s="196"/>
      <c r="P503" s="124">
        <f t="shared" si="110"/>
        <v>0</v>
      </c>
      <c r="Q503" s="124">
        <f t="shared" si="111"/>
        <v>0</v>
      </c>
      <c r="R503" s="124">
        <f t="shared" si="112"/>
        <v>0</v>
      </c>
      <c r="S503" s="124">
        <f t="shared" si="113"/>
        <v>0</v>
      </c>
      <c r="T503" s="124">
        <f t="shared" si="114"/>
        <v>0</v>
      </c>
      <c r="U503" s="124">
        <f t="shared" si="115"/>
        <v>0</v>
      </c>
      <c r="V503" s="124">
        <f t="shared" si="116"/>
        <v>0</v>
      </c>
      <c r="W503" s="124">
        <f t="shared" si="117"/>
        <v>0</v>
      </c>
      <c r="X503" s="124">
        <f t="shared" si="118"/>
        <v>0</v>
      </c>
      <c r="Y503" s="124" t="str">
        <f t="shared" si="119"/>
        <v>____</v>
      </c>
      <c r="Z503" s="124">
        <f t="shared" si="120"/>
        <v>0</v>
      </c>
      <c r="AA503" s="124">
        <f t="shared" si="121"/>
        <v>0</v>
      </c>
    </row>
    <row r="504" spans="2:27" ht="15" x14ac:dyDescent="0.2">
      <c r="B504" s="194" t="str">
        <f t="shared" si="107"/>
        <v/>
      </c>
      <c r="C504" s="194" t="str">
        <f t="shared" si="108"/>
        <v/>
      </c>
      <c r="D504" s="195"/>
      <c r="E504" s="196"/>
      <c r="F504" s="196"/>
      <c r="G504" s="197"/>
      <c r="H504" s="198"/>
      <c r="I504" s="196"/>
      <c r="J504" s="197"/>
      <c r="K504" s="197"/>
      <c r="L504" s="199"/>
      <c r="M504" s="200" t="str">
        <f t="shared" si="109"/>
        <v/>
      </c>
      <c r="N504" s="201"/>
      <c r="O504" s="196"/>
      <c r="P504" s="124">
        <f t="shared" si="110"/>
        <v>0</v>
      </c>
      <c r="Q504" s="124">
        <f t="shared" si="111"/>
        <v>0</v>
      </c>
      <c r="R504" s="124">
        <f t="shared" si="112"/>
        <v>0</v>
      </c>
      <c r="S504" s="124">
        <f t="shared" si="113"/>
        <v>0</v>
      </c>
      <c r="T504" s="124">
        <f t="shared" si="114"/>
        <v>0</v>
      </c>
      <c r="U504" s="124">
        <f t="shared" si="115"/>
        <v>0</v>
      </c>
      <c r="V504" s="124">
        <f t="shared" si="116"/>
        <v>0</v>
      </c>
      <c r="W504" s="124">
        <f t="shared" si="117"/>
        <v>0</v>
      </c>
      <c r="X504" s="124">
        <f t="shared" si="118"/>
        <v>0</v>
      </c>
      <c r="Y504" s="124" t="str">
        <f t="shared" si="119"/>
        <v>____</v>
      </c>
      <c r="Z504" s="124">
        <f t="shared" si="120"/>
        <v>0</v>
      </c>
      <c r="AA504" s="124">
        <f t="shared" si="121"/>
        <v>0</v>
      </c>
    </row>
    <row r="505" spans="2:27" ht="15" x14ac:dyDescent="0.2">
      <c r="B505" s="194" t="str">
        <f t="shared" si="107"/>
        <v/>
      </c>
      <c r="C505" s="194" t="str">
        <f t="shared" si="108"/>
        <v/>
      </c>
      <c r="D505" s="195"/>
      <c r="E505" s="196"/>
      <c r="F505" s="196"/>
      <c r="G505" s="197"/>
      <c r="H505" s="198"/>
      <c r="I505" s="196"/>
      <c r="J505" s="197"/>
      <c r="K505" s="197"/>
      <c r="L505" s="199"/>
      <c r="M505" s="200" t="str">
        <f t="shared" si="109"/>
        <v/>
      </c>
      <c r="N505" s="201"/>
      <c r="O505" s="196"/>
      <c r="P505" s="124">
        <f t="shared" si="110"/>
        <v>0</v>
      </c>
      <c r="Q505" s="124">
        <f t="shared" si="111"/>
        <v>0</v>
      </c>
      <c r="R505" s="124">
        <f t="shared" si="112"/>
        <v>0</v>
      </c>
      <c r="S505" s="124">
        <f t="shared" si="113"/>
        <v>0</v>
      </c>
      <c r="T505" s="124">
        <f t="shared" si="114"/>
        <v>0</v>
      </c>
      <c r="U505" s="124">
        <f t="shared" si="115"/>
        <v>0</v>
      </c>
      <c r="V505" s="124">
        <f t="shared" si="116"/>
        <v>0</v>
      </c>
      <c r="W505" s="124">
        <f t="shared" si="117"/>
        <v>0</v>
      </c>
      <c r="X505" s="124">
        <f t="shared" si="118"/>
        <v>0</v>
      </c>
      <c r="Y505" s="124" t="str">
        <f t="shared" si="119"/>
        <v>____</v>
      </c>
      <c r="Z505" s="124">
        <f t="shared" si="120"/>
        <v>0</v>
      </c>
      <c r="AA505" s="124">
        <f t="shared" si="121"/>
        <v>0</v>
      </c>
    </row>
    <row r="506" spans="2:27" ht="15" x14ac:dyDescent="0.2">
      <c r="B506" s="194" t="str">
        <f t="shared" si="107"/>
        <v/>
      </c>
      <c r="C506" s="194" t="str">
        <f t="shared" si="108"/>
        <v/>
      </c>
      <c r="D506" s="195"/>
      <c r="E506" s="196"/>
      <c r="F506" s="196"/>
      <c r="G506" s="197"/>
      <c r="H506" s="198"/>
      <c r="I506" s="196"/>
      <c r="J506" s="197"/>
      <c r="K506" s="197"/>
      <c r="L506" s="199"/>
      <c r="M506" s="200" t="str">
        <f t="shared" si="109"/>
        <v/>
      </c>
      <c r="N506" s="201"/>
      <c r="O506" s="196"/>
      <c r="P506" s="124">
        <f t="shared" si="110"/>
        <v>0</v>
      </c>
      <c r="Q506" s="124">
        <f t="shared" si="111"/>
        <v>0</v>
      </c>
      <c r="R506" s="124">
        <f t="shared" si="112"/>
        <v>0</v>
      </c>
      <c r="S506" s="124">
        <f t="shared" si="113"/>
        <v>0</v>
      </c>
      <c r="T506" s="124">
        <f t="shared" si="114"/>
        <v>0</v>
      </c>
      <c r="U506" s="124">
        <f t="shared" si="115"/>
        <v>0</v>
      </c>
      <c r="V506" s="124">
        <f t="shared" si="116"/>
        <v>0</v>
      </c>
      <c r="W506" s="124">
        <f t="shared" si="117"/>
        <v>0</v>
      </c>
      <c r="X506" s="124">
        <f t="shared" si="118"/>
        <v>0</v>
      </c>
      <c r="Y506" s="124" t="str">
        <f t="shared" si="119"/>
        <v>____</v>
      </c>
      <c r="Z506" s="124">
        <f t="shared" si="120"/>
        <v>0</v>
      </c>
      <c r="AA506" s="124">
        <f t="shared" si="121"/>
        <v>0</v>
      </c>
    </row>
    <row r="507" spans="2:27" ht="15" x14ac:dyDescent="0.2">
      <c r="B507" s="194" t="str">
        <f t="shared" si="107"/>
        <v/>
      </c>
      <c r="C507" s="194" t="str">
        <f t="shared" si="108"/>
        <v/>
      </c>
      <c r="D507" s="195"/>
      <c r="E507" s="196"/>
      <c r="F507" s="196"/>
      <c r="G507" s="197"/>
      <c r="H507" s="198"/>
      <c r="I507" s="196"/>
      <c r="J507" s="197"/>
      <c r="K507" s="197"/>
      <c r="L507" s="199"/>
      <c r="M507" s="200" t="str">
        <f t="shared" si="109"/>
        <v/>
      </c>
      <c r="N507" s="201"/>
      <c r="O507" s="196"/>
      <c r="P507" s="124">
        <f t="shared" si="110"/>
        <v>0</v>
      </c>
      <c r="Q507" s="124">
        <f t="shared" si="111"/>
        <v>0</v>
      </c>
      <c r="R507" s="124">
        <f t="shared" si="112"/>
        <v>0</v>
      </c>
      <c r="S507" s="124">
        <f t="shared" si="113"/>
        <v>0</v>
      </c>
      <c r="T507" s="124">
        <f t="shared" si="114"/>
        <v>0</v>
      </c>
      <c r="U507" s="124">
        <f t="shared" si="115"/>
        <v>0</v>
      </c>
      <c r="V507" s="124">
        <f t="shared" si="116"/>
        <v>0</v>
      </c>
      <c r="W507" s="124">
        <f t="shared" si="117"/>
        <v>0</v>
      </c>
      <c r="X507" s="124">
        <f t="shared" si="118"/>
        <v>0</v>
      </c>
      <c r="Y507" s="124" t="str">
        <f t="shared" si="119"/>
        <v>____</v>
      </c>
      <c r="Z507" s="124">
        <f t="shared" si="120"/>
        <v>0</v>
      </c>
      <c r="AA507" s="124">
        <f t="shared" si="121"/>
        <v>0</v>
      </c>
    </row>
    <row r="508" spans="2:27" ht="15" x14ac:dyDescent="0.2">
      <c r="B508" s="194" t="str">
        <f t="shared" si="107"/>
        <v/>
      </c>
      <c r="C508" s="194" t="str">
        <f t="shared" si="108"/>
        <v/>
      </c>
      <c r="D508" s="195"/>
      <c r="E508" s="196"/>
      <c r="F508" s="196"/>
      <c r="G508" s="197"/>
      <c r="H508" s="198"/>
      <c r="I508" s="196"/>
      <c r="J508" s="197"/>
      <c r="K508" s="197"/>
      <c r="L508" s="199"/>
      <c r="M508" s="200" t="str">
        <f t="shared" si="109"/>
        <v/>
      </c>
      <c r="N508" s="201"/>
      <c r="O508" s="196"/>
      <c r="P508" s="124">
        <f t="shared" si="110"/>
        <v>0</v>
      </c>
      <c r="Q508" s="124">
        <f t="shared" si="111"/>
        <v>0</v>
      </c>
      <c r="R508" s="124">
        <f t="shared" si="112"/>
        <v>0</v>
      </c>
      <c r="S508" s="124">
        <f t="shared" si="113"/>
        <v>0</v>
      </c>
      <c r="T508" s="124">
        <f t="shared" si="114"/>
        <v>0</v>
      </c>
      <c r="U508" s="124">
        <f t="shared" si="115"/>
        <v>0</v>
      </c>
      <c r="V508" s="124">
        <f t="shared" si="116"/>
        <v>0</v>
      </c>
      <c r="W508" s="124">
        <f t="shared" si="117"/>
        <v>0</v>
      </c>
      <c r="X508" s="124">
        <f t="shared" si="118"/>
        <v>0</v>
      </c>
      <c r="Y508" s="124" t="str">
        <f t="shared" si="119"/>
        <v>____</v>
      </c>
      <c r="Z508" s="124">
        <f t="shared" si="120"/>
        <v>0</v>
      </c>
      <c r="AA508" s="124">
        <f t="shared" si="121"/>
        <v>0</v>
      </c>
    </row>
    <row r="509" spans="2:27" ht="15" x14ac:dyDescent="0.2">
      <c r="B509" s="194" t="str">
        <f t="shared" si="107"/>
        <v/>
      </c>
      <c r="C509" s="194" t="str">
        <f t="shared" si="108"/>
        <v/>
      </c>
      <c r="D509" s="195"/>
      <c r="E509" s="196"/>
      <c r="F509" s="196"/>
      <c r="G509" s="197"/>
      <c r="H509" s="198"/>
      <c r="I509" s="196"/>
      <c r="J509" s="197"/>
      <c r="K509" s="197"/>
      <c r="L509" s="199"/>
      <c r="M509" s="200" t="str">
        <f t="shared" si="109"/>
        <v/>
      </c>
      <c r="N509" s="201"/>
      <c r="O509" s="196"/>
      <c r="P509" s="124">
        <f t="shared" si="110"/>
        <v>0</v>
      </c>
      <c r="Q509" s="124">
        <f t="shared" si="111"/>
        <v>0</v>
      </c>
      <c r="R509" s="124">
        <f t="shared" si="112"/>
        <v>0</v>
      </c>
      <c r="S509" s="124">
        <f t="shared" si="113"/>
        <v>0</v>
      </c>
      <c r="T509" s="124">
        <f t="shared" si="114"/>
        <v>0</v>
      </c>
      <c r="U509" s="124">
        <f t="shared" si="115"/>
        <v>0</v>
      </c>
      <c r="V509" s="124">
        <f t="shared" si="116"/>
        <v>0</v>
      </c>
      <c r="W509" s="124">
        <f t="shared" si="117"/>
        <v>0</v>
      </c>
      <c r="X509" s="124">
        <f t="shared" si="118"/>
        <v>0</v>
      </c>
      <c r="Y509" s="124" t="str">
        <f t="shared" si="119"/>
        <v>____</v>
      </c>
      <c r="Z509" s="124">
        <f t="shared" si="120"/>
        <v>0</v>
      </c>
      <c r="AA509" s="124">
        <f t="shared" si="121"/>
        <v>0</v>
      </c>
    </row>
    <row r="510" spans="2:27" ht="15" x14ac:dyDescent="0.2">
      <c r="B510" s="194" t="str">
        <f t="shared" si="107"/>
        <v/>
      </c>
      <c r="C510" s="194" t="str">
        <f t="shared" si="108"/>
        <v/>
      </c>
      <c r="D510" s="195"/>
      <c r="E510" s="196"/>
      <c r="F510" s="196"/>
      <c r="G510" s="197"/>
      <c r="H510" s="198"/>
      <c r="I510" s="196"/>
      <c r="J510" s="197"/>
      <c r="K510" s="197"/>
      <c r="L510" s="199"/>
      <c r="M510" s="200" t="str">
        <f t="shared" si="109"/>
        <v/>
      </c>
      <c r="N510" s="201"/>
      <c r="O510" s="196"/>
      <c r="P510" s="124">
        <f t="shared" si="110"/>
        <v>0</v>
      </c>
      <c r="Q510" s="124">
        <f t="shared" si="111"/>
        <v>0</v>
      </c>
      <c r="R510" s="124">
        <f t="shared" si="112"/>
        <v>0</v>
      </c>
      <c r="S510" s="124">
        <f t="shared" si="113"/>
        <v>0</v>
      </c>
      <c r="T510" s="124">
        <f t="shared" si="114"/>
        <v>0</v>
      </c>
      <c r="U510" s="124">
        <f t="shared" si="115"/>
        <v>0</v>
      </c>
      <c r="V510" s="124">
        <f t="shared" si="116"/>
        <v>0</v>
      </c>
      <c r="W510" s="124">
        <f t="shared" si="117"/>
        <v>0</v>
      </c>
      <c r="X510" s="124">
        <f t="shared" si="118"/>
        <v>0</v>
      </c>
      <c r="Y510" s="124" t="str">
        <f t="shared" si="119"/>
        <v>____</v>
      </c>
      <c r="Z510" s="124">
        <f t="shared" si="120"/>
        <v>0</v>
      </c>
      <c r="AA510" s="124">
        <f t="shared" si="121"/>
        <v>0</v>
      </c>
    </row>
    <row r="511" spans="2:27" ht="15" x14ac:dyDescent="0.2">
      <c r="B511" s="194" t="str">
        <f t="shared" si="107"/>
        <v/>
      </c>
      <c r="C511" s="194" t="str">
        <f t="shared" si="108"/>
        <v/>
      </c>
      <c r="D511" s="195"/>
      <c r="E511" s="196"/>
      <c r="F511" s="196"/>
      <c r="G511" s="197"/>
      <c r="H511" s="198"/>
      <c r="I511" s="196"/>
      <c r="J511" s="197"/>
      <c r="K511" s="197"/>
      <c r="L511" s="199"/>
      <c r="M511" s="200" t="str">
        <f t="shared" si="109"/>
        <v/>
      </c>
      <c r="N511" s="201"/>
      <c r="O511" s="196"/>
      <c r="P511" s="124">
        <f t="shared" si="110"/>
        <v>0</v>
      </c>
      <c r="Q511" s="124">
        <f t="shared" si="111"/>
        <v>0</v>
      </c>
      <c r="R511" s="124">
        <f t="shared" si="112"/>
        <v>0</v>
      </c>
      <c r="S511" s="124">
        <f t="shared" si="113"/>
        <v>0</v>
      </c>
      <c r="T511" s="124">
        <f t="shared" si="114"/>
        <v>0</v>
      </c>
      <c r="U511" s="124">
        <f t="shared" si="115"/>
        <v>0</v>
      </c>
      <c r="V511" s="124">
        <f t="shared" si="116"/>
        <v>0</v>
      </c>
      <c r="W511" s="124">
        <f t="shared" si="117"/>
        <v>0</v>
      </c>
      <c r="X511" s="124">
        <f t="shared" si="118"/>
        <v>0</v>
      </c>
      <c r="Y511" s="124" t="str">
        <f t="shared" si="119"/>
        <v>____</v>
      </c>
      <c r="Z511" s="124">
        <f t="shared" si="120"/>
        <v>0</v>
      </c>
      <c r="AA511" s="124">
        <f t="shared" si="121"/>
        <v>0</v>
      </c>
    </row>
    <row r="512" spans="2:27" ht="15" x14ac:dyDescent="0.2">
      <c r="B512" s="194" t="str">
        <f t="shared" si="107"/>
        <v/>
      </c>
      <c r="C512" s="194" t="str">
        <f t="shared" si="108"/>
        <v/>
      </c>
      <c r="D512" s="195"/>
      <c r="E512" s="196"/>
      <c r="F512" s="196"/>
      <c r="G512" s="197"/>
      <c r="H512" s="198"/>
      <c r="I512" s="196"/>
      <c r="J512" s="197"/>
      <c r="K512" s="197"/>
      <c r="L512" s="199"/>
      <c r="M512" s="200" t="str">
        <f t="shared" si="109"/>
        <v/>
      </c>
      <c r="N512" s="201"/>
      <c r="O512" s="196"/>
      <c r="P512" s="124">
        <f t="shared" si="110"/>
        <v>0</v>
      </c>
      <c r="Q512" s="124">
        <f t="shared" si="111"/>
        <v>0</v>
      </c>
      <c r="R512" s="124">
        <f t="shared" si="112"/>
        <v>0</v>
      </c>
      <c r="S512" s="124">
        <f t="shared" si="113"/>
        <v>0</v>
      </c>
      <c r="T512" s="124">
        <f t="shared" si="114"/>
        <v>0</v>
      </c>
      <c r="U512" s="124">
        <f t="shared" si="115"/>
        <v>0</v>
      </c>
      <c r="V512" s="124">
        <f t="shared" si="116"/>
        <v>0</v>
      </c>
      <c r="W512" s="124">
        <f t="shared" si="117"/>
        <v>0</v>
      </c>
      <c r="X512" s="124">
        <f t="shared" si="118"/>
        <v>0</v>
      </c>
      <c r="Y512" s="124" t="str">
        <f t="shared" si="119"/>
        <v>____</v>
      </c>
      <c r="Z512" s="124">
        <f t="shared" si="120"/>
        <v>0</v>
      </c>
      <c r="AA512" s="124">
        <f t="shared" si="121"/>
        <v>0</v>
      </c>
    </row>
    <row r="513" spans="2:27" ht="15" x14ac:dyDescent="0.2">
      <c r="B513" s="194" t="str">
        <f t="shared" si="107"/>
        <v/>
      </c>
      <c r="C513" s="194" t="str">
        <f t="shared" si="108"/>
        <v/>
      </c>
      <c r="D513" s="195"/>
      <c r="E513" s="196"/>
      <c r="F513" s="196"/>
      <c r="G513" s="197"/>
      <c r="H513" s="198"/>
      <c r="I513" s="196"/>
      <c r="J513" s="197"/>
      <c r="K513" s="197"/>
      <c r="L513" s="199"/>
      <c r="M513" s="200" t="str">
        <f t="shared" si="109"/>
        <v/>
      </c>
      <c r="N513" s="201"/>
      <c r="O513" s="196"/>
      <c r="P513" s="124">
        <f t="shared" si="110"/>
        <v>0</v>
      </c>
      <c r="Q513" s="124">
        <f t="shared" si="111"/>
        <v>0</v>
      </c>
      <c r="R513" s="124">
        <f t="shared" si="112"/>
        <v>0</v>
      </c>
      <c r="S513" s="124">
        <f t="shared" si="113"/>
        <v>0</v>
      </c>
      <c r="T513" s="124">
        <f t="shared" si="114"/>
        <v>0</v>
      </c>
      <c r="U513" s="124">
        <f t="shared" si="115"/>
        <v>0</v>
      </c>
      <c r="V513" s="124">
        <f t="shared" si="116"/>
        <v>0</v>
      </c>
      <c r="W513" s="124">
        <f t="shared" si="117"/>
        <v>0</v>
      </c>
      <c r="X513" s="124">
        <f t="shared" si="118"/>
        <v>0</v>
      </c>
      <c r="Y513" s="124" t="str">
        <f t="shared" si="119"/>
        <v>____</v>
      </c>
      <c r="Z513" s="124">
        <f t="shared" si="120"/>
        <v>0</v>
      </c>
      <c r="AA513" s="124">
        <f t="shared" si="121"/>
        <v>0</v>
      </c>
    </row>
    <row r="514" spans="2:27" ht="15" x14ac:dyDescent="0.2">
      <c r="B514" s="194" t="str">
        <f t="shared" si="107"/>
        <v/>
      </c>
      <c r="C514" s="194" t="str">
        <f t="shared" si="108"/>
        <v/>
      </c>
      <c r="D514" s="195"/>
      <c r="E514" s="196"/>
      <c r="F514" s="196"/>
      <c r="G514" s="197"/>
      <c r="H514" s="198"/>
      <c r="I514" s="196"/>
      <c r="J514" s="197"/>
      <c r="K514" s="197"/>
      <c r="L514" s="199"/>
      <c r="M514" s="200" t="str">
        <f t="shared" si="109"/>
        <v/>
      </c>
      <c r="N514" s="201"/>
      <c r="O514" s="196"/>
      <c r="P514" s="124">
        <f t="shared" si="110"/>
        <v>0</v>
      </c>
      <c r="Q514" s="124">
        <f t="shared" si="111"/>
        <v>0</v>
      </c>
      <c r="R514" s="124">
        <f t="shared" si="112"/>
        <v>0</v>
      </c>
      <c r="S514" s="124">
        <f t="shared" si="113"/>
        <v>0</v>
      </c>
      <c r="T514" s="124">
        <f t="shared" si="114"/>
        <v>0</v>
      </c>
      <c r="U514" s="124">
        <f t="shared" si="115"/>
        <v>0</v>
      </c>
      <c r="V514" s="124">
        <f t="shared" si="116"/>
        <v>0</v>
      </c>
      <c r="W514" s="124">
        <f t="shared" si="117"/>
        <v>0</v>
      </c>
      <c r="X514" s="124">
        <f t="shared" si="118"/>
        <v>0</v>
      </c>
      <c r="Y514" s="124" t="str">
        <f t="shared" si="119"/>
        <v>____</v>
      </c>
      <c r="Z514" s="124">
        <f t="shared" si="120"/>
        <v>0</v>
      </c>
      <c r="AA514" s="124">
        <f t="shared" si="121"/>
        <v>0</v>
      </c>
    </row>
    <row r="515" spans="2:27" ht="15" x14ac:dyDescent="0.2">
      <c r="B515" s="194" t="str">
        <f t="shared" si="107"/>
        <v/>
      </c>
      <c r="C515" s="194" t="str">
        <f t="shared" si="108"/>
        <v/>
      </c>
      <c r="D515" s="195"/>
      <c r="E515" s="196"/>
      <c r="F515" s="196"/>
      <c r="G515" s="197"/>
      <c r="H515" s="198"/>
      <c r="I515" s="196"/>
      <c r="J515" s="197"/>
      <c r="K515" s="197"/>
      <c r="L515" s="199"/>
      <c r="M515" s="200" t="str">
        <f t="shared" si="109"/>
        <v/>
      </c>
      <c r="N515" s="201"/>
      <c r="O515" s="196"/>
      <c r="P515" s="124">
        <f t="shared" si="110"/>
        <v>0</v>
      </c>
      <c r="Q515" s="124">
        <f t="shared" si="111"/>
        <v>0</v>
      </c>
      <c r="R515" s="124">
        <f t="shared" si="112"/>
        <v>0</v>
      </c>
      <c r="S515" s="124">
        <f t="shared" si="113"/>
        <v>0</v>
      </c>
      <c r="T515" s="124">
        <f t="shared" si="114"/>
        <v>0</v>
      </c>
      <c r="U515" s="124">
        <f t="shared" si="115"/>
        <v>0</v>
      </c>
      <c r="V515" s="124">
        <f t="shared" si="116"/>
        <v>0</v>
      </c>
      <c r="W515" s="124">
        <f t="shared" si="117"/>
        <v>0</v>
      </c>
      <c r="X515" s="124">
        <f t="shared" si="118"/>
        <v>0</v>
      </c>
      <c r="Y515" s="124" t="str">
        <f t="shared" si="119"/>
        <v>____</v>
      </c>
      <c r="Z515" s="124">
        <f t="shared" si="120"/>
        <v>0</v>
      </c>
      <c r="AA515" s="124">
        <f t="shared" si="121"/>
        <v>0</v>
      </c>
    </row>
    <row r="516" spans="2:27" ht="15" x14ac:dyDescent="0.2">
      <c r="B516" s="194" t="str">
        <f t="shared" si="107"/>
        <v/>
      </c>
      <c r="C516" s="194" t="str">
        <f t="shared" si="108"/>
        <v/>
      </c>
      <c r="D516" s="195"/>
      <c r="E516" s="196"/>
      <c r="F516" s="196"/>
      <c r="G516" s="197"/>
      <c r="H516" s="198"/>
      <c r="I516" s="196"/>
      <c r="J516" s="197"/>
      <c r="K516" s="197"/>
      <c r="L516" s="199"/>
      <c r="M516" s="200" t="str">
        <f t="shared" si="109"/>
        <v/>
      </c>
      <c r="N516" s="201"/>
      <c r="O516" s="196"/>
      <c r="P516" s="124">
        <f t="shared" si="110"/>
        <v>0</v>
      </c>
      <c r="Q516" s="124">
        <f t="shared" si="111"/>
        <v>0</v>
      </c>
      <c r="R516" s="124">
        <f t="shared" si="112"/>
        <v>0</v>
      </c>
      <c r="S516" s="124">
        <f t="shared" si="113"/>
        <v>0</v>
      </c>
      <c r="T516" s="124">
        <f t="shared" si="114"/>
        <v>0</v>
      </c>
      <c r="U516" s="124">
        <f t="shared" si="115"/>
        <v>0</v>
      </c>
      <c r="V516" s="124">
        <f t="shared" si="116"/>
        <v>0</v>
      </c>
      <c r="W516" s="124">
        <f t="shared" si="117"/>
        <v>0</v>
      </c>
      <c r="X516" s="124">
        <f t="shared" si="118"/>
        <v>0</v>
      </c>
      <c r="Y516" s="124" t="str">
        <f t="shared" si="119"/>
        <v>____</v>
      </c>
      <c r="Z516" s="124">
        <f t="shared" si="120"/>
        <v>0</v>
      </c>
      <c r="AA516" s="124">
        <f t="shared" si="121"/>
        <v>0</v>
      </c>
    </row>
    <row r="517" spans="2:27" ht="15" x14ac:dyDescent="0.2">
      <c r="B517" s="194" t="str">
        <f t="shared" si="107"/>
        <v/>
      </c>
      <c r="C517" s="194" t="str">
        <f t="shared" si="108"/>
        <v/>
      </c>
      <c r="D517" s="195"/>
      <c r="E517" s="196"/>
      <c r="F517" s="196"/>
      <c r="G517" s="197"/>
      <c r="H517" s="198"/>
      <c r="I517" s="196"/>
      <c r="J517" s="197"/>
      <c r="K517" s="197"/>
      <c r="L517" s="199"/>
      <c r="M517" s="200" t="str">
        <f t="shared" si="109"/>
        <v/>
      </c>
      <c r="N517" s="201"/>
      <c r="O517" s="196"/>
      <c r="P517" s="124">
        <f t="shared" si="110"/>
        <v>0</v>
      </c>
      <c r="Q517" s="124">
        <f t="shared" si="111"/>
        <v>0</v>
      </c>
      <c r="R517" s="124">
        <f t="shared" si="112"/>
        <v>0</v>
      </c>
      <c r="S517" s="124">
        <f t="shared" si="113"/>
        <v>0</v>
      </c>
      <c r="T517" s="124">
        <f t="shared" si="114"/>
        <v>0</v>
      </c>
      <c r="U517" s="124">
        <f t="shared" si="115"/>
        <v>0</v>
      </c>
      <c r="V517" s="124">
        <f t="shared" si="116"/>
        <v>0</v>
      </c>
      <c r="W517" s="124">
        <f t="shared" si="117"/>
        <v>0</v>
      </c>
      <c r="X517" s="124">
        <f t="shared" si="118"/>
        <v>0</v>
      </c>
      <c r="Y517" s="124" t="str">
        <f t="shared" si="119"/>
        <v>____</v>
      </c>
      <c r="Z517" s="124">
        <f t="shared" si="120"/>
        <v>0</v>
      </c>
      <c r="AA517" s="124">
        <f t="shared" si="121"/>
        <v>0</v>
      </c>
    </row>
    <row r="518" spans="2:27" ht="15" x14ac:dyDescent="0.2">
      <c r="B518" s="194" t="str">
        <f t="shared" si="107"/>
        <v/>
      </c>
      <c r="C518" s="194" t="str">
        <f t="shared" si="108"/>
        <v/>
      </c>
      <c r="D518" s="195"/>
      <c r="E518" s="196"/>
      <c r="F518" s="196"/>
      <c r="G518" s="197"/>
      <c r="H518" s="198"/>
      <c r="I518" s="196"/>
      <c r="J518" s="197"/>
      <c r="K518" s="197"/>
      <c r="L518" s="199"/>
      <c r="M518" s="200" t="str">
        <f t="shared" si="109"/>
        <v/>
      </c>
      <c r="N518" s="201"/>
      <c r="O518" s="196"/>
      <c r="P518" s="124">
        <f t="shared" si="110"/>
        <v>0</v>
      </c>
      <c r="Q518" s="124">
        <f t="shared" si="111"/>
        <v>0</v>
      </c>
      <c r="R518" s="124">
        <f t="shared" si="112"/>
        <v>0</v>
      </c>
      <c r="S518" s="124">
        <f t="shared" si="113"/>
        <v>0</v>
      </c>
      <c r="T518" s="124">
        <f t="shared" si="114"/>
        <v>0</v>
      </c>
      <c r="U518" s="124">
        <f t="shared" si="115"/>
        <v>0</v>
      </c>
      <c r="V518" s="124">
        <f t="shared" si="116"/>
        <v>0</v>
      </c>
      <c r="W518" s="124">
        <f t="shared" si="117"/>
        <v>0</v>
      </c>
      <c r="X518" s="124">
        <f t="shared" si="118"/>
        <v>0</v>
      </c>
      <c r="Y518" s="124" t="str">
        <f t="shared" si="119"/>
        <v>____</v>
      </c>
      <c r="Z518" s="124">
        <f t="shared" si="120"/>
        <v>0</v>
      </c>
      <c r="AA518" s="124">
        <f t="shared" si="121"/>
        <v>0</v>
      </c>
    </row>
    <row r="519" spans="2:27" ht="15" x14ac:dyDescent="0.2">
      <c r="B519" s="194" t="str">
        <f t="shared" si="107"/>
        <v/>
      </c>
      <c r="C519" s="194" t="str">
        <f t="shared" si="108"/>
        <v/>
      </c>
      <c r="D519" s="195"/>
      <c r="E519" s="196"/>
      <c r="F519" s="196"/>
      <c r="G519" s="197"/>
      <c r="H519" s="198"/>
      <c r="I519" s="196"/>
      <c r="J519" s="197"/>
      <c r="K519" s="197"/>
      <c r="L519" s="199"/>
      <c r="M519" s="200" t="str">
        <f t="shared" si="109"/>
        <v/>
      </c>
      <c r="N519" s="201"/>
      <c r="O519" s="196"/>
      <c r="P519" s="124">
        <f t="shared" si="110"/>
        <v>0</v>
      </c>
      <c r="Q519" s="124">
        <f t="shared" si="111"/>
        <v>0</v>
      </c>
      <c r="R519" s="124">
        <f t="shared" si="112"/>
        <v>0</v>
      </c>
      <c r="S519" s="124">
        <f t="shared" si="113"/>
        <v>0</v>
      </c>
      <c r="T519" s="124">
        <f t="shared" si="114"/>
        <v>0</v>
      </c>
      <c r="U519" s="124">
        <f t="shared" si="115"/>
        <v>0</v>
      </c>
      <c r="V519" s="124">
        <f t="shared" si="116"/>
        <v>0</v>
      </c>
      <c r="W519" s="124">
        <f t="shared" si="117"/>
        <v>0</v>
      </c>
      <c r="X519" s="124">
        <f t="shared" si="118"/>
        <v>0</v>
      </c>
      <c r="Y519" s="124" t="str">
        <f t="shared" si="119"/>
        <v>____</v>
      </c>
      <c r="Z519" s="124">
        <f t="shared" si="120"/>
        <v>0</v>
      </c>
      <c r="AA519" s="124">
        <f t="shared" si="121"/>
        <v>0</v>
      </c>
    </row>
    <row r="520" spans="2:27" ht="15" x14ac:dyDescent="0.2">
      <c r="B520" s="194" t="str">
        <f t="shared" si="107"/>
        <v/>
      </c>
      <c r="C520" s="194" t="str">
        <f t="shared" si="108"/>
        <v/>
      </c>
      <c r="D520" s="195"/>
      <c r="E520" s="196"/>
      <c r="F520" s="196"/>
      <c r="G520" s="197"/>
      <c r="H520" s="198"/>
      <c r="I520" s="196"/>
      <c r="J520" s="197"/>
      <c r="K520" s="197"/>
      <c r="L520" s="199"/>
      <c r="M520" s="200" t="str">
        <f t="shared" si="109"/>
        <v/>
      </c>
      <c r="N520" s="201"/>
      <c r="O520" s="196"/>
      <c r="P520" s="124">
        <f t="shared" si="110"/>
        <v>0</v>
      </c>
      <c r="Q520" s="124">
        <f t="shared" si="111"/>
        <v>0</v>
      </c>
      <c r="R520" s="124">
        <f t="shared" si="112"/>
        <v>0</v>
      </c>
      <c r="S520" s="124">
        <f t="shared" si="113"/>
        <v>0</v>
      </c>
      <c r="T520" s="124">
        <f t="shared" si="114"/>
        <v>0</v>
      </c>
      <c r="U520" s="124">
        <f t="shared" si="115"/>
        <v>0</v>
      </c>
      <c r="V520" s="124">
        <f t="shared" si="116"/>
        <v>0</v>
      </c>
      <c r="W520" s="124">
        <f t="shared" si="117"/>
        <v>0</v>
      </c>
      <c r="X520" s="124">
        <f t="shared" si="118"/>
        <v>0</v>
      </c>
      <c r="Y520" s="124" t="str">
        <f t="shared" si="119"/>
        <v>____</v>
      </c>
      <c r="Z520" s="124">
        <f t="shared" si="120"/>
        <v>0</v>
      </c>
      <c r="AA520" s="124">
        <f t="shared" si="121"/>
        <v>0</v>
      </c>
    </row>
    <row r="521" spans="2:27" ht="15" x14ac:dyDescent="0.2">
      <c r="B521" s="194" t="str">
        <f t="shared" si="107"/>
        <v/>
      </c>
      <c r="C521" s="194" t="str">
        <f t="shared" si="108"/>
        <v/>
      </c>
      <c r="D521" s="195"/>
      <c r="E521" s="196"/>
      <c r="F521" s="196"/>
      <c r="G521" s="197"/>
      <c r="H521" s="198"/>
      <c r="I521" s="196"/>
      <c r="J521" s="197"/>
      <c r="K521" s="197"/>
      <c r="L521" s="199"/>
      <c r="M521" s="200" t="str">
        <f t="shared" si="109"/>
        <v/>
      </c>
      <c r="N521" s="201"/>
      <c r="O521" s="196"/>
      <c r="P521" s="124">
        <f t="shared" si="110"/>
        <v>0</v>
      </c>
      <c r="Q521" s="124">
        <f t="shared" si="111"/>
        <v>0</v>
      </c>
      <c r="R521" s="124">
        <f t="shared" si="112"/>
        <v>0</v>
      </c>
      <c r="S521" s="124">
        <f t="shared" si="113"/>
        <v>0</v>
      </c>
      <c r="T521" s="124">
        <f t="shared" si="114"/>
        <v>0</v>
      </c>
      <c r="U521" s="124">
        <f t="shared" si="115"/>
        <v>0</v>
      </c>
      <c r="V521" s="124">
        <f t="shared" si="116"/>
        <v>0</v>
      </c>
      <c r="W521" s="124">
        <f t="shared" si="117"/>
        <v>0</v>
      </c>
      <c r="X521" s="124">
        <f t="shared" si="118"/>
        <v>0</v>
      </c>
      <c r="Y521" s="124" t="str">
        <f t="shared" si="119"/>
        <v>____</v>
      </c>
      <c r="Z521" s="124">
        <f t="shared" si="120"/>
        <v>0</v>
      </c>
      <c r="AA521" s="124">
        <f t="shared" si="121"/>
        <v>0</v>
      </c>
    </row>
    <row r="522" spans="2:27" ht="15" x14ac:dyDescent="0.2">
      <c r="B522" s="194" t="str">
        <f t="shared" si="107"/>
        <v/>
      </c>
      <c r="C522" s="194" t="str">
        <f t="shared" si="108"/>
        <v/>
      </c>
      <c r="D522" s="195"/>
      <c r="E522" s="196"/>
      <c r="F522" s="196"/>
      <c r="G522" s="197"/>
      <c r="H522" s="198"/>
      <c r="I522" s="196"/>
      <c r="J522" s="197"/>
      <c r="K522" s="197"/>
      <c r="L522" s="199"/>
      <c r="M522" s="200" t="str">
        <f t="shared" si="109"/>
        <v/>
      </c>
      <c r="N522" s="201"/>
      <c r="O522" s="196"/>
      <c r="P522" s="124">
        <f t="shared" si="110"/>
        <v>0</v>
      </c>
      <c r="Q522" s="124">
        <f t="shared" si="111"/>
        <v>0</v>
      </c>
      <c r="R522" s="124">
        <f t="shared" si="112"/>
        <v>0</v>
      </c>
      <c r="S522" s="124">
        <f t="shared" si="113"/>
        <v>0</v>
      </c>
      <c r="T522" s="124">
        <f t="shared" si="114"/>
        <v>0</v>
      </c>
      <c r="U522" s="124">
        <f t="shared" si="115"/>
        <v>0</v>
      </c>
      <c r="V522" s="124">
        <f t="shared" si="116"/>
        <v>0</v>
      </c>
      <c r="W522" s="124">
        <f t="shared" si="117"/>
        <v>0</v>
      </c>
      <c r="X522" s="124">
        <f t="shared" si="118"/>
        <v>0</v>
      </c>
      <c r="Y522" s="124" t="str">
        <f t="shared" si="119"/>
        <v>____</v>
      </c>
      <c r="Z522" s="124">
        <f t="shared" si="120"/>
        <v>0</v>
      </c>
      <c r="AA522" s="124">
        <f t="shared" si="121"/>
        <v>0</v>
      </c>
    </row>
    <row r="523" spans="2:27" ht="15" x14ac:dyDescent="0.2">
      <c r="B523" s="194" t="str">
        <f t="shared" si="107"/>
        <v/>
      </c>
      <c r="C523" s="194" t="str">
        <f t="shared" si="108"/>
        <v/>
      </c>
      <c r="D523" s="195"/>
      <c r="E523" s="196"/>
      <c r="F523" s="196"/>
      <c r="G523" s="197"/>
      <c r="H523" s="198"/>
      <c r="I523" s="196"/>
      <c r="J523" s="197"/>
      <c r="K523" s="197"/>
      <c r="L523" s="199"/>
      <c r="M523" s="200" t="str">
        <f t="shared" si="109"/>
        <v/>
      </c>
      <c r="N523" s="201"/>
      <c r="O523" s="196"/>
      <c r="P523" s="124">
        <f t="shared" si="110"/>
        <v>0</v>
      </c>
      <c r="Q523" s="124">
        <f t="shared" si="111"/>
        <v>0</v>
      </c>
      <c r="R523" s="124">
        <f t="shared" si="112"/>
        <v>0</v>
      </c>
      <c r="S523" s="124">
        <f t="shared" si="113"/>
        <v>0</v>
      </c>
      <c r="T523" s="124">
        <f t="shared" si="114"/>
        <v>0</v>
      </c>
      <c r="U523" s="124">
        <f t="shared" si="115"/>
        <v>0</v>
      </c>
      <c r="V523" s="124">
        <f t="shared" si="116"/>
        <v>0</v>
      </c>
      <c r="W523" s="124">
        <f t="shared" si="117"/>
        <v>0</v>
      </c>
      <c r="X523" s="124">
        <f t="shared" si="118"/>
        <v>0</v>
      </c>
      <c r="Y523" s="124" t="str">
        <f t="shared" si="119"/>
        <v>____</v>
      </c>
      <c r="Z523" s="124">
        <f t="shared" si="120"/>
        <v>0</v>
      </c>
      <c r="AA523" s="124">
        <f t="shared" si="121"/>
        <v>0</v>
      </c>
    </row>
    <row r="524" spans="2:27" ht="15" x14ac:dyDescent="0.2">
      <c r="B524" s="194" t="str">
        <f t="shared" si="107"/>
        <v/>
      </c>
      <c r="C524" s="194" t="str">
        <f t="shared" si="108"/>
        <v/>
      </c>
      <c r="D524" s="195"/>
      <c r="E524" s="196"/>
      <c r="F524" s="196"/>
      <c r="G524" s="197"/>
      <c r="H524" s="198"/>
      <c r="I524" s="196"/>
      <c r="J524" s="197"/>
      <c r="K524" s="197"/>
      <c r="L524" s="199"/>
      <c r="M524" s="200" t="str">
        <f t="shared" si="109"/>
        <v/>
      </c>
      <c r="N524" s="201"/>
      <c r="O524" s="196"/>
      <c r="P524" s="124">
        <f t="shared" si="110"/>
        <v>0</v>
      </c>
      <c r="Q524" s="124">
        <f t="shared" si="111"/>
        <v>0</v>
      </c>
      <c r="R524" s="124">
        <f t="shared" si="112"/>
        <v>0</v>
      </c>
      <c r="S524" s="124">
        <f t="shared" si="113"/>
        <v>0</v>
      </c>
      <c r="T524" s="124">
        <f t="shared" si="114"/>
        <v>0</v>
      </c>
      <c r="U524" s="124">
        <f t="shared" si="115"/>
        <v>0</v>
      </c>
      <c r="V524" s="124">
        <f t="shared" si="116"/>
        <v>0</v>
      </c>
      <c r="W524" s="124">
        <f t="shared" si="117"/>
        <v>0</v>
      </c>
      <c r="X524" s="124">
        <f t="shared" si="118"/>
        <v>0</v>
      </c>
      <c r="Y524" s="124" t="str">
        <f t="shared" si="119"/>
        <v>____</v>
      </c>
      <c r="Z524" s="124">
        <f t="shared" si="120"/>
        <v>0</v>
      </c>
      <c r="AA524" s="124">
        <f t="shared" si="121"/>
        <v>0</v>
      </c>
    </row>
    <row r="525" spans="2:27" ht="15" x14ac:dyDescent="0.2">
      <c r="B525" s="194" t="str">
        <f t="shared" si="107"/>
        <v/>
      </c>
      <c r="C525" s="194" t="str">
        <f t="shared" si="108"/>
        <v/>
      </c>
      <c r="D525" s="195"/>
      <c r="E525" s="196"/>
      <c r="F525" s="196"/>
      <c r="G525" s="197"/>
      <c r="H525" s="198"/>
      <c r="I525" s="196"/>
      <c r="J525" s="197"/>
      <c r="K525" s="197"/>
      <c r="L525" s="199"/>
      <c r="M525" s="200" t="str">
        <f t="shared" si="109"/>
        <v/>
      </c>
      <c r="N525" s="201"/>
      <c r="O525" s="196"/>
      <c r="P525" s="124">
        <f t="shared" si="110"/>
        <v>0</v>
      </c>
      <c r="Q525" s="124">
        <f t="shared" si="111"/>
        <v>0</v>
      </c>
      <c r="R525" s="124">
        <f t="shared" si="112"/>
        <v>0</v>
      </c>
      <c r="S525" s="124">
        <f t="shared" si="113"/>
        <v>0</v>
      </c>
      <c r="T525" s="124">
        <f t="shared" si="114"/>
        <v>0</v>
      </c>
      <c r="U525" s="124">
        <f t="shared" si="115"/>
        <v>0</v>
      </c>
      <c r="V525" s="124">
        <f t="shared" si="116"/>
        <v>0</v>
      </c>
      <c r="W525" s="124">
        <f t="shared" si="117"/>
        <v>0</v>
      </c>
      <c r="X525" s="124">
        <f t="shared" si="118"/>
        <v>0</v>
      </c>
      <c r="Y525" s="124" t="str">
        <f t="shared" si="119"/>
        <v>____</v>
      </c>
      <c r="Z525" s="124">
        <f t="shared" si="120"/>
        <v>0</v>
      </c>
      <c r="AA525" s="124">
        <f t="shared" si="121"/>
        <v>0</v>
      </c>
    </row>
    <row r="526" spans="2:27" ht="15" x14ac:dyDescent="0.2">
      <c r="B526" s="194" t="str">
        <f t="shared" si="107"/>
        <v/>
      </c>
      <c r="C526" s="194" t="str">
        <f t="shared" si="108"/>
        <v/>
      </c>
      <c r="D526" s="195"/>
      <c r="E526" s="196"/>
      <c r="F526" s="196"/>
      <c r="G526" s="197"/>
      <c r="H526" s="198"/>
      <c r="I526" s="196"/>
      <c r="J526" s="197"/>
      <c r="K526" s="197"/>
      <c r="L526" s="199"/>
      <c r="M526" s="200" t="str">
        <f t="shared" si="109"/>
        <v/>
      </c>
      <c r="N526" s="201"/>
      <c r="O526" s="196"/>
      <c r="P526" s="124">
        <f t="shared" si="110"/>
        <v>0</v>
      </c>
      <c r="Q526" s="124">
        <f t="shared" si="111"/>
        <v>0</v>
      </c>
      <c r="R526" s="124">
        <f t="shared" si="112"/>
        <v>0</v>
      </c>
      <c r="S526" s="124">
        <f t="shared" si="113"/>
        <v>0</v>
      </c>
      <c r="T526" s="124">
        <f t="shared" si="114"/>
        <v>0</v>
      </c>
      <c r="U526" s="124">
        <f t="shared" si="115"/>
        <v>0</v>
      </c>
      <c r="V526" s="124">
        <f t="shared" si="116"/>
        <v>0</v>
      </c>
      <c r="W526" s="124">
        <f t="shared" si="117"/>
        <v>0</v>
      </c>
      <c r="X526" s="124">
        <f t="shared" si="118"/>
        <v>0</v>
      </c>
      <c r="Y526" s="124" t="str">
        <f t="shared" si="119"/>
        <v>____</v>
      </c>
      <c r="Z526" s="124">
        <f t="shared" si="120"/>
        <v>0</v>
      </c>
      <c r="AA526" s="124">
        <f t="shared" si="121"/>
        <v>0</v>
      </c>
    </row>
    <row r="527" spans="2:27" ht="15" x14ac:dyDescent="0.2">
      <c r="B527" s="194" t="str">
        <f t="shared" si="107"/>
        <v/>
      </c>
      <c r="C527" s="194" t="str">
        <f t="shared" si="108"/>
        <v/>
      </c>
      <c r="D527" s="195"/>
      <c r="E527" s="196"/>
      <c r="F527" s="196"/>
      <c r="G527" s="197"/>
      <c r="H527" s="198"/>
      <c r="I527" s="196"/>
      <c r="J527" s="197"/>
      <c r="K527" s="197"/>
      <c r="L527" s="199"/>
      <c r="M527" s="200" t="str">
        <f t="shared" si="109"/>
        <v/>
      </c>
      <c r="N527" s="201"/>
      <c r="O527" s="196"/>
      <c r="P527" s="124">
        <f t="shared" si="110"/>
        <v>0</v>
      </c>
      <c r="Q527" s="124">
        <f t="shared" si="111"/>
        <v>0</v>
      </c>
      <c r="R527" s="124">
        <f t="shared" si="112"/>
        <v>0</v>
      </c>
      <c r="S527" s="124">
        <f t="shared" si="113"/>
        <v>0</v>
      </c>
      <c r="T527" s="124">
        <f t="shared" si="114"/>
        <v>0</v>
      </c>
      <c r="U527" s="124">
        <f t="shared" si="115"/>
        <v>0</v>
      </c>
      <c r="V527" s="124">
        <f t="shared" si="116"/>
        <v>0</v>
      </c>
      <c r="W527" s="124">
        <f t="shared" si="117"/>
        <v>0</v>
      </c>
      <c r="X527" s="124">
        <f t="shared" si="118"/>
        <v>0</v>
      </c>
      <c r="Y527" s="124" t="str">
        <f t="shared" si="119"/>
        <v>____</v>
      </c>
      <c r="Z527" s="124">
        <f t="shared" si="120"/>
        <v>0</v>
      </c>
      <c r="AA527" s="124">
        <f t="shared" si="121"/>
        <v>0</v>
      </c>
    </row>
    <row r="528" spans="2:27" ht="15" x14ac:dyDescent="0.2">
      <c r="B528" s="194" t="str">
        <f t="shared" si="107"/>
        <v/>
      </c>
      <c r="C528" s="194" t="str">
        <f t="shared" si="108"/>
        <v/>
      </c>
      <c r="D528" s="195"/>
      <c r="E528" s="196"/>
      <c r="F528" s="196"/>
      <c r="G528" s="197"/>
      <c r="H528" s="198"/>
      <c r="I528" s="196"/>
      <c r="J528" s="197"/>
      <c r="K528" s="197"/>
      <c r="L528" s="199"/>
      <c r="M528" s="200" t="str">
        <f t="shared" si="109"/>
        <v/>
      </c>
      <c r="N528" s="201"/>
      <c r="O528" s="196"/>
      <c r="P528" s="124">
        <f t="shared" si="110"/>
        <v>0</v>
      </c>
      <c r="Q528" s="124">
        <f t="shared" si="111"/>
        <v>0</v>
      </c>
      <c r="R528" s="124">
        <f t="shared" si="112"/>
        <v>0</v>
      </c>
      <c r="S528" s="124">
        <f t="shared" si="113"/>
        <v>0</v>
      </c>
      <c r="T528" s="124">
        <f t="shared" si="114"/>
        <v>0</v>
      </c>
      <c r="U528" s="124">
        <f t="shared" si="115"/>
        <v>0</v>
      </c>
      <c r="V528" s="124">
        <f t="shared" si="116"/>
        <v>0</v>
      </c>
      <c r="W528" s="124">
        <f t="shared" si="117"/>
        <v>0</v>
      </c>
      <c r="X528" s="124">
        <f t="shared" si="118"/>
        <v>0</v>
      </c>
      <c r="Y528" s="124" t="str">
        <f t="shared" si="119"/>
        <v>____</v>
      </c>
      <c r="Z528" s="124">
        <f t="shared" si="120"/>
        <v>0</v>
      </c>
      <c r="AA528" s="124">
        <f t="shared" si="121"/>
        <v>0</v>
      </c>
    </row>
    <row r="529" spans="2:27" ht="15" x14ac:dyDescent="0.2">
      <c r="B529" s="194" t="str">
        <f t="shared" si="107"/>
        <v/>
      </c>
      <c r="C529" s="194" t="str">
        <f t="shared" si="108"/>
        <v/>
      </c>
      <c r="D529" s="195"/>
      <c r="E529" s="196"/>
      <c r="F529" s="196"/>
      <c r="G529" s="197"/>
      <c r="H529" s="198"/>
      <c r="I529" s="196"/>
      <c r="J529" s="197"/>
      <c r="K529" s="197"/>
      <c r="L529" s="199"/>
      <c r="M529" s="200" t="str">
        <f t="shared" si="109"/>
        <v/>
      </c>
      <c r="N529" s="201"/>
      <c r="O529" s="196"/>
      <c r="P529" s="124">
        <f t="shared" si="110"/>
        <v>0</v>
      </c>
      <c r="Q529" s="124">
        <f t="shared" si="111"/>
        <v>0</v>
      </c>
      <c r="R529" s="124">
        <f t="shared" si="112"/>
        <v>0</v>
      </c>
      <c r="S529" s="124">
        <f t="shared" si="113"/>
        <v>0</v>
      </c>
      <c r="T529" s="124">
        <f t="shared" si="114"/>
        <v>0</v>
      </c>
      <c r="U529" s="124">
        <f t="shared" si="115"/>
        <v>0</v>
      </c>
      <c r="V529" s="124">
        <f t="shared" si="116"/>
        <v>0</v>
      </c>
      <c r="W529" s="124">
        <f t="shared" si="117"/>
        <v>0</v>
      </c>
      <c r="X529" s="124">
        <f t="shared" si="118"/>
        <v>0</v>
      </c>
      <c r="Y529" s="124" t="str">
        <f t="shared" si="119"/>
        <v>____</v>
      </c>
      <c r="Z529" s="124">
        <f t="shared" si="120"/>
        <v>0</v>
      </c>
      <c r="AA529" s="124">
        <f t="shared" si="121"/>
        <v>0</v>
      </c>
    </row>
    <row r="530" spans="2:27" ht="15" x14ac:dyDescent="0.2">
      <c r="B530" s="194" t="str">
        <f t="shared" si="107"/>
        <v/>
      </c>
      <c r="C530" s="194" t="str">
        <f t="shared" si="108"/>
        <v/>
      </c>
      <c r="D530" s="195"/>
      <c r="E530" s="196"/>
      <c r="F530" s="196"/>
      <c r="G530" s="197"/>
      <c r="H530" s="198"/>
      <c r="I530" s="196"/>
      <c r="J530" s="197"/>
      <c r="K530" s="197"/>
      <c r="L530" s="199"/>
      <c r="M530" s="200" t="str">
        <f t="shared" si="109"/>
        <v/>
      </c>
      <c r="N530" s="201"/>
      <c r="O530" s="196"/>
      <c r="P530" s="124">
        <f t="shared" si="110"/>
        <v>0</v>
      </c>
      <c r="Q530" s="124">
        <f t="shared" si="111"/>
        <v>0</v>
      </c>
      <c r="R530" s="124">
        <f t="shared" si="112"/>
        <v>0</v>
      </c>
      <c r="S530" s="124">
        <f t="shared" si="113"/>
        <v>0</v>
      </c>
      <c r="T530" s="124">
        <f t="shared" si="114"/>
        <v>0</v>
      </c>
      <c r="U530" s="124">
        <f t="shared" si="115"/>
        <v>0</v>
      </c>
      <c r="V530" s="124">
        <f t="shared" si="116"/>
        <v>0</v>
      </c>
      <c r="W530" s="124">
        <f t="shared" si="117"/>
        <v>0</v>
      </c>
      <c r="X530" s="124">
        <f t="shared" si="118"/>
        <v>0</v>
      </c>
      <c r="Y530" s="124" t="str">
        <f t="shared" si="119"/>
        <v>____</v>
      </c>
      <c r="Z530" s="124">
        <f t="shared" si="120"/>
        <v>0</v>
      </c>
      <c r="AA530" s="124">
        <f t="shared" si="121"/>
        <v>0</v>
      </c>
    </row>
    <row r="531" spans="2:27" ht="15" x14ac:dyDescent="0.2">
      <c r="B531" s="194" t="str">
        <f t="shared" si="107"/>
        <v/>
      </c>
      <c r="C531" s="194" t="str">
        <f t="shared" si="108"/>
        <v/>
      </c>
      <c r="D531" s="195"/>
      <c r="E531" s="196"/>
      <c r="F531" s="196"/>
      <c r="G531" s="197"/>
      <c r="H531" s="198"/>
      <c r="I531" s="196"/>
      <c r="J531" s="197"/>
      <c r="K531" s="197"/>
      <c r="L531" s="199"/>
      <c r="M531" s="200" t="str">
        <f t="shared" si="109"/>
        <v/>
      </c>
      <c r="N531" s="201"/>
      <c r="O531" s="196"/>
      <c r="P531" s="124">
        <f t="shared" si="110"/>
        <v>0</v>
      </c>
      <c r="Q531" s="124">
        <f t="shared" si="111"/>
        <v>0</v>
      </c>
      <c r="R531" s="124">
        <f t="shared" si="112"/>
        <v>0</v>
      </c>
      <c r="S531" s="124">
        <f t="shared" si="113"/>
        <v>0</v>
      </c>
      <c r="T531" s="124">
        <f t="shared" si="114"/>
        <v>0</v>
      </c>
      <c r="U531" s="124">
        <f t="shared" si="115"/>
        <v>0</v>
      </c>
      <c r="V531" s="124">
        <f t="shared" si="116"/>
        <v>0</v>
      </c>
      <c r="W531" s="124">
        <f t="shared" si="117"/>
        <v>0</v>
      </c>
      <c r="X531" s="124">
        <f t="shared" si="118"/>
        <v>0</v>
      </c>
      <c r="Y531" s="124" t="str">
        <f t="shared" si="119"/>
        <v>____</v>
      </c>
      <c r="Z531" s="124">
        <f t="shared" si="120"/>
        <v>0</v>
      </c>
      <c r="AA531" s="124">
        <f t="shared" si="121"/>
        <v>0</v>
      </c>
    </row>
    <row r="532" spans="2:27" ht="15" x14ac:dyDescent="0.2">
      <c r="B532" s="194" t="str">
        <f t="shared" si="107"/>
        <v/>
      </c>
      <c r="C532" s="194" t="str">
        <f t="shared" si="108"/>
        <v/>
      </c>
      <c r="D532" s="195"/>
      <c r="E532" s="196"/>
      <c r="F532" s="196"/>
      <c r="G532" s="197"/>
      <c r="H532" s="198"/>
      <c r="I532" s="196"/>
      <c r="J532" s="197"/>
      <c r="K532" s="197"/>
      <c r="L532" s="199"/>
      <c r="M532" s="200" t="str">
        <f t="shared" si="109"/>
        <v/>
      </c>
      <c r="N532" s="201"/>
      <c r="O532" s="196"/>
      <c r="P532" s="124">
        <f t="shared" si="110"/>
        <v>0</v>
      </c>
      <c r="Q532" s="124">
        <f t="shared" si="111"/>
        <v>0</v>
      </c>
      <c r="R532" s="124">
        <f t="shared" si="112"/>
        <v>0</v>
      </c>
      <c r="S532" s="124">
        <f t="shared" si="113"/>
        <v>0</v>
      </c>
      <c r="T532" s="124">
        <f t="shared" si="114"/>
        <v>0</v>
      </c>
      <c r="U532" s="124">
        <f t="shared" si="115"/>
        <v>0</v>
      </c>
      <c r="V532" s="124">
        <f t="shared" si="116"/>
        <v>0</v>
      </c>
      <c r="W532" s="124">
        <f t="shared" si="117"/>
        <v>0</v>
      </c>
      <c r="X532" s="124">
        <f t="shared" si="118"/>
        <v>0</v>
      </c>
      <c r="Y532" s="124" t="str">
        <f t="shared" si="119"/>
        <v>____</v>
      </c>
      <c r="Z532" s="124">
        <f t="shared" si="120"/>
        <v>0</v>
      </c>
      <c r="AA532" s="124">
        <f t="shared" si="121"/>
        <v>0</v>
      </c>
    </row>
    <row r="533" spans="2:27" ht="15" x14ac:dyDescent="0.2">
      <c r="B533" s="194" t="str">
        <f t="shared" si="107"/>
        <v/>
      </c>
      <c r="C533" s="194" t="str">
        <f t="shared" si="108"/>
        <v/>
      </c>
      <c r="D533" s="195"/>
      <c r="E533" s="196"/>
      <c r="F533" s="196"/>
      <c r="G533" s="197"/>
      <c r="H533" s="198"/>
      <c r="I533" s="196"/>
      <c r="J533" s="197"/>
      <c r="K533" s="197"/>
      <c r="L533" s="199"/>
      <c r="M533" s="200" t="str">
        <f t="shared" si="109"/>
        <v/>
      </c>
      <c r="N533" s="201"/>
      <c r="O533" s="196"/>
      <c r="P533" s="124">
        <f t="shared" si="110"/>
        <v>0</v>
      </c>
      <c r="Q533" s="124">
        <f t="shared" si="111"/>
        <v>0</v>
      </c>
      <c r="R533" s="124">
        <f t="shared" si="112"/>
        <v>0</v>
      </c>
      <c r="S533" s="124">
        <f t="shared" si="113"/>
        <v>0</v>
      </c>
      <c r="T533" s="124">
        <f t="shared" si="114"/>
        <v>0</v>
      </c>
      <c r="U533" s="124">
        <f t="shared" si="115"/>
        <v>0</v>
      </c>
      <c r="V533" s="124">
        <f t="shared" si="116"/>
        <v>0</v>
      </c>
      <c r="W533" s="124">
        <f t="shared" si="117"/>
        <v>0</v>
      </c>
      <c r="X533" s="124">
        <f t="shared" si="118"/>
        <v>0</v>
      </c>
      <c r="Y533" s="124" t="str">
        <f t="shared" si="119"/>
        <v>____</v>
      </c>
      <c r="Z533" s="124">
        <f t="shared" si="120"/>
        <v>0</v>
      </c>
      <c r="AA533" s="124">
        <f t="shared" si="121"/>
        <v>0</v>
      </c>
    </row>
    <row r="534" spans="2:27" ht="15" x14ac:dyDescent="0.2">
      <c r="B534" s="194" t="str">
        <f t="shared" si="107"/>
        <v/>
      </c>
      <c r="C534" s="194" t="str">
        <f t="shared" si="108"/>
        <v/>
      </c>
      <c r="D534" s="195"/>
      <c r="E534" s="196"/>
      <c r="F534" s="196"/>
      <c r="G534" s="197"/>
      <c r="H534" s="198"/>
      <c r="I534" s="196"/>
      <c r="J534" s="197"/>
      <c r="K534" s="197"/>
      <c r="L534" s="199"/>
      <c r="M534" s="200" t="str">
        <f t="shared" si="109"/>
        <v/>
      </c>
      <c r="N534" s="201"/>
      <c r="O534" s="196"/>
      <c r="P534" s="124">
        <f t="shared" si="110"/>
        <v>0</v>
      </c>
      <c r="Q534" s="124">
        <f t="shared" si="111"/>
        <v>0</v>
      </c>
      <c r="R534" s="124">
        <f t="shared" si="112"/>
        <v>0</v>
      </c>
      <c r="S534" s="124">
        <f t="shared" si="113"/>
        <v>0</v>
      </c>
      <c r="T534" s="124">
        <f t="shared" si="114"/>
        <v>0</v>
      </c>
      <c r="U534" s="124">
        <f t="shared" si="115"/>
        <v>0</v>
      </c>
      <c r="V534" s="124">
        <f t="shared" si="116"/>
        <v>0</v>
      </c>
      <c r="W534" s="124">
        <f t="shared" si="117"/>
        <v>0</v>
      </c>
      <c r="X534" s="124">
        <f t="shared" si="118"/>
        <v>0</v>
      </c>
      <c r="Y534" s="124" t="str">
        <f t="shared" si="119"/>
        <v>____</v>
      </c>
      <c r="Z534" s="124">
        <f t="shared" si="120"/>
        <v>0</v>
      </c>
      <c r="AA534" s="124">
        <f t="shared" si="121"/>
        <v>0</v>
      </c>
    </row>
    <row r="535" spans="2:27" ht="15" x14ac:dyDescent="0.2">
      <c r="B535" s="194" t="str">
        <f t="shared" si="107"/>
        <v/>
      </c>
      <c r="C535" s="194" t="str">
        <f t="shared" si="108"/>
        <v/>
      </c>
      <c r="D535" s="195"/>
      <c r="E535" s="196"/>
      <c r="F535" s="196"/>
      <c r="G535" s="197"/>
      <c r="H535" s="198"/>
      <c r="I535" s="196"/>
      <c r="J535" s="197"/>
      <c r="K535" s="197"/>
      <c r="L535" s="199"/>
      <c r="M535" s="200" t="str">
        <f t="shared" si="109"/>
        <v/>
      </c>
      <c r="N535" s="201"/>
      <c r="O535" s="196"/>
      <c r="P535" s="124">
        <f t="shared" si="110"/>
        <v>0</v>
      </c>
      <c r="Q535" s="124">
        <f t="shared" si="111"/>
        <v>0</v>
      </c>
      <c r="R535" s="124">
        <f t="shared" si="112"/>
        <v>0</v>
      </c>
      <c r="S535" s="124">
        <f t="shared" si="113"/>
        <v>0</v>
      </c>
      <c r="T535" s="124">
        <f t="shared" si="114"/>
        <v>0</v>
      </c>
      <c r="U535" s="124">
        <f t="shared" si="115"/>
        <v>0</v>
      </c>
      <c r="V535" s="124">
        <f t="shared" si="116"/>
        <v>0</v>
      </c>
      <c r="W535" s="124">
        <f t="shared" si="117"/>
        <v>0</v>
      </c>
      <c r="X535" s="124">
        <f t="shared" si="118"/>
        <v>0</v>
      </c>
      <c r="Y535" s="124" t="str">
        <f t="shared" si="119"/>
        <v>____</v>
      </c>
      <c r="Z535" s="124">
        <f t="shared" si="120"/>
        <v>0</v>
      </c>
      <c r="AA535" s="124">
        <f t="shared" si="121"/>
        <v>0</v>
      </c>
    </row>
    <row r="536" spans="2:27" ht="15" x14ac:dyDescent="0.2">
      <c r="B536" s="194" t="str">
        <f t="shared" si="107"/>
        <v/>
      </c>
      <c r="C536" s="194" t="str">
        <f t="shared" si="108"/>
        <v/>
      </c>
      <c r="D536" s="195"/>
      <c r="E536" s="196"/>
      <c r="F536" s="196"/>
      <c r="G536" s="197"/>
      <c r="H536" s="198"/>
      <c r="I536" s="196"/>
      <c r="J536" s="197"/>
      <c r="K536" s="197"/>
      <c r="L536" s="199"/>
      <c r="M536" s="200" t="str">
        <f t="shared" si="109"/>
        <v/>
      </c>
      <c r="N536" s="201"/>
      <c r="O536" s="196"/>
      <c r="P536" s="124">
        <f t="shared" si="110"/>
        <v>0</v>
      </c>
      <c r="Q536" s="124">
        <f t="shared" si="111"/>
        <v>0</v>
      </c>
      <c r="R536" s="124">
        <f t="shared" si="112"/>
        <v>0</v>
      </c>
      <c r="S536" s="124">
        <f t="shared" si="113"/>
        <v>0</v>
      </c>
      <c r="T536" s="124">
        <f t="shared" si="114"/>
        <v>0</v>
      </c>
      <c r="U536" s="124">
        <f t="shared" si="115"/>
        <v>0</v>
      </c>
      <c r="V536" s="124">
        <f t="shared" si="116"/>
        <v>0</v>
      </c>
      <c r="W536" s="124">
        <f t="shared" si="117"/>
        <v>0</v>
      </c>
      <c r="X536" s="124">
        <f t="shared" si="118"/>
        <v>0</v>
      </c>
      <c r="Y536" s="124" t="str">
        <f t="shared" si="119"/>
        <v>____</v>
      </c>
      <c r="Z536" s="124">
        <f t="shared" si="120"/>
        <v>0</v>
      </c>
      <c r="AA536" s="124">
        <f t="shared" si="121"/>
        <v>0</v>
      </c>
    </row>
    <row r="537" spans="2:27" ht="15" x14ac:dyDescent="0.2">
      <c r="B537" s="194" t="str">
        <f t="shared" si="107"/>
        <v/>
      </c>
      <c r="C537" s="194" t="str">
        <f t="shared" si="108"/>
        <v/>
      </c>
      <c r="D537" s="195"/>
      <c r="E537" s="196"/>
      <c r="F537" s="196"/>
      <c r="G537" s="197"/>
      <c r="H537" s="198"/>
      <c r="I537" s="196"/>
      <c r="J537" s="197"/>
      <c r="K537" s="197"/>
      <c r="L537" s="199"/>
      <c r="M537" s="200" t="str">
        <f t="shared" si="109"/>
        <v/>
      </c>
      <c r="N537" s="201"/>
      <c r="O537" s="196"/>
      <c r="P537" s="124">
        <f t="shared" si="110"/>
        <v>0</v>
      </c>
      <c r="Q537" s="124">
        <f t="shared" si="111"/>
        <v>0</v>
      </c>
      <c r="R537" s="124">
        <f t="shared" si="112"/>
        <v>0</v>
      </c>
      <c r="S537" s="124">
        <f t="shared" si="113"/>
        <v>0</v>
      </c>
      <c r="T537" s="124">
        <f t="shared" si="114"/>
        <v>0</v>
      </c>
      <c r="U537" s="124">
        <f t="shared" si="115"/>
        <v>0</v>
      </c>
      <c r="V537" s="124">
        <f t="shared" si="116"/>
        <v>0</v>
      </c>
      <c r="W537" s="124">
        <f t="shared" si="117"/>
        <v>0</v>
      </c>
      <c r="X537" s="124">
        <f t="shared" si="118"/>
        <v>0</v>
      </c>
      <c r="Y537" s="124" t="str">
        <f t="shared" si="119"/>
        <v>____</v>
      </c>
      <c r="Z537" s="124">
        <f t="shared" si="120"/>
        <v>0</v>
      </c>
      <c r="AA537" s="124">
        <f t="shared" si="121"/>
        <v>0</v>
      </c>
    </row>
    <row r="538" spans="2:27" ht="15" x14ac:dyDescent="0.2">
      <c r="B538" s="194" t="str">
        <f t="shared" si="107"/>
        <v/>
      </c>
      <c r="C538" s="194" t="str">
        <f t="shared" si="108"/>
        <v/>
      </c>
      <c r="D538" s="195"/>
      <c r="E538" s="196"/>
      <c r="F538" s="196"/>
      <c r="G538" s="197"/>
      <c r="H538" s="198"/>
      <c r="I538" s="196"/>
      <c r="J538" s="197"/>
      <c r="K538" s="197"/>
      <c r="L538" s="199"/>
      <c r="M538" s="200" t="str">
        <f t="shared" si="109"/>
        <v/>
      </c>
      <c r="N538" s="201"/>
      <c r="O538" s="196"/>
      <c r="P538" s="124">
        <f t="shared" si="110"/>
        <v>0</v>
      </c>
      <c r="Q538" s="124">
        <f t="shared" si="111"/>
        <v>0</v>
      </c>
      <c r="R538" s="124">
        <f t="shared" si="112"/>
        <v>0</v>
      </c>
      <c r="S538" s="124">
        <f t="shared" si="113"/>
        <v>0</v>
      </c>
      <c r="T538" s="124">
        <f t="shared" si="114"/>
        <v>0</v>
      </c>
      <c r="U538" s="124">
        <f t="shared" si="115"/>
        <v>0</v>
      </c>
      <c r="V538" s="124">
        <f t="shared" si="116"/>
        <v>0</v>
      </c>
      <c r="W538" s="124">
        <f t="shared" si="117"/>
        <v>0</v>
      </c>
      <c r="X538" s="124">
        <f t="shared" si="118"/>
        <v>0</v>
      </c>
      <c r="Y538" s="124" t="str">
        <f t="shared" si="119"/>
        <v>____</v>
      </c>
      <c r="Z538" s="124">
        <f t="shared" si="120"/>
        <v>0</v>
      </c>
      <c r="AA538" s="124">
        <f t="shared" si="121"/>
        <v>0</v>
      </c>
    </row>
    <row r="539" spans="2:27" ht="15" x14ac:dyDescent="0.2">
      <c r="B539" s="194" t="str">
        <f t="shared" si="107"/>
        <v/>
      </c>
      <c r="C539" s="194" t="str">
        <f t="shared" si="108"/>
        <v/>
      </c>
      <c r="D539" s="195"/>
      <c r="E539" s="196"/>
      <c r="F539" s="196"/>
      <c r="G539" s="197"/>
      <c r="H539" s="198"/>
      <c r="I539" s="196"/>
      <c r="J539" s="197"/>
      <c r="K539" s="197"/>
      <c r="L539" s="199"/>
      <c r="M539" s="200" t="str">
        <f t="shared" si="109"/>
        <v/>
      </c>
      <c r="N539" s="201"/>
      <c r="O539" s="196"/>
      <c r="P539" s="124">
        <f t="shared" si="110"/>
        <v>0</v>
      </c>
      <c r="Q539" s="124">
        <f t="shared" si="111"/>
        <v>0</v>
      </c>
      <c r="R539" s="124">
        <f t="shared" si="112"/>
        <v>0</v>
      </c>
      <c r="S539" s="124">
        <f t="shared" si="113"/>
        <v>0</v>
      </c>
      <c r="T539" s="124">
        <f t="shared" si="114"/>
        <v>0</v>
      </c>
      <c r="U539" s="124">
        <f t="shared" si="115"/>
        <v>0</v>
      </c>
      <c r="V539" s="124">
        <f t="shared" si="116"/>
        <v>0</v>
      </c>
      <c r="W539" s="124">
        <f t="shared" si="117"/>
        <v>0</v>
      </c>
      <c r="X539" s="124">
        <f t="shared" si="118"/>
        <v>0</v>
      </c>
      <c r="Y539" s="124" t="str">
        <f t="shared" si="119"/>
        <v>____</v>
      </c>
      <c r="Z539" s="124">
        <f t="shared" si="120"/>
        <v>0</v>
      </c>
      <c r="AA539" s="124">
        <f t="shared" si="121"/>
        <v>0</v>
      </c>
    </row>
    <row r="540" spans="2:27" ht="15" x14ac:dyDescent="0.2">
      <c r="B540" s="194" t="str">
        <f t="shared" si="107"/>
        <v/>
      </c>
      <c r="C540" s="194" t="str">
        <f t="shared" si="108"/>
        <v/>
      </c>
      <c r="D540" s="195"/>
      <c r="E540" s="196"/>
      <c r="F540" s="196"/>
      <c r="G540" s="197"/>
      <c r="H540" s="198"/>
      <c r="I540" s="196"/>
      <c r="J540" s="197"/>
      <c r="K540" s="197"/>
      <c r="L540" s="199"/>
      <c r="M540" s="200" t="str">
        <f t="shared" si="109"/>
        <v/>
      </c>
      <c r="N540" s="201"/>
      <c r="O540" s="196"/>
      <c r="P540" s="124">
        <f t="shared" si="110"/>
        <v>0</v>
      </c>
      <c r="Q540" s="124">
        <f t="shared" si="111"/>
        <v>0</v>
      </c>
      <c r="R540" s="124">
        <f t="shared" si="112"/>
        <v>0</v>
      </c>
      <c r="S540" s="124">
        <f t="shared" si="113"/>
        <v>0</v>
      </c>
      <c r="T540" s="124">
        <f t="shared" si="114"/>
        <v>0</v>
      </c>
      <c r="U540" s="124">
        <f t="shared" si="115"/>
        <v>0</v>
      </c>
      <c r="V540" s="124">
        <f t="shared" si="116"/>
        <v>0</v>
      </c>
      <c r="W540" s="124">
        <f t="shared" si="117"/>
        <v>0</v>
      </c>
      <c r="X540" s="124">
        <f t="shared" si="118"/>
        <v>0</v>
      </c>
      <c r="Y540" s="124" t="str">
        <f t="shared" si="119"/>
        <v>____</v>
      </c>
      <c r="Z540" s="124">
        <f t="shared" si="120"/>
        <v>0</v>
      </c>
      <c r="AA540" s="124">
        <f t="shared" si="121"/>
        <v>0</v>
      </c>
    </row>
    <row r="541" spans="2:27" ht="15" x14ac:dyDescent="0.2">
      <c r="B541" s="194" t="str">
        <f t="shared" ref="B541:B604" si="122">IF(L541&gt;0,$C$22,"")</f>
        <v/>
      </c>
      <c r="C541" s="194" t="str">
        <f t="shared" si="108"/>
        <v/>
      </c>
      <c r="D541" s="195"/>
      <c r="E541" s="196"/>
      <c r="F541" s="196"/>
      <c r="G541" s="197"/>
      <c r="H541" s="198"/>
      <c r="I541" s="196"/>
      <c r="J541" s="197"/>
      <c r="K541" s="197"/>
      <c r="L541" s="199"/>
      <c r="M541" s="200" t="str">
        <f t="shared" si="109"/>
        <v/>
      </c>
      <c r="N541" s="201"/>
      <c r="O541" s="196"/>
      <c r="P541" s="124">
        <f t="shared" si="110"/>
        <v>0</v>
      </c>
      <c r="Q541" s="124">
        <f t="shared" si="111"/>
        <v>0</v>
      </c>
      <c r="R541" s="124">
        <f t="shared" si="112"/>
        <v>0</v>
      </c>
      <c r="S541" s="124">
        <f t="shared" si="113"/>
        <v>0</v>
      </c>
      <c r="T541" s="124">
        <f t="shared" si="114"/>
        <v>0</v>
      </c>
      <c r="U541" s="124">
        <f t="shared" si="115"/>
        <v>0</v>
      </c>
      <c r="V541" s="124">
        <f t="shared" si="116"/>
        <v>0</v>
      </c>
      <c r="W541" s="124">
        <f t="shared" si="117"/>
        <v>0</v>
      </c>
      <c r="X541" s="124">
        <f t="shared" si="118"/>
        <v>0</v>
      </c>
      <c r="Y541" s="124" t="str">
        <f t="shared" si="119"/>
        <v>____</v>
      </c>
      <c r="Z541" s="124">
        <f t="shared" si="120"/>
        <v>0</v>
      </c>
      <c r="AA541" s="124">
        <f t="shared" si="121"/>
        <v>0</v>
      </c>
    </row>
    <row r="542" spans="2:27" ht="15" x14ac:dyDescent="0.2">
      <c r="B542" s="194" t="str">
        <f t="shared" si="122"/>
        <v/>
      </c>
      <c r="C542" s="194" t="str">
        <f t="shared" ref="C542:C605" si="123">IF(L542&gt;0,$C$25,"")</f>
        <v/>
      </c>
      <c r="D542" s="195"/>
      <c r="E542" s="196"/>
      <c r="F542" s="196"/>
      <c r="G542" s="197"/>
      <c r="H542" s="198"/>
      <c r="I542" s="196"/>
      <c r="J542" s="197"/>
      <c r="K542" s="197"/>
      <c r="L542" s="199"/>
      <c r="M542" s="200" t="str">
        <f t="shared" ref="M542:M605" si="124">IF(L542&gt;0,(YEAR(K542)),"")</f>
        <v/>
      </c>
      <c r="N542" s="201"/>
      <c r="O542" s="196"/>
      <c r="P542" s="124">
        <f t="shared" ref="P542:P605" si="125">IF(AND($L542&gt;0,$D542="")=TRUE,1,0)</f>
        <v>0</v>
      </c>
      <c r="Q542" s="124">
        <f t="shared" ref="Q542:Q605" si="126">IF(AND($L542&gt;0,$E542="")=TRUE,1,0)</f>
        <v>0</v>
      </c>
      <c r="R542" s="124">
        <f t="shared" ref="R542:R605" si="127">IF(AND($L542&gt;0,$F542="")=TRUE,1,0)</f>
        <v>0</v>
      </c>
      <c r="S542" s="124">
        <f t="shared" ref="S542:S605" si="128">IF(AND($L542&gt;0,$G542="")=TRUE,1,0)</f>
        <v>0</v>
      </c>
      <c r="T542" s="124">
        <f t="shared" ref="T542:T605" si="129">IF(AND($L542&gt;0,$J542="")=TRUE,1,0)</f>
        <v>0</v>
      </c>
      <c r="U542" s="124">
        <f t="shared" ref="U542:U605" si="130">IF(AND($L542&gt;0,$K542="")=TRUE,1,0)</f>
        <v>0</v>
      </c>
      <c r="V542" s="124">
        <f t="shared" ref="V542:V605" si="131">IF(L542&gt;0,IF(OR(LEN(D542)=16,LEN(D542)=13)=TRUE,0,1),0)</f>
        <v>0</v>
      </c>
      <c r="W542" s="124">
        <f t="shared" ref="W542:W605" si="132">IF(AND($L542&gt;0,$M542&lt;2000)=TRUE,1,0)</f>
        <v>0</v>
      </c>
      <c r="X542" s="124">
        <f t="shared" ref="X542:X605" si="133">IF($L542&gt;0,IF(OR(YEAR(J542)&lt;&gt;M542,OR(YEAR(K542)&lt;&gt;M542))=TRUE,1,0),0)</f>
        <v>0</v>
      </c>
      <c r="Y542" s="124" t="str">
        <f t="shared" si="119"/>
        <v>____</v>
      </c>
      <c r="Z542" s="124">
        <f t="shared" si="120"/>
        <v>0</v>
      </c>
      <c r="AA542" s="124">
        <f t="shared" si="121"/>
        <v>0</v>
      </c>
    </row>
    <row r="543" spans="2:27" ht="15" x14ac:dyDescent="0.2">
      <c r="B543" s="194" t="str">
        <f t="shared" si="122"/>
        <v/>
      </c>
      <c r="C543" s="194" t="str">
        <f t="shared" si="123"/>
        <v/>
      </c>
      <c r="D543" s="195"/>
      <c r="E543" s="196"/>
      <c r="F543" s="196"/>
      <c r="G543" s="197"/>
      <c r="H543" s="198"/>
      <c r="I543" s="196"/>
      <c r="J543" s="197"/>
      <c r="K543" s="197"/>
      <c r="L543" s="199"/>
      <c r="M543" s="200" t="str">
        <f t="shared" si="124"/>
        <v/>
      </c>
      <c r="N543" s="201"/>
      <c r="O543" s="196"/>
      <c r="P543" s="124">
        <f t="shared" si="125"/>
        <v>0</v>
      </c>
      <c r="Q543" s="124">
        <f t="shared" si="126"/>
        <v>0</v>
      </c>
      <c r="R543" s="124">
        <f t="shared" si="127"/>
        <v>0</v>
      </c>
      <c r="S543" s="124">
        <f t="shared" si="128"/>
        <v>0</v>
      </c>
      <c r="T543" s="124">
        <f t="shared" si="129"/>
        <v>0</v>
      </c>
      <c r="U543" s="124">
        <f t="shared" si="130"/>
        <v>0</v>
      </c>
      <c r="V543" s="124">
        <f t="shared" si="131"/>
        <v>0</v>
      </c>
      <c r="W543" s="124">
        <f t="shared" si="132"/>
        <v>0</v>
      </c>
      <c r="X543" s="124">
        <f t="shared" si="133"/>
        <v>0</v>
      </c>
      <c r="Y543" s="124" t="str">
        <f t="shared" ref="Y543:Y606" si="134">CONCATENATE(D543,"_",M543,"_",J543,"_",K543,"_",L543)</f>
        <v>____</v>
      </c>
      <c r="Z543" s="124">
        <f t="shared" ref="Z543:Z606" si="135">IF(L543&gt;0,(COUNTIF($Y$29:$Y$100000,Y543)),0)</f>
        <v>0</v>
      </c>
      <c r="AA543" s="124">
        <f t="shared" ref="AA543:AA606" si="136">SUMIF($Y$29:$Y$100000,Y543,$Z$29:$Z$100000)</f>
        <v>0</v>
      </c>
    </row>
    <row r="544" spans="2:27" ht="15" x14ac:dyDescent="0.2">
      <c r="B544" s="194" t="str">
        <f t="shared" si="122"/>
        <v/>
      </c>
      <c r="C544" s="194" t="str">
        <f t="shared" si="123"/>
        <v/>
      </c>
      <c r="D544" s="195"/>
      <c r="E544" s="196"/>
      <c r="F544" s="196"/>
      <c r="G544" s="197"/>
      <c r="H544" s="198"/>
      <c r="I544" s="196"/>
      <c r="J544" s="197"/>
      <c r="K544" s="197"/>
      <c r="L544" s="199"/>
      <c r="M544" s="200" t="str">
        <f t="shared" si="124"/>
        <v/>
      </c>
      <c r="N544" s="201"/>
      <c r="O544" s="196"/>
      <c r="P544" s="124">
        <f t="shared" si="125"/>
        <v>0</v>
      </c>
      <c r="Q544" s="124">
        <f t="shared" si="126"/>
        <v>0</v>
      </c>
      <c r="R544" s="124">
        <f t="shared" si="127"/>
        <v>0</v>
      </c>
      <c r="S544" s="124">
        <f t="shared" si="128"/>
        <v>0</v>
      </c>
      <c r="T544" s="124">
        <f t="shared" si="129"/>
        <v>0</v>
      </c>
      <c r="U544" s="124">
        <f t="shared" si="130"/>
        <v>0</v>
      </c>
      <c r="V544" s="124">
        <f t="shared" si="131"/>
        <v>0</v>
      </c>
      <c r="W544" s="124">
        <f t="shared" si="132"/>
        <v>0</v>
      </c>
      <c r="X544" s="124">
        <f t="shared" si="133"/>
        <v>0</v>
      </c>
      <c r="Y544" s="124" t="str">
        <f t="shared" si="134"/>
        <v>____</v>
      </c>
      <c r="Z544" s="124">
        <f t="shared" si="135"/>
        <v>0</v>
      </c>
      <c r="AA544" s="124">
        <f t="shared" si="136"/>
        <v>0</v>
      </c>
    </row>
    <row r="545" spans="2:27" ht="15" x14ac:dyDescent="0.2">
      <c r="B545" s="194" t="str">
        <f t="shared" si="122"/>
        <v/>
      </c>
      <c r="C545" s="194" t="str">
        <f t="shared" si="123"/>
        <v/>
      </c>
      <c r="D545" s="195"/>
      <c r="E545" s="196"/>
      <c r="F545" s="196"/>
      <c r="G545" s="197"/>
      <c r="H545" s="198"/>
      <c r="I545" s="196"/>
      <c r="J545" s="197"/>
      <c r="K545" s="197"/>
      <c r="L545" s="199"/>
      <c r="M545" s="200" t="str">
        <f t="shared" si="124"/>
        <v/>
      </c>
      <c r="N545" s="201"/>
      <c r="O545" s="196"/>
      <c r="P545" s="124">
        <f t="shared" si="125"/>
        <v>0</v>
      </c>
      <c r="Q545" s="124">
        <f t="shared" si="126"/>
        <v>0</v>
      </c>
      <c r="R545" s="124">
        <f t="shared" si="127"/>
        <v>0</v>
      </c>
      <c r="S545" s="124">
        <f t="shared" si="128"/>
        <v>0</v>
      </c>
      <c r="T545" s="124">
        <f t="shared" si="129"/>
        <v>0</v>
      </c>
      <c r="U545" s="124">
        <f t="shared" si="130"/>
        <v>0</v>
      </c>
      <c r="V545" s="124">
        <f t="shared" si="131"/>
        <v>0</v>
      </c>
      <c r="W545" s="124">
        <f t="shared" si="132"/>
        <v>0</v>
      </c>
      <c r="X545" s="124">
        <f t="shared" si="133"/>
        <v>0</v>
      </c>
      <c r="Y545" s="124" t="str">
        <f t="shared" si="134"/>
        <v>____</v>
      </c>
      <c r="Z545" s="124">
        <f t="shared" si="135"/>
        <v>0</v>
      </c>
      <c r="AA545" s="124">
        <f t="shared" si="136"/>
        <v>0</v>
      </c>
    </row>
    <row r="546" spans="2:27" ht="15" x14ac:dyDescent="0.2">
      <c r="B546" s="194" t="str">
        <f t="shared" si="122"/>
        <v/>
      </c>
      <c r="C546" s="194" t="str">
        <f t="shared" si="123"/>
        <v/>
      </c>
      <c r="D546" s="195"/>
      <c r="E546" s="196"/>
      <c r="F546" s="196"/>
      <c r="G546" s="197"/>
      <c r="H546" s="198"/>
      <c r="I546" s="196"/>
      <c r="J546" s="197"/>
      <c r="K546" s="197"/>
      <c r="L546" s="199"/>
      <c r="M546" s="200" t="str">
        <f t="shared" si="124"/>
        <v/>
      </c>
      <c r="N546" s="201"/>
      <c r="O546" s="196"/>
      <c r="P546" s="124">
        <f t="shared" si="125"/>
        <v>0</v>
      </c>
      <c r="Q546" s="124">
        <f t="shared" si="126"/>
        <v>0</v>
      </c>
      <c r="R546" s="124">
        <f t="shared" si="127"/>
        <v>0</v>
      </c>
      <c r="S546" s="124">
        <f t="shared" si="128"/>
        <v>0</v>
      </c>
      <c r="T546" s="124">
        <f t="shared" si="129"/>
        <v>0</v>
      </c>
      <c r="U546" s="124">
        <f t="shared" si="130"/>
        <v>0</v>
      </c>
      <c r="V546" s="124">
        <f t="shared" si="131"/>
        <v>0</v>
      </c>
      <c r="W546" s="124">
        <f t="shared" si="132"/>
        <v>0</v>
      </c>
      <c r="X546" s="124">
        <f t="shared" si="133"/>
        <v>0</v>
      </c>
      <c r="Y546" s="124" t="str">
        <f t="shared" si="134"/>
        <v>____</v>
      </c>
      <c r="Z546" s="124">
        <f t="shared" si="135"/>
        <v>0</v>
      </c>
      <c r="AA546" s="124">
        <f t="shared" si="136"/>
        <v>0</v>
      </c>
    </row>
    <row r="547" spans="2:27" ht="15" x14ac:dyDescent="0.2">
      <c r="B547" s="194" t="str">
        <f t="shared" si="122"/>
        <v/>
      </c>
      <c r="C547" s="194" t="str">
        <f t="shared" si="123"/>
        <v/>
      </c>
      <c r="D547" s="195"/>
      <c r="E547" s="196"/>
      <c r="F547" s="196"/>
      <c r="G547" s="197"/>
      <c r="H547" s="198"/>
      <c r="I547" s="196"/>
      <c r="J547" s="197"/>
      <c r="K547" s="197"/>
      <c r="L547" s="199"/>
      <c r="M547" s="200" t="str">
        <f t="shared" si="124"/>
        <v/>
      </c>
      <c r="N547" s="201"/>
      <c r="O547" s="196"/>
      <c r="P547" s="124">
        <f t="shared" si="125"/>
        <v>0</v>
      </c>
      <c r="Q547" s="124">
        <f t="shared" si="126"/>
        <v>0</v>
      </c>
      <c r="R547" s="124">
        <f t="shared" si="127"/>
        <v>0</v>
      </c>
      <c r="S547" s="124">
        <f t="shared" si="128"/>
        <v>0</v>
      </c>
      <c r="T547" s="124">
        <f t="shared" si="129"/>
        <v>0</v>
      </c>
      <c r="U547" s="124">
        <f t="shared" si="130"/>
        <v>0</v>
      </c>
      <c r="V547" s="124">
        <f t="shared" si="131"/>
        <v>0</v>
      </c>
      <c r="W547" s="124">
        <f t="shared" si="132"/>
        <v>0</v>
      </c>
      <c r="X547" s="124">
        <f t="shared" si="133"/>
        <v>0</v>
      </c>
      <c r="Y547" s="124" t="str">
        <f t="shared" si="134"/>
        <v>____</v>
      </c>
      <c r="Z547" s="124">
        <f t="shared" si="135"/>
        <v>0</v>
      </c>
      <c r="AA547" s="124">
        <f t="shared" si="136"/>
        <v>0</v>
      </c>
    </row>
    <row r="548" spans="2:27" ht="15" x14ac:dyDescent="0.2">
      <c r="B548" s="194" t="str">
        <f t="shared" si="122"/>
        <v/>
      </c>
      <c r="C548" s="194" t="str">
        <f t="shared" si="123"/>
        <v/>
      </c>
      <c r="D548" s="195"/>
      <c r="E548" s="196"/>
      <c r="F548" s="196"/>
      <c r="G548" s="197"/>
      <c r="H548" s="198"/>
      <c r="I548" s="196"/>
      <c r="J548" s="197"/>
      <c r="K548" s="197"/>
      <c r="L548" s="199"/>
      <c r="M548" s="200" t="str">
        <f t="shared" si="124"/>
        <v/>
      </c>
      <c r="N548" s="201"/>
      <c r="O548" s="196"/>
      <c r="P548" s="124">
        <f t="shared" si="125"/>
        <v>0</v>
      </c>
      <c r="Q548" s="124">
        <f t="shared" si="126"/>
        <v>0</v>
      </c>
      <c r="R548" s="124">
        <f t="shared" si="127"/>
        <v>0</v>
      </c>
      <c r="S548" s="124">
        <f t="shared" si="128"/>
        <v>0</v>
      </c>
      <c r="T548" s="124">
        <f t="shared" si="129"/>
        <v>0</v>
      </c>
      <c r="U548" s="124">
        <f t="shared" si="130"/>
        <v>0</v>
      </c>
      <c r="V548" s="124">
        <f t="shared" si="131"/>
        <v>0</v>
      </c>
      <c r="W548" s="124">
        <f t="shared" si="132"/>
        <v>0</v>
      </c>
      <c r="X548" s="124">
        <f t="shared" si="133"/>
        <v>0</v>
      </c>
      <c r="Y548" s="124" t="str">
        <f t="shared" si="134"/>
        <v>____</v>
      </c>
      <c r="Z548" s="124">
        <f t="shared" si="135"/>
        <v>0</v>
      </c>
      <c r="AA548" s="124">
        <f t="shared" si="136"/>
        <v>0</v>
      </c>
    </row>
    <row r="549" spans="2:27" ht="15" x14ac:dyDescent="0.2">
      <c r="B549" s="194" t="str">
        <f t="shared" si="122"/>
        <v/>
      </c>
      <c r="C549" s="194" t="str">
        <f t="shared" si="123"/>
        <v/>
      </c>
      <c r="D549" s="195"/>
      <c r="E549" s="196"/>
      <c r="F549" s="196"/>
      <c r="G549" s="197"/>
      <c r="H549" s="198"/>
      <c r="I549" s="196"/>
      <c r="J549" s="197"/>
      <c r="K549" s="197"/>
      <c r="L549" s="199"/>
      <c r="M549" s="200" t="str">
        <f t="shared" si="124"/>
        <v/>
      </c>
      <c r="N549" s="201"/>
      <c r="O549" s="196"/>
      <c r="P549" s="124">
        <f t="shared" si="125"/>
        <v>0</v>
      </c>
      <c r="Q549" s="124">
        <f t="shared" si="126"/>
        <v>0</v>
      </c>
      <c r="R549" s="124">
        <f t="shared" si="127"/>
        <v>0</v>
      </c>
      <c r="S549" s="124">
        <f t="shared" si="128"/>
        <v>0</v>
      </c>
      <c r="T549" s="124">
        <f t="shared" si="129"/>
        <v>0</v>
      </c>
      <c r="U549" s="124">
        <f t="shared" si="130"/>
        <v>0</v>
      </c>
      <c r="V549" s="124">
        <f t="shared" si="131"/>
        <v>0</v>
      </c>
      <c r="W549" s="124">
        <f t="shared" si="132"/>
        <v>0</v>
      </c>
      <c r="X549" s="124">
        <f t="shared" si="133"/>
        <v>0</v>
      </c>
      <c r="Y549" s="124" t="str">
        <f t="shared" si="134"/>
        <v>____</v>
      </c>
      <c r="Z549" s="124">
        <f t="shared" si="135"/>
        <v>0</v>
      </c>
      <c r="AA549" s="124">
        <f t="shared" si="136"/>
        <v>0</v>
      </c>
    </row>
    <row r="550" spans="2:27" ht="15" x14ac:dyDescent="0.2">
      <c r="B550" s="194" t="str">
        <f t="shared" si="122"/>
        <v/>
      </c>
      <c r="C550" s="194" t="str">
        <f t="shared" si="123"/>
        <v/>
      </c>
      <c r="D550" s="195"/>
      <c r="E550" s="196"/>
      <c r="F550" s="196"/>
      <c r="G550" s="197"/>
      <c r="H550" s="198"/>
      <c r="I550" s="196"/>
      <c r="J550" s="197"/>
      <c r="K550" s="197"/>
      <c r="L550" s="199"/>
      <c r="M550" s="200" t="str">
        <f t="shared" si="124"/>
        <v/>
      </c>
      <c r="N550" s="201"/>
      <c r="O550" s="196"/>
      <c r="P550" s="124">
        <f t="shared" si="125"/>
        <v>0</v>
      </c>
      <c r="Q550" s="124">
        <f t="shared" si="126"/>
        <v>0</v>
      </c>
      <c r="R550" s="124">
        <f t="shared" si="127"/>
        <v>0</v>
      </c>
      <c r="S550" s="124">
        <f t="shared" si="128"/>
        <v>0</v>
      </c>
      <c r="T550" s="124">
        <f t="shared" si="129"/>
        <v>0</v>
      </c>
      <c r="U550" s="124">
        <f t="shared" si="130"/>
        <v>0</v>
      </c>
      <c r="V550" s="124">
        <f t="shared" si="131"/>
        <v>0</v>
      </c>
      <c r="W550" s="124">
        <f t="shared" si="132"/>
        <v>0</v>
      </c>
      <c r="X550" s="124">
        <f t="shared" si="133"/>
        <v>0</v>
      </c>
      <c r="Y550" s="124" t="str">
        <f t="shared" si="134"/>
        <v>____</v>
      </c>
      <c r="Z550" s="124">
        <f t="shared" si="135"/>
        <v>0</v>
      </c>
      <c r="AA550" s="124">
        <f t="shared" si="136"/>
        <v>0</v>
      </c>
    </row>
    <row r="551" spans="2:27" ht="15" x14ac:dyDescent="0.2">
      <c r="B551" s="194" t="str">
        <f t="shared" si="122"/>
        <v/>
      </c>
      <c r="C551" s="194" t="str">
        <f t="shared" si="123"/>
        <v/>
      </c>
      <c r="D551" s="195"/>
      <c r="E551" s="196"/>
      <c r="F551" s="196"/>
      <c r="G551" s="197"/>
      <c r="H551" s="198"/>
      <c r="I551" s="196"/>
      <c r="J551" s="197"/>
      <c r="K551" s="197"/>
      <c r="L551" s="199"/>
      <c r="M551" s="200" t="str">
        <f t="shared" si="124"/>
        <v/>
      </c>
      <c r="N551" s="201"/>
      <c r="O551" s="196"/>
      <c r="P551" s="124">
        <f t="shared" si="125"/>
        <v>0</v>
      </c>
      <c r="Q551" s="124">
        <f t="shared" si="126"/>
        <v>0</v>
      </c>
      <c r="R551" s="124">
        <f t="shared" si="127"/>
        <v>0</v>
      </c>
      <c r="S551" s="124">
        <f t="shared" si="128"/>
        <v>0</v>
      </c>
      <c r="T551" s="124">
        <f t="shared" si="129"/>
        <v>0</v>
      </c>
      <c r="U551" s="124">
        <f t="shared" si="130"/>
        <v>0</v>
      </c>
      <c r="V551" s="124">
        <f t="shared" si="131"/>
        <v>0</v>
      </c>
      <c r="W551" s="124">
        <f t="shared" si="132"/>
        <v>0</v>
      </c>
      <c r="X551" s="124">
        <f t="shared" si="133"/>
        <v>0</v>
      </c>
      <c r="Y551" s="124" t="str">
        <f t="shared" si="134"/>
        <v>____</v>
      </c>
      <c r="Z551" s="124">
        <f t="shared" si="135"/>
        <v>0</v>
      </c>
      <c r="AA551" s="124">
        <f t="shared" si="136"/>
        <v>0</v>
      </c>
    </row>
    <row r="552" spans="2:27" ht="15" x14ac:dyDescent="0.2">
      <c r="B552" s="194" t="str">
        <f t="shared" si="122"/>
        <v/>
      </c>
      <c r="C552" s="194" t="str">
        <f t="shared" si="123"/>
        <v/>
      </c>
      <c r="D552" s="195"/>
      <c r="E552" s="196"/>
      <c r="F552" s="196"/>
      <c r="G552" s="197"/>
      <c r="H552" s="198"/>
      <c r="I552" s="196"/>
      <c r="J552" s="197"/>
      <c r="K552" s="197"/>
      <c r="L552" s="199"/>
      <c r="M552" s="200" t="str">
        <f t="shared" si="124"/>
        <v/>
      </c>
      <c r="N552" s="201"/>
      <c r="O552" s="196"/>
      <c r="P552" s="124">
        <f t="shared" si="125"/>
        <v>0</v>
      </c>
      <c r="Q552" s="124">
        <f t="shared" si="126"/>
        <v>0</v>
      </c>
      <c r="R552" s="124">
        <f t="shared" si="127"/>
        <v>0</v>
      </c>
      <c r="S552" s="124">
        <f t="shared" si="128"/>
        <v>0</v>
      </c>
      <c r="T552" s="124">
        <f t="shared" si="129"/>
        <v>0</v>
      </c>
      <c r="U552" s="124">
        <f t="shared" si="130"/>
        <v>0</v>
      </c>
      <c r="V552" s="124">
        <f t="shared" si="131"/>
        <v>0</v>
      </c>
      <c r="W552" s="124">
        <f t="shared" si="132"/>
        <v>0</v>
      </c>
      <c r="X552" s="124">
        <f t="shared" si="133"/>
        <v>0</v>
      </c>
      <c r="Y552" s="124" t="str">
        <f t="shared" si="134"/>
        <v>____</v>
      </c>
      <c r="Z552" s="124">
        <f t="shared" si="135"/>
        <v>0</v>
      </c>
      <c r="AA552" s="124">
        <f t="shared" si="136"/>
        <v>0</v>
      </c>
    </row>
    <row r="553" spans="2:27" ht="15" x14ac:dyDescent="0.2">
      <c r="B553" s="194" t="str">
        <f t="shared" si="122"/>
        <v/>
      </c>
      <c r="C553" s="194" t="str">
        <f t="shared" si="123"/>
        <v/>
      </c>
      <c r="D553" s="195"/>
      <c r="E553" s="196"/>
      <c r="F553" s="196"/>
      <c r="G553" s="197"/>
      <c r="H553" s="198"/>
      <c r="I553" s="196"/>
      <c r="J553" s="197"/>
      <c r="K553" s="197"/>
      <c r="L553" s="199"/>
      <c r="M553" s="200" t="str">
        <f t="shared" si="124"/>
        <v/>
      </c>
      <c r="N553" s="201"/>
      <c r="O553" s="196"/>
      <c r="P553" s="124">
        <f t="shared" si="125"/>
        <v>0</v>
      </c>
      <c r="Q553" s="124">
        <f t="shared" si="126"/>
        <v>0</v>
      </c>
      <c r="R553" s="124">
        <f t="shared" si="127"/>
        <v>0</v>
      </c>
      <c r="S553" s="124">
        <f t="shared" si="128"/>
        <v>0</v>
      </c>
      <c r="T553" s="124">
        <f t="shared" si="129"/>
        <v>0</v>
      </c>
      <c r="U553" s="124">
        <f t="shared" si="130"/>
        <v>0</v>
      </c>
      <c r="V553" s="124">
        <f t="shared" si="131"/>
        <v>0</v>
      </c>
      <c r="W553" s="124">
        <f t="shared" si="132"/>
        <v>0</v>
      </c>
      <c r="X553" s="124">
        <f t="shared" si="133"/>
        <v>0</v>
      </c>
      <c r="Y553" s="124" t="str">
        <f t="shared" si="134"/>
        <v>____</v>
      </c>
      <c r="Z553" s="124">
        <f t="shared" si="135"/>
        <v>0</v>
      </c>
      <c r="AA553" s="124">
        <f t="shared" si="136"/>
        <v>0</v>
      </c>
    </row>
    <row r="554" spans="2:27" ht="15" x14ac:dyDescent="0.2">
      <c r="B554" s="194" t="str">
        <f t="shared" si="122"/>
        <v/>
      </c>
      <c r="C554" s="194" t="str">
        <f t="shared" si="123"/>
        <v/>
      </c>
      <c r="D554" s="195"/>
      <c r="E554" s="196"/>
      <c r="F554" s="196"/>
      <c r="G554" s="197"/>
      <c r="H554" s="198"/>
      <c r="I554" s="196"/>
      <c r="J554" s="197"/>
      <c r="K554" s="197"/>
      <c r="L554" s="199"/>
      <c r="M554" s="200" t="str">
        <f t="shared" si="124"/>
        <v/>
      </c>
      <c r="N554" s="201"/>
      <c r="O554" s="196"/>
      <c r="P554" s="124">
        <f t="shared" si="125"/>
        <v>0</v>
      </c>
      <c r="Q554" s="124">
        <f t="shared" si="126"/>
        <v>0</v>
      </c>
      <c r="R554" s="124">
        <f t="shared" si="127"/>
        <v>0</v>
      </c>
      <c r="S554" s="124">
        <f t="shared" si="128"/>
        <v>0</v>
      </c>
      <c r="T554" s="124">
        <f t="shared" si="129"/>
        <v>0</v>
      </c>
      <c r="U554" s="124">
        <f t="shared" si="130"/>
        <v>0</v>
      </c>
      <c r="V554" s="124">
        <f t="shared" si="131"/>
        <v>0</v>
      </c>
      <c r="W554" s="124">
        <f t="shared" si="132"/>
        <v>0</v>
      </c>
      <c r="X554" s="124">
        <f t="shared" si="133"/>
        <v>0</v>
      </c>
      <c r="Y554" s="124" t="str">
        <f t="shared" si="134"/>
        <v>____</v>
      </c>
      <c r="Z554" s="124">
        <f t="shared" si="135"/>
        <v>0</v>
      </c>
      <c r="AA554" s="124">
        <f t="shared" si="136"/>
        <v>0</v>
      </c>
    </row>
    <row r="555" spans="2:27" ht="15" x14ac:dyDescent="0.2">
      <c r="B555" s="194" t="str">
        <f t="shared" si="122"/>
        <v/>
      </c>
      <c r="C555" s="194" t="str">
        <f t="shared" si="123"/>
        <v/>
      </c>
      <c r="D555" s="195"/>
      <c r="E555" s="196"/>
      <c r="F555" s="196"/>
      <c r="G555" s="197"/>
      <c r="H555" s="198"/>
      <c r="I555" s="196"/>
      <c r="J555" s="197"/>
      <c r="K555" s="197"/>
      <c r="L555" s="199"/>
      <c r="M555" s="200" t="str">
        <f t="shared" si="124"/>
        <v/>
      </c>
      <c r="N555" s="201"/>
      <c r="O555" s="196"/>
      <c r="P555" s="124">
        <f t="shared" si="125"/>
        <v>0</v>
      </c>
      <c r="Q555" s="124">
        <f t="shared" si="126"/>
        <v>0</v>
      </c>
      <c r="R555" s="124">
        <f t="shared" si="127"/>
        <v>0</v>
      </c>
      <c r="S555" s="124">
        <f t="shared" si="128"/>
        <v>0</v>
      </c>
      <c r="T555" s="124">
        <f t="shared" si="129"/>
        <v>0</v>
      </c>
      <c r="U555" s="124">
        <f t="shared" si="130"/>
        <v>0</v>
      </c>
      <c r="V555" s="124">
        <f t="shared" si="131"/>
        <v>0</v>
      </c>
      <c r="W555" s="124">
        <f t="shared" si="132"/>
        <v>0</v>
      </c>
      <c r="X555" s="124">
        <f t="shared" si="133"/>
        <v>0</v>
      </c>
      <c r="Y555" s="124" t="str">
        <f t="shared" si="134"/>
        <v>____</v>
      </c>
      <c r="Z555" s="124">
        <f t="shared" si="135"/>
        <v>0</v>
      </c>
      <c r="AA555" s="124">
        <f t="shared" si="136"/>
        <v>0</v>
      </c>
    </row>
    <row r="556" spans="2:27" ht="15" x14ac:dyDescent="0.2">
      <c r="B556" s="194" t="str">
        <f t="shared" si="122"/>
        <v/>
      </c>
      <c r="C556" s="194" t="str">
        <f t="shared" si="123"/>
        <v/>
      </c>
      <c r="D556" s="195"/>
      <c r="E556" s="196"/>
      <c r="F556" s="196"/>
      <c r="G556" s="197"/>
      <c r="H556" s="198"/>
      <c r="I556" s="196"/>
      <c r="J556" s="197"/>
      <c r="K556" s="197"/>
      <c r="L556" s="199"/>
      <c r="M556" s="200" t="str">
        <f t="shared" si="124"/>
        <v/>
      </c>
      <c r="N556" s="201"/>
      <c r="O556" s="196"/>
      <c r="P556" s="124">
        <f t="shared" si="125"/>
        <v>0</v>
      </c>
      <c r="Q556" s="124">
        <f t="shared" si="126"/>
        <v>0</v>
      </c>
      <c r="R556" s="124">
        <f t="shared" si="127"/>
        <v>0</v>
      </c>
      <c r="S556" s="124">
        <f t="shared" si="128"/>
        <v>0</v>
      </c>
      <c r="T556" s="124">
        <f t="shared" si="129"/>
        <v>0</v>
      </c>
      <c r="U556" s="124">
        <f t="shared" si="130"/>
        <v>0</v>
      </c>
      <c r="V556" s="124">
        <f t="shared" si="131"/>
        <v>0</v>
      </c>
      <c r="W556" s="124">
        <f t="shared" si="132"/>
        <v>0</v>
      </c>
      <c r="X556" s="124">
        <f t="shared" si="133"/>
        <v>0</v>
      </c>
      <c r="Y556" s="124" t="str">
        <f t="shared" si="134"/>
        <v>____</v>
      </c>
      <c r="Z556" s="124">
        <f t="shared" si="135"/>
        <v>0</v>
      </c>
      <c r="AA556" s="124">
        <f t="shared" si="136"/>
        <v>0</v>
      </c>
    </row>
    <row r="557" spans="2:27" ht="15" x14ac:dyDescent="0.2">
      <c r="B557" s="194" t="str">
        <f t="shared" si="122"/>
        <v/>
      </c>
      <c r="C557" s="194" t="str">
        <f t="shared" si="123"/>
        <v/>
      </c>
      <c r="D557" s="195"/>
      <c r="E557" s="196"/>
      <c r="F557" s="196"/>
      <c r="G557" s="197"/>
      <c r="H557" s="198"/>
      <c r="I557" s="196"/>
      <c r="J557" s="197"/>
      <c r="K557" s="197"/>
      <c r="L557" s="199"/>
      <c r="M557" s="200" t="str">
        <f t="shared" si="124"/>
        <v/>
      </c>
      <c r="N557" s="201"/>
      <c r="O557" s="196"/>
      <c r="P557" s="124">
        <f t="shared" si="125"/>
        <v>0</v>
      </c>
      <c r="Q557" s="124">
        <f t="shared" si="126"/>
        <v>0</v>
      </c>
      <c r="R557" s="124">
        <f t="shared" si="127"/>
        <v>0</v>
      </c>
      <c r="S557" s="124">
        <f t="shared" si="128"/>
        <v>0</v>
      </c>
      <c r="T557" s="124">
        <f t="shared" si="129"/>
        <v>0</v>
      </c>
      <c r="U557" s="124">
        <f t="shared" si="130"/>
        <v>0</v>
      </c>
      <c r="V557" s="124">
        <f t="shared" si="131"/>
        <v>0</v>
      </c>
      <c r="W557" s="124">
        <f t="shared" si="132"/>
        <v>0</v>
      </c>
      <c r="X557" s="124">
        <f t="shared" si="133"/>
        <v>0</v>
      </c>
      <c r="Y557" s="124" t="str">
        <f t="shared" si="134"/>
        <v>____</v>
      </c>
      <c r="Z557" s="124">
        <f t="shared" si="135"/>
        <v>0</v>
      </c>
      <c r="AA557" s="124">
        <f t="shared" si="136"/>
        <v>0</v>
      </c>
    </row>
    <row r="558" spans="2:27" ht="15" x14ac:dyDescent="0.2">
      <c r="B558" s="194" t="str">
        <f t="shared" si="122"/>
        <v/>
      </c>
      <c r="C558" s="194" t="str">
        <f t="shared" si="123"/>
        <v/>
      </c>
      <c r="D558" s="195"/>
      <c r="E558" s="196"/>
      <c r="F558" s="196"/>
      <c r="G558" s="197"/>
      <c r="H558" s="198"/>
      <c r="I558" s="196"/>
      <c r="J558" s="197"/>
      <c r="K558" s="197"/>
      <c r="L558" s="199"/>
      <c r="M558" s="200" t="str">
        <f t="shared" si="124"/>
        <v/>
      </c>
      <c r="N558" s="201"/>
      <c r="O558" s="196"/>
      <c r="P558" s="124">
        <f t="shared" si="125"/>
        <v>0</v>
      </c>
      <c r="Q558" s="124">
        <f t="shared" si="126"/>
        <v>0</v>
      </c>
      <c r="R558" s="124">
        <f t="shared" si="127"/>
        <v>0</v>
      </c>
      <c r="S558" s="124">
        <f t="shared" si="128"/>
        <v>0</v>
      </c>
      <c r="T558" s="124">
        <f t="shared" si="129"/>
        <v>0</v>
      </c>
      <c r="U558" s="124">
        <f t="shared" si="130"/>
        <v>0</v>
      </c>
      <c r="V558" s="124">
        <f t="shared" si="131"/>
        <v>0</v>
      </c>
      <c r="W558" s="124">
        <f t="shared" si="132"/>
        <v>0</v>
      </c>
      <c r="X558" s="124">
        <f t="shared" si="133"/>
        <v>0</v>
      </c>
      <c r="Y558" s="124" t="str">
        <f t="shared" si="134"/>
        <v>____</v>
      </c>
      <c r="Z558" s="124">
        <f t="shared" si="135"/>
        <v>0</v>
      </c>
      <c r="AA558" s="124">
        <f t="shared" si="136"/>
        <v>0</v>
      </c>
    </row>
    <row r="559" spans="2:27" ht="15" x14ac:dyDescent="0.2">
      <c r="B559" s="194" t="str">
        <f t="shared" si="122"/>
        <v/>
      </c>
      <c r="C559" s="194" t="str">
        <f t="shared" si="123"/>
        <v/>
      </c>
      <c r="D559" s="195"/>
      <c r="E559" s="196"/>
      <c r="F559" s="196"/>
      <c r="G559" s="197"/>
      <c r="H559" s="198"/>
      <c r="I559" s="196"/>
      <c r="J559" s="197"/>
      <c r="K559" s="197"/>
      <c r="L559" s="199"/>
      <c r="M559" s="200" t="str">
        <f t="shared" si="124"/>
        <v/>
      </c>
      <c r="N559" s="201"/>
      <c r="O559" s="196"/>
      <c r="P559" s="124">
        <f t="shared" si="125"/>
        <v>0</v>
      </c>
      <c r="Q559" s="124">
        <f t="shared" si="126"/>
        <v>0</v>
      </c>
      <c r="R559" s="124">
        <f t="shared" si="127"/>
        <v>0</v>
      </c>
      <c r="S559" s="124">
        <f t="shared" si="128"/>
        <v>0</v>
      </c>
      <c r="T559" s="124">
        <f t="shared" si="129"/>
        <v>0</v>
      </c>
      <c r="U559" s="124">
        <f t="shared" si="130"/>
        <v>0</v>
      </c>
      <c r="V559" s="124">
        <f t="shared" si="131"/>
        <v>0</v>
      </c>
      <c r="W559" s="124">
        <f t="shared" si="132"/>
        <v>0</v>
      </c>
      <c r="X559" s="124">
        <f t="shared" si="133"/>
        <v>0</v>
      </c>
      <c r="Y559" s="124" t="str">
        <f t="shared" si="134"/>
        <v>____</v>
      </c>
      <c r="Z559" s="124">
        <f t="shared" si="135"/>
        <v>0</v>
      </c>
      <c r="AA559" s="124">
        <f t="shared" si="136"/>
        <v>0</v>
      </c>
    </row>
    <row r="560" spans="2:27" ht="15" x14ac:dyDescent="0.2">
      <c r="B560" s="194" t="str">
        <f t="shared" si="122"/>
        <v/>
      </c>
      <c r="C560" s="194" t="str">
        <f t="shared" si="123"/>
        <v/>
      </c>
      <c r="D560" s="195"/>
      <c r="E560" s="196"/>
      <c r="F560" s="196"/>
      <c r="G560" s="197"/>
      <c r="H560" s="198"/>
      <c r="I560" s="196"/>
      <c r="J560" s="197"/>
      <c r="K560" s="197"/>
      <c r="L560" s="199"/>
      <c r="M560" s="200" t="str">
        <f t="shared" si="124"/>
        <v/>
      </c>
      <c r="N560" s="201"/>
      <c r="O560" s="196"/>
      <c r="P560" s="124">
        <f t="shared" si="125"/>
        <v>0</v>
      </c>
      <c r="Q560" s="124">
        <f t="shared" si="126"/>
        <v>0</v>
      </c>
      <c r="R560" s="124">
        <f t="shared" si="127"/>
        <v>0</v>
      </c>
      <c r="S560" s="124">
        <f t="shared" si="128"/>
        <v>0</v>
      </c>
      <c r="T560" s="124">
        <f t="shared" si="129"/>
        <v>0</v>
      </c>
      <c r="U560" s="124">
        <f t="shared" si="130"/>
        <v>0</v>
      </c>
      <c r="V560" s="124">
        <f t="shared" si="131"/>
        <v>0</v>
      </c>
      <c r="W560" s="124">
        <f t="shared" si="132"/>
        <v>0</v>
      </c>
      <c r="X560" s="124">
        <f t="shared" si="133"/>
        <v>0</v>
      </c>
      <c r="Y560" s="124" t="str">
        <f t="shared" si="134"/>
        <v>____</v>
      </c>
      <c r="Z560" s="124">
        <f t="shared" si="135"/>
        <v>0</v>
      </c>
      <c r="AA560" s="124">
        <f t="shared" si="136"/>
        <v>0</v>
      </c>
    </row>
    <row r="561" spans="2:27" ht="15" x14ac:dyDescent="0.2">
      <c r="B561" s="194" t="str">
        <f t="shared" si="122"/>
        <v/>
      </c>
      <c r="C561" s="194" t="str">
        <f t="shared" si="123"/>
        <v/>
      </c>
      <c r="D561" s="195"/>
      <c r="E561" s="196"/>
      <c r="F561" s="196"/>
      <c r="G561" s="197"/>
      <c r="H561" s="198"/>
      <c r="I561" s="196"/>
      <c r="J561" s="197"/>
      <c r="K561" s="197"/>
      <c r="L561" s="199"/>
      <c r="M561" s="200" t="str">
        <f t="shared" si="124"/>
        <v/>
      </c>
      <c r="N561" s="201"/>
      <c r="O561" s="196"/>
      <c r="P561" s="124">
        <f t="shared" si="125"/>
        <v>0</v>
      </c>
      <c r="Q561" s="124">
        <f t="shared" si="126"/>
        <v>0</v>
      </c>
      <c r="R561" s="124">
        <f t="shared" si="127"/>
        <v>0</v>
      </c>
      <c r="S561" s="124">
        <f t="shared" si="128"/>
        <v>0</v>
      </c>
      <c r="T561" s="124">
        <f t="shared" si="129"/>
        <v>0</v>
      </c>
      <c r="U561" s="124">
        <f t="shared" si="130"/>
        <v>0</v>
      </c>
      <c r="V561" s="124">
        <f t="shared" si="131"/>
        <v>0</v>
      </c>
      <c r="W561" s="124">
        <f t="shared" si="132"/>
        <v>0</v>
      </c>
      <c r="X561" s="124">
        <f t="shared" si="133"/>
        <v>0</v>
      </c>
      <c r="Y561" s="124" t="str">
        <f t="shared" si="134"/>
        <v>____</v>
      </c>
      <c r="Z561" s="124">
        <f t="shared" si="135"/>
        <v>0</v>
      </c>
      <c r="AA561" s="124">
        <f t="shared" si="136"/>
        <v>0</v>
      </c>
    </row>
    <row r="562" spans="2:27" ht="15" x14ac:dyDescent="0.2">
      <c r="B562" s="194" t="str">
        <f t="shared" si="122"/>
        <v/>
      </c>
      <c r="C562" s="194" t="str">
        <f t="shared" si="123"/>
        <v/>
      </c>
      <c r="D562" s="195"/>
      <c r="E562" s="196"/>
      <c r="F562" s="196"/>
      <c r="G562" s="197"/>
      <c r="H562" s="198"/>
      <c r="I562" s="196"/>
      <c r="J562" s="197"/>
      <c r="K562" s="197"/>
      <c r="L562" s="199"/>
      <c r="M562" s="200" t="str">
        <f t="shared" si="124"/>
        <v/>
      </c>
      <c r="N562" s="201"/>
      <c r="O562" s="196"/>
      <c r="P562" s="124">
        <f t="shared" si="125"/>
        <v>0</v>
      </c>
      <c r="Q562" s="124">
        <f t="shared" si="126"/>
        <v>0</v>
      </c>
      <c r="R562" s="124">
        <f t="shared" si="127"/>
        <v>0</v>
      </c>
      <c r="S562" s="124">
        <f t="shared" si="128"/>
        <v>0</v>
      </c>
      <c r="T562" s="124">
        <f t="shared" si="129"/>
        <v>0</v>
      </c>
      <c r="U562" s="124">
        <f t="shared" si="130"/>
        <v>0</v>
      </c>
      <c r="V562" s="124">
        <f t="shared" si="131"/>
        <v>0</v>
      </c>
      <c r="W562" s="124">
        <f t="shared" si="132"/>
        <v>0</v>
      </c>
      <c r="X562" s="124">
        <f t="shared" si="133"/>
        <v>0</v>
      </c>
      <c r="Y562" s="124" t="str">
        <f t="shared" si="134"/>
        <v>____</v>
      </c>
      <c r="Z562" s="124">
        <f t="shared" si="135"/>
        <v>0</v>
      </c>
      <c r="AA562" s="124">
        <f t="shared" si="136"/>
        <v>0</v>
      </c>
    </row>
    <row r="563" spans="2:27" ht="15" x14ac:dyDescent="0.2">
      <c r="B563" s="194" t="str">
        <f t="shared" si="122"/>
        <v/>
      </c>
      <c r="C563" s="194" t="str">
        <f t="shared" si="123"/>
        <v/>
      </c>
      <c r="D563" s="195"/>
      <c r="E563" s="196"/>
      <c r="F563" s="196"/>
      <c r="G563" s="197"/>
      <c r="H563" s="198"/>
      <c r="I563" s="196"/>
      <c r="J563" s="197"/>
      <c r="K563" s="197"/>
      <c r="L563" s="199"/>
      <c r="M563" s="200" t="str">
        <f t="shared" si="124"/>
        <v/>
      </c>
      <c r="N563" s="201"/>
      <c r="O563" s="196"/>
      <c r="P563" s="124">
        <f t="shared" si="125"/>
        <v>0</v>
      </c>
      <c r="Q563" s="124">
        <f t="shared" si="126"/>
        <v>0</v>
      </c>
      <c r="R563" s="124">
        <f t="shared" si="127"/>
        <v>0</v>
      </c>
      <c r="S563" s="124">
        <f t="shared" si="128"/>
        <v>0</v>
      </c>
      <c r="T563" s="124">
        <f t="shared" si="129"/>
        <v>0</v>
      </c>
      <c r="U563" s="124">
        <f t="shared" si="130"/>
        <v>0</v>
      </c>
      <c r="V563" s="124">
        <f t="shared" si="131"/>
        <v>0</v>
      </c>
      <c r="W563" s="124">
        <f t="shared" si="132"/>
        <v>0</v>
      </c>
      <c r="X563" s="124">
        <f t="shared" si="133"/>
        <v>0</v>
      </c>
      <c r="Y563" s="124" t="str">
        <f t="shared" si="134"/>
        <v>____</v>
      </c>
      <c r="Z563" s="124">
        <f t="shared" si="135"/>
        <v>0</v>
      </c>
      <c r="AA563" s="124">
        <f t="shared" si="136"/>
        <v>0</v>
      </c>
    </row>
    <row r="564" spans="2:27" ht="15" x14ac:dyDescent="0.2">
      <c r="B564" s="194" t="str">
        <f t="shared" si="122"/>
        <v/>
      </c>
      <c r="C564" s="194" t="str">
        <f t="shared" si="123"/>
        <v/>
      </c>
      <c r="D564" s="195"/>
      <c r="E564" s="196"/>
      <c r="F564" s="196"/>
      <c r="G564" s="197"/>
      <c r="H564" s="198"/>
      <c r="I564" s="196"/>
      <c r="J564" s="197"/>
      <c r="K564" s="197"/>
      <c r="L564" s="199"/>
      <c r="M564" s="200" t="str">
        <f t="shared" si="124"/>
        <v/>
      </c>
      <c r="N564" s="201"/>
      <c r="O564" s="196"/>
      <c r="P564" s="124">
        <f t="shared" si="125"/>
        <v>0</v>
      </c>
      <c r="Q564" s="124">
        <f t="shared" si="126"/>
        <v>0</v>
      </c>
      <c r="R564" s="124">
        <f t="shared" si="127"/>
        <v>0</v>
      </c>
      <c r="S564" s="124">
        <f t="shared" si="128"/>
        <v>0</v>
      </c>
      <c r="T564" s="124">
        <f t="shared" si="129"/>
        <v>0</v>
      </c>
      <c r="U564" s="124">
        <f t="shared" si="130"/>
        <v>0</v>
      </c>
      <c r="V564" s="124">
        <f t="shared" si="131"/>
        <v>0</v>
      </c>
      <c r="W564" s="124">
        <f t="shared" si="132"/>
        <v>0</v>
      </c>
      <c r="X564" s="124">
        <f t="shared" si="133"/>
        <v>0</v>
      </c>
      <c r="Y564" s="124" t="str">
        <f t="shared" si="134"/>
        <v>____</v>
      </c>
      <c r="Z564" s="124">
        <f t="shared" si="135"/>
        <v>0</v>
      </c>
      <c r="AA564" s="124">
        <f t="shared" si="136"/>
        <v>0</v>
      </c>
    </row>
    <row r="565" spans="2:27" ht="15" x14ac:dyDescent="0.2">
      <c r="B565" s="194" t="str">
        <f t="shared" si="122"/>
        <v/>
      </c>
      <c r="C565" s="194" t="str">
        <f t="shared" si="123"/>
        <v/>
      </c>
      <c r="D565" s="195"/>
      <c r="E565" s="196"/>
      <c r="F565" s="196"/>
      <c r="G565" s="197"/>
      <c r="H565" s="198"/>
      <c r="I565" s="196"/>
      <c r="J565" s="197"/>
      <c r="K565" s="197"/>
      <c r="L565" s="199"/>
      <c r="M565" s="200" t="str">
        <f t="shared" si="124"/>
        <v/>
      </c>
      <c r="N565" s="201"/>
      <c r="O565" s="196"/>
      <c r="P565" s="124">
        <f t="shared" si="125"/>
        <v>0</v>
      </c>
      <c r="Q565" s="124">
        <f t="shared" si="126"/>
        <v>0</v>
      </c>
      <c r="R565" s="124">
        <f t="shared" si="127"/>
        <v>0</v>
      </c>
      <c r="S565" s="124">
        <f t="shared" si="128"/>
        <v>0</v>
      </c>
      <c r="T565" s="124">
        <f t="shared" si="129"/>
        <v>0</v>
      </c>
      <c r="U565" s="124">
        <f t="shared" si="130"/>
        <v>0</v>
      </c>
      <c r="V565" s="124">
        <f t="shared" si="131"/>
        <v>0</v>
      </c>
      <c r="W565" s="124">
        <f t="shared" si="132"/>
        <v>0</v>
      </c>
      <c r="X565" s="124">
        <f t="shared" si="133"/>
        <v>0</v>
      </c>
      <c r="Y565" s="124" t="str">
        <f t="shared" si="134"/>
        <v>____</v>
      </c>
      <c r="Z565" s="124">
        <f t="shared" si="135"/>
        <v>0</v>
      </c>
      <c r="AA565" s="124">
        <f t="shared" si="136"/>
        <v>0</v>
      </c>
    </row>
    <row r="566" spans="2:27" ht="15" x14ac:dyDescent="0.2">
      <c r="B566" s="194" t="str">
        <f t="shared" si="122"/>
        <v/>
      </c>
      <c r="C566" s="194" t="str">
        <f t="shared" si="123"/>
        <v/>
      </c>
      <c r="D566" s="195"/>
      <c r="E566" s="196"/>
      <c r="F566" s="196"/>
      <c r="G566" s="197"/>
      <c r="H566" s="198"/>
      <c r="I566" s="196"/>
      <c r="J566" s="197"/>
      <c r="K566" s="197"/>
      <c r="L566" s="199"/>
      <c r="M566" s="200" t="str">
        <f t="shared" si="124"/>
        <v/>
      </c>
      <c r="N566" s="201"/>
      <c r="O566" s="196"/>
      <c r="P566" s="124">
        <f t="shared" si="125"/>
        <v>0</v>
      </c>
      <c r="Q566" s="124">
        <f t="shared" si="126"/>
        <v>0</v>
      </c>
      <c r="R566" s="124">
        <f t="shared" si="127"/>
        <v>0</v>
      </c>
      <c r="S566" s="124">
        <f t="shared" si="128"/>
        <v>0</v>
      </c>
      <c r="T566" s="124">
        <f t="shared" si="129"/>
        <v>0</v>
      </c>
      <c r="U566" s="124">
        <f t="shared" si="130"/>
        <v>0</v>
      </c>
      <c r="V566" s="124">
        <f t="shared" si="131"/>
        <v>0</v>
      </c>
      <c r="W566" s="124">
        <f t="shared" si="132"/>
        <v>0</v>
      </c>
      <c r="X566" s="124">
        <f t="shared" si="133"/>
        <v>0</v>
      </c>
      <c r="Y566" s="124" t="str">
        <f t="shared" si="134"/>
        <v>____</v>
      </c>
      <c r="Z566" s="124">
        <f t="shared" si="135"/>
        <v>0</v>
      </c>
      <c r="AA566" s="124">
        <f t="shared" si="136"/>
        <v>0</v>
      </c>
    </row>
    <row r="567" spans="2:27" ht="15" x14ac:dyDescent="0.2">
      <c r="B567" s="194" t="str">
        <f t="shared" si="122"/>
        <v/>
      </c>
      <c r="C567" s="194" t="str">
        <f t="shared" si="123"/>
        <v/>
      </c>
      <c r="D567" s="195"/>
      <c r="E567" s="196"/>
      <c r="F567" s="196"/>
      <c r="G567" s="197"/>
      <c r="H567" s="198"/>
      <c r="I567" s="196"/>
      <c r="J567" s="197"/>
      <c r="K567" s="197"/>
      <c r="L567" s="199"/>
      <c r="M567" s="200" t="str">
        <f t="shared" si="124"/>
        <v/>
      </c>
      <c r="N567" s="201"/>
      <c r="O567" s="196"/>
      <c r="P567" s="124">
        <f t="shared" si="125"/>
        <v>0</v>
      </c>
      <c r="Q567" s="124">
        <f t="shared" si="126"/>
        <v>0</v>
      </c>
      <c r="R567" s="124">
        <f t="shared" si="127"/>
        <v>0</v>
      </c>
      <c r="S567" s="124">
        <f t="shared" si="128"/>
        <v>0</v>
      </c>
      <c r="T567" s="124">
        <f t="shared" si="129"/>
        <v>0</v>
      </c>
      <c r="U567" s="124">
        <f t="shared" si="130"/>
        <v>0</v>
      </c>
      <c r="V567" s="124">
        <f t="shared" si="131"/>
        <v>0</v>
      </c>
      <c r="W567" s="124">
        <f t="shared" si="132"/>
        <v>0</v>
      </c>
      <c r="X567" s="124">
        <f t="shared" si="133"/>
        <v>0</v>
      </c>
      <c r="Y567" s="124" t="str">
        <f t="shared" si="134"/>
        <v>____</v>
      </c>
      <c r="Z567" s="124">
        <f t="shared" si="135"/>
        <v>0</v>
      </c>
      <c r="AA567" s="124">
        <f t="shared" si="136"/>
        <v>0</v>
      </c>
    </row>
    <row r="568" spans="2:27" ht="15" x14ac:dyDescent="0.2">
      <c r="B568" s="194" t="str">
        <f t="shared" si="122"/>
        <v/>
      </c>
      <c r="C568" s="194" t="str">
        <f t="shared" si="123"/>
        <v/>
      </c>
      <c r="D568" s="195"/>
      <c r="E568" s="196"/>
      <c r="F568" s="196"/>
      <c r="G568" s="197"/>
      <c r="H568" s="198"/>
      <c r="I568" s="196"/>
      <c r="J568" s="197"/>
      <c r="K568" s="197"/>
      <c r="L568" s="199"/>
      <c r="M568" s="200" t="str">
        <f t="shared" si="124"/>
        <v/>
      </c>
      <c r="N568" s="201"/>
      <c r="O568" s="196"/>
      <c r="P568" s="124">
        <f t="shared" si="125"/>
        <v>0</v>
      </c>
      <c r="Q568" s="124">
        <f t="shared" si="126"/>
        <v>0</v>
      </c>
      <c r="R568" s="124">
        <f t="shared" si="127"/>
        <v>0</v>
      </c>
      <c r="S568" s="124">
        <f t="shared" si="128"/>
        <v>0</v>
      </c>
      <c r="T568" s="124">
        <f t="shared" si="129"/>
        <v>0</v>
      </c>
      <c r="U568" s="124">
        <f t="shared" si="130"/>
        <v>0</v>
      </c>
      <c r="V568" s="124">
        <f t="shared" si="131"/>
        <v>0</v>
      </c>
      <c r="W568" s="124">
        <f t="shared" si="132"/>
        <v>0</v>
      </c>
      <c r="X568" s="124">
        <f t="shared" si="133"/>
        <v>0</v>
      </c>
      <c r="Y568" s="124" t="str">
        <f t="shared" si="134"/>
        <v>____</v>
      </c>
      <c r="Z568" s="124">
        <f t="shared" si="135"/>
        <v>0</v>
      </c>
      <c r="AA568" s="124">
        <f t="shared" si="136"/>
        <v>0</v>
      </c>
    </row>
    <row r="569" spans="2:27" ht="15" x14ac:dyDescent="0.2">
      <c r="B569" s="194" t="str">
        <f t="shared" si="122"/>
        <v/>
      </c>
      <c r="C569" s="194" t="str">
        <f t="shared" si="123"/>
        <v/>
      </c>
      <c r="D569" s="195"/>
      <c r="E569" s="196"/>
      <c r="F569" s="196"/>
      <c r="G569" s="197"/>
      <c r="H569" s="198"/>
      <c r="I569" s="196"/>
      <c r="J569" s="197"/>
      <c r="K569" s="197"/>
      <c r="L569" s="199"/>
      <c r="M569" s="200" t="str">
        <f t="shared" si="124"/>
        <v/>
      </c>
      <c r="N569" s="201"/>
      <c r="O569" s="196"/>
      <c r="P569" s="124">
        <f t="shared" si="125"/>
        <v>0</v>
      </c>
      <c r="Q569" s="124">
        <f t="shared" si="126"/>
        <v>0</v>
      </c>
      <c r="R569" s="124">
        <f t="shared" si="127"/>
        <v>0</v>
      </c>
      <c r="S569" s="124">
        <f t="shared" si="128"/>
        <v>0</v>
      </c>
      <c r="T569" s="124">
        <f t="shared" si="129"/>
        <v>0</v>
      </c>
      <c r="U569" s="124">
        <f t="shared" si="130"/>
        <v>0</v>
      </c>
      <c r="V569" s="124">
        <f t="shared" si="131"/>
        <v>0</v>
      </c>
      <c r="W569" s="124">
        <f t="shared" si="132"/>
        <v>0</v>
      </c>
      <c r="X569" s="124">
        <f t="shared" si="133"/>
        <v>0</v>
      </c>
      <c r="Y569" s="124" t="str">
        <f t="shared" si="134"/>
        <v>____</v>
      </c>
      <c r="Z569" s="124">
        <f t="shared" si="135"/>
        <v>0</v>
      </c>
      <c r="AA569" s="124">
        <f t="shared" si="136"/>
        <v>0</v>
      </c>
    </row>
    <row r="570" spans="2:27" ht="15" x14ac:dyDescent="0.2">
      <c r="B570" s="194" t="str">
        <f t="shared" si="122"/>
        <v/>
      </c>
      <c r="C570" s="194" t="str">
        <f t="shared" si="123"/>
        <v/>
      </c>
      <c r="D570" s="195"/>
      <c r="E570" s="196"/>
      <c r="F570" s="196"/>
      <c r="G570" s="197"/>
      <c r="H570" s="198"/>
      <c r="I570" s="196"/>
      <c r="J570" s="197"/>
      <c r="K570" s="197"/>
      <c r="L570" s="199"/>
      <c r="M570" s="200" t="str">
        <f t="shared" si="124"/>
        <v/>
      </c>
      <c r="N570" s="201"/>
      <c r="O570" s="196"/>
      <c r="P570" s="124">
        <f t="shared" si="125"/>
        <v>0</v>
      </c>
      <c r="Q570" s="124">
        <f t="shared" si="126"/>
        <v>0</v>
      </c>
      <c r="R570" s="124">
        <f t="shared" si="127"/>
        <v>0</v>
      </c>
      <c r="S570" s="124">
        <f t="shared" si="128"/>
        <v>0</v>
      </c>
      <c r="T570" s="124">
        <f t="shared" si="129"/>
        <v>0</v>
      </c>
      <c r="U570" s="124">
        <f t="shared" si="130"/>
        <v>0</v>
      </c>
      <c r="V570" s="124">
        <f t="shared" si="131"/>
        <v>0</v>
      </c>
      <c r="W570" s="124">
        <f t="shared" si="132"/>
        <v>0</v>
      </c>
      <c r="X570" s="124">
        <f t="shared" si="133"/>
        <v>0</v>
      </c>
      <c r="Y570" s="124" t="str">
        <f t="shared" si="134"/>
        <v>____</v>
      </c>
      <c r="Z570" s="124">
        <f t="shared" si="135"/>
        <v>0</v>
      </c>
      <c r="AA570" s="124">
        <f t="shared" si="136"/>
        <v>0</v>
      </c>
    </row>
    <row r="571" spans="2:27" ht="15" x14ac:dyDescent="0.2">
      <c r="B571" s="194" t="str">
        <f t="shared" si="122"/>
        <v/>
      </c>
      <c r="C571" s="194" t="str">
        <f t="shared" si="123"/>
        <v/>
      </c>
      <c r="D571" s="195"/>
      <c r="E571" s="196"/>
      <c r="F571" s="196"/>
      <c r="G571" s="197"/>
      <c r="H571" s="198"/>
      <c r="I571" s="196"/>
      <c r="J571" s="197"/>
      <c r="K571" s="197"/>
      <c r="L571" s="199"/>
      <c r="M571" s="200" t="str">
        <f t="shared" si="124"/>
        <v/>
      </c>
      <c r="N571" s="201"/>
      <c r="O571" s="196"/>
      <c r="P571" s="124">
        <f t="shared" si="125"/>
        <v>0</v>
      </c>
      <c r="Q571" s="124">
        <f t="shared" si="126"/>
        <v>0</v>
      </c>
      <c r="R571" s="124">
        <f t="shared" si="127"/>
        <v>0</v>
      </c>
      <c r="S571" s="124">
        <f t="shared" si="128"/>
        <v>0</v>
      </c>
      <c r="T571" s="124">
        <f t="shared" si="129"/>
        <v>0</v>
      </c>
      <c r="U571" s="124">
        <f t="shared" si="130"/>
        <v>0</v>
      </c>
      <c r="V571" s="124">
        <f t="shared" si="131"/>
        <v>0</v>
      </c>
      <c r="W571" s="124">
        <f t="shared" si="132"/>
        <v>0</v>
      </c>
      <c r="X571" s="124">
        <f t="shared" si="133"/>
        <v>0</v>
      </c>
      <c r="Y571" s="124" t="str">
        <f t="shared" si="134"/>
        <v>____</v>
      </c>
      <c r="Z571" s="124">
        <f t="shared" si="135"/>
        <v>0</v>
      </c>
      <c r="AA571" s="124">
        <f t="shared" si="136"/>
        <v>0</v>
      </c>
    </row>
    <row r="572" spans="2:27" ht="15" x14ac:dyDescent="0.2">
      <c r="B572" s="194" t="str">
        <f t="shared" si="122"/>
        <v/>
      </c>
      <c r="C572" s="194" t="str">
        <f t="shared" si="123"/>
        <v/>
      </c>
      <c r="D572" s="195"/>
      <c r="E572" s="196"/>
      <c r="F572" s="196"/>
      <c r="G572" s="197"/>
      <c r="H572" s="198"/>
      <c r="I572" s="196"/>
      <c r="J572" s="197"/>
      <c r="K572" s="197"/>
      <c r="L572" s="199"/>
      <c r="M572" s="200" t="str">
        <f t="shared" si="124"/>
        <v/>
      </c>
      <c r="N572" s="201"/>
      <c r="O572" s="196"/>
      <c r="P572" s="124">
        <f t="shared" si="125"/>
        <v>0</v>
      </c>
      <c r="Q572" s="124">
        <f t="shared" si="126"/>
        <v>0</v>
      </c>
      <c r="R572" s="124">
        <f t="shared" si="127"/>
        <v>0</v>
      </c>
      <c r="S572" s="124">
        <f t="shared" si="128"/>
        <v>0</v>
      </c>
      <c r="T572" s="124">
        <f t="shared" si="129"/>
        <v>0</v>
      </c>
      <c r="U572" s="124">
        <f t="shared" si="130"/>
        <v>0</v>
      </c>
      <c r="V572" s="124">
        <f t="shared" si="131"/>
        <v>0</v>
      </c>
      <c r="W572" s="124">
        <f t="shared" si="132"/>
        <v>0</v>
      </c>
      <c r="X572" s="124">
        <f t="shared" si="133"/>
        <v>0</v>
      </c>
      <c r="Y572" s="124" t="str">
        <f t="shared" si="134"/>
        <v>____</v>
      </c>
      <c r="Z572" s="124">
        <f t="shared" si="135"/>
        <v>0</v>
      </c>
      <c r="AA572" s="124">
        <f t="shared" si="136"/>
        <v>0</v>
      </c>
    </row>
    <row r="573" spans="2:27" ht="15" x14ac:dyDescent="0.2">
      <c r="B573" s="194" t="str">
        <f t="shared" si="122"/>
        <v/>
      </c>
      <c r="C573" s="194" t="str">
        <f t="shared" si="123"/>
        <v/>
      </c>
      <c r="D573" s="195"/>
      <c r="E573" s="196"/>
      <c r="F573" s="196"/>
      <c r="G573" s="197"/>
      <c r="H573" s="198"/>
      <c r="I573" s="196"/>
      <c r="J573" s="197"/>
      <c r="K573" s="197"/>
      <c r="L573" s="199"/>
      <c r="M573" s="200" t="str">
        <f t="shared" si="124"/>
        <v/>
      </c>
      <c r="N573" s="201"/>
      <c r="O573" s="196"/>
      <c r="P573" s="124">
        <f t="shared" si="125"/>
        <v>0</v>
      </c>
      <c r="Q573" s="124">
        <f t="shared" si="126"/>
        <v>0</v>
      </c>
      <c r="R573" s="124">
        <f t="shared" si="127"/>
        <v>0</v>
      </c>
      <c r="S573" s="124">
        <f t="shared" si="128"/>
        <v>0</v>
      </c>
      <c r="T573" s="124">
        <f t="shared" si="129"/>
        <v>0</v>
      </c>
      <c r="U573" s="124">
        <f t="shared" si="130"/>
        <v>0</v>
      </c>
      <c r="V573" s="124">
        <f t="shared" si="131"/>
        <v>0</v>
      </c>
      <c r="W573" s="124">
        <f t="shared" si="132"/>
        <v>0</v>
      </c>
      <c r="X573" s="124">
        <f t="shared" si="133"/>
        <v>0</v>
      </c>
      <c r="Y573" s="124" t="str">
        <f t="shared" si="134"/>
        <v>____</v>
      </c>
      <c r="Z573" s="124">
        <f t="shared" si="135"/>
        <v>0</v>
      </c>
      <c r="AA573" s="124">
        <f t="shared" si="136"/>
        <v>0</v>
      </c>
    </row>
    <row r="574" spans="2:27" ht="15" x14ac:dyDescent="0.2">
      <c r="B574" s="194" t="str">
        <f t="shared" si="122"/>
        <v/>
      </c>
      <c r="C574" s="194" t="str">
        <f t="shared" si="123"/>
        <v/>
      </c>
      <c r="D574" s="195"/>
      <c r="E574" s="196"/>
      <c r="F574" s="196"/>
      <c r="G574" s="197"/>
      <c r="H574" s="198"/>
      <c r="I574" s="196"/>
      <c r="J574" s="197"/>
      <c r="K574" s="197"/>
      <c r="L574" s="199"/>
      <c r="M574" s="200" t="str">
        <f t="shared" si="124"/>
        <v/>
      </c>
      <c r="N574" s="201"/>
      <c r="O574" s="196"/>
      <c r="P574" s="124">
        <f t="shared" si="125"/>
        <v>0</v>
      </c>
      <c r="Q574" s="124">
        <f t="shared" si="126"/>
        <v>0</v>
      </c>
      <c r="R574" s="124">
        <f t="shared" si="127"/>
        <v>0</v>
      </c>
      <c r="S574" s="124">
        <f t="shared" si="128"/>
        <v>0</v>
      </c>
      <c r="T574" s="124">
        <f t="shared" si="129"/>
        <v>0</v>
      </c>
      <c r="U574" s="124">
        <f t="shared" si="130"/>
        <v>0</v>
      </c>
      <c r="V574" s="124">
        <f t="shared" si="131"/>
        <v>0</v>
      </c>
      <c r="W574" s="124">
        <f t="shared" si="132"/>
        <v>0</v>
      </c>
      <c r="X574" s="124">
        <f t="shared" si="133"/>
        <v>0</v>
      </c>
      <c r="Y574" s="124" t="str">
        <f t="shared" si="134"/>
        <v>____</v>
      </c>
      <c r="Z574" s="124">
        <f t="shared" si="135"/>
        <v>0</v>
      </c>
      <c r="AA574" s="124">
        <f t="shared" si="136"/>
        <v>0</v>
      </c>
    </row>
    <row r="575" spans="2:27" ht="15" x14ac:dyDescent="0.2">
      <c r="B575" s="194" t="str">
        <f t="shared" si="122"/>
        <v/>
      </c>
      <c r="C575" s="194" t="str">
        <f t="shared" si="123"/>
        <v/>
      </c>
      <c r="D575" s="195"/>
      <c r="E575" s="196"/>
      <c r="F575" s="196"/>
      <c r="G575" s="197"/>
      <c r="H575" s="198"/>
      <c r="I575" s="196"/>
      <c r="J575" s="197"/>
      <c r="K575" s="197"/>
      <c r="L575" s="199"/>
      <c r="M575" s="200" t="str">
        <f t="shared" si="124"/>
        <v/>
      </c>
      <c r="N575" s="201"/>
      <c r="O575" s="196"/>
      <c r="P575" s="124">
        <f t="shared" si="125"/>
        <v>0</v>
      </c>
      <c r="Q575" s="124">
        <f t="shared" si="126"/>
        <v>0</v>
      </c>
      <c r="R575" s="124">
        <f t="shared" si="127"/>
        <v>0</v>
      </c>
      <c r="S575" s="124">
        <f t="shared" si="128"/>
        <v>0</v>
      </c>
      <c r="T575" s="124">
        <f t="shared" si="129"/>
        <v>0</v>
      </c>
      <c r="U575" s="124">
        <f t="shared" si="130"/>
        <v>0</v>
      </c>
      <c r="V575" s="124">
        <f t="shared" si="131"/>
        <v>0</v>
      </c>
      <c r="W575" s="124">
        <f t="shared" si="132"/>
        <v>0</v>
      </c>
      <c r="X575" s="124">
        <f t="shared" si="133"/>
        <v>0</v>
      </c>
      <c r="Y575" s="124" t="str">
        <f t="shared" si="134"/>
        <v>____</v>
      </c>
      <c r="Z575" s="124">
        <f t="shared" si="135"/>
        <v>0</v>
      </c>
      <c r="AA575" s="124">
        <f t="shared" si="136"/>
        <v>0</v>
      </c>
    </row>
    <row r="576" spans="2:27" ht="15" x14ac:dyDescent="0.2">
      <c r="B576" s="194" t="str">
        <f t="shared" si="122"/>
        <v/>
      </c>
      <c r="C576" s="194" t="str">
        <f t="shared" si="123"/>
        <v/>
      </c>
      <c r="D576" s="195"/>
      <c r="E576" s="196"/>
      <c r="F576" s="196"/>
      <c r="G576" s="197"/>
      <c r="H576" s="198"/>
      <c r="I576" s="196"/>
      <c r="J576" s="197"/>
      <c r="K576" s="197"/>
      <c r="L576" s="199"/>
      <c r="M576" s="200" t="str">
        <f t="shared" si="124"/>
        <v/>
      </c>
      <c r="N576" s="201"/>
      <c r="O576" s="196"/>
      <c r="P576" s="124">
        <f t="shared" si="125"/>
        <v>0</v>
      </c>
      <c r="Q576" s="124">
        <f t="shared" si="126"/>
        <v>0</v>
      </c>
      <c r="R576" s="124">
        <f t="shared" si="127"/>
        <v>0</v>
      </c>
      <c r="S576" s="124">
        <f t="shared" si="128"/>
        <v>0</v>
      </c>
      <c r="T576" s="124">
        <f t="shared" si="129"/>
        <v>0</v>
      </c>
      <c r="U576" s="124">
        <f t="shared" si="130"/>
        <v>0</v>
      </c>
      <c r="V576" s="124">
        <f t="shared" si="131"/>
        <v>0</v>
      </c>
      <c r="W576" s="124">
        <f t="shared" si="132"/>
        <v>0</v>
      </c>
      <c r="X576" s="124">
        <f t="shared" si="133"/>
        <v>0</v>
      </c>
      <c r="Y576" s="124" t="str">
        <f t="shared" si="134"/>
        <v>____</v>
      </c>
      <c r="Z576" s="124">
        <f t="shared" si="135"/>
        <v>0</v>
      </c>
      <c r="AA576" s="124">
        <f t="shared" si="136"/>
        <v>0</v>
      </c>
    </row>
    <row r="577" spans="2:27" ht="15" x14ac:dyDescent="0.2">
      <c r="B577" s="194" t="str">
        <f t="shared" si="122"/>
        <v/>
      </c>
      <c r="C577" s="194" t="str">
        <f t="shared" si="123"/>
        <v/>
      </c>
      <c r="D577" s="195"/>
      <c r="E577" s="196"/>
      <c r="F577" s="196"/>
      <c r="G577" s="197"/>
      <c r="H577" s="198"/>
      <c r="I577" s="196"/>
      <c r="J577" s="197"/>
      <c r="K577" s="197"/>
      <c r="L577" s="199"/>
      <c r="M577" s="200" t="str">
        <f t="shared" si="124"/>
        <v/>
      </c>
      <c r="N577" s="201"/>
      <c r="O577" s="196"/>
      <c r="P577" s="124">
        <f t="shared" si="125"/>
        <v>0</v>
      </c>
      <c r="Q577" s="124">
        <f t="shared" si="126"/>
        <v>0</v>
      </c>
      <c r="R577" s="124">
        <f t="shared" si="127"/>
        <v>0</v>
      </c>
      <c r="S577" s="124">
        <f t="shared" si="128"/>
        <v>0</v>
      </c>
      <c r="T577" s="124">
        <f t="shared" si="129"/>
        <v>0</v>
      </c>
      <c r="U577" s="124">
        <f t="shared" si="130"/>
        <v>0</v>
      </c>
      <c r="V577" s="124">
        <f t="shared" si="131"/>
        <v>0</v>
      </c>
      <c r="W577" s="124">
        <f t="shared" si="132"/>
        <v>0</v>
      </c>
      <c r="X577" s="124">
        <f t="shared" si="133"/>
        <v>0</v>
      </c>
      <c r="Y577" s="124" t="str">
        <f t="shared" si="134"/>
        <v>____</v>
      </c>
      <c r="Z577" s="124">
        <f t="shared" si="135"/>
        <v>0</v>
      </c>
      <c r="AA577" s="124">
        <f t="shared" si="136"/>
        <v>0</v>
      </c>
    </row>
    <row r="578" spans="2:27" ht="15" x14ac:dyDescent="0.2">
      <c r="B578" s="194" t="str">
        <f t="shared" si="122"/>
        <v/>
      </c>
      <c r="C578" s="194" t="str">
        <f t="shared" si="123"/>
        <v/>
      </c>
      <c r="D578" s="195"/>
      <c r="E578" s="196"/>
      <c r="F578" s="196"/>
      <c r="G578" s="197"/>
      <c r="H578" s="198"/>
      <c r="I578" s="196"/>
      <c r="J578" s="197"/>
      <c r="K578" s="197"/>
      <c r="L578" s="199"/>
      <c r="M578" s="200" t="str">
        <f t="shared" si="124"/>
        <v/>
      </c>
      <c r="N578" s="201"/>
      <c r="O578" s="196"/>
      <c r="P578" s="124">
        <f t="shared" si="125"/>
        <v>0</v>
      </c>
      <c r="Q578" s="124">
        <f t="shared" si="126"/>
        <v>0</v>
      </c>
      <c r="R578" s="124">
        <f t="shared" si="127"/>
        <v>0</v>
      </c>
      <c r="S578" s="124">
        <f t="shared" si="128"/>
        <v>0</v>
      </c>
      <c r="T578" s="124">
        <f t="shared" si="129"/>
        <v>0</v>
      </c>
      <c r="U578" s="124">
        <f t="shared" si="130"/>
        <v>0</v>
      </c>
      <c r="V578" s="124">
        <f t="shared" si="131"/>
        <v>0</v>
      </c>
      <c r="W578" s="124">
        <f t="shared" si="132"/>
        <v>0</v>
      </c>
      <c r="X578" s="124">
        <f t="shared" si="133"/>
        <v>0</v>
      </c>
      <c r="Y578" s="124" t="str">
        <f t="shared" si="134"/>
        <v>____</v>
      </c>
      <c r="Z578" s="124">
        <f t="shared" si="135"/>
        <v>0</v>
      </c>
      <c r="AA578" s="124">
        <f t="shared" si="136"/>
        <v>0</v>
      </c>
    </row>
    <row r="579" spans="2:27" ht="15" x14ac:dyDescent="0.2">
      <c r="B579" s="194" t="str">
        <f t="shared" si="122"/>
        <v/>
      </c>
      <c r="C579" s="194" t="str">
        <f t="shared" si="123"/>
        <v/>
      </c>
      <c r="D579" s="195"/>
      <c r="E579" s="196"/>
      <c r="F579" s="196"/>
      <c r="G579" s="197"/>
      <c r="H579" s="198"/>
      <c r="I579" s="196"/>
      <c r="J579" s="197"/>
      <c r="K579" s="197"/>
      <c r="L579" s="199"/>
      <c r="M579" s="200" t="str">
        <f t="shared" si="124"/>
        <v/>
      </c>
      <c r="N579" s="201"/>
      <c r="O579" s="196"/>
      <c r="P579" s="124">
        <f t="shared" si="125"/>
        <v>0</v>
      </c>
      <c r="Q579" s="124">
        <f t="shared" si="126"/>
        <v>0</v>
      </c>
      <c r="R579" s="124">
        <f t="shared" si="127"/>
        <v>0</v>
      </c>
      <c r="S579" s="124">
        <f t="shared" si="128"/>
        <v>0</v>
      </c>
      <c r="T579" s="124">
        <f t="shared" si="129"/>
        <v>0</v>
      </c>
      <c r="U579" s="124">
        <f t="shared" si="130"/>
        <v>0</v>
      </c>
      <c r="V579" s="124">
        <f t="shared" si="131"/>
        <v>0</v>
      </c>
      <c r="W579" s="124">
        <f t="shared" si="132"/>
        <v>0</v>
      </c>
      <c r="X579" s="124">
        <f t="shared" si="133"/>
        <v>0</v>
      </c>
      <c r="Y579" s="124" t="str">
        <f t="shared" si="134"/>
        <v>____</v>
      </c>
      <c r="Z579" s="124">
        <f t="shared" si="135"/>
        <v>0</v>
      </c>
      <c r="AA579" s="124">
        <f t="shared" si="136"/>
        <v>0</v>
      </c>
    </row>
    <row r="580" spans="2:27" ht="15" x14ac:dyDescent="0.2">
      <c r="B580" s="194" t="str">
        <f t="shared" si="122"/>
        <v/>
      </c>
      <c r="C580" s="194" t="str">
        <f t="shared" si="123"/>
        <v/>
      </c>
      <c r="D580" s="195"/>
      <c r="E580" s="196"/>
      <c r="F580" s="196"/>
      <c r="G580" s="197"/>
      <c r="H580" s="198"/>
      <c r="I580" s="196"/>
      <c r="J580" s="197"/>
      <c r="K580" s="197"/>
      <c r="L580" s="199"/>
      <c r="M580" s="200" t="str">
        <f t="shared" si="124"/>
        <v/>
      </c>
      <c r="N580" s="201"/>
      <c r="O580" s="196"/>
      <c r="P580" s="124">
        <f t="shared" si="125"/>
        <v>0</v>
      </c>
      <c r="Q580" s="124">
        <f t="shared" si="126"/>
        <v>0</v>
      </c>
      <c r="R580" s="124">
        <f t="shared" si="127"/>
        <v>0</v>
      </c>
      <c r="S580" s="124">
        <f t="shared" si="128"/>
        <v>0</v>
      </c>
      <c r="T580" s="124">
        <f t="shared" si="129"/>
        <v>0</v>
      </c>
      <c r="U580" s="124">
        <f t="shared" si="130"/>
        <v>0</v>
      </c>
      <c r="V580" s="124">
        <f t="shared" si="131"/>
        <v>0</v>
      </c>
      <c r="W580" s="124">
        <f t="shared" si="132"/>
        <v>0</v>
      </c>
      <c r="X580" s="124">
        <f t="shared" si="133"/>
        <v>0</v>
      </c>
      <c r="Y580" s="124" t="str">
        <f t="shared" si="134"/>
        <v>____</v>
      </c>
      <c r="Z580" s="124">
        <f t="shared" si="135"/>
        <v>0</v>
      </c>
      <c r="AA580" s="124">
        <f t="shared" si="136"/>
        <v>0</v>
      </c>
    </row>
    <row r="581" spans="2:27" ht="15" x14ac:dyDescent="0.2">
      <c r="B581" s="194" t="str">
        <f t="shared" si="122"/>
        <v/>
      </c>
      <c r="C581" s="194" t="str">
        <f t="shared" si="123"/>
        <v/>
      </c>
      <c r="D581" s="195"/>
      <c r="E581" s="196"/>
      <c r="F581" s="196"/>
      <c r="G581" s="197"/>
      <c r="H581" s="198"/>
      <c r="I581" s="196"/>
      <c r="J581" s="197"/>
      <c r="K581" s="197"/>
      <c r="L581" s="199"/>
      <c r="M581" s="200" t="str">
        <f t="shared" si="124"/>
        <v/>
      </c>
      <c r="N581" s="201"/>
      <c r="O581" s="196"/>
      <c r="P581" s="124">
        <f t="shared" si="125"/>
        <v>0</v>
      </c>
      <c r="Q581" s="124">
        <f t="shared" si="126"/>
        <v>0</v>
      </c>
      <c r="R581" s="124">
        <f t="shared" si="127"/>
        <v>0</v>
      </c>
      <c r="S581" s="124">
        <f t="shared" si="128"/>
        <v>0</v>
      </c>
      <c r="T581" s="124">
        <f t="shared" si="129"/>
        <v>0</v>
      </c>
      <c r="U581" s="124">
        <f t="shared" si="130"/>
        <v>0</v>
      </c>
      <c r="V581" s="124">
        <f t="shared" si="131"/>
        <v>0</v>
      </c>
      <c r="W581" s="124">
        <f t="shared" si="132"/>
        <v>0</v>
      </c>
      <c r="X581" s="124">
        <f t="shared" si="133"/>
        <v>0</v>
      </c>
      <c r="Y581" s="124" t="str">
        <f t="shared" si="134"/>
        <v>____</v>
      </c>
      <c r="Z581" s="124">
        <f t="shared" si="135"/>
        <v>0</v>
      </c>
      <c r="AA581" s="124">
        <f t="shared" si="136"/>
        <v>0</v>
      </c>
    </row>
    <row r="582" spans="2:27" ht="15" x14ac:dyDescent="0.2">
      <c r="B582" s="194" t="str">
        <f t="shared" si="122"/>
        <v/>
      </c>
      <c r="C582" s="194" t="str">
        <f t="shared" si="123"/>
        <v/>
      </c>
      <c r="D582" s="195"/>
      <c r="E582" s="196"/>
      <c r="F582" s="196"/>
      <c r="G582" s="197"/>
      <c r="H582" s="198"/>
      <c r="I582" s="196"/>
      <c r="J582" s="197"/>
      <c r="K582" s="197"/>
      <c r="L582" s="199"/>
      <c r="M582" s="200" t="str">
        <f t="shared" si="124"/>
        <v/>
      </c>
      <c r="N582" s="201"/>
      <c r="O582" s="196"/>
      <c r="P582" s="124">
        <f t="shared" si="125"/>
        <v>0</v>
      </c>
      <c r="Q582" s="124">
        <f t="shared" si="126"/>
        <v>0</v>
      </c>
      <c r="R582" s="124">
        <f t="shared" si="127"/>
        <v>0</v>
      </c>
      <c r="S582" s="124">
        <f t="shared" si="128"/>
        <v>0</v>
      </c>
      <c r="T582" s="124">
        <f t="shared" si="129"/>
        <v>0</v>
      </c>
      <c r="U582" s="124">
        <f t="shared" si="130"/>
        <v>0</v>
      </c>
      <c r="V582" s="124">
        <f t="shared" si="131"/>
        <v>0</v>
      </c>
      <c r="W582" s="124">
        <f t="shared" si="132"/>
        <v>0</v>
      </c>
      <c r="X582" s="124">
        <f t="shared" si="133"/>
        <v>0</v>
      </c>
      <c r="Y582" s="124" t="str">
        <f t="shared" si="134"/>
        <v>____</v>
      </c>
      <c r="Z582" s="124">
        <f t="shared" si="135"/>
        <v>0</v>
      </c>
      <c r="AA582" s="124">
        <f t="shared" si="136"/>
        <v>0</v>
      </c>
    </row>
    <row r="583" spans="2:27" ht="15" x14ac:dyDescent="0.2">
      <c r="B583" s="194" t="str">
        <f t="shared" si="122"/>
        <v/>
      </c>
      <c r="C583" s="194" t="str">
        <f t="shared" si="123"/>
        <v/>
      </c>
      <c r="D583" s="195"/>
      <c r="E583" s="196"/>
      <c r="F583" s="196"/>
      <c r="G583" s="197"/>
      <c r="H583" s="198"/>
      <c r="I583" s="196"/>
      <c r="J583" s="197"/>
      <c r="K583" s="197"/>
      <c r="L583" s="199"/>
      <c r="M583" s="200" t="str">
        <f t="shared" si="124"/>
        <v/>
      </c>
      <c r="N583" s="201"/>
      <c r="O583" s="196"/>
      <c r="P583" s="124">
        <f t="shared" si="125"/>
        <v>0</v>
      </c>
      <c r="Q583" s="124">
        <f t="shared" si="126"/>
        <v>0</v>
      </c>
      <c r="R583" s="124">
        <f t="shared" si="127"/>
        <v>0</v>
      </c>
      <c r="S583" s="124">
        <f t="shared" si="128"/>
        <v>0</v>
      </c>
      <c r="T583" s="124">
        <f t="shared" si="129"/>
        <v>0</v>
      </c>
      <c r="U583" s="124">
        <f t="shared" si="130"/>
        <v>0</v>
      </c>
      <c r="V583" s="124">
        <f t="shared" si="131"/>
        <v>0</v>
      </c>
      <c r="W583" s="124">
        <f t="shared" si="132"/>
        <v>0</v>
      </c>
      <c r="X583" s="124">
        <f t="shared" si="133"/>
        <v>0</v>
      </c>
      <c r="Y583" s="124" t="str">
        <f t="shared" si="134"/>
        <v>____</v>
      </c>
      <c r="Z583" s="124">
        <f t="shared" si="135"/>
        <v>0</v>
      </c>
      <c r="AA583" s="124">
        <f t="shared" si="136"/>
        <v>0</v>
      </c>
    </row>
    <row r="584" spans="2:27" ht="15" x14ac:dyDescent="0.2">
      <c r="B584" s="194" t="str">
        <f t="shared" si="122"/>
        <v/>
      </c>
      <c r="C584" s="194" t="str">
        <f t="shared" si="123"/>
        <v/>
      </c>
      <c r="D584" s="195"/>
      <c r="E584" s="196"/>
      <c r="F584" s="196"/>
      <c r="G584" s="197"/>
      <c r="H584" s="198"/>
      <c r="I584" s="196"/>
      <c r="J584" s="197"/>
      <c r="K584" s="197"/>
      <c r="L584" s="199"/>
      <c r="M584" s="200" t="str">
        <f t="shared" si="124"/>
        <v/>
      </c>
      <c r="N584" s="201"/>
      <c r="O584" s="196"/>
      <c r="P584" s="124">
        <f t="shared" si="125"/>
        <v>0</v>
      </c>
      <c r="Q584" s="124">
        <f t="shared" si="126"/>
        <v>0</v>
      </c>
      <c r="R584" s="124">
        <f t="shared" si="127"/>
        <v>0</v>
      </c>
      <c r="S584" s="124">
        <f t="shared" si="128"/>
        <v>0</v>
      </c>
      <c r="T584" s="124">
        <f t="shared" si="129"/>
        <v>0</v>
      </c>
      <c r="U584" s="124">
        <f t="shared" si="130"/>
        <v>0</v>
      </c>
      <c r="V584" s="124">
        <f t="shared" si="131"/>
        <v>0</v>
      </c>
      <c r="W584" s="124">
        <f t="shared" si="132"/>
        <v>0</v>
      </c>
      <c r="X584" s="124">
        <f t="shared" si="133"/>
        <v>0</v>
      </c>
      <c r="Y584" s="124" t="str">
        <f t="shared" si="134"/>
        <v>____</v>
      </c>
      <c r="Z584" s="124">
        <f t="shared" si="135"/>
        <v>0</v>
      </c>
      <c r="AA584" s="124">
        <f t="shared" si="136"/>
        <v>0</v>
      </c>
    </row>
    <row r="585" spans="2:27" ht="15" x14ac:dyDescent="0.2">
      <c r="B585" s="194" t="str">
        <f t="shared" si="122"/>
        <v/>
      </c>
      <c r="C585" s="194" t="str">
        <f t="shared" si="123"/>
        <v/>
      </c>
      <c r="D585" s="195"/>
      <c r="E585" s="196"/>
      <c r="F585" s="196"/>
      <c r="G585" s="197"/>
      <c r="H585" s="198"/>
      <c r="I585" s="196"/>
      <c r="J585" s="197"/>
      <c r="K585" s="197"/>
      <c r="L585" s="199"/>
      <c r="M585" s="200" t="str">
        <f t="shared" si="124"/>
        <v/>
      </c>
      <c r="N585" s="201"/>
      <c r="O585" s="196"/>
      <c r="P585" s="124">
        <f t="shared" si="125"/>
        <v>0</v>
      </c>
      <c r="Q585" s="124">
        <f t="shared" si="126"/>
        <v>0</v>
      </c>
      <c r="R585" s="124">
        <f t="shared" si="127"/>
        <v>0</v>
      </c>
      <c r="S585" s="124">
        <f t="shared" si="128"/>
        <v>0</v>
      </c>
      <c r="T585" s="124">
        <f t="shared" si="129"/>
        <v>0</v>
      </c>
      <c r="U585" s="124">
        <f t="shared" si="130"/>
        <v>0</v>
      </c>
      <c r="V585" s="124">
        <f t="shared" si="131"/>
        <v>0</v>
      </c>
      <c r="W585" s="124">
        <f t="shared" si="132"/>
        <v>0</v>
      </c>
      <c r="X585" s="124">
        <f t="shared" si="133"/>
        <v>0</v>
      </c>
      <c r="Y585" s="124" t="str">
        <f t="shared" si="134"/>
        <v>____</v>
      </c>
      <c r="Z585" s="124">
        <f t="shared" si="135"/>
        <v>0</v>
      </c>
      <c r="AA585" s="124">
        <f t="shared" si="136"/>
        <v>0</v>
      </c>
    </row>
    <row r="586" spans="2:27" ht="15" x14ac:dyDescent="0.2">
      <c r="B586" s="194" t="str">
        <f t="shared" si="122"/>
        <v/>
      </c>
      <c r="C586" s="194" t="str">
        <f t="shared" si="123"/>
        <v/>
      </c>
      <c r="D586" s="195"/>
      <c r="E586" s="196"/>
      <c r="F586" s="196"/>
      <c r="G586" s="197"/>
      <c r="H586" s="198"/>
      <c r="I586" s="196"/>
      <c r="J586" s="197"/>
      <c r="K586" s="197"/>
      <c r="L586" s="199"/>
      <c r="M586" s="200" t="str">
        <f t="shared" si="124"/>
        <v/>
      </c>
      <c r="N586" s="201"/>
      <c r="O586" s="196"/>
      <c r="P586" s="124">
        <f t="shared" si="125"/>
        <v>0</v>
      </c>
      <c r="Q586" s="124">
        <f t="shared" si="126"/>
        <v>0</v>
      </c>
      <c r="R586" s="124">
        <f t="shared" si="127"/>
        <v>0</v>
      </c>
      <c r="S586" s="124">
        <f t="shared" si="128"/>
        <v>0</v>
      </c>
      <c r="T586" s="124">
        <f t="shared" si="129"/>
        <v>0</v>
      </c>
      <c r="U586" s="124">
        <f t="shared" si="130"/>
        <v>0</v>
      </c>
      <c r="V586" s="124">
        <f t="shared" si="131"/>
        <v>0</v>
      </c>
      <c r="W586" s="124">
        <f t="shared" si="132"/>
        <v>0</v>
      </c>
      <c r="X586" s="124">
        <f t="shared" si="133"/>
        <v>0</v>
      </c>
      <c r="Y586" s="124" t="str">
        <f t="shared" si="134"/>
        <v>____</v>
      </c>
      <c r="Z586" s="124">
        <f t="shared" si="135"/>
        <v>0</v>
      </c>
      <c r="AA586" s="124">
        <f t="shared" si="136"/>
        <v>0</v>
      </c>
    </row>
    <row r="587" spans="2:27" ht="15" x14ac:dyDescent="0.2">
      <c r="B587" s="194" t="str">
        <f t="shared" si="122"/>
        <v/>
      </c>
      <c r="C587" s="194" t="str">
        <f t="shared" si="123"/>
        <v/>
      </c>
      <c r="D587" s="195"/>
      <c r="E587" s="196"/>
      <c r="F587" s="196"/>
      <c r="G587" s="197"/>
      <c r="H587" s="198"/>
      <c r="I587" s="196"/>
      <c r="J587" s="197"/>
      <c r="K587" s="197"/>
      <c r="L587" s="199"/>
      <c r="M587" s="200" t="str">
        <f t="shared" si="124"/>
        <v/>
      </c>
      <c r="N587" s="201"/>
      <c r="O587" s="196"/>
      <c r="P587" s="124">
        <f t="shared" si="125"/>
        <v>0</v>
      </c>
      <c r="Q587" s="124">
        <f t="shared" si="126"/>
        <v>0</v>
      </c>
      <c r="R587" s="124">
        <f t="shared" si="127"/>
        <v>0</v>
      </c>
      <c r="S587" s="124">
        <f t="shared" si="128"/>
        <v>0</v>
      </c>
      <c r="T587" s="124">
        <f t="shared" si="129"/>
        <v>0</v>
      </c>
      <c r="U587" s="124">
        <f t="shared" si="130"/>
        <v>0</v>
      </c>
      <c r="V587" s="124">
        <f t="shared" si="131"/>
        <v>0</v>
      </c>
      <c r="W587" s="124">
        <f t="shared" si="132"/>
        <v>0</v>
      </c>
      <c r="X587" s="124">
        <f t="shared" si="133"/>
        <v>0</v>
      </c>
      <c r="Y587" s="124" t="str">
        <f t="shared" si="134"/>
        <v>____</v>
      </c>
      <c r="Z587" s="124">
        <f t="shared" si="135"/>
        <v>0</v>
      </c>
      <c r="AA587" s="124">
        <f t="shared" si="136"/>
        <v>0</v>
      </c>
    </row>
    <row r="588" spans="2:27" ht="15" x14ac:dyDescent="0.2">
      <c r="B588" s="194" t="str">
        <f t="shared" si="122"/>
        <v/>
      </c>
      <c r="C588" s="194" t="str">
        <f t="shared" si="123"/>
        <v/>
      </c>
      <c r="D588" s="195"/>
      <c r="E588" s="196"/>
      <c r="F588" s="196"/>
      <c r="G588" s="197"/>
      <c r="H588" s="198"/>
      <c r="I588" s="196"/>
      <c r="J588" s="197"/>
      <c r="K588" s="197"/>
      <c r="L588" s="199"/>
      <c r="M588" s="200" t="str">
        <f t="shared" si="124"/>
        <v/>
      </c>
      <c r="N588" s="201"/>
      <c r="O588" s="196"/>
      <c r="P588" s="124">
        <f t="shared" si="125"/>
        <v>0</v>
      </c>
      <c r="Q588" s="124">
        <f t="shared" si="126"/>
        <v>0</v>
      </c>
      <c r="R588" s="124">
        <f t="shared" si="127"/>
        <v>0</v>
      </c>
      <c r="S588" s="124">
        <f t="shared" si="128"/>
        <v>0</v>
      </c>
      <c r="T588" s="124">
        <f t="shared" si="129"/>
        <v>0</v>
      </c>
      <c r="U588" s="124">
        <f t="shared" si="130"/>
        <v>0</v>
      </c>
      <c r="V588" s="124">
        <f t="shared" si="131"/>
        <v>0</v>
      </c>
      <c r="W588" s="124">
        <f t="shared" si="132"/>
        <v>0</v>
      </c>
      <c r="X588" s="124">
        <f t="shared" si="133"/>
        <v>0</v>
      </c>
      <c r="Y588" s="124" t="str">
        <f t="shared" si="134"/>
        <v>____</v>
      </c>
      <c r="Z588" s="124">
        <f t="shared" si="135"/>
        <v>0</v>
      </c>
      <c r="AA588" s="124">
        <f t="shared" si="136"/>
        <v>0</v>
      </c>
    </row>
    <row r="589" spans="2:27" ht="15" x14ac:dyDescent="0.2">
      <c r="B589" s="194" t="str">
        <f t="shared" si="122"/>
        <v/>
      </c>
      <c r="C589" s="194" t="str">
        <f t="shared" si="123"/>
        <v/>
      </c>
      <c r="D589" s="195"/>
      <c r="E589" s="196"/>
      <c r="F589" s="196"/>
      <c r="G589" s="197"/>
      <c r="H589" s="198"/>
      <c r="I589" s="196"/>
      <c r="J589" s="197"/>
      <c r="K589" s="197"/>
      <c r="L589" s="199"/>
      <c r="M589" s="200" t="str">
        <f t="shared" si="124"/>
        <v/>
      </c>
      <c r="N589" s="201"/>
      <c r="O589" s="196"/>
      <c r="P589" s="124">
        <f t="shared" si="125"/>
        <v>0</v>
      </c>
      <c r="Q589" s="124">
        <f t="shared" si="126"/>
        <v>0</v>
      </c>
      <c r="R589" s="124">
        <f t="shared" si="127"/>
        <v>0</v>
      </c>
      <c r="S589" s="124">
        <f t="shared" si="128"/>
        <v>0</v>
      </c>
      <c r="T589" s="124">
        <f t="shared" si="129"/>
        <v>0</v>
      </c>
      <c r="U589" s="124">
        <f t="shared" si="130"/>
        <v>0</v>
      </c>
      <c r="V589" s="124">
        <f t="shared" si="131"/>
        <v>0</v>
      </c>
      <c r="W589" s="124">
        <f t="shared" si="132"/>
        <v>0</v>
      </c>
      <c r="X589" s="124">
        <f t="shared" si="133"/>
        <v>0</v>
      </c>
      <c r="Y589" s="124" t="str">
        <f t="shared" si="134"/>
        <v>____</v>
      </c>
      <c r="Z589" s="124">
        <f t="shared" si="135"/>
        <v>0</v>
      </c>
      <c r="AA589" s="124">
        <f t="shared" si="136"/>
        <v>0</v>
      </c>
    </row>
    <row r="590" spans="2:27" ht="15" x14ac:dyDescent="0.2">
      <c r="B590" s="194" t="str">
        <f t="shared" si="122"/>
        <v/>
      </c>
      <c r="C590" s="194" t="str">
        <f t="shared" si="123"/>
        <v/>
      </c>
      <c r="D590" s="195"/>
      <c r="E590" s="196"/>
      <c r="F590" s="196"/>
      <c r="G590" s="197"/>
      <c r="H590" s="198"/>
      <c r="I590" s="196"/>
      <c r="J590" s="197"/>
      <c r="K590" s="197"/>
      <c r="L590" s="199"/>
      <c r="M590" s="200" t="str">
        <f t="shared" si="124"/>
        <v/>
      </c>
      <c r="N590" s="201"/>
      <c r="O590" s="196"/>
      <c r="P590" s="124">
        <f t="shared" si="125"/>
        <v>0</v>
      </c>
      <c r="Q590" s="124">
        <f t="shared" si="126"/>
        <v>0</v>
      </c>
      <c r="R590" s="124">
        <f t="shared" si="127"/>
        <v>0</v>
      </c>
      <c r="S590" s="124">
        <f t="shared" si="128"/>
        <v>0</v>
      </c>
      <c r="T590" s="124">
        <f t="shared" si="129"/>
        <v>0</v>
      </c>
      <c r="U590" s="124">
        <f t="shared" si="130"/>
        <v>0</v>
      </c>
      <c r="V590" s="124">
        <f t="shared" si="131"/>
        <v>0</v>
      </c>
      <c r="W590" s="124">
        <f t="shared" si="132"/>
        <v>0</v>
      </c>
      <c r="X590" s="124">
        <f t="shared" si="133"/>
        <v>0</v>
      </c>
      <c r="Y590" s="124" t="str">
        <f t="shared" si="134"/>
        <v>____</v>
      </c>
      <c r="Z590" s="124">
        <f t="shared" si="135"/>
        <v>0</v>
      </c>
      <c r="AA590" s="124">
        <f t="shared" si="136"/>
        <v>0</v>
      </c>
    </row>
    <row r="591" spans="2:27" ht="15" x14ac:dyDescent="0.2">
      <c r="B591" s="194" t="str">
        <f t="shared" si="122"/>
        <v/>
      </c>
      <c r="C591" s="194" t="str">
        <f t="shared" si="123"/>
        <v/>
      </c>
      <c r="D591" s="195"/>
      <c r="E591" s="196"/>
      <c r="F591" s="196"/>
      <c r="G591" s="197"/>
      <c r="H591" s="198"/>
      <c r="I591" s="196"/>
      <c r="J591" s="197"/>
      <c r="K591" s="197"/>
      <c r="L591" s="199"/>
      <c r="M591" s="200" t="str">
        <f t="shared" si="124"/>
        <v/>
      </c>
      <c r="N591" s="201"/>
      <c r="O591" s="196"/>
      <c r="P591" s="124">
        <f t="shared" si="125"/>
        <v>0</v>
      </c>
      <c r="Q591" s="124">
        <f t="shared" si="126"/>
        <v>0</v>
      </c>
      <c r="R591" s="124">
        <f t="shared" si="127"/>
        <v>0</v>
      </c>
      <c r="S591" s="124">
        <f t="shared" si="128"/>
        <v>0</v>
      </c>
      <c r="T591" s="124">
        <f t="shared" si="129"/>
        <v>0</v>
      </c>
      <c r="U591" s="124">
        <f t="shared" si="130"/>
        <v>0</v>
      </c>
      <c r="V591" s="124">
        <f t="shared" si="131"/>
        <v>0</v>
      </c>
      <c r="W591" s="124">
        <f t="shared" si="132"/>
        <v>0</v>
      </c>
      <c r="X591" s="124">
        <f t="shared" si="133"/>
        <v>0</v>
      </c>
      <c r="Y591" s="124" t="str">
        <f t="shared" si="134"/>
        <v>____</v>
      </c>
      <c r="Z591" s="124">
        <f t="shared" si="135"/>
        <v>0</v>
      </c>
      <c r="AA591" s="124">
        <f t="shared" si="136"/>
        <v>0</v>
      </c>
    </row>
    <row r="592" spans="2:27" ht="15" x14ac:dyDescent="0.2">
      <c r="B592" s="194" t="str">
        <f t="shared" si="122"/>
        <v/>
      </c>
      <c r="C592" s="194" t="str">
        <f t="shared" si="123"/>
        <v/>
      </c>
      <c r="D592" s="195"/>
      <c r="E592" s="196"/>
      <c r="F592" s="196"/>
      <c r="G592" s="197"/>
      <c r="H592" s="198"/>
      <c r="I592" s="196"/>
      <c r="J592" s="197"/>
      <c r="K592" s="197"/>
      <c r="L592" s="199"/>
      <c r="M592" s="200" t="str">
        <f t="shared" si="124"/>
        <v/>
      </c>
      <c r="N592" s="201"/>
      <c r="O592" s="196"/>
      <c r="P592" s="124">
        <f t="shared" si="125"/>
        <v>0</v>
      </c>
      <c r="Q592" s="124">
        <f t="shared" si="126"/>
        <v>0</v>
      </c>
      <c r="R592" s="124">
        <f t="shared" si="127"/>
        <v>0</v>
      </c>
      <c r="S592" s="124">
        <f t="shared" si="128"/>
        <v>0</v>
      </c>
      <c r="T592" s="124">
        <f t="shared" si="129"/>
        <v>0</v>
      </c>
      <c r="U592" s="124">
        <f t="shared" si="130"/>
        <v>0</v>
      </c>
      <c r="V592" s="124">
        <f t="shared" si="131"/>
        <v>0</v>
      </c>
      <c r="W592" s="124">
        <f t="shared" si="132"/>
        <v>0</v>
      </c>
      <c r="X592" s="124">
        <f t="shared" si="133"/>
        <v>0</v>
      </c>
      <c r="Y592" s="124" t="str">
        <f t="shared" si="134"/>
        <v>____</v>
      </c>
      <c r="Z592" s="124">
        <f t="shared" si="135"/>
        <v>0</v>
      </c>
      <c r="AA592" s="124">
        <f t="shared" si="136"/>
        <v>0</v>
      </c>
    </row>
    <row r="593" spans="2:27" ht="15" x14ac:dyDescent="0.2">
      <c r="B593" s="194" t="str">
        <f t="shared" si="122"/>
        <v/>
      </c>
      <c r="C593" s="194" t="str">
        <f t="shared" si="123"/>
        <v/>
      </c>
      <c r="D593" s="195"/>
      <c r="E593" s="196"/>
      <c r="F593" s="196"/>
      <c r="G593" s="197"/>
      <c r="H593" s="198"/>
      <c r="I593" s="196"/>
      <c r="J593" s="197"/>
      <c r="K593" s="197"/>
      <c r="L593" s="199"/>
      <c r="M593" s="200" t="str">
        <f t="shared" si="124"/>
        <v/>
      </c>
      <c r="N593" s="201"/>
      <c r="O593" s="196"/>
      <c r="P593" s="124">
        <f t="shared" si="125"/>
        <v>0</v>
      </c>
      <c r="Q593" s="124">
        <f t="shared" si="126"/>
        <v>0</v>
      </c>
      <c r="R593" s="124">
        <f t="shared" si="127"/>
        <v>0</v>
      </c>
      <c r="S593" s="124">
        <f t="shared" si="128"/>
        <v>0</v>
      </c>
      <c r="T593" s="124">
        <f t="shared" si="129"/>
        <v>0</v>
      </c>
      <c r="U593" s="124">
        <f t="shared" si="130"/>
        <v>0</v>
      </c>
      <c r="V593" s="124">
        <f t="shared" si="131"/>
        <v>0</v>
      </c>
      <c r="W593" s="124">
        <f t="shared" si="132"/>
        <v>0</v>
      </c>
      <c r="X593" s="124">
        <f t="shared" si="133"/>
        <v>0</v>
      </c>
      <c r="Y593" s="124" t="str">
        <f t="shared" si="134"/>
        <v>____</v>
      </c>
      <c r="Z593" s="124">
        <f t="shared" si="135"/>
        <v>0</v>
      </c>
      <c r="AA593" s="124">
        <f t="shared" si="136"/>
        <v>0</v>
      </c>
    </row>
    <row r="594" spans="2:27" ht="15" x14ac:dyDescent="0.2">
      <c r="B594" s="194" t="str">
        <f t="shared" si="122"/>
        <v/>
      </c>
      <c r="C594" s="194" t="str">
        <f t="shared" si="123"/>
        <v/>
      </c>
      <c r="D594" s="195"/>
      <c r="E594" s="196"/>
      <c r="F594" s="196"/>
      <c r="G594" s="197"/>
      <c r="H594" s="198"/>
      <c r="I594" s="196"/>
      <c r="J594" s="197"/>
      <c r="K594" s="197"/>
      <c r="L594" s="199"/>
      <c r="M594" s="200" t="str">
        <f t="shared" si="124"/>
        <v/>
      </c>
      <c r="N594" s="201"/>
      <c r="O594" s="196"/>
      <c r="P594" s="124">
        <f t="shared" si="125"/>
        <v>0</v>
      </c>
      <c r="Q594" s="124">
        <f t="shared" si="126"/>
        <v>0</v>
      </c>
      <c r="R594" s="124">
        <f t="shared" si="127"/>
        <v>0</v>
      </c>
      <c r="S594" s="124">
        <f t="shared" si="128"/>
        <v>0</v>
      </c>
      <c r="T594" s="124">
        <f t="shared" si="129"/>
        <v>0</v>
      </c>
      <c r="U594" s="124">
        <f t="shared" si="130"/>
        <v>0</v>
      </c>
      <c r="V594" s="124">
        <f t="shared" si="131"/>
        <v>0</v>
      </c>
      <c r="W594" s="124">
        <f t="shared" si="132"/>
        <v>0</v>
      </c>
      <c r="X594" s="124">
        <f t="shared" si="133"/>
        <v>0</v>
      </c>
      <c r="Y594" s="124" t="str">
        <f t="shared" si="134"/>
        <v>____</v>
      </c>
      <c r="Z594" s="124">
        <f t="shared" si="135"/>
        <v>0</v>
      </c>
      <c r="AA594" s="124">
        <f t="shared" si="136"/>
        <v>0</v>
      </c>
    </row>
    <row r="595" spans="2:27" ht="15" x14ac:dyDescent="0.2">
      <c r="B595" s="194" t="str">
        <f t="shared" si="122"/>
        <v/>
      </c>
      <c r="C595" s="194" t="str">
        <f t="shared" si="123"/>
        <v/>
      </c>
      <c r="D595" s="195"/>
      <c r="E595" s="196"/>
      <c r="F595" s="196"/>
      <c r="G595" s="197"/>
      <c r="H595" s="198"/>
      <c r="I595" s="196"/>
      <c r="J595" s="197"/>
      <c r="K595" s="197"/>
      <c r="L595" s="199"/>
      <c r="M595" s="200" t="str">
        <f t="shared" si="124"/>
        <v/>
      </c>
      <c r="N595" s="201"/>
      <c r="O595" s="196"/>
      <c r="P595" s="124">
        <f t="shared" si="125"/>
        <v>0</v>
      </c>
      <c r="Q595" s="124">
        <f t="shared" si="126"/>
        <v>0</v>
      </c>
      <c r="R595" s="124">
        <f t="shared" si="127"/>
        <v>0</v>
      </c>
      <c r="S595" s="124">
        <f t="shared" si="128"/>
        <v>0</v>
      </c>
      <c r="T595" s="124">
        <f t="shared" si="129"/>
        <v>0</v>
      </c>
      <c r="U595" s="124">
        <f t="shared" si="130"/>
        <v>0</v>
      </c>
      <c r="V595" s="124">
        <f t="shared" si="131"/>
        <v>0</v>
      </c>
      <c r="W595" s="124">
        <f t="shared" si="132"/>
        <v>0</v>
      </c>
      <c r="X595" s="124">
        <f t="shared" si="133"/>
        <v>0</v>
      </c>
      <c r="Y595" s="124" t="str">
        <f t="shared" si="134"/>
        <v>____</v>
      </c>
      <c r="Z595" s="124">
        <f t="shared" si="135"/>
        <v>0</v>
      </c>
      <c r="AA595" s="124">
        <f t="shared" si="136"/>
        <v>0</v>
      </c>
    </row>
    <row r="596" spans="2:27" ht="15" x14ac:dyDescent="0.2">
      <c r="B596" s="194" t="str">
        <f t="shared" si="122"/>
        <v/>
      </c>
      <c r="C596" s="194" t="str">
        <f t="shared" si="123"/>
        <v/>
      </c>
      <c r="D596" s="195"/>
      <c r="E596" s="196"/>
      <c r="F596" s="196"/>
      <c r="G596" s="197"/>
      <c r="H596" s="198"/>
      <c r="I596" s="196"/>
      <c r="J596" s="197"/>
      <c r="K596" s="197"/>
      <c r="L596" s="199"/>
      <c r="M596" s="200" t="str">
        <f t="shared" si="124"/>
        <v/>
      </c>
      <c r="N596" s="201"/>
      <c r="O596" s="196"/>
      <c r="P596" s="124">
        <f t="shared" si="125"/>
        <v>0</v>
      </c>
      <c r="Q596" s="124">
        <f t="shared" si="126"/>
        <v>0</v>
      </c>
      <c r="R596" s="124">
        <f t="shared" si="127"/>
        <v>0</v>
      </c>
      <c r="S596" s="124">
        <f t="shared" si="128"/>
        <v>0</v>
      </c>
      <c r="T596" s="124">
        <f t="shared" si="129"/>
        <v>0</v>
      </c>
      <c r="U596" s="124">
        <f t="shared" si="130"/>
        <v>0</v>
      </c>
      <c r="V596" s="124">
        <f t="shared" si="131"/>
        <v>0</v>
      </c>
      <c r="W596" s="124">
        <f t="shared" si="132"/>
        <v>0</v>
      </c>
      <c r="X596" s="124">
        <f t="shared" si="133"/>
        <v>0</v>
      </c>
      <c r="Y596" s="124" t="str">
        <f t="shared" si="134"/>
        <v>____</v>
      </c>
      <c r="Z596" s="124">
        <f t="shared" si="135"/>
        <v>0</v>
      </c>
      <c r="AA596" s="124">
        <f t="shared" si="136"/>
        <v>0</v>
      </c>
    </row>
    <row r="597" spans="2:27" ht="15" x14ac:dyDescent="0.2">
      <c r="B597" s="194" t="str">
        <f t="shared" si="122"/>
        <v/>
      </c>
      <c r="C597" s="194" t="str">
        <f t="shared" si="123"/>
        <v/>
      </c>
      <c r="D597" s="195"/>
      <c r="E597" s="196"/>
      <c r="F597" s="196"/>
      <c r="G597" s="197"/>
      <c r="H597" s="198"/>
      <c r="I597" s="196"/>
      <c r="J597" s="197"/>
      <c r="K597" s="197"/>
      <c r="L597" s="199"/>
      <c r="M597" s="200" t="str">
        <f t="shared" si="124"/>
        <v/>
      </c>
      <c r="N597" s="201"/>
      <c r="O597" s="196"/>
      <c r="P597" s="124">
        <f t="shared" si="125"/>
        <v>0</v>
      </c>
      <c r="Q597" s="124">
        <f t="shared" si="126"/>
        <v>0</v>
      </c>
      <c r="R597" s="124">
        <f t="shared" si="127"/>
        <v>0</v>
      </c>
      <c r="S597" s="124">
        <f t="shared" si="128"/>
        <v>0</v>
      </c>
      <c r="T597" s="124">
        <f t="shared" si="129"/>
        <v>0</v>
      </c>
      <c r="U597" s="124">
        <f t="shared" si="130"/>
        <v>0</v>
      </c>
      <c r="V597" s="124">
        <f t="shared" si="131"/>
        <v>0</v>
      </c>
      <c r="W597" s="124">
        <f t="shared" si="132"/>
        <v>0</v>
      </c>
      <c r="X597" s="124">
        <f t="shared" si="133"/>
        <v>0</v>
      </c>
      <c r="Y597" s="124" t="str">
        <f t="shared" si="134"/>
        <v>____</v>
      </c>
      <c r="Z597" s="124">
        <f t="shared" si="135"/>
        <v>0</v>
      </c>
      <c r="AA597" s="124">
        <f t="shared" si="136"/>
        <v>0</v>
      </c>
    </row>
    <row r="598" spans="2:27" ht="15" x14ac:dyDescent="0.2">
      <c r="B598" s="194" t="str">
        <f t="shared" si="122"/>
        <v/>
      </c>
      <c r="C598" s="194" t="str">
        <f t="shared" si="123"/>
        <v/>
      </c>
      <c r="D598" s="195"/>
      <c r="E598" s="196"/>
      <c r="F598" s="196"/>
      <c r="G598" s="197"/>
      <c r="H598" s="198"/>
      <c r="I598" s="196"/>
      <c r="J598" s="197"/>
      <c r="K598" s="197"/>
      <c r="L598" s="199"/>
      <c r="M598" s="200" t="str">
        <f t="shared" si="124"/>
        <v/>
      </c>
      <c r="N598" s="201"/>
      <c r="O598" s="196"/>
      <c r="P598" s="124">
        <f t="shared" si="125"/>
        <v>0</v>
      </c>
      <c r="Q598" s="124">
        <f t="shared" si="126"/>
        <v>0</v>
      </c>
      <c r="R598" s="124">
        <f t="shared" si="127"/>
        <v>0</v>
      </c>
      <c r="S598" s="124">
        <f t="shared" si="128"/>
        <v>0</v>
      </c>
      <c r="T598" s="124">
        <f t="shared" si="129"/>
        <v>0</v>
      </c>
      <c r="U598" s="124">
        <f t="shared" si="130"/>
        <v>0</v>
      </c>
      <c r="V598" s="124">
        <f t="shared" si="131"/>
        <v>0</v>
      </c>
      <c r="W598" s="124">
        <f t="shared" si="132"/>
        <v>0</v>
      </c>
      <c r="X598" s="124">
        <f t="shared" si="133"/>
        <v>0</v>
      </c>
      <c r="Y598" s="124" t="str">
        <f t="shared" si="134"/>
        <v>____</v>
      </c>
      <c r="Z598" s="124">
        <f t="shared" si="135"/>
        <v>0</v>
      </c>
      <c r="AA598" s="124">
        <f t="shared" si="136"/>
        <v>0</v>
      </c>
    </row>
    <row r="599" spans="2:27" ht="15" x14ac:dyDescent="0.2">
      <c r="B599" s="194" t="str">
        <f t="shared" si="122"/>
        <v/>
      </c>
      <c r="C599" s="194" t="str">
        <f t="shared" si="123"/>
        <v/>
      </c>
      <c r="D599" s="195"/>
      <c r="E599" s="196"/>
      <c r="F599" s="196"/>
      <c r="G599" s="197"/>
      <c r="H599" s="198"/>
      <c r="I599" s="196"/>
      <c r="J599" s="197"/>
      <c r="K599" s="197"/>
      <c r="L599" s="199"/>
      <c r="M599" s="200" t="str">
        <f t="shared" si="124"/>
        <v/>
      </c>
      <c r="N599" s="201"/>
      <c r="O599" s="196"/>
      <c r="P599" s="124">
        <f t="shared" si="125"/>
        <v>0</v>
      </c>
      <c r="Q599" s="124">
        <f t="shared" si="126"/>
        <v>0</v>
      </c>
      <c r="R599" s="124">
        <f t="shared" si="127"/>
        <v>0</v>
      </c>
      <c r="S599" s="124">
        <f t="shared" si="128"/>
        <v>0</v>
      </c>
      <c r="T599" s="124">
        <f t="shared" si="129"/>
        <v>0</v>
      </c>
      <c r="U599" s="124">
        <f t="shared" si="130"/>
        <v>0</v>
      </c>
      <c r="V599" s="124">
        <f t="shared" si="131"/>
        <v>0</v>
      </c>
      <c r="W599" s="124">
        <f t="shared" si="132"/>
        <v>0</v>
      </c>
      <c r="X599" s="124">
        <f t="shared" si="133"/>
        <v>0</v>
      </c>
      <c r="Y599" s="124" t="str">
        <f t="shared" si="134"/>
        <v>____</v>
      </c>
      <c r="Z599" s="124">
        <f t="shared" si="135"/>
        <v>0</v>
      </c>
      <c r="AA599" s="124">
        <f t="shared" si="136"/>
        <v>0</v>
      </c>
    </row>
    <row r="600" spans="2:27" ht="15" x14ac:dyDescent="0.2">
      <c r="B600" s="194" t="str">
        <f t="shared" si="122"/>
        <v/>
      </c>
      <c r="C600" s="194" t="str">
        <f t="shared" si="123"/>
        <v/>
      </c>
      <c r="D600" s="195"/>
      <c r="E600" s="196"/>
      <c r="F600" s="196"/>
      <c r="G600" s="197"/>
      <c r="H600" s="198"/>
      <c r="I600" s="196"/>
      <c r="J600" s="197"/>
      <c r="K600" s="197"/>
      <c r="L600" s="199"/>
      <c r="M600" s="200" t="str">
        <f t="shared" si="124"/>
        <v/>
      </c>
      <c r="N600" s="201"/>
      <c r="O600" s="196"/>
      <c r="P600" s="124">
        <f t="shared" si="125"/>
        <v>0</v>
      </c>
      <c r="Q600" s="124">
        <f t="shared" si="126"/>
        <v>0</v>
      </c>
      <c r="R600" s="124">
        <f t="shared" si="127"/>
        <v>0</v>
      </c>
      <c r="S600" s="124">
        <f t="shared" si="128"/>
        <v>0</v>
      </c>
      <c r="T600" s="124">
        <f t="shared" si="129"/>
        <v>0</v>
      </c>
      <c r="U600" s="124">
        <f t="shared" si="130"/>
        <v>0</v>
      </c>
      <c r="V600" s="124">
        <f t="shared" si="131"/>
        <v>0</v>
      </c>
      <c r="W600" s="124">
        <f t="shared" si="132"/>
        <v>0</v>
      </c>
      <c r="X600" s="124">
        <f t="shared" si="133"/>
        <v>0</v>
      </c>
      <c r="Y600" s="124" t="str">
        <f t="shared" si="134"/>
        <v>____</v>
      </c>
      <c r="Z600" s="124">
        <f t="shared" si="135"/>
        <v>0</v>
      </c>
      <c r="AA600" s="124">
        <f t="shared" si="136"/>
        <v>0</v>
      </c>
    </row>
    <row r="601" spans="2:27" ht="15" x14ac:dyDescent="0.2">
      <c r="B601" s="194" t="str">
        <f t="shared" si="122"/>
        <v/>
      </c>
      <c r="C601" s="194" t="str">
        <f t="shared" si="123"/>
        <v/>
      </c>
      <c r="D601" s="195"/>
      <c r="E601" s="196"/>
      <c r="F601" s="196"/>
      <c r="G601" s="197"/>
      <c r="H601" s="198"/>
      <c r="I601" s="196"/>
      <c r="J601" s="197"/>
      <c r="K601" s="197"/>
      <c r="L601" s="199"/>
      <c r="M601" s="200" t="str">
        <f t="shared" si="124"/>
        <v/>
      </c>
      <c r="N601" s="201"/>
      <c r="O601" s="196"/>
      <c r="P601" s="124">
        <f t="shared" si="125"/>
        <v>0</v>
      </c>
      <c r="Q601" s="124">
        <f t="shared" si="126"/>
        <v>0</v>
      </c>
      <c r="R601" s="124">
        <f t="shared" si="127"/>
        <v>0</v>
      </c>
      <c r="S601" s="124">
        <f t="shared" si="128"/>
        <v>0</v>
      </c>
      <c r="T601" s="124">
        <f t="shared" si="129"/>
        <v>0</v>
      </c>
      <c r="U601" s="124">
        <f t="shared" si="130"/>
        <v>0</v>
      </c>
      <c r="V601" s="124">
        <f t="shared" si="131"/>
        <v>0</v>
      </c>
      <c r="W601" s="124">
        <f t="shared" si="132"/>
        <v>0</v>
      </c>
      <c r="X601" s="124">
        <f t="shared" si="133"/>
        <v>0</v>
      </c>
      <c r="Y601" s="124" t="str">
        <f t="shared" si="134"/>
        <v>____</v>
      </c>
      <c r="Z601" s="124">
        <f t="shared" si="135"/>
        <v>0</v>
      </c>
      <c r="AA601" s="124">
        <f t="shared" si="136"/>
        <v>0</v>
      </c>
    </row>
    <row r="602" spans="2:27" ht="15" x14ac:dyDescent="0.2">
      <c r="B602" s="194" t="str">
        <f t="shared" si="122"/>
        <v/>
      </c>
      <c r="C602" s="194" t="str">
        <f t="shared" si="123"/>
        <v/>
      </c>
      <c r="D602" s="195"/>
      <c r="E602" s="196"/>
      <c r="F602" s="196"/>
      <c r="G602" s="197"/>
      <c r="H602" s="198"/>
      <c r="I602" s="196"/>
      <c r="J602" s="197"/>
      <c r="K602" s="197"/>
      <c r="L602" s="199"/>
      <c r="M602" s="200" t="str">
        <f t="shared" si="124"/>
        <v/>
      </c>
      <c r="N602" s="201"/>
      <c r="O602" s="196"/>
      <c r="P602" s="124">
        <f t="shared" si="125"/>
        <v>0</v>
      </c>
      <c r="Q602" s="124">
        <f t="shared" si="126"/>
        <v>0</v>
      </c>
      <c r="R602" s="124">
        <f t="shared" si="127"/>
        <v>0</v>
      </c>
      <c r="S602" s="124">
        <f t="shared" si="128"/>
        <v>0</v>
      </c>
      <c r="T602" s="124">
        <f t="shared" si="129"/>
        <v>0</v>
      </c>
      <c r="U602" s="124">
        <f t="shared" si="130"/>
        <v>0</v>
      </c>
      <c r="V602" s="124">
        <f t="shared" si="131"/>
        <v>0</v>
      </c>
      <c r="W602" s="124">
        <f t="shared" si="132"/>
        <v>0</v>
      </c>
      <c r="X602" s="124">
        <f t="shared" si="133"/>
        <v>0</v>
      </c>
      <c r="Y602" s="124" t="str">
        <f t="shared" si="134"/>
        <v>____</v>
      </c>
      <c r="Z602" s="124">
        <f t="shared" si="135"/>
        <v>0</v>
      </c>
      <c r="AA602" s="124">
        <f t="shared" si="136"/>
        <v>0</v>
      </c>
    </row>
    <row r="603" spans="2:27" ht="15" x14ac:dyDescent="0.2">
      <c r="B603" s="194" t="str">
        <f t="shared" si="122"/>
        <v/>
      </c>
      <c r="C603" s="194" t="str">
        <f t="shared" si="123"/>
        <v/>
      </c>
      <c r="D603" s="195"/>
      <c r="E603" s="196"/>
      <c r="F603" s="196"/>
      <c r="G603" s="197"/>
      <c r="H603" s="198"/>
      <c r="I603" s="196"/>
      <c r="J603" s="197"/>
      <c r="K603" s="197"/>
      <c r="L603" s="199"/>
      <c r="M603" s="200" t="str">
        <f t="shared" si="124"/>
        <v/>
      </c>
      <c r="N603" s="201"/>
      <c r="O603" s="196"/>
      <c r="P603" s="124">
        <f t="shared" si="125"/>
        <v>0</v>
      </c>
      <c r="Q603" s="124">
        <f t="shared" si="126"/>
        <v>0</v>
      </c>
      <c r="R603" s="124">
        <f t="shared" si="127"/>
        <v>0</v>
      </c>
      <c r="S603" s="124">
        <f t="shared" si="128"/>
        <v>0</v>
      </c>
      <c r="T603" s="124">
        <f t="shared" si="129"/>
        <v>0</v>
      </c>
      <c r="U603" s="124">
        <f t="shared" si="130"/>
        <v>0</v>
      </c>
      <c r="V603" s="124">
        <f t="shared" si="131"/>
        <v>0</v>
      </c>
      <c r="W603" s="124">
        <f t="shared" si="132"/>
        <v>0</v>
      </c>
      <c r="X603" s="124">
        <f t="shared" si="133"/>
        <v>0</v>
      </c>
      <c r="Y603" s="124" t="str">
        <f t="shared" si="134"/>
        <v>____</v>
      </c>
      <c r="Z603" s="124">
        <f t="shared" si="135"/>
        <v>0</v>
      </c>
      <c r="AA603" s="124">
        <f t="shared" si="136"/>
        <v>0</v>
      </c>
    </row>
    <row r="604" spans="2:27" ht="15" x14ac:dyDescent="0.2">
      <c r="B604" s="194" t="str">
        <f t="shared" si="122"/>
        <v/>
      </c>
      <c r="C604" s="194" t="str">
        <f t="shared" si="123"/>
        <v/>
      </c>
      <c r="D604" s="195"/>
      <c r="E604" s="196"/>
      <c r="F604" s="196"/>
      <c r="G604" s="197"/>
      <c r="H604" s="198"/>
      <c r="I604" s="196"/>
      <c r="J604" s="197"/>
      <c r="K604" s="197"/>
      <c r="L604" s="199"/>
      <c r="M604" s="200" t="str">
        <f t="shared" si="124"/>
        <v/>
      </c>
      <c r="N604" s="201"/>
      <c r="O604" s="196"/>
      <c r="P604" s="124">
        <f t="shared" si="125"/>
        <v>0</v>
      </c>
      <c r="Q604" s="124">
        <f t="shared" si="126"/>
        <v>0</v>
      </c>
      <c r="R604" s="124">
        <f t="shared" si="127"/>
        <v>0</v>
      </c>
      <c r="S604" s="124">
        <f t="shared" si="128"/>
        <v>0</v>
      </c>
      <c r="T604" s="124">
        <f t="shared" si="129"/>
        <v>0</v>
      </c>
      <c r="U604" s="124">
        <f t="shared" si="130"/>
        <v>0</v>
      </c>
      <c r="V604" s="124">
        <f t="shared" si="131"/>
        <v>0</v>
      </c>
      <c r="W604" s="124">
        <f t="shared" si="132"/>
        <v>0</v>
      </c>
      <c r="X604" s="124">
        <f t="shared" si="133"/>
        <v>0</v>
      </c>
      <c r="Y604" s="124" t="str">
        <f t="shared" si="134"/>
        <v>____</v>
      </c>
      <c r="Z604" s="124">
        <f t="shared" si="135"/>
        <v>0</v>
      </c>
      <c r="AA604" s="124">
        <f t="shared" si="136"/>
        <v>0</v>
      </c>
    </row>
    <row r="605" spans="2:27" ht="15" x14ac:dyDescent="0.2">
      <c r="B605" s="194" t="str">
        <f t="shared" ref="B605:B668" si="137">IF(L605&gt;0,$C$22,"")</f>
        <v/>
      </c>
      <c r="C605" s="194" t="str">
        <f t="shared" si="123"/>
        <v/>
      </c>
      <c r="D605" s="195"/>
      <c r="E605" s="196"/>
      <c r="F605" s="196"/>
      <c r="G605" s="197"/>
      <c r="H605" s="198"/>
      <c r="I605" s="196"/>
      <c r="J605" s="197"/>
      <c r="K605" s="197"/>
      <c r="L605" s="199"/>
      <c r="M605" s="200" t="str">
        <f t="shared" si="124"/>
        <v/>
      </c>
      <c r="N605" s="201"/>
      <c r="O605" s="196"/>
      <c r="P605" s="124">
        <f t="shared" si="125"/>
        <v>0</v>
      </c>
      <c r="Q605" s="124">
        <f t="shared" si="126"/>
        <v>0</v>
      </c>
      <c r="R605" s="124">
        <f t="shared" si="127"/>
        <v>0</v>
      </c>
      <c r="S605" s="124">
        <f t="shared" si="128"/>
        <v>0</v>
      </c>
      <c r="T605" s="124">
        <f t="shared" si="129"/>
        <v>0</v>
      </c>
      <c r="U605" s="124">
        <f t="shared" si="130"/>
        <v>0</v>
      </c>
      <c r="V605" s="124">
        <f t="shared" si="131"/>
        <v>0</v>
      </c>
      <c r="W605" s="124">
        <f t="shared" si="132"/>
        <v>0</v>
      </c>
      <c r="X605" s="124">
        <f t="shared" si="133"/>
        <v>0</v>
      </c>
      <c r="Y605" s="124" t="str">
        <f t="shared" si="134"/>
        <v>____</v>
      </c>
      <c r="Z605" s="124">
        <f t="shared" si="135"/>
        <v>0</v>
      </c>
      <c r="AA605" s="124">
        <f t="shared" si="136"/>
        <v>0</v>
      </c>
    </row>
    <row r="606" spans="2:27" ht="15" x14ac:dyDescent="0.2">
      <c r="B606" s="194" t="str">
        <f t="shared" si="137"/>
        <v/>
      </c>
      <c r="C606" s="194" t="str">
        <f t="shared" ref="C606:C669" si="138">IF(L606&gt;0,$C$25,"")</f>
        <v/>
      </c>
      <c r="D606" s="195"/>
      <c r="E606" s="196"/>
      <c r="F606" s="196"/>
      <c r="G606" s="197"/>
      <c r="H606" s="198"/>
      <c r="I606" s="196"/>
      <c r="J606" s="197"/>
      <c r="K606" s="197"/>
      <c r="L606" s="199"/>
      <c r="M606" s="200" t="str">
        <f t="shared" ref="M606:M669" si="139">IF(L606&gt;0,(YEAR(K606)),"")</f>
        <v/>
      </c>
      <c r="N606" s="201"/>
      <c r="O606" s="196"/>
      <c r="P606" s="124">
        <f t="shared" ref="P606:P669" si="140">IF(AND($L606&gt;0,$D606="")=TRUE,1,0)</f>
        <v>0</v>
      </c>
      <c r="Q606" s="124">
        <f t="shared" ref="Q606:Q669" si="141">IF(AND($L606&gt;0,$E606="")=TRUE,1,0)</f>
        <v>0</v>
      </c>
      <c r="R606" s="124">
        <f t="shared" ref="R606:R669" si="142">IF(AND($L606&gt;0,$F606="")=TRUE,1,0)</f>
        <v>0</v>
      </c>
      <c r="S606" s="124">
        <f t="shared" ref="S606:S669" si="143">IF(AND($L606&gt;0,$G606="")=TRUE,1,0)</f>
        <v>0</v>
      </c>
      <c r="T606" s="124">
        <f t="shared" ref="T606:T669" si="144">IF(AND($L606&gt;0,$J606="")=TRUE,1,0)</f>
        <v>0</v>
      </c>
      <c r="U606" s="124">
        <f t="shared" ref="U606:U669" si="145">IF(AND($L606&gt;0,$K606="")=TRUE,1,0)</f>
        <v>0</v>
      </c>
      <c r="V606" s="124">
        <f t="shared" ref="V606:V669" si="146">IF(L606&gt;0,IF(OR(LEN(D606)=16,LEN(D606)=13)=TRUE,0,1),0)</f>
        <v>0</v>
      </c>
      <c r="W606" s="124">
        <f t="shared" ref="W606:W669" si="147">IF(AND($L606&gt;0,$M606&lt;2000)=TRUE,1,0)</f>
        <v>0</v>
      </c>
      <c r="X606" s="124">
        <f t="shared" ref="X606:X669" si="148">IF($L606&gt;0,IF(OR(YEAR(J606)&lt;&gt;M606,OR(YEAR(K606)&lt;&gt;M606))=TRUE,1,0),0)</f>
        <v>0</v>
      </c>
      <c r="Y606" s="124" t="str">
        <f t="shared" si="134"/>
        <v>____</v>
      </c>
      <c r="Z606" s="124">
        <f t="shared" si="135"/>
        <v>0</v>
      </c>
      <c r="AA606" s="124">
        <f t="shared" si="136"/>
        <v>0</v>
      </c>
    </row>
    <row r="607" spans="2:27" ht="15" x14ac:dyDescent="0.2">
      <c r="B607" s="194" t="str">
        <f t="shared" si="137"/>
        <v/>
      </c>
      <c r="C607" s="194" t="str">
        <f t="shared" si="138"/>
        <v/>
      </c>
      <c r="D607" s="195"/>
      <c r="E607" s="196"/>
      <c r="F607" s="196"/>
      <c r="G607" s="197"/>
      <c r="H607" s="198"/>
      <c r="I607" s="196"/>
      <c r="J607" s="197"/>
      <c r="K607" s="197"/>
      <c r="L607" s="199"/>
      <c r="M607" s="200" t="str">
        <f t="shared" si="139"/>
        <v/>
      </c>
      <c r="N607" s="201"/>
      <c r="O607" s="196"/>
      <c r="P607" s="124">
        <f t="shared" si="140"/>
        <v>0</v>
      </c>
      <c r="Q607" s="124">
        <f t="shared" si="141"/>
        <v>0</v>
      </c>
      <c r="R607" s="124">
        <f t="shared" si="142"/>
        <v>0</v>
      </c>
      <c r="S607" s="124">
        <f t="shared" si="143"/>
        <v>0</v>
      </c>
      <c r="T607" s="124">
        <f t="shared" si="144"/>
        <v>0</v>
      </c>
      <c r="U607" s="124">
        <f t="shared" si="145"/>
        <v>0</v>
      </c>
      <c r="V607" s="124">
        <f t="shared" si="146"/>
        <v>0</v>
      </c>
      <c r="W607" s="124">
        <f t="shared" si="147"/>
        <v>0</v>
      </c>
      <c r="X607" s="124">
        <f t="shared" si="148"/>
        <v>0</v>
      </c>
      <c r="Y607" s="124" t="str">
        <f t="shared" ref="Y607:Y670" si="149">CONCATENATE(D607,"_",M607,"_",J607,"_",K607,"_",L607)</f>
        <v>____</v>
      </c>
      <c r="Z607" s="124">
        <f t="shared" ref="Z607:Z670" si="150">IF(L607&gt;0,(COUNTIF($Y$29:$Y$100000,Y607)),0)</f>
        <v>0</v>
      </c>
      <c r="AA607" s="124">
        <f t="shared" ref="AA607:AA670" si="151">SUMIF($Y$29:$Y$100000,Y607,$Z$29:$Z$100000)</f>
        <v>0</v>
      </c>
    </row>
    <row r="608" spans="2:27" ht="15" x14ac:dyDescent="0.2">
      <c r="B608" s="194" t="str">
        <f t="shared" si="137"/>
        <v/>
      </c>
      <c r="C608" s="194" t="str">
        <f t="shared" si="138"/>
        <v/>
      </c>
      <c r="D608" s="195"/>
      <c r="E608" s="196"/>
      <c r="F608" s="196"/>
      <c r="G608" s="197"/>
      <c r="H608" s="198"/>
      <c r="I608" s="196"/>
      <c r="J608" s="197"/>
      <c r="K608" s="197"/>
      <c r="L608" s="199"/>
      <c r="M608" s="200" t="str">
        <f t="shared" si="139"/>
        <v/>
      </c>
      <c r="N608" s="201"/>
      <c r="O608" s="196"/>
      <c r="P608" s="124">
        <f t="shared" si="140"/>
        <v>0</v>
      </c>
      <c r="Q608" s="124">
        <f t="shared" si="141"/>
        <v>0</v>
      </c>
      <c r="R608" s="124">
        <f t="shared" si="142"/>
        <v>0</v>
      </c>
      <c r="S608" s="124">
        <f t="shared" si="143"/>
        <v>0</v>
      </c>
      <c r="T608" s="124">
        <f t="shared" si="144"/>
        <v>0</v>
      </c>
      <c r="U608" s="124">
        <f t="shared" si="145"/>
        <v>0</v>
      </c>
      <c r="V608" s="124">
        <f t="shared" si="146"/>
        <v>0</v>
      </c>
      <c r="W608" s="124">
        <f t="shared" si="147"/>
        <v>0</v>
      </c>
      <c r="X608" s="124">
        <f t="shared" si="148"/>
        <v>0</v>
      </c>
      <c r="Y608" s="124" t="str">
        <f t="shared" si="149"/>
        <v>____</v>
      </c>
      <c r="Z608" s="124">
        <f t="shared" si="150"/>
        <v>0</v>
      </c>
      <c r="AA608" s="124">
        <f t="shared" si="151"/>
        <v>0</v>
      </c>
    </row>
    <row r="609" spans="2:27" ht="15" x14ac:dyDescent="0.2">
      <c r="B609" s="194" t="str">
        <f t="shared" si="137"/>
        <v/>
      </c>
      <c r="C609" s="194" t="str">
        <f t="shared" si="138"/>
        <v/>
      </c>
      <c r="D609" s="195"/>
      <c r="E609" s="196"/>
      <c r="F609" s="196"/>
      <c r="G609" s="197"/>
      <c r="H609" s="198"/>
      <c r="I609" s="196"/>
      <c r="J609" s="197"/>
      <c r="K609" s="197"/>
      <c r="L609" s="199"/>
      <c r="M609" s="200" t="str">
        <f t="shared" si="139"/>
        <v/>
      </c>
      <c r="N609" s="201"/>
      <c r="O609" s="196"/>
      <c r="P609" s="124">
        <f t="shared" si="140"/>
        <v>0</v>
      </c>
      <c r="Q609" s="124">
        <f t="shared" si="141"/>
        <v>0</v>
      </c>
      <c r="R609" s="124">
        <f t="shared" si="142"/>
        <v>0</v>
      </c>
      <c r="S609" s="124">
        <f t="shared" si="143"/>
        <v>0</v>
      </c>
      <c r="T609" s="124">
        <f t="shared" si="144"/>
        <v>0</v>
      </c>
      <c r="U609" s="124">
        <f t="shared" si="145"/>
        <v>0</v>
      </c>
      <c r="V609" s="124">
        <f t="shared" si="146"/>
        <v>0</v>
      </c>
      <c r="W609" s="124">
        <f t="shared" si="147"/>
        <v>0</v>
      </c>
      <c r="X609" s="124">
        <f t="shared" si="148"/>
        <v>0</v>
      </c>
      <c r="Y609" s="124" t="str">
        <f t="shared" si="149"/>
        <v>____</v>
      </c>
      <c r="Z609" s="124">
        <f t="shared" si="150"/>
        <v>0</v>
      </c>
      <c r="AA609" s="124">
        <f t="shared" si="151"/>
        <v>0</v>
      </c>
    </row>
    <row r="610" spans="2:27" ht="15" x14ac:dyDescent="0.2">
      <c r="B610" s="194" t="str">
        <f t="shared" si="137"/>
        <v/>
      </c>
      <c r="C610" s="194" t="str">
        <f t="shared" si="138"/>
        <v/>
      </c>
      <c r="D610" s="195"/>
      <c r="E610" s="196"/>
      <c r="F610" s="196"/>
      <c r="G610" s="197"/>
      <c r="H610" s="198"/>
      <c r="I610" s="196"/>
      <c r="J610" s="197"/>
      <c r="K610" s="197"/>
      <c r="L610" s="199"/>
      <c r="M610" s="200" t="str">
        <f t="shared" si="139"/>
        <v/>
      </c>
      <c r="N610" s="201"/>
      <c r="O610" s="196"/>
      <c r="P610" s="124">
        <f t="shared" si="140"/>
        <v>0</v>
      </c>
      <c r="Q610" s="124">
        <f t="shared" si="141"/>
        <v>0</v>
      </c>
      <c r="R610" s="124">
        <f t="shared" si="142"/>
        <v>0</v>
      </c>
      <c r="S610" s="124">
        <f t="shared" si="143"/>
        <v>0</v>
      </c>
      <c r="T610" s="124">
        <f t="shared" si="144"/>
        <v>0</v>
      </c>
      <c r="U610" s="124">
        <f t="shared" si="145"/>
        <v>0</v>
      </c>
      <c r="V610" s="124">
        <f t="shared" si="146"/>
        <v>0</v>
      </c>
      <c r="W610" s="124">
        <f t="shared" si="147"/>
        <v>0</v>
      </c>
      <c r="X610" s="124">
        <f t="shared" si="148"/>
        <v>0</v>
      </c>
      <c r="Y610" s="124" t="str">
        <f t="shared" si="149"/>
        <v>____</v>
      </c>
      <c r="Z610" s="124">
        <f t="shared" si="150"/>
        <v>0</v>
      </c>
      <c r="AA610" s="124">
        <f t="shared" si="151"/>
        <v>0</v>
      </c>
    </row>
    <row r="611" spans="2:27" ht="15" x14ac:dyDescent="0.2">
      <c r="B611" s="194" t="str">
        <f t="shared" si="137"/>
        <v/>
      </c>
      <c r="C611" s="194" t="str">
        <f t="shared" si="138"/>
        <v/>
      </c>
      <c r="D611" s="195"/>
      <c r="E611" s="196"/>
      <c r="F611" s="196"/>
      <c r="G611" s="197"/>
      <c r="H611" s="198"/>
      <c r="I611" s="196"/>
      <c r="J611" s="197"/>
      <c r="K611" s="197"/>
      <c r="L611" s="199"/>
      <c r="M611" s="200" t="str">
        <f t="shared" si="139"/>
        <v/>
      </c>
      <c r="N611" s="201"/>
      <c r="O611" s="196"/>
      <c r="P611" s="124">
        <f t="shared" si="140"/>
        <v>0</v>
      </c>
      <c r="Q611" s="124">
        <f t="shared" si="141"/>
        <v>0</v>
      </c>
      <c r="R611" s="124">
        <f t="shared" si="142"/>
        <v>0</v>
      </c>
      <c r="S611" s="124">
        <f t="shared" si="143"/>
        <v>0</v>
      </c>
      <c r="T611" s="124">
        <f t="shared" si="144"/>
        <v>0</v>
      </c>
      <c r="U611" s="124">
        <f t="shared" si="145"/>
        <v>0</v>
      </c>
      <c r="V611" s="124">
        <f t="shared" si="146"/>
        <v>0</v>
      </c>
      <c r="W611" s="124">
        <f t="shared" si="147"/>
        <v>0</v>
      </c>
      <c r="X611" s="124">
        <f t="shared" si="148"/>
        <v>0</v>
      </c>
      <c r="Y611" s="124" t="str">
        <f t="shared" si="149"/>
        <v>____</v>
      </c>
      <c r="Z611" s="124">
        <f t="shared" si="150"/>
        <v>0</v>
      </c>
      <c r="AA611" s="124">
        <f t="shared" si="151"/>
        <v>0</v>
      </c>
    </row>
    <row r="612" spans="2:27" ht="15" x14ac:dyDescent="0.2">
      <c r="B612" s="194" t="str">
        <f t="shared" si="137"/>
        <v/>
      </c>
      <c r="C612" s="194" t="str">
        <f t="shared" si="138"/>
        <v/>
      </c>
      <c r="D612" s="195"/>
      <c r="E612" s="196"/>
      <c r="F612" s="196"/>
      <c r="G612" s="197"/>
      <c r="H612" s="198"/>
      <c r="I612" s="196"/>
      <c r="J612" s="197"/>
      <c r="K612" s="197"/>
      <c r="L612" s="199"/>
      <c r="M612" s="200" t="str">
        <f t="shared" si="139"/>
        <v/>
      </c>
      <c r="N612" s="201"/>
      <c r="O612" s="196"/>
      <c r="P612" s="124">
        <f t="shared" si="140"/>
        <v>0</v>
      </c>
      <c r="Q612" s="124">
        <f t="shared" si="141"/>
        <v>0</v>
      </c>
      <c r="R612" s="124">
        <f t="shared" si="142"/>
        <v>0</v>
      </c>
      <c r="S612" s="124">
        <f t="shared" si="143"/>
        <v>0</v>
      </c>
      <c r="T612" s="124">
        <f t="shared" si="144"/>
        <v>0</v>
      </c>
      <c r="U612" s="124">
        <f t="shared" si="145"/>
        <v>0</v>
      </c>
      <c r="V612" s="124">
        <f t="shared" si="146"/>
        <v>0</v>
      </c>
      <c r="W612" s="124">
        <f t="shared" si="147"/>
        <v>0</v>
      </c>
      <c r="X612" s="124">
        <f t="shared" si="148"/>
        <v>0</v>
      </c>
      <c r="Y612" s="124" t="str">
        <f t="shared" si="149"/>
        <v>____</v>
      </c>
      <c r="Z612" s="124">
        <f t="shared" si="150"/>
        <v>0</v>
      </c>
      <c r="AA612" s="124">
        <f t="shared" si="151"/>
        <v>0</v>
      </c>
    </row>
    <row r="613" spans="2:27" ht="15" x14ac:dyDescent="0.2">
      <c r="B613" s="194" t="str">
        <f t="shared" si="137"/>
        <v/>
      </c>
      <c r="C613" s="194" t="str">
        <f t="shared" si="138"/>
        <v/>
      </c>
      <c r="D613" s="195"/>
      <c r="E613" s="196"/>
      <c r="F613" s="196"/>
      <c r="G613" s="197"/>
      <c r="H613" s="198"/>
      <c r="I613" s="196"/>
      <c r="J613" s="197"/>
      <c r="K613" s="197"/>
      <c r="L613" s="199"/>
      <c r="M613" s="200" t="str">
        <f t="shared" si="139"/>
        <v/>
      </c>
      <c r="N613" s="201"/>
      <c r="O613" s="196"/>
      <c r="P613" s="124">
        <f t="shared" si="140"/>
        <v>0</v>
      </c>
      <c r="Q613" s="124">
        <f t="shared" si="141"/>
        <v>0</v>
      </c>
      <c r="R613" s="124">
        <f t="shared" si="142"/>
        <v>0</v>
      </c>
      <c r="S613" s="124">
        <f t="shared" si="143"/>
        <v>0</v>
      </c>
      <c r="T613" s="124">
        <f t="shared" si="144"/>
        <v>0</v>
      </c>
      <c r="U613" s="124">
        <f t="shared" si="145"/>
        <v>0</v>
      </c>
      <c r="V613" s="124">
        <f t="shared" si="146"/>
        <v>0</v>
      </c>
      <c r="W613" s="124">
        <f t="shared" si="147"/>
        <v>0</v>
      </c>
      <c r="X613" s="124">
        <f t="shared" si="148"/>
        <v>0</v>
      </c>
      <c r="Y613" s="124" t="str">
        <f t="shared" si="149"/>
        <v>____</v>
      </c>
      <c r="Z613" s="124">
        <f t="shared" si="150"/>
        <v>0</v>
      </c>
      <c r="AA613" s="124">
        <f t="shared" si="151"/>
        <v>0</v>
      </c>
    </row>
    <row r="614" spans="2:27" ht="15" x14ac:dyDescent="0.2">
      <c r="B614" s="194" t="str">
        <f t="shared" si="137"/>
        <v/>
      </c>
      <c r="C614" s="194" t="str">
        <f t="shared" si="138"/>
        <v/>
      </c>
      <c r="D614" s="195"/>
      <c r="E614" s="196"/>
      <c r="F614" s="196"/>
      <c r="G614" s="197"/>
      <c r="H614" s="198"/>
      <c r="I614" s="196"/>
      <c r="J614" s="197"/>
      <c r="K614" s="197"/>
      <c r="L614" s="199"/>
      <c r="M614" s="200" t="str">
        <f t="shared" si="139"/>
        <v/>
      </c>
      <c r="N614" s="201"/>
      <c r="O614" s="196"/>
      <c r="P614" s="124">
        <f t="shared" si="140"/>
        <v>0</v>
      </c>
      <c r="Q614" s="124">
        <f t="shared" si="141"/>
        <v>0</v>
      </c>
      <c r="R614" s="124">
        <f t="shared" si="142"/>
        <v>0</v>
      </c>
      <c r="S614" s="124">
        <f t="shared" si="143"/>
        <v>0</v>
      </c>
      <c r="T614" s="124">
        <f t="shared" si="144"/>
        <v>0</v>
      </c>
      <c r="U614" s="124">
        <f t="shared" si="145"/>
        <v>0</v>
      </c>
      <c r="V614" s="124">
        <f t="shared" si="146"/>
        <v>0</v>
      </c>
      <c r="W614" s="124">
        <f t="shared" si="147"/>
        <v>0</v>
      </c>
      <c r="X614" s="124">
        <f t="shared" si="148"/>
        <v>0</v>
      </c>
      <c r="Y614" s="124" t="str">
        <f t="shared" si="149"/>
        <v>____</v>
      </c>
      <c r="Z614" s="124">
        <f t="shared" si="150"/>
        <v>0</v>
      </c>
      <c r="AA614" s="124">
        <f t="shared" si="151"/>
        <v>0</v>
      </c>
    </row>
    <row r="615" spans="2:27" ht="15" x14ac:dyDescent="0.2">
      <c r="B615" s="194" t="str">
        <f t="shared" si="137"/>
        <v/>
      </c>
      <c r="C615" s="194" t="str">
        <f t="shared" si="138"/>
        <v/>
      </c>
      <c r="D615" s="195"/>
      <c r="E615" s="196"/>
      <c r="F615" s="196"/>
      <c r="G615" s="197"/>
      <c r="H615" s="198"/>
      <c r="I615" s="196"/>
      <c r="J615" s="197"/>
      <c r="K615" s="197"/>
      <c r="L615" s="199"/>
      <c r="M615" s="200" t="str">
        <f t="shared" si="139"/>
        <v/>
      </c>
      <c r="N615" s="201"/>
      <c r="O615" s="196"/>
      <c r="P615" s="124">
        <f t="shared" si="140"/>
        <v>0</v>
      </c>
      <c r="Q615" s="124">
        <f t="shared" si="141"/>
        <v>0</v>
      </c>
      <c r="R615" s="124">
        <f t="shared" si="142"/>
        <v>0</v>
      </c>
      <c r="S615" s="124">
        <f t="shared" si="143"/>
        <v>0</v>
      </c>
      <c r="T615" s="124">
        <f t="shared" si="144"/>
        <v>0</v>
      </c>
      <c r="U615" s="124">
        <f t="shared" si="145"/>
        <v>0</v>
      </c>
      <c r="V615" s="124">
        <f t="shared" si="146"/>
        <v>0</v>
      </c>
      <c r="W615" s="124">
        <f t="shared" si="147"/>
        <v>0</v>
      </c>
      <c r="X615" s="124">
        <f t="shared" si="148"/>
        <v>0</v>
      </c>
      <c r="Y615" s="124" t="str">
        <f t="shared" si="149"/>
        <v>____</v>
      </c>
      <c r="Z615" s="124">
        <f t="shared" si="150"/>
        <v>0</v>
      </c>
      <c r="AA615" s="124">
        <f t="shared" si="151"/>
        <v>0</v>
      </c>
    </row>
    <row r="616" spans="2:27" ht="15" x14ac:dyDescent="0.2">
      <c r="B616" s="194" t="str">
        <f t="shared" si="137"/>
        <v/>
      </c>
      <c r="C616" s="194" t="str">
        <f t="shared" si="138"/>
        <v/>
      </c>
      <c r="D616" s="195"/>
      <c r="E616" s="196"/>
      <c r="F616" s="196"/>
      <c r="G616" s="197"/>
      <c r="H616" s="198"/>
      <c r="I616" s="196"/>
      <c r="J616" s="197"/>
      <c r="K616" s="197"/>
      <c r="L616" s="199"/>
      <c r="M616" s="200" t="str">
        <f t="shared" si="139"/>
        <v/>
      </c>
      <c r="N616" s="201"/>
      <c r="O616" s="196"/>
      <c r="P616" s="124">
        <f t="shared" si="140"/>
        <v>0</v>
      </c>
      <c r="Q616" s="124">
        <f t="shared" si="141"/>
        <v>0</v>
      </c>
      <c r="R616" s="124">
        <f t="shared" si="142"/>
        <v>0</v>
      </c>
      <c r="S616" s="124">
        <f t="shared" si="143"/>
        <v>0</v>
      </c>
      <c r="T616" s="124">
        <f t="shared" si="144"/>
        <v>0</v>
      </c>
      <c r="U616" s="124">
        <f t="shared" si="145"/>
        <v>0</v>
      </c>
      <c r="V616" s="124">
        <f t="shared" si="146"/>
        <v>0</v>
      </c>
      <c r="W616" s="124">
        <f t="shared" si="147"/>
        <v>0</v>
      </c>
      <c r="X616" s="124">
        <f t="shared" si="148"/>
        <v>0</v>
      </c>
      <c r="Y616" s="124" t="str">
        <f t="shared" si="149"/>
        <v>____</v>
      </c>
      <c r="Z616" s="124">
        <f t="shared" si="150"/>
        <v>0</v>
      </c>
      <c r="AA616" s="124">
        <f t="shared" si="151"/>
        <v>0</v>
      </c>
    </row>
    <row r="617" spans="2:27" ht="15" x14ac:dyDescent="0.2">
      <c r="B617" s="194" t="str">
        <f t="shared" si="137"/>
        <v/>
      </c>
      <c r="C617" s="194" t="str">
        <f t="shared" si="138"/>
        <v/>
      </c>
      <c r="D617" s="195"/>
      <c r="E617" s="196"/>
      <c r="F617" s="196"/>
      <c r="G617" s="197"/>
      <c r="H617" s="198"/>
      <c r="I617" s="196"/>
      <c r="J617" s="197"/>
      <c r="K617" s="197"/>
      <c r="L617" s="199"/>
      <c r="M617" s="200" t="str">
        <f t="shared" si="139"/>
        <v/>
      </c>
      <c r="N617" s="201"/>
      <c r="O617" s="196"/>
      <c r="P617" s="124">
        <f t="shared" si="140"/>
        <v>0</v>
      </c>
      <c r="Q617" s="124">
        <f t="shared" si="141"/>
        <v>0</v>
      </c>
      <c r="R617" s="124">
        <f t="shared" si="142"/>
        <v>0</v>
      </c>
      <c r="S617" s="124">
        <f t="shared" si="143"/>
        <v>0</v>
      </c>
      <c r="T617" s="124">
        <f t="shared" si="144"/>
        <v>0</v>
      </c>
      <c r="U617" s="124">
        <f t="shared" si="145"/>
        <v>0</v>
      </c>
      <c r="V617" s="124">
        <f t="shared" si="146"/>
        <v>0</v>
      </c>
      <c r="W617" s="124">
        <f t="shared" si="147"/>
        <v>0</v>
      </c>
      <c r="X617" s="124">
        <f t="shared" si="148"/>
        <v>0</v>
      </c>
      <c r="Y617" s="124" t="str">
        <f t="shared" si="149"/>
        <v>____</v>
      </c>
      <c r="Z617" s="124">
        <f t="shared" si="150"/>
        <v>0</v>
      </c>
      <c r="AA617" s="124">
        <f t="shared" si="151"/>
        <v>0</v>
      </c>
    </row>
    <row r="618" spans="2:27" ht="15" x14ac:dyDescent="0.2">
      <c r="B618" s="194" t="str">
        <f t="shared" si="137"/>
        <v/>
      </c>
      <c r="C618" s="194" t="str">
        <f t="shared" si="138"/>
        <v/>
      </c>
      <c r="D618" s="195"/>
      <c r="E618" s="196"/>
      <c r="F618" s="196"/>
      <c r="G618" s="197"/>
      <c r="H618" s="198"/>
      <c r="I618" s="196"/>
      <c r="J618" s="197"/>
      <c r="K618" s="197"/>
      <c r="L618" s="199"/>
      <c r="M618" s="200" t="str">
        <f t="shared" si="139"/>
        <v/>
      </c>
      <c r="N618" s="201"/>
      <c r="O618" s="196"/>
      <c r="P618" s="124">
        <f t="shared" si="140"/>
        <v>0</v>
      </c>
      <c r="Q618" s="124">
        <f t="shared" si="141"/>
        <v>0</v>
      </c>
      <c r="R618" s="124">
        <f t="shared" si="142"/>
        <v>0</v>
      </c>
      <c r="S618" s="124">
        <f t="shared" si="143"/>
        <v>0</v>
      </c>
      <c r="T618" s="124">
        <f t="shared" si="144"/>
        <v>0</v>
      </c>
      <c r="U618" s="124">
        <f t="shared" si="145"/>
        <v>0</v>
      </c>
      <c r="V618" s="124">
        <f t="shared" si="146"/>
        <v>0</v>
      </c>
      <c r="W618" s="124">
        <f t="shared" si="147"/>
        <v>0</v>
      </c>
      <c r="X618" s="124">
        <f t="shared" si="148"/>
        <v>0</v>
      </c>
      <c r="Y618" s="124" t="str">
        <f t="shared" si="149"/>
        <v>____</v>
      </c>
      <c r="Z618" s="124">
        <f t="shared" si="150"/>
        <v>0</v>
      </c>
      <c r="AA618" s="124">
        <f t="shared" si="151"/>
        <v>0</v>
      </c>
    </row>
    <row r="619" spans="2:27" ht="15" x14ac:dyDescent="0.2">
      <c r="B619" s="194" t="str">
        <f t="shared" si="137"/>
        <v/>
      </c>
      <c r="C619" s="194" t="str">
        <f t="shared" si="138"/>
        <v/>
      </c>
      <c r="D619" s="195"/>
      <c r="E619" s="196"/>
      <c r="F619" s="196"/>
      <c r="G619" s="197"/>
      <c r="H619" s="198"/>
      <c r="I619" s="196"/>
      <c r="J619" s="197"/>
      <c r="K619" s="197"/>
      <c r="L619" s="199"/>
      <c r="M619" s="200" t="str">
        <f t="shared" si="139"/>
        <v/>
      </c>
      <c r="N619" s="201"/>
      <c r="O619" s="196"/>
      <c r="P619" s="124">
        <f t="shared" si="140"/>
        <v>0</v>
      </c>
      <c r="Q619" s="124">
        <f t="shared" si="141"/>
        <v>0</v>
      </c>
      <c r="R619" s="124">
        <f t="shared" si="142"/>
        <v>0</v>
      </c>
      <c r="S619" s="124">
        <f t="shared" si="143"/>
        <v>0</v>
      </c>
      <c r="T619" s="124">
        <f t="shared" si="144"/>
        <v>0</v>
      </c>
      <c r="U619" s="124">
        <f t="shared" si="145"/>
        <v>0</v>
      </c>
      <c r="V619" s="124">
        <f t="shared" si="146"/>
        <v>0</v>
      </c>
      <c r="W619" s="124">
        <f t="shared" si="147"/>
        <v>0</v>
      </c>
      <c r="X619" s="124">
        <f t="shared" si="148"/>
        <v>0</v>
      </c>
      <c r="Y619" s="124" t="str">
        <f t="shared" si="149"/>
        <v>____</v>
      </c>
      <c r="Z619" s="124">
        <f t="shared" si="150"/>
        <v>0</v>
      </c>
      <c r="AA619" s="124">
        <f t="shared" si="151"/>
        <v>0</v>
      </c>
    </row>
    <row r="620" spans="2:27" ht="15" x14ac:dyDescent="0.2">
      <c r="B620" s="194" t="str">
        <f t="shared" si="137"/>
        <v/>
      </c>
      <c r="C620" s="194" t="str">
        <f t="shared" si="138"/>
        <v/>
      </c>
      <c r="D620" s="195"/>
      <c r="E620" s="196"/>
      <c r="F620" s="196"/>
      <c r="G620" s="197"/>
      <c r="H620" s="198"/>
      <c r="I620" s="196"/>
      <c r="J620" s="197"/>
      <c r="K620" s="197"/>
      <c r="L620" s="199"/>
      <c r="M620" s="200" t="str">
        <f t="shared" si="139"/>
        <v/>
      </c>
      <c r="N620" s="201"/>
      <c r="O620" s="196"/>
      <c r="P620" s="124">
        <f t="shared" si="140"/>
        <v>0</v>
      </c>
      <c r="Q620" s="124">
        <f t="shared" si="141"/>
        <v>0</v>
      </c>
      <c r="R620" s="124">
        <f t="shared" si="142"/>
        <v>0</v>
      </c>
      <c r="S620" s="124">
        <f t="shared" si="143"/>
        <v>0</v>
      </c>
      <c r="T620" s="124">
        <f t="shared" si="144"/>
        <v>0</v>
      </c>
      <c r="U620" s="124">
        <f t="shared" si="145"/>
        <v>0</v>
      </c>
      <c r="V620" s="124">
        <f t="shared" si="146"/>
        <v>0</v>
      </c>
      <c r="W620" s="124">
        <f t="shared" si="147"/>
        <v>0</v>
      </c>
      <c r="X620" s="124">
        <f t="shared" si="148"/>
        <v>0</v>
      </c>
      <c r="Y620" s="124" t="str">
        <f t="shared" si="149"/>
        <v>____</v>
      </c>
      <c r="Z620" s="124">
        <f t="shared" si="150"/>
        <v>0</v>
      </c>
      <c r="AA620" s="124">
        <f t="shared" si="151"/>
        <v>0</v>
      </c>
    </row>
    <row r="621" spans="2:27" ht="15" x14ac:dyDescent="0.2">
      <c r="B621" s="194" t="str">
        <f t="shared" si="137"/>
        <v/>
      </c>
      <c r="C621" s="194" t="str">
        <f t="shared" si="138"/>
        <v/>
      </c>
      <c r="D621" s="195"/>
      <c r="E621" s="196"/>
      <c r="F621" s="196"/>
      <c r="G621" s="197"/>
      <c r="H621" s="198"/>
      <c r="I621" s="196"/>
      <c r="J621" s="197"/>
      <c r="K621" s="197"/>
      <c r="L621" s="199"/>
      <c r="M621" s="200" t="str">
        <f t="shared" si="139"/>
        <v/>
      </c>
      <c r="N621" s="201"/>
      <c r="O621" s="196"/>
      <c r="P621" s="124">
        <f t="shared" si="140"/>
        <v>0</v>
      </c>
      <c r="Q621" s="124">
        <f t="shared" si="141"/>
        <v>0</v>
      </c>
      <c r="R621" s="124">
        <f t="shared" si="142"/>
        <v>0</v>
      </c>
      <c r="S621" s="124">
        <f t="shared" si="143"/>
        <v>0</v>
      </c>
      <c r="T621" s="124">
        <f t="shared" si="144"/>
        <v>0</v>
      </c>
      <c r="U621" s="124">
        <f t="shared" si="145"/>
        <v>0</v>
      </c>
      <c r="V621" s="124">
        <f t="shared" si="146"/>
        <v>0</v>
      </c>
      <c r="W621" s="124">
        <f t="shared" si="147"/>
        <v>0</v>
      </c>
      <c r="X621" s="124">
        <f t="shared" si="148"/>
        <v>0</v>
      </c>
      <c r="Y621" s="124" t="str">
        <f t="shared" si="149"/>
        <v>____</v>
      </c>
      <c r="Z621" s="124">
        <f t="shared" si="150"/>
        <v>0</v>
      </c>
      <c r="AA621" s="124">
        <f t="shared" si="151"/>
        <v>0</v>
      </c>
    </row>
    <row r="622" spans="2:27" ht="15" x14ac:dyDescent="0.2">
      <c r="B622" s="194" t="str">
        <f t="shared" si="137"/>
        <v/>
      </c>
      <c r="C622" s="194" t="str">
        <f t="shared" si="138"/>
        <v/>
      </c>
      <c r="D622" s="195"/>
      <c r="E622" s="196"/>
      <c r="F622" s="196"/>
      <c r="G622" s="197"/>
      <c r="H622" s="198"/>
      <c r="I622" s="196"/>
      <c r="J622" s="197"/>
      <c r="K622" s="197"/>
      <c r="L622" s="199"/>
      <c r="M622" s="200" t="str">
        <f t="shared" si="139"/>
        <v/>
      </c>
      <c r="N622" s="201"/>
      <c r="O622" s="196"/>
      <c r="P622" s="124">
        <f t="shared" si="140"/>
        <v>0</v>
      </c>
      <c r="Q622" s="124">
        <f t="shared" si="141"/>
        <v>0</v>
      </c>
      <c r="R622" s="124">
        <f t="shared" si="142"/>
        <v>0</v>
      </c>
      <c r="S622" s="124">
        <f t="shared" si="143"/>
        <v>0</v>
      </c>
      <c r="T622" s="124">
        <f t="shared" si="144"/>
        <v>0</v>
      </c>
      <c r="U622" s="124">
        <f t="shared" si="145"/>
        <v>0</v>
      </c>
      <c r="V622" s="124">
        <f t="shared" si="146"/>
        <v>0</v>
      </c>
      <c r="W622" s="124">
        <f t="shared" si="147"/>
        <v>0</v>
      </c>
      <c r="X622" s="124">
        <f t="shared" si="148"/>
        <v>0</v>
      </c>
      <c r="Y622" s="124" t="str">
        <f t="shared" si="149"/>
        <v>____</v>
      </c>
      <c r="Z622" s="124">
        <f t="shared" si="150"/>
        <v>0</v>
      </c>
      <c r="AA622" s="124">
        <f t="shared" si="151"/>
        <v>0</v>
      </c>
    </row>
    <row r="623" spans="2:27" ht="15" x14ac:dyDescent="0.2">
      <c r="B623" s="194" t="str">
        <f t="shared" si="137"/>
        <v/>
      </c>
      <c r="C623" s="194" t="str">
        <f t="shared" si="138"/>
        <v/>
      </c>
      <c r="D623" s="195"/>
      <c r="E623" s="196"/>
      <c r="F623" s="196"/>
      <c r="G623" s="197"/>
      <c r="H623" s="198"/>
      <c r="I623" s="196"/>
      <c r="J623" s="197"/>
      <c r="K623" s="197"/>
      <c r="L623" s="199"/>
      <c r="M623" s="200" t="str">
        <f t="shared" si="139"/>
        <v/>
      </c>
      <c r="N623" s="201"/>
      <c r="O623" s="196"/>
      <c r="P623" s="124">
        <f t="shared" si="140"/>
        <v>0</v>
      </c>
      <c r="Q623" s="124">
        <f t="shared" si="141"/>
        <v>0</v>
      </c>
      <c r="R623" s="124">
        <f t="shared" si="142"/>
        <v>0</v>
      </c>
      <c r="S623" s="124">
        <f t="shared" si="143"/>
        <v>0</v>
      </c>
      <c r="T623" s="124">
        <f t="shared" si="144"/>
        <v>0</v>
      </c>
      <c r="U623" s="124">
        <f t="shared" si="145"/>
        <v>0</v>
      </c>
      <c r="V623" s="124">
        <f t="shared" si="146"/>
        <v>0</v>
      </c>
      <c r="W623" s="124">
        <f t="shared" si="147"/>
        <v>0</v>
      </c>
      <c r="X623" s="124">
        <f t="shared" si="148"/>
        <v>0</v>
      </c>
      <c r="Y623" s="124" t="str">
        <f t="shared" si="149"/>
        <v>____</v>
      </c>
      <c r="Z623" s="124">
        <f t="shared" si="150"/>
        <v>0</v>
      </c>
      <c r="AA623" s="124">
        <f t="shared" si="151"/>
        <v>0</v>
      </c>
    </row>
    <row r="624" spans="2:27" ht="15" x14ac:dyDescent="0.2">
      <c r="B624" s="194" t="str">
        <f t="shared" si="137"/>
        <v/>
      </c>
      <c r="C624" s="194" t="str">
        <f t="shared" si="138"/>
        <v/>
      </c>
      <c r="D624" s="195"/>
      <c r="E624" s="196"/>
      <c r="F624" s="196"/>
      <c r="G624" s="197"/>
      <c r="H624" s="198"/>
      <c r="I624" s="196"/>
      <c r="J624" s="197"/>
      <c r="K624" s="197"/>
      <c r="L624" s="199"/>
      <c r="M624" s="200" t="str">
        <f t="shared" si="139"/>
        <v/>
      </c>
      <c r="N624" s="201"/>
      <c r="O624" s="196"/>
      <c r="P624" s="124">
        <f t="shared" si="140"/>
        <v>0</v>
      </c>
      <c r="Q624" s="124">
        <f t="shared" si="141"/>
        <v>0</v>
      </c>
      <c r="R624" s="124">
        <f t="shared" si="142"/>
        <v>0</v>
      </c>
      <c r="S624" s="124">
        <f t="shared" si="143"/>
        <v>0</v>
      </c>
      <c r="T624" s="124">
        <f t="shared" si="144"/>
        <v>0</v>
      </c>
      <c r="U624" s="124">
        <f t="shared" si="145"/>
        <v>0</v>
      </c>
      <c r="V624" s="124">
        <f t="shared" si="146"/>
        <v>0</v>
      </c>
      <c r="W624" s="124">
        <f t="shared" si="147"/>
        <v>0</v>
      </c>
      <c r="X624" s="124">
        <f t="shared" si="148"/>
        <v>0</v>
      </c>
      <c r="Y624" s="124" t="str">
        <f t="shared" si="149"/>
        <v>____</v>
      </c>
      <c r="Z624" s="124">
        <f t="shared" si="150"/>
        <v>0</v>
      </c>
      <c r="AA624" s="124">
        <f t="shared" si="151"/>
        <v>0</v>
      </c>
    </row>
    <row r="625" spans="2:27" ht="15" x14ac:dyDescent="0.2">
      <c r="B625" s="194" t="str">
        <f t="shared" si="137"/>
        <v/>
      </c>
      <c r="C625" s="194" t="str">
        <f t="shared" si="138"/>
        <v/>
      </c>
      <c r="D625" s="195"/>
      <c r="E625" s="196"/>
      <c r="F625" s="196"/>
      <c r="G625" s="197"/>
      <c r="H625" s="198"/>
      <c r="I625" s="196"/>
      <c r="J625" s="197"/>
      <c r="K625" s="197"/>
      <c r="L625" s="199"/>
      <c r="M625" s="200" t="str">
        <f t="shared" si="139"/>
        <v/>
      </c>
      <c r="N625" s="201"/>
      <c r="O625" s="196"/>
      <c r="P625" s="124">
        <f t="shared" si="140"/>
        <v>0</v>
      </c>
      <c r="Q625" s="124">
        <f t="shared" si="141"/>
        <v>0</v>
      </c>
      <c r="R625" s="124">
        <f t="shared" si="142"/>
        <v>0</v>
      </c>
      <c r="S625" s="124">
        <f t="shared" si="143"/>
        <v>0</v>
      </c>
      <c r="T625" s="124">
        <f t="shared" si="144"/>
        <v>0</v>
      </c>
      <c r="U625" s="124">
        <f t="shared" si="145"/>
        <v>0</v>
      </c>
      <c r="V625" s="124">
        <f t="shared" si="146"/>
        <v>0</v>
      </c>
      <c r="W625" s="124">
        <f t="shared" si="147"/>
        <v>0</v>
      </c>
      <c r="X625" s="124">
        <f t="shared" si="148"/>
        <v>0</v>
      </c>
      <c r="Y625" s="124" t="str">
        <f t="shared" si="149"/>
        <v>____</v>
      </c>
      <c r="Z625" s="124">
        <f t="shared" si="150"/>
        <v>0</v>
      </c>
      <c r="AA625" s="124">
        <f t="shared" si="151"/>
        <v>0</v>
      </c>
    </row>
    <row r="626" spans="2:27" ht="15" x14ac:dyDescent="0.2">
      <c r="B626" s="194" t="str">
        <f t="shared" si="137"/>
        <v/>
      </c>
      <c r="C626" s="194" t="str">
        <f t="shared" si="138"/>
        <v/>
      </c>
      <c r="D626" s="195"/>
      <c r="E626" s="196"/>
      <c r="F626" s="196"/>
      <c r="G626" s="197"/>
      <c r="H626" s="198"/>
      <c r="I626" s="196"/>
      <c r="J626" s="197"/>
      <c r="K626" s="197"/>
      <c r="L626" s="199"/>
      <c r="M626" s="200" t="str">
        <f t="shared" si="139"/>
        <v/>
      </c>
      <c r="N626" s="201"/>
      <c r="O626" s="196"/>
      <c r="P626" s="124">
        <f t="shared" si="140"/>
        <v>0</v>
      </c>
      <c r="Q626" s="124">
        <f t="shared" si="141"/>
        <v>0</v>
      </c>
      <c r="R626" s="124">
        <f t="shared" si="142"/>
        <v>0</v>
      </c>
      <c r="S626" s="124">
        <f t="shared" si="143"/>
        <v>0</v>
      </c>
      <c r="T626" s="124">
        <f t="shared" si="144"/>
        <v>0</v>
      </c>
      <c r="U626" s="124">
        <f t="shared" si="145"/>
        <v>0</v>
      </c>
      <c r="V626" s="124">
        <f t="shared" si="146"/>
        <v>0</v>
      </c>
      <c r="W626" s="124">
        <f t="shared" si="147"/>
        <v>0</v>
      </c>
      <c r="X626" s="124">
        <f t="shared" si="148"/>
        <v>0</v>
      </c>
      <c r="Y626" s="124" t="str">
        <f t="shared" si="149"/>
        <v>____</v>
      </c>
      <c r="Z626" s="124">
        <f t="shared" si="150"/>
        <v>0</v>
      </c>
      <c r="AA626" s="124">
        <f t="shared" si="151"/>
        <v>0</v>
      </c>
    </row>
    <row r="627" spans="2:27" ht="15" x14ac:dyDescent="0.2">
      <c r="B627" s="194" t="str">
        <f t="shared" si="137"/>
        <v/>
      </c>
      <c r="C627" s="194" t="str">
        <f t="shared" si="138"/>
        <v/>
      </c>
      <c r="D627" s="195"/>
      <c r="E627" s="196"/>
      <c r="F627" s="196"/>
      <c r="G627" s="197"/>
      <c r="H627" s="198"/>
      <c r="I627" s="196"/>
      <c r="J627" s="197"/>
      <c r="K627" s="197"/>
      <c r="L627" s="199"/>
      <c r="M627" s="200" t="str">
        <f t="shared" si="139"/>
        <v/>
      </c>
      <c r="N627" s="201"/>
      <c r="O627" s="196"/>
      <c r="P627" s="124">
        <f t="shared" si="140"/>
        <v>0</v>
      </c>
      <c r="Q627" s="124">
        <f t="shared" si="141"/>
        <v>0</v>
      </c>
      <c r="R627" s="124">
        <f t="shared" si="142"/>
        <v>0</v>
      </c>
      <c r="S627" s="124">
        <f t="shared" si="143"/>
        <v>0</v>
      </c>
      <c r="T627" s="124">
        <f t="shared" si="144"/>
        <v>0</v>
      </c>
      <c r="U627" s="124">
        <f t="shared" si="145"/>
        <v>0</v>
      </c>
      <c r="V627" s="124">
        <f t="shared" si="146"/>
        <v>0</v>
      </c>
      <c r="W627" s="124">
        <f t="shared" si="147"/>
        <v>0</v>
      </c>
      <c r="X627" s="124">
        <f t="shared" si="148"/>
        <v>0</v>
      </c>
      <c r="Y627" s="124" t="str">
        <f t="shared" si="149"/>
        <v>____</v>
      </c>
      <c r="Z627" s="124">
        <f t="shared" si="150"/>
        <v>0</v>
      </c>
      <c r="AA627" s="124">
        <f t="shared" si="151"/>
        <v>0</v>
      </c>
    </row>
    <row r="628" spans="2:27" ht="15" x14ac:dyDescent="0.2">
      <c r="B628" s="194" t="str">
        <f t="shared" si="137"/>
        <v/>
      </c>
      <c r="C628" s="194" t="str">
        <f t="shared" si="138"/>
        <v/>
      </c>
      <c r="D628" s="195"/>
      <c r="E628" s="196"/>
      <c r="F628" s="196"/>
      <c r="G628" s="197"/>
      <c r="H628" s="198"/>
      <c r="I628" s="196"/>
      <c r="J628" s="197"/>
      <c r="K628" s="197"/>
      <c r="L628" s="199"/>
      <c r="M628" s="200" t="str">
        <f t="shared" si="139"/>
        <v/>
      </c>
      <c r="N628" s="201"/>
      <c r="O628" s="196"/>
      <c r="P628" s="124">
        <f t="shared" si="140"/>
        <v>0</v>
      </c>
      <c r="Q628" s="124">
        <f t="shared" si="141"/>
        <v>0</v>
      </c>
      <c r="R628" s="124">
        <f t="shared" si="142"/>
        <v>0</v>
      </c>
      <c r="S628" s="124">
        <f t="shared" si="143"/>
        <v>0</v>
      </c>
      <c r="T628" s="124">
        <f t="shared" si="144"/>
        <v>0</v>
      </c>
      <c r="U628" s="124">
        <f t="shared" si="145"/>
        <v>0</v>
      </c>
      <c r="V628" s="124">
        <f t="shared" si="146"/>
        <v>0</v>
      </c>
      <c r="W628" s="124">
        <f t="shared" si="147"/>
        <v>0</v>
      </c>
      <c r="X628" s="124">
        <f t="shared" si="148"/>
        <v>0</v>
      </c>
      <c r="Y628" s="124" t="str">
        <f t="shared" si="149"/>
        <v>____</v>
      </c>
      <c r="Z628" s="124">
        <f t="shared" si="150"/>
        <v>0</v>
      </c>
      <c r="AA628" s="124">
        <f t="shared" si="151"/>
        <v>0</v>
      </c>
    </row>
    <row r="629" spans="2:27" ht="15" x14ac:dyDescent="0.2">
      <c r="B629" s="194" t="str">
        <f t="shared" si="137"/>
        <v/>
      </c>
      <c r="C629" s="194" t="str">
        <f t="shared" si="138"/>
        <v/>
      </c>
      <c r="D629" s="195"/>
      <c r="E629" s="196"/>
      <c r="F629" s="196"/>
      <c r="G629" s="197"/>
      <c r="H629" s="198"/>
      <c r="I629" s="196"/>
      <c r="J629" s="197"/>
      <c r="K629" s="197"/>
      <c r="L629" s="199"/>
      <c r="M629" s="200" t="str">
        <f t="shared" si="139"/>
        <v/>
      </c>
      <c r="N629" s="201"/>
      <c r="O629" s="196"/>
      <c r="P629" s="124">
        <f t="shared" si="140"/>
        <v>0</v>
      </c>
      <c r="Q629" s="124">
        <f t="shared" si="141"/>
        <v>0</v>
      </c>
      <c r="R629" s="124">
        <f t="shared" si="142"/>
        <v>0</v>
      </c>
      <c r="S629" s="124">
        <f t="shared" si="143"/>
        <v>0</v>
      </c>
      <c r="T629" s="124">
        <f t="shared" si="144"/>
        <v>0</v>
      </c>
      <c r="U629" s="124">
        <f t="shared" si="145"/>
        <v>0</v>
      </c>
      <c r="V629" s="124">
        <f t="shared" si="146"/>
        <v>0</v>
      </c>
      <c r="W629" s="124">
        <f t="shared" si="147"/>
        <v>0</v>
      </c>
      <c r="X629" s="124">
        <f t="shared" si="148"/>
        <v>0</v>
      </c>
      <c r="Y629" s="124" t="str">
        <f t="shared" si="149"/>
        <v>____</v>
      </c>
      <c r="Z629" s="124">
        <f t="shared" si="150"/>
        <v>0</v>
      </c>
      <c r="AA629" s="124">
        <f t="shared" si="151"/>
        <v>0</v>
      </c>
    </row>
    <row r="630" spans="2:27" ht="15" x14ac:dyDescent="0.2">
      <c r="B630" s="194" t="str">
        <f t="shared" si="137"/>
        <v/>
      </c>
      <c r="C630" s="194" t="str">
        <f t="shared" si="138"/>
        <v/>
      </c>
      <c r="D630" s="195"/>
      <c r="E630" s="196"/>
      <c r="F630" s="196"/>
      <c r="G630" s="197"/>
      <c r="H630" s="198"/>
      <c r="I630" s="196"/>
      <c r="J630" s="197"/>
      <c r="K630" s="197"/>
      <c r="L630" s="199"/>
      <c r="M630" s="200" t="str">
        <f t="shared" si="139"/>
        <v/>
      </c>
      <c r="N630" s="201"/>
      <c r="O630" s="196"/>
      <c r="P630" s="124">
        <f t="shared" si="140"/>
        <v>0</v>
      </c>
      <c r="Q630" s="124">
        <f t="shared" si="141"/>
        <v>0</v>
      </c>
      <c r="R630" s="124">
        <f t="shared" si="142"/>
        <v>0</v>
      </c>
      <c r="S630" s="124">
        <f t="shared" si="143"/>
        <v>0</v>
      </c>
      <c r="T630" s="124">
        <f t="shared" si="144"/>
        <v>0</v>
      </c>
      <c r="U630" s="124">
        <f t="shared" si="145"/>
        <v>0</v>
      </c>
      <c r="V630" s="124">
        <f t="shared" si="146"/>
        <v>0</v>
      </c>
      <c r="W630" s="124">
        <f t="shared" si="147"/>
        <v>0</v>
      </c>
      <c r="X630" s="124">
        <f t="shared" si="148"/>
        <v>0</v>
      </c>
      <c r="Y630" s="124" t="str">
        <f t="shared" si="149"/>
        <v>____</v>
      </c>
      <c r="Z630" s="124">
        <f t="shared" si="150"/>
        <v>0</v>
      </c>
      <c r="AA630" s="124">
        <f t="shared" si="151"/>
        <v>0</v>
      </c>
    </row>
    <row r="631" spans="2:27" ht="15" x14ac:dyDescent="0.2">
      <c r="B631" s="194" t="str">
        <f t="shared" si="137"/>
        <v/>
      </c>
      <c r="C631" s="194" t="str">
        <f t="shared" si="138"/>
        <v/>
      </c>
      <c r="D631" s="195"/>
      <c r="E631" s="196"/>
      <c r="F631" s="196"/>
      <c r="G631" s="197"/>
      <c r="H631" s="198"/>
      <c r="I631" s="196"/>
      <c r="J631" s="197"/>
      <c r="K631" s="197"/>
      <c r="L631" s="199"/>
      <c r="M631" s="200" t="str">
        <f t="shared" si="139"/>
        <v/>
      </c>
      <c r="N631" s="201"/>
      <c r="O631" s="196"/>
      <c r="P631" s="124">
        <f t="shared" si="140"/>
        <v>0</v>
      </c>
      <c r="Q631" s="124">
        <f t="shared" si="141"/>
        <v>0</v>
      </c>
      <c r="R631" s="124">
        <f t="shared" si="142"/>
        <v>0</v>
      </c>
      <c r="S631" s="124">
        <f t="shared" si="143"/>
        <v>0</v>
      </c>
      <c r="T631" s="124">
        <f t="shared" si="144"/>
        <v>0</v>
      </c>
      <c r="U631" s="124">
        <f t="shared" si="145"/>
        <v>0</v>
      </c>
      <c r="V631" s="124">
        <f t="shared" si="146"/>
        <v>0</v>
      </c>
      <c r="W631" s="124">
        <f t="shared" si="147"/>
        <v>0</v>
      </c>
      <c r="X631" s="124">
        <f t="shared" si="148"/>
        <v>0</v>
      </c>
      <c r="Y631" s="124" t="str">
        <f t="shared" si="149"/>
        <v>____</v>
      </c>
      <c r="Z631" s="124">
        <f t="shared" si="150"/>
        <v>0</v>
      </c>
      <c r="AA631" s="124">
        <f t="shared" si="151"/>
        <v>0</v>
      </c>
    </row>
    <row r="632" spans="2:27" ht="15" x14ac:dyDescent="0.2">
      <c r="B632" s="194" t="str">
        <f t="shared" si="137"/>
        <v/>
      </c>
      <c r="C632" s="194" t="str">
        <f t="shared" si="138"/>
        <v/>
      </c>
      <c r="D632" s="195"/>
      <c r="E632" s="196"/>
      <c r="F632" s="196"/>
      <c r="G632" s="197"/>
      <c r="H632" s="198"/>
      <c r="I632" s="196"/>
      <c r="J632" s="197"/>
      <c r="K632" s="197"/>
      <c r="L632" s="199"/>
      <c r="M632" s="200" t="str">
        <f t="shared" si="139"/>
        <v/>
      </c>
      <c r="N632" s="201"/>
      <c r="O632" s="196"/>
      <c r="P632" s="124">
        <f t="shared" si="140"/>
        <v>0</v>
      </c>
      <c r="Q632" s="124">
        <f t="shared" si="141"/>
        <v>0</v>
      </c>
      <c r="R632" s="124">
        <f t="shared" si="142"/>
        <v>0</v>
      </c>
      <c r="S632" s="124">
        <f t="shared" si="143"/>
        <v>0</v>
      </c>
      <c r="T632" s="124">
        <f t="shared" si="144"/>
        <v>0</v>
      </c>
      <c r="U632" s="124">
        <f t="shared" si="145"/>
        <v>0</v>
      </c>
      <c r="V632" s="124">
        <f t="shared" si="146"/>
        <v>0</v>
      </c>
      <c r="W632" s="124">
        <f t="shared" si="147"/>
        <v>0</v>
      </c>
      <c r="X632" s="124">
        <f t="shared" si="148"/>
        <v>0</v>
      </c>
      <c r="Y632" s="124" t="str">
        <f t="shared" si="149"/>
        <v>____</v>
      </c>
      <c r="Z632" s="124">
        <f t="shared" si="150"/>
        <v>0</v>
      </c>
      <c r="AA632" s="124">
        <f t="shared" si="151"/>
        <v>0</v>
      </c>
    </row>
    <row r="633" spans="2:27" ht="15" x14ac:dyDescent="0.2">
      <c r="B633" s="194" t="str">
        <f t="shared" si="137"/>
        <v/>
      </c>
      <c r="C633" s="194" t="str">
        <f t="shared" si="138"/>
        <v/>
      </c>
      <c r="D633" s="195"/>
      <c r="E633" s="196"/>
      <c r="F633" s="196"/>
      <c r="G633" s="197"/>
      <c r="H633" s="198"/>
      <c r="I633" s="196"/>
      <c r="J633" s="197"/>
      <c r="K633" s="197"/>
      <c r="L633" s="199"/>
      <c r="M633" s="200" t="str">
        <f t="shared" si="139"/>
        <v/>
      </c>
      <c r="N633" s="201"/>
      <c r="O633" s="196"/>
      <c r="P633" s="124">
        <f t="shared" si="140"/>
        <v>0</v>
      </c>
      <c r="Q633" s="124">
        <f t="shared" si="141"/>
        <v>0</v>
      </c>
      <c r="R633" s="124">
        <f t="shared" si="142"/>
        <v>0</v>
      </c>
      <c r="S633" s="124">
        <f t="shared" si="143"/>
        <v>0</v>
      </c>
      <c r="T633" s="124">
        <f t="shared" si="144"/>
        <v>0</v>
      </c>
      <c r="U633" s="124">
        <f t="shared" si="145"/>
        <v>0</v>
      </c>
      <c r="V633" s="124">
        <f t="shared" si="146"/>
        <v>0</v>
      </c>
      <c r="W633" s="124">
        <f t="shared" si="147"/>
        <v>0</v>
      </c>
      <c r="X633" s="124">
        <f t="shared" si="148"/>
        <v>0</v>
      </c>
      <c r="Y633" s="124" t="str">
        <f t="shared" si="149"/>
        <v>____</v>
      </c>
      <c r="Z633" s="124">
        <f t="shared" si="150"/>
        <v>0</v>
      </c>
      <c r="AA633" s="124">
        <f t="shared" si="151"/>
        <v>0</v>
      </c>
    </row>
    <row r="634" spans="2:27" ht="15" x14ac:dyDescent="0.2">
      <c r="B634" s="194" t="str">
        <f t="shared" si="137"/>
        <v/>
      </c>
      <c r="C634" s="194" t="str">
        <f t="shared" si="138"/>
        <v/>
      </c>
      <c r="D634" s="195"/>
      <c r="E634" s="196"/>
      <c r="F634" s="196"/>
      <c r="G634" s="197"/>
      <c r="H634" s="198"/>
      <c r="I634" s="196"/>
      <c r="J634" s="197"/>
      <c r="K634" s="197"/>
      <c r="L634" s="199"/>
      <c r="M634" s="200" t="str">
        <f t="shared" si="139"/>
        <v/>
      </c>
      <c r="N634" s="201"/>
      <c r="O634" s="196"/>
      <c r="P634" s="124">
        <f t="shared" si="140"/>
        <v>0</v>
      </c>
      <c r="Q634" s="124">
        <f t="shared" si="141"/>
        <v>0</v>
      </c>
      <c r="R634" s="124">
        <f t="shared" si="142"/>
        <v>0</v>
      </c>
      <c r="S634" s="124">
        <f t="shared" si="143"/>
        <v>0</v>
      </c>
      <c r="T634" s="124">
        <f t="shared" si="144"/>
        <v>0</v>
      </c>
      <c r="U634" s="124">
        <f t="shared" si="145"/>
        <v>0</v>
      </c>
      <c r="V634" s="124">
        <f t="shared" si="146"/>
        <v>0</v>
      </c>
      <c r="W634" s="124">
        <f t="shared" si="147"/>
        <v>0</v>
      </c>
      <c r="X634" s="124">
        <f t="shared" si="148"/>
        <v>0</v>
      </c>
      <c r="Y634" s="124" t="str">
        <f t="shared" si="149"/>
        <v>____</v>
      </c>
      <c r="Z634" s="124">
        <f t="shared" si="150"/>
        <v>0</v>
      </c>
      <c r="AA634" s="124">
        <f t="shared" si="151"/>
        <v>0</v>
      </c>
    </row>
    <row r="635" spans="2:27" ht="15" x14ac:dyDescent="0.2">
      <c r="B635" s="194" t="str">
        <f t="shared" si="137"/>
        <v/>
      </c>
      <c r="C635" s="194" t="str">
        <f t="shared" si="138"/>
        <v/>
      </c>
      <c r="D635" s="195"/>
      <c r="E635" s="196"/>
      <c r="F635" s="196"/>
      <c r="G635" s="197"/>
      <c r="H635" s="198"/>
      <c r="I635" s="196"/>
      <c r="J635" s="197"/>
      <c r="K635" s="197"/>
      <c r="L635" s="199"/>
      <c r="M635" s="200" t="str">
        <f t="shared" si="139"/>
        <v/>
      </c>
      <c r="N635" s="201"/>
      <c r="O635" s="196"/>
      <c r="P635" s="124">
        <f t="shared" si="140"/>
        <v>0</v>
      </c>
      <c r="Q635" s="124">
        <f t="shared" si="141"/>
        <v>0</v>
      </c>
      <c r="R635" s="124">
        <f t="shared" si="142"/>
        <v>0</v>
      </c>
      <c r="S635" s="124">
        <f t="shared" si="143"/>
        <v>0</v>
      </c>
      <c r="T635" s="124">
        <f t="shared" si="144"/>
        <v>0</v>
      </c>
      <c r="U635" s="124">
        <f t="shared" si="145"/>
        <v>0</v>
      </c>
      <c r="V635" s="124">
        <f t="shared" si="146"/>
        <v>0</v>
      </c>
      <c r="W635" s="124">
        <f t="shared" si="147"/>
        <v>0</v>
      </c>
      <c r="X635" s="124">
        <f t="shared" si="148"/>
        <v>0</v>
      </c>
      <c r="Y635" s="124" t="str">
        <f t="shared" si="149"/>
        <v>____</v>
      </c>
      <c r="Z635" s="124">
        <f t="shared" si="150"/>
        <v>0</v>
      </c>
      <c r="AA635" s="124">
        <f t="shared" si="151"/>
        <v>0</v>
      </c>
    </row>
    <row r="636" spans="2:27" ht="15" x14ac:dyDescent="0.2">
      <c r="B636" s="194" t="str">
        <f t="shared" si="137"/>
        <v/>
      </c>
      <c r="C636" s="194" t="str">
        <f t="shared" si="138"/>
        <v/>
      </c>
      <c r="D636" s="195"/>
      <c r="E636" s="196"/>
      <c r="F636" s="196"/>
      <c r="G636" s="197"/>
      <c r="H636" s="198"/>
      <c r="I636" s="196"/>
      <c r="J636" s="197"/>
      <c r="K636" s="197"/>
      <c r="L636" s="199"/>
      <c r="M636" s="200" t="str">
        <f t="shared" si="139"/>
        <v/>
      </c>
      <c r="N636" s="201"/>
      <c r="O636" s="196"/>
      <c r="P636" s="124">
        <f t="shared" si="140"/>
        <v>0</v>
      </c>
      <c r="Q636" s="124">
        <f t="shared" si="141"/>
        <v>0</v>
      </c>
      <c r="R636" s="124">
        <f t="shared" si="142"/>
        <v>0</v>
      </c>
      <c r="S636" s="124">
        <f t="shared" si="143"/>
        <v>0</v>
      </c>
      <c r="T636" s="124">
        <f t="shared" si="144"/>
        <v>0</v>
      </c>
      <c r="U636" s="124">
        <f t="shared" si="145"/>
        <v>0</v>
      </c>
      <c r="V636" s="124">
        <f t="shared" si="146"/>
        <v>0</v>
      </c>
      <c r="W636" s="124">
        <f t="shared" si="147"/>
        <v>0</v>
      </c>
      <c r="X636" s="124">
        <f t="shared" si="148"/>
        <v>0</v>
      </c>
      <c r="Y636" s="124" t="str">
        <f t="shared" si="149"/>
        <v>____</v>
      </c>
      <c r="Z636" s="124">
        <f t="shared" si="150"/>
        <v>0</v>
      </c>
      <c r="AA636" s="124">
        <f t="shared" si="151"/>
        <v>0</v>
      </c>
    </row>
    <row r="637" spans="2:27" ht="15" x14ac:dyDescent="0.2">
      <c r="B637" s="194" t="str">
        <f t="shared" si="137"/>
        <v/>
      </c>
      <c r="C637" s="194" t="str">
        <f t="shared" si="138"/>
        <v/>
      </c>
      <c r="D637" s="195"/>
      <c r="E637" s="196"/>
      <c r="F637" s="196"/>
      <c r="G637" s="197"/>
      <c r="H637" s="198"/>
      <c r="I637" s="196"/>
      <c r="J637" s="197"/>
      <c r="K637" s="197"/>
      <c r="L637" s="199"/>
      <c r="M637" s="200" t="str">
        <f t="shared" si="139"/>
        <v/>
      </c>
      <c r="N637" s="201"/>
      <c r="O637" s="196"/>
      <c r="P637" s="124">
        <f t="shared" si="140"/>
        <v>0</v>
      </c>
      <c r="Q637" s="124">
        <f t="shared" si="141"/>
        <v>0</v>
      </c>
      <c r="R637" s="124">
        <f t="shared" si="142"/>
        <v>0</v>
      </c>
      <c r="S637" s="124">
        <f t="shared" si="143"/>
        <v>0</v>
      </c>
      <c r="T637" s="124">
        <f t="shared" si="144"/>
        <v>0</v>
      </c>
      <c r="U637" s="124">
        <f t="shared" si="145"/>
        <v>0</v>
      </c>
      <c r="V637" s="124">
        <f t="shared" si="146"/>
        <v>0</v>
      </c>
      <c r="W637" s="124">
        <f t="shared" si="147"/>
        <v>0</v>
      </c>
      <c r="X637" s="124">
        <f t="shared" si="148"/>
        <v>0</v>
      </c>
      <c r="Y637" s="124" t="str">
        <f t="shared" si="149"/>
        <v>____</v>
      </c>
      <c r="Z637" s="124">
        <f t="shared" si="150"/>
        <v>0</v>
      </c>
      <c r="AA637" s="124">
        <f t="shared" si="151"/>
        <v>0</v>
      </c>
    </row>
    <row r="638" spans="2:27" ht="15" x14ac:dyDescent="0.2">
      <c r="B638" s="194" t="str">
        <f t="shared" si="137"/>
        <v/>
      </c>
      <c r="C638" s="194" t="str">
        <f t="shared" si="138"/>
        <v/>
      </c>
      <c r="D638" s="195"/>
      <c r="E638" s="196"/>
      <c r="F638" s="196"/>
      <c r="G638" s="197"/>
      <c r="H638" s="198"/>
      <c r="I638" s="196"/>
      <c r="J638" s="197"/>
      <c r="K638" s="197"/>
      <c r="L638" s="199"/>
      <c r="M638" s="200" t="str">
        <f t="shared" si="139"/>
        <v/>
      </c>
      <c r="N638" s="201"/>
      <c r="O638" s="196"/>
      <c r="P638" s="124">
        <f t="shared" si="140"/>
        <v>0</v>
      </c>
      <c r="Q638" s="124">
        <f t="shared" si="141"/>
        <v>0</v>
      </c>
      <c r="R638" s="124">
        <f t="shared" si="142"/>
        <v>0</v>
      </c>
      <c r="S638" s="124">
        <f t="shared" si="143"/>
        <v>0</v>
      </c>
      <c r="T638" s="124">
        <f t="shared" si="144"/>
        <v>0</v>
      </c>
      <c r="U638" s="124">
        <f t="shared" si="145"/>
        <v>0</v>
      </c>
      <c r="V638" s="124">
        <f t="shared" si="146"/>
        <v>0</v>
      </c>
      <c r="W638" s="124">
        <f t="shared" si="147"/>
        <v>0</v>
      </c>
      <c r="X638" s="124">
        <f t="shared" si="148"/>
        <v>0</v>
      </c>
      <c r="Y638" s="124" t="str">
        <f t="shared" si="149"/>
        <v>____</v>
      </c>
      <c r="Z638" s="124">
        <f t="shared" si="150"/>
        <v>0</v>
      </c>
      <c r="AA638" s="124">
        <f t="shared" si="151"/>
        <v>0</v>
      </c>
    </row>
    <row r="639" spans="2:27" ht="15" x14ac:dyDescent="0.2">
      <c r="B639" s="194" t="str">
        <f t="shared" si="137"/>
        <v/>
      </c>
      <c r="C639" s="194" t="str">
        <f t="shared" si="138"/>
        <v/>
      </c>
      <c r="D639" s="195"/>
      <c r="E639" s="196"/>
      <c r="F639" s="196"/>
      <c r="G639" s="197"/>
      <c r="H639" s="198"/>
      <c r="I639" s="196"/>
      <c r="J639" s="197"/>
      <c r="K639" s="197"/>
      <c r="L639" s="199"/>
      <c r="M639" s="200" t="str">
        <f t="shared" si="139"/>
        <v/>
      </c>
      <c r="N639" s="201"/>
      <c r="O639" s="196"/>
      <c r="P639" s="124">
        <f t="shared" si="140"/>
        <v>0</v>
      </c>
      <c r="Q639" s="124">
        <f t="shared" si="141"/>
        <v>0</v>
      </c>
      <c r="R639" s="124">
        <f t="shared" si="142"/>
        <v>0</v>
      </c>
      <c r="S639" s="124">
        <f t="shared" si="143"/>
        <v>0</v>
      </c>
      <c r="T639" s="124">
        <f t="shared" si="144"/>
        <v>0</v>
      </c>
      <c r="U639" s="124">
        <f t="shared" si="145"/>
        <v>0</v>
      </c>
      <c r="V639" s="124">
        <f t="shared" si="146"/>
        <v>0</v>
      </c>
      <c r="W639" s="124">
        <f t="shared" si="147"/>
        <v>0</v>
      </c>
      <c r="X639" s="124">
        <f t="shared" si="148"/>
        <v>0</v>
      </c>
      <c r="Y639" s="124" t="str">
        <f t="shared" si="149"/>
        <v>____</v>
      </c>
      <c r="Z639" s="124">
        <f t="shared" si="150"/>
        <v>0</v>
      </c>
      <c r="AA639" s="124">
        <f t="shared" si="151"/>
        <v>0</v>
      </c>
    </row>
    <row r="640" spans="2:27" ht="15" x14ac:dyDescent="0.2">
      <c r="B640" s="194" t="str">
        <f t="shared" si="137"/>
        <v/>
      </c>
      <c r="C640" s="194" t="str">
        <f t="shared" si="138"/>
        <v/>
      </c>
      <c r="D640" s="195"/>
      <c r="E640" s="196"/>
      <c r="F640" s="196"/>
      <c r="G640" s="197"/>
      <c r="H640" s="198"/>
      <c r="I640" s="196"/>
      <c r="J640" s="197"/>
      <c r="K640" s="197"/>
      <c r="L640" s="199"/>
      <c r="M640" s="200" t="str">
        <f t="shared" si="139"/>
        <v/>
      </c>
      <c r="N640" s="201"/>
      <c r="O640" s="196"/>
      <c r="P640" s="124">
        <f t="shared" si="140"/>
        <v>0</v>
      </c>
      <c r="Q640" s="124">
        <f t="shared" si="141"/>
        <v>0</v>
      </c>
      <c r="R640" s="124">
        <f t="shared" si="142"/>
        <v>0</v>
      </c>
      <c r="S640" s="124">
        <f t="shared" si="143"/>
        <v>0</v>
      </c>
      <c r="T640" s="124">
        <f t="shared" si="144"/>
        <v>0</v>
      </c>
      <c r="U640" s="124">
        <f t="shared" si="145"/>
        <v>0</v>
      </c>
      <c r="V640" s="124">
        <f t="shared" si="146"/>
        <v>0</v>
      </c>
      <c r="W640" s="124">
        <f t="shared" si="147"/>
        <v>0</v>
      </c>
      <c r="X640" s="124">
        <f t="shared" si="148"/>
        <v>0</v>
      </c>
      <c r="Y640" s="124" t="str">
        <f t="shared" si="149"/>
        <v>____</v>
      </c>
      <c r="Z640" s="124">
        <f t="shared" si="150"/>
        <v>0</v>
      </c>
      <c r="AA640" s="124">
        <f t="shared" si="151"/>
        <v>0</v>
      </c>
    </row>
    <row r="641" spans="2:27" ht="15" x14ac:dyDescent="0.2">
      <c r="B641" s="194" t="str">
        <f t="shared" si="137"/>
        <v/>
      </c>
      <c r="C641" s="194" t="str">
        <f t="shared" si="138"/>
        <v/>
      </c>
      <c r="D641" s="195"/>
      <c r="E641" s="196"/>
      <c r="F641" s="196"/>
      <c r="G641" s="197"/>
      <c r="H641" s="198"/>
      <c r="I641" s="196"/>
      <c r="J641" s="197"/>
      <c r="K641" s="197"/>
      <c r="L641" s="199"/>
      <c r="M641" s="200" t="str">
        <f t="shared" si="139"/>
        <v/>
      </c>
      <c r="N641" s="201"/>
      <c r="O641" s="196"/>
      <c r="P641" s="124">
        <f t="shared" si="140"/>
        <v>0</v>
      </c>
      <c r="Q641" s="124">
        <f t="shared" si="141"/>
        <v>0</v>
      </c>
      <c r="R641" s="124">
        <f t="shared" si="142"/>
        <v>0</v>
      </c>
      <c r="S641" s="124">
        <f t="shared" si="143"/>
        <v>0</v>
      </c>
      <c r="T641" s="124">
        <f t="shared" si="144"/>
        <v>0</v>
      </c>
      <c r="U641" s="124">
        <f t="shared" si="145"/>
        <v>0</v>
      </c>
      <c r="V641" s="124">
        <f t="shared" si="146"/>
        <v>0</v>
      </c>
      <c r="W641" s="124">
        <f t="shared" si="147"/>
        <v>0</v>
      </c>
      <c r="X641" s="124">
        <f t="shared" si="148"/>
        <v>0</v>
      </c>
      <c r="Y641" s="124" t="str">
        <f t="shared" si="149"/>
        <v>____</v>
      </c>
      <c r="Z641" s="124">
        <f t="shared" si="150"/>
        <v>0</v>
      </c>
      <c r="AA641" s="124">
        <f t="shared" si="151"/>
        <v>0</v>
      </c>
    </row>
    <row r="642" spans="2:27" ht="15" x14ac:dyDescent="0.2">
      <c r="B642" s="194" t="str">
        <f t="shared" si="137"/>
        <v/>
      </c>
      <c r="C642" s="194" t="str">
        <f t="shared" si="138"/>
        <v/>
      </c>
      <c r="D642" s="195"/>
      <c r="E642" s="196"/>
      <c r="F642" s="196"/>
      <c r="G642" s="197"/>
      <c r="H642" s="198"/>
      <c r="I642" s="196"/>
      <c r="J642" s="197"/>
      <c r="K642" s="197"/>
      <c r="L642" s="199"/>
      <c r="M642" s="200" t="str">
        <f t="shared" si="139"/>
        <v/>
      </c>
      <c r="N642" s="201"/>
      <c r="O642" s="196"/>
      <c r="P642" s="124">
        <f t="shared" si="140"/>
        <v>0</v>
      </c>
      <c r="Q642" s="124">
        <f t="shared" si="141"/>
        <v>0</v>
      </c>
      <c r="R642" s="124">
        <f t="shared" si="142"/>
        <v>0</v>
      </c>
      <c r="S642" s="124">
        <f t="shared" si="143"/>
        <v>0</v>
      </c>
      <c r="T642" s="124">
        <f t="shared" si="144"/>
        <v>0</v>
      </c>
      <c r="U642" s="124">
        <f t="shared" si="145"/>
        <v>0</v>
      </c>
      <c r="V642" s="124">
        <f t="shared" si="146"/>
        <v>0</v>
      </c>
      <c r="W642" s="124">
        <f t="shared" si="147"/>
        <v>0</v>
      </c>
      <c r="X642" s="124">
        <f t="shared" si="148"/>
        <v>0</v>
      </c>
      <c r="Y642" s="124" t="str">
        <f t="shared" si="149"/>
        <v>____</v>
      </c>
      <c r="Z642" s="124">
        <f t="shared" si="150"/>
        <v>0</v>
      </c>
      <c r="AA642" s="124">
        <f t="shared" si="151"/>
        <v>0</v>
      </c>
    </row>
    <row r="643" spans="2:27" ht="15" x14ac:dyDescent="0.2">
      <c r="B643" s="194" t="str">
        <f t="shared" si="137"/>
        <v/>
      </c>
      <c r="C643" s="194" t="str">
        <f t="shared" si="138"/>
        <v/>
      </c>
      <c r="D643" s="195"/>
      <c r="E643" s="196"/>
      <c r="F643" s="196"/>
      <c r="G643" s="197"/>
      <c r="H643" s="198"/>
      <c r="I643" s="196"/>
      <c r="J643" s="197"/>
      <c r="K643" s="197"/>
      <c r="L643" s="199"/>
      <c r="M643" s="200" t="str">
        <f t="shared" si="139"/>
        <v/>
      </c>
      <c r="N643" s="201"/>
      <c r="O643" s="196"/>
      <c r="P643" s="124">
        <f t="shared" si="140"/>
        <v>0</v>
      </c>
      <c r="Q643" s="124">
        <f t="shared" si="141"/>
        <v>0</v>
      </c>
      <c r="R643" s="124">
        <f t="shared" si="142"/>
        <v>0</v>
      </c>
      <c r="S643" s="124">
        <f t="shared" si="143"/>
        <v>0</v>
      </c>
      <c r="T643" s="124">
        <f t="shared" si="144"/>
        <v>0</v>
      </c>
      <c r="U643" s="124">
        <f t="shared" si="145"/>
        <v>0</v>
      </c>
      <c r="V643" s="124">
        <f t="shared" si="146"/>
        <v>0</v>
      </c>
      <c r="W643" s="124">
        <f t="shared" si="147"/>
        <v>0</v>
      </c>
      <c r="X643" s="124">
        <f t="shared" si="148"/>
        <v>0</v>
      </c>
      <c r="Y643" s="124" t="str">
        <f t="shared" si="149"/>
        <v>____</v>
      </c>
      <c r="Z643" s="124">
        <f t="shared" si="150"/>
        <v>0</v>
      </c>
      <c r="AA643" s="124">
        <f t="shared" si="151"/>
        <v>0</v>
      </c>
    </row>
    <row r="644" spans="2:27" ht="15" x14ac:dyDescent="0.2">
      <c r="B644" s="194" t="str">
        <f t="shared" si="137"/>
        <v/>
      </c>
      <c r="C644" s="194" t="str">
        <f t="shared" si="138"/>
        <v/>
      </c>
      <c r="D644" s="195"/>
      <c r="E644" s="196"/>
      <c r="F644" s="196"/>
      <c r="G644" s="197"/>
      <c r="H644" s="198"/>
      <c r="I644" s="196"/>
      <c r="J644" s="197"/>
      <c r="K644" s="197"/>
      <c r="L644" s="199"/>
      <c r="M644" s="200" t="str">
        <f t="shared" si="139"/>
        <v/>
      </c>
      <c r="N644" s="201"/>
      <c r="O644" s="196"/>
      <c r="P644" s="124">
        <f t="shared" si="140"/>
        <v>0</v>
      </c>
      <c r="Q644" s="124">
        <f t="shared" si="141"/>
        <v>0</v>
      </c>
      <c r="R644" s="124">
        <f t="shared" si="142"/>
        <v>0</v>
      </c>
      <c r="S644" s="124">
        <f t="shared" si="143"/>
        <v>0</v>
      </c>
      <c r="T644" s="124">
        <f t="shared" si="144"/>
        <v>0</v>
      </c>
      <c r="U644" s="124">
        <f t="shared" si="145"/>
        <v>0</v>
      </c>
      <c r="V644" s="124">
        <f t="shared" si="146"/>
        <v>0</v>
      </c>
      <c r="W644" s="124">
        <f t="shared" si="147"/>
        <v>0</v>
      </c>
      <c r="X644" s="124">
        <f t="shared" si="148"/>
        <v>0</v>
      </c>
      <c r="Y644" s="124" t="str">
        <f t="shared" si="149"/>
        <v>____</v>
      </c>
      <c r="Z644" s="124">
        <f t="shared" si="150"/>
        <v>0</v>
      </c>
      <c r="AA644" s="124">
        <f t="shared" si="151"/>
        <v>0</v>
      </c>
    </row>
    <row r="645" spans="2:27" ht="15" x14ac:dyDescent="0.2">
      <c r="B645" s="194" t="str">
        <f t="shared" si="137"/>
        <v/>
      </c>
      <c r="C645" s="194" t="str">
        <f t="shared" si="138"/>
        <v/>
      </c>
      <c r="D645" s="195"/>
      <c r="E645" s="196"/>
      <c r="F645" s="196"/>
      <c r="G645" s="197"/>
      <c r="H645" s="198"/>
      <c r="I645" s="196"/>
      <c r="J645" s="197"/>
      <c r="K645" s="197"/>
      <c r="L645" s="199"/>
      <c r="M645" s="200" t="str">
        <f t="shared" si="139"/>
        <v/>
      </c>
      <c r="N645" s="201"/>
      <c r="O645" s="196"/>
      <c r="P645" s="124">
        <f t="shared" si="140"/>
        <v>0</v>
      </c>
      <c r="Q645" s="124">
        <f t="shared" si="141"/>
        <v>0</v>
      </c>
      <c r="R645" s="124">
        <f t="shared" si="142"/>
        <v>0</v>
      </c>
      <c r="S645" s="124">
        <f t="shared" si="143"/>
        <v>0</v>
      </c>
      <c r="T645" s="124">
        <f t="shared" si="144"/>
        <v>0</v>
      </c>
      <c r="U645" s="124">
        <f t="shared" si="145"/>
        <v>0</v>
      </c>
      <c r="V645" s="124">
        <f t="shared" si="146"/>
        <v>0</v>
      </c>
      <c r="W645" s="124">
        <f t="shared" si="147"/>
        <v>0</v>
      </c>
      <c r="X645" s="124">
        <f t="shared" si="148"/>
        <v>0</v>
      </c>
      <c r="Y645" s="124" t="str">
        <f t="shared" si="149"/>
        <v>____</v>
      </c>
      <c r="Z645" s="124">
        <f t="shared" si="150"/>
        <v>0</v>
      </c>
      <c r="AA645" s="124">
        <f t="shared" si="151"/>
        <v>0</v>
      </c>
    </row>
    <row r="646" spans="2:27" ht="15" x14ac:dyDescent="0.2">
      <c r="B646" s="194" t="str">
        <f t="shared" si="137"/>
        <v/>
      </c>
      <c r="C646" s="194" t="str">
        <f t="shared" si="138"/>
        <v/>
      </c>
      <c r="D646" s="195"/>
      <c r="E646" s="196"/>
      <c r="F646" s="196"/>
      <c r="G646" s="197"/>
      <c r="H646" s="198"/>
      <c r="I646" s="196"/>
      <c r="J646" s="197"/>
      <c r="K646" s="197"/>
      <c r="L646" s="199"/>
      <c r="M646" s="200" t="str">
        <f t="shared" si="139"/>
        <v/>
      </c>
      <c r="N646" s="201"/>
      <c r="O646" s="196"/>
      <c r="P646" s="124">
        <f t="shared" si="140"/>
        <v>0</v>
      </c>
      <c r="Q646" s="124">
        <f t="shared" si="141"/>
        <v>0</v>
      </c>
      <c r="R646" s="124">
        <f t="shared" si="142"/>
        <v>0</v>
      </c>
      <c r="S646" s="124">
        <f t="shared" si="143"/>
        <v>0</v>
      </c>
      <c r="T646" s="124">
        <f t="shared" si="144"/>
        <v>0</v>
      </c>
      <c r="U646" s="124">
        <f t="shared" si="145"/>
        <v>0</v>
      </c>
      <c r="V646" s="124">
        <f t="shared" si="146"/>
        <v>0</v>
      </c>
      <c r="W646" s="124">
        <f t="shared" si="147"/>
        <v>0</v>
      </c>
      <c r="X646" s="124">
        <f t="shared" si="148"/>
        <v>0</v>
      </c>
      <c r="Y646" s="124" t="str">
        <f t="shared" si="149"/>
        <v>____</v>
      </c>
      <c r="Z646" s="124">
        <f t="shared" si="150"/>
        <v>0</v>
      </c>
      <c r="AA646" s="124">
        <f t="shared" si="151"/>
        <v>0</v>
      </c>
    </row>
    <row r="647" spans="2:27" ht="15" x14ac:dyDescent="0.2">
      <c r="B647" s="194" t="str">
        <f t="shared" si="137"/>
        <v/>
      </c>
      <c r="C647" s="194" t="str">
        <f t="shared" si="138"/>
        <v/>
      </c>
      <c r="D647" s="195"/>
      <c r="E647" s="196"/>
      <c r="F647" s="196"/>
      <c r="G647" s="197"/>
      <c r="H647" s="198"/>
      <c r="I647" s="196"/>
      <c r="J647" s="197"/>
      <c r="K647" s="197"/>
      <c r="L647" s="199"/>
      <c r="M647" s="200" t="str">
        <f t="shared" si="139"/>
        <v/>
      </c>
      <c r="N647" s="201"/>
      <c r="O647" s="196"/>
      <c r="P647" s="124">
        <f t="shared" si="140"/>
        <v>0</v>
      </c>
      <c r="Q647" s="124">
        <f t="shared" si="141"/>
        <v>0</v>
      </c>
      <c r="R647" s="124">
        <f t="shared" si="142"/>
        <v>0</v>
      </c>
      <c r="S647" s="124">
        <f t="shared" si="143"/>
        <v>0</v>
      </c>
      <c r="T647" s="124">
        <f t="shared" si="144"/>
        <v>0</v>
      </c>
      <c r="U647" s="124">
        <f t="shared" si="145"/>
        <v>0</v>
      </c>
      <c r="V647" s="124">
        <f t="shared" si="146"/>
        <v>0</v>
      </c>
      <c r="W647" s="124">
        <f t="shared" si="147"/>
        <v>0</v>
      </c>
      <c r="X647" s="124">
        <f t="shared" si="148"/>
        <v>0</v>
      </c>
      <c r="Y647" s="124" t="str">
        <f t="shared" si="149"/>
        <v>____</v>
      </c>
      <c r="Z647" s="124">
        <f t="shared" si="150"/>
        <v>0</v>
      </c>
      <c r="AA647" s="124">
        <f t="shared" si="151"/>
        <v>0</v>
      </c>
    </row>
    <row r="648" spans="2:27" ht="15" x14ac:dyDescent="0.2">
      <c r="B648" s="194" t="str">
        <f t="shared" si="137"/>
        <v/>
      </c>
      <c r="C648" s="194" t="str">
        <f t="shared" si="138"/>
        <v/>
      </c>
      <c r="D648" s="195"/>
      <c r="E648" s="196"/>
      <c r="F648" s="196"/>
      <c r="G648" s="197"/>
      <c r="H648" s="198"/>
      <c r="I648" s="196"/>
      <c r="J648" s="197"/>
      <c r="K648" s="197"/>
      <c r="L648" s="199"/>
      <c r="M648" s="200" t="str">
        <f t="shared" si="139"/>
        <v/>
      </c>
      <c r="N648" s="201"/>
      <c r="O648" s="196"/>
      <c r="P648" s="124">
        <f t="shared" si="140"/>
        <v>0</v>
      </c>
      <c r="Q648" s="124">
        <f t="shared" si="141"/>
        <v>0</v>
      </c>
      <c r="R648" s="124">
        <f t="shared" si="142"/>
        <v>0</v>
      </c>
      <c r="S648" s="124">
        <f t="shared" si="143"/>
        <v>0</v>
      </c>
      <c r="T648" s="124">
        <f t="shared" si="144"/>
        <v>0</v>
      </c>
      <c r="U648" s="124">
        <f t="shared" si="145"/>
        <v>0</v>
      </c>
      <c r="V648" s="124">
        <f t="shared" si="146"/>
        <v>0</v>
      </c>
      <c r="W648" s="124">
        <f t="shared" si="147"/>
        <v>0</v>
      </c>
      <c r="X648" s="124">
        <f t="shared" si="148"/>
        <v>0</v>
      </c>
      <c r="Y648" s="124" t="str">
        <f t="shared" si="149"/>
        <v>____</v>
      </c>
      <c r="Z648" s="124">
        <f t="shared" si="150"/>
        <v>0</v>
      </c>
      <c r="AA648" s="124">
        <f t="shared" si="151"/>
        <v>0</v>
      </c>
    </row>
    <row r="649" spans="2:27" ht="15" x14ac:dyDescent="0.2">
      <c r="B649" s="194" t="str">
        <f t="shared" si="137"/>
        <v/>
      </c>
      <c r="C649" s="194" t="str">
        <f t="shared" si="138"/>
        <v/>
      </c>
      <c r="D649" s="195"/>
      <c r="E649" s="196"/>
      <c r="F649" s="196"/>
      <c r="G649" s="197"/>
      <c r="H649" s="198"/>
      <c r="I649" s="196"/>
      <c r="J649" s="197"/>
      <c r="K649" s="197"/>
      <c r="L649" s="199"/>
      <c r="M649" s="200" t="str">
        <f t="shared" si="139"/>
        <v/>
      </c>
      <c r="N649" s="201"/>
      <c r="O649" s="196"/>
      <c r="P649" s="124">
        <f t="shared" si="140"/>
        <v>0</v>
      </c>
      <c r="Q649" s="124">
        <f t="shared" si="141"/>
        <v>0</v>
      </c>
      <c r="R649" s="124">
        <f t="shared" si="142"/>
        <v>0</v>
      </c>
      <c r="S649" s="124">
        <f t="shared" si="143"/>
        <v>0</v>
      </c>
      <c r="T649" s="124">
        <f t="shared" si="144"/>
        <v>0</v>
      </c>
      <c r="U649" s="124">
        <f t="shared" si="145"/>
        <v>0</v>
      </c>
      <c r="V649" s="124">
        <f t="shared" si="146"/>
        <v>0</v>
      </c>
      <c r="W649" s="124">
        <f t="shared" si="147"/>
        <v>0</v>
      </c>
      <c r="X649" s="124">
        <f t="shared" si="148"/>
        <v>0</v>
      </c>
      <c r="Y649" s="124" t="str">
        <f t="shared" si="149"/>
        <v>____</v>
      </c>
      <c r="Z649" s="124">
        <f t="shared" si="150"/>
        <v>0</v>
      </c>
      <c r="AA649" s="124">
        <f t="shared" si="151"/>
        <v>0</v>
      </c>
    </row>
    <row r="650" spans="2:27" ht="15" x14ac:dyDescent="0.2">
      <c r="B650" s="194" t="str">
        <f t="shared" si="137"/>
        <v/>
      </c>
      <c r="C650" s="194" t="str">
        <f t="shared" si="138"/>
        <v/>
      </c>
      <c r="D650" s="195"/>
      <c r="E650" s="196"/>
      <c r="F650" s="196"/>
      <c r="G650" s="197"/>
      <c r="H650" s="198"/>
      <c r="I650" s="196"/>
      <c r="J650" s="197"/>
      <c r="K650" s="197"/>
      <c r="L650" s="199"/>
      <c r="M650" s="200" t="str">
        <f t="shared" si="139"/>
        <v/>
      </c>
      <c r="N650" s="201"/>
      <c r="O650" s="196"/>
      <c r="P650" s="124">
        <f t="shared" si="140"/>
        <v>0</v>
      </c>
      <c r="Q650" s="124">
        <f t="shared" si="141"/>
        <v>0</v>
      </c>
      <c r="R650" s="124">
        <f t="shared" si="142"/>
        <v>0</v>
      </c>
      <c r="S650" s="124">
        <f t="shared" si="143"/>
        <v>0</v>
      </c>
      <c r="T650" s="124">
        <f t="shared" si="144"/>
        <v>0</v>
      </c>
      <c r="U650" s="124">
        <f t="shared" si="145"/>
        <v>0</v>
      </c>
      <c r="V650" s="124">
        <f t="shared" si="146"/>
        <v>0</v>
      </c>
      <c r="W650" s="124">
        <f t="shared" si="147"/>
        <v>0</v>
      </c>
      <c r="X650" s="124">
        <f t="shared" si="148"/>
        <v>0</v>
      </c>
      <c r="Y650" s="124" t="str">
        <f t="shared" si="149"/>
        <v>____</v>
      </c>
      <c r="Z650" s="124">
        <f t="shared" si="150"/>
        <v>0</v>
      </c>
      <c r="AA650" s="124">
        <f t="shared" si="151"/>
        <v>0</v>
      </c>
    </row>
    <row r="651" spans="2:27" ht="15" x14ac:dyDescent="0.2">
      <c r="B651" s="194" t="str">
        <f t="shared" si="137"/>
        <v/>
      </c>
      <c r="C651" s="194" t="str">
        <f t="shared" si="138"/>
        <v/>
      </c>
      <c r="D651" s="195"/>
      <c r="E651" s="196"/>
      <c r="F651" s="196"/>
      <c r="G651" s="197"/>
      <c r="H651" s="198"/>
      <c r="I651" s="196"/>
      <c r="J651" s="197"/>
      <c r="K651" s="197"/>
      <c r="L651" s="199"/>
      <c r="M651" s="200" t="str">
        <f t="shared" si="139"/>
        <v/>
      </c>
      <c r="N651" s="201"/>
      <c r="O651" s="196"/>
      <c r="P651" s="124">
        <f t="shared" si="140"/>
        <v>0</v>
      </c>
      <c r="Q651" s="124">
        <f t="shared" si="141"/>
        <v>0</v>
      </c>
      <c r="R651" s="124">
        <f t="shared" si="142"/>
        <v>0</v>
      </c>
      <c r="S651" s="124">
        <f t="shared" si="143"/>
        <v>0</v>
      </c>
      <c r="T651" s="124">
        <f t="shared" si="144"/>
        <v>0</v>
      </c>
      <c r="U651" s="124">
        <f t="shared" si="145"/>
        <v>0</v>
      </c>
      <c r="V651" s="124">
        <f t="shared" si="146"/>
        <v>0</v>
      </c>
      <c r="W651" s="124">
        <f t="shared" si="147"/>
        <v>0</v>
      </c>
      <c r="X651" s="124">
        <f t="shared" si="148"/>
        <v>0</v>
      </c>
      <c r="Y651" s="124" t="str">
        <f t="shared" si="149"/>
        <v>____</v>
      </c>
      <c r="Z651" s="124">
        <f t="shared" si="150"/>
        <v>0</v>
      </c>
      <c r="AA651" s="124">
        <f t="shared" si="151"/>
        <v>0</v>
      </c>
    </row>
    <row r="652" spans="2:27" ht="15" x14ac:dyDescent="0.2">
      <c r="B652" s="194" t="str">
        <f t="shared" si="137"/>
        <v/>
      </c>
      <c r="C652" s="194" t="str">
        <f t="shared" si="138"/>
        <v/>
      </c>
      <c r="D652" s="195"/>
      <c r="E652" s="196"/>
      <c r="F652" s="196"/>
      <c r="G652" s="197"/>
      <c r="H652" s="198"/>
      <c r="I652" s="196"/>
      <c r="J652" s="197"/>
      <c r="K652" s="197"/>
      <c r="L652" s="199"/>
      <c r="M652" s="200" t="str">
        <f t="shared" si="139"/>
        <v/>
      </c>
      <c r="N652" s="201"/>
      <c r="O652" s="196"/>
      <c r="P652" s="124">
        <f t="shared" si="140"/>
        <v>0</v>
      </c>
      <c r="Q652" s="124">
        <f t="shared" si="141"/>
        <v>0</v>
      </c>
      <c r="R652" s="124">
        <f t="shared" si="142"/>
        <v>0</v>
      </c>
      <c r="S652" s="124">
        <f t="shared" si="143"/>
        <v>0</v>
      </c>
      <c r="T652" s="124">
        <f t="shared" si="144"/>
        <v>0</v>
      </c>
      <c r="U652" s="124">
        <f t="shared" si="145"/>
        <v>0</v>
      </c>
      <c r="V652" s="124">
        <f t="shared" si="146"/>
        <v>0</v>
      </c>
      <c r="W652" s="124">
        <f t="shared" si="147"/>
        <v>0</v>
      </c>
      <c r="X652" s="124">
        <f t="shared" si="148"/>
        <v>0</v>
      </c>
      <c r="Y652" s="124" t="str">
        <f t="shared" si="149"/>
        <v>____</v>
      </c>
      <c r="Z652" s="124">
        <f t="shared" si="150"/>
        <v>0</v>
      </c>
      <c r="AA652" s="124">
        <f t="shared" si="151"/>
        <v>0</v>
      </c>
    </row>
    <row r="653" spans="2:27" ht="15" x14ac:dyDescent="0.2">
      <c r="B653" s="194" t="str">
        <f t="shared" si="137"/>
        <v/>
      </c>
      <c r="C653" s="194" t="str">
        <f t="shared" si="138"/>
        <v/>
      </c>
      <c r="D653" s="195"/>
      <c r="E653" s="196"/>
      <c r="F653" s="196"/>
      <c r="G653" s="197"/>
      <c r="H653" s="198"/>
      <c r="I653" s="196"/>
      <c r="J653" s="197"/>
      <c r="K653" s="197"/>
      <c r="L653" s="199"/>
      <c r="M653" s="200" t="str">
        <f t="shared" si="139"/>
        <v/>
      </c>
      <c r="N653" s="201"/>
      <c r="O653" s="196"/>
      <c r="P653" s="124">
        <f t="shared" si="140"/>
        <v>0</v>
      </c>
      <c r="Q653" s="124">
        <f t="shared" si="141"/>
        <v>0</v>
      </c>
      <c r="R653" s="124">
        <f t="shared" si="142"/>
        <v>0</v>
      </c>
      <c r="S653" s="124">
        <f t="shared" si="143"/>
        <v>0</v>
      </c>
      <c r="T653" s="124">
        <f t="shared" si="144"/>
        <v>0</v>
      </c>
      <c r="U653" s="124">
        <f t="shared" si="145"/>
        <v>0</v>
      </c>
      <c r="V653" s="124">
        <f t="shared" si="146"/>
        <v>0</v>
      </c>
      <c r="W653" s="124">
        <f t="shared" si="147"/>
        <v>0</v>
      </c>
      <c r="X653" s="124">
        <f t="shared" si="148"/>
        <v>0</v>
      </c>
      <c r="Y653" s="124" t="str">
        <f t="shared" si="149"/>
        <v>____</v>
      </c>
      <c r="Z653" s="124">
        <f t="shared" si="150"/>
        <v>0</v>
      </c>
      <c r="AA653" s="124">
        <f t="shared" si="151"/>
        <v>0</v>
      </c>
    </row>
    <row r="654" spans="2:27" ht="15" x14ac:dyDescent="0.2">
      <c r="B654" s="194" t="str">
        <f t="shared" si="137"/>
        <v/>
      </c>
      <c r="C654" s="194" t="str">
        <f t="shared" si="138"/>
        <v/>
      </c>
      <c r="D654" s="195"/>
      <c r="E654" s="196"/>
      <c r="F654" s="196"/>
      <c r="G654" s="197"/>
      <c r="H654" s="198"/>
      <c r="I654" s="196"/>
      <c r="J654" s="197"/>
      <c r="K654" s="197"/>
      <c r="L654" s="199"/>
      <c r="M654" s="200" t="str">
        <f t="shared" si="139"/>
        <v/>
      </c>
      <c r="N654" s="201"/>
      <c r="O654" s="196"/>
      <c r="P654" s="124">
        <f t="shared" si="140"/>
        <v>0</v>
      </c>
      <c r="Q654" s="124">
        <f t="shared" si="141"/>
        <v>0</v>
      </c>
      <c r="R654" s="124">
        <f t="shared" si="142"/>
        <v>0</v>
      </c>
      <c r="S654" s="124">
        <f t="shared" si="143"/>
        <v>0</v>
      </c>
      <c r="T654" s="124">
        <f t="shared" si="144"/>
        <v>0</v>
      </c>
      <c r="U654" s="124">
        <f t="shared" si="145"/>
        <v>0</v>
      </c>
      <c r="V654" s="124">
        <f t="shared" si="146"/>
        <v>0</v>
      </c>
      <c r="W654" s="124">
        <f t="shared" si="147"/>
        <v>0</v>
      </c>
      <c r="X654" s="124">
        <f t="shared" si="148"/>
        <v>0</v>
      </c>
      <c r="Y654" s="124" t="str">
        <f t="shared" si="149"/>
        <v>____</v>
      </c>
      <c r="Z654" s="124">
        <f t="shared" si="150"/>
        <v>0</v>
      </c>
      <c r="AA654" s="124">
        <f t="shared" si="151"/>
        <v>0</v>
      </c>
    </row>
    <row r="655" spans="2:27" ht="15" x14ac:dyDescent="0.2">
      <c r="B655" s="194" t="str">
        <f t="shared" si="137"/>
        <v/>
      </c>
      <c r="C655" s="194" t="str">
        <f t="shared" si="138"/>
        <v/>
      </c>
      <c r="D655" s="195"/>
      <c r="E655" s="196"/>
      <c r="F655" s="196"/>
      <c r="G655" s="197"/>
      <c r="H655" s="198"/>
      <c r="I655" s="196"/>
      <c r="J655" s="197"/>
      <c r="K655" s="197"/>
      <c r="L655" s="199"/>
      <c r="M655" s="200" t="str">
        <f t="shared" si="139"/>
        <v/>
      </c>
      <c r="N655" s="201"/>
      <c r="O655" s="196"/>
      <c r="P655" s="124">
        <f t="shared" si="140"/>
        <v>0</v>
      </c>
      <c r="Q655" s="124">
        <f t="shared" si="141"/>
        <v>0</v>
      </c>
      <c r="R655" s="124">
        <f t="shared" si="142"/>
        <v>0</v>
      </c>
      <c r="S655" s="124">
        <f t="shared" si="143"/>
        <v>0</v>
      </c>
      <c r="T655" s="124">
        <f t="shared" si="144"/>
        <v>0</v>
      </c>
      <c r="U655" s="124">
        <f t="shared" si="145"/>
        <v>0</v>
      </c>
      <c r="V655" s="124">
        <f t="shared" si="146"/>
        <v>0</v>
      </c>
      <c r="W655" s="124">
        <f t="shared" si="147"/>
        <v>0</v>
      </c>
      <c r="X655" s="124">
        <f t="shared" si="148"/>
        <v>0</v>
      </c>
      <c r="Y655" s="124" t="str">
        <f t="shared" si="149"/>
        <v>____</v>
      </c>
      <c r="Z655" s="124">
        <f t="shared" si="150"/>
        <v>0</v>
      </c>
      <c r="AA655" s="124">
        <f t="shared" si="151"/>
        <v>0</v>
      </c>
    </row>
    <row r="656" spans="2:27" ht="15" x14ac:dyDescent="0.2">
      <c r="B656" s="194" t="str">
        <f t="shared" si="137"/>
        <v/>
      </c>
      <c r="C656" s="194" t="str">
        <f t="shared" si="138"/>
        <v/>
      </c>
      <c r="D656" s="195"/>
      <c r="E656" s="196"/>
      <c r="F656" s="196"/>
      <c r="G656" s="197"/>
      <c r="H656" s="198"/>
      <c r="I656" s="196"/>
      <c r="J656" s="197"/>
      <c r="K656" s="197"/>
      <c r="L656" s="199"/>
      <c r="M656" s="200" t="str">
        <f t="shared" si="139"/>
        <v/>
      </c>
      <c r="N656" s="201"/>
      <c r="O656" s="196"/>
      <c r="P656" s="124">
        <f t="shared" si="140"/>
        <v>0</v>
      </c>
      <c r="Q656" s="124">
        <f t="shared" si="141"/>
        <v>0</v>
      </c>
      <c r="R656" s="124">
        <f t="shared" si="142"/>
        <v>0</v>
      </c>
      <c r="S656" s="124">
        <f t="shared" si="143"/>
        <v>0</v>
      </c>
      <c r="T656" s="124">
        <f t="shared" si="144"/>
        <v>0</v>
      </c>
      <c r="U656" s="124">
        <f t="shared" si="145"/>
        <v>0</v>
      </c>
      <c r="V656" s="124">
        <f t="shared" si="146"/>
        <v>0</v>
      </c>
      <c r="W656" s="124">
        <f t="shared" si="147"/>
        <v>0</v>
      </c>
      <c r="X656" s="124">
        <f t="shared" si="148"/>
        <v>0</v>
      </c>
      <c r="Y656" s="124" t="str">
        <f t="shared" si="149"/>
        <v>____</v>
      </c>
      <c r="Z656" s="124">
        <f t="shared" si="150"/>
        <v>0</v>
      </c>
      <c r="AA656" s="124">
        <f t="shared" si="151"/>
        <v>0</v>
      </c>
    </row>
    <row r="657" spans="2:27" ht="15" x14ac:dyDescent="0.2">
      <c r="B657" s="194" t="str">
        <f t="shared" si="137"/>
        <v/>
      </c>
      <c r="C657" s="194" t="str">
        <f t="shared" si="138"/>
        <v/>
      </c>
      <c r="D657" s="195"/>
      <c r="E657" s="196"/>
      <c r="F657" s="196"/>
      <c r="G657" s="197"/>
      <c r="H657" s="198"/>
      <c r="I657" s="196"/>
      <c r="J657" s="197"/>
      <c r="K657" s="197"/>
      <c r="L657" s="199"/>
      <c r="M657" s="200" t="str">
        <f t="shared" si="139"/>
        <v/>
      </c>
      <c r="N657" s="201"/>
      <c r="O657" s="196"/>
      <c r="P657" s="124">
        <f t="shared" si="140"/>
        <v>0</v>
      </c>
      <c r="Q657" s="124">
        <f t="shared" si="141"/>
        <v>0</v>
      </c>
      <c r="R657" s="124">
        <f t="shared" si="142"/>
        <v>0</v>
      </c>
      <c r="S657" s="124">
        <f t="shared" si="143"/>
        <v>0</v>
      </c>
      <c r="T657" s="124">
        <f t="shared" si="144"/>
        <v>0</v>
      </c>
      <c r="U657" s="124">
        <f t="shared" si="145"/>
        <v>0</v>
      </c>
      <c r="V657" s="124">
        <f t="shared" si="146"/>
        <v>0</v>
      </c>
      <c r="W657" s="124">
        <f t="shared" si="147"/>
        <v>0</v>
      </c>
      <c r="X657" s="124">
        <f t="shared" si="148"/>
        <v>0</v>
      </c>
      <c r="Y657" s="124" t="str">
        <f t="shared" si="149"/>
        <v>____</v>
      </c>
      <c r="Z657" s="124">
        <f t="shared" si="150"/>
        <v>0</v>
      </c>
      <c r="AA657" s="124">
        <f t="shared" si="151"/>
        <v>0</v>
      </c>
    </row>
    <row r="658" spans="2:27" ht="15" x14ac:dyDescent="0.2">
      <c r="B658" s="194" t="str">
        <f t="shared" si="137"/>
        <v/>
      </c>
      <c r="C658" s="194" t="str">
        <f t="shared" si="138"/>
        <v/>
      </c>
      <c r="D658" s="195"/>
      <c r="E658" s="196"/>
      <c r="F658" s="196"/>
      <c r="G658" s="197"/>
      <c r="H658" s="198"/>
      <c r="I658" s="196"/>
      <c r="J658" s="197"/>
      <c r="K658" s="197"/>
      <c r="L658" s="199"/>
      <c r="M658" s="200" t="str">
        <f t="shared" si="139"/>
        <v/>
      </c>
      <c r="N658" s="201"/>
      <c r="O658" s="196"/>
      <c r="P658" s="124">
        <f t="shared" si="140"/>
        <v>0</v>
      </c>
      <c r="Q658" s="124">
        <f t="shared" si="141"/>
        <v>0</v>
      </c>
      <c r="R658" s="124">
        <f t="shared" si="142"/>
        <v>0</v>
      </c>
      <c r="S658" s="124">
        <f t="shared" si="143"/>
        <v>0</v>
      </c>
      <c r="T658" s="124">
        <f t="shared" si="144"/>
        <v>0</v>
      </c>
      <c r="U658" s="124">
        <f t="shared" si="145"/>
        <v>0</v>
      </c>
      <c r="V658" s="124">
        <f t="shared" si="146"/>
        <v>0</v>
      </c>
      <c r="W658" s="124">
        <f t="shared" si="147"/>
        <v>0</v>
      </c>
      <c r="X658" s="124">
        <f t="shared" si="148"/>
        <v>0</v>
      </c>
      <c r="Y658" s="124" t="str">
        <f t="shared" si="149"/>
        <v>____</v>
      </c>
      <c r="Z658" s="124">
        <f t="shared" si="150"/>
        <v>0</v>
      </c>
      <c r="AA658" s="124">
        <f t="shared" si="151"/>
        <v>0</v>
      </c>
    </row>
    <row r="659" spans="2:27" ht="15" x14ac:dyDescent="0.2">
      <c r="B659" s="194" t="str">
        <f t="shared" si="137"/>
        <v/>
      </c>
      <c r="C659" s="194" t="str">
        <f t="shared" si="138"/>
        <v/>
      </c>
      <c r="D659" s="195"/>
      <c r="E659" s="196"/>
      <c r="F659" s="196"/>
      <c r="G659" s="197"/>
      <c r="H659" s="198"/>
      <c r="I659" s="196"/>
      <c r="J659" s="197"/>
      <c r="K659" s="197"/>
      <c r="L659" s="199"/>
      <c r="M659" s="200" t="str">
        <f t="shared" si="139"/>
        <v/>
      </c>
      <c r="N659" s="201"/>
      <c r="O659" s="196"/>
      <c r="P659" s="124">
        <f t="shared" si="140"/>
        <v>0</v>
      </c>
      <c r="Q659" s="124">
        <f t="shared" si="141"/>
        <v>0</v>
      </c>
      <c r="R659" s="124">
        <f t="shared" si="142"/>
        <v>0</v>
      </c>
      <c r="S659" s="124">
        <f t="shared" si="143"/>
        <v>0</v>
      </c>
      <c r="T659" s="124">
        <f t="shared" si="144"/>
        <v>0</v>
      </c>
      <c r="U659" s="124">
        <f t="shared" si="145"/>
        <v>0</v>
      </c>
      <c r="V659" s="124">
        <f t="shared" si="146"/>
        <v>0</v>
      </c>
      <c r="W659" s="124">
        <f t="shared" si="147"/>
        <v>0</v>
      </c>
      <c r="X659" s="124">
        <f t="shared" si="148"/>
        <v>0</v>
      </c>
      <c r="Y659" s="124" t="str">
        <f t="shared" si="149"/>
        <v>____</v>
      </c>
      <c r="Z659" s="124">
        <f t="shared" si="150"/>
        <v>0</v>
      </c>
      <c r="AA659" s="124">
        <f t="shared" si="151"/>
        <v>0</v>
      </c>
    </row>
    <row r="660" spans="2:27" ht="15" x14ac:dyDescent="0.2">
      <c r="B660" s="194" t="str">
        <f t="shared" si="137"/>
        <v/>
      </c>
      <c r="C660" s="194" t="str">
        <f t="shared" si="138"/>
        <v/>
      </c>
      <c r="D660" s="195"/>
      <c r="E660" s="196"/>
      <c r="F660" s="196"/>
      <c r="G660" s="197"/>
      <c r="H660" s="198"/>
      <c r="I660" s="196"/>
      <c r="J660" s="197"/>
      <c r="K660" s="197"/>
      <c r="L660" s="199"/>
      <c r="M660" s="200" t="str">
        <f t="shared" si="139"/>
        <v/>
      </c>
      <c r="N660" s="201"/>
      <c r="O660" s="196"/>
      <c r="P660" s="124">
        <f t="shared" si="140"/>
        <v>0</v>
      </c>
      <c r="Q660" s="124">
        <f t="shared" si="141"/>
        <v>0</v>
      </c>
      <c r="R660" s="124">
        <f t="shared" si="142"/>
        <v>0</v>
      </c>
      <c r="S660" s="124">
        <f t="shared" si="143"/>
        <v>0</v>
      </c>
      <c r="T660" s="124">
        <f t="shared" si="144"/>
        <v>0</v>
      </c>
      <c r="U660" s="124">
        <f t="shared" si="145"/>
        <v>0</v>
      </c>
      <c r="V660" s="124">
        <f t="shared" si="146"/>
        <v>0</v>
      </c>
      <c r="W660" s="124">
        <f t="shared" si="147"/>
        <v>0</v>
      </c>
      <c r="X660" s="124">
        <f t="shared" si="148"/>
        <v>0</v>
      </c>
      <c r="Y660" s="124" t="str">
        <f t="shared" si="149"/>
        <v>____</v>
      </c>
      <c r="Z660" s="124">
        <f t="shared" si="150"/>
        <v>0</v>
      </c>
      <c r="AA660" s="124">
        <f t="shared" si="151"/>
        <v>0</v>
      </c>
    </row>
    <row r="661" spans="2:27" ht="15" x14ac:dyDescent="0.2">
      <c r="B661" s="194" t="str">
        <f t="shared" si="137"/>
        <v/>
      </c>
      <c r="C661" s="194" t="str">
        <f t="shared" si="138"/>
        <v/>
      </c>
      <c r="D661" s="195"/>
      <c r="E661" s="196"/>
      <c r="F661" s="196"/>
      <c r="G661" s="197"/>
      <c r="H661" s="198"/>
      <c r="I661" s="196"/>
      <c r="J661" s="197"/>
      <c r="K661" s="197"/>
      <c r="L661" s="199"/>
      <c r="M661" s="200" t="str">
        <f t="shared" si="139"/>
        <v/>
      </c>
      <c r="N661" s="201"/>
      <c r="O661" s="196"/>
      <c r="P661" s="124">
        <f t="shared" si="140"/>
        <v>0</v>
      </c>
      <c r="Q661" s="124">
        <f t="shared" si="141"/>
        <v>0</v>
      </c>
      <c r="R661" s="124">
        <f t="shared" si="142"/>
        <v>0</v>
      </c>
      <c r="S661" s="124">
        <f t="shared" si="143"/>
        <v>0</v>
      </c>
      <c r="T661" s="124">
        <f t="shared" si="144"/>
        <v>0</v>
      </c>
      <c r="U661" s="124">
        <f t="shared" si="145"/>
        <v>0</v>
      </c>
      <c r="V661" s="124">
        <f t="shared" si="146"/>
        <v>0</v>
      </c>
      <c r="W661" s="124">
        <f t="shared" si="147"/>
        <v>0</v>
      </c>
      <c r="X661" s="124">
        <f t="shared" si="148"/>
        <v>0</v>
      </c>
      <c r="Y661" s="124" t="str">
        <f t="shared" si="149"/>
        <v>____</v>
      </c>
      <c r="Z661" s="124">
        <f t="shared" si="150"/>
        <v>0</v>
      </c>
      <c r="AA661" s="124">
        <f t="shared" si="151"/>
        <v>0</v>
      </c>
    </row>
    <row r="662" spans="2:27" ht="15" x14ac:dyDescent="0.2">
      <c r="B662" s="194" t="str">
        <f t="shared" si="137"/>
        <v/>
      </c>
      <c r="C662" s="194" t="str">
        <f t="shared" si="138"/>
        <v/>
      </c>
      <c r="D662" s="195"/>
      <c r="E662" s="196"/>
      <c r="F662" s="196"/>
      <c r="G662" s="197"/>
      <c r="H662" s="198"/>
      <c r="I662" s="196"/>
      <c r="J662" s="197"/>
      <c r="K662" s="197"/>
      <c r="L662" s="199"/>
      <c r="M662" s="200" t="str">
        <f t="shared" si="139"/>
        <v/>
      </c>
      <c r="N662" s="201"/>
      <c r="O662" s="196"/>
      <c r="P662" s="124">
        <f t="shared" si="140"/>
        <v>0</v>
      </c>
      <c r="Q662" s="124">
        <f t="shared" si="141"/>
        <v>0</v>
      </c>
      <c r="R662" s="124">
        <f t="shared" si="142"/>
        <v>0</v>
      </c>
      <c r="S662" s="124">
        <f t="shared" si="143"/>
        <v>0</v>
      </c>
      <c r="T662" s="124">
        <f t="shared" si="144"/>
        <v>0</v>
      </c>
      <c r="U662" s="124">
        <f t="shared" si="145"/>
        <v>0</v>
      </c>
      <c r="V662" s="124">
        <f t="shared" si="146"/>
        <v>0</v>
      </c>
      <c r="W662" s="124">
        <f t="shared" si="147"/>
        <v>0</v>
      </c>
      <c r="X662" s="124">
        <f t="shared" si="148"/>
        <v>0</v>
      </c>
      <c r="Y662" s="124" t="str">
        <f t="shared" si="149"/>
        <v>____</v>
      </c>
      <c r="Z662" s="124">
        <f t="shared" si="150"/>
        <v>0</v>
      </c>
      <c r="AA662" s="124">
        <f t="shared" si="151"/>
        <v>0</v>
      </c>
    </row>
    <row r="663" spans="2:27" ht="15" x14ac:dyDescent="0.2">
      <c r="B663" s="194" t="str">
        <f t="shared" si="137"/>
        <v/>
      </c>
      <c r="C663" s="194" t="str">
        <f t="shared" si="138"/>
        <v/>
      </c>
      <c r="D663" s="195"/>
      <c r="E663" s="196"/>
      <c r="F663" s="196"/>
      <c r="G663" s="197"/>
      <c r="H663" s="198"/>
      <c r="I663" s="196"/>
      <c r="J663" s="197"/>
      <c r="K663" s="197"/>
      <c r="L663" s="199"/>
      <c r="M663" s="200" t="str">
        <f t="shared" si="139"/>
        <v/>
      </c>
      <c r="N663" s="201"/>
      <c r="O663" s="196"/>
      <c r="P663" s="124">
        <f t="shared" si="140"/>
        <v>0</v>
      </c>
      <c r="Q663" s="124">
        <f t="shared" si="141"/>
        <v>0</v>
      </c>
      <c r="R663" s="124">
        <f t="shared" si="142"/>
        <v>0</v>
      </c>
      <c r="S663" s="124">
        <f t="shared" si="143"/>
        <v>0</v>
      </c>
      <c r="T663" s="124">
        <f t="shared" si="144"/>
        <v>0</v>
      </c>
      <c r="U663" s="124">
        <f t="shared" si="145"/>
        <v>0</v>
      </c>
      <c r="V663" s="124">
        <f t="shared" si="146"/>
        <v>0</v>
      </c>
      <c r="W663" s="124">
        <f t="shared" si="147"/>
        <v>0</v>
      </c>
      <c r="X663" s="124">
        <f t="shared" si="148"/>
        <v>0</v>
      </c>
      <c r="Y663" s="124" t="str">
        <f t="shared" si="149"/>
        <v>____</v>
      </c>
      <c r="Z663" s="124">
        <f t="shared" si="150"/>
        <v>0</v>
      </c>
      <c r="AA663" s="124">
        <f t="shared" si="151"/>
        <v>0</v>
      </c>
    </row>
    <row r="664" spans="2:27" ht="15" x14ac:dyDescent="0.2">
      <c r="B664" s="194" t="str">
        <f t="shared" si="137"/>
        <v/>
      </c>
      <c r="C664" s="194" t="str">
        <f t="shared" si="138"/>
        <v/>
      </c>
      <c r="D664" s="195"/>
      <c r="E664" s="196"/>
      <c r="F664" s="196"/>
      <c r="G664" s="197"/>
      <c r="H664" s="198"/>
      <c r="I664" s="196"/>
      <c r="J664" s="197"/>
      <c r="K664" s="197"/>
      <c r="L664" s="199"/>
      <c r="M664" s="200" t="str">
        <f t="shared" si="139"/>
        <v/>
      </c>
      <c r="N664" s="201"/>
      <c r="O664" s="196"/>
      <c r="P664" s="124">
        <f t="shared" si="140"/>
        <v>0</v>
      </c>
      <c r="Q664" s="124">
        <f t="shared" si="141"/>
        <v>0</v>
      </c>
      <c r="R664" s="124">
        <f t="shared" si="142"/>
        <v>0</v>
      </c>
      <c r="S664" s="124">
        <f t="shared" si="143"/>
        <v>0</v>
      </c>
      <c r="T664" s="124">
        <f t="shared" si="144"/>
        <v>0</v>
      </c>
      <c r="U664" s="124">
        <f t="shared" si="145"/>
        <v>0</v>
      </c>
      <c r="V664" s="124">
        <f t="shared" si="146"/>
        <v>0</v>
      </c>
      <c r="W664" s="124">
        <f t="shared" si="147"/>
        <v>0</v>
      </c>
      <c r="X664" s="124">
        <f t="shared" si="148"/>
        <v>0</v>
      </c>
      <c r="Y664" s="124" t="str">
        <f t="shared" si="149"/>
        <v>____</v>
      </c>
      <c r="Z664" s="124">
        <f t="shared" si="150"/>
        <v>0</v>
      </c>
      <c r="AA664" s="124">
        <f t="shared" si="151"/>
        <v>0</v>
      </c>
    </row>
    <row r="665" spans="2:27" ht="15" x14ac:dyDescent="0.2">
      <c r="B665" s="194" t="str">
        <f t="shared" si="137"/>
        <v/>
      </c>
      <c r="C665" s="194" t="str">
        <f t="shared" si="138"/>
        <v/>
      </c>
      <c r="D665" s="195"/>
      <c r="E665" s="196"/>
      <c r="F665" s="196"/>
      <c r="G665" s="197"/>
      <c r="H665" s="198"/>
      <c r="I665" s="196"/>
      <c r="J665" s="197"/>
      <c r="K665" s="197"/>
      <c r="L665" s="199"/>
      <c r="M665" s="200" t="str">
        <f t="shared" si="139"/>
        <v/>
      </c>
      <c r="N665" s="201"/>
      <c r="O665" s="196"/>
      <c r="P665" s="124">
        <f t="shared" si="140"/>
        <v>0</v>
      </c>
      <c r="Q665" s="124">
        <f t="shared" si="141"/>
        <v>0</v>
      </c>
      <c r="R665" s="124">
        <f t="shared" si="142"/>
        <v>0</v>
      </c>
      <c r="S665" s="124">
        <f t="shared" si="143"/>
        <v>0</v>
      </c>
      <c r="T665" s="124">
        <f t="shared" si="144"/>
        <v>0</v>
      </c>
      <c r="U665" s="124">
        <f t="shared" si="145"/>
        <v>0</v>
      </c>
      <c r="V665" s="124">
        <f t="shared" si="146"/>
        <v>0</v>
      </c>
      <c r="W665" s="124">
        <f t="shared" si="147"/>
        <v>0</v>
      </c>
      <c r="X665" s="124">
        <f t="shared" si="148"/>
        <v>0</v>
      </c>
      <c r="Y665" s="124" t="str">
        <f t="shared" si="149"/>
        <v>____</v>
      </c>
      <c r="Z665" s="124">
        <f t="shared" si="150"/>
        <v>0</v>
      </c>
      <c r="AA665" s="124">
        <f t="shared" si="151"/>
        <v>0</v>
      </c>
    </row>
    <row r="666" spans="2:27" ht="15" x14ac:dyDescent="0.2">
      <c r="B666" s="194" t="str">
        <f t="shared" si="137"/>
        <v/>
      </c>
      <c r="C666" s="194" t="str">
        <f t="shared" si="138"/>
        <v/>
      </c>
      <c r="D666" s="195"/>
      <c r="E666" s="196"/>
      <c r="F666" s="196"/>
      <c r="G666" s="197"/>
      <c r="H666" s="198"/>
      <c r="I666" s="196"/>
      <c r="J666" s="197"/>
      <c r="K666" s="197"/>
      <c r="L666" s="199"/>
      <c r="M666" s="200" t="str">
        <f t="shared" si="139"/>
        <v/>
      </c>
      <c r="N666" s="201"/>
      <c r="O666" s="196"/>
      <c r="P666" s="124">
        <f t="shared" si="140"/>
        <v>0</v>
      </c>
      <c r="Q666" s="124">
        <f t="shared" si="141"/>
        <v>0</v>
      </c>
      <c r="R666" s="124">
        <f t="shared" si="142"/>
        <v>0</v>
      </c>
      <c r="S666" s="124">
        <f t="shared" si="143"/>
        <v>0</v>
      </c>
      <c r="T666" s="124">
        <f t="shared" si="144"/>
        <v>0</v>
      </c>
      <c r="U666" s="124">
        <f t="shared" si="145"/>
        <v>0</v>
      </c>
      <c r="V666" s="124">
        <f t="shared" si="146"/>
        <v>0</v>
      </c>
      <c r="W666" s="124">
        <f t="shared" si="147"/>
        <v>0</v>
      </c>
      <c r="X666" s="124">
        <f t="shared" si="148"/>
        <v>0</v>
      </c>
      <c r="Y666" s="124" t="str">
        <f t="shared" si="149"/>
        <v>____</v>
      </c>
      <c r="Z666" s="124">
        <f t="shared" si="150"/>
        <v>0</v>
      </c>
      <c r="AA666" s="124">
        <f t="shared" si="151"/>
        <v>0</v>
      </c>
    </row>
    <row r="667" spans="2:27" ht="15" x14ac:dyDescent="0.2">
      <c r="B667" s="194" t="str">
        <f t="shared" si="137"/>
        <v/>
      </c>
      <c r="C667" s="194" t="str">
        <f t="shared" si="138"/>
        <v/>
      </c>
      <c r="D667" s="195"/>
      <c r="E667" s="196"/>
      <c r="F667" s="196"/>
      <c r="G667" s="197"/>
      <c r="H667" s="198"/>
      <c r="I667" s="196"/>
      <c r="J667" s="197"/>
      <c r="K667" s="197"/>
      <c r="L667" s="199"/>
      <c r="M667" s="200" t="str">
        <f t="shared" si="139"/>
        <v/>
      </c>
      <c r="N667" s="201"/>
      <c r="O667" s="196"/>
      <c r="P667" s="124">
        <f t="shared" si="140"/>
        <v>0</v>
      </c>
      <c r="Q667" s="124">
        <f t="shared" si="141"/>
        <v>0</v>
      </c>
      <c r="R667" s="124">
        <f t="shared" si="142"/>
        <v>0</v>
      </c>
      <c r="S667" s="124">
        <f t="shared" si="143"/>
        <v>0</v>
      </c>
      <c r="T667" s="124">
        <f t="shared" si="144"/>
        <v>0</v>
      </c>
      <c r="U667" s="124">
        <f t="shared" si="145"/>
        <v>0</v>
      </c>
      <c r="V667" s="124">
        <f t="shared" si="146"/>
        <v>0</v>
      </c>
      <c r="W667" s="124">
        <f t="shared" si="147"/>
        <v>0</v>
      </c>
      <c r="X667" s="124">
        <f t="shared" si="148"/>
        <v>0</v>
      </c>
      <c r="Y667" s="124" t="str">
        <f t="shared" si="149"/>
        <v>____</v>
      </c>
      <c r="Z667" s="124">
        <f t="shared" si="150"/>
        <v>0</v>
      </c>
      <c r="AA667" s="124">
        <f t="shared" si="151"/>
        <v>0</v>
      </c>
    </row>
    <row r="668" spans="2:27" ht="15" x14ac:dyDescent="0.2">
      <c r="B668" s="194" t="str">
        <f t="shared" si="137"/>
        <v/>
      </c>
      <c r="C668" s="194" t="str">
        <f t="shared" si="138"/>
        <v/>
      </c>
      <c r="D668" s="195"/>
      <c r="E668" s="196"/>
      <c r="F668" s="196"/>
      <c r="G668" s="197"/>
      <c r="H668" s="198"/>
      <c r="I668" s="196"/>
      <c r="J668" s="197"/>
      <c r="K668" s="197"/>
      <c r="L668" s="199"/>
      <c r="M668" s="200" t="str">
        <f t="shared" si="139"/>
        <v/>
      </c>
      <c r="N668" s="201"/>
      <c r="O668" s="196"/>
      <c r="P668" s="124">
        <f t="shared" si="140"/>
        <v>0</v>
      </c>
      <c r="Q668" s="124">
        <f t="shared" si="141"/>
        <v>0</v>
      </c>
      <c r="R668" s="124">
        <f t="shared" si="142"/>
        <v>0</v>
      </c>
      <c r="S668" s="124">
        <f t="shared" si="143"/>
        <v>0</v>
      </c>
      <c r="T668" s="124">
        <f t="shared" si="144"/>
        <v>0</v>
      </c>
      <c r="U668" s="124">
        <f t="shared" si="145"/>
        <v>0</v>
      </c>
      <c r="V668" s="124">
        <f t="shared" si="146"/>
        <v>0</v>
      </c>
      <c r="W668" s="124">
        <f t="shared" si="147"/>
        <v>0</v>
      </c>
      <c r="X668" s="124">
        <f t="shared" si="148"/>
        <v>0</v>
      </c>
      <c r="Y668" s="124" t="str">
        <f t="shared" si="149"/>
        <v>____</v>
      </c>
      <c r="Z668" s="124">
        <f t="shared" si="150"/>
        <v>0</v>
      </c>
      <c r="AA668" s="124">
        <f t="shared" si="151"/>
        <v>0</v>
      </c>
    </row>
    <row r="669" spans="2:27" ht="15" x14ac:dyDescent="0.2">
      <c r="B669" s="194" t="str">
        <f t="shared" ref="B669:B732" si="152">IF(L669&gt;0,$C$22,"")</f>
        <v/>
      </c>
      <c r="C669" s="194" t="str">
        <f t="shared" si="138"/>
        <v/>
      </c>
      <c r="D669" s="195"/>
      <c r="E669" s="196"/>
      <c r="F669" s="196"/>
      <c r="G669" s="197"/>
      <c r="H669" s="198"/>
      <c r="I669" s="196"/>
      <c r="J669" s="197"/>
      <c r="K669" s="197"/>
      <c r="L669" s="199"/>
      <c r="M669" s="200" t="str">
        <f t="shared" si="139"/>
        <v/>
      </c>
      <c r="N669" s="201"/>
      <c r="O669" s="196"/>
      <c r="P669" s="124">
        <f t="shared" si="140"/>
        <v>0</v>
      </c>
      <c r="Q669" s="124">
        <f t="shared" si="141"/>
        <v>0</v>
      </c>
      <c r="R669" s="124">
        <f t="shared" si="142"/>
        <v>0</v>
      </c>
      <c r="S669" s="124">
        <f t="shared" si="143"/>
        <v>0</v>
      </c>
      <c r="T669" s="124">
        <f t="shared" si="144"/>
        <v>0</v>
      </c>
      <c r="U669" s="124">
        <f t="shared" si="145"/>
        <v>0</v>
      </c>
      <c r="V669" s="124">
        <f t="shared" si="146"/>
        <v>0</v>
      </c>
      <c r="W669" s="124">
        <f t="shared" si="147"/>
        <v>0</v>
      </c>
      <c r="X669" s="124">
        <f t="shared" si="148"/>
        <v>0</v>
      </c>
      <c r="Y669" s="124" t="str">
        <f t="shared" si="149"/>
        <v>____</v>
      </c>
      <c r="Z669" s="124">
        <f t="shared" si="150"/>
        <v>0</v>
      </c>
      <c r="AA669" s="124">
        <f t="shared" si="151"/>
        <v>0</v>
      </c>
    </row>
    <row r="670" spans="2:27" ht="15" x14ac:dyDescent="0.2">
      <c r="B670" s="194" t="str">
        <f t="shared" si="152"/>
        <v/>
      </c>
      <c r="C670" s="194" t="str">
        <f t="shared" ref="C670:C733" si="153">IF(L670&gt;0,$C$25,"")</f>
        <v/>
      </c>
      <c r="D670" s="195"/>
      <c r="E670" s="196"/>
      <c r="F670" s="196"/>
      <c r="G670" s="197"/>
      <c r="H670" s="198"/>
      <c r="I670" s="196"/>
      <c r="J670" s="197"/>
      <c r="K670" s="197"/>
      <c r="L670" s="199"/>
      <c r="M670" s="200" t="str">
        <f t="shared" ref="M670:M733" si="154">IF(L670&gt;0,(YEAR(K670)),"")</f>
        <v/>
      </c>
      <c r="N670" s="201"/>
      <c r="O670" s="196"/>
      <c r="P670" s="124">
        <f t="shared" ref="P670:P733" si="155">IF(AND($L670&gt;0,$D670="")=TRUE,1,0)</f>
        <v>0</v>
      </c>
      <c r="Q670" s="124">
        <f t="shared" ref="Q670:Q733" si="156">IF(AND($L670&gt;0,$E670="")=TRUE,1,0)</f>
        <v>0</v>
      </c>
      <c r="R670" s="124">
        <f t="shared" ref="R670:R733" si="157">IF(AND($L670&gt;0,$F670="")=TRUE,1,0)</f>
        <v>0</v>
      </c>
      <c r="S670" s="124">
        <f t="shared" ref="S670:S733" si="158">IF(AND($L670&gt;0,$G670="")=TRUE,1,0)</f>
        <v>0</v>
      </c>
      <c r="T670" s="124">
        <f t="shared" ref="T670:T733" si="159">IF(AND($L670&gt;0,$J670="")=TRUE,1,0)</f>
        <v>0</v>
      </c>
      <c r="U670" s="124">
        <f t="shared" ref="U670:U733" si="160">IF(AND($L670&gt;0,$K670="")=TRUE,1,0)</f>
        <v>0</v>
      </c>
      <c r="V670" s="124">
        <f t="shared" ref="V670:V733" si="161">IF(L670&gt;0,IF(OR(LEN(D670)=16,LEN(D670)=13)=TRUE,0,1),0)</f>
        <v>0</v>
      </c>
      <c r="W670" s="124">
        <f t="shared" ref="W670:W733" si="162">IF(AND($L670&gt;0,$M670&lt;2000)=TRUE,1,0)</f>
        <v>0</v>
      </c>
      <c r="X670" s="124">
        <f t="shared" ref="X670:X733" si="163">IF($L670&gt;0,IF(OR(YEAR(J670)&lt;&gt;M670,OR(YEAR(K670)&lt;&gt;M670))=TRUE,1,0),0)</f>
        <v>0</v>
      </c>
      <c r="Y670" s="124" t="str">
        <f t="shared" si="149"/>
        <v>____</v>
      </c>
      <c r="Z670" s="124">
        <f t="shared" si="150"/>
        <v>0</v>
      </c>
      <c r="AA670" s="124">
        <f t="shared" si="151"/>
        <v>0</v>
      </c>
    </row>
    <row r="671" spans="2:27" ht="15" x14ac:dyDescent="0.2">
      <c r="B671" s="194" t="str">
        <f t="shared" si="152"/>
        <v/>
      </c>
      <c r="C671" s="194" t="str">
        <f t="shared" si="153"/>
        <v/>
      </c>
      <c r="D671" s="195"/>
      <c r="E671" s="196"/>
      <c r="F671" s="196"/>
      <c r="G671" s="197"/>
      <c r="H671" s="198"/>
      <c r="I671" s="196"/>
      <c r="J671" s="197"/>
      <c r="K671" s="197"/>
      <c r="L671" s="199"/>
      <c r="M671" s="200" t="str">
        <f t="shared" si="154"/>
        <v/>
      </c>
      <c r="N671" s="201"/>
      <c r="O671" s="196"/>
      <c r="P671" s="124">
        <f t="shared" si="155"/>
        <v>0</v>
      </c>
      <c r="Q671" s="124">
        <f t="shared" si="156"/>
        <v>0</v>
      </c>
      <c r="R671" s="124">
        <f t="shared" si="157"/>
        <v>0</v>
      </c>
      <c r="S671" s="124">
        <f t="shared" si="158"/>
        <v>0</v>
      </c>
      <c r="T671" s="124">
        <f t="shared" si="159"/>
        <v>0</v>
      </c>
      <c r="U671" s="124">
        <f t="shared" si="160"/>
        <v>0</v>
      </c>
      <c r="V671" s="124">
        <f t="shared" si="161"/>
        <v>0</v>
      </c>
      <c r="W671" s="124">
        <f t="shared" si="162"/>
        <v>0</v>
      </c>
      <c r="X671" s="124">
        <f t="shared" si="163"/>
        <v>0</v>
      </c>
      <c r="Y671" s="124" t="str">
        <f t="shared" ref="Y671:Y734" si="164">CONCATENATE(D671,"_",M671,"_",J671,"_",K671,"_",L671)</f>
        <v>____</v>
      </c>
      <c r="Z671" s="124">
        <f t="shared" ref="Z671:Z734" si="165">IF(L671&gt;0,(COUNTIF($Y$29:$Y$100000,Y671)),0)</f>
        <v>0</v>
      </c>
      <c r="AA671" s="124">
        <f t="shared" ref="AA671:AA734" si="166">SUMIF($Y$29:$Y$100000,Y671,$Z$29:$Z$100000)</f>
        <v>0</v>
      </c>
    </row>
    <row r="672" spans="2:27" ht="15" x14ac:dyDescent="0.2">
      <c r="B672" s="194" t="str">
        <f t="shared" si="152"/>
        <v/>
      </c>
      <c r="C672" s="194" t="str">
        <f t="shared" si="153"/>
        <v/>
      </c>
      <c r="D672" s="195"/>
      <c r="E672" s="196"/>
      <c r="F672" s="196"/>
      <c r="G672" s="197"/>
      <c r="H672" s="198"/>
      <c r="I672" s="196"/>
      <c r="J672" s="197"/>
      <c r="K672" s="197"/>
      <c r="L672" s="199"/>
      <c r="M672" s="200" t="str">
        <f t="shared" si="154"/>
        <v/>
      </c>
      <c r="N672" s="201"/>
      <c r="O672" s="196"/>
      <c r="P672" s="124">
        <f t="shared" si="155"/>
        <v>0</v>
      </c>
      <c r="Q672" s="124">
        <f t="shared" si="156"/>
        <v>0</v>
      </c>
      <c r="R672" s="124">
        <f t="shared" si="157"/>
        <v>0</v>
      </c>
      <c r="S672" s="124">
        <f t="shared" si="158"/>
        <v>0</v>
      </c>
      <c r="T672" s="124">
        <f t="shared" si="159"/>
        <v>0</v>
      </c>
      <c r="U672" s="124">
        <f t="shared" si="160"/>
        <v>0</v>
      </c>
      <c r="V672" s="124">
        <f t="shared" si="161"/>
        <v>0</v>
      </c>
      <c r="W672" s="124">
        <f t="shared" si="162"/>
        <v>0</v>
      </c>
      <c r="X672" s="124">
        <f t="shared" si="163"/>
        <v>0</v>
      </c>
      <c r="Y672" s="124" t="str">
        <f t="shared" si="164"/>
        <v>____</v>
      </c>
      <c r="Z672" s="124">
        <f t="shared" si="165"/>
        <v>0</v>
      </c>
      <c r="AA672" s="124">
        <f t="shared" si="166"/>
        <v>0</v>
      </c>
    </row>
    <row r="673" spans="2:27" ht="15" x14ac:dyDescent="0.2">
      <c r="B673" s="194" t="str">
        <f t="shared" si="152"/>
        <v/>
      </c>
      <c r="C673" s="194" t="str">
        <f t="shared" si="153"/>
        <v/>
      </c>
      <c r="D673" s="195"/>
      <c r="E673" s="196"/>
      <c r="F673" s="196"/>
      <c r="G673" s="197"/>
      <c r="H673" s="198"/>
      <c r="I673" s="196"/>
      <c r="J673" s="197"/>
      <c r="K673" s="197"/>
      <c r="L673" s="199"/>
      <c r="M673" s="200" t="str">
        <f t="shared" si="154"/>
        <v/>
      </c>
      <c r="N673" s="201"/>
      <c r="O673" s="196"/>
      <c r="P673" s="124">
        <f t="shared" si="155"/>
        <v>0</v>
      </c>
      <c r="Q673" s="124">
        <f t="shared" si="156"/>
        <v>0</v>
      </c>
      <c r="R673" s="124">
        <f t="shared" si="157"/>
        <v>0</v>
      </c>
      <c r="S673" s="124">
        <f t="shared" si="158"/>
        <v>0</v>
      </c>
      <c r="T673" s="124">
        <f t="shared" si="159"/>
        <v>0</v>
      </c>
      <c r="U673" s="124">
        <f t="shared" si="160"/>
        <v>0</v>
      </c>
      <c r="V673" s="124">
        <f t="shared" si="161"/>
        <v>0</v>
      </c>
      <c r="W673" s="124">
        <f t="shared" si="162"/>
        <v>0</v>
      </c>
      <c r="X673" s="124">
        <f t="shared" si="163"/>
        <v>0</v>
      </c>
      <c r="Y673" s="124" t="str">
        <f t="shared" si="164"/>
        <v>____</v>
      </c>
      <c r="Z673" s="124">
        <f t="shared" si="165"/>
        <v>0</v>
      </c>
      <c r="AA673" s="124">
        <f t="shared" si="166"/>
        <v>0</v>
      </c>
    </row>
    <row r="674" spans="2:27" ht="15" x14ac:dyDescent="0.2">
      <c r="B674" s="194" t="str">
        <f t="shared" si="152"/>
        <v/>
      </c>
      <c r="C674" s="194" t="str">
        <f t="shared" si="153"/>
        <v/>
      </c>
      <c r="D674" s="195"/>
      <c r="E674" s="196"/>
      <c r="F674" s="196"/>
      <c r="G674" s="197"/>
      <c r="H674" s="198"/>
      <c r="I674" s="196"/>
      <c r="J674" s="197"/>
      <c r="K674" s="197"/>
      <c r="L674" s="199"/>
      <c r="M674" s="200" t="str">
        <f t="shared" si="154"/>
        <v/>
      </c>
      <c r="N674" s="201"/>
      <c r="O674" s="196"/>
      <c r="P674" s="124">
        <f t="shared" si="155"/>
        <v>0</v>
      </c>
      <c r="Q674" s="124">
        <f t="shared" si="156"/>
        <v>0</v>
      </c>
      <c r="R674" s="124">
        <f t="shared" si="157"/>
        <v>0</v>
      </c>
      <c r="S674" s="124">
        <f t="shared" si="158"/>
        <v>0</v>
      </c>
      <c r="T674" s="124">
        <f t="shared" si="159"/>
        <v>0</v>
      </c>
      <c r="U674" s="124">
        <f t="shared" si="160"/>
        <v>0</v>
      </c>
      <c r="V674" s="124">
        <f t="shared" si="161"/>
        <v>0</v>
      </c>
      <c r="W674" s="124">
        <f t="shared" si="162"/>
        <v>0</v>
      </c>
      <c r="X674" s="124">
        <f t="shared" si="163"/>
        <v>0</v>
      </c>
      <c r="Y674" s="124" t="str">
        <f t="shared" si="164"/>
        <v>____</v>
      </c>
      <c r="Z674" s="124">
        <f t="shared" si="165"/>
        <v>0</v>
      </c>
      <c r="AA674" s="124">
        <f t="shared" si="166"/>
        <v>0</v>
      </c>
    </row>
    <row r="675" spans="2:27" ht="15" x14ac:dyDescent="0.2">
      <c r="B675" s="194" t="str">
        <f t="shared" si="152"/>
        <v/>
      </c>
      <c r="C675" s="194" t="str">
        <f t="shared" si="153"/>
        <v/>
      </c>
      <c r="D675" s="195"/>
      <c r="E675" s="196"/>
      <c r="F675" s="196"/>
      <c r="G675" s="197"/>
      <c r="H675" s="198"/>
      <c r="I675" s="196"/>
      <c r="J675" s="197"/>
      <c r="K675" s="197"/>
      <c r="L675" s="199"/>
      <c r="M675" s="200" t="str">
        <f t="shared" si="154"/>
        <v/>
      </c>
      <c r="N675" s="201"/>
      <c r="O675" s="196"/>
      <c r="P675" s="124">
        <f t="shared" si="155"/>
        <v>0</v>
      </c>
      <c r="Q675" s="124">
        <f t="shared" si="156"/>
        <v>0</v>
      </c>
      <c r="R675" s="124">
        <f t="shared" si="157"/>
        <v>0</v>
      </c>
      <c r="S675" s="124">
        <f t="shared" si="158"/>
        <v>0</v>
      </c>
      <c r="T675" s="124">
        <f t="shared" si="159"/>
        <v>0</v>
      </c>
      <c r="U675" s="124">
        <f t="shared" si="160"/>
        <v>0</v>
      </c>
      <c r="V675" s="124">
        <f t="shared" si="161"/>
        <v>0</v>
      </c>
      <c r="W675" s="124">
        <f t="shared" si="162"/>
        <v>0</v>
      </c>
      <c r="X675" s="124">
        <f t="shared" si="163"/>
        <v>0</v>
      </c>
      <c r="Y675" s="124" t="str">
        <f t="shared" si="164"/>
        <v>____</v>
      </c>
      <c r="Z675" s="124">
        <f t="shared" si="165"/>
        <v>0</v>
      </c>
      <c r="AA675" s="124">
        <f t="shared" si="166"/>
        <v>0</v>
      </c>
    </row>
    <row r="676" spans="2:27" ht="15" x14ac:dyDescent="0.2">
      <c r="B676" s="194" t="str">
        <f t="shared" si="152"/>
        <v/>
      </c>
      <c r="C676" s="194" t="str">
        <f t="shared" si="153"/>
        <v/>
      </c>
      <c r="D676" s="195"/>
      <c r="E676" s="196"/>
      <c r="F676" s="196"/>
      <c r="G676" s="197"/>
      <c r="H676" s="198"/>
      <c r="I676" s="196"/>
      <c r="J676" s="197"/>
      <c r="K676" s="197"/>
      <c r="L676" s="199"/>
      <c r="M676" s="200" t="str">
        <f t="shared" si="154"/>
        <v/>
      </c>
      <c r="N676" s="201"/>
      <c r="O676" s="196"/>
      <c r="P676" s="124">
        <f t="shared" si="155"/>
        <v>0</v>
      </c>
      <c r="Q676" s="124">
        <f t="shared" si="156"/>
        <v>0</v>
      </c>
      <c r="R676" s="124">
        <f t="shared" si="157"/>
        <v>0</v>
      </c>
      <c r="S676" s="124">
        <f t="shared" si="158"/>
        <v>0</v>
      </c>
      <c r="T676" s="124">
        <f t="shared" si="159"/>
        <v>0</v>
      </c>
      <c r="U676" s="124">
        <f t="shared" si="160"/>
        <v>0</v>
      </c>
      <c r="V676" s="124">
        <f t="shared" si="161"/>
        <v>0</v>
      </c>
      <c r="W676" s="124">
        <f t="shared" si="162"/>
        <v>0</v>
      </c>
      <c r="X676" s="124">
        <f t="shared" si="163"/>
        <v>0</v>
      </c>
      <c r="Y676" s="124" t="str">
        <f t="shared" si="164"/>
        <v>____</v>
      </c>
      <c r="Z676" s="124">
        <f t="shared" si="165"/>
        <v>0</v>
      </c>
      <c r="AA676" s="124">
        <f t="shared" si="166"/>
        <v>0</v>
      </c>
    </row>
    <row r="677" spans="2:27" ht="15" x14ac:dyDescent="0.2">
      <c r="B677" s="194" t="str">
        <f t="shared" si="152"/>
        <v/>
      </c>
      <c r="C677" s="194" t="str">
        <f t="shared" si="153"/>
        <v/>
      </c>
      <c r="D677" s="195"/>
      <c r="E677" s="196"/>
      <c r="F677" s="196"/>
      <c r="G677" s="197"/>
      <c r="H677" s="198"/>
      <c r="I677" s="196"/>
      <c r="J677" s="197"/>
      <c r="K677" s="197"/>
      <c r="L677" s="199"/>
      <c r="M677" s="200" t="str">
        <f t="shared" si="154"/>
        <v/>
      </c>
      <c r="N677" s="201"/>
      <c r="O677" s="196"/>
      <c r="P677" s="124">
        <f t="shared" si="155"/>
        <v>0</v>
      </c>
      <c r="Q677" s="124">
        <f t="shared" si="156"/>
        <v>0</v>
      </c>
      <c r="R677" s="124">
        <f t="shared" si="157"/>
        <v>0</v>
      </c>
      <c r="S677" s="124">
        <f t="shared" si="158"/>
        <v>0</v>
      </c>
      <c r="T677" s="124">
        <f t="shared" si="159"/>
        <v>0</v>
      </c>
      <c r="U677" s="124">
        <f t="shared" si="160"/>
        <v>0</v>
      </c>
      <c r="V677" s="124">
        <f t="shared" si="161"/>
        <v>0</v>
      </c>
      <c r="W677" s="124">
        <f t="shared" si="162"/>
        <v>0</v>
      </c>
      <c r="X677" s="124">
        <f t="shared" si="163"/>
        <v>0</v>
      </c>
      <c r="Y677" s="124" t="str">
        <f t="shared" si="164"/>
        <v>____</v>
      </c>
      <c r="Z677" s="124">
        <f t="shared" si="165"/>
        <v>0</v>
      </c>
      <c r="AA677" s="124">
        <f t="shared" si="166"/>
        <v>0</v>
      </c>
    </row>
    <row r="678" spans="2:27" ht="15" x14ac:dyDescent="0.2">
      <c r="B678" s="194" t="str">
        <f t="shared" si="152"/>
        <v/>
      </c>
      <c r="C678" s="194" t="str">
        <f t="shared" si="153"/>
        <v/>
      </c>
      <c r="D678" s="195"/>
      <c r="E678" s="196"/>
      <c r="F678" s="196"/>
      <c r="G678" s="197"/>
      <c r="H678" s="198"/>
      <c r="I678" s="196"/>
      <c r="J678" s="197"/>
      <c r="K678" s="197"/>
      <c r="L678" s="199"/>
      <c r="M678" s="200" t="str">
        <f t="shared" si="154"/>
        <v/>
      </c>
      <c r="N678" s="201"/>
      <c r="O678" s="196"/>
      <c r="P678" s="124">
        <f t="shared" si="155"/>
        <v>0</v>
      </c>
      <c r="Q678" s="124">
        <f t="shared" si="156"/>
        <v>0</v>
      </c>
      <c r="R678" s="124">
        <f t="shared" si="157"/>
        <v>0</v>
      </c>
      <c r="S678" s="124">
        <f t="shared" si="158"/>
        <v>0</v>
      </c>
      <c r="T678" s="124">
        <f t="shared" si="159"/>
        <v>0</v>
      </c>
      <c r="U678" s="124">
        <f t="shared" si="160"/>
        <v>0</v>
      </c>
      <c r="V678" s="124">
        <f t="shared" si="161"/>
        <v>0</v>
      </c>
      <c r="W678" s="124">
        <f t="shared" si="162"/>
        <v>0</v>
      </c>
      <c r="X678" s="124">
        <f t="shared" si="163"/>
        <v>0</v>
      </c>
      <c r="Y678" s="124" t="str">
        <f t="shared" si="164"/>
        <v>____</v>
      </c>
      <c r="Z678" s="124">
        <f t="shared" si="165"/>
        <v>0</v>
      </c>
      <c r="AA678" s="124">
        <f t="shared" si="166"/>
        <v>0</v>
      </c>
    </row>
    <row r="679" spans="2:27" ht="15" x14ac:dyDescent="0.2">
      <c r="B679" s="194" t="str">
        <f t="shared" si="152"/>
        <v/>
      </c>
      <c r="C679" s="194" t="str">
        <f t="shared" si="153"/>
        <v/>
      </c>
      <c r="D679" s="195"/>
      <c r="E679" s="196"/>
      <c r="F679" s="196"/>
      <c r="G679" s="197"/>
      <c r="H679" s="198"/>
      <c r="I679" s="196"/>
      <c r="J679" s="197"/>
      <c r="K679" s="197"/>
      <c r="L679" s="199"/>
      <c r="M679" s="200" t="str">
        <f t="shared" si="154"/>
        <v/>
      </c>
      <c r="N679" s="201"/>
      <c r="O679" s="196"/>
      <c r="P679" s="124">
        <f t="shared" si="155"/>
        <v>0</v>
      </c>
      <c r="Q679" s="124">
        <f t="shared" si="156"/>
        <v>0</v>
      </c>
      <c r="R679" s="124">
        <f t="shared" si="157"/>
        <v>0</v>
      </c>
      <c r="S679" s="124">
        <f t="shared" si="158"/>
        <v>0</v>
      </c>
      <c r="T679" s="124">
        <f t="shared" si="159"/>
        <v>0</v>
      </c>
      <c r="U679" s="124">
        <f t="shared" si="160"/>
        <v>0</v>
      </c>
      <c r="V679" s="124">
        <f t="shared" si="161"/>
        <v>0</v>
      </c>
      <c r="W679" s="124">
        <f t="shared" si="162"/>
        <v>0</v>
      </c>
      <c r="X679" s="124">
        <f t="shared" si="163"/>
        <v>0</v>
      </c>
      <c r="Y679" s="124" t="str">
        <f t="shared" si="164"/>
        <v>____</v>
      </c>
      <c r="Z679" s="124">
        <f t="shared" si="165"/>
        <v>0</v>
      </c>
      <c r="AA679" s="124">
        <f t="shared" si="166"/>
        <v>0</v>
      </c>
    </row>
    <row r="680" spans="2:27" ht="15" x14ac:dyDescent="0.2">
      <c r="B680" s="194" t="str">
        <f t="shared" si="152"/>
        <v/>
      </c>
      <c r="C680" s="194" t="str">
        <f t="shared" si="153"/>
        <v/>
      </c>
      <c r="D680" s="195"/>
      <c r="E680" s="196"/>
      <c r="F680" s="196"/>
      <c r="G680" s="197"/>
      <c r="H680" s="198"/>
      <c r="I680" s="196"/>
      <c r="J680" s="197"/>
      <c r="K680" s="197"/>
      <c r="L680" s="199"/>
      <c r="M680" s="200" t="str">
        <f t="shared" si="154"/>
        <v/>
      </c>
      <c r="N680" s="201"/>
      <c r="O680" s="196"/>
      <c r="P680" s="124">
        <f t="shared" si="155"/>
        <v>0</v>
      </c>
      <c r="Q680" s="124">
        <f t="shared" si="156"/>
        <v>0</v>
      </c>
      <c r="R680" s="124">
        <f t="shared" si="157"/>
        <v>0</v>
      </c>
      <c r="S680" s="124">
        <f t="shared" si="158"/>
        <v>0</v>
      </c>
      <c r="T680" s="124">
        <f t="shared" si="159"/>
        <v>0</v>
      </c>
      <c r="U680" s="124">
        <f t="shared" si="160"/>
        <v>0</v>
      </c>
      <c r="V680" s="124">
        <f t="shared" si="161"/>
        <v>0</v>
      </c>
      <c r="W680" s="124">
        <f t="shared" si="162"/>
        <v>0</v>
      </c>
      <c r="X680" s="124">
        <f t="shared" si="163"/>
        <v>0</v>
      </c>
      <c r="Y680" s="124" t="str">
        <f t="shared" si="164"/>
        <v>____</v>
      </c>
      <c r="Z680" s="124">
        <f t="shared" si="165"/>
        <v>0</v>
      </c>
      <c r="AA680" s="124">
        <f t="shared" si="166"/>
        <v>0</v>
      </c>
    </row>
    <row r="681" spans="2:27" ht="15" x14ac:dyDescent="0.2">
      <c r="B681" s="194" t="str">
        <f t="shared" si="152"/>
        <v/>
      </c>
      <c r="C681" s="194" t="str">
        <f t="shared" si="153"/>
        <v/>
      </c>
      <c r="D681" s="195"/>
      <c r="E681" s="196"/>
      <c r="F681" s="196"/>
      <c r="G681" s="197"/>
      <c r="H681" s="198"/>
      <c r="I681" s="196"/>
      <c r="J681" s="197"/>
      <c r="K681" s="197"/>
      <c r="L681" s="199"/>
      <c r="M681" s="200" t="str">
        <f t="shared" si="154"/>
        <v/>
      </c>
      <c r="N681" s="201"/>
      <c r="O681" s="196"/>
      <c r="P681" s="124">
        <f t="shared" si="155"/>
        <v>0</v>
      </c>
      <c r="Q681" s="124">
        <f t="shared" si="156"/>
        <v>0</v>
      </c>
      <c r="R681" s="124">
        <f t="shared" si="157"/>
        <v>0</v>
      </c>
      <c r="S681" s="124">
        <f t="shared" si="158"/>
        <v>0</v>
      </c>
      <c r="T681" s="124">
        <f t="shared" si="159"/>
        <v>0</v>
      </c>
      <c r="U681" s="124">
        <f t="shared" si="160"/>
        <v>0</v>
      </c>
      <c r="V681" s="124">
        <f t="shared" si="161"/>
        <v>0</v>
      </c>
      <c r="W681" s="124">
        <f t="shared" si="162"/>
        <v>0</v>
      </c>
      <c r="X681" s="124">
        <f t="shared" si="163"/>
        <v>0</v>
      </c>
      <c r="Y681" s="124" t="str">
        <f t="shared" si="164"/>
        <v>____</v>
      </c>
      <c r="Z681" s="124">
        <f t="shared" si="165"/>
        <v>0</v>
      </c>
      <c r="AA681" s="124">
        <f t="shared" si="166"/>
        <v>0</v>
      </c>
    </row>
    <row r="682" spans="2:27" ht="15" x14ac:dyDescent="0.2">
      <c r="B682" s="194" t="str">
        <f t="shared" si="152"/>
        <v/>
      </c>
      <c r="C682" s="194" t="str">
        <f t="shared" si="153"/>
        <v/>
      </c>
      <c r="D682" s="195"/>
      <c r="E682" s="196"/>
      <c r="F682" s="196"/>
      <c r="G682" s="197"/>
      <c r="H682" s="198"/>
      <c r="I682" s="196"/>
      <c r="J682" s="197"/>
      <c r="K682" s="197"/>
      <c r="L682" s="199"/>
      <c r="M682" s="200" t="str">
        <f t="shared" si="154"/>
        <v/>
      </c>
      <c r="N682" s="201"/>
      <c r="O682" s="196"/>
      <c r="P682" s="124">
        <f t="shared" si="155"/>
        <v>0</v>
      </c>
      <c r="Q682" s="124">
        <f t="shared" si="156"/>
        <v>0</v>
      </c>
      <c r="R682" s="124">
        <f t="shared" si="157"/>
        <v>0</v>
      </c>
      <c r="S682" s="124">
        <f t="shared" si="158"/>
        <v>0</v>
      </c>
      <c r="T682" s="124">
        <f t="shared" si="159"/>
        <v>0</v>
      </c>
      <c r="U682" s="124">
        <f t="shared" si="160"/>
        <v>0</v>
      </c>
      <c r="V682" s="124">
        <f t="shared" si="161"/>
        <v>0</v>
      </c>
      <c r="W682" s="124">
        <f t="shared" si="162"/>
        <v>0</v>
      </c>
      <c r="X682" s="124">
        <f t="shared" si="163"/>
        <v>0</v>
      </c>
      <c r="Y682" s="124" t="str">
        <f t="shared" si="164"/>
        <v>____</v>
      </c>
      <c r="Z682" s="124">
        <f t="shared" si="165"/>
        <v>0</v>
      </c>
      <c r="AA682" s="124">
        <f t="shared" si="166"/>
        <v>0</v>
      </c>
    </row>
    <row r="683" spans="2:27" ht="15" x14ac:dyDescent="0.2">
      <c r="B683" s="194" t="str">
        <f t="shared" si="152"/>
        <v/>
      </c>
      <c r="C683" s="194" t="str">
        <f t="shared" si="153"/>
        <v/>
      </c>
      <c r="D683" s="195"/>
      <c r="E683" s="196"/>
      <c r="F683" s="196"/>
      <c r="G683" s="197"/>
      <c r="H683" s="198"/>
      <c r="I683" s="196"/>
      <c r="J683" s="197"/>
      <c r="K683" s="197"/>
      <c r="L683" s="199"/>
      <c r="M683" s="200" t="str">
        <f t="shared" si="154"/>
        <v/>
      </c>
      <c r="N683" s="201"/>
      <c r="O683" s="196"/>
      <c r="P683" s="124">
        <f t="shared" si="155"/>
        <v>0</v>
      </c>
      <c r="Q683" s="124">
        <f t="shared" si="156"/>
        <v>0</v>
      </c>
      <c r="R683" s="124">
        <f t="shared" si="157"/>
        <v>0</v>
      </c>
      <c r="S683" s="124">
        <f t="shared" si="158"/>
        <v>0</v>
      </c>
      <c r="T683" s="124">
        <f t="shared" si="159"/>
        <v>0</v>
      </c>
      <c r="U683" s="124">
        <f t="shared" si="160"/>
        <v>0</v>
      </c>
      <c r="V683" s="124">
        <f t="shared" si="161"/>
        <v>0</v>
      </c>
      <c r="W683" s="124">
        <f t="shared" si="162"/>
        <v>0</v>
      </c>
      <c r="X683" s="124">
        <f t="shared" si="163"/>
        <v>0</v>
      </c>
      <c r="Y683" s="124" t="str">
        <f t="shared" si="164"/>
        <v>____</v>
      </c>
      <c r="Z683" s="124">
        <f t="shared" si="165"/>
        <v>0</v>
      </c>
      <c r="AA683" s="124">
        <f t="shared" si="166"/>
        <v>0</v>
      </c>
    </row>
    <row r="684" spans="2:27" ht="15" x14ac:dyDescent="0.2">
      <c r="B684" s="194" t="str">
        <f t="shared" si="152"/>
        <v/>
      </c>
      <c r="C684" s="194" t="str">
        <f t="shared" si="153"/>
        <v/>
      </c>
      <c r="D684" s="195"/>
      <c r="E684" s="196"/>
      <c r="F684" s="196"/>
      <c r="G684" s="197"/>
      <c r="H684" s="198"/>
      <c r="I684" s="196"/>
      <c r="J684" s="197"/>
      <c r="K684" s="197"/>
      <c r="L684" s="199"/>
      <c r="M684" s="200" t="str">
        <f t="shared" si="154"/>
        <v/>
      </c>
      <c r="N684" s="201"/>
      <c r="O684" s="196"/>
      <c r="P684" s="124">
        <f t="shared" si="155"/>
        <v>0</v>
      </c>
      <c r="Q684" s="124">
        <f t="shared" si="156"/>
        <v>0</v>
      </c>
      <c r="R684" s="124">
        <f t="shared" si="157"/>
        <v>0</v>
      </c>
      <c r="S684" s="124">
        <f t="shared" si="158"/>
        <v>0</v>
      </c>
      <c r="T684" s="124">
        <f t="shared" si="159"/>
        <v>0</v>
      </c>
      <c r="U684" s="124">
        <f t="shared" si="160"/>
        <v>0</v>
      </c>
      <c r="V684" s="124">
        <f t="shared" si="161"/>
        <v>0</v>
      </c>
      <c r="W684" s="124">
        <f t="shared" si="162"/>
        <v>0</v>
      </c>
      <c r="X684" s="124">
        <f t="shared" si="163"/>
        <v>0</v>
      </c>
      <c r="Y684" s="124" t="str">
        <f t="shared" si="164"/>
        <v>____</v>
      </c>
      <c r="Z684" s="124">
        <f t="shared" si="165"/>
        <v>0</v>
      </c>
      <c r="AA684" s="124">
        <f t="shared" si="166"/>
        <v>0</v>
      </c>
    </row>
    <row r="685" spans="2:27" ht="15" x14ac:dyDescent="0.2">
      <c r="B685" s="194" t="str">
        <f t="shared" si="152"/>
        <v/>
      </c>
      <c r="C685" s="194" t="str">
        <f t="shared" si="153"/>
        <v/>
      </c>
      <c r="D685" s="195"/>
      <c r="E685" s="196"/>
      <c r="F685" s="196"/>
      <c r="G685" s="197"/>
      <c r="H685" s="198"/>
      <c r="I685" s="196"/>
      <c r="J685" s="197"/>
      <c r="K685" s="197"/>
      <c r="L685" s="199"/>
      <c r="M685" s="200" t="str">
        <f t="shared" si="154"/>
        <v/>
      </c>
      <c r="N685" s="201"/>
      <c r="O685" s="196"/>
      <c r="P685" s="124">
        <f t="shared" si="155"/>
        <v>0</v>
      </c>
      <c r="Q685" s="124">
        <f t="shared" si="156"/>
        <v>0</v>
      </c>
      <c r="R685" s="124">
        <f t="shared" si="157"/>
        <v>0</v>
      </c>
      <c r="S685" s="124">
        <f t="shared" si="158"/>
        <v>0</v>
      </c>
      <c r="T685" s="124">
        <f t="shared" si="159"/>
        <v>0</v>
      </c>
      <c r="U685" s="124">
        <f t="shared" si="160"/>
        <v>0</v>
      </c>
      <c r="V685" s="124">
        <f t="shared" si="161"/>
        <v>0</v>
      </c>
      <c r="W685" s="124">
        <f t="shared" si="162"/>
        <v>0</v>
      </c>
      <c r="X685" s="124">
        <f t="shared" si="163"/>
        <v>0</v>
      </c>
      <c r="Y685" s="124" t="str">
        <f t="shared" si="164"/>
        <v>____</v>
      </c>
      <c r="Z685" s="124">
        <f t="shared" si="165"/>
        <v>0</v>
      </c>
      <c r="AA685" s="124">
        <f t="shared" si="166"/>
        <v>0</v>
      </c>
    </row>
    <row r="686" spans="2:27" ht="15" x14ac:dyDescent="0.2">
      <c r="B686" s="194" t="str">
        <f t="shared" si="152"/>
        <v/>
      </c>
      <c r="C686" s="194" t="str">
        <f t="shared" si="153"/>
        <v/>
      </c>
      <c r="D686" s="195"/>
      <c r="E686" s="196"/>
      <c r="F686" s="196"/>
      <c r="G686" s="197"/>
      <c r="H686" s="198"/>
      <c r="I686" s="196"/>
      <c r="J686" s="197"/>
      <c r="K686" s="197"/>
      <c r="L686" s="199"/>
      <c r="M686" s="200" t="str">
        <f t="shared" si="154"/>
        <v/>
      </c>
      <c r="N686" s="201"/>
      <c r="O686" s="196"/>
      <c r="P686" s="124">
        <f t="shared" si="155"/>
        <v>0</v>
      </c>
      <c r="Q686" s="124">
        <f t="shared" si="156"/>
        <v>0</v>
      </c>
      <c r="R686" s="124">
        <f t="shared" si="157"/>
        <v>0</v>
      </c>
      <c r="S686" s="124">
        <f t="shared" si="158"/>
        <v>0</v>
      </c>
      <c r="T686" s="124">
        <f t="shared" si="159"/>
        <v>0</v>
      </c>
      <c r="U686" s="124">
        <f t="shared" si="160"/>
        <v>0</v>
      </c>
      <c r="V686" s="124">
        <f t="shared" si="161"/>
        <v>0</v>
      </c>
      <c r="W686" s="124">
        <f t="shared" si="162"/>
        <v>0</v>
      </c>
      <c r="X686" s="124">
        <f t="shared" si="163"/>
        <v>0</v>
      </c>
      <c r="Y686" s="124" t="str">
        <f t="shared" si="164"/>
        <v>____</v>
      </c>
      <c r="Z686" s="124">
        <f t="shared" si="165"/>
        <v>0</v>
      </c>
      <c r="AA686" s="124">
        <f t="shared" si="166"/>
        <v>0</v>
      </c>
    </row>
    <row r="687" spans="2:27" ht="15" x14ac:dyDescent="0.2">
      <c r="B687" s="194" t="str">
        <f t="shared" si="152"/>
        <v/>
      </c>
      <c r="C687" s="194" t="str">
        <f t="shared" si="153"/>
        <v/>
      </c>
      <c r="D687" s="195"/>
      <c r="E687" s="196"/>
      <c r="F687" s="196"/>
      <c r="G687" s="197"/>
      <c r="H687" s="198"/>
      <c r="I687" s="196"/>
      <c r="J687" s="197"/>
      <c r="K687" s="197"/>
      <c r="L687" s="199"/>
      <c r="M687" s="200" t="str">
        <f t="shared" si="154"/>
        <v/>
      </c>
      <c r="N687" s="201"/>
      <c r="O687" s="196"/>
      <c r="P687" s="124">
        <f t="shared" si="155"/>
        <v>0</v>
      </c>
      <c r="Q687" s="124">
        <f t="shared" si="156"/>
        <v>0</v>
      </c>
      <c r="R687" s="124">
        <f t="shared" si="157"/>
        <v>0</v>
      </c>
      <c r="S687" s="124">
        <f t="shared" si="158"/>
        <v>0</v>
      </c>
      <c r="T687" s="124">
        <f t="shared" si="159"/>
        <v>0</v>
      </c>
      <c r="U687" s="124">
        <f t="shared" si="160"/>
        <v>0</v>
      </c>
      <c r="V687" s="124">
        <f t="shared" si="161"/>
        <v>0</v>
      </c>
      <c r="W687" s="124">
        <f t="shared" si="162"/>
        <v>0</v>
      </c>
      <c r="X687" s="124">
        <f t="shared" si="163"/>
        <v>0</v>
      </c>
      <c r="Y687" s="124" t="str">
        <f t="shared" si="164"/>
        <v>____</v>
      </c>
      <c r="Z687" s="124">
        <f t="shared" si="165"/>
        <v>0</v>
      </c>
      <c r="AA687" s="124">
        <f t="shared" si="166"/>
        <v>0</v>
      </c>
    </row>
    <row r="688" spans="2:27" ht="15" x14ac:dyDescent="0.2">
      <c r="B688" s="194" t="str">
        <f t="shared" si="152"/>
        <v/>
      </c>
      <c r="C688" s="194" t="str">
        <f t="shared" si="153"/>
        <v/>
      </c>
      <c r="D688" s="195"/>
      <c r="E688" s="196"/>
      <c r="F688" s="196"/>
      <c r="G688" s="197"/>
      <c r="H688" s="198"/>
      <c r="I688" s="196"/>
      <c r="J688" s="197"/>
      <c r="K688" s="197"/>
      <c r="L688" s="199"/>
      <c r="M688" s="200" t="str">
        <f t="shared" si="154"/>
        <v/>
      </c>
      <c r="N688" s="201"/>
      <c r="O688" s="196"/>
      <c r="P688" s="124">
        <f t="shared" si="155"/>
        <v>0</v>
      </c>
      <c r="Q688" s="124">
        <f t="shared" si="156"/>
        <v>0</v>
      </c>
      <c r="R688" s="124">
        <f t="shared" si="157"/>
        <v>0</v>
      </c>
      <c r="S688" s="124">
        <f t="shared" si="158"/>
        <v>0</v>
      </c>
      <c r="T688" s="124">
        <f t="shared" si="159"/>
        <v>0</v>
      </c>
      <c r="U688" s="124">
        <f t="shared" si="160"/>
        <v>0</v>
      </c>
      <c r="V688" s="124">
        <f t="shared" si="161"/>
        <v>0</v>
      </c>
      <c r="W688" s="124">
        <f t="shared" si="162"/>
        <v>0</v>
      </c>
      <c r="X688" s="124">
        <f t="shared" si="163"/>
        <v>0</v>
      </c>
      <c r="Y688" s="124" t="str">
        <f t="shared" si="164"/>
        <v>____</v>
      </c>
      <c r="Z688" s="124">
        <f t="shared" si="165"/>
        <v>0</v>
      </c>
      <c r="AA688" s="124">
        <f t="shared" si="166"/>
        <v>0</v>
      </c>
    </row>
    <row r="689" spans="2:27" ht="15" x14ac:dyDescent="0.2">
      <c r="B689" s="194" t="str">
        <f t="shared" si="152"/>
        <v/>
      </c>
      <c r="C689" s="194" t="str">
        <f t="shared" si="153"/>
        <v/>
      </c>
      <c r="D689" s="195"/>
      <c r="E689" s="196"/>
      <c r="F689" s="196"/>
      <c r="G689" s="197"/>
      <c r="H689" s="198"/>
      <c r="I689" s="196"/>
      <c r="J689" s="197"/>
      <c r="K689" s="197"/>
      <c r="L689" s="199"/>
      <c r="M689" s="200" t="str">
        <f t="shared" si="154"/>
        <v/>
      </c>
      <c r="N689" s="201"/>
      <c r="O689" s="196"/>
      <c r="P689" s="124">
        <f t="shared" si="155"/>
        <v>0</v>
      </c>
      <c r="Q689" s="124">
        <f t="shared" si="156"/>
        <v>0</v>
      </c>
      <c r="R689" s="124">
        <f t="shared" si="157"/>
        <v>0</v>
      </c>
      <c r="S689" s="124">
        <f t="shared" si="158"/>
        <v>0</v>
      </c>
      <c r="T689" s="124">
        <f t="shared" si="159"/>
        <v>0</v>
      </c>
      <c r="U689" s="124">
        <f t="shared" si="160"/>
        <v>0</v>
      </c>
      <c r="V689" s="124">
        <f t="shared" si="161"/>
        <v>0</v>
      </c>
      <c r="W689" s="124">
        <f t="shared" si="162"/>
        <v>0</v>
      </c>
      <c r="X689" s="124">
        <f t="shared" si="163"/>
        <v>0</v>
      </c>
      <c r="Y689" s="124" t="str">
        <f t="shared" si="164"/>
        <v>____</v>
      </c>
      <c r="Z689" s="124">
        <f t="shared" si="165"/>
        <v>0</v>
      </c>
      <c r="AA689" s="124">
        <f t="shared" si="166"/>
        <v>0</v>
      </c>
    </row>
    <row r="690" spans="2:27" ht="15" x14ac:dyDescent="0.2">
      <c r="B690" s="194" t="str">
        <f t="shared" si="152"/>
        <v/>
      </c>
      <c r="C690" s="194" t="str">
        <f t="shared" si="153"/>
        <v/>
      </c>
      <c r="D690" s="195"/>
      <c r="E690" s="196"/>
      <c r="F690" s="196"/>
      <c r="G690" s="197"/>
      <c r="H690" s="198"/>
      <c r="I690" s="196"/>
      <c r="J690" s="197"/>
      <c r="K690" s="197"/>
      <c r="L690" s="199"/>
      <c r="M690" s="200" t="str">
        <f t="shared" si="154"/>
        <v/>
      </c>
      <c r="N690" s="201"/>
      <c r="O690" s="196"/>
      <c r="P690" s="124">
        <f t="shared" si="155"/>
        <v>0</v>
      </c>
      <c r="Q690" s="124">
        <f t="shared" si="156"/>
        <v>0</v>
      </c>
      <c r="R690" s="124">
        <f t="shared" si="157"/>
        <v>0</v>
      </c>
      <c r="S690" s="124">
        <f t="shared" si="158"/>
        <v>0</v>
      </c>
      <c r="T690" s="124">
        <f t="shared" si="159"/>
        <v>0</v>
      </c>
      <c r="U690" s="124">
        <f t="shared" si="160"/>
        <v>0</v>
      </c>
      <c r="V690" s="124">
        <f t="shared" si="161"/>
        <v>0</v>
      </c>
      <c r="W690" s="124">
        <f t="shared" si="162"/>
        <v>0</v>
      </c>
      <c r="X690" s="124">
        <f t="shared" si="163"/>
        <v>0</v>
      </c>
      <c r="Y690" s="124" t="str">
        <f t="shared" si="164"/>
        <v>____</v>
      </c>
      <c r="Z690" s="124">
        <f t="shared" si="165"/>
        <v>0</v>
      </c>
      <c r="AA690" s="124">
        <f t="shared" si="166"/>
        <v>0</v>
      </c>
    </row>
    <row r="691" spans="2:27" ht="15" x14ac:dyDescent="0.2">
      <c r="B691" s="194" t="str">
        <f t="shared" si="152"/>
        <v/>
      </c>
      <c r="C691" s="194" t="str">
        <f t="shared" si="153"/>
        <v/>
      </c>
      <c r="D691" s="195"/>
      <c r="E691" s="196"/>
      <c r="F691" s="196"/>
      <c r="G691" s="197"/>
      <c r="H691" s="198"/>
      <c r="I691" s="196"/>
      <c r="J691" s="197"/>
      <c r="K691" s="197"/>
      <c r="L691" s="199"/>
      <c r="M691" s="200" t="str">
        <f t="shared" si="154"/>
        <v/>
      </c>
      <c r="N691" s="201"/>
      <c r="O691" s="196"/>
      <c r="P691" s="124">
        <f t="shared" si="155"/>
        <v>0</v>
      </c>
      <c r="Q691" s="124">
        <f t="shared" si="156"/>
        <v>0</v>
      </c>
      <c r="R691" s="124">
        <f t="shared" si="157"/>
        <v>0</v>
      </c>
      <c r="S691" s="124">
        <f t="shared" si="158"/>
        <v>0</v>
      </c>
      <c r="T691" s="124">
        <f t="shared" si="159"/>
        <v>0</v>
      </c>
      <c r="U691" s="124">
        <f t="shared" si="160"/>
        <v>0</v>
      </c>
      <c r="V691" s="124">
        <f t="shared" si="161"/>
        <v>0</v>
      </c>
      <c r="W691" s="124">
        <f t="shared" si="162"/>
        <v>0</v>
      </c>
      <c r="X691" s="124">
        <f t="shared" si="163"/>
        <v>0</v>
      </c>
      <c r="Y691" s="124" t="str">
        <f t="shared" si="164"/>
        <v>____</v>
      </c>
      <c r="Z691" s="124">
        <f t="shared" si="165"/>
        <v>0</v>
      </c>
      <c r="AA691" s="124">
        <f t="shared" si="166"/>
        <v>0</v>
      </c>
    </row>
    <row r="692" spans="2:27" ht="15" x14ac:dyDescent="0.2">
      <c r="B692" s="194" t="str">
        <f t="shared" si="152"/>
        <v/>
      </c>
      <c r="C692" s="194" t="str">
        <f t="shared" si="153"/>
        <v/>
      </c>
      <c r="D692" s="195"/>
      <c r="E692" s="196"/>
      <c r="F692" s="196"/>
      <c r="G692" s="197"/>
      <c r="H692" s="198"/>
      <c r="I692" s="196"/>
      <c r="J692" s="197"/>
      <c r="K692" s="197"/>
      <c r="L692" s="199"/>
      <c r="M692" s="200" t="str">
        <f t="shared" si="154"/>
        <v/>
      </c>
      <c r="N692" s="201"/>
      <c r="O692" s="196"/>
      <c r="P692" s="124">
        <f t="shared" si="155"/>
        <v>0</v>
      </c>
      <c r="Q692" s="124">
        <f t="shared" si="156"/>
        <v>0</v>
      </c>
      <c r="R692" s="124">
        <f t="shared" si="157"/>
        <v>0</v>
      </c>
      <c r="S692" s="124">
        <f t="shared" si="158"/>
        <v>0</v>
      </c>
      <c r="T692" s="124">
        <f t="shared" si="159"/>
        <v>0</v>
      </c>
      <c r="U692" s="124">
        <f t="shared" si="160"/>
        <v>0</v>
      </c>
      <c r="V692" s="124">
        <f t="shared" si="161"/>
        <v>0</v>
      </c>
      <c r="W692" s="124">
        <f t="shared" si="162"/>
        <v>0</v>
      </c>
      <c r="X692" s="124">
        <f t="shared" si="163"/>
        <v>0</v>
      </c>
      <c r="Y692" s="124" t="str">
        <f t="shared" si="164"/>
        <v>____</v>
      </c>
      <c r="Z692" s="124">
        <f t="shared" si="165"/>
        <v>0</v>
      </c>
      <c r="AA692" s="124">
        <f t="shared" si="166"/>
        <v>0</v>
      </c>
    </row>
    <row r="693" spans="2:27" ht="15" x14ac:dyDescent="0.2">
      <c r="B693" s="194" t="str">
        <f t="shared" si="152"/>
        <v/>
      </c>
      <c r="C693" s="194" t="str">
        <f t="shared" si="153"/>
        <v/>
      </c>
      <c r="D693" s="195"/>
      <c r="E693" s="196"/>
      <c r="F693" s="196"/>
      <c r="G693" s="197"/>
      <c r="H693" s="198"/>
      <c r="I693" s="196"/>
      <c r="J693" s="197"/>
      <c r="K693" s="197"/>
      <c r="L693" s="199"/>
      <c r="M693" s="200" t="str">
        <f t="shared" si="154"/>
        <v/>
      </c>
      <c r="N693" s="201"/>
      <c r="O693" s="196"/>
      <c r="P693" s="124">
        <f t="shared" si="155"/>
        <v>0</v>
      </c>
      <c r="Q693" s="124">
        <f t="shared" si="156"/>
        <v>0</v>
      </c>
      <c r="R693" s="124">
        <f t="shared" si="157"/>
        <v>0</v>
      </c>
      <c r="S693" s="124">
        <f t="shared" si="158"/>
        <v>0</v>
      </c>
      <c r="T693" s="124">
        <f t="shared" si="159"/>
        <v>0</v>
      </c>
      <c r="U693" s="124">
        <f t="shared" si="160"/>
        <v>0</v>
      </c>
      <c r="V693" s="124">
        <f t="shared" si="161"/>
        <v>0</v>
      </c>
      <c r="W693" s="124">
        <f t="shared" si="162"/>
        <v>0</v>
      </c>
      <c r="X693" s="124">
        <f t="shared" si="163"/>
        <v>0</v>
      </c>
      <c r="Y693" s="124" t="str">
        <f t="shared" si="164"/>
        <v>____</v>
      </c>
      <c r="Z693" s="124">
        <f t="shared" si="165"/>
        <v>0</v>
      </c>
      <c r="AA693" s="124">
        <f t="shared" si="166"/>
        <v>0</v>
      </c>
    </row>
    <row r="694" spans="2:27" ht="15" x14ac:dyDescent="0.2">
      <c r="B694" s="194" t="str">
        <f t="shared" si="152"/>
        <v/>
      </c>
      <c r="C694" s="194" t="str">
        <f t="shared" si="153"/>
        <v/>
      </c>
      <c r="D694" s="195"/>
      <c r="E694" s="196"/>
      <c r="F694" s="196"/>
      <c r="G694" s="197"/>
      <c r="H694" s="198"/>
      <c r="I694" s="196"/>
      <c r="J694" s="197"/>
      <c r="K694" s="197"/>
      <c r="L694" s="199"/>
      <c r="M694" s="200" t="str">
        <f t="shared" si="154"/>
        <v/>
      </c>
      <c r="N694" s="201"/>
      <c r="O694" s="196"/>
      <c r="P694" s="124">
        <f t="shared" si="155"/>
        <v>0</v>
      </c>
      <c r="Q694" s="124">
        <f t="shared" si="156"/>
        <v>0</v>
      </c>
      <c r="R694" s="124">
        <f t="shared" si="157"/>
        <v>0</v>
      </c>
      <c r="S694" s="124">
        <f t="shared" si="158"/>
        <v>0</v>
      </c>
      <c r="T694" s="124">
        <f t="shared" si="159"/>
        <v>0</v>
      </c>
      <c r="U694" s="124">
        <f t="shared" si="160"/>
        <v>0</v>
      </c>
      <c r="V694" s="124">
        <f t="shared" si="161"/>
        <v>0</v>
      </c>
      <c r="W694" s="124">
        <f t="shared" si="162"/>
        <v>0</v>
      </c>
      <c r="X694" s="124">
        <f t="shared" si="163"/>
        <v>0</v>
      </c>
      <c r="Y694" s="124" t="str">
        <f t="shared" si="164"/>
        <v>____</v>
      </c>
      <c r="Z694" s="124">
        <f t="shared" si="165"/>
        <v>0</v>
      </c>
      <c r="AA694" s="124">
        <f t="shared" si="166"/>
        <v>0</v>
      </c>
    </row>
    <row r="695" spans="2:27" ht="15" x14ac:dyDescent="0.2">
      <c r="B695" s="194" t="str">
        <f t="shared" si="152"/>
        <v/>
      </c>
      <c r="C695" s="194" t="str">
        <f t="shared" si="153"/>
        <v/>
      </c>
      <c r="D695" s="195"/>
      <c r="E695" s="196"/>
      <c r="F695" s="196"/>
      <c r="G695" s="197"/>
      <c r="H695" s="198"/>
      <c r="I695" s="196"/>
      <c r="J695" s="197"/>
      <c r="K695" s="197"/>
      <c r="L695" s="199"/>
      <c r="M695" s="200" t="str">
        <f t="shared" si="154"/>
        <v/>
      </c>
      <c r="N695" s="201"/>
      <c r="O695" s="196"/>
      <c r="P695" s="124">
        <f t="shared" si="155"/>
        <v>0</v>
      </c>
      <c r="Q695" s="124">
        <f t="shared" si="156"/>
        <v>0</v>
      </c>
      <c r="R695" s="124">
        <f t="shared" si="157"/>
        <v>0</v>
      </c>
      <c r="S695" s="124">
        <f t="shared" si="158"/>
        <v>0</v>
      </c>
      <c r="T695" s="124">
        <f t="shared" si="159"/>
        <v>0</v>
      </c>
      <c r="U695" s="124">
        <f t="shared" si="160"/>
        <v>0</v>
      </c>
      <c r="V695" s="124">
        <f t="shared" si="161"/>
        <v>0</v>
      </c>
      <c r="W695" s="124">
        <f t="shared" si="162"/>
        <v>0</v>
      </c>
      <c r="X695" s="124">
        <f t="shared" si="163"/>
        <v>0</v>
      </c>
      <c r="Y695" s="124" t="str">
        <f t="shared" si="164"/>
        <v>____</v>
      </c>
      <c r="Z695" s="124">
        <f t="shared" si="165"/>
        <v>0</v>
      </c>
      <c r="AA695" s="124">
        <f t="shared" si="166"/>
        <v>0</v>
      </c>
    </row>
    <row r="696" spans="2:27" ht="15" x14ac:dyDescent="0.2">
      <c r="B696" s="194" t="str">
        <f t="shared" si="152"/>
        <v/>
      </c>
      <c r="C696" s="194" t="str">
        <f t="shared" si="153"/>
        <v/>
      </c>
      <c r="D696" s="195"/>
      <c r="E696" s="196"/>
      <c r="F696" s="196"/>
      <c r="G696" s="197"/>
      <c r="H696" s="198"/>
      <c r="I696" s="196"/>
      <c r="J696" s="197"/>
      <c r="K696" s="197"/>
      <c r="L696" s="199"/>
      <c r="M696" s="200" t="str">
        <f t="shared" si="154"/>
        <v/>
      </c>
      <c r="N696" s="201"/>
      <c r="O696" s="196"/>
      <c r="P696" s="124">
        <f t="shared" si="155"/>
        <v>0</v>
      </c>
      <c r="Q696" s="124">
        <f t="shared" si="156"/>
        <v>0</v>
      </c>
      <c r="R696" s="124">
        <f t="shared" si="157"/>
        <v>0</v>
      </c>
      <c r="S696" s="124">
        <f t="shared" si="158"/>
        <v>0</v>
      </c>
      <c r="T696" s="124">
        <f t="shared" si="159"/>
        <v>0</v>
      </c>
      <c r="U696" s="124">
        <f t="shared" si="160"/>
        <v>0</v>
      </c>
      <c r="V696" s="124">
        <f t="shared" si="161"/>
        <v>0</v>
      </c>
      <c r="W696" s="124">
        <f t="shared" si="162"/>
        <v>0</v>
      </c>
      <c r="X696" s="124">
        <f t="shared" si="163"/>
        <v>0</v>
      </c>
      <c r="Y696" s="124" t="str">
        <f t="shared" si="164"/>
        <v>____</v>
      </c>
      <c r="Z696" s="124">
        <f t="shared" si="165"/>
        <v>0</v>
      </c>
      <c r="AA696" s="124">
        <f t="shared" si="166"/>
        <v>0</v>
      </c>
    </row>
    <row r="697" spans="2:27" ht="15" x14ac:dyDescent="0.2">
      <c r="B697" s="194" t="str">
        <f t="shared" si="152"/>
        <v/>
      </c>
      <c r="C697" s="194" t="str">
        <f t="shared" si="153"/>
        <v/>
      </c>
      <c r="D697" s="195"/>
      <c r="E697" s="196"/>
      <c r="F697" s="196"/>
      <c r="G697" s="197"/>
      <c r="H697" s="198"/>
      <c r="I697" s="196"/>
      <c r="J697" s="197"/>
      <c r="K697" s="197"/>
      <c r="L697" s="199"/>
      <c r="M697" s="200" t="str">
        <f t="shared" si="154"/>
        <v/>
      </c>
      <c r="N697" s="201"/>
      <c r="O697" s="196"/>
      <c r="P697" s="124">
        <f t="shared" si="155"/>
        <v>0</v>
      </c>
      <c r="Q697" s="124">
        <f t="shared" si="156"/>
        <v>0</v>
      </c>
      <c r="R697" s="124">
        <f t="shared" si="157"/>
        <v>0</v>
      </c>
      <c r="S697" s="124">
        <f t="shared" si="158"/>
        <v>0</v>
      </c>
      <c r="T697" s="124">
        <f t="shared" si="159"/>
        <v>0</v>
      </c>
      <c r="U697" s="124">
        <f t="shared" si="160"/>
        <v>0</v>
      </c>
      <c r="V697" s="124">
        <f t="shared" si="161"/>
        <v>0</v>
      </c>
      <c r="W697" s="124">
        <f t="shared" si="162"/>
        <v>0</v>
      </c>
      <c r="X697" s="124">
        <f t="shared" si="163"/>
        <v>0</v>
      </c>
      <c r="Y697" s="124" t="str">
        <f t="shared" si="164"/>
        <v>____</v>
      </c>
      <c r="Z697" s="124">
        <f t="shared" si="165"/>
        <v>0</v>
      </c>
      <c r="AA697" s="124">
        <f t="shared" si="166"/>
        <v>0</v>
      </c>
    </row>
    <row r="698" spans="2:27" ht="15" x14ac:dyDescent="0.2">
      <c r="B698" s="194" t="str">
        <f t="shared" si="152"/>
        <v/>
      </c>
      <c r="C698" s="194" t="str">
        <f t="shared" si="153"/>
        <v/>
      </c>
      <c r="D698" s="195"/>
      <c r="E698" s="196"/>
      <c r="F698" s="196"/>
      <c r="G698" s="197"/>
      <c r="H698" s="198"/>
      <c r="I698" s="196"/>
      <c r="J698" s="197"/>
      <c r="K698" s="197"/>
      <c r="L698" s="199"/>
      <c r="M698" s="200" t="str">
        <f t="shared" si="154"/>
        <v/>
      </c>
      <c r="N698" s="201"/>
      <c r="O698" s="196"/>
      <c r="P698" s="124">
        <f t="shared" si="155"/>
        <v>0</v>
      </c>
      <c r="Q698" s="124">
        <f t="shared" si="156"/>
        <v>0</v>
      </c>
      <c r="R698" s="124">
        <f t="shared" si="157"/>
        <v>0</v>
      </c>
      <c r="S698" s="124">
        <f t="shared" si="158"/>
        <v>0</v>
      </c>
      <c r="T698" s="124">
        <f t="shared" si="159"/>
        <v>0</v>
      </c>
      <c r="U698" s="124">
        <f t="shared" si="160"/>
        <v>0</v>
      </c>
      <c r="V698" s="124">
        <f t="shared" si="161"/>
        <v>0</v>
      </c>
      <c r="W698" s="124">
        <f t="shared" si="162"/>
        <v>0</v>
      </c>
      <c r="X698" s="124">
        <f t="shared" si="163"/>
        <v>0</v>
      </c>
      <c r="Y698" s="124" t="str">
        <f t="shared" si="164"/>
        <v>____</v>
      </c>
      <c r="Z698" s="124">
        <f t="shared" si="165"/>
        <v>0</v>
      </c>
      <c r="AA698" s="124">
        <f t="shared" si="166"/>
        <v>0</v>
      </c>
    </row>
    <row r="699" spans="2:27" ht="15" x14ac:dyDescent="0.2">
      <c r="B699" s="194" t="str">
        <f t="shared" si="152"/>
        <v/>
      </c>
      <c r="C699" s="194" t="str">
        <f t="shared" si="153"/>
        <v/>
      </c>
      <c r="D699" s="195"/>
      <c r="E699" s="196"/>
      <c r="F699" s="196"/>
      <c r="G699" s="197"/>
      <c r="H699" s="198"/>
      <c r="I699" s="196"/>
      <c r="J699" s="197"/>
      <c r="K699" s="197"/>
      <c r="L699" s="199"/>
      <c r="M699" s="200" t="str">
        <f t="shared" si="154"/>
        <v/>
      </c>
      <c r="N699" s="201"/>
      <c r="O699" s="196"/>
      <c r="P699" s="124">
        <f t="shared" si="155"/>
        <v>0</v>
      </c>
      <c r="Q699" s="124">
        <f t="shared" si="156"/>
        <v>0</v>
      </c>
      <c r="R699" s="124">
        <f t="shared" si="157"/>
        <v>0</v>
      </c>
      <c r="S699" s="124">
        <f t="shared" si="158"/>
        <v>0</v>
      </c>
      <c r="T699" s="124">
        <f t="shared" si="159"/>
        <v>0</v>
      </c>
      <c r="U699" s="124">
        <f t="shared" si="160"/>
        <v>0</v>
      </c>
      <c r="V699" s="124">
        <f t="shared" si="161"/>
        <v>0</v>
      </c>
      <c r="W699" s="124">
        <f t="shared" si="162"/>
        <v>0</v>
      </c>
      <c r="X699" s="124">
        <f t="shared" si="163"/>
        <v>0</v>
      </c>
      <c r="Y699" s="124" t="str">
        <f t="shared" si="164"/>
        <v>____</v>
      </c>
      <c r="Z699" s="124">
        <f t="shared" si="165"/>
        <v>0</v>
      </c>
      <c r="AA699" s="124">
        <f t="shared" si="166"/>
        <v>0</v>
      </c>
    </row>
    <row r="700" spans="2:27" ht="15" x14ac:dyDescent="0.2">
      <c r="B700" s="194" t="str">
        <f t="shared" si="152"/>
        <v/>
      </c>
      <c r="C700" s="194" t="str">
        <f t="shared" si="153"/>
        <v/>
      </c>
      <c r="D700" s="195"/>
      <c r="E700" s="196"/>
      <c r="F700" s="196"/>
      <c r="G700" s="197"/>
      <c r="H700" s="198"/>
      <c r="I700" s="196"/>
      <c r="J700" s="197"/>
      <c r="K700" s="197"/>
      <c r="L700" s="199"/>
      <c r="M700" s="200" t="str">
        <f t="shared" si="154"/>
        <v/>
      </c>
      <c r="N700" s="201"/>
      <c r="O700" s="196"/>
      <c r="P700" s="124">
        <f t="shared" si="155"/>
        <v>0</v>
      </c>
      <c r="Q700" s="124">
        <f t="shared" si="156"/>
        <v>0</v>
      </c>
      <c r="R700" s="124">
        <f t="shared" si="157"/>
        <v>0</v>
      </c>
      <c r="S700" s="124">
        <f t="shared" si="158"/>
        <v>0</v>
      </c>
      <c r="T700" s="124">
        <f t="shared" si="159"/>
        <v>0</v>
      </c>
      <c r="U700" s="124">
        <f t="shared" si="160"/>
        <v>0</v>
      </c>
      <c r="V700" s="124">
        <f t="shared" si="161"/>
        <v>0</v>
      </c>
      <c r="W700" s="124">
        <f t="shared" si="162"/>
        <v>0</v>
      </c>
      <c r="X700" s="124">
        <f t="shared" si="163"/>
        <v>0</v>
      </c>
      <c r="Y700" s="124" t="str">
        <f t="shared" si="164"/>
        <v>____</v>
      </c>
      <c r="Z700" s="124">
        <f t="shared" si="165"/>
        <v>0</v>
      </c>
      <c r="AA700" s="124">
        <f t="shared" si="166"/>
        <v>0</v>
      </c>
    </row>
    <row r="701" spans="2:27" ht="15" x14ac:dyDescent="0.2">
      <c r="B701" s="194" t="str">
        <f t="shared" si="152"/>
        <v/>
      </c>
      <c r="C701" s="194" t="str">
        <f t="shared" si="153"/>
        <v/>
      </c>
      <c r="D701" s="195"/>
      <c r="E701" s="196"/>
      <c r="F701" s="196"/>
      <c r="G701" s="197"/>
      <c r="H701" s="198"/>
      <c r="I701" s="196"/>
      <c r="J701" s="197"/>
      <c r="K701" s="197"/>
      <c r="L701" s="199"/>
      <c r="M701" s="200" t="str">
        <f t="shared" si="154"/>
        <v/>
      </c>
      <c r="N701" s="201"/>
      <c r="O701" s="196"/>
      <c r="P701" s="124">
        <f t="shared" si="155"/>
        <v>0</v>
      </c>
      <c r="Q701" s="124">
        <f t="shared" si="156"/>
        <v>0</v>
      </c>
      <c r="R701" s="124">
        <f t="shared" si="157"/>
        <v>0</v>
      </c>
      <c r="S701" s="124">
        <f t="shared" si="158"/>
        <v>0</v>
      </c>
      <c r="T701" s="124">
        <f t="shared" si="159"/>
        <v>0</v>
      </c>
      <c r="U701" s="124">
        <f t="shared" si="160"/>
        <v>0</v>
      </c>
      <c r="V701" s="124">
        <f t="shared" si="161"/>
        <v>0</v>
      </c>
      <c r="W701" s="124">
        <f t="shared" si="162"/>
        <v>0</v>
      </c>
      <c r="X701" s="124">
        <f t="shared" si="163"/>
        <v>0</v>
      </c>
      <c r="Y701" s="124" t="str">
        <f t="shared" si="164"/>
        <v>____</v>
      </c>
      <c r="Z701" s="124">
        <f t="shared" si="165"/>
        <v>0</v>
      </c>
      <c r="AA701" s="124">
        <f t="shared" si="166"/>
        <v>0</v>
      </c>
    </row>
    <row r="702" spans="2:27" ht="15" x14ac:dyDescent="0.2">
      <c r="B702" s="194" t="str">
        <f t="shared" si="152"/>
        <v/>
      </c>
      <c r="C702" s="194" t="str">
        <f t="shared" si="153"/>
        <v/>
      </c>
      <c r="D702" s="195"/>
      <c r="E702" s="196"/>
      <c r="F702" s="196"/>
      <c r="G702" s="197"/>
      <c r="H702" s="198"/>
      <c r="I702" s="196"/>
      <c r="J702" s="197"/>
      <c r="K702" s="197"/>
      <c r="L702" s="199"/>
      <c r="M702" s="200" t="str">
        <f t="shared" si="154"/>
        <v/>
      </c>
      <c r="N702" s="201"/>
      <c r="O702" s="196"/>
      <c r="P702" s="124">
        <f t="shared" si="155"/>
        <v>0</v>
      </c>
      <c r="Q702" s="124">
        <f t="shared" si="156"/>
        <v>0</v>
      </c>
      <c r="R702" s="124">
        <f t="shared" si="157"/>
        <v>0</v>
      </c>
      <c r="S702" s="124">
        <f t="shared" si="158"/>
        <v>0</v>
      </c>
      <c r="T702" s="124">
        <f t="shared" si="159"/>
        <v>0</v>
      </c>
      <c r="U702" s="124">
        <f t="shared" si="160"/>
        <v>0</v>
      </c>
      <c r="V702" s="124">
        <f t="shared" si="161"/>
        <v>0</v>
      </c>
      <c r="W702" s="124">
        <f t="shared" si="162"/>
        <v>0</v>
      </c>
      <c r="X702" s="124">
        <f t="shared" si="163"/>
        <v>0</v>
      </c>
      <c r="Y702" s="124" t="str">
        <f t="shared" si="164"/>
        <v>____</v>
      </c>
      <c r="Z702" s="124">
        <f t="shared" si="165"/>
        <v>0</v>
      </c>
      <c r="AA702" s="124">
        <f t="shared" si="166"/>
        <v>0</v>
      </c>
    </row>
    <row r="703" spans="2:27" ht="15" x14ac:dyDescent="0.2">
      <c r="B703" s="194" t="str">
        <f t="shared" si="152"/>
        <v/>
      </c>
      <c r="C703" s="194" t="str">
        <f t="shared" si="153"/>
        <v/>
      </c>
      <c r="D703" s="195"/>
      <c r="E703" s="196"/>
      <c r="F703" s="196"/>
      <c r="G703" s="197"/>
      <c r="H703" s="198"/>
      <c r="I703" s="196"/>
      <c r="J703" s="197"/>
      <c r="K703" s="197"/>
      <c r="L703" s="199"/>
      <c r="M703" s="200" t="str">
        <f t="shared" si="154"/>
        <v/>
      </c>
      <c r="N703" s="201"/>
      <c r="O703" s="196"/>
      <c r="P703" s="124">
        <f t="shared" si="155"/>
        <v>0</v>
      </c>
      <c r="Q703" s="124">
        <f t="shared" si="156"/>
        <v>0</v>
      </c>
      <c r="R703" s="124">
        <f t="shared" si="157"/>
        <v>0</v>
      </c>
      <c r="S703" s="124">
        <f t="shared" si="158"/>
        <v>0</v>
      </c>
      <c r="T703" s="124">
        <f t="shared" si="159"/>
        <v>0</v>
      </c>
      <c r="U703" s="124">
        <f t="shared" si="160"/>
        <v>0</v>
      </c>
      <c r="V703" s="124">
        <f t="shared" si="161"/>
        <v>0</v>
      </c>
      <c r="W703" s="124">
        <f t="shared" si="162"/>
        <v>0</v>
      </c>
      <c r="X703" s="124">
        <f t="shared" si="163"/>
        <v>0</v>
      </c>
      <c r="Y703" s="124" t="str">
        <f t="shared" si="164"/>
        <v>____</v>
      </c>
      <c r="Z703" s="124">
        <f t="shared" si="165"/>
        <v>0</v>
      </c>
      <c r="AA703" s="124">
        <f t="shared" si="166"/>
        <v>0</v>
      </c>
    </row>
    <row r="704" spans="2:27" ht="15" x14ac:dyDescent="0.2">
      <c r="B704" s="194" t="str">
        <f t="shared" si="152"/>
        <v/>
      </c>
      <c r="C704" s="194" t="str">
        <f t="shared" si="153"/>
        <v/>
      </c>
      <c r="D704" s="195"/>
      <c r="E704" s="196"/>
      <c r="F704" s="196"/>
      <c r="G704" s="197"/>
      <c r="H704" s="198"/>
      <c r="I704" s="196"/>
      <c r="J704" s="197"/>
      <c r="K704" s="197"/>
      <c r="L704" s="199"/>
      <c r="M704" s="200" t="str">
        <f t="shared" si="154"/>
        <v/>
      </c>
      <c r="N704" s="201"/>
      <c r="O704" s="196"/>
      <c r="P704" s="124">
        <f t="shared" si="155"/>
        <v>0</v>
      </c>
      <c r="Q704" s="124">
        <f t="shared" si="156"/>
        <v>0</v>
      </c>
      <c r="R704" s="124">
        <f t="shared" si="157"/>
        <v>0</v>
      </c>
      <c r="S704" s="124">
        <f t="shared" si="158"/>
        <v>0</v>
      </c>
      <c r="T704" s="124">
        <f t="shared" si="159"/>
        <v>0</v>
      </c>
      <c r="U704" s="124">
        <f t="shared" si="160"/>
        <v>0</v>
      </c>
      <c r="V704" s="124">
        <f t="shared" si="161"/>
        <v>0</v>
      </c>
      <c r="W704" s="124">
        <f t="shared" si="162"/>
        <v>0</v>
      </c>
      <c r="X704" s="124">
        <f t="shared" si="163"/>
        <v>0</v>
      </c>
      <c r="Y704" s="124" t="str">
        <f t="shared" si="164"/>
        <v>____</v>
      </c>
      <c r="Z704" s="124">
        <f t="shared" si="165"/>
        <v>0</v>
      </c>
      <c r="AA704" s="124">
        <f t="shared" si="166"/>
        <v>0</v>
      </c>
    </row>
    <row r="705" spans="2:27" ht="15" x14ac:dyDescent="0.2">
      <c r="B705" s="194" t="str">
        <f t="shared" si="152"/>
        <v/>
      </c>
      <c r="C705" s="194" t="str">
        <f t="shared" si="153"/>
        <v/>
      </c>
      <c r="D705" s="195"/>
      <c r="E705" s="196"/>
      <c r="F705" s="196"/>
      <c r="G705" s="197"/>
      <c r="H705" s="198"/>
      <c r="I705" s="196"/>
      <c r="J705" s="197"/>
      <c r="K705" s="197"/>
      <c r="L705" s="199"/>
      <c r="M705" s="200" t="str">
        <f t="shared" si="154"/>
        <v/>
      </c>
      <c r="N705" s="201"/>
      <c r="O705" s="196"/>
      <c r="P705" s="124">
        <f t="shared" si="155"/>
        <v>0</v>
      </c>
      <c r="Q705" s="124">
        <f t="shared" si="156"/>
        <v>0</v>
      </c>
      <c r="R705" s="124">
        <f t="shared" si="157"/>
        <v>0</v>
      </c>
      <c r="S705" s="124">
        <f t="shared" si="158"/>
        <v>0</v>
      </c>
      <c r="T705" s="124">
        <f t="shared" si="159"/>
        <v>0</v>
      </c>
      <c r="U705" s="124">
        <f t="shared" si="160"/>
        <v>0</v>
      </c>
      <c r="V705" s="124">
        <f t="shared" si="161"/>
        <v>0</v>
      </c>
      <c r="W705" s="124">
        <f t="shared" si="162"/>
        <v>0</v>
      </c>
      <c r="X705" s="124">
        <f t="shared" si="163"/>
        <v>0</v>
      </c>
      <c r="Y705" s="124" t="str">
        <f t="shared" si="164"/>
        <v>____</v>
      </c>
      <c r="Z705" s="124">
        <f t="shared" si="165"/>
        <v>0</v>
      </c>
      <c r="AA705" s="124">
        <f t="shared" si="166"/>
        <v>0</v>
      </c>
    </row>
    <row r="706" spans="2:27" ht="15" x14ac:dyDescent="0.2">
      <c r="B706" s="194" t="str">
        <f t="shared" si="152"/>
        <v/>
      </c>
      <c r="C706" s="194" t="str">
        <f t="shared" si="153"/>
        <v/>
      </c>
      <c r="D706" s="195"/>
      <c r="E706" s="196"/>
      <c r="F706" s="196"/>
      <c r="G706" s="197"/>
      <c r="H706" s="198"/>
      <c r="I706" s="196"/>
      <c r="J706" s="197"/>
      <c r="K706" s="197"/>
      <c r="L706" s="199"/>
      <c r="M706" s="200" t="str">
        <f t="shared" si="154"/>
        <v/>
      </c>
      <c r="N706" s="201"/>
      <c r="O706" s="196"/>
      <c r="P706" s="124">
        <f t="shared" si="155"/>
        <v>0</v>
      </c>
      <c r="Q706" s="124">
        <f t="shared" si="156"/>
        <v>0</v>
      </c>
      <c r="R706" s="124">
        <f t="shared" si="157"/>
        <v>0</v>
      </c>
      <c r="S706" s="124">
        <f t="shared" si="158"/>
        <v>0</v>
      </c>
      <c r="T706" s="124">
        <f t="shared" si="159"/>
        <v>0</v>
      </c>
      <c r="U706" s="124">
        <f t="shared" si="160"/>
        <v>0</v>
      </c>
      <c r="V706" s="124">
        <f t="shared" si="161"/>
        <v>0</v>
      </c>
      <c r="W706" s="124">
        <f t="shared" si="162"/>
        <v>0</v>
      </c>
      <c r="X706" s="124">
        <f t="shared" si="163"/>
        <v>0</v>
      </c>
      <c r="Y706" s="124" t="str">
        <f t="shared" si="164"/>
        <v>____</v>
      </c>
      <c r="Z706" s="124">
        <f t="shared" si="165"/>
        <v>0</v>
      </c>
      <c r="AA706" s="124">
        <f t="shared" si="166"/>
        <v>0</v>
      </c>
    </row>
    <row r="707" spans="2:27" ht="15" x14ac:dyDescent="0.2">
      <c r="B707" s="194" t="str">
        <f t="shared" si="152"/>
        <v/>
      </c>
      <c r="C707" s="194" t="str">
        <f t="shared" si="153"/>
        <v/>
      </c>
      <c r="D707" s="195"/>
      <c r="E707" s="196"/>
      <c r="F707" s="196"/>
      <c r="G707" s="197"/>
      <c r="H707" s="198"/>
      <c r="I707" s="196"/>
      <c r="J707" s="197"/>
      <c r="K707" s="197"/>
      <c r="L707" s="199"/>
      <c r="M707" s="200" t="str">
        <f t="shared" si="154"/>
        <v/>
      </c>
      <c r="N707" s="201"/>
      <c r="O707" s="196"/>
      <c r="P707" s="124">
        <f t="shared" si="155"/>
        <v>0</v>
      </c>
      <c r="Q707" s="124">
        <f t="shared" si="156"/>
        <v>0</v>
      </c>
      <c r="R707" s="124">
        <f t="shared" si="157"/>
        <v>0</v>
      </c>
      <c r="S707" s="124">
        <f t="shared" si="158"/>
        <v>0</v>
      </c>
      <c r="T707" s="124">
        <f t="shared" si="159"/>
        <v>0</v>
      </c>
      <c r="U707" s="124">
        <f t="shared" si="160"/>
        <v>0</v>
      </c>
      <c r="V707" s="124">
        <f t="shared" si="161"/>
        <v>0</v>
      </c>
      <c r="W707" s="124">
        <f t="shared" si="162"/>
        <v>0</v>
      </c>
      <c r="X707" s="124">
        <f t="shared" si="163"/>
        <v>0</v>
      </c>
      <c r="Y707" s="124" t="str">
        <f t="shared" si="164"/>
        <v>____</v>
      </c>
      <c r="Z707" s="124">
        <f t="shared" si="165"/>
        <v>0</v>
      </c>
      <c r="AA707" s="124">
        <f t="shared" si="166"/>
        <v>0</v>
      </c>
    </row>
    <row r="708" spans="2:27" ht="15" x14ac:dyDescent="0.2">
      <c r="B708" s="194" t="str">
        <f t="shared" si="152"/>
        <v/>
      </c>
      <c r="C708" s="194" t="str">
        <f t="shared" si="153"/>
        <v/>
      </c>
      <c r="D708" s="195"/>
      <c r="E708" s="196"/>
      <c r="F708" s="196"/>
      <c r="G708" s="197"/>
      <c r="H708" s="198"/>
      <c r="I708" s="196"/>
      <c r="J708" s="197"/>
      <c r="K708" s="197"/>
      <c r="L708" s="199"/>
      <c r="M708" s="200" t="str">
        <f t="shared" si="154"/>
        <v/>
      </c>
      <c r="N708" s="201"/>
      <c r="O708" s="196"/>
      <c r="P708" s="124">
        <f t="shared" si="155"/>
        <v>0</v>
      </c>
      <c r="Q708" s="124">
        <f t="shared" si="156"/>
        <v>0</v>
      </c>
      <c r="R708" s="124">
        <f t="shared" si="157"/>
        <v>0</v>
      </c>
      <c r="S708" s="124">
        <f t="shared" si="158"/>
        <v>0</v>
      </c>
      <c r="T708" s="124">
        <f t="shared" si="159"/>
        <v>0</v>
      </c>
      <c r="U708" s="124">
        <f t="shared" si="160"/>
        <v>0</v>
      </c>
      <c r="V708" s="124">
        <f t="shared" si="161"/>
        <v>0</v>
      </c>
      <c r="W708" s="124">
        <f t="shared" si="162"/>
        <v>0</v>
      </c>
      <c r="X708" s="124">
        <f t="shared" si="163"/>
        <v>0</v>
      </c>
      <c r="Y708" s="124" t="str">
        <f t="shared" si="164"/>
        <v>____</v>
      </c>
      <c r="Z708" s="124">
        <f t="shared" si="165"/>
        <v>0</v>
      </c>
      <c r="AA708" s="124">
        <f t="shared" si="166"/>
        <v>0</v>
      </c>
    </row>
    <row r="709" spans="2:27" ht="15" x14ac:dyDescent="0.2">
      <c r="B709" s="194" t="str">
        <f t="shared" si="152"/>
        <v/>
      </c>
      <c r="C709" s="194" t="str">
        <f t="shared" si="153"/>
        <v/>
      </c>
      <c r="D709" s="195"/>
      <c r="E709" s="196"/>
      <c r="F709" s="196"/>
      <c r="G709" s="197"/>
      <c r="H709" s="198"/>
      <c r="I709" s="196"/>
      <c r="J709" s="197"/>
      <c r="K709" s="197"/>
      <c r="L709" s="199"/>
      <c r="M709" s="200" t="str">
        <f t="shared" si="154"/>
        <v/>
      </c>
      <c r="N709" s="201"/>
      <c r="O709" s="196"/>
      <c r="P709" s="124">
        <f t="shared" si="155"/>
        <v>0</v>
      </c>
      <c r="Q709" s="124">
        <f t="shared" si="156"/>
        <v>0</v>
      </c>
      <c r="R709" s="124">
        <f t="shared" si="157"/>
        <v>0</v>
      </c>
      <c r="S709" s="124">
        <f t="shared" si="158"/>
        <v>0</v>
      </c>
      <c r="T709" s="124">
        <f t="shared" si="159"/>
        <v>0</v>
      </c>
      <c r="U709" s="124">
        <f t="shared" si="160"/>
        <v>0</v>
      </c>
      <c r="V709" s="124">
        <f t="shared" si="161"/>
        <v>0</v>
      </c>
      <c r="W709" s="124">
        <f t="shared" si="162"/>
        <v>0</v>
      </c>
      <c r="X709" s="124">
        <f t="shared" si="163"/>
        <v>0</v>
      </c>
      <c r="Y709" s="124" t="str">
        <f t="shared" si="164"/>
        <v>____</v>
      </c>
      <c r="Z709" s="124">
        <f t="shared" si="165"/>
        <v>0</v>
      </c>
      <c r="AA709" s="124">
        <f t="shared" si="166"/>
        <v>0</v>
      </c>
    </row>
    <row r="710" spans="2:27" ht="15" x14ac:dyDescent="0.2">
      <c r="B710" s="194" t="str">
        <f t="shared" si="152"/>
        <v/>
      </c>
      <c r="C710" s="194" t="str">
        <f t="shared" si="153"/>
        <v/>
      </c>
      <c r="D710" s="195"/>
      <c r="E710" s="196"/>
      <c r="F710" s="196"/>
      <c r="G710" s="197"/>
      <c r="H710" s="198"/>
      <c r="I710" s="196"/>
      <c r="J710" s="197"/>
      <c r="K710" s="197"/>
      <c r="L710" s="199"/>
      <c r="M710" s="200" t="str">
        <f t="shared" si="154"/>
        <v/>
      </c>
      <c r="N710" s="201"/>
      <c r="O710" s="196"/>
      <c r="P710" s="124">
        <f t="shared" si="155"/>
        <v>0</v>
      </c>
      <c r="Q710" s="124">
        <f t="shared" si="156"/>
        <v>0</v>
      </c>
      <c r="R710" s="124">
        <f t="shared" si="157"/>
        <v>0</v>
      </c>
      <c r="S710" s="124">
        <f t="shared" si="158"/>
        <v>0</v>
      </c>
      <c r="T710" s="124">
        <f t="shared" si="159"/>
        <v>0</v>
      </c>
      <c r="U710" s="124">
        <f t="shared" si="160"/>
        <v>0</v>
      </c>
      <c r="V710" s="124">
        <f t="shared" si="161"/>
        <v>0</v>
      </c>
      <c r="W710" s="124">
        <f t="shared" si="162"/>
        <v>0</v>
      </c>
      <c r="X710" s="124">
        <f t="shared" si="163"/>
        <v>0</v>
      </c>
      <c r="Y710" s="124" t="str">
        <f t="shared" si="164"/>
        <v>____</v>
      </c>
      <c r="Z710" s="124">
        <f t="shared" si="165"/>
        <v>0</v>
      </c>
      <c r="AA710" s="124">
        <f t="shared" si="166"/>
        <v>0</v>
      </c>
    </row>
    <row r="711" spans="2:27" ht="15" x14ac:dyDescent="0.2">
      <c r="B711" s="194" t="str">
        <f t="shared" si="152"/>
        <v/>
      </c>
      <c r="C711" s="194" t="str">
        <f t="shared" si="153"/>
        <v/>
      </c>
      <c r="D711" s="195"/>
      <c r="E711" s="196"/>
      <c r="F711" s="196"/>
      <c r="G711" s="197"/>
      <c r="H711" s="198"/>
      <c r="I711" s="196"/>
      <c r="J711" s="197"/>
      <c r="K711" s="197"/>
      <c r="L711" s="199"/>
      <c r="M711" s="200" t="str">
        <f t="shared" si="154"/>
        <v/>
      </c>
      <c r="N711" s="201"/>
      <c r="O711" s="196"/>
      <c r="P711" s="124">
        <f t="shared" si="155"/>
        <v>0</v>
      </c>
      <c r="Q711" s="124">
        <f t="shared" si="156"/>
        <v>0</v>
      </c>
      <c r="R711" s="124">
        <f t="shared" si="157"/>
        <v>0</v>
      </c>
      <c r="S711" s="124">
        <f t="shared" si="158"/>
        <v>0</v>
      </c>
      <c r="T711" s="124">
        <f t="shared" si="159"/>
        <v>0</v>
      </c>
      <c r="U711" s="124">
        <f t="shared" si="160"/>
        <v>0</v>
      </c>
      <c r="V711" s="124">
        <f t="shared" si="161"/>
        <v>0</v>
      </c>
      <c r="W711" s="124">
        <f t="shared" si="162"/>
        <v>0</v>
      </c>
      <c r="X711" s="124">
        <f t="shared" si="163"/>
        <v>0</v>
      </c>
      <c r="Y711" s="124" t="str">
        <f t="shared" si="164"/>
        <v>____</v>
      </c>
      <c r="Z711" s="124">
        <f t="shared" si="165"/>
        <v>0</v>
      </c>
      <c r="AA711" s="124">
        <f t="shared" si="166"/>
        <v>0</v>
      </c>
    </row>
    <row r="712" spans="2:27" ht="15" x14ac:dyDescent="0.2">
      <c r="B712" s="194" t="str">
        <f t="shared" si="152"/>
        <v/>
      </c>
      <c r="C712" s="194" t="str">
        <f t="shared" si="153"/>
        <v/>
      </c>
      <c r="D712" s="195"/>
      <c r="E712" s="196"/>
      <c r="F712" s="196"/>
      <c r="G712" s="197"/>
      <c r="H712" s="198"/>
      <c r="I712" s="196"/>
      <c r="J712" s="197"/>
      <c r="K712" s="197"/>
      <c r="L712" s="199"/>
      <c r="M712" s="200" t="str">
        <f t="shared" si="154"/>
        <v/>
      </c>
      <c r="N712" s="201"/>
      <c r="O712" s="196"/>
      <c r="P712" s="124">
        <f t="shared" si="155"/>
        <v>0</v>
      </c>
      <c r="Q712" s="124">
        <f t="shared" si="156"/>
        <v>0</v>
      </c>
      <c r="R712" s="124">
        <f t="shared" si="157"/>
        <v>0</v>
      </c>
      <c r="S712" s="124">
        <f t="shared" si="158"/>
        <v>0</v>
      </c>
      <c r="T712" s="124">
        <f t="shared" si="159"/>
        <v>0</v>
      </c>
      <c r="U712" s="124">
        <f t="shared" si="160"/>
        <v>0</v>
      </c>
      <c r="V712" s="124">
        <f t="shared" si="161"/>
        <v>0</v>
      </c>
      <c r="W712" s="124">
        <f t="shared" si="162"/>
        <v>0</v>
      </c>
      <c r="X712" s="124">
        <f t="shared" si="163"/>
        <v>0</v>
      </c>
      <c r="Y712" s="124" t="str">
        <f t="shared" si="164"/>
        <v>____</v>
      </c>
      <c r="Z712" s="124">
        <f t="shared" si="165"/>
        <v>0</v>
      </c>
      <c r="AA712" s="124">
        <f t="shared" si="166"/>
        <v>0</v>
      </c>
    </row>
    <row r="713" spans="2:27" ht="15" x14ac:dyDescent="0.2">
      <c r="B713" s="194" t="str">
        <f t="shared" si="152"/>
        <v/>
      </c>
      <c r="C713" s="194" t="str">
        <f t="shared" si="153"/>
        <v/>
      </c>
      <c r="D713" s="195"/>
      <c r="E713" s="196"/>
      <c r="F713" s="196"/>
      <c r="G713" s="197"/>
      <c r="H713" s="198"/>
      <c r="I713" s="196"/>
      <c r="J713" s="197"/>
      <c r="K713" s="197"/>
      <c r="L713" s="199"/>
      <c r="M713" s="200" t="str">
        <f t="shared" si="154"/>
        <v/>
      </c>
      <c r="N713" s="201"/>
      <c r="O713" s="196"/>
      <c r="P713" s="124">
        <f t="shared" si="155"/>
        <v>0</v>
      </c>
      <c r="Q713" s="124">
        <f t="shared" si="156"/>
        <v>0</v>
      </c>
      <c r="R713" s="124">
        <f t="shared" si="157"/>
        <v>0</v>
      </c>
      <c r="S713" s="124">
        <f t="shared" si="158"/>
        <v>0</v>
      </c>
      <c r="T713" s="124">
        <f t="shared" si="159"/>
        <v>0</v>
      </c>
      <c r="U713" s="124">
        <f t="shared" si="160"/>
        <v>0</v>
      </c>
      <c r="V713" s="124">
        <f t="shared" si="161"/>
        <v>0</v>
      </c>
      <c r="W713" s="124">
        <f t="shared" si="162"/>
        <v>0</v>
      </c>
      <c r="X713" s="124">
        <f t="shared" si="163"/>
        <v>0</v>
      </c>
      <c r="Y713" s="124" t="str">
        <f t="shared" si="164"/>
        <v>____</v>
      </c>
      <c r="Z713" s="124">
        <f t="shared" si="165"/>
        <v>0</v>
      </c>
      <c r="AA713" s="124">
        <f t="shared" si="166"/>
        <v>0</v>
      </c>
    </row>
    <row r="714" spans="2:27" ht="15" x14ac:dyDescent="0.2">
      <c r="B714" s="194" t="str">
        <f t="shared" si="152"/>
        <v/>
      </c>
      <c r="C714" s="194" t="str">
        <f t="shared" si="153"/>
        <v/>
      </c>
      <c r="D714" s="195"/>
      <c r="E714" s="196"/>
      <c r="F714" s="196"/>
      <c r="G714" s="197"/>
      <c r="H714" s="198"/>
      <c r="I714" s="196"/>
      <c r="J714" s="197"/>
      <c r="K714" s="197"/>
      <c r="L714" s="199"/>
      <c r="M714" s="200" t="str">
        <f t="shared" si="154"/>
        <v/>
      </c>
      <c r="N714" s="201"/>
      <c r="O714" s="196"/>
      <c r="P714" s="124">
        <f t="shared" si="155"/>
        <v>0</v>
      </c>
      <c r="Q714" s="124">
        <f t="shared" si="156"/>
        <v>0</v>
      </c>
      <c r="R714" s="124">
        <f t="shared" si="157"/>
        <v>0</v>
      </c>
      <c r="S714" s="124">
        <f t="shared" si="158"/>
        <v>0</v>
      </c>
      <c r="T714" s="124">
        <f t="shared" si="159"/>
        <v>0</v>
      </c>
      <c r="U714" s="124">
        <f t="shared" si="160"/>
        <v>0</v>
      </c>
      <c r="V714" s="124">
        <f t="shared" si="161"/>
        <v>0</v>
      </c>
      <c r="W714" s="124">
        <f t="shared" si="162"/>
        <v>0</v>
      </c>
      <c r="X714" s="124">
        <f t="shared" si="163"/>
        <v>0</v>
      </c>
      <c r="Y714" s="124" t="str">
        <f t="shared" si="164"/>
        <v>____</v>
      </c>
      <c r="Z714" s="124">
        <f t="shared" si="165"/>
        <v>0</v>
      </c>
      <c r="AA714" s="124">
        <f t="shared" si="166"/>
        <v>0</v>
      </c>
    </row>
    <row r="715" spans="2:27" ht="15" x14ac:dyDescent="0.2">
      <c r="B715" s="194" t="str">
        <f t="shared" si="152"/>
        <v/>
      </c>
      <c r="C715" s="194" t="str">
        <f t="shared" si="153"/>
        <v/>
      </c>
      <c r="D715" s="195"/>
      <c r="E715" s="196"/>
      <c r="F715" s="196"/>
      <c r="G715" s="197"/>
      <c r="H715" s="198"/>
      <c r="I715" s="196"/>
      <c r="J715" s="197"/>
      <c r="K715" s="197"/>
      <c r="L715" s="199"/>
      <c r="M715" s="200" t="str">
        <f t="shared" si="154"/>
        <v/>
      </c>
      <c r="N715" s="201"/>
      <c r="O715" s="196"/>
      <c r="P715" s="124">
        <f t="shared" si="155"/>
        <v>0</v>
      </c>
      <c r="Q715" s="124">
        <f t="shared" si="156"/>
        <v>0</v>
      </c>
      <c r="R715" s="124">
        <f t="shared" si="157"/>
        <v>0</v>
      </c>
      <c r="S715" s="124">
        <f t="shared" si="158"/>
        <v>0</v>
      </c>
      <c r="T715" s="124">
        <f t="shared" si="159"/>
        <v>0</v>
      </c>
      <c r="U715" s="124">
        <f t="shared" si="160"/>
        <v>0</v>
      </c>
      <c r="V715" s="124">
        <f t="shared" si="161"/>
        <v>0</v>
      </c>
      <c r="W715" s="124">
        <f t="shared" si="162"/>
        <v>0</v>
      </c>
      <c r="X715" s="124">
        <f t="shared" si="163"/>
        <v>0</v>
      </c>
      <c r="Y715" s="124" t="str">
        <f t="shared" si="164"/>
        <v>____</v>
      </c>
      <c r="Z715" s="124">
        <f t="shared" si="165"/>
        <v>0</v>
      </c>
      <c r="AA715" s="124">
        <f t="shared" si="166"/>
        <v>0</v>
      </c>
    </row>
    <row r="716" spans="2:27" ht="15" x14ac:dyDescent="0.2">
      <c r="B716" s="194" t="str">
        <f t="shared" si="152"/>
        <v/>
      </c>
      <c r="C716" s="194" t="str">
        <f t="shared" si="153"/>
        <v/>
      </c>
      <c r="D716" s="195"/>
      <c r="E716" s="196"/>
      <c r="F716" s="196"/>
      <c r="G716" s="197"/>
      <c r="H716" s="198"/>
      <c r="I716" s="196"/>
      <c r="J716" s="197"/>
      <c r="K716" s="197"/>
      <c r="L716" s="199"/>
      <c r="M716" s="200" t="str">
        <f t="shared" si="154"/>
        <v/>
      </c>
      <c r="N716" s="201"/>
      <c r="O716" s="196"/>
      <c r="P716" s="124">
        <f t="shared" si="155"/>
        <v>0</v>
      </c>
      <c r="Q716" s="124">
        <f t="shared" si="156"/>
        <v>0</v>
      </c>
      <c r="R716" s="124">
        <f t="shared" si="157"/>
        <v>0</v>
      </c>
      <c r="S716" s="124">
        <f t="shared" si="158"/>
        <v>0</v>
      </c>
      <c r="T716" s="124">
        <f t="shared" si="159"/>
        <v>0</v>
      </c>
      <c r="U716" s="124">
        <f t="shared" si="160"/>
        <v>0</v>
      </c>
      <c r="V716" s="124">
        <f t="shared" si="161"/>
        <v>0</v>
      </c>
      <c r="W716" s="124">
        <f t="shared" si="162"/>
        <v>0</v>
      </c>
      <c r="X716" s="124">
        <f t="shared" si="163"/>
        <v>0</v>
      </c>
      <c r="Y716" s="124" t="str">
        <f t="shared" si="164"/>
        <v>____</v>
      </c>
      <c r="Z716" s="124">
        <f t="shared" si="165"/>
        <v>0</v>
      </c>
      <c r="AA716" s="124">
        <f t="shared" si="166"/>
        <v>0</v>
      </c>
    </row>
    <row r="717" spans="2:27" ht="15" x14ac:dyDescent="0.2">
      <c r="B717" s="194" t="str">
        <f t="shared" si="152"/>
        <v/>
      </c>
      <c r="C717" s="194" t="str">
        <f t="shared" si="153"/>
        <v/>
      </c>
      <c r="D717" s="195"/>
      <c r="E717" s="196"/>
      <c r="F717" s="196"/>
      <c r="G717" s="197"/>
      <c r="H717" s="198"/>
      <c r="I717" s="196"/>
      <c r="J717" s="197"/>
      <c r="K717" s="197"/>
      <c r="L717" s="199"/>
      <c r="M717" s="200" t="str">
        <f t="shared" si="154"/>
        <v/>
      </c>
      <c r="N717" s="201"/>
      <c r="O717" s="196"/>
      <c r="P717" s="124">
        <f t="shared" si="155"/>
        <v>0</v>
      </c>
      <c r="Q717" s="124">
        <f t="shared" si="156"/>
        <v>0</v>
      </c>
      <c r="R717" s="124">
        <f t="shared" si="157"/>
        <v>0</v>
      </c>
      <c r="S717" s="124">
        <f t="shared" si="158"/>
        <v>0</v>
      </c>
      <c r="T717" s="124">
        <f t="shared" si="159"/>
        <v>0</v>
      </c>
      <c r="U717" s="124">
        <f t="shared" si="160"/>
        <v>0</v>
      </c>
      <c r="V717" s="124">
        <f t="shared" si="161"/>
        <v>0</v>
      </c>
      <c r="W717" s="124">
        <f t="shared" si="162"/>
        <v>0</v>
      </c>
      <c r="X717" s="124">
        <f t="shared" si="163"/>
        <v>0</v>
      </c>
      <c r="Y717" s="124" t="str">
        <f t="shared" si="164"/>
        <v>____</v>
      </c>
      <c r="Z717" s="124">
        <f t="shared" si="165"/>
        <v>0</v>
      </c>
      <c r="AA717" s="124">
        <f t="shared" si="166"/>
        <v>0</v>
      </c>
    </row>
    <row r="718" spans="2:27" ht="15" x14ac:dyDescent="0.2">
      <c r="B718" s="194" t="str">
        <f t="shared" si="152"/>
        <v/>
      </c>
      <c r="C718" s="194" t="str">
        <f t="shared" si="153"/>
        <v/>
      </c>
      <c r="D718" s="195"/>
      <c r="E718" s="196"/>
      <c r="F718" s="196"/>
      <c r="G718" s="197"/>
      <c r="H718" s="198"/>
      <c r="I718" s="196"/>
      <c r="J718" s="197"/>
      <c r="K718" s="197"/>
      <c r="L718" s="199"/>
      <c r="M718" s="200" t="str">
        <f t="shared" si="154"/>
        <v/>
      </c>
      <c r="N718" s="201"/>
      <c r="O718" s="196"/>
      <c r="P718" s="124">
        <f t="shared" si="155"/>
        <v>0</v>
      </c>
      <c r="Q718" s="124">
        <f t="shared" si="156"/>
        <v>0</v>
      </c>
      <c r="R718" s="124">
        <f t="shared" si="157"/>
        <v>0</v>
      </c>
      <c r="S718" s="124">
        <f t="shared" si="158"/>
        <v>0</v>
      </c>
      <c r="T718" s="124">
        <f t="shared" si="159"/>
        <v>0</v>
      </c>
      <c r="U718" s="124">
        <f t="shared" si="160"/>
        <v>0</v>
      </c>
      <c r="V718" s="124">
        <f t="shared" si="161"/>
        <v>0</v>
      </c>
      <c r="W718" s="124">
        <f t="shared" si="162"/>
        <v>0</v>
      </c>
      <c r="X718" s="124">
        <f t="shared" si="163"/>
        <v>0</v>
      </c>
      <c r="Y718" s="124" t="str">
        <f t="shared" si="164"/>
        <v>____</v>
      </c>
      <c r="Z718" s="124">
        <f t="shared" si="165"/>
        <v>0</v>
      </c>
      <c r="AA718" s="124">
        <f t="shared" si="166"/>
        <v>0</v>
      </c>
    </row>
    <row r="719" spans="2:27" ht="15" x14ac:dyDescent="0.2">
      <c r="B719" s="194" t="str">
        <f t="shared" si="152"/>
        <v/>
      </c>
      <c r="C719" s="194" t="str">
        <f t="shared" si="153"/>
        <v/>
      </c>
      <c r="D719" s="195"/>
      <c r="E719" s="196"/>
      <c r="F719" s="196"/>
      <c r="G719" s="197"/>
      <c r="H719" s="198"/>
      <c r="I719" s="196"/>
      <c r="J719" s="197"/>
      <c r="K719" s="197"/>
      <c r="L719" s="199"/>
      <c r="M719" s="200" t="str">
        <f t="shared" si="154"/>
        <v/>
      </c>
      <c r="N719" s="201"/>
      <c r="O719" s="196"/>
      <c r="P719" s="124">
        <f t="shared" si="155"/>
        <v>0</v>
      </c>
      <c r="Q719" s="124">
        <f t="shared" si="156"/>
        <v>0</v>
      </c>
      <c r="R719" s="124">
        <f t="shared" si="157"/>
        <v>0</v>
      </c>
      <c r="S719" s="124">
        <f t="shared" si="158"/>
        <v>0</v>
      </c>
      <c r="T719" s="124">
        <f t="shared" si="159"/>
        <v>0</v>
      </c>
      <c r="U719" s="124">
        <f t="shared" si="160"/>
        <v>0</v>
      </c>
      <c r="V719" s="124">
        <f t="shared" si="161"/>
        <v>0</v>
      </c>
      <c r="W719" s="124">
        <f t="shared" si="162"/>
        <v>0</v>
      </c>
      <c r="X719" s="124">
        <f t="shared" si="163"/>
        <v>0</v>
      </c>
      <c r="Y719" s="124" t="str">
        <f t="shared" si="164"/>
        <v>____</v>
      </c>
      <c r="Z719" s="124">
        <f t="shared" si="165"/>
        <v>0</v>
      </c>
      <c r="AA719" s="124">
        <f t="shared" si="166"/>
        <v>0</v>
      </c>
    </row>
    <row r="720" spans="2:27" ht="15" x14ac:dyDescent="0.2">
      <c r="B720" s="194" t="str">
        <f t="shared" si="152"/>
        <v/>
      </c>
      <c r="C720" s="194" t="str">
        <f t="shared" si="153"/>
        <v/>
      </c>
      <c r="D720" s="195"/>
      <c r="E720" s="196"/>
      <c r="F720" s="196"/>
      <c r="G720" s="197"/>
      <c r="H720" s="198"/>
      <c r="I720" s="196"/>
      <c r="J720" s="197"/>
      <c r="K720" s="197"/>
      <c r="L720" s="199"/>
      <c r="M720" s="200" t="str">
        <f t="shared" si="154"/>
        <v/>
      </c>
      <c r="N720" s="201"/>
      <c r="O720" s="196"/>
      <c r="P720" s="124">
        <f t="shared" si="155"/>
        <v>0</v>
      </c>
      <c r="Q720" s="124">
        <f t="shared" si="156"/>
        <v>0</v>
      </c>
      <c r="R720" s="124">
        <f t="shared" si="157"/>
        <v>0</v>
      </c>
      <c r="S720" s="124">
        <f t="shared" si="158"/>
        <v>0</v>
      </c>
      <c r="T720" s="124">
        <f t="shared" si="159"/>
        <v>0</v>
      </c>
      <c r="U720" s="124">
        <f t="shared" si="160"/>
        <v>0</v>
      </c>
      <c r="V720" s="124">
        <f t="shared" si="161"/>
        <v>0</v>
      </c>
      <c r="W720" s="124">
        <f t="shared" si="162"/>
        <v>0</v>
      </c>
      <c r="X720" s="124">
        <f t="shared" si="163"/>
        <v>0</v>
      </c>
      <c r="Y720" s="124" t="str">
        <f t="shared" si="164"/>
        <v>____</v>
      </c>
      <c r="Z720" s="124">
        <f t="shared" si="165"/>
        <v>0</v>
      </c>
      <c r="AA720" s="124">
        <f t="shared" si="166"/>
        <v>0</v>
      </c>
    </row>
    <row r="721" spans="2:27" ht="15" x14ac:dyDescent="0.2">
      <c r="B721" s="194" t="str">
        <f t="shared" si="152"/>
        <v/>
      </c>
      <c r="C721" s="194" t="str">
        <f t="shared" si="153"/>
        <v/>
      </c>
      <c r="D721" s="195"/>
      <c r="E721" s="196"/>
      <c r="F721" s="196"/>
      <c r="G721" s="197"/>
      <c r="H721" s="198"/>
      <c r="I721" s="196"/>
      <c r="J721" s="197"/>
      <c r="K721" s="197"/>
      <c r="L721" s="199"/>
      <c r="M721" s="200" t="str">
        <f t="shared" si="154"/>
        <v/>
      </c>
      <c r="N721" s="201"/>
      <c r="O721" s="196"/>
      <c r="P721" s="124">
        <f t="shared" si="155"/>
        <v>0</v>
      </c>
      <c r="Q721" s="124">
        <f t="shared" si="156"/>
        <v>0</v>
      </c>
      <c r="R721" s="124">
        <f t="shared" si="157"/>
        <v>0</v>
      </c>
      <c r="S721" s="124">
        <f t="shared" si="158"/>
        <v>0</v>
      </c>
      <c r="T721" s="124">
        <f t="shared" si="159"/>
        <v>0</v>
      </c>
      <c r="U721" s="124">
        <f t="shared" si="160"/>
        <v>0</v>
      </c>
      <c r="V721" s="124">
        <f t="shared" si="161"/>
        <v>0</v>
      </c>
      <c r="W721" s="124">
        <f t="shared" si="162"/>
        <v>0</v>
      </c>
      <c r="X721" s="124">
        <f t="shared" si="163"/>
        <v>0</v>
      </c>
      <c r="Y721" s="124" t="str">
        <f t="shared" si="164"/>
        <v>____</v>
      </c>
      <c r="Z721" s="124">
        <f t="shared" si="165"/>
        <v>0</v>
      </c>
      <c r="AA721" s="124">
        <f t="shared" si="166"/>
        <v>0</v>
      </c>
    </row>
    <row r="722" spans="2:27" ht="15" x14ac:dyDescent="0.2">
      <c r="B722" s="194" t="str">
        <f t="shared" si="152"/>
        <v/>
      </c>
      <c r="C722" s="194" t="str">
        <f t="shared" si="153"/>
        <v/>
      </c>
      <c r="D722" s="195"/>
      <c r="E722" s="196"/>
      <c r="F722" s="196"/>
      <c r="G722" s="197"/>
      <c r="H722" s="198"/>
      <c r="I722" s="196"/>
      <c r="J722" s="197"/>
      <c r="K722" s="197"/>
      <c r="L722" s="199"/>
      <c r="M722" s="200" t="str">
        <f t="shared" si="154"/>
        <v/>
      </c>
      <c r="N722" s="201"/>
      <c r="O722" s="196"/>
      <c r="P722" s="124">
        <f t="shared" si="155"/>
        <v>0</v>
      </c>
      <c r="Q722" s="124">
        <f t="shared" si="156"/>
        <v>0</v>
      </c>
      <c r="R722" s="124">
        <f t="shared" si="157"/>
        <v>0</v>
      </c>
      <c r="S722" s="124">
        <f t="shared" si="158"/>
        <v>0</v>
      </c>
      <c r="T722" s="124">
        <f t="shared" si="159"/>
        <v>0</v>
      </c>
      <c r="U722" s="124">
        <f t="shared" si="160"/>
        <v>0</v>
      </c>
      <c r="V722" s="124">
        <f t="shared" si="161"/>
        <v>0</v>
      </c>
      <c r="W722" s="124">
        <f t="shared" si="162"/>
        <v>0</v>
      </c>
      <c r="X722" s="124">
        <f t="shared" si="163"/>
        <v>0</v>
      </c>
      <c r="Y722" s="124" t="str">
        <f t="shared" si="164"/>
        <v>____</v>
      </c>
      <c r="Z722" s="124">
        <f t="shared" si="165"/>
        <v>0</v>
      </c>
      <c r="AA722" s="124">
        <f t="shared" si="166"/>
        <v>0</v>
      </c>
    </row>
    <row r="723" spans="2:27" ht="15" x14ac:dyDescent="0.2">
      <c r="B723" s="194" t="str">
        <f t="shared" si="152"/>
        <v/>
      </c>
      <c r="C723" s="194" t="str">
        <f t="shared" si="153"/>
        <v/>
      </c>
      <c r="D723" s="195"/>
      <c r="E723" s="196"/>
      <c r="F723" s="196"/>
      <c r="G723" s="197"/>
      <c r="H723" s="198"/>
      <c r="I723" s="196"/>
      <c r="J723" s="197"/>
      <c r="K723" s="197"/>
      <c r="L723" s="199"/>
      <c r="M723" s="200" t="str">
        <f t="shared" si="154"/>
        <v/>
      </c>
      <c r="N723" s="201"/>
      <c r="O723" s="196"/>
      <c r="P723" s="124">
        <f t="shared" si="155"/>
        <v>0</v>
      </c>
      <c r="Q723" s="124">
        <f t="shared" si="156"/>
        <v>0</v>
      </c>
      <c r="R723" s="124">
        <f t="shared" si="157"/>
        <v>0</v>
      </c>
      <c r="S723" s="124">
        <f t="shared" si="158"/>
        <v>0</v>
      </c>
      <c r="T723" s="124">
        <f t="shared" si="159"/>
        <v>0</v>
      </c>
      <c r="U723" s="124">
        <f t="shared" si="160"/>
        <v>0</v>
      </c>
      <c r="V723" s="124">
        <f t="shared" si="161"/>
        <v>0</v>
      </c>
      <c r="W723" s="124">
        <f t="shared" si="162"/>
        <v>0</v>
      </c>
      <c r="X723" s="124">
        <f t="shared" si="163"/>
        <v>0</v>
      </c>
      <c r="Y723" s="124" t="str">
        <f t="shared" si="164"/>
        <v>____</v>
      </c>
      <c r="Z723" s="124">
        <f t="shared" si="165"/>
        <v>0</v>
      </c>
      <c r="AA723" s="124">
        <f t="shared" si="166"/>
        <v>0</v>
      </c>
    </row>
    <row r="724" spans="2:27" ht="15" x14ac:dyDescent="0.2">
      <c r="B724" s="194" t="str">
        <f t="shared" si="152"/>
        <v/>
      </c>
      <c r="C724" s="194" t="str">
        <f t="shared" si="153"/>
        <v/>
      </c>
      <c r="D724" s="195"/>
      <c r="E724" s="196"/>
      <c r="F724" s="196"/>
      <c r="G724" s="197"/>
      <c r="H724" s="198"/>
      <c r="I724" s="196"/>
      <c r="J724" s="197"/>
      <c r="K724" s="197"/>
      <c r="L724" s="199"/>
      <c r="M724" s="200" t="str">
        <f t="shared" si="154"/>
        <v/>
      </c>
      <c r="N724" s="201"/>
      <c r="O724" s="196"/>
      <c r="P724" s="124">
        <f t="shared" si="155"/>
        <v>0</v>
      </c>
      <c r="Q724" s="124">
        <f t="shared" si="156"/>
        <v>0</v>
      </c>
      <c r="R724" s="124">
        <f t="shared" si="157"/>
        <v>0</v>
      </c>
      <c r="S724" s="124">
        <f t="shared" si="158"/>
        <v>0</v>
      </c>
      <c r="T724" s="124">
        <f t="shared" si="159"/>
        <v>0</v>
      </c>
      <c r="U724" s="124">
        <f t="shared" si="160"/>
        <v>0</v>
      </c>
      <c r="V724" s="124">
        <f t="shared" si="161"/>
        <v>0</v>
      </c>
      <c r="W724" s="124">
        <f t="shared" si="162"/>
        <v>0</v>
      </c>
      <c r="X724" s="124">
        <f t="shared" si="163"/>
        <v>0</v>
      </c>
      <c r="Y724" s="124" t="str">
        <f t="shared" si="164"/>
        <v>____</v>
      </c>
      <c r="Z724" s="124">
        <f t="shared" si="165"/>
        <v>0</v>
      </c>
      <c r="AA724" s="124">
        <f t="shared" si="166"/>
        <v>0</v>
      </c>
    </row>
    <row r="725" spans="2:27" ht="15" x14ac:dyDescent="0.2">
      <c r="B725" s="194" t="str">
        <f t="shared" si="152"/>
        <v/>
      </c>
      <c r="C725" s="194" t="str">
        <f t="shared" si="153"/>
        <v/>
      </c>
      <c r="D725" s="195"/>
      <c r="E725" s="196"/>
      <c r="F725" s="196"/>
      <c r="G725" s="197"/>
      <c r="H725" s="198"/>
      <c r="I725" s="196"/>
      <c r="J725" s="197"/>
      <c r="K725" s="197"/>
      <c r="L725" s="199"/>
      <c r="M725" s="200" t="str">
        <f t="shared" si="154"/>
        <v/>
      </c>
      <c r="N725" s="201"/>
      <c r="O725" s="196"/>
      <c r="P725" s="124">
        <f t="shared" si="155"/>
        <v>0</v>
      </c>
      <c r="Q725" s="124">
        <f t="shared" si="156"/>
        <v>0</v>
      </c>
      <c r="R725" s="124">
        <f t="shared" si="157"/>
        <v>0</v>
      </c>
      <c r="S725" s="124">
        <f t="shared" si="158"/>
        <v>0</v>
      </c>
      <c r="T725" s="124">
        <f t="shared" si="159"/>
        <v>0</v>
      </c>
      <c r="U725" s="124">
        <f t="shared" si="160"/>
        <v>0</v>
      </c>
      <c r="V725" s="124">
        <f t="shared" si="161"/>
        <v>0</v>
      </c>
      <c r="W725" s="124">
        <f t="shared" si="162"/>
        <v>0</v>
      </c>
      <c r="X725" s="124">
        <f t="shared" si="163"/>
        <v>0</v>
      </c>
      <c r="Y725" s="124" t="str">
        <f t="shared" si="164"/>
        <v>____</v>
      </c>
      <c r="Z725" s="124">
        <f t="shared" si="165"/>
        <v>0</v>
      </c>
      <c r="AA725" s="124">
        <f t="shared" si="166"/>
        <v>0</v>
      </c>
    </row>
    <row r="726" spans="2:27" ht="15" x14ac:dyDescent="0.2">
      <c r="B726" s="194" t="str">
        <f t="shared" si="152"/>
        <v/>
      </c>
      <c r="C726" s="194" t="str">
        <f t="shared" si="153"/>
        <v/>
      </c>
      <c r="D726" s="195"/>
      <c r="E726" s="196"/>
      <c r="F726" s="196"/>
      <c r="G726" s="197"/>
      <c r="H726" s="198"/>
      <c r="I726" s="196"/>
      <c r="J726" s="197"/>
      <c r="K726" s="197"/>
      <c r="L726" s="199"/>
      <c r="M726" s="200" t="str">
        <f t="shared" si="154"/>
        <v/>
      </c>
      <c r="N726" s="201"/>
      <c r="O726" s="196"/>
      <c r="P726" s="124">
        <f t="shared" si="155"/>
        <v>0</v>
      </c>
      <c r="Q726" s="124">
        <f t="shared" si="156"/>
        <v>0</v>
      </c>
      <c r="R726" s="124">
        <f t="shared" si="157"/>
        <v>0</v>
      </c>
      <c r="S726" s="124">
        <f t="shared" si="158"/>
        <v>0</v>
      </c>
      <c r="T726" s="124">
        <f t="shared" si="159"/>
        <v>0</v>
      </c>
      <c r="U726" s="124">
        <f t="shared" si="160"/>
        <v>0</v>
      </c>
      <c r="V726" s="124">
        <f t="shared" si="161"/>
        <v>0</v>
      </c>
      <c r="W726" s="124">
        <f t="shared" si="162"/>
        <v>0</v>
      </c>
      <c r="X726" s="124">
        <f t="shared" si="163"/>
        <v>0</v>
      </c>
      <c r="Y726" s="124" t="str">
        <f t="shared" si="164"/>
        <v>____</v>
      </c>
      <c r="Z726" s="124">
        <f t="shared" si="165"/>
        <v>0</v>
      </c>
      <c r="AA726" s="124">
        <f t="shared" si="166"/>
        <v>0</v>
      </c>
    </row>
    <row r="727" spans="2:27" ht="15" x14ac:dyDescent="0.2">
      <c r="B727" s="194" t="str">
        <f t="shared" si="152"/>
        <v/>
      </c>
      <c r="C727" s="194" t="str">
        <f t="shared" si="153"/>
        <v/>
      </c>
      <c r="D727" s="195"/>
      <c r="E727" s="196"/>
      <c r="F727" s="196"/>
      <c r="G727" s="197"/>
      <c r="H727" s="198"/>
      <c r="I727" s="196"/>
      <c r="J727" s="197"/>
      <c r="K727" s="197"/>
      <c r="L727" s="199"/>
      <c r="M727" s="200" t="str">
        <f t="shared" si="154"/>
        <v/>
      </c>
      <c r="N727" s="201"/>
      <c r="O727" s="196"/>
      <c r="P727" s="124">
        <f t="shared" si="155"/>
        <v>0</v>
      </c>
      <c r="Q727" s="124">
        <f t="shared" si="156"/>
        <v>0</v>
      </c>
      <c r="R727" s="124">
        <f t="shared" si="157"/>
        <v>0</v>
      </c>
      <c r="S727" s="124">
        <f t="shared" si="158"/>
        <v>0</v>
      </c>
      <c r="T727" s="124">
        <f t="shared" si="159"/>
        <v>0</v>
      </c>
      <c r="U727" s="124">
        <f t="shared" si="160"/>
        <v>0</v>
      </c>
      <c r="V727" s="124">
        <f t="shared" si="161"/>
        <v>0</v>
      </c>
      <c r="W727" s="124">
        <f t="shared" si="162"/>
        <v>0</v>
      </c>
      <c r="X727" s="124">
        <f t="shared" si="163"/>
        <v>0</v>
      </c>
      <c r="Y727" s="124" t="str">
        <f t="shared" si="164"/>
        <v>____</v>
      </c>
      <c r="Z727" s="124">
        <f t="shared" si="165"/>
        <v>0</v>
      </c>
      <c r="AA727" s="124">
        <f t="shared" si="166"/>
        <v>0</v>
      </c>
    </row>
    <row r="728" spans="2:27" ht="15" x14ac:dyDescent="0.2">
      <c r="B728" s="194" t="str">
        <f t="shared" si="152"/>
        <v/>
      </c>
      <c r="C728" s="194" t="str">
        <f t="shared" si="153"/>
        <v/>
      </c>
      <c r="D728" s="195"/>
      <c r="E728" s="196"/>
      <c r="F728" s="196"/>
      <c r="G728" s="197"/>
      <c r="H728" s="198"/>
      <c r="I728" s="196"/>
      <c r="J728" s="197"/>
      <c r="K728" s="197"/>
      <c r="L728" s="199"/>
      <c r="M728" s="200" t="str">
        <f t="shared" si="154"/>
        <v/>
      </c>
      <c r="N728" s="201"/>
      <c r="O728" s="196"/>
      <c r="P728" s="124">
        <f t="shared" si="155"/>
        <v>0</v>
      </c>
      <c r="Q728" s="124">
        <f t="shared" si="156"/>
        <v>0</v>
      </c>
      <c r="R728" s="124">
        <f t="shared" si="157"/>
        <v>0</v>
      </c>
      <c r="S728" s="124">
        <f t="shared" si="158"/>
        <v>0</v>
      </c>
      <c r="T728" s="124">
        <f t="shared" si="159"/>
        <v>0</v>
      </c>
      <c r="U728" s="124">
        <f t="shared" si="160"/>
        <v>0</v>
      </c>
      <c r="V728" s="124">
        <f t="shared" si="161"/>
        <v>0</v>
      </c>
      <c r="W728" s="124">
        <f t="shared" si="162"/>
        <v>0</v>
      </c>
      <c r="X728" s="124">
        <f t="shared" si="163"/>
        <v>0</v>
      </c>
      <c r="Y728" s="124" t="str">
        <f t="shared" si="164"/>
        <v>____</v>
      </c>
      <c r="Z728" s="124">
        <f t="shared" si="165"/>
        <v>0</v>
      </c>
      <c r="AA728" s="124">
        <f t="shared" si="166"/>
        <v>0</v>
      </c>
    </row>
    <row r="729" spans="2:27" ht="15" x14ac:dyDescent="0.2">
      <c r="B729" s="194" t="str">
        <f t="shared" si="152"/>
        <v/>
      </c>
      <c r="C729" s="194" t="str">
        <f t="shared" si="153"/>
        <v/>
      </c>
      <c r="D729" s="195"/>
      <c r="E729" s="196"/>
      <c r="F729" s="196"/>
      <c r="G729" s="197"/>
      <c r="H729" s="198"/>
      <c r="I729" s="196"/>
      <c r="J729" s="197"/>
      <c r="K729" s="197"/>
      <c r="L729" s="199"/>
      <c r="M729" s="200" t="str">
        <f t="shared" si="154"/>
        <v/>
      </c>
      <c r="N729" s="201"/>
      <c r="O729" s="196"/>
      <c r="P729" s="124">
        <f t="shared" si="155"/>
        <v>0</v>
      </c>
      <c r="Q729" s="124">
        <f t="shared" si="156"/>
        <v>0</v>
      </c>
      <c r="R729" s="124">
        <f t="shared" si="157"/>
        <v>0</v>
      </c>
      <c r="S729" s="124">
        <f t="shared" si="158"/>
        <v>0</v>
      </c>
      <c r="T729" s="124">
        <f t="shared" si="159"/>
        <v>0</v>
      </c>
      <c r="U729" s="124">
        <f t="shared" si="160"/>
        <v>0</v>
      </c>
      <c r="V729" s="124">
        <f t="shared" si="161"/>
        <v>0</v>
      </c>
      <c r="W729" s="124">
        <f t="shared" si="162"/>
        <v>0</v>
      </c>
      <c r="X729" s="124">
        <f t="shared" si="163"/>
        <v>0</v>
      </c>
      <c r="Y729" s="124" t="str">
        <f t="shared" si="164"/>
        <v>____</v>
      </c>
      <c r="Z729" s="124">
        <f t="shared" si="165"/>
        <v>0</v>
      </c>
      <c r="AA729" s="124">
        <f t="shared" si="166"/>
        <v>0</v>
      </c>
    </row>
    <row r="730" spans="2:27" ht="15" x14ac:dyDescent="0.2">
      <c r="B730" s="194" t="str">
        <f t="shared" si="152"/>
        <v/>
      </c>
      <c r="C730" s="194" t="str">
        <f t="shared" si="153"/>
        <v/>
      </c>
      <c r="D730" s="195"/>
      <c r="E730" s="196"/>
      <c r="F730" s="196"/>
      <c r="G730" s="197"/>
      <c r="H730" s="198"/>
      <c r="I730" s="196"/>
      <c r="J730" s="197"/>
      <c r="K730" s="197"/>
      <c r="L730" s="199"/>
      <c r="M730" s="200" t="str">
        <f t="shared" si="154"/>
        <v/>
      </c>
      <c r="N730" s="201"/>
      <c r="O730" s="196"/>
      <c r="P730" s="124">
        <f t="shared" si="155"/>
        <v>0</v>
      </c>
      <c r="Q730" s="124">
        <f t="shared" si="156"/>
        <v>0</v>
      </c>
      <c r="R730" s="124">
        <f t="shared" si="157"/>
        <v>0</v>
      </c>
      <c r="S730" s="124">
        <f t="shared" si="158"/>
        <v>0</v>
      </c>
      <c r="T730" s="124">
        <f t="shared" si="159"/>
        <v>0</v>
      </c>
      <c r="U730" s="124">
        <f t="shared" si="160"/>
        <v>0</v>
      </c>
      <c r="V730" s="124">
        <f t="shared" si="161"/>
        <v>0</v>
      </c>
      <c r="W730" s="124">
        <f t="shared" si="162"/>
        <v>0</v>
      </c>
      <c r="X730" s="124">
        <f t="shared" si="163"/>
        <v>0</v>
      </c>
      <c r="Y730" s="124" t="str">
        <f t="shared" si="164"/>
        <v>____</v>
      </c>
      <c r="Z730" s="124">
        <f t="shared" si="165"/>
        <v>0</v>
      </c>
      <c r="AA730" s="124">
        <f t="shared" si="166"/>
        <v>0</v>
      </c>
    </row>
    <row r="731" spans="2:27" ht="15" x14ac:dyDescent="0.2">
      <c r="B731" s="194" t="str">
        <f t="shared" si="152"/>
        <v/>
      </c>
      <c r="C731" s="194" t="str">
        <f t="shared" si="153"/>
        <v/>
      </c>
      <c r="D731" s="195"/>
      <c r="E731" s="196"/>
      <c r="F731" s="196"/>
      <c r="G731" s="197"/>
      <c r="H731" s="198"/>
      <c r="I731" s="196"/>
      <c r="J731" s="197"/>
      <c r="K731" s="197"/>
      <c r="L731" s="199"/>
      <c r="M731" s="200" t="str">
        <f t="shared" si="154"/>
        <v/>
      </c>
      <c r="N731" s="201"/>
      <c r="O731" s="196"/>
      <c r="P731" s="124">
        <f t="shared" si="155"/>
        <v>0</v>
      </c>
      <c r="Q731" s="124">
        <f t="shared" si="156"/>
        <v>0</v>
      </c>
      <c r="R731" s="124">
        <f t="shared" si="157"/>
        <v>0</v>
      </c>
      <c r="S731" s="124">
        <f t="shared" si="158"/>
        <v>0</v>
      </c>
      <c r="T731" s="124">
        <f t="shared" si="159"/>
        <v>0</v>
      </c>
      <c r="U731" s="124">
        <f t="shared" si="160"/>
        <v>0</v>
      </c>
      <c r="V731" s="124">
        <f t="shared" si="161"/>
        <v>0</v>
      </c>
      <c r="W731" s="124">
        <f t="shared" si="162"/>
        <v>0</v>
      </c>
      <c r="X731" s="124">
        <f t="shared" si="163"/>
        <v>0</v>
      </c>
      <c r="Y731" s="124" t="str">
        <f t="shared" si="164"/>
        <v>____</v>
      </c>
      <c r="Z731" s="124">
        <f t="shared" si="165"/>
        <v>0</v>
      </c>
      <c r="AA731" s="124">
        <f t="shared" si="166"/>
        <v>0</v>
      </c>
    </row>
    <row r="732" spans="2:27" ht="15" x14ac:dyDescent="0.2">
      <c r="B732" s="194" t="str">
        <f t="shared" si="152"/>
        <v/>
      </c>
      <c r="C732" s="194" t="str">
        <f t="shared" si="153"/>
        <v/>
      </c>
      <c r="D732" s="195"/>
      <c r="E732" s="196"/>
      <c r="F732" s="196"/>
      <c r="G732" s="197"/>
      <c r="H732" s="198"/>
      <c r="I732" s="196"/>
      <c r="J732" s="197"/>
      <c r="K732" s="197"/>
      <c r="L732" s="199"/>
      <c r="M732" s="200" t="str">
        <f t="shared" si="154"/>
        <v/>
      </c>
      <c r="N732" s="201"/>
      <c r="O732" s="196"/>
      <c r="P732" s="124">
        <f t="shared" si="155"/>
        <v>0</v>
      </c>
      <c r="Q732" s="124">
        <f t="shared" si="156"/>
        <v>0</v>
      </c>
      <c r="R732" s="124">
        <f t="shared" si="157"/>
        <v>0</v>
      </c>
      <c r="S732" s="124">
        <f t="shared" si="158"/>
        <v>0</v>
      </c>
      <c r="T732" s="124">
        <f t="shared" si="159"/>
        <v>0</v>
      </c>
      <c r="U732" s="124">
        <f t="shared" si="160"/>
        <v>0</v>
      </c>
      <c r="V732" s="124">
        <f t="shared" si="161"/>
        <v>0</v>
      </c>
      <c r="W732" s="124">
        <f t="shared" si="162"/>
        <v>0</v>
      </c>
      <c r="X732" s="124">
        <f t="shared" si="163"/>
        <v>0</v>
      </c>
      <c r="Y732" s="124" t="str">
        <f t="shared" si="164"/>
        <v>____</v>
      </c>
      <c r="Z732" s="124">
        <f t="shared" si="165"/>
        <v>0</v>
      </c>
      <c r="AA732" s="124">
        <f t="shared" si="166"/>
        <v>0</v>
      </c>
    </row>
    <row r="733" spans="2:27" ht="15" x14ac:dyDescent="0.2">
      <c r="B733" s="194" t="str">
        <f t="shared" ref="B733:B796" si="167">IF(L733&gt;0,$C$22,"")</f>
        <v/>
      </c>
      <c r="C733" s="194" t="str">
        <f t="shared" si="153"/>
        <v/>
      </c>
      <c r="D733" s="195"/>
      <c r="E733" s="196"/>
      <c r="F733" s="196"/>
      <c r="G733" s="197"/>
      <c r="H733" s="198"/>
      <c r="I733" s="196"/>
      <c r="J733" s="197"/>
      <c r="K733" s="197"/>
      <c r="L733" s="199"/>
      <c r="M733" s="200" t="str">
        <f t="shared" si="154"/>
        <v/>
      </c>
      <c r="N733" s="201"/>
      <c r="O733" s="196"/>
      <c r="P733" s="124">
        <f t="shared" si="155"/>
        <v>0</v>
      </c>
      <c r="Q733" s="124">
        <f t="shared" si="156"/>
        <v>0</v>
      </c>
      <c r="R733" s="124">
        <f t="shared" si="157"/>
        <v>0</v>
      </c>
      <c r="S733" s="124">
        <f t="shared" si="158"/>
        <v>0</v>
      </c>
      <c r="T733" s="124">
        <f t="shared" si="159"/>
        <v>0</v>
      </c>
      <c r="U733" s="124">
        <f t="shared" si="160"/>
        <v>0</v>
      </c>
      <c r="V733" s="124">
        <f t="shared" si="161"/>
        <v>0</v>
      </c>
      <c r="W733" s="124">
        <f t="shared" si="162"/>
        <v>0</v>
      </c>
      <c r="X733" s="124">
        <f t="shared" si="163"/>
        <v>0</v>
      </c>
      <c r="Y733" s="124" t="str">
        <f t="shared" si="164"/>
        <v>____</v>
      </c>
      <c r="Z733" s="124">
        <f t="shared" si="165"/>
        <v>0</v>
      </c>
      <c r="AA733" s="124">
        <f t="shared" si="166"/>
        <v>0</v>
      </c>
    </row>
    <row r="734" spans="2:27" ht="15" x14ac:dyDescent="0.2">
      <c r="B734" s="194" t="str">
        <f t="shared" si="167"/>
        <v/>
      </c>
      <c r="C734" s="194" t="str">
        <f t="shared" ref="C734:C797" si="168">IF(L734&gt;0,$C$25,"")</f>
        <v/>
      </c>
      <c r="D734" s="195"/>
      <c r="E734" s="196"/>
      <c r="F734" s="196"/>
      <c r="G734" s="197"/>
      <c r="H734" s="198"/>
      <c r="I734" s="196"/>
      <c r="J734" s="197"/>
      <c r="K734" s="197"/>
      <c r="L734" s="199"/>
      <c r="M734" s="200" t="str">
        <f t="shared" ref="M734:M797" si="169">IF(L734&gt;0,(YEAR(K734)),"")</f>
        <v/>
      </c>
      <c r="N734" s="201"/>
      <c r="O734" s="196"/>
      <c r="P734" s="124">
        <f t="shared" ref="P734:P797" si="170">IF(AND($L734&gt;0,$D734="")=TRUE,1,0)</f>
        <v>0</v>
      </c>
      <c r="Q734" s="124">
        <f t="shared" ref="Q734:Q797" si="171">IF(AND($L734&gt;0,$E734="")=TRUE,1,0)</f>
        <v>0</v>
      </c>
      <c r="R734" s="124">
        <f t="shared" ref="R734:R797" si="172">IF(AND($L734&gt;0,$F734="")=TRUE,1,0)</f>
        <v>0</v>
      </c>
      <c r="S734" s="124">
        <f t="shared" ref="S734:S797" si="173">IF(AND($L734&gt;0,$G734="")=TRUE,1,0)</f>
        <v>0</v>
      </c>
      <c r="T734" s="124">
        <f t="shared" ref="T734:T797" si="174">IF(AND($L734&gt;0,$J734="")=TRUE,1,0)</f>
        <v>0</v>
      </c>
      <c r="U734" s="124">
        <f t="shared" ref="U734:U797" si="175">IF(AND($L734&gt;0,$K734="")=TRUE,1,0)</f>
        <v>0</v>
      </c>
      <c r="V734" s="124">
        <f t="shared" ref="V734:V797" si="176">IF(L734&gt;0,IF(OR(LEN(D734)=16,LEN(D734)=13)=TRUE,0,1),0)</f>
        <v>0</v>
      </c>
      <c r="W734" s="124">
        <f t="shared" ref="W734:W797" si="177">IF(AND($L734&gt;0,$M734&lt;2000)=TRUE,1,0)</f>
        <v>0</v>
      </c>
      <c r="X734" s="124">
        <f t="shared" ref="X734:X797" si="178">IF($L734&gt;0,IF(OR(YEAR(J734)&lt;&gt;M734,OR(YEAR(K734)&lt;&gt;M734))=TRUE,1,0),0)</f>
        <v>0</v>
      </c>
      <c r="Y734" s="124" t="str">
        <f t="shared" si="164"/>
        <v>____</v>
      </c>
      <c r="Z734" s="124">
        <f t="shared" si="165"/>
        <v>0</v>
      </c>
      <c r="AA734" s="124">
        <f t="shared" si="166"/>
        <v>0</v>
      </c>
    </row>
    <row r="735" spans="2:27" ht="15" x14ac:dyDescent="0.2">
      <c r="B735" s="194" t="str">
        <f t="shared" si="167"/>
        <v/>
      </c>
      <c r="C735" s="194" t="str">
        <f t="shared" si="168"/>
        <v/>
      </c>
      <c r="D735" s="195"/>
      <c r="E735" s="196"/>
      <c r="F735" s="196"/>
      <c r="G735" s="197"/>
      <c r="H735" s="198"/>
      <c r="I735" s="196"/>
      <c r="J735" s="197"/>
      <c r="K735" s="197"/>
      <c r="L735" s="199"/>
      <c r="M735" s="200" t="str">
        <f t="shared" si="169"/>
        <v/>
      </c>
      <c r="N735" s="201"/>
      <c r="O735" s="196"/>
      <c r="P735" s="124">
        <f t="shared" si="170"/>
        <v>0</v>
      </c>
      <c r="Q735" s="124">
        <f t="shared" si="171"/>
        <v>0</v>
      </c>
      <c r="R735" s="124">
        <f t="shared" si="172"/>
        <v>0</v>
      </c>
      <c r="S735" s="124">
        <f t="shared" si="173"/>
        <v>0</v>
      </c>
      <c r="T735" s="124">
        <f t="shared" si="174"/>
        <v>0</v>
      </c>
      <c r="U735" s="124">
        <f t="shared" si="175"/>
        <v>0</v>
      </c>
      <c r="V735" s="124">
        <f t="shared" si="176"/>
        <v>0</v>
      </c>
      <c r="W735" s="124">
        <f t="shared" si="177"/>
        <v>0</v>
      </c>
      <c r="X735" s="124">
        <f t="shared" si="178"/>
        <v>0</v>
      </c>
      <c r="Y735" s="124" t="str">
        <f t="shared" ref="Y735:Y798" si="179">CONCATENATE(D735,"_",M735,"_",J735,"_",K735,"_",L735)</f>
        <v>____</v>
      </c>
      <c r="Z735" s="124">
        <f t="shared" ref="Z735:Z798" si="180">IF(L735&gt;0,(COUNTIF($Y$29:$Y$100000,Y735)),0)</f>
        <v>0</v>
      </c>
      <c r="AA735" s="124">
        <f t="shared" ref="AA735:AA798" si="181">SUMIF($Y$29:$Y$100000,Y735,$Z$29:$Z$100000)</f>
        <v>0</v>
      </c>
    </row>
    <row r="736" spans="2:27" ht="15" x14ac:dyDescent="0.2">
      <c r="B736" s="194" t="str">
        <f t="shared" si="167"/>
        <v/>
      </c>
      <c r="C736" s="194" t="str">
        <f t="shared" si="168"/>
        <v/>
      </c>
      <c r="D736" s="195"/>
      <c r="E736" s="196"/>
      <c r="F736" s="196"/>
      <c r="G736" s="197"/>
      <c r="H736" s="198"/>
      <c r="I736" s="196"/>
      <c r="J736" s="197"/>
      <c r="K736" s="197"/>
      <c r="L736" s="199"/>
      <c r="M736" s="200" t="str">
        <f t="shared" si="169"/>
        <v/>
      </c>
      <c r="N736" s="201"/>
      <c r="O736" s="196"/>
      <c r="P736" s="124">
        <f t="shared" si="170"/>
        <v>0</v>
      </c>
      <c r="Q736" s="124">
        <f t="shared" si="171"/>
        <v>0</v>
      </c>
      <c r="R736" s="124">
        <f t="shared" si="172"/>
        <v>0</v>
      </c>
      <c r="S736" s="124">
        <f t="shared" si="173"/>
        <v>0</v>
      </c>
      <c r="T736" s="124">
        <f t="shared" si="174"/>
        <v>0</v>
      </c>
      <c r="U736" s="124">
        <f t="shared" si="175"/>
        <v>0</v>
      </c>
      <c r="V736" s="124">
        <f t="shared" si="176"/>
        <v>0</v>
      </c>
      <c r="W736" s="124">
        <f t="shared" si="177"/>
        <v>0</v>
      </c>
      <c r="X736" s="124">
        <f t="shared" si="178"/>
        <v>0</v>
      </c>
      <c r="Y736" s="124" t="str">
        <f t="shared" si="179"/>
        <v>____</v>
      </c>
      <c r="Z736" s="124">
        <f t="shared" si="180"/>
        <v>0</v>
      </c>
      <c r="AA736" s="124">
        <f t="shared" si="181"/>
        <v>0</v>
      </c>
    </row>
    <row r="737" spans="2:27" ht="15" x14ac:dyDescent="0.2">
      <c r="B737" s="194" t="str">
        <f t="shared" si="167"/>
        <v/>
      </c>
      <c r="C737" s="194" t="str">
        <f t="shared" si="168"/>
        <v/>
      </c>
      <c r="D737" s="195"/>
      <c r="E737" s="196"/>
      <c r="F737" s="196"/>
      <c r="G737" s="197"/>
      <c r="H737" s="198"/>
      <c r="I737" s="196"/>
      <c r="J737" s="197"/>
      <c r="K737" s="197"/>
      <c r="L737" s="199"/>
      <c r="M737" s="200" t="str">
        <f t="shared" si="169"/>
        <v/>
      </c>
      <c r="N737" s="201"/>
      <c r="O737" s="196"/>
      <c r="P737" s="124">
        <f t="shared" si="170"/>
        <v>0</v>
      </c>
      <c r="Q737" s="124">
        <f t="shared" si="171"/>
        <v>0</v>
      </c>
      <c r="R737" s="124">
        <f t="shared" si="172"/>
        <v>0</v>
      </c>
      <c r="S737" s="124">
        <f t="shared" si="173"/>
        <v>0</v>
      </c>
      <c r="T737" s="124">
        <f t="shared" si="174"/>
        <v>0</v>
      </c>
      <c r="U737" s="124">
        <f t="shared" si="175"/>
        <v>0</v>
      </c>
      <c r="V737" s="124">
        <f t="shared" si="176"/>
        <v>0</v>
      </c>
      <c r="W737" s="124">
        <f t="shared" si="177"/>
        <v>0</v>
      </c>
      <c r="X737" s="124">
        <f t="shared" si="178"/>
        <v>0</v>
      </c>
      <c r="Y737" s="124" t="str">
        <f t="shared" si="179"/>
        <v>____</v>
      </c>
      <c r="Z737" s="124">
        <f t="shared" si="180"/>
        <v>0</v>
      </c>
      <c r="AA737" s="124">
        <f t="shared" si="181"/>
        <v>0</v>
      </c>
    </row>
    <row r="738" spans="2:27" ht="15" x14ac:dyDescent="0.2">
      <c r="B738" s="194" t="str">
        <f t="shared" si="167"/>
        <v/>
      </c>
      <c r="C738" s="194" t="str">
        <f t="shared" si="168"/>
        <v/>
      </c>
      <c r="D738" s="195"/>
      <c r="E738" s="196"/>
      <c r="F738" s="196"/>
      <c r="G738" s="197"/>
      <c r="H738" s="198"/>
      <c r="I738" s="196"/>
      <c r="J738" s="197"/>
      <c r="K738" s="197"/>
      <c r="L738" s="199"/>
      <c r="M738" s="200" t="str">
        <f t="shared" si="169"/>
        <v/>
      </c>
      <c r="N738" s="201"/>
      <c r="O738" s="196"/>
      <c r="P738" s="124">
        <f t="shared" si="170"/>
        <v>0</v>
      </c>
      <c r="Q738" s="124">
        <f t="shared" si="171"/>
        <v>0</v>
      </c>
      <c r="R738" s="124">
        <f t="shared" si="172"/>
        <v>0</v>
      </c>
      <c r="S738" s="124">
        <f t="shared" si="173"/>
        <v>0</v>
      </c>
      <c r="T738" s="124">
        <f t="shared" si="174"/>
        <v>0</v>
      </c>
      <c r="U738" s="124">
        <f t="shared" si="175"/>
        <v>0</v>
      </c>
      <c r="V738" s="124">
        <f t="shared" si="176"/>
        <v>0</v>
      </c>
      <c r="W738" s="124">
        <f t="shared" si="177"/>
        <v>0</v>
      </c>
      <c r="X738" s="124">
        <f t="shared" si="178"/>
        <v>0</v>
      </c>
      <c r="Y738" s="124" t="str">
        <f t="shared" si="179"/>
        <v>____</v>
      </c>
      <c r="Z738" s="124">
        <f t="shared" si="180"/>
        <v>0</v>
      </c>
      <c r="AA738" s="124">
        <f t="shared" si="181"/>
        <v>0</v>
      </c>
    </row>
    <row r="739" spans="2:27" ht="15" x14ac:dyDescent="0.2">
      <c r="B739" s="194" t="str">
        <f t="shared" si="167"/>
        <v/>
      </c>
      <c r="C739" s="194" t="str">
        <f t="shared" si="168"/>
        <v/>
      </c>
      <c r="D739" s="195"/>
      <c r="E739" s="196"/>
      <c r="F739" s="196"/>
      <c r="G739" s="197"/>
      <c r="H739" s="198"/>
      <c r="I739" s="196"/>
      <c r="J739" s="197"/>
      <c r="K739" s="197"/>
      <c r="L739" s="199"/>
      <c r="M739" s="200" t="str">
        <f t="shared" si="169"/>
        <v/>
      </c>
      <c r="N739" s="201"/>
      <c r="O739" s="196"/>
      <c r="P739" s="124">
        <f t="shared" si="170"/>
        <v>0</v>
      </c>
      <c r="Q739" s="124">
        <f t="shared" si="171"/>
        <v>0</v>
      </c>
      <c r="R739" s="124">
        <f t="shared" si="172"/>
        <v>0</v>
      </c>
      <c r="S739" s="124">
        <f t="shared" si="173"/>
        <v>0</v>
      </c>
      <c r="T739" s="124">
        <f t="shared" si="174"/>
        <v>0</v>
      </c>
      <c r="U739" s="124">
        <f t="shared" si="175"/>
        <v>0</v>
      </c>
      <c r="V739" s="124">
        <f t="shared" si="176"/>
        <v>0</v>
      </c>
      <c r="W739" s="124">
        <f t="shared" si="177"/>
        <v>0</v>
      </c>
      <c r="X739" s="124">
        <f t="shared" si="178"/>
        <v>0</v>
      </c>
      <c r="Y739" s="124" t="str">
        <f t="shared" si="179"/>
        <v>____</v>
      </c>
      <c r="Z739" s="124">
        <f t="shared" si="180"/>
        <v>0</v>
      </c>
      <c r="AA739" s="124">
        <f t="shared" si="181"/>
        <v>0</v>
      </c>
    </row>
    <row r="740" spans="2:27" ht="15" x14ac:dyDescent="0.2">
      <c r="B740" s="194" t="str">
        <f t="shared" si="167"/>
        <v/>
      </c>
      <c r="C740" s="194" t="str">
        <f t="shared" si="168"/>
        <v/>
      </c>
      <c r="D740" s="195"/>
      <c r="E740" s="196"/>
      <c r="F740" s="196"/>
      <c r="G740" s="197"/>
      <c r="H740" s="198"/>
      <c r="I740" s="196"/>
      <c r="J740" s="197"/>
      <c r="K740" s="197"/>
      <c r="L740" s="199"/>
      <c r="M740" s="200" t="str">
        <f t="shared" si="169"/>
        <v/>
      </c>
      <c r="N740" s="201"/>
      <c r="O740" s="196"/>
      <c r="P740" s="124">
        <f t="shared" si="170"/>
        <v>0</v>
      </c>
      <c r="Q740" s="124">
        <f t="shared" si="171"/>
        <v>0</v>
      </c>
      <c r="R740" s="124">
        <f t="shared" si="172"/>
        <v>0</v>
      </c>
      <c r="S740" s="124">
        <f t="shared" si="173"/>
        <v>0</v>
      </c>
      <c r="T740" s="124">
        <f t="shared" si="174"/>
        <v>0</v>
      </c>
      <c r="U740" s="124">
        <f t="shared" si="175"/>
        <v>0</v>
      </c>
      <c r="V740" s="124">
        <f t="shared" si="176"/>
        <v>0</v>
      </c>
      <c r="W740" s="124">
        <f t="shared" si="177"/>
        <v>0</v>
      </c>
      <c r="X740" s="124">
        <f t="shared" si="178"/>
        <v>0</v>
      </c>
      <c r="Y740" s="124" t="str">
        <f t="shared" si="179"/>
        <v>____</v>
      </c>
      <c r="Z740" s="124">
        <f t="shared" si="180"/>
        <v>0</v>
      </c>
      <c r="AA740" s="124">
        <f t="shared" si="181"/>
        <v>0</v>
      </c>
    </row>
    <row r="741" spans="2:27" ht="15" x14ac:dyDescent="0.2">
      <c r="B741" s="194" t="str">
        <f t="shared" si="167"/>
        <v/>
      </c>
      <c r="C741" s="194" t="str">
        <f t="shared" si="168"/>
        <v/>
      </c>
      <c r="D741" s="195"/>
      <c r="E741" s="196"/>
      <c r="F741" s="196"/>
      <c r="G741" s="197"/>
      <c r="H741" s="198"/>
      <c r="I741" s="196"/>
      <c r="J741" s="197"/>
      <c r="K741" s="197"/>
      <c r="L741" s="199"/>
      <c r="M741" s="200" t="str">
        <f t="shared" si="169"/>
        <v/>
      </c>
      <c r="N741" s="201"/>
      <c r="O741" s="196"/>
      <c r="P741" s="124">
        <f t="shared" si="170"/>
        <v>0</v>
      </c>
      <c r="Q741" s="124">
        <f t="shared" si="171"/>
        <v>0</v>
      </c>
      <c r="R741" s="124">
        <f t="shared" si="172"/>
        <v>0</v>
      </c>
      <c r="S741" s="124">
        <f t="shared" si="173"/>
        <v>0</v>
      </c>
      <c r="T741" s="124">
        <f t="shared" si="174"/>
        <v>0</v>
      </c>
      <c r="U741" s="124">
        <f t="shared" si="175"/>
        <v>0</v>
      </c>
      <c r="V741" s="124">
        <f t="shared" si="176"/>
        <v>0</v>
      </c>
      <c r="W741" s="124">
        <f t="shared" si="177"/>
        <v>0</v>
      </c>
      <c r="X741" s="124">
        <f t="shared" si="178"/>
        <v>0</v>
      </c>
      <c r="Y741" s="124" t="str">
        <f t="shared" si="179"/>
        <v>____</v>
      </c>
      <c r="Z741" s="124">
        <f t="shared" si="180"/>
        <v>0</v>
      </c>
      <c r="AA741" s="124">
        <f t="shared" si="181"/>
        <v>0</v>
      </c>
    </row>
    <row r="742" spans="2:27" ht="15" x14ac:dyDescent="0.2">
      <c r="B742" s="194" t="str">
        <f t="shared" si="167"/>
        <v/>
      </c>
      <c r="C742" s="194" t="str">
        <f t="shared" si="168"/>
        <v/>
      </c>
      <c r="D742" s="195"/>
      <c r="E742" s="196"/>
      <c r="F742" s="196"/>
      <c r="G742" s="197"/>
      <c r="H742" s="198"/>
      <c r="I742" s="196"/>
      <c r="J742" s="197"/>
      <c r="K742" s="197"/>
      <c r="L742" s="199"/>
      <c r="M742" s="200" t="str">
        <f t="shared" si="169"/>
        <v/>
      </c>
      <c r="N742" s="201"/>
      <c r="O742" s="196"/>
      <c r="P742" s="124">
        <f t="shared" si="170"/>
        <v>0</v>
      </c>
      <c r="Q742" s="124">
        <f t="shared" si="171"/>
        <v>0</v>
      </c>
      <c r="R742" s="124">
        <f t="shared" si="172"/>
        <v>0</v>
      </c>
      <c r="S742" s="124">
        <f t="shared" si="173"/>
        <v>0</v>
      </c>
      <c r="T742" s="124">
        <f t="shared" si="174"/>
        <v>0</v>
      </c>
      <c r="U742" s="124">
        <f t="shared" si="175"/>
        <v>0</v>
      </c>
      <c r="V742" s="124">
        <f t="shared" si="176"/>
        <v>0</v>
      </c>
      <c r="W742" s="124">
        <f t="shared" si="177"/>
        <v>0</v>
      </c>
      <c r="X742" s="124">
        <f t="shared" si="178"/>
        <v>0</v>
      </c>
      <c r="Y742" s="124" t="str">
        <f t="shared" si="179"/>
        <v>____</v>
      </c>
      <c r="Z742" s="124">
        <f t="shared" si="180"/>
        <v>0</v>
      </c>
      <c r="AA742" s="124">
        <f t="shared" si="181"/>
        <v>0</v>
      </c>
    </row>
    <row r="743" spans="2:27" ht="15" x14ac:dyDescent="0.2">
      <c r="B743" s="194" t="str">
        <f t="shared" si="167"/>
        <v/>
      </c>
      <c r="C743" s="194" t="str">
        <f t="shared" si="168"/>
        <v/>
      </c>
      <c r="D743" s="195"/>
      <c r="E743" s="196"/>
      <c r="F743" s="196"/>
      <c r="G743" s="197"/>
      <c r="H743" s="198"/>
      <c r="I743" s="196"/>
      <c r="J743" s="197"/>
      <c r="K743" s="197"/>
      <c r="L743" s="199"/>
      <c r="M743" s="200" t="str">
        <f t="shared" si="169"/>
        <v/>
      </c>
      <c r="N743" s="201"/>
      <c r="O743" s="196"/>
      <c r="P743" s="124">
        <f t="shared" si="170"/>
        <v>0</v>
      </c>
      <c r="Q743" s="124">
        <f t="shared" si="171"/>
        <v>0</v>
      </c>
      <c r="R743" s="124">
        <f t="shared" si="172"/>
        <v>0</v>
      </c>
      <c r="S743" s="124">
        <f t="shared" si="173"/>
        <v>0</v>
      </c>
      <c r="T743" s="124">
        <f t="shared" si="174"/>
        <v>0</v>
      </c>
      <c r="U743" s="124">
        <f t="shared" si="175"/>
        <v>0</v>
      </c>
      <c r="V743" s="124">
        <f t="shared" si="176"/>
        <v>0</v>
      </c>
      <c r="W743" s="124">
        <f t="shared" si="177"/>
        <v>0</v>
      </c>
      <c r="X743" s="124">
        <f t="shared" si="178"/>
        <v>0</v>
      </c>
      <c r="Y743" s="124" t="str">
        <f t="shared" si="179"/>
        <v>____</v>
      </c>
      <c r="Z743" s="124">
        <f t="shared" si="180"/>
        <v>0</v>
      </c>
      <c r="AA743" s="124">
        <f t="shared" si="181"/>
        <v>0</v>
      </c>
    </row>
    <row r="744" spans="2:27" ht="15" x14ac:dyDescent="0.2">
      <c r="B744" s="194" t="str">
        <f t="shared" si="167"/>
        <v/>
      </c>
      <c r="C744" s="194" t="str">
        <f t="shared" si="168"/>
        <v/>
      </c>
      <c r="D744" s="195"/>
      <c r="E744" s="196"/>
      <c r="F744" s="196"/>
      <c r="G744" s="197"/>
      <c r="H744" s="198"/>
      <c r="I744" s="196"/>
      <c r="J744" s="197"/>
      <c r="K744" s="197"/>
      <c r="L744" s="199"/>
      <c r="M744" s="200" t="str">
        <f t="shared" si="169"/>
        <v/>
      </c>
      <c r="N744" s="201"/>
      <c r="O744" s="196"/>
      <c r="P744" s="124">
        <f t="shared" si="170"/>
        <v>0</v>
      </c>
      <c r="Q744" s="124">
        <f t="shared" si="171"/>
        <v>0</v>
      </c>
      <c r="R744" s="124">
        <f t="shared" si="172"/>
        <v>0</v>
      </c>
      <c r="S744" s="124">
        <f t="shared" si="173"/>
        <v>0</v>
      </c>
      <c r="T744" s="124">
        <f t="shared" si="174"/>
        <v>0</v>
      </c>
      <c r="U744" s="124">
        <f t="shared" si="175"/>
        <v>0</v>
      </c>
      <c r="V744" s="124">
        <f t="shared" si="176"/>
        <v>0</v>
      </c>
      <c r="W744" s="124">
        <f t="shared" si="177"/>
        <v>0</v>
      </c>
      <c r="X744" s="124">
        <f t="shared" si="178"/>
        <v>0</v>
      </c>
      <c r="Y744" s="124" t="str">
        <f t="shared" si="179"/>
        <v>____</v>
      </c>
      <c r="Z744" s="124">
        <f t="shared" si="180"/>
        <v>0</v>
      </c>
      <c r="AA744" s="124">
        <f t="shared" si="181"/>
        <v>0</v>
      </c>
    </row>
    <row r="745" spans="2:27" ht="15" x14ac:dyDescent="0.2">
      <c r="B745" s="194" t="str">
        <f t="shared" si="167"/>
        <v/>
      </c>
      <c r="C745" s="194" t="str">
        <f t="shared" si="168"/>
        <v/>
      </c>
      <c r="D745" s="195"/>
      <c r="E745" s="196"/>
      <c r="F745" s="196"/>
      <c r="G745" s="197"/>
      <c r="H745" s="198"/>
      <c r="I745" s="196"/>
      <c r="J745" s="197"/>
      <c r="K745" s="197"/>
      <c r="L745" s="199"/>
      <c r="M745" s="200" t="str">
        <f t="shared" si="169"/>
        <v/>
      </c>
      <c r="N745" s="201"/>
      <c r="O745" s="196"/>
      <c r="P745" s="124">
        <f t="shared" si="170"/>
        <v>0</v>
      </c>
      <c r="Q745" s="124">
        <f t="shared" si="171"/>
        <v>0</v>
      </c>
      <c r="R745" s="124">
        <f t="shared" si="172"/>
        <v>0</v>
      </c>
      <c r="S745" s="124">
        <f t="shared" si="173"/>
        <v>0</v>
      </c>
      <c r="T745" s="124">
        <f t="shared" si="174"/>
        <v>0</v>
      </c>
      <c r="U745" s="124">
        <f t="shared" si="175"/>
        <v>0</v>
      </c>
      <c r="V745" s="124">
        <f t="shared" si="176"/>
        <v>0</v>
      </c>
      <c r="W745" s="124">
        <f t="shared" si="177"/>
        <v>0</v>
      </c>
      <c r="X745" s="124">
        <f t="shared" si="178"/>
        <v>0</v>
      </c>
      <c r="Y745" s="124" t="str">
        <f t="shared" si="179"/>
        <v>____</v>
      </c>
      <c r="Z745" s="124">
        <f t="shared" si="180"/>
        <v>0</v>
      </c>
      <c r="AA745" s="124">
        <f t="shared" si="181"/>
        <v>0</v>
      </c>
    </row>
    <row r="746" spans="2:27" ht="15" x14ac:dyDescent="0.2">
      <c r="B746" s="194" t="str">
        <f t="shared" si="167"/>
        <v/>
      </c>
      <c r="C746" s="194" t="str">
        <f t="shared" si="168"/>
        <v/>
      </c>
      <c r="D746" s="195"/>
      <c r="E746" s="196"/>
      <c r="F746" s="196"/>
      <c r="G746" s="197"/>
      <c r="H746" s="198"/>
      <c r="I746" s="196"/>
      <c r="J746" s="197"/>
      <c r="K746" s="197"/>
      <c r="L746" s="199"/>
      <c r="M746" s="200" t="str">
        <f t="shared" si="169"/>
        <v/>
      </c>
      <c r="N746" s="201"/>
      <c r="O746" s="196"/>
      <c r="P746" s="124">
        <f t="shared" si="170"/>
        <v>0</v>
      </c>
      <c r="Q746" s="124">
        <f t="shared" si="171"/>
        <v>0</v>
      </c>
      <c r="R746" s="124">
        <f t="shared" si="172"/>
        <v>0</v>
      </c>
      <c r="S746" s="124">
        <f t="shared" si="173"/>
        <v>0</v>
      </c>
      <c r="T746" s="124">
        <f t="shared" si="174"/>
        <v>0</v>
      </c>
      <c r="U746" s="124">
        <f t="shared" si="175"/>
        <v>0</v>
      </c>
      <c r="V746" s="124">
        <f t="shared" si="176"/>
        <v>0</v>
      </c>
      <c r="W746" s="124">
        <f t="shared" si="177"/>
        <v>0</v>
      </c>
      <c r="X746" s="124">
        <f t="shared" si="178"/>
        <v>0</v>
      </c>
      <c r="Y746" s="124" t="str">
        <f t="shared" si="179"/>
        <v>____</v>
      </c>
      <c r="Z746" s="124">
        <f t="shared" si="180"/>
        <v>0</v>
      </c>
      <c r="AA746" s="124">
        <f t="shared" si="181"/>
        <v>0</v>
      </c>
    </row>
    <row r="747" spans="2:27" ht="15" x14ac:dyDescent="0.2">
      <c r="B747" s="194" t="str">
        <f t="shared" si="167"/>
        <v/>
      </c>
      <c r="C747" s="194" t="str">
        <f t="shared" si="168"/>
        <v/>
      </c>
      <c r="D747" s="195"/>
      <c r="E747" s="196"/>
      <c r="F747" s="196"/>
      <c r="G747" s="197"/>
      <c r="H747" s="198"/>
      <c r="I747" s="196"/>
      <c r="J747" s="197"/>
      <c r="K747" s="197"/>
      <c r="L747" s="199"/>
      <c r="M747" s="200" t="str">
        <f t="shared" si="169"/>
        <v/>
      </c>
      <c r="N747" s="201"/>
      <c r="O747" s="196"/>
      <c r="P747" s="124">
        <f t="shared" si="170"/>
        <v>0</v>
      </c>
      <c r="Q747" s="124">
        <f t="shared" si="171"/>
        <v>0</v>
      </c>
      <c r="R747" s="124">
        <f t="shared" si="172"/>
        <v>0</v>
      </c>
      <c r="S747" s="124">
        <f t="shared" si="173"/>
        <v>0</v>
      </c>
      <c r="T747" s="124">
        <f t="shared" si="174"/>
        <v>0</v>
      </c>
      <c r="U747" s="124">
        <f t="shared" si="175"/>
        <v>0</v>
      </c>
      <c r="V747" s="124">
        <f t="shared" si="176"/>
        <v>0</v>
      </c>
      <c r="W747" s="124">
        <f t="shared" si="177"/>
        <v>0</v>
      </c>
      <c r="X747" s="124">
        <f t="shared" si="178"/>
        <v>0</v>
      </c>
      <c r="Y747" s="124" t="str">
        <f t="shared" si="179"/>
        <v>____</v>
      </c>
      <c r="Z747" s="124">
        <f t="shared" si="180"/>
        <v>0</v>
      </c>
      <c r="AA747" s="124">
        <f t="shared" si="181"/>
        <v>0</v>
      </c>
    </row>
    <row r="748" spans="2:27" ht="15" x14ac:dyDescent="0.2">
      <c r="B748" s="194" t="str">
        <f t="shared" si="167"/>
        <v/>
      </c>
      <c r="C748" s="194" t="str">
        <f t="shared" si="168"/>
        <v/>
      </c>
      <c r="D748" s="195"/>
      <c r="E748" s="196"/>
      <c r="F748" s="196"/>
      <c r="G748" s="197"/>
      <c r="H748" s="198"/>
      <c r="I748" s="196"/>
      <c r="J748" s="197"/>
      <c r="K748" s="197"/>
      <c r="L748" s="199"/>
      <c r="M748" s="200" t="str">
        <f t="shared" si="169"/>
        <v/>
      </c>
      <c r="N748" s="201"/>
      <c r="O748" s="196"/>
      <c r="P748" s="124">
        <f t="shared" si="170"/>
        <v>0</v>
      </c>
      <c r="Q748" s="124">
        <f t="shared" si="171"/>
        <v>0</v>
      </c>
      <c r="R748" s="124">
        <f t="shared" si="172"/>
        <v>0</v>
      </c>
      <c r="S748" s="124">
        <f t="shared" si="173"/>
        <v>0</v>
      </c>
      <c r="T748" s="124">
        <f t="shared" si="174"/>
        <v>0</v>
      </c>
      <c r="U748" s="124">
        <f t="shared" si="175"/>
        <v>0</v>
      </c>
      <c r="V748" s="124">
        <f t="shared" si="176"/>
        <v>0</v>
      </c>
      <c r="W748" s="124">
        <f t="shared" si="177"/>
        <v>0</v>
      </c>
      <c r="X748" s="124">
        <f t="shared" si="178"/>
        <v>0</v>
      </c>
      <c r="Y748" s="124" t="str">
        <f t="shared" si="179"/>
        <v>____</v>
      </c>
      <c r="Z748" s="124">
        <f t="shared" si="180"/>
        <v>0</v>
      </c>
      <c r="AA748" s="124">
        <f t="shared" si="181"/>
        <v>0</v>
      </c>
    </row>
    <row r="749" spans="2:27" ht="15" x14ac:dyDescent="0.2">
      <c r="B749" s="194" t="str">
        <f t="shared" si="167"/>
        <v/>
      </c>
      <c r="C749" s="194" t="str">
        <f t="shared" si="168"/>
        <v/>
      </c>
      <c r="D749" s="195"/>
      <c r="E749" s="196"/>
      <c r="F749" s="196"/>
      <c r="G749" s="197"/>
      <c r="H749" s="198"/>
      <c r="I749" s="196"/>
      <c r="J749" s="197"/>
      <c r="K749" s="197"/>
      <c r="L749" s="199"/>
      <c r="M749" s="200" t="str">
        <f t="shared" si="169"/>
        <v/>
      </c>
      <c r="N749" s="201"/>
      <c r="O749" s="196"/>
      <c r="P749" s="124">
        <f t="shared" si="170"/>
        <v>0</v>
      </c>
      <c r="Q749" s="124">
        <f t="shared" si="171"/>
        <v>0</v>
      </c>
      <c r="R749" s="124">
        <f t="shared" si="172"/>
        <v>0</v>
      </c>
      <c r="S749" s="124">
        <f t="shared" si="173"/>
        <v>0</v>
      </c>
      <c r="T749" s="124">
        <f t="shared" si="174"/>
        <v>0</v>
      </c>
      <c r="U749" s="124">
        <f t="shared" si="175"/>
        <v>0</v>
      </c>
      <c r="V749" s="124">
        <f t="shared" si="176"/>
        <v>0</v>
      </c>
      <c r="W749" s="124">
        <f t="shared" si="177"/>
        <v>0</v>
      </c>
      <c r="X749" s="124">
        <f t="shared" si="178"/>
        <v>0</v>
      </c>
      <c r="Y749" s="124" t="str">
        <f t="shared" si="179"/>
        <v>____</v>
      </c>
      <c r="Z749" s="124">
        <f t="shared" si="180"/>
        <v>0</v>
      </c>
      <c r="AA749" s="124">
        <f t="shared" si="181"/>
        <v>0</v>
      </c>
    </row>
    <row r="750" spans="2:27" ht="15" x14ac:dyDescent="0.2">
      <c r="B750" s="194" t="str">
        <f t="shared" si="167"/>
        <v/>
      </c>
      <c r="C750" s="194" t="str">
        <f t="shared" si="168"/>
        <v/>
      </c>
      <c r="D750" s="195"/>
      <c r="E750" s="196"/>
      <c r="F750" s="196"/>
      <c r="G750" s="197"/>
      <c r="H750" s="198"/>
      <c r="I750" s="196"/>
      <c r="J750" s="197"/>
      <c r="K750" s="197"/>
      <c r="L750" s="199"/>
      <c r="M750" s="200" t="str">
        <f t="shared" si="169"/>
        <v/>
      </c>
      <c r="N750" s="201"/>
      <c r="O750" s="196"/>
      <c r="P750" s="124">
        <f t="shared" si="170"/>
        <v>0</v>
      </c>
      <c r="Q750" s="124">
        <f t="shared" si="171"/>
        <v>0</v>
      </c>
      <c r="R750" s="124">
        <f t="shared" si="172"/>
        <v>0</v>
      </c>
      <c r="S750" s="124">
        <f t="shared" si="173"/>
        <v>0</v>
      </c>
      <c r="T750" s="124">
        <f t="shared" si="174"/>
        <v>0</v>
      </c>
      <c r="U750" s="124">
        <f t="shared" si="175"/>
        <v>0</v>
      </c>
      <c r="V750" s="124">
        <f t="shared" si="176"/>
        <v>0</v>
      </c>
      <c r="W750" s="124">
        <f t="shared" si="177"/>
        <v>0</v>
      </c>
      <c r="X750" s="124">
        <f t="shared" si="178"/>
        <v>0</v>
      </c>
      <c r="Y750" s="124" t="str">
        <f t="shared" si="179"/>
        <v>____</v>
      </c>
      <c r="Z750" s="124">
        <f t="shared" si="180"/>
        <v>0</v>
      </c>
      <c r="AA750" s="124">
        <f t="shared" si="181"/>
        <v>0</v>
      </c>
    </row>
    <row r="751" spans="2:27" ht="15" x14ac:dyDescent="0.2">
      <c r="B751" s="194" t="str">
        <f t="shared" si="167"/>
        <v/>
      </c>
      <c r="C751" s="194" t="str">
        <f t="shared" si="168"/>
        <v/>
      </c>
      <c r="D751" s="195"/>
      <c r="E751" s="196"/>
      <c r="F751" s="196"/>
      <c r="G751" s="197"/>
      <c r="H751" s="198"/>
      <c r="I751" s="196"/>
      <c r="J751" s="197"/>
      <c r="K751" s="197"/>
      <c r="L751" s="199"/>
      <c r="M751" s="200" t="str">
        <f t="shared" si="169"/>
        <v/>
      </c>
      <c r="N751" s="201"/>
      <c r="O751" s="196"/>
      <c r="P751" s="124">
        <f t="shared" si="170"/>
        <v>0</v>
      </c>
      <c r="Q751" s="124">
        <f t="shared" si="171"/>
        <v>0</v>
      </c>
      <c r="R751" s="124">
        <f t="shared" si="172"/>
        <v>0</v>
      </c>
      <c r="S751" s="124">
        <f t="shared" si="173"/>
        <v>0</v>
      </c>
      <c r="T751" s="124">
        <f t="shared" si="174"/>
        <v>0</v>
      </c>
      <c r="U751" s="124">
        <f t="shared" si="175"/>
        <v>0</v>
      </c>
      <c r="V751" s="124">
        <f t="shared" si="176"/>
        <v>0</v>
      </c>
      <c r="W751" s="124">
        <f t="shared" si="177"/>
        <v>0</v>
      </c>
      <c r="X751" s="124">
        <f t="shared" si="178"/>
        <v>0</v>
      </c>
      <c r="Y751" s="124" t="str">
        <f t="shared" si="179"/>
        <v>____</v>
      </c>
      <c r="Z751" s="124">
        <f t="shared" si="180"/>
        <v>0</v>
      </c>
      <c r="AA751" s="124">
        <f t="shared" si="181"/>
        <v>0</v>
      </c>
    </row>
    <row r="752" spans="2:27" ht="15" x14ac:dyDescent="0.2">
      <c r="B752" s="194" t="str">
        <f t="shared" si="167"/>
        <v/>
      </c>
      <c r="C752" s="194" t="str">
        <f t="shared" si="168"/>
        <v/>
      </c>
      <c r="D752" s="195"/>
      <c r="E752" s="196"/>
      <c r="F752" s="196"/>
      <c r="G752" s="197"/>
      <c r="H752" s="198"/>
      <c r="I752" s="196"/>
      <c r="J752" s="197"/>
      <c r="K752" s="197"/>
      <c r="L752" s="199"/>
      <c r="M752" s="200" t="str">
        <f t="shared" si="169"/>
        <v/>
      </c>
      <c r="N752" s="201"/>
      <c r="O752" s="196"/>
      <c r="P752" s="124">
        <f t="shared" si="170"/>
        <v>0</v>
      </c>
      <c r="Q752" s="124">
        <f t="shared" si="171"/>
        <v>0</v>
      </c>
      <c r="R752" s="124">
        <f t="shared" si="172"/>
        <v>0</v>
      </c>
      <c r="S752" s="124">
        <f t="shared" si="173"/>
        <v>0</v>
      </c>
      <c r="T752" s="124">
        <f t="shared" si="174"/>
        <v>0</v>
      </c>
      <c r="U752" s="124">
        <f t="shared" si="175"/>
        <v>0</v>
      </c>
      <c r="V752" s="124">
        <f t="shared" si="176"/>
        <v>0</v>
      </c>
      <c r="W752" s="124">
        <f t="shared" si="177"/>
        <v>0</v>
      </c>
      <c r="X752" s="124">
        <f t="shared" si="178"/>
        <v>0</v>
      </c>
      <c r="Y752" s="124" t="str">
        <f t="shared" si="179"/>
        <v>____</v>
      </c>
      <c r="Z752" s="124">
        <f t="shared" si="180"/>
        <v>0</v>
      </c>
      <c r="AA752" s="124">
        <f t="shared" si="181"/>
        <v>0</v>
      </c>
    </row>
    <row r="753" spans="2:27" ht="15" x14ac:dyDescent="0.2">
      <c r="B753" s="194" t="str">
        <f t="shared" si="167"/>
        <v/>
      </c>
      <c r="C753" s="194" t="str">
        <f t="shared" si="168"/>
        <v/>
      </c>
      <c r="D753" s="195"/>
      <c r="E753" s="196"/>
      <c r="F753" s="196"/>
      <c r="G753" s="197"/>
      <c r="H753" s="198"/>
      <c r="I753" s="196"/>
      <c r="J753" s="197"/>
      <c r="K753" s="197"/>
      <c r="L753" s="199"/>
      <c r="M753" s="200" t="str">
        <f t="shared" si="169"/>
        <v/>
      </c>
      <c r="N753" s="201"/>
      <c r="O753" s="196"/>
      <c r="P753" s="124">
        <f t="shared" si="170"/>
        <v>0</v>
      </c>
      <c r="Q753" s="124">
        <f t="shared" si="171"/>
        <v>0</v>
      </c>
      <c r="R753" s="124">
        <f t="shared" si="172"/>
        <v>0</v>
      </c>
      <c r="S753" s="124">
        <f t="shared" si="173"/>
        <v>0</v>
      </c>
      <c r="T753" s="124">
        <f t="shared" si="174"/>
        <v>0</v>
      </c>
      <c r="U753" s="124">
        <f t="shared" si="175"/>
        <v>0</v>
      </c>
      <c r="V753" s="124">
        <f t="shared" si="176"/>
        <v>0</v>
      </c>
      <c r="W753" s="124">
        <f t="shared" si="177"/>
        <v>0</v>
      </c>
      <c r="X753" s="124">
        <f t="shared" si="178"/>
        <v>0</v>
      </c>
      <c r="Y753" s="124" t="str">
        <f t="shared" si="179"/>
        <v>____</v>
      </c>
      <c r="Z753" s="124">
        <f t="shared" si="180"/>
        <v>0</v>
      </c>
      <c r="AA753" s="124">
        <f t="shared" si="181"/>
        <v>0</v>
      </c>
    </row>
    <row r="754" spans="2:27" ht="15" x14ac:dyDescent="0.2">
      <c r="B754" s="194" t="str">
        <f t="shared" si="167"/>
        <v/>
      </c>
      <c r="C754" s="194" t="str">
        <f t="shared" si="168"/>
        <v/>
      </c>
      <c r="D754" s="195"/>
      <c r="E754" s="196"/>
      <c r="F754" s="196"/>
      <c r="G754" s="197"/>
      <c r="H754" s="198"/>
      <c r="I754" s="196"/>
      <c r="J754" s="197"/>
      <c r="K754" s="197"/>
      <c r="L754" s="199"/>
      <c r="M754" s="200" t="str">
        <f t="shared" si="169"/>
        <v/>
      </c>
      <c r="N754" s="201"/>
      <c r="O754" s="196"/>
      <c r="P754" s="124">
        <f t="shared" si="170"/>
        <v>0</v>
      </c>
      <c r="Q754" s="124">
        <f t="shared" si="171"/>
        <v>0</v>
      </c>
      <c r="R754" s="124">
        <f t="shared" si="172"/>
        <v>0</v>
      </c>
      <c r="S754" s="124">
        <f t="shared" si="173"/>
        <v>0</v>
      </c>
      <c r="T754" s="124">
        <f t="shared" si="174"/>
        <v>0</v>
      </c>
      <c r="U754" s="124">
        <f t="shared" si="175"/>
        <v>0</v>
      </c>
      <c r="V754" s="124">
        <f t="shared" si="176"/>
        <v>0</v>
      </c>
      <c r="W754" s="124">
        <f t="shared" si="177"/>
        <v>0</v>
      </c>
      <c r="X754" s="124">
        <f t="shared" si="178"/>
        <v>0</v>
      </c>
      <c r="Y754" s="124" t="str">
        <f t="shared" si="179"/>
        <v>____</v>
      </c>
      <c r="Z754" s="124">
        <f t="shared" si="180"/>
        <v>0</v>
      </c>
      <c r="AA754" s="124">
        <f t="shared" si="181"/>
        <v>0</v>
      </c>
    </row>
    <row r="755" spans="2:27" ht="15" x14ac:dyDescent="0.2">
      <c r="B755" s="194" t="str">
        <f t="shared" si="167"/>
        <v/>
      </c>
      <c r="C755" s="194" t="str">
        <f t="shared" si="168"/>
        <v/>
      </c>
      <c r="D755" s="195"/>
      <c r="E755" s="196"/>
      <c r="F755" s="196"/>
      <c r="G755" s="197"/>
      <c r="H755" s="198"/>
      <c r="I755" s="196"/>
      <c r="J755" s="197"/>
      <c r="K755" s="197"/>
      <c r="L755" s="199"/>
      <c r="M755" s="200" t="str">
        <f t="shared" si="169"/>
        <v/>
      </c>
      <c r="N755" s="201"/>
      <c r="O755" s="196"/>
      <c r="P755" s="124">
        <f t="shared" si="170"/>
        <v>0</v>
      </c>
      <c r="Q755" s="124">
        <f t="shared" si="171"/>
        <v>0</v>
      </c>
      <c r="R755" s="124">
        <f t="shared" si="172"/>
        <v>0</v>
      </c>
      <c r="S755" s="124">
        <f t="shared" si="173"/>
        <v>0</v>
      </c>
      <c r="T755" s="124">
        <f t="shared" si="174"/>
        <v>0</v>
      </c>
      <c r="U755" s="124">
        <f t="shared" si="175"/>
        <v>0</v>
      </c>
      <c r="V755" s="124">
        <f t="shared" si="176"/>
        <v>0</v>
      </c>
      <c r="W755" s="124">
        <f t="shared" si="177"/>
        <v>0</v>
      </c>
      <c r="X755" s="124">
        <f t="shared" si="178"/>
        <v>0</v>
      </c>
      <c r="Y755" s="124" t="str">
        <f t="shared" si="179"/>
        <v>____</v>
      </c>
      <c r="Z755" s="124">
        <f t="shared" si="180"/>
        <v>0</v>
      </c>
      <c r="AA755" s="124">
        <f t="shared" si="181"/>
        <v>0</v>
      </c>
    </row>
    <row r="756" spans="2:27" ht="15" x14ac:dyDescent="0.2">
      <c r="B756" s="194" t="str">
        <f t="shared" si="167"/>
        <v/>
      </c>
      <c r="C756" s="194" t="str">
        <f t="shared" si="168"/>
        <v/>
      </c>
      <c r="D756" s="195"/>
      <c r="E756" s="196"/>
      <c r="F756" s="196"/>
      <c r="G756" s="197"/>
      <c r="H756" s="198"/>
      <c r="I756" s="196"/>
      <c r="J756" s="197"/>
      <c r="K756" s="197"/>
      <c r="L756" s="199"/>
      <c r="M756" s="200" t="str">
        <f t="shared" si="169"/>
        <v/>
      </c>
      <c r="N756" s="201"/>
      <c r="O756" s="196"/>
      <c r="P756" s="124">
        <f t="shared" si="170"/>
        <v>0</v>
      </c>
      <c r="Q756" s="124">
        <f t="shared" si="171"/>
        <v>0</v>
      </c>
      <c r="R756" s="124">
        <f t="shared" si="172"/>
        <v>0</v>
      </c>
      <c r="S756" s="124">
        <f t="shared" si="173"/>
        <v>0</v>
      </c>
      <c r="T756" s="124">
        <f t="shared" si="174"/>
        <v>0</v>
      </c>
      <c r="U756" s="124">
        <f t="shared" si="175"/>
        <v>0</v>
      </c>
      <c r="V756" s="124">
        <f t="shared" si="176"/>
        <v>0</v>
      </c>
      <c r="W756" s="124">
        <f t="shared" si="177"/>
        <v>0</v>
      </c>
      <c r="X756" s="124">
        <f t="shared" si="178"/>
        <v>0</v>
      </c>
      <c r="Y756" s="124" t="str">
        <f t="shared" si="179"/>
        <v>____</v>
      </c>
      <c r="Z756" s="124">
        <f t="shared" si="180"/>
        <v>0</v>
      </c>
      <c r="AA756" s="124">
        <f t="shared" si="181"/>
        <v>0</v>
      </c>
    </row>
    <row r="757" spans="2:27" ht="15" x14ac:dyDescent="0.2">
      <c r="B757" s="194" t="str">
        <f t="shared" si="167"/>
        <v/>
      </c>
      <c r="C757" s="194" t="str">
        <f t="shared" si="168"/>
        <v/>
      </c>
      <c r="D757" s="195"/>
      <c r="E757" s="196"/>
      <c r="F757" s="196"/>
      <c r="G757" s="197"/>
      <c r="H757" s="198"/>
      <c r="I757" s="196"/>
      <c r="J757" s="197"/>
      <c r="K757" s="197"/>
      <c r="L757" s="199"/>
      <c r="M757" s="200" t="str">
        <f t="shared" si="169"/>
        <v/>
      </c>
      <c r="N757" s="201"/>
      <c r="O757" s="196"/>
      <c r="P757" s="124">
        <f t="shared" si="170"/>
        <v>0</v>
      </c>
      <c r="Q757" s="124">
        <f t="shared" si="171"/>
        <v>0</v>
      </c>
      <c r="R757" s="124">
        <f t="shared" si="172"/>
        <v>0</v>
      </c>
      <c r="S757" s="124">
        <f t="shared" si="173"/>
        <v>0</v>
      </c>
      <c r="T757" s="124">
        <f t="shared" si="174"/>
        <v>0</v>
      </c>
      <c r="U757" s="124">
        <f t="shared" si="175"/>
        <v>0</v>
      </c>
      <c r="V757" s="124">
        <f t="shared" si="176"/>
        <v>0</v>
      </c>
      <c r="W757" s="124">
        <f t="shared" si="177"/>
        <v>0</v>
      </c>
      <c r="X757" s="124">
        <f t="shared" si="178"/>
        <v>0</v>
      </c>
      <c r="Y757" s="124" t="str">
        <f t="shared" si="179"/>
        <v>____</v>
      </c>
      <c r="Z757" s="124">
        <f t="shared" si="180"/>
        <v>0</v>
      </c>
      <c r="AA757" s="124">
        <f t="shared" si="181"/>
        <v>0</v>
      </c>
    </row>
    <row r="758" spans="2:27" ht="15" x14ac:dyDescent="0.2">
      <c r="B758" s="194" t="str">
        <f t="shared" si="167"/>
        <v/>
      </c>
      <c r="C758" s="194" t="str">
        <f t="shared" si="168"/>
        <v/>
      </c>
      <c r="D758" s="195"/>
      <c r="E758" s="196"/>
      <c r="F758" s="196"/>
      <c r="G758" s="197"/>
      <c r="H758" s="198"/>
      <c r="I758" s="196"/>
      <c r="J758" s="197"/>
      <c r="K758" s="197"/>
      <c r="L758" s="199"/>
      <c r="M758" s="200" t="str">
        <f t="shared" si="169"/>
        <v/>
      </c>
      <c r="N758" s="201"/>
      <c r="O758" s="196"/>
      <c r="P758" s="124">
        <f t="shared" si="170"/>
        <v>0</v>
      </c>
      <c r="Q758" s="124">
        <f t="shared" si="171"/>
        <v>0</v>
      </c>
      <c r="R758" s="124">
        <f t="shared" si="172"/>
        <v>0</v>
      </c>
      <c r="S758" s="124">
        <f t="shared" si="173"/>
        <v>0</v>
      </c>
      <c r="T758" s="124">
        <f t="shared" si="174"/>
        <v>0</v>
      </c>
      <c r="U758" s="124">
        <f t="shared" si="175"/>
        <v>0</v>
      </c>
      <c r="V758" s="124">
        <f t="shared" si="176"/>
        <v>0</v>
      </c>
      <c r="W758" s="124">
        <f t="shared" si="177"/>
        <v>0</v>
      </c>
      <c r="X758" s="124">
        <f t="shared" si="178"/>
        <v>0</v>
      </c>
      <c r="Y758" s="124" t="str">
        <f t="shared" si="179"/>
        <v>____</v>
      </c>
      <c r="Z758" s="124">
        <f t="shared" si="180"/>
        <v>0</v>
      </c>
      <c r="AA758" s="124">
        <f t="shared" si="181"/>
        <v>0</v>
      </c>
    </row>
    <row r="759" spans="2:27" ht="15" x14ac:dyDescent="0.2">
      <c r="B759" s="194" t="str">
        <f t="shared" si="167"/>
        <v/>
      </c>
      <c r="C759" s="194" t="str">
        <f t="shared" si="168"/>
        <v/>
      </c>
      <c r="D759" s="195"/>
      <c r="E759" s="196"/>
      <c r="F759" s="196"/>
      <c r="G759" s="197"/>
      <c r="H759" s="198"/>
      <c r="I759" s="196"/>
      <c r="J759" s="197"/>
      <c r="K759" s="197"/>
      <c r="L759" s="199"/>
      <c r="M759" s="200" t="str">
        <f t="shared" si="169"/>
        <v/>
      </c>
      <c r="N759" s="201"/>
      <c r="O759" s="196"/>
      <c r="P759" s="124">
        <f t="shared" si="170"/>
        <v>0</v>
      </c>
      <c r="Q759" s="124">
        <f t="shared" si="171"/>
        <v>0</v>
      </c>
      <c r="R759" s="124">
        <f t="shared" si="172"/>
        <v>0</v>
      </c>
      <c r="S759" s="124">
        <f t="shared" si="173"/>
        <v>0</v>
      </c>
      <c r="T759" s="124">
        <f t="shared" si="174"/>
        <v>0</v>
      </c>
      <c r="U759" s="124">
        <f t="shared" si="175"/>
        <v>0</v>
      </c>
      <c r="V759" s="124">
        <f t="shared" si="176"/>
        <v>0</v>
      </c>
      <c r="W759" s="124">
        <f t="shared" si="177"/>
        <v>0</v>
      </c>
      <c r="X759" s="124">
        <f t="shared" si="178"/>
        <v>0</v>
      </c>
      <c r="Y759" s="124" t="str">
        <f t="shared" si="179"/>
        <v>____</v>
      </c>
      <c r="Z759" s="124">
        <f t="shared" si="180"/>
        <v>0</v>
      </c>
      <c r="AA759" s="124">
        <f t="shared" si="181"/>
        <v>0</v>
      </c>
    </row>
    <row r="760" spans="2:27" ht="15" x14ac:dyDescent="0.2">
      <c r="B760" s="194" t="str">
        <f t="shared" si="167"/>
        <v/>
      </c>
      <c r="C760" s="194" t="str">
        <f t="shared" si="168"/>
        <v/>
      </c>
      <c r="D760" s="195"/>
      <c r="E760" s="196"/>
      <c r="F760" s="196"/>
      <c r="G760" s="197"/>
      <c r="H760" s="198"/>
      <c r="I760" s="196"/>
      <c r="J760" s="197"/>
      <c r="K760" s="197"/>
      <c r="L760" s="199"/>
      <c r="M760" s="200" t="str">
        <f t="shared" si="169"/>
        <v/>
      </c>
      <c r="N760" s="201"/>
      <c r="O760" s="196"/>
      <c r="P760" s="124">
        <f t="shared" si="170"/>
        <v>0</v>
      </c>
      <c r="Q760" s="124">
        <f t="shared" si="171"/>
        <v>0</v>
      </c>
      <c r="R760" s="124">
        <f t="shared" si="172"/>
        <v>0</v>
      </c>
      <c r="S760" s="124">
        <f t="shared" si="173"/>
        <v>0</v>
      </c>
      <c r="T760" s="124">
        <f t="shared" si="174"/>
        <v>0</v>
      </c>
      <c r="U760" s="124">
        <f t="shared" si="175"/>
        <v>0</v>
      </c>
      <c r="V760" s="124">
        <f t="shared" si="176"/>
        <v>0</v>
      </c>
      <c r="W760" s="124">
        <f t="shared" si="177"/>
        <v>0</v>
      </c>
      <c r="X760" s="124">
        <f t="shared" si="178"/>
        <v>0</v>
      </c>
      <c r="Y760" s="124" t="str">
        <f t="shared" si="179"/>
        <v>____</v>
      </c>
      <c r="Z760" s="124">
        <f t="shared" si="180"/>
        <v>0</v>
      </c>
      <c r="AA760" s="124">
        <f t="shared" si="181"/>
        <v>0</v>
      </c>
    </row>
    <row r="761" spans="2:27" ht="15" x14ac:dyDescent="0.2">
      <c r="B761" s="194" t="str">
        <f t="shared" si="167"/>
        <v/>
      </c>
      <c r="C761" s="194" t="str">
        <f t="shared" si="168"/>
        <v/>
      </c>
      <c r="D761" s="195"/>
      <c r="E761" s="196"/>
      <c r="F761" s="196"/>
      <c r="G761" s="197"/>
      <c r="H761" s="198"/>
      <c r="I761" s="196"/>
      <c r="J761" s="197"/>
      <c r="K761" s="197"/>
      <c r="L761" s="199"/>
      <c r="M761" s="200" t="str">
        <f t="shared" si="169"/>
        <v/>
      </c>
      <c r="N761" s="201"/>
      <c r="O761" s="196"/>
      <c r="P761" s="124">
        <f t="shared" si="170"/>
        <v>0</v>
      </c>
      <c r="Q761" s="124">
        <f t="shared" si="171"/>
        <v>0</v>
      </c>
      <c r="R761" s="124">
        <f t="shared" si="172"/>
        <v>0</v>
      </c>
      <c r="S761" s="124">
        <f t="shared" si="173"/>
        <v>0</v>
      </c>
      <c r="T761" s="124">
        <f t="shared" si="174"/>
        <v>0</v>
      </c>
      <c r="U761" s="124">
        <f t="shared" si="175"/>
        <v>0</v>
      </c>
      <c r="V761" s="124">
        <f t="shared" si="176"/>
        <v>0</v>
      </c>
      <c r="W761" s="124">
        <f t="shared" si="177"/>
        <v>0</v>
      </c>
      <c r="X761" s="124">
        <f t="shared" si="178"/>
        <v>0</v>
      </c>
      <c r="Y761" s="124" t="str">
        <f t="shared" si="179"/>
        <v>____</v>
      </c>
      <c r="Z761" s="124">
        <f t="shared" si="180"/>
        <v>0</v>
      </c>
      <c r="AA761" s="124">
        <f t="shared" si="181"/>
        <v>0</v>
      </c>
    </row>
    <row r="762" spans="2:27" ht="15" x14ac:dyDescent="0.2">
      <c r="B762" s="194" t="str">
        <f t="shared" si="167"/>
        <v/>
      </c>
      <c r="C762" s="194" t="str">
        <f t="shared" si="168"/>
        <v/>
      </c>
      <c r="D762" s="195"/>
      <c r="E762" s="196"/>
      <c r="F762" s="196"/>
      <c r="G762" s="197"/>
      <c r="H762" s="198"/>
      <c r="I762" s="196"/>
      <c r="J762" s="197"/>
      <c r="K762" s="197"/>
      <c r="L762" s="199"/>
      <c r="M762" s="200" t="str">
        <f t="shared" si="169"/>
        <v/>
      </c>
      <c r="N762" s="201"/>
      <c r="O762" s="196"/>
      <c r="P762" s="124">
        <f t="shared" si="170"/>
        <v>0</v>
      </c>
      <c r="Q762" s="124">
        <f t="shared" si="171"/>
        <v>0</v>
      </c>
      <c r="R762" s="124">
        <f t="shared" si="172"/>
        <v>0</v>
      </c>
      <c r="S762" s="124">
        <f t="shared" si="173"/>
        <v>0</v>
      </c>
      <c r="T762" s="124">
        <f t="shared" si="174"/>
        <v>0</v>
      </c>
      <c r="U762" s="124">
        <f t="shared" si="175"/>
        <v>0</v>
      </c>
      <c r="V762" s="124">
        <f t="shared" si="176"/>
        <v>0</v>
      </c>
      <c r="W762" s="124">
        <f t="shared" si="177"/>
        <v>0</v>
      </c>
      <c r="X762" s="124">
        <f t="shared" si="178"/>
        <v>0</v>
      </c>
      <c r="Y762" s="124" t="str">
        <f t="shared" si="179"/>
        <v>____</v>
      </c>
      <c r="Z762" s="124">
        <f t="shared" si="180"/>
        <v>0</v>
      </c>
      <c r="AA762" s="124">
        <f t="shared" si="181"/>
        <v>0</v>
      </c>
    </row>
    <row r="763" spans="2:27" ht="15" x14ac:dyDescent="0.2">
      <c r="B763" s="194" t="str">
        <f t="shared" si="167"/>
        <v/>
      </c>
      <c r="C763" s="194" t="str">
        <f t="shared" si="168"/>
        <v/>
      </c>
      <c r="D763" s="195"/>
      <c r="E763" s="196"/>
      <c r="F763" s="196"/>
      <c r="G763" s="197"/>
      <c r="H763" s="198"/>
      <c r="I763" s="196"/>
      <c r="J763" s="197"/>
      <c r="K763" s="197"/>
      <c r="L763" s="199"/>
      <c r="M763" s="200" t="str">
        <f t="shared" si="169"/>
        <v/>
      </c>
      <c r="N763" s="201"/>
      <c r="O763" s="196"/>
      <c r="P763" s="124">
        <f t="shared" si="170"/>
        <v>0</v>
      </c>
      <c r="Q763" s="124">
        <f t="shared" si="171"/>
        <v>0</v>
      </c>
      <c r="R763" s="124">
        <f t="shared" si="172"/>
        <v>0</v>
      </c>
      <c r="S763" s="124">
        <f t="shared" si="173"/>
        <v>0</v>
      </c>
      <c r="T763" s="124">
        <f t="shared" si="174"/>
        <v>0</v>
      </c>
      <c r="U763" s="124">
        <f t="shared" si="175"/>
        <v>0</v>
      </c>
      <c r="V763" s="124">
        <f t="shared" si="176"/>
        <v>0</v>
      </c>
      <c r="W763" s="124">
        <f t="shared" si="177"/>
        <v>0</v>
      </c>
      <c r="X763" s="124">
        <f t="shared" si="178"/>
        <v>0</v>
      </c>
      <c r="Y763" s="124" t="str">
        <f t="shared" si="179"/>
        <v>____</v>
      </c>
      <c r="Z763" s="124">
        <f t="shared" si="180"/>
        <v>0</v>
      </c>
      <c r="AA763" s="124">
        <f t="shared" si="181"/>
        <v>0</v>
      </c>
    </row>
    <row r="764" spans="2:27" ht="15" x14ac:dyDescent="0.2">
      <c r="B764" s="194" t="str">
        <f t="shared" si="167"/>
        <v/>
      </c>
      <c r="C764" s="194" t="str">
        <f t="shared" si="168"/>
        <v/>
      </c>
      <c r="D764" s="195"/>
      <c r="E764" s="196"/>
      <c r="F764" s="196"/>
      <c r="G764" s="197"/>
      <c r="H764" s="198"/>
      <c r="I764" s="196"/>
      <c r="J764" s="197"/>
      <c r="K764" s="197"/>
      <c r="L764" s="199"/>
      <c r="M764" s="200" t="str">
        <f t="shared" si="169"/>
        <v/>
      </c>
      <c r="N764" s="201"/>
      <c r="O764" s="196"/>
      <c r="P764" s="124">
        <f t="shared" si="170"/>
        <v>0</v>
      </c>
      <c r="Q764" s="124">
        <f t="shared" si="171"/>
        <v>0</v>
      </c>
      <c r="R764" s="124">
        <f t="shared" si="172"/>
        <v>0</v>
      </c>
      <c r="S764" s="124">
        <f t="shared" si="173"/>
        <v>0</v>
      </c>
      <c r="T764" s="124">
        <f t="shared" si="174"/>
        <v>0</v>
      </c>
      <c r="U764" s="124">
        <f t="shared" si="175"/>
        <v>0</v>
      </c>
      <c r="V764" s="124">
        <f t="shared" si="176"/>
        <v>0</v>
      </c>
      <c r="W764" s="124">
        <f t="shared" si="177"/>
        <v>0</v>
      </c>
      <c r="X764" s="124">
        <f t="shared" si="178"/>
        <v>0</v>
      </c>
      <c r="Y764" s="124" t="str">
        <f t="shared" si="179"/>
        <v>____</v>
      </c>
      <c r="Z764" s="124">
        <f t="shared" si="180"/>
        <v>0</v>
      </c>
      <c r="AA764" s="124">
        <f t="shared" si="181"/>
        <v>0</v>
      </c>
    </row>
    <row r="765" spans="2:27" ht="15" x14ac:dyDescent="0.2">
      <c r="B765" s="194" t="str">
        <f t="shared" si="167"/>
        <v/>
      </c>
      <c r="C765" s="194" t="str">
        <f t="shared" si="168"/>
        <v/>
      </c>
      <c r="D765" s="195"/>
      <c r="E765" s="196"/>
      <c r="F765" s="196"/>
      <c r="G765" s="197"/>
      <c r="H765" s="198"/>
      <c r="I765" s="196"/>
      <c r="J765" s="197"/>
      <c r="K765" s="197"/>
      <c r="L765" s="199"/>
      <c r="M765" s="200" t="str">
        <f t="shared" si="169"/>
        <v/>
      </c>
      <c r="N765" s="201"/>
      <c r="O765" s="196"/>
      <c r="P765" s="124">
        <f t="shared" si="170"/>
        <v>0</v>
      </c>
      <c r="Q765" s="124">
        <f t="shared" si="171"/>
        <v>0</v>
      </c>
      <c r="R765" s="124">
        <f t="shared" si="172"/>
        <v>0</v>
      </c>
      <c r="S765" s="124">
        <f t="shared" si="173"/>
        <v>0</v>
      </c>
      <c r="T765" s="124">
        <f t="shared" si="174"/>
        <v>0</v>
      </c>
      <c r="U765" s="124">
        <f t="shared" si="175"/>
        <v>0</v>
      </c>
      <c r="V765" s="124">
        <f t="shared" si="176"/>
        <v>0</v>
      </c>
      <c r="W765" s="124">
        <f t="shared" si="177"/>
        <v>0</v>
      </c>
      <c r="X765" s="124">
        <f t="shared" si="178"/>
        <v>0</v>
      </c>
      <c r="Y765" s="124" t="str">
        <f t="shared" si="179"/>
        <v>____</v>
      </c>
      <c r="Z765" s="124">
        <f t="shared" si="180"/>
        <v>0</v>
      </c>
      <c r="AA765" s="124">
        <f t="shared" si="181"/>
        <v>0</v>
      </c>
    </row>
    <row r="766" spans="2:27" ht="15" x14ac:dyDescent="0.2">
      <c r="B766" s="194" t="str">
        <f t="shared" si="167"/>
        <v/>
      </c>
      <c r="C766" s="194" t="str">
        <f t="shared" si="168"/>
        <v/>
      </c>
      <c r="D766" s="195"/>
      <c r="E766" s="196"/>
      <c r="F766" s="196"/>
      <c r="G766" s="197"/>
      <c r="H766" s="198"/>
      <c r="I766" s="196"/>
      <c r="J766" s="197"/>
      <c r="K766" s="197"/>
      <c r="L766" s="199"/>
      <c r="M766" s="200" t="str">
        <f t="shared" si="169"/>
        <v/>
      </c>
      <c r="N766" s="201"/>
      <c r="O766" s="196"/>
      <c r="P766" s="124">
        <f t="shared" si="170"/>
        <v>0</v>
      </c>
      <c r="Q766" s="124">
        <f t="shared" si="171"/>
        <v>0</v>
      </c>
      <c r="R766" s="124">
        <f t="shared" si="172"/>
        <v>0</v>
      </c>
      <c r="S766" s="124">
        <f t="shared" si="173"/>
        <v>0</v>
      </c>
      <c r="T766" s="124">
        <f t="shared" si="174"/>
        <v>0</v>
      </c>
      <c r="U766" s="124">
        <f t="shared" si="175"/>
        <v>0</v>
      </c>
      <c r="V766" s="124">
        <f t="shared" si="176"/>
        <v>0</v>
      </c>
      <c r="W766" s="124">
        <f t="shared" si="177"/>
        <v>0</v>
      </c>
      <c r="X766" s="124">
        <f t="shared" si="178"/>
        <v>0</v>
      </c>
      <c r="Y766" s="124" t="str">
        <f t="shared" si="179"/>
        <v>____</v>
      </c>
      <c r="Z766" s="124">
        <f t="shared" si="180"/>
        <v>0</v>
      </c>
      <c r="AA766" s="124">
        <f t="shared" si="181"/>
        <v>0</v>
      </c>
    </row>
    <row r="767" spans="2:27" ht="15" x14ac:dyDescent="0.2">
      <c r="B767" s="194" t="str">
        <f t="shared" si="167"/>
        <v/>
      </c>
      <c r="C767" s="194" t="str">
        <f t="shared" si="168"/>
        <v/>
      </c>
      <c r="D767" s="195"/>
      <c r="E767" s="196"/>
      <c r="F767" s="196"/>
      <c r="G767" s="197"/>
      <c r="H767" s="198"/>
      <c r="I767" s="196"/>
      <c r="J767" s="197"/>
      <c r="K767" s="197"/>
      <c r="L767" s="199"/>
      <c r="M767" s="200" t="str">
        <f t="shared" si="169"/>
        <v/>
      </c>
      <c r="N767" s="201"/>
      <c r="O767" s="196"/>
      <c r="P767" s="124">
        <f t="shared" si="170"/>
        <v>0</v>
      </c>
      <c r="Q767" s="124">
        <f t="shared" si="171"/>
        <v>0</v>
      </c>
      <c r="R767" s="124">
        <f t="shared" si="172"/>
        <v>0</v>
      </c>
      <c r="S767" s="124">
        <f t="shared" si="173"/>
        <v>0</v>
      </c>
      <c r="T767" s="124">
        <f t="shared" si="174"/>
        <v>0</v>
      </c>
      <c r="U767" s="124">
        <f t="shared" si="175"/>
        <v>0</v>
      </c>
      <c r="V767" s="124">
        <f t="shared" si="176"/>
        <v>0</v>
      </c>
      <c r="W767" s="124">
        <f t="shared" si="177"/>
        <v>0</v>
      </c>
      <c r="X767" s="124">
        <f t="shared" si="178"/>
        <v>0</v>
      </c>
      <c r="Y767" s="124" t="str">
        <f t="shared" si="179"/>
        <v>____</v>
      </c>
      <c r="Z767" s="124">
        <f t="shared" si="180"/>
        <v>0</v>
      </c>
      <c r="AA767" s="124">
        <f t="shared" si="181"/>
        <v>0</v>
      </c>
    </row>
    <row r="768" spans="2:27" ht="15" x14ac:dyDescent="0.2">
      <c r="B768" s="194" t="str">
        <f t="shared" si="167"/>
        <v/>
      </c>
      <c r="C768" s="194" t="str">
        <f t="shared" si="168"/>
        <v/>
      </c>
      <c r="D768" s="195"/>
      <c r="E768" s="196"/>
      <c r="F768" s="196"/>
      <c r="G768" s="197"/>
      <c r="H768" s="198"/>
      <c r="I768" s="196"/>
      <c r="J768" s="197"/>
      <c r="K768" s="197"/>
      <c r="L768" s="199"/>
      <c r="M768" s="200" t="str">
        <f t="shared" si="169"/>
        <v/>
      </c>
      <c r="N768" s="201"/>
      <c r="O768" s="196"/>
      <c r="P768" s="124">
        <f t="shared" si="170"/>
        <v>0</v>
      </c>
      <c r="Q768" s="124">
        <f t="shared" si="171"/>
        <v>0</v>
      </c>
      <c r="R768" s="124">
        <f t="shared" si="172"/>
        <v>0</v>
      </c>
      <c r="S768" s="124">
        <f t="shared" si="173"/>
        <v>0</v>
      </c>
      <c r="T768" s="124">
        <f t="shared" si="174"/>
        <v>0</v>
      </c>
      <c r="U768" s="124">
        <f t="shared" si="175"/>
        <v>0</v>
      </c>
      <c r="V768" s="124">
        <f t="shared" si="176"/>
        <v>0</v>
      </c>
      <c r="W768" s="124">
        <f t="shared" si="177"/>
        <v>0</v>
      </c>
      <c r="X768" s="124">
        <f t="shared" si="178"/>
        <v>0</v>
      </c>
      <c r="Y768" s="124" t="str">
        <f t="shared" si="179"/>
        <v>____</v>
      </c>
      <c r="Z768" s="124">
        <f t="shared" si="180"/>
        <v>0</v>
      </c>
      <c r="AA768" s="124">
        <f t="shared" si="181"/>
        <v>0</v>
      </c>
    </row>
    <row r="769" spans="2:27" ht="15" x14ac:dyDescent="0.2">
      <c r="B769" s="194" t="str">
        <f t="shared" si="167"/>
        <v/>
      </c>
      <c r="C769" s="194" t="str">
        <f t="shared" si="168"/>
        <v/>
      </c>
      <c r="D769" s="195"/>
      <c r="E769" s="196"/>
      <c r="F769" s="196"/>
      <c r="G769" s="197"/>
      <c r="H769" s="198"/>
      <c r="I769" s="196"/>
      <c r="J769" s="197"/>
      <c r="K769" s="197"/>
      <c r="L769" s="199"/>
      <c r="M769" s="200" t="str">
        <f t="shared" si="169"/>
        <v/>
      </c>
      <c r="N769" s="201"/>
      <c r="O769" s="196"/>
      <c r="P769" s="124">
        <f t="shared" si="170"/>
        <v>0</v>
      </c>
      <c r="Q769" s="124">
        <f t="shared" si="171"/>
        <v>0</v>
      </c>
      <c r="R769" s="124">
        <f t="shared" si="172"/>
        <v>0</v>
      </c>
      <c r="S769" s="124">
        <f t="shared" si="173"/>
        <v>0</v>
      </c>
      <c r="T769" s="124">
        <f t="shared" si="174"/>
        <v>0</v>
      </c>
      <c r="U769" s="124">
        <f t="shared" si="175"/>
        <v>0</v>
      </c>
      <c r="V769" s="124">
        <f t="shared" si="176"/>
        <v>0</v>
      </c>
      <c r="W769" s="124">
        <f t="shared" si="177"/>
        <v>0</v>
      </c>
      <c r="X769" s="124">
        <f t="shared" si="178"/>
        <v>0</v>
      </c>
      <c r="Y769" s="124" t="str">
        <f t="shared" si="179"/>
        <v>____</v>
      </c>
      <c r="Z769" s="124">
        <f t="shared" si="180"/>
        <v>0</v>
      </c>
      <c r="AA769" s="124">
        <f t="shared" si="181"/>
        <v>0</v>
      </c>
    </row>
    <row r="770" spans="2:27" ht="15" x14ac:dyDescent="0.2">
      <c r="B770" s="194" t="str">
        <f t="shared" si="167"/>
        <v/>
      </c>
      <c r="C770" s="194" t="str">
        <f t="shared" si="168"/>
        <v/>
      </c>
      <c r="D770" s="195"/>
      <c r="E770" s="196"/>
      <c r="F770" s="196"/>
      <c r="G770" s="197"/>
      <c r="H770" s="198"/>
      <c r="I770" s="196"/>
      <c r="J770" s="197"/>
      <c r="K770" s="197"/>
      <c r="L770" s="199"/>
      <c r="M770" s="200" t="str">
        <f t="shared" si="169"/>
        <v/>
      </c>
      <c r="N770" s="201"/>
      <c r="O770" s="196"/>
      <c r="P770" s="124">
        <f t="shared" si="170"/>
        <v>0</v>
      </c>
      <c r="Q770" s="124">
        <f t="shared" si="171"/>
        <v>0</v>
      </c>
      <c r="R770" s="124">
        <f t="shared" si="172"/>
        <v>0</v>
      </c>
      <c r="S770" s="124">
        <f t="shared" si="173"/>
        <v>0</v>
      </c>
      <c r="T770" s="124">
        <f t="shared" si="174"/>
        <v>0</v>
      </c>
      <c r="U770" s="124">
        <f t="shared" si="175"/>
        <v>0</v>
      </c>
      <c r="V770" s="124">
        <f t="shared" si="176"/>
        <v>0</v>
      </c>
      <c r="W770" s="124">
        <f t="shared" si="177"/>
        <v>0</v>
      </c>
      <c r="X770" s="124">
        <f t="shared" si="178"/>
        <v>0</v>
      </c>
      <c r="Y770" s="124" t="str">
        <f t="shared" si="179"/>
        <v>____</v>
      </c>
      <c r="Z770" s="124">
        <f t="shared" si="180"/>
        <v>0</v>
      </c>
      <c r="AA770" s="124">
        <f t="shared" si="181"/>
        <v>0</v>
      </c>
    </row>
    <row r="771" spans="2:27" ht="15" x14ac:dyDescent="0.2">
      <c r="B771" s="194" t="str">
        <f t="shared" si="167"/>
        <v/>
      </c>
      <c r="C771" s="194" t="str">
        <f t="shared" si="168"/>
        <v/>
      </c>
      <c r="D771" s="195"/>
      <c r="E771" s="196"/>
      <c r="F771" s="196"/>
      <c r="G771" s="197"/>
      <c r="H771" s="198"/>
      <c r="I771" s="196"/>
      <c r="J771" s="197"/>
      <c r="K771" s="197"/>
      <c r="L771" s="199"/>
      <c r="M771" s="200" t="str">
        <f t="shared" si="169"/>
        <v/>
      </c>
      <c r="N771" s="201"/>
      <c r="O771" s="196"/>
      <c r="P771" s="124">
        <f t="shared" si="170"/>
        <v>0</v>
      </c>
      <c r="Q771" s="124">
        <f t="shared" si="171"/>
        <v>0</v>
      </c>
      <c r="R771" s="124">
        <f t="shared" si="172"/>
        <v>0</v>
      </c>
      <c r="S771" s="124">
        <f t="shared" si="173"/>
        <v>0</v>
      </c>
      <c r="T771" s="124">
        <f t="shared" si="174"/>
        <v>0</v>
      </c>
      <c r="U771" s="124">
        <f t="shared" si="175"/>
        <v>0</v>
      </c>
      <c r="V771" s="124">
        <f t="shared" si="176"/>
        <v>0</v>
      </c>
      <c r="W771" s="124">
        <f t="shared" si="177"/>
        <v>0</v>
      </c>
      <c r="X771" s="124">
        <f t="shared" si="178"/>
        <v>0</v>
      </c>
      <c r="Y771" s="124" t="str">
        <f t="shared" si="179"/>
        <v>____</v>
      </c>
      <c r="Z771" s="124">
        <f t="shared" si="180"/>
        <v>0</v>
      </c>
      <c r="AA771" s="124">
        <f t="shared" si="181"/>
        <v>0</v>
      </c>
    </row>
    <row r="772" spans="2:27" ht="15" x14ac:dyDescent="0.2">
      <c r="B772" s="194" t="str">
        <f t="shared" si="167"/>
        <v/>
      </c>
      <c r="C772" s="194" t="str">
        <f t="shared" si="168"/>
        <v/>
      </c>
      <c r="D772" s="195"/>
      <c r="E772" s="196"/>
      <c r="F772" s="196"/>
      <c r="G772" s="197"/>
      <c r="H772" s="198"/>
      <c r="I772" s="196"/>
      <c r="J772" s="197"/>
      <c r="K772" s="197"/>
      <c r="L772" s="199"/>
      <c r="M772" s="200" t="str">
        <f t="shared" si="169"/>
        <v/>
      </c>
      <c r="N772" s="201"/>
      <c r="O772" s="196"/>
      <c r="P772" s="124">
        <f t="shared" si="170"/>
        <v>0</v>
      </c>
      <c r="Q772" s="124">
        <f t="shared" si="171"/>
        <v>0</v>
      </c>
      <c r="R772" s="124">
        <f t="shared" si="172"/>
        <v>0</v>
      </c>
      <c r="S772" s="124">
        <f t="shared" si="173"/>
        <v>0</v>
      </c>
      <c r="T772" s="124">
        <f t="shared" si="174"/>
        <v>0</v>
      </c>
      <c r="U772" s="124">
        <f t="shared" si="175"/>
        <v>0</v>
      </c>
      <c r="V772" s="124">
        <f t="shared" si="176"/>
        <v>0</v>
      </c>
      <c r="W772" s="124">
        <f t="shared" si="177"/>
        <v>0</v>
      </c>
      <c r="X772" s="124">
        <f t="shared" si="178"/>
        <v>0</v>
      </c>
      <c r="Y772" s="124" t="str">
        <f t="shared" si="179"/>
        <v>____</v>
      </c>
      <c r="Z772" s="124">
        <f t="shared" si="180"/>
        <v>0</v>
      </c>
      <c r="AA772" s="124">
        <f t="shared" si="181"/>
        <v>0</v>
      </c>
    </row>
    <row r="773" spans="2:27" ht="15" x14ac:dyDescent="0.2">
      <c r="B773" s="194" t="str">
        <f t="shared" si="167"/>
        <v/>
      </c>
      <c r="C773" s="194" t="str">
        <f t="shared" si="168"/>
        <v/>
      </c>
      <c r="D773" s="195"/>
      <c r="E773" s="196"/>
      <c r="F773" s="196"/>
      <c r="G773" s="197"/>
      <c r="H773" s="198"/>
      <c r="I773" s="196"/>
      <c r="J773" s="197"/>
      <c r="K773" s="197"/>
      <c r="L773" s="199"/>
      <c r="M773" s="200" t="str">
        <f t="shared" si="169"/>
        <v/>
      </c>
      <c r="N773" s="201"/>
      <c r="O773" s="196"/>
      <c r="P773" s="124">
        <f t="shared" si="170"/>
        <v>0</v>
      </c>
      <c r="Q773" s="124">
        <f t="shared" si="171"/>
        <v>0</v>
      </c>
      <c r="R773" s="124">
        <f t="shared" si="172"/>
        <v>0</v>
      </c>
      <c r="S773" s="124">
        <f t="shared" si="173"/>
        <v>0</v>
      </c>
      <c r="T773" s="124">
        <f t="shared" si="174"/>
        <v>0</v>
      </c>
      <c r="U773" s="124">
        <f t="shared" si="175"/>
        <v>0</v>
      </c>
      <c r="V773" s="124">
        <f t="shared" si="176"/>
        <v>0</v>
      </c>
      <c r="W773" s="124">
        <f t="shared" si="177"/>
        <v>0</v>
      </c>
      <c r="X773" s="124">
        <f t="shared" si="178"/>
        <v>0</v>
      </c>
      <c r="Y773" s="124" t="str">
        <f t="shared" si="179"/>
        <v>____</v>
      </c>
      <c r="Z773" s="124">
        <f t="shared" si="180"/>
        <v>0</v>
      </c>
      <c r="AA773" s="124">
        <f t="shared" si="181"/>
        <v>0</v>
      </c>
    </row>
    <row r="774" spans="2:27" ht="15" x14ac:dyDescent="0.2">
      <c r="B774" s="194" t="str">
        <f t="shared" si="167"/>
        <v/>
      </c>
      <c r="C774" s="194" t="str">
        <f t="shared" si="168"/>
        <v/>
      </c>
      <c r="D774" s="195"/>
      <c r="E774" s="196"/>
      <c r="F774" s="196"/>
      <c r="G774" s="197"/>
      <c r="H774" s="198"/>
      <c r="I774" s="196"/>
      <c r="J774" s="197"/>
      <c r="K774" s="197"/>
      <c r="L774" s="199"/>
      <c r="M774" s="200" t="str">
        <f t="shared" si="169"/>
        <v/>
      </c>
      <c r="N774" s="201"/>
      <c r="O774" s="196"/>
      <c r="P774" s="124">
        <f t="shared" si="170"/>
        <v>0</v>
      </c>
      <c r="Q774" s="124">
        <f t="shared" si="171"/>
        <v>0</v>
      </c>
      <c r="R774" s="124">
        <f t="shared" si="172"/>
        <v>0</v>
      </c>
      <c r="S774" s="124">
        <f t="shared" si="173"/>
        <v>0</v>
      </c>
      <c r="T774" s="124">
        <f t="shared" si="174"/>
        <v>0</v>
      </c>
      <c r="U774" s="124">
        <f t="shared" si="175"/>
        <v>0</v>
      </c>
      <c r="V774" s="124">
        <f t="shared" si="176"/>
        <v>0</v>
      </c>
      <c r="W774" s="124">
        <f t="shared" si="177"/>
        <v>0</v>
      </c>
      <c r="X774" s="124">
        <f t="shared" si="178"/>
        <v>0</v>
      </c>
      <c r="Y774" s="124" t="str">
        <f t="shared" si="179"/>
        <v>____</v>
      </c>
      <c r="Z774" s="124">
        <f t="shared" si="180"/>
        <v>0</v>
      </c>
      <c r="AA774" s="124">
        <f t="shared" si="181"/>
        <v>0</v>
      </c>
    </row>
    <row r="775" spans="2:27" ht="15" x14ac:dyDescent="0.2">
      <c r="B775" s="194" t="str">
        <f t="shared" si="167"/>
        <v/>
      </c>
      <c r="C775" s="194" t="str">
        <f t="shared" si="168"/>
        <v/>
      </c>
      <c r="D775" s="195"/>
      <c r="E775" s="196"/>
      <c r="F775" s="196"/>
      <c r="G775" s="197"/>
      <c r="H775" s="198"/>
      <c r="I775" s="196"/>
      <c r="J775" s="197"/>
      <c r="K775" s="197"/>
      <c r="L775" s="199"/>
      <c r="M775" s="200" t="str">
        <f t="shared" si="169"/>
        <v/>
      </c>
      <c r="N775" s="201"/>
      <c r="O775" s="196"/>
      <c r="P775" s="124">
        <f t="shared" si="170"/>
        <v>0</v>
      </c>
      <c r="Q775" s="124">
        <f t="shared" si="171"/>
        <v>0</v>
      </c>
      <c r="R775" s="124">
        <f t="shared" si="172"/>
        <v>0</v>
      </c>
      <c r="S775" s="124">
        <f t="shared" si="173"/>
        <v>0</v>
      </c>
      <c r="T775" s="124">
        <f t="shared" si="174"/>
        <v>0</v>
      </c>
      <c r="U775" s="124">
        <f t="shared" si="175"/>
        <v>0</v>
      </c>
      <c r="V775" s="124">
        <f t="shared" si="176"/>
        <v>0</v>
      </c>
      <c r="W775" s="124">
        <f t="shared" si="177"/>
        <v>0</v>
      </c>
      <c r="X775" s="124">
        <f t="shared" si="178"/>
        <v>0</v>
      </c>
      <c r="Y775" s="124" t="str">
        <f t="shared" si="179"/>
        <v>____</v>
      </c>
      <c r="Z775" s="124">
        <f t="shared" si="180"/>
        <v>0</v>
      </c>
      <c r="AA775" s="124">
        <f t="shared" si="181"/>
        <v>0</v>
      </c>
    </row>
    <row r="776" spans="2:27" ht="15" x14ac:dyDescent="0.2">
      <c r="B776" s="194" t="str">
        <f t="shared" si="167"/>
        <v/>
      </c>
      <c r="C776" s="194" t="str">
        <f t="shared" si="168"/>
        <v/>
      </c>
      <c r="D776" s="195"/>
      <c r="E776" s="196"/>
      <c r="F776" s="196"/>
      <c r="G776" s="197"/>
      <c r="H776" s="198"/>
      <c r="I776" s="196"/>
      <c r="J776" s="197"/>
      <c r="K776" s="197"/>
      <c r="L776" s="199"/>
      <c r="M776" s="200" t="str">
        <f t="shared" si="169"/>
        <v/>
      </c>
      <c r="N776" s="201"/>
      <c r="O776" s="196"/>
      <c r="P776" s="124">
        <f t="shared" si="170"/>
        <v>0</v>
      </c>
      <c r="Q776" s="124">
        <f t="shared" si="171"/>
        <v>0</v>
      </c>
      <c r="R776" s="124">
        <f t="shared" si="172"/>
        <v>0</v>
      </c>
      <c r="S776" s="124">
        <f t="shared" si="173"/>
        <v>0</v>
      </c>
      <c r="T776" s="124">
        <f t="shared" si="174"/>
        <v>0</v>
      </c>
      <c r="U776" s="124">
        <f t="shared" si="175"/>
        <v>0</v>
      </c>
      <c r="V776" s="124">
        <f t="shared" si="176"/>
        <v>0</v>
      </c>
      <c r="W776" s="124">
        <f t="shared" si="177"/>
        <v>0</v>
      </c>
      <c r="X776" s="124">
        <f t="shared" si="178"/>
        <v>0</v>
      </c>
      <c r="Y776" s="124" t="str">
        <f t="shared" si="179"/>
        <v>____</v>
      </c>
      <c r="Z776" s="124">
        <f t="shared" si="180"/>
        <v>0</v>
      </c>
      <c r="AA776" s="124">
        <f t="shared" si="181"/>
        <v>0</v>
      </c>
    </row>
    <row r="777" spans="2:27" ht="15" x14ac:dyDescent="0.2">
      <c r="B777" s="194" t="str">
        <f t="shared" si="167"/>
        <v/>
      </c>
      <c r="C777" s="194" t="str">
        <f t="shared" si="168"/>
        <v/>
      </c>
      <c r="D777" s="195"/>
      <c r="E777" s="196"/>
      <c r="F777" s="196"/>
      <c r="G777" s="197"/>
      <c r="H777" s="198"/>
      <c r="I777" s="196"/>
      <c r="J777" s="197"/>
      <c r="K777" s="197"/>
      <c r="L777" s="199"/>
      <c r="M777" s="200" t="str">
        <f t="shared" si="169"/>
        <v/>
      </c>
      <c r="N777" s="201"/>
      <c r="O777" s="196"/>
      <c r="P777" s="124">
        <f t="shared" si="170"/>
        <v>0</v>
      </c>
      <c r="Q777" s="124">
        <f t="shared" si="171"/>
        <v>0</v>
      </c>
      <c r="R777" s="124">
        <f t="shared" si="172"/>
        <v>0</v>
      </c>
      <c r="S777" s="124">
        <f t="shared" si="173"/>
        <v>0</v>
      </c>
      <c r="T777" s="124">
        <f t="shared" si="174"/>
        <v>0</v>
      </c>
      <c r="U777" s="124">
        <f t="shared" si="175"/>
        <v>0</v>
      </c>
      <c r="V777" s="124">
        <f t="shared" si="176"/>
        <v>0</v>
      </c>
      <c r="W777" s="124">
        <f t="shared" si="177"/>
        <v>0</v>
      </c>
      <c r="X777" s="124">
        <f t="shared" si="178"/>
        <v>0</v>
      </c>
      <c r="Y777" s="124" t="str">
        <f t="shared" si="179"/>
        <v>____</v>
      </c>
      <c r="Z777" s="124">
        <f t="shared" si="180"/>
        <v>0</v>
      </c>
      <c r="AA777" s="124">
        <f t="shared" si="181"/>
        <v>0</v>
      </c>
    </row>
    <row r="778" spans="2:27" ht="15" x14ac:dyDescent="0.2">
      <c r="B778" s="194" t="str">
        <f t="shared" si="167"/>
        <v/>
      </c>
      <c r="C778" s="194" t="str">
        <f t="shared" si="168"/>
        <v/>
      </c>
      <c r="D778" s="195"/>
      <c r="E778" s="196"/>
      <c r="F778" s="196"/>
      <c r="G778" s="197"/>
      <c r="H778" s="198"/>
      <c r="I778" s="196"/>
      <c r="J778" s="197"/>
      <c r="K778" s="197"/>
      <c r="L778" s="199"/>
      <c r="M778" s="200" t="str">
        <f t="shared" si="169"/>
        <v/>
      </c>
      <c r="N778" s="201"/>
      <c r="O778" s="196"/>
      <c r="P778" s="124">
        <f t="shared" si="170"/>
        <v>0</v>
      </c>
      <c r="Q778" s="124">
        <f t="shared" si="171"/>
        <v>0</v>
      </c>
      <c r="R778" s="124">
        <f t="shared" si="172"/>
        <v>0</v>
      </c>
      <c r="S778" s="124">
        <f t="shared" si="173"/>
        <v>0</v>
      </c>
      <c r="T778" s="124">
        <f t="shared" si="174"/>
        <v>0</v>
      </c>
      <c r="U778" s="124">
        <f t="shared" si="175"/>
        <v>0</v>
      </c>
      <c r="V778" s="124">
        <f t="shared" si="176"/>
        <v>0</v>
      </c>
      <c r="W778" s="124">
        <f t="shared" si="177"/>
        <v>0</v>
      </c>
      <c r="X778" s="124">
        <f t="shared" si="178"/>
        <v>0</v>
      </c>
      <c r="Y778" s="124" t="str">
        <f t="shared" si="179"/>
        <v>____</v>
      </c>
      <c r="Z778" s="124">
        <f t="shared" si="180"/>
        <v>0</v>
      </c>
      <c r="AA778" s="124">
        <f t="shared" si="181"/>
        <v>0</v>
      </c>
    </row>
    <row r="779" spans="2:27" ht="15" x14ac:dyDescent="0.2">
      <c r="B779" s="194" t="str">
        <f t="shared" si="167"/>
        <v/>
      </c>
      <c r="C779" s="194" t="str">
        <f t="shared" si="168"/>
        <v/>
      </c>
      <c r="D779" s="195"/>
      <c r="E779" s="196"/>
      <c r="F779" s="196"/>
      <c r="G779" s="197"/>
      <c r="H779" s="198"/>
      <c r="I779" s="196"/>
      <c r="J779" s="197"/>
      <c r="K779" s="197"/>
      <c r="L779" s="199"/>
      <c r="M779" s="200" t="str">
        <f t="shared" si="169"/>
        <v/>
      </c>
      <c r="N779" s="201"/>
      <c r="O779" s="196"/>
      <c r="P779" s="124">
        <f t="shared" si="170"/>
        <v>0</v>
      </c>
      <c r="Q779" s="124">
        <f t="shared" si="171"/>
        <v>0</v>
      </c>
      <c r="R779" s="124">
        <f t="shared" si="172"/>
        <v>0</v>
      </c>
      <c r="S779" s="124">
        <f t="shared" si="173"/>
        <v>0</v>
      </c>
      <c r="T779" s="124">
        <f t="shared" si="174"/>
        <v>0</v>
      </c>
      <c r="U779" s="124">
        <f t="shared" si="175"/>
        <v>0</v>
      </c>
      <c r="V779" s="124">
        <f t="shared" si="176"/>
        <v>0</v>
      </c>
      <c r="W779" s="124">
        <f t="shared" si="177"/>
        <v>0</v>
      </c>
      <c r="X779" s="124">
        <f t="shared" si="178"/>
        <v>0</v>
      </c>
      <c r="Y779" s="124" t="str">
        <f t="shared" si="179"/>
        <v>____</v>
      </c>
      <c r="Z779" s="124">
        <f t="shared" si="180"/>
        <v>0</v>
      </c>
      <c r="AA779" s="124">
        <f t="shared" si="181"/>
        <v>0</v>
      </c>
    </row>
    <row r="780" spans="2:27" ht="15" x14ac:dyDescent="0.2">
      <c r="B780" s="194" t="str">
        <f t="shared" si="167"/>
        <v/>
      </c>
      <c r="C780" s="194" t="str">
        <f t="shared" si="168"/>
        <v/>
      </c>
      <c r="D780" s="195"/>
      <c r="E780" s="196"/>
      <c r="F780" s="196"/>
      <c r="G780" s="197"/>
      <c r="H780" s="198"/>
      <c r="I780" s="196"/>
      <c r="J780" s="197"/>
      <c r="K780" s="197"/>
      <c r="L780" s="199"/>
      <c r="M780" s="200" t="str">
        <f t="shared" si="169"/>
        <v/>
      </c>
      <c r="N780" s="201"/>
      <c r="O780" s="196"/>
      <c r="P780" s="124">
        <f t="shared" si="170"/>
        <v>0</v>
      </c>
      <c r="Q780" s="124">
        <f t="shared" si="171"/>
        <v>0</v>
      </c>
      <c r="R780" s="124">
        <f t="shared" si="172"/>
        <v>0</v>
      </c>
      <c r="S780" s="124">
        <f t="shared" si="173"/>
        <v>0</v>
      </c>
      <c r="T780" s="124">
        <f t="shared" si="174"/>
        <v>0</v>
      </c>
      <c r="U780" s="124">
        <f t="shared" si="175"/>
        <v>0</v>
      </c>
      <c r="V780" s="124">
        <f t="shared" si="176"/>
        <v>0</v>
      </c>
      <c r="W780" s="124">
        <f t="shared" si="177"/>
        <v>0</v>
      </c>
      <c r="X780" s="124">
        <f t="shared" si="178"/>
        <v>0</v>
      </c>
      <c r="Y780" s="124" t="str">
        <f t="shared" si="179"/>
        <v>____</v>
      </c>
      <c r="Z780" s="124">
        <f t="shared" si="180"/>
        <v>0</v>
      </c>
      <c r="AA780" s="124">
        <f t="shared" si="181"/>
        <v>0</v>
      </c>
    </row>
    <row r="781" spans="2:27" ht="15" x14ac:dyDescent="0.2">
      <c r="B781" s="194" t="str">
        <f t="shared" si="167"/>
        <v/>
      </c>
      <c r="C781" s="194" t="str">
        <f t="shared" si="168"/>
        <v/>
      </c>
      <c r="D781" s="195"/>
      <c r="E781" s="196"/>
      <c r="F781" s="196"/>
      <c r="G781" s="197"/>
      <c r="H781" s="198"/>
      <c r="I781" s="196"/>
      <c r="J781" s="197"/>
      <c r="K781" s="197"/>
      <c r="L781" s="199"/>
      <c r="M781" s="200" t="str">
        <f t="shared" si="169"/>
        <v/>
      </c>
      <c r="N781" s="201"/>
      <c r="O781" s="196"/>
      <c r="P781" s="124">
        <f t="shared" si="170"/>
        <v>0</v>
      </c>
      <c r="Q781" s="124">
        <f t="shared" si="171"/>
        <v>0</v>
      </c>
      <c r="R781" s="124">
        <f t="shared" si="172"/>
        <v>0</v>
      </c>
      <c r="S781" s="124">
        <f t="shared" si="173"/>
        <v>0</v>
      </c>
      <c r="T781" s="124">
        <f t="shared" si="174"/>
        <v>0</v>
      </c>
      <c r="U781" s="124">
        <f t="shared" si="175"/>
        <v>0</v>
      </c>
      <c r="V781" s="124">
        <f t="shared" si="176"/>
        <v>0</v>
      </c>
      <c r="W781" s="124">
        <f t="shared" si="177"/>
        <v>0</v>
      </c>
      <c r="X781" s="124">
        <f t="shared" si="178"/>
        <v>0</v>
      </c>
      <c r="Y781" s="124" t="str">
        <f t="shared" si="179"/>
        <v>____</v>
      </c>
      <c r="Z781" s="124">
        <f t="shared" si="180"/>
        <v>0</v>
      </c>
      <c r="AA781" s="124">
        <f t="shared" si="181"/>
        <v>0</v>
      </c>
    </row>
    <row r="782" spans="2:27" ht="15" x14ac:dyDescent="0.2">
      <c r="B782" s="194" t="str">
        <f t="shared" si="167"/>
        <v/>
      </c>
      <c r="C782" s="194" t="str">
        <f t="shared" si="168"/>
        <v/>
      </c>
      <c r="D782" s="195"/>
      <c r="E782" s="196"/>
      <c r="F782" s="196"/>
      <c r="G782" s="197"/>
      <c r="H782" s="198"/>
      <c r="I782" s="196"/>
      <c r="J782" s="197"/>
      <c r="K782" s="197"/>
      <c r="L782" s="199"/>
      <c r="M782" s="200" t="str">
        <f t="shared" si="169"/>
        <v/>
      </c>
      <c r="N782" s="201"/>
      <c r="O782" s="196"/>
      <c r="P782" s="124">
        <f t="shared" si="170"/>
        <v>0</v>
      </c>
      <c r="Q782" s="124">
        <f t="shared" si="171"/>
        <v>0</v>
      </c>
      <c r="R782" s="124">
        <f t="shared" si="172"/>
        <v>0</v>
      </c>
      <c r="S782" s="124">
        <f t="shared" si="173"/>
        <v>0</v>
      </c>
      <c r="T782" s="124">
        <f t="shared" si="174"/>
        <v>0</v>
      </c>
      <c r="U782" s="124">
        <f t="shared" si="175"/>
        <v>0</v>
      </c>
      <c r="V782" s="124">
        <f t="shared" si="176"/>
        <v>0</v>
      </c>
      <c r="W782" s="124">
        <f t="shared" si="177"/>
        <v>0</v>
      </c>
      <c r="X782" s="124">
        <f t="shared" si="178"/>
        <v>0</v>
      </c>
      <c r="Y782" s="124" t="str">
        <f t="shared" si="179"/>
        <v>____</v>
      </c>
      <c r="Z782" s="124">
        <f t="shared" si="180"/>
        <v>0</v>
      </c>
      <c r="AA782" s="124">
        <f t="shared" si="181"/>
        <v>0</v>
      </c>
    </row>
    <row r="783" spans="2:27" ht="15" x14ac:dyDescent="0.2">
      <c r="B783" s="194" t="str">
        <f t="shared" si="167"/>
        <v/>
      </c>
      <c r="C783" s="194" t="str">
        <f t="shared" si="168"/>
        <v/>
      </c>
      <c r="D783" s="195"/>
      <c r="E783" s="196"/>
      <c r="F783" s="196"/>
      <c r="G783" s="197"/>
      <c r="H783" s="198"/>
      <c r="I783" s="196"/>
      <c r="J783" s="197"/>
      <c r="K783" s="197"/>
      <c r="L783" s="199"/>
      <c r="M783" s="200" t="str">
        <f t="shared" si="169"/>
        <v/>
      </c>
      <c r="N783" s="201"/>
      <c r="O783" s="196"/>
      <c r="P783" s="124">
        <f t="shared" si="170"/>
        <v>0</v>
      </c>
      <c r="Q783" s="124">
        <f t="shared" si="171"/>
        <v>0</v>
      </c>
      <c r="R783" s="124">
        <f t="shared" si="172"/>
        <v>0</v>
      </c>
      <c r="S783" s="124">
        <f t="shared" si="173"/>
        <v>0</v>
      </c>
      <c r="T783" s="124">
        <f t="shared" si="174"/>
        <v>0</v>
      </c>
      <c r="U783" s="124">
        <f t="shared" si="175"/>
        <v>0</v>
      </c>
      <c r="V783" s="124">
        <f t="shared" si="176"/>
        <v>0</v>
      </c>
      <c r="W783" s="124">
        <f t="shared" si="177"/>
        <v>0</v>
      </c>
      <c r="X783" s="124">
        <f t="shared" si="178"/>
        <v>0</v>
      </c>
      <c r="Y783" s="124" t="str">
        <f t="shared" si="179"/>
        <v>____</v>
      </c>
      <c r="Z783" s="124">
        <f t="shared" si="180"/>
        <v>0</v>
      </c>
      <c r="AA783" s="124">
        <f t="shared" si="181"/>
        <v>0</v>
      </c>
    </row>
    <row r="784" spans="2:27" ht="15" x14ac:dyDescent="0.2">
      <c r="B784" s="194" t="str">
        <f t="shared" si="167"/>
        <v/>
      </c>
      <c r="C784" s="194" t="str">
        <f t="shared" si="168"/>
        <v/>
      </c>
      <c r="D784" s="195"/>
      <c r="E784" s="196"/>
      <c r="F784" s="196"/>
      <c r="G784" s="197"/>
      <c r="H784" s="198"/>
      <c r="I784" s="196"/>
      <c r="J784" s="197"/>
      <c r="K784" s="197"/>
      <c r="L784" s="199"/>
      <c r="M784" s="200" t="str">
        <f t="shared" si="169"/>
        <v/>
      </c>
      <c r="N784" s="201"/>
      <c r="O784" s="196"/>
      <c r="P784" s="124">
        <f t="shared" si="170"/>
        <v>0</v>
      </c>
      <c r="Q784" s="124">
        <f t="shared" si="171"/>
        <v>0</v>
      </c>
      <c r="R784" s="124">
        <f t="shared" si="172"/>
        <v>0</v>
      </c>
      <c r="S784" s="124">
        <f t="shared" si="173"/>
        <v>0</v>
      </c>
      <c r="T784" s="124">
        <f t="shared" si="174"/>
        <v>0</v>
      </c>
      <c r="U784" s="124">
        <f t="shared" si="175"/>
        <v>0</v>
      </c>
      <c r="V784" s="124">
        <f t="shared" si="176"/>
        <v>0</v>
      </c>
      <c r="W784" s="124">
        <f t="shared" si="177"/>
        <v>0</v>
      </c>
      <c r="X784" s="124">
        <f t="shared" si="178"/>
        <v>0</v>
      </c>
      <c r="Y784" s="124" t="str">
        <f t="shared" si="179"/>
        <v>____</v>
      </c>
      <c r="Z784" s="124">
        <f t="shared" si="180"/>
        <v>0</v>
      </c>
      <c r="AA784" s="124">
        <f t="shared" si="181"/>
        <v>0</v>
      </c>
    </row>
    <row r="785" spans="2:27" ht="15" x14ac:dyDescent="0.2">
      <c r="B785" s="194" t="str">
        <f t="shared" si="167"/>
        <v/>
      </c>
      <c r="C785" s="194" t="str">
        <f t="shared" si="168"/>
        <v/>
      </c>
      <c r="D785" s="195"/>
      <c r="E785" s="196"/>
      <c r="F785" s="196"/>
      <c r="G785" s="197"/>
      <c r="H785" s="198"/>
      <c r="I785" s="196"/>
      <c r="J785" s="197"/>
      <c r="K785" s="197"/>
      <c r="L785" s="199"/>
      <c r="M785" s="200" t="str">
        <f t="shared" si="169"/>
        <v/>
      </c>
      <c r="N785" s="201"/>
      <c r="O785" s="196"/>
      <c r="P785" s="124">
        <f t="shared" si="170"/>
        <v>0</v>
      </c>
      <c r="Q785" s="124">
        <f t="shared" si="171"/>
        <v>0</v>
      </c>
      <c r="R785" s="124">
        <f t="shared" si="172"/>
        <v>0</v>
      </c>
      <c r="S785" s="124">
        <f t="shared" si="173"/>
        <v>0</v>
      </c>
      <c r="T785" s="124">
        <f t="shared" si="174"/>
        <v>0</v>
      </c>
      <c r="U785" s="124">
        <f t="shared" si="175"/>
        <v>0</v>
      </c>
      <c r="V785" s="124">
        <f t="shared" si="176"/>
        <v>0</v>
      </c>
      <c r="W785" s="124">
        <f t="shared" si="177"/>
        <v>0</v>
      </c>
      <c r="X785" s="124">
        <f t="shared" si="178"/>
        <v>0</v>
      </c>
      <c r="Y785" s="124" t="str">
        <f t="shared" si="179"/>
        <v>____</v>
      </c>
      <c r="Z785" s="124">
        <f t="shared" si="180"/>
        <v>0</v>
      </c>
      <c r="AA785" s="124">
        <f t="shared" si="181"/>
        <v>0</v>
      </c>
    </row>
    <row r="786" spans="2:27" ht="15" x14ac:dyDescent="0.2">
      <c r="B786" s="194" t="str">
        <f t="shared" si="167"/>
        <v/>
      </c>
      <c r="C786" s="194" t="str">
        <f t="shared" si="168"/>
        <v/>
      </c>
      <c r="D786" s="195"/>
      <c r="E786" s="196"/>
      <c r="F786" s="196"/>
      <c r="G786" s="197"/>
      <c r="H786" s="198"/>
      <c r="I786" s="196"/>
      <c r="J786" s="197"/>
      <c r="K786" s="197"/>
      <c r="L786" s="199"/>
      <c r="M786" s="200" t="str">
        <f t="shared" si="169"/>
        <v/>
      </c>
      <c r="N786" s="201"/>
      <c r="O786" s="196"/>
      <c r="P786" s="124">
        <f t="shared" si="170"/>
        <v>0</v>
      </c>
      <c r="Q786" s="124">
        <f t="shared" si="171"/>
        <v>0</v>
      </c>
      <c r="R786" s="124">
        <f t="shared" si="172"/>
        <v>0</v>
      </c>
      <c r="S786" s="124">
        <f t="shared" si="173"/>
        <v>0</v>
      </c>
      <c r="T786" s="124">
        <f t="shared" si="174"/>
        <v>0</v>
      </c>
      <c r="U786" s="124">
        <f t="shared" si="175"/>
        <v>0</v>
      </c>
      <c r="V786" s="124">
        <f t="shared" si="176"/>
        <v>0</v>
      </c>
      <c r="W786" s="124">
        <f t="shared" si="177"/>
        <v>0</v>
      </c>
      <c r="X786" s="124">
        <f t="shared" si="178"/>
        <v>0</v>
      </c>
      <c r="Y786" s="124" t="str">
        <f t="shared" si="179"/>
        <v>____</v>
      </c>
      <c r="Z786" s="124">
        <f t="shared" si="180"/>
        <v>0</v>
      </c>
      <c r="AA786" s="124">
        <f t="shared" si="181"/>
        <v>0</v>
      </c>
    </row>
    <row r="787" spans="2:27" ht="15" x14ac:dyDescent="0.2">
      <c r="B787" s="194" t="str">
        <f t="shared" si="167"/>
        <v/>
      </c>
      <c r="C787" s="194" t="str">
        <f t="shared" si="168"/>
        <v/>
      </c>
      <c r="D787" s="195"/>
      <c r="E787" s="196"/>
      <c r="F787" s="196"/>
      <c r="G787" s="197"/>
      <c r="H787" s="198"/>
      <c r="I787" s="196"/>
      <c r="J787" s="197"/>
      <c r="K787" s="197"/>
      <c r="L787" s="199"/>
      <c r="M787" s="200" t="str">
        <f t="shared" si="169"/>
        <v/>
      </c>
      <c r="N787" s="201"/>
      <c r="O787" s="196"/>
      <c r="P787" s="124">
        <f t="shared" si="170"/>
        <v>0</v>
      </c>
      <c r="Q787" s="124">
        <f t="shared" si="171"/>
        <v>0</v>
      </c>
      <c r="R787" s="124">
        <f t="shared" si="172"/>
        <v>0</v>
      </c>
      <c r="S787" s="124">
        <f t="shared" si="173"/>
        <v>0</v>
      </c>
      <c r="T787" s="124">
        <f t="shared" si="174"/>
        <v>0</v>
      </c>
      <c r="U787" s="124">
        <f t="shared" si="175"/>
        <v>0</v>
      </c>
      <c r="V787" s="124">
        <f t="shared" si="176"/>
        <v>0</v>
      </c>
      <c r="W787" s="124">
        <f t="shared" si="177"/>
        <v>0</v>
      </c>
      <c r="X787" s="124">
        <f t="shared" si="178"/>
        <v>0</v>
      </c>
      <c r="Y787" s="124" t="str">
        <f t="shared" si="179"/>
        <v>____</v>
      </c>
      <c r="Z787" s="124">
        <f t="shared" si="180"/>
        <v>0</v>
      </c>
      <c r="AA787" s="124">
        <f t="shared" si="181"/>
        <v>0</v>
      </c>
    </row>
    <row r="788" spans="2:27" ht="15" x14ac:dyDescent="0.2">
      <c r="B788" s="194" t="str">
        <f t="shared" si="167"/>
        <v/>
      </c>
      <c r="C788" s="194" t="str">
        <f t="shared" si="168"/>
        <v/>
      </c>
      <c r="D788" s="195"/>
      <c r="E788" s="196"/>
      <c r="F788" s="196"/>
      <c r="G788" s="197"/>
      <c r="H788" s="198"/>
      <c r="I788" s="196"/>
      <c r="J788" s="197"/>
      <c r="K788" s="197"/>
      <c r="L788" s="199"/>
      <c r="M788" s="200" t="str">
        <f t="shared" si="169"/>
        <v/>
      </c>
      <c r="N788" s="201"/>
      <c r="O788" s="196"/>
      <c r="P788" s="124">
        <f t="shared" si="170"/>
        <v>0</v>
      </c>
      <c r="Q788" s="124">
        <f t="shared" si="171"/>
        <v>0</v>
      </c>
      <c r="R788" s="124">
        <f t="shared" si="172"/>
        <v>0</v>
      </c>
      <c r="S788" s="124">
        <f t="shared" si="173"/>
        <v>0</v>
      </c>
      <c r="T788" s="124">
        <f t="shared" si="174"/>
        <v>0</v>
      </c>
      <c r="U788" s="124">
        <f t="shared" si="175"/>
        <v>0</v>
      </c>
      <c r="V788" s="124">
        <f t="shared" si="176"/>
        <v>0</v>
      </c>
      <c r="W788" s="124">
        <f t="shared" si="177"/>
        <v>0</v>
      </c>
      <c r="X788" s="124">
        <f t="shared" si="178"/>
        <v>0</v>
      </c>
      <c r="Y788" s="124" t="str">
        <f t="shared" si="179"/>
        <v>____</v>
      </c>
      <c r="Z788" s="124">
        <f t="shared" si="180"/>
        <v>0</v>
      </c>
      <c r="AA788" s="124">
        <f t="shared" si="181"/>
        <v>0</v>
      </c>
    </row>
    <row r="789" spans="2:27" ht="15" x14ac:dyDescent="0.2">
      <c r="B789" s="194" t="str">
        <f t="shared" si="167"/>
        <v/>
      </c>
      <c r="C789" s="194" t="str">
        <f t="shared" si="168"/>
        <v/>
      </c>
      <c r="D789" s="195"/>
      <c r="E789" s="196"/>
      <c r="F789" s="196"/>
      <c r="G789" s="197"/>
      <c r="H789" s="198"/>
      <c r="I789" s="196"/>
      <c r="J789" s="197"/>
      <c r="K789" s="197"/>
      <c r="L789" s="199"/>
      <c r="M789" s="200" t="str">
        <f t="shared" si="169"/>
        <v/>
      </c>
      <c r="N789" s="201"/>
      <c r="O789" s="196"/>
      <c r="P789" s="124">
        <f t="shared" si="170"/>
        <v>0</v>
      </c>
      <c r="Q789" s="124">
        <f t="shared" si="171"/>
        <v>0</v>
      </c>
      <c r="R789" s="124">
        <f t="shared" si="172"/>
        <v>0</v>
      </c>
      <c r="S789" s="124">
        <f t="shared" si="173"/>
        <v>0</v>
      </c>
      <c r="T789" s="124">
        <f t="shared" si="174"/>
        <v>0</v>
      </c>
      <c r="U789" s="124">
        <f t="shared" si="175"/>
        <v>0</v>
      </c>
      <c r="V789" s="124">
        <f t="shared" si="176"/>
        <v>0</v>
      </c>
      <c r="W789" s="124">
        <f t="shared" si="177"/>
        <v>0</v>
      </c>
      <c r="X789" s="124">
        <f t="shared" si="178"/>
        <v>0</v>
      </c>
      <c r="Y789" s="124" t="str">
        <f t="shared" si="179"/>
        <v>____</v>
      </c>
      <c r="Z789" s="124">
        <f t="shared" si="180"/>
        <v>0</v>
      </c>
      <c r="AA789" s="124">
        <f t="shared" si="181"/>
        <v>0</v>
      </c>
    </row>
    <row r="790" spans="2:27" ht="15" x14ac:dyDescent="0.2">
      <c r="B790" s="194" t="str">
        <f t="shared" si="167"/>
        <v/>
      </c>
      <c r="C790" s="194" t="str">
        <f t="shared" si="168"/>
        <v/>
      </c>
      <c r="D790" s="195"/>
      <c r="E790" s="196"/>
      <c r="F790" s="196"/>
      <c r="G790" s="197"/>
      <c r="H790" s="198"/>
      <c r="I790" s="196"/>
      <c r="J790" s="197"/>
      <c r="K790" s="197"/>
      <c r="L790" s="199"/>
      <c r="M790" s="200" t="str">
        <f t="shared" si="169"/>
        <v/>
      </c>
      <c r="N790" s="201"/>
      <c r="O790" s="196"/>
      <c r="P790" s="124">
        <f t="shared" si="170"/>
        <v>0</v>
      </c>
      <c r="Q790" s="124">
        <f t="shared" si="171"/>
        <v>0</v>
      </c>
      <c r="R790" s="124">
        <f t="shared" si="172"/>
        <v>0</v>
      </c>
      <c r="S790" s="124">
        <f t="shared" si="173"/>
        <v>0</v>
      </c>
      <c r="T790" s="124">
        <f t="shared" si="174"/>
        <v>0</v>
      </c>
      <c r="U790" s="124">
        <f t="shared" si="175"/>
        <v>0</v>
      </c>
      <c r="V790" s="124">
        <f t="shared" si="176"/>
        <v>0</v>
      </c>
      <c r="W790" s="124">
        <f t="shared" si="177"/>
        <v>0</v>
      </c>
      <c r="X790" s="124">
        <f t="shared" si="178"/>
        <v>0</v>
      </c>
      <c r="Y790" s="124" t="str">
        <f t="shared" si="179"/>
        <v>____</v>
      </c>
      <c r="Z790" s="124">
        <f t="shared" si="180"/>
        <v>0</v>
      </c>
      <c r="AA790" s="124">
        <f t="shared" si="181"/>
        <v>0</v>
      </c>
    </row>
    <row r="791" spans="2:27" ht="15" x14ac:dyDescent="0.2">
      <c r="B791" s="194" t="str">
        <f t="shared" si="167"/>
        <v/>
      </c>
      <c r="C791" s="194" t="str">
        <f t="shared" si="168"/>
        <v/>
      </c>
      <c r="D791" s="195"/>
      <c r="E791" s="196"/>
      <c r="F791" s="196"/>
      <c r="G791" s="197"/>
      <c r="H791" s="198"/>
      <c r="I791" s="196"/>
      <c r="J791" s="197"/>
      <c r="K791" s="197"/>
      <c r="L791" s="199"/>
      <c r="M791" s="200" t="str">
        <f t="shared" si="169"/>
        <v/>
      </c>
      <c r="N791" s="201"/>
      <c r="O791" s="196"/>
      <c r="P791" s="124">
        <f t="shared" si="170"/>
        <v>0</v>
      </c>
      <c r="Q791" s="124">
        <f t="shared" si="171"/>
        <v>0</v>
      </c>
      <c r="R791" s="124">
        <f t="shared" si="172"/>
        <v>0</v>
      </c>
      <c r="S791" s="124">
        <f t="shared" si="173"/>
        <v>0</v>
      </c>
      <c r="T791" s="124">
        <f t="shared" si="174"/>
        <v>0</v>
      </c>
      <c r="U791" s="124">
        <f t="shared" si="175"/>
        <v>0</v>
      </c>
      <c r="V791" s="124">
        <f t="shared" si="176"/>
        <v>0</v>
      </c>
      <c r="W791" s="124">
        <f t="shared" si="177"/>
        <v>0</v>
      </c>
      <c r="X791" s="124">
        <f t="shared" si="178"/>
        <v>0</v>
      </c>
      <c r="Y791" s="124" t="str">
        <f t="shared" si="179"/>
        <v>____</v>
      </c>
      <c r="Z791" s="124">
        <f t="shared" si="180"/>
        <v>0</v>
      </c>
      <c r="AA791" s="124">
        <f t="shared" si="181"/>
        <v>0</v>
      </c>
    </row>
    <row r="792" spans="2:27" ht="15" x14ac:dyDescent="0.2">
      <c r="B792" s="194" t="str">
        <f t="shared" si="167"/>
        <v/>
      </c>
      <c r="C792" s="194" t="str">
        <f t="shared" si="168"/>
        <v/>
      </c>
      <c r="D792" s="195"/>
      <c r="E792" s="196"/>
      <c r="F792" s="196"/>
      <c r="G792" s="197"/>
      <c r="H792" s="198"/>
      <c r="I792" s="196"/>
      <c r="J792" s="197"/>
      <c r="K792" s="197"/>
      <c r="L792" s="199"/>
      <c r="M792" s="200" t="str">
        <f t="shared" si="169"/>
        <v/>
      </c>
      <c r="N792" s="201"/>
      <c r="O792" s="196"/>
      <c r="P792" s="124">
        <f t="shared" si="170"/>
        <v>0</v>
      </c>
      <c r="Q792" s="124">
        <f t="shared" si="171"/>
        <v>0</v>
      </c>
      <c r="R792" s="124">
        <f t="shared" si="172"/>
        <v>0</v>
      </c>
      <c r="S792" s="124">
        <f t="shared" si="173"/>
        <v>0</v>
      </c>
      <c r="T792" s="124">
        <f t="shared" si="174"/>
        <v>0</v>
      </c>
      <c r="U792" s="124">
        <f t="shared" si="175"/>
        <v>0</v>
      </c>
      <c r="V792" s="124">
        <f t="shared" si="176"/>
        <v>0</v>
      </c>
      <c r="W792" s="124">
        <f t="shared" si="177"/>
        <v>0</v>
      </c>
      <c r="X792" s="124">
        <f t="shared" si="178"/>
        <v>0</v>
      </c>
      <c r="Y792" s="124" t="str">
        <f t="shared" si="179"/>
        <v>____</v>
      </c>
      <c r="Z792" s="124">
        <f t="shared" si="180"/>
        <v>0</v>
      </c>
      <c r="AA792" s="124">
        <f t="shared" si="181"/>
        <v>0</v>
      </c>
    </row>
    <row r="793" spans="2:27" ht="15" x14ac:dyDescent="0.2">
      <c r="B793" s="194" t="str">
        <f t="shared" si="167"/>
        <v/>
      </c>
      <c r="C793" s="194" t="str">
        <f t="shared" si="168"/>
        <v/>
      </c>
      <c r="D793" s="195"/>
      <c r="E793" s="196"/>
      <c r="F793" s="196"/>
      <c r="G793" s="197"/>
      <c r="H793" s="198"/>
      <c r="I793" s="196"/>
      <c r="J793" s="197"/>
      <c r="K793" s="197"/>
      <c r="L793" s="199"/>
      <c r="M793" s="200" t="str">
        <f t="shared" si="169"/>
        <v/>
      </c>
      <c r="N793" s="201"/>
      <c r="O793" s="196"/>
      <c r="P793" s="124">
        <f t="shared" si="170"/>
        <v>0</v>
      </c>
      <c r="Q793" s="124">
        <f t="shared" si="171"/>
        <v>0</v>
      </c>
      <c r="R793" s="124">
        <f t="shared" si="172"/>
        <v>0</v>
      </c>
      <c r="S793" s="124">
        <f t="shared" si="173"/>
        <v>0</v>
      </c>
      <c r="T793" s="124">
        <f t="shared" si="174"/>
        <v>0</v>
      </c>
      <c r="U793" s="124">
        <f t="shared" si="175"/>
        <v>0</v>
      </c>
      <c r="V793" s="124">
        <f t="shared" si="176"/>
        <v>0</v>
      </c>
      <c r="W793" s="124">
        <f t="shared" si="177"/>
        <v>0</v>
      </c>
      <c r="X793" s="124">
        <f t="shared" si="178"/>
        <v>0</v>
      </c>
      <c r="Y793" s="124" t="str">
        <f t="shared" si="179"/>
        <v>____</v>
      </c>
      <c r="Z793" s="124">
        <f t="shared" si="180"/>
        <v>0</v>
      </c>
      <c r="AA793" s="124">
        <f t="shared" si="181"/>
        <v>0</v>
      </c>
    </row>
    <row r="794" spans="2:27" ht="15" x14ac:dyDescent="0.2">
      <c r="B794" s="194" t="str">
        <f t="shared" si="167"/>
        <v/>
      </c>
      <c r="C794" s="194" t="str">
        <f t="shared" si="168"/>
        <v/>
      </c>
      <c r="D794" s="195"/>
      <c r="E794" s="196"/>
      <c r="F794" s="196"/>
      <c r="G794" s="197"/>
      <c r="H794" s="198"/>
      <c r="I794" s="196"/>
      <c r="J794" s="197"/>
      <c r="K794" s="197"/>
      <c r="L794" s="199"/>
      <c r="M794" s="200" t="str">
        <f t="shared" si="169"/>
        <v/>
      </c>
      <c r="N794" s="201"/>
      <c r="O794" s="196"/>
      <c r="P794" s="124">
        <f t="shared" si="170"/>
        <v>0</v>
      </c>
      <c r="Q794" s="124">
        <f t="shared" si="171"/>
        <v>0</v>
      </c>
      <c r="R794" s="124">
        <f t="shared" si="172"/>
        <v>0</v>
      </c>
      <c r="S794" s="124">
        <f t="shared" si="173"/>
        <v>0</v>
      </c>
      <c r="T794" s="124">
        <f t="shared" si="174"/>
        <v>0</v>
      </c>
      <c r="U794" s="124">
        <f t="shared" si="175"/>
        <v>0</v>
      </c>
      <c r="V794" s="124">
        <f t="shared" si="176"/>
        <v>0</v>
      </c>
      <c r="W794" s="124">
        <f t="shared" si="177"/>
        <v>0</v>
      </c>
      <c r="X794" s="124">
        <f t="shared" si="178"/>
        <v>0</v>
      </c>
      <c r="Y794" s="124" t="str">
        <f t="shared" si="179"/>
        <v>____</v>
      </c>
      <c r="Z794" s="124">
        <f t="shared" si="180"/>
        <v>0</v>
      </c>
      <c r="AA794" s="124">
        <f t="shared" si="181"/>
        <v>0</v>
      </c>
    </row>
    <row r="795" spans="2:27" ht="15" x14ac:dyDescent="0.2">
      <c r="B795" s="194" t="str">
        <f t="shared" si="167"/>
        <v/>
      </c>
      <c r="C795" s="194" t="str">
        <f t="shared" si="168"/>
        <v/>
      </c>
      <c r="D795" s="195"/>
      <c r="E795" s="196"/>
      <c r="F795" s="196"/>
      <c r="G795" s="197"/>
      <c r="H795" s="198"/>
      <c r="I795" s="196"/>
      <c r="J795" s="197"/>
      <c r="K795" s="197"/>
      <c r="L795" s="199"/>
      <c r="M795" s="200" t="str">
        <f t="shared" si="169"/>
        <v/>
      </c>
      <c r="N795" s="201"/>
      <c r="O795" s="196"/>
      <c r="P795" s="124">
        <f t="shared" si="170"/>
        <v>0</v>
      </c>
      <c r="Q795" s="124">
        <f t="shared" si="171"/>
        <v>0</v>
      </c>
      <c r="R795" s="124">
        <f t="shared" si="172"/>
        <v>0</v>
      </c>
      <c r="S795" s="124">
        <f t="shared" si="173"/>
        <v>0</v>
      </c>
      <c r="T795" s="124">
        <f t="shared" si="174"/>
        <v>0</v>
      </c>
      <c r="U795" s="124">
        <f t="shared" si="175"/>
        <v>0</v>
      </c>
      <c r="V795" s="124">
        <f t="shared" si="176"/>
        <v>0</v>
      </c>
      <c r="W795" s="124">
        <f t="shared" si="177"/>
        <v>0</v>
      </c>
      <c r="X795" s="124">
        <f t="shared" si="178"/>
        <v>0</v>
      </c>
      <c r="Y795" s="124" t="str">
        <f t="shared" si="179"/>
        <v>____</v>
      </c>
      <c r="Z795" s="124">
        <f t="shared" si="180"/>
        <v>0</v>
      </c>
      <c r="AA795" s="124">
        <f t="shared" si="181"/>
        <v>0</v>
      </c>
    </row>
    <row r="796" spans="2:27" ht="15" x14ac:dyDescent="0.2">
      <c r="B796" s="194" t="str">
        <f t="shared" si="167"/>
        <v/>
      </c>
      <c r="C796" s="194" t="str">
        <f t="shared" si="168"/>
        <v/>
      </c>
      <c r="D796" s="195"/>
      <c r="E796" s="196"/>
      <c r="F796" s="196"/>
      <c r="G796" s="197"/>
      <c r="H796" s="198"/>
      <c r="I796" s="196"/>
      <c r="J796" s="197"/>
      <c r="K796" s="197"/>
      <c r="L796" s="199"/>
      <c r="M796" s="200" t="str">
        <f t="shared" si="169"/>
        <v/>
      </c>
      <c r="N796" s="201"/>
      <c r="O796" s="196"/>
      <c r="P796" s="124">
        <f t="shared" si="170"/>
        <v>0</v>
      </c>
      <c r="Q796" s="124">
        <f t="shared" si="171"/>
        <v>0</v>
      </c>
      <c r="R796" s="124">
        <f t="shared" si="172"/>
        <v>0</v>
      </c>
      <c r="S796" s="124">
        <f t="shared" si="173"/>
        <v>0</v>
      </c>
      <c r="T796" s="124">
        <f t="shared" si="174"/>
        <v>0</v>
      </c>
      <c r="U796" s="124">
        <f t="shared" si="175"/>
        <v>0</v>
      </c>
      <c r="V796" s="124">
        <f t="shared" si="176"/>
        <v>0</v>
      </c>
      <c r="W796" s="124">
        <f t="shared" si="177"/>
        <v>0</v>
      </c>
      <c r="X796" s="124">
        <f t="shared" si="178"/>
        <v>0</v>
      </c>
      <c r="Y796" s="124" t="str">
        <f t="shared" si="179"/>
        <v>____</v>
      </c>
      <c r="Z796" s="124">
        <f t="shared" si="180"/>
        <v>0</v>
      </c>
      <c r="AA796" s="124">
        <f t="shared" si="181"/>
        <v>0</v>
      </c>
    </row>
    <row r="797" spans="2:27" ht="15" x14ac:dyDescent="0.2">
      <c r="B797" s="194" t="str">
        <f t="shared" ref="B797:B860" si="182">IF(L797&gt;0,$C$22,"")</f>
        <v/>
      </c>
      <c r="C797" s="194" t="str">
        <f t="shared" si="168"/>
        <v/>
      </c>
      <c r="D797" s="195"/>
      <c r="E797" s="196"/>
      <c r="F797" s="196"/>
      <c r="G797" s="197"/>
      <c r="H797" s="198"/>
      <c r="I797" s="196"/>
      <c r="J797" s="197"/>
      <c r="K797" s="197"/>
      <c r="L797" s="199"/>
      <c r="M797" s="200" t="str">
        <f t="shared" si="169"/>
        <v/>
      </c>
      <c r="N797" s="201"/>
      <c r="O797" s="196"/>
      <c r="P797" s="124">
        <f t="shared" si="170"/>
        <v>0</v>
      </c>
      <c r="Q797" s="124">
        <f t="shared" si="171"/>
        <v>0</v>
      </c>
      <c r="R797" s="124">
        <f t="shared" si="172"/>
        <v>0</v>
      </c>
      <c r="S797" s="124">
        <f t="shared" si="173"/>
        <v>0</v>
      </c>
      <c r="T797" s="124">
        <f t="shared" si="174"/>
        <v>0</v>
      </c>
      <c r="U797" s="124">
        <f t="shared" si="175"/>
        <v>0</v>
      </c>
      <c r="V797" s="124">
        <f t="shared" si="176"/>
        <v>0</v>
      </c>
      <c r="W797" s="124">
        <f t="shared" si="177"/>
        <v>0</v>
      </c>
      <c r="X797" s="124">
        <f t="shared" si="178"/>
        <v>0</v>
      </c>
      <c r="Y797" s="124" t="str">
        <f t="shared" si="179"/>
        <v>____</v>
      </c>
      <c r="Z797" s="124">
        <f t="shared" si="180"/>
        <v>0</v>
      </c>
      <c r="AA797" s="124">
        <f t="shared" si="181"/>
        <v>0</v>
      </c>
    </row>
    <row r="798" spans="2:27" ht="15" x14ac:dyDescent="0.2">
      <c r="B798" s="194" t="str">
        <f t="shared" si="182"/>
        <v/>
      </c>
      <c r="C798" s="194" t="str">
        <f t="shared" ref="C798:C861" si="183">IF(L798&gt;0,$C$25,"")</f>
        <v/>
      </c>
      <c r="D798" s="195"/>
      <c r="E798" s="196"/>
      <c r="F798" s="196"/>
      <c r="G798" s="197"/>
      <c r="H798" s="198"/>
      <c r="I798" s="196"/>
      <c r="J798" s="197"/>
      <c r="K798" s="197"/>
      <c r="L798" s="199"/>
      <c r="M798" s="200" t="str">
        <f t="shared" ref="M798:M861" si="184">IF(L798&gt;0,(YEAR(K798)),"")</f>
        <v/>
      </c>
      <c r="N798" s="201"/>
      <c r="O798" s="196"/>
      <c r="P798" s="124">
        <f t="shared" ref="P798:P861" si="185">IF(AND($L798&gt;0,$D798="")=TRUE,1,0)</f>
        <v>0</v>
      </c>
      <c r="Q798" s="124">
        <f t="shared" ref="Q798:Q861" si="186">IF(AND($L798&gt;0,$E798="")=TRUE,1,0)</f>
        <v>0</v>
      </c>
      <c r="R798" s="124">
        <f t="shared" ref="R798:R861" si="187">IF(AND($L798&gt;0,$F798="")=TRUE,1,0)</f>
        <v>0</v>
      </c>
      <c r="S798" s="124">
        <f t="shared" ref="S798:S861" si="188">IF(AND($L798&gt;0,$G798="")=TRUE,1,0)</f>
        <v>0</v>
      </c>
      <c r="T798" s="124">
        <f t="shared" ref="T798:T861" si="189">IF(AND($L798&gt;0,$J798="")=TRUE,1,0)</f>
        <v>0</v>
      </c>
      <c r="U798" s="124">
        <f t="shared" ref="U798:U861" si="190">IF(AND($L798&gt;0,$K798="")=TRUE,1,0)</f>
        <v>0</v>
      </c>
      <c r="V798" s="124">
        <f t="shared" ref="V798:V861" si="191">IF(L798&gt;0,IF(OR(LEN(D798)=16,LEN(D798)=13)=TRUE,0,1),0)</f>
        <v>0</v>
      </c>
      <c r="W798" s="124">
        <f t="shared" ref="W798:W861" si="192">IF(AND($L798&gt;0,$M798&lt;2000)=TRUE,1,0)</f>
        <v>0</v>
      </c>
      <c r="X798" s="124">
        <f t="shared" ref="X798:X861" si="193">IF($L798&gt;0,IF(OR(YEAR(J798)&lt;&gt;M798,OR(YEAR(K798)&lt;&gt;M798))=TRUE,1,0),0)</f>
        <v>0</v>
      </c>
      <c r="Y798" s="124" t="str">
        <f t="shared" si="179"/>
        <v>____</v>
      </c>
      <c r="Z798" s="124">
        <f t="shared" si="180"/>
        <v>0</v>
      </c>
      <c r="AA798" s="124">
        <f t="shared" si="181"/>
        <v>0</v>
      </c>
    </row>
    <row r="799" spans="2:27" ht="15" x14ac:dyDescent="0.2">
      <c r="B799" s="194" t="str">
        <f t="shared" si="182"/>
        <v/>
      </c>
      <c r="C799" s="194" t="str">
        <f t="shared" si="183"/>
        <v/>
      </c>
      <c r="D799" s="195"/>
      <c r="E799" s="196"/>
      <c r="F799" s="196"/>
      <c r="G799" s="197"/>
      <c r="H799" s="198"/>
      <c r="I799" s="196"/>
      <c r="J799" s="197"/>
      <c r="K799" s="197"/>
      <c r="L799" s="199"/>
      <c r="M799" s="200" t="str">
        <f t="shared" si="184"/>
        <v/>
      </c>
      <c r="N799" s="201"/>
      <c r="O799" s="196"/>
      <c r="P799" s="124">
        <f t="shared" si="185"/>
        <v>0</v>
      </c>
      <c r="Q799" s="124">
        <f t="shared" si="186"/>
        <v>0</v>
      </c>
      <c r="R799" s="124">
        <f t="shared" si="187"/>
        <v>0</v>
      </c>
      <c r="S799" s="124">
        <f t="shared" si="188"/>
        <v>0</v>
      </c>
      <c r="T799" s="124">
        <f t="shared" si="189"/>
        <v>0</v>
      </c>
      <c r="U799" s="124">
        <f t="shared" si="190"/>
        <v>0</v>
      </c>
      <c r="V799" s="124">
        <f t="shared" si="191"/>
        <v>0</v>
      </c>
      <c r="W799" s="124">
        <f t="shared" si="192"/>
        <v>0</v>
      </c>
      <c r="X799" s="124">
        <f t="shared" si="193"/>
        <v>0</v>
      </c>
      <c r="Y799" s="124" t="str">
        <f t="shared" ref="Y799:Y862" si="194">CONCATENATE(D799,"_",M799,"_",J799,"_",K799,"_",L799)</f>
        <v>____</v>
      </c>
      <c r="Z799" s="124">
        <f t="shared" ref="Z799:Z862" si="195">IF(L799&gt;0,(COUNTIF($Y$29:$Y$100000,Y799)),0)</f>
        <v>0</v>
      </c>
      <c r="AA799" s="124">
        <f t="shared" ref="AA799:AA862" si="196">SUMIF($Y$29:$Y$100000,Y799,$Z$29:$Z$100000)</f>
        <v>0</v>
      </c>
    </row>
    <row r="800" spans="2:27" ht="15" x14ac:dyDescent="0.2">
      <c r="B800" s="194" t="str">
        <f t="shared" si="182"/>
        <v/>
      </c>
      <c r="C800" s="194" t="str">
        <f t="shared" si="183"/>
        <v/>
      </c>
      <c r="D800" s="195"/>
      <c r="E800" s="196"/>
      <c r="F800" s="196"/>
      <c r="G800" s="197"/>
      <c r="H800" s="198"/>
      <c r="I800" s="196"/>
      <c r="J800" s="197"/>
      <c r="K800" s="197"/>
      <c r="L800" s="199"/>
      <c r="M800" s="200" t="str">
        <f t="shared" si="184"/>
        <v/>
      </c>
      <c r="N800" s="201"/>
      <c r="O800" s="196"/>
      <c r="P800" s="124">
        <f t="shared" si="185"/>
        <v>0</v>
      </c>
      <c r="Q800" s="124">
        <f t="shared" si="186"/>
        <v>0</v>
      </c>
      <c r="R800" s="124">
        <f t="shared" si="187"/>
        <v>0</v>
      </c>
      <c r="S800" s="124">
        <f t="shared" si="188"/>
        <v>0</v>
      </c>
      <c r="T800" s="124">
        <f t="shared" si="189"/>
        <v>0</v>
      </c>
      <c r="U800" s="124">
        <f t="shared" si="190"/>
        <v>0</v>
      </c>
      <c r="V800" s="124">
        <f t="shared" si="191"/>
        <v>0</v>
      </c>
      <c r="W800" s="124">
        <f t="shared" si="192"/>
        <v>0</v>
      </c>
      <c r="X800" s="124">
        <f t="shared" si="193"/>
        <v>0</v>
      </c>
      <c r="Y800" s="124" t="str">
        <f t="shared" si="194"/>
        <v>____</v>
      </c>
      <c r="Z800" s="124">
        <f t="shared" si="195"/>
        <v>0</v>
      </c>
      <c r="AA800" s="124">
        <f t="shared" si="196"/>
        <v>0</v>
      </c>
    </row>
    <row r="801" spans="2:27" ht="15" x14ac:dyDescent="0.2">
      <c r="B801" s="194" t="str">
        <f t="shared" si="182"/>
        <v/>
      </c>
      <c r="C801" s="194" t="str">
        <f t="shared" si="183"/>
        <v/>
      </c>
      <c r="D801" s="195"/>
      <c r="E801" s="196"/>
      <c r="F801" s="196"/>
      <c r="G801" s="197"/>
      <c r="H801" s="198"/>
      <c r="I801" s="196"/>
      <c r="J801" s="197"/>
      <c r="K801" s="197"/>
      <c r="L801" s="199"/>
      <c r="M801" s="200" t="str">
        <f t="shared" si="184"/>
        <v/>
      </c>
      <c r="N801" s="201"/>
      <c r="O801" s="196"/>
      <c r="P801" s="124">
        <f t="shared" si="185"/>
        <v>0</v>
      </c>
      <c r="Q801" s="124">
        <f t="shared" si="186"/>
        <v>0</v>
      </c>
      <c r="R801" s="124">
        <f t="shared" si="187"/>
        <v>0</v>
      </c>
      <c r="S801" s="124">
        <f t="shared" si="188"/>
        <v>0</v>
      </c>
      <c r="T801" s="124">
        <f t="shared" si="189"/>
        <v>0</v>
      </c>
      <c r="U801" s="124">
        <f t="shared" si="190"/>
        <v>0</v>
      </c>
      <c r="V801" s="124">
        <f t="shared" si="191"/>
        <v>0</v>
      </c>
      <c r="W801" s="124">
        <f t="shared" si="192"/>
        <v>0</v>
      </c>
      <c r="X801" s="124">
        <f t="shared" si="193"/>
        <v>0</v>
      </c>
      <c r="Y801" s="124" t="str">
        <f t="shared" si="194"/>
        <v>____</v>
      </c>
      <c r="Z801" s="124">
        <f t="shared" si="195"/>
        <v>0</v>
      </c>
      <c r="AA801" s="124">
        <f t="shared" si="196"/>
        <v>0</v>
      </c>
    </row>
    <row r="802" spans="2:27" ht="15" x14ac:dyDescent="0.2">
      <c r="B802" s="194" t="str">
        <f t="shared" si="182"/>
        <v/>
      </c>
      <c r="C802" s="194" t="str">
        <f t="shared" si="183"/>
        <v/>
      </c>
      <c r="D802" s="195"/>
      <c r="E802" s="196"/>
      <c r="F802" s="196"/>
      <c r="G802" s="197"/>
      <c r="H802" s="198"/>
      <c r="I802" s="196"/>
      <c r="J802" s="197"/>
      <c r="K802" s="197"/>
      <c r="L802" s="199"/>
      <c r="M802" s="200" t="str">
        <f t="shared" si="184"/>
        <v/>
      </c>
      <c r="N802" s="201"/>
      <c r="O802" s="196"/>
      <c r="P802" s="124">
        <f t="shared" si="185"/>
        <v>0</v>
      </c>
      <c r="Q802" s="124">
        <f t="shared" si="186"/>
        <v>0</v>
      </c>
      <c r="R802" s="124">
        <f t="shared" si="187"/>
        <v>0</v>
      </c>
      <c r="S802" s="124">
        <f t="shared" si="188"/>
        <v>0</v>
      </c>
      <c r="T802" s="124">
        <f t="shared" si="189"/>
        <v>0</v>
      </c>
      <c r="U802" s="124">
        <f t="shared" si="190"/>
        <v>0</v>
      </c>
      <c r="V802" s="124">
        <f t="shared" si="191"/>
        <v>0</v>
      </c>
      <c r="W802" s="124">
        <f t="shared" si="192"/>
        <v>0</v>
      </c>
      <c r="X802" s="124">
        <f t="shared" si="193"/>
        <v>0</v>
      </c>
      <c r="Y802" s="124" t="str">
        <f t="shared" si="194"/>
        <v>____</v>
      </c>
      <c r="Z802" s="124">
        <f t="shared" si="195"/>
        <v>0</v>
      </c>
      <c r="AA802" s="124">
        <f t="shared" si="196"/>
        <v>0</v>
      </c>
    </row>
    <row r="803" spans="2:27" ht="15" x14ac:dyDescent="0.2">
      <c r="B803" s="194" t="str">
        <f t="shared" si="182"/>
        <v/>
      </c>
      <c r="C803" s="194" t="str">
        <f t="shared" si="183"/>
        <v/>
      </c>
      <c r="D803" s="195"/>
      <c r="E803" s="196"/>
      <c r="F803" s="196"/>
      <c r="G803" s="197"/>
      <c r="H803" s="198"/>
      <c r="I803" s="196"/>
      <c r="J803" s="197"/>
      <c r="K803" s="197"/>
      <c r="L803" s="199"/>
      <c r="M803" s="200" t="str">
        <f t="shared" si="184"/>
        <v/>
      </c>
      <c r="N803" s="201"/>
      <c r="O803" s="196"/>
      <c r="P803" s="124">
        <f t="shared" si="185"/>
        <v>0</v>
      </c>
      <c r="Q803" s="124">
        <f t="shared" si="186"/>
        <v>0</v>
      </c>
      <c r="R803" s="124">
        <f t="shared" si="187"/>
        <v>0</v>
      </c>
      <c r="S803" s="124">
        <f t="shared" si="188"/>
        <v>0</v>
      </c>
      <c r="T803" s="124">
        <f t="shared" si="189"/>
        <v>0</v>
      </c>
      <c r="U803" s="124">
        <f t="shared" si="190"/>
        <v>0</v>
      </c>
      <c r="V803" s="124">
        <f t="shared" si="191"/>
        <v>0</v>
      </c>
      <c r="W803" s="124">
        <f t="shared" si="192"/>
        <v>0</v>
      </c>
      <c r="X803" s="124">
        <f t="shared" si="193"/>
        <v>0</v>
      </c>
      <c r="Y803" s="124" t="str">
        <f t="shared" si="194"/>
        <v>____</v>
      </c>
      <c r="Z803" s="124">
        <f t="shared" si="195"/>
        <v>0</v>
      </c>
      <c r="AA803" s="124">
        <f t="shared" si="196"/>
        <v>0</v>
      </c>
    </row>
    <row r="804" spans="2:27" ht="15" x14ac:dyDescent="0.2">
      <c r="B804" s="194" t="str">
        <f t="shared" si="182"/>
        <v/>
      </c>
      <c r="C804" s="194" t="str">
        <f t="shared" si="183"/>
        <v/>
      </c>
      <c r="D804" s="195"/>
      <c r="E804" s="196"/>
      <c r="F804" s="196"/>
      <c r="G804" s="197"/>
      <c r="H804" s="198"/>
      <c r="I804" s="196"/>
      <c r="J804" s="197"/>
      <c r="K804" s="197"/>
      <c r="L804" s="199"/>
      <c r="M804" s="200" t="str">
        <f t="shared" si="184"/>
        <v/>
      </c>
      <c r="N804" s="201"/>
      <c r="O804" s="196"/>
      <c r="P804" s="124">
        <f t="shared" si="185"/>
        <v>0</v>
      </c>
      <c r="Q804" s="124">
        <f t="shared" si="186"/>
        <v>0</v>
      </c>
      <c r="R804" s="124">
        <f t="shared" si="187"/>
        <v>0</v>
      </c>
      <c r="S804" s="124">
        <f t="shared" si="188"/>
        <v>0</v>
      </c>
      <c r="T804" s="124">
        <f t="shared" si="189"/>
        <v>0</v>
      </c>
      <c r="U804" s="124">
        <f t="shared" si="190"/>
        <v>0</v>
      </c>
      <c r="V804" s="124">
        <f t="shared" si="191"/>
        <v>0</v>
      </c>
      <c r="W804" s="124">
        <f t="shared" si="192"/>
        <v>0</v>
      </c>
      <c r="X804" s="124">
        <f t="shared" si="193"/>
        <v>0</v>
      </c>
      <c r="Y804" s="124" t="str">
        <f t="shared" si="194"/>
        <v>____</v>
      </c>
      <c r="Z804" s="124">
        <f t="shared" si="195"/>
        <v>0</v>
      </c>
      <c r="AA804" s="124">
        <f t="shared" si="196"/>
        <v>0</v>
      </c>
    </row>
    <row r="805" spans="2:27" ht="15" x14ac:dyDescent="0.2">
      <c r="B805" s="194" t="str">
        <f t="shared" si="182"/>
        <v/>
      </c>
      <c r="C805" s="194" t="str">
        <f t="shared" si="183"/>
        <v/>
      </c>
      <c r="D805" s="195"/>
      <c r="E805" s="196"/>
      <c r="F805" s="196"/>
      <c r="G805" s="197"/>
      <c r="H805" s="198"/>
      <c r="I805" s="196"/>
      <c r="J805" s="197"/>
      <c r="K805" s="197"/>
      <c r="L805" s="199"/>
      <c r="M805" s="200" t="str">
        <f t="shared" si="184"/>
        <v/>
      </c>
      <c r="N805" s="201"/>
      <c r="O805" s="196"/>
      <c r="P805" s="124">
        <f t="shared" si="185"/>
        <v>0</v>
      </c>
      <c r="Q805" s="124">
        <f t="shared" si="186"/>
        <v>0</v>
      </c>
      <c r="R805" s="124">
        <f t="shared" si="187"/>
        <v>0</v>
      </c>
      <c r="S805" s="124">
        <f t="shared" si="188"/>
        <v>0</v>
      </c>
      <c r="T805" s="124">
        <f t="shared" si="189"/>
        <v>0</v>
      </c>
      <c r="U805" s="124">
        <f t="shared" si="190"/>
        <v>0</v>
      </c>
      <c r="V805" s="124">
        <f t="shared" si="191"/>
        <v>0</v>
      </c>
      <c r="W805" s="124">
        <f t="shared" si="192"/>
        <v>0</v>
      </c>
      <c r="X805" s="124">
        <f t="shared" si="193"/>
        <v>0</v>
      </c>
      <c r="Y805" s="124" t="str">
        <f t="shared" si="194"/>
        <v>____</v>
      </c>
      <c r="Z805" s="124">
        <f t="shared" si="195"/>
        <v>0</v>
      </c>
      <c r="AA805" s="124">
        <f t="shared" si="196"/>
        <v>0</v>
      </c>
    </row>
    <row r="806" spans="2:27" ht="15" x14ac:dyDescent="0.2">
      <c r="B806" s="194" t="str">
        <f t="shared" si="182"/>
        <v/>
      </c>
      <c r="C806" s="194" t="str">
        <f t="shared" si="183"/>
        <v/>
      </c>
      <c r="D806" s="195"/>
      <c r="E806" s="196"/>
      <c r="F806" s="196"/>
      <c r="G806" s="197"/>
      <c r="H806" s="198"/>
      <c r="I806" s="196"/>
      <c r="J806" s="197"/>
      <c r="K806" s="197"/>
      <c r="L806" s="199"/>
      <c r="M806" s="200" t="str">
        <f t="shared" si="184"/>
        <v/>
      </c>
      <c r="N806" s="201"/>
      <c r="O806" s="196"/>
      <c r="P806" s="124">
        <f t="shared" si="185"/>
        <v>0</v>
      </c>
      <c r="Q806" s="124">
        <f t="shared" si="186"/>
        <v>0</v>
      </c>
      <c r="R806" s="124">
        <f t="shared" si="187"/>
        <v>0</v>
      </c>
      <c r="S806" s="124">
        <f t="shared" si="188"/>
        <v>0</v>
      </c>
      <c r="T806" s="124">
        <f t="shared" si="189"/>
        <v>0</v>
      </c>
      <c r="U806" s="124">
        <f t="shared" si="190"/>
        <v>0</v>
      </c>
      <c r="V806" s="124">
        <f t="shared" si="191"/>
        <v>0</v>
      </c>
      <c r="W806" s="124">
        <f t="shared" si="192"/>
        <v>0</v>
      </c>
      <c r="X806" s="124">
        <f t="shared" si="193"/>
        <v>0</v>
      </c>
      <c r="Y806" s="124" t="str">
        <f t="shared" si="194"/>
        <v>____</v>
      </c>
      <c r="Z806" s="124">
        <f t="shared" si="195"/>
        <v>0</v>
      </c>
      <c r="AA806" s="124">
        <f t="shared" si="196"/>
        <v>0</v>
      </c>
    </row>
    <row r="807" spans="2:27" ht="15" x14ac:dyDescent="0.2">
      <c r="B807" s="194" t="str">
        <f t="shared" si="182"/>
        <v/>
      </c>
      <c r="C807" s="194" t="str">
        <f t="shared" si="183"/>
        <v/>
      </c>
      <c r="D807" s="195"/>
      <c r="E807" s="196"/>
      <c r="F807" s="196"/>
      <c r="G807" s="197"/>
      <c r="H807" s="198"/>
      <c r="I807" s="196"/>
      <c r="J807" s="197"/>
      <c r="K807" s="197"/>
      <c r="L807" s="199"/>
      <c r="M807" s="200" t="str">
        <f t="shared" si="184"/>
        <v/>
      </c>
      <c r="N807" s="201"/>
      <c r="O807" s="196"/>
      <c r="P807" s="124">
        <f t="shared" si="185"/>
        <v>0</v>
      </c>
      <c r="Q807" s="124">
        <f t="shared" si="186"/>
        <v>0</v>
      </c>
      <c r="R807" s="124">
        <f t="shared" si="187"/>
        <v>0</v>
      </c>
      <c r="S807" s="124">
        <f t="shared" si="188"/>
        <v>0</v>
      </c>
      <c r="T807" s="124">
        <f t="shared" si="189"/>
        <v>0</v>
      </c>
      <c r="U807" s="124">
        <f t="shared" si="190"/>
        <v>0</v>
      </c>
      <c r="V807" s="124">
        <f t="shared" si="191"/>
        <v>0</v>
      </c>
      <c r="W807" s="124">
        <f t="shared" si="192"/>
        <v>0</v>
      </c>
      <c r="X807" s="124">
        <f t="shared" si="193"/>
        <v>0</v>
      </c>
      <c r="Y807" s="124" t="str">
        <f t="shared" si="194"/>
        <v>____</v>
      </c>
      <c r="Z807" s="124">
        <f t="shared" si="195"/>
        <v>0</v>
      </c>
      <c r="AA807" s="124">
        <f t="shared" si="196"/>
        <v>0</v>
      </c>
    </row>
    <row r="808" spans="2:27" ht="15" x14ac:dyDescent="0.2">
      <c r="B808" s="194" t="str">
        <f t="shared" si="182"/>
        <v/>
      </c>
      <c r="C808" s="194" t="str">
        <f t="shared" si="183"/>
        <v/>
      </c>
      <c r="D808" s="195"/>
      <c r="E808" s="196"/>
      <c r="F808" s="196"/>
      <c r="G808" s="197"/>
      <c r="H808" s="198"/>
      <c r="I808" s="196"/>
      <c r="J808" s="197"/>
      <c r="K808" s="197"/>
      <c r="L808" s="199"/>
      <c r="M808" s="200" t="str">
        <f t="shared" si="184"/>
        <v/>
      </c>
      <c r="N808" s="201"/>
      <c r="O808" s="196"/>
      <c r="P808" s="124">
        <f t="shared" si="185"/>
        <v>0</v>
      </c>
      <c r="Q808" s="124">
        <f t="shared" si="186"/>
        <v>0</v>
      </c>
      <c r="R808" s="124">
        <f t="shared" si="187"/>
        <v>0</v>
      </c>
      <c r="S808" s="124">
        <f t="shared" si="188"/>
        <v>0</v>
      </c>
      <c r="T808" s="124">
        <f t="shared" si="189"/>
        <v>0</v>
      </c>
      <c r="U808" s="124">
        <f t="shared" si="190"/>
        <v>0</v>
      </c>
      <c r="V808" s="124">
        <f t="shared" si="191"/>
        <v>0</v>
      </c>
      <c r="W808" s="124">
        <f t="shared" si="192"/>
        <v>0</v>
      </c>
      <c r="X808" s="124">
        <f t="shared" si="193"/>
        <v>0</v>
      </c>
      <c r="Y808" s="124" t="str">
        <f t="shared" si="194"/>
        <v>____</v>
      </c>
      <c r="Z808" s="124">
        <f t="shared" si="195"/>
        <v>0</v>
      </c>
      <c r="AA808" s="124">
        <f t="shared" si="196"/>
        <v>0</v>
      </c>
    </row>
    <row r="809" spans="2:27" ht="15" x14ac:dyDescent="0.2">
      <c r="B809" s="194" t="str">
        <f t="shared" si="182"/>
        <v/>
      </c>
      <c r="C809" s="194" t="str">
        <f t="shared" si="183"/>
        <v/>
      </c>
      <c r="D809" s="195"/>
      <c r="E809" s="196"/>
      <c r="F809" s="196"/>
      <c r="G809" s="197"/>
      <c r="H809" s="198"/>
      <c r="I809" s="196"/>
      <c r="J809" s="197"/>
      <c r="K809" s="197"/>
      <c r="L809" s="199"/>
      <c r="M809" s="200" t="str">
        <f t="shared" si="184"/>
        <v/>
      </c>
      <c r="N809" s="201"/>
      <c r="O809" s="196"/>
      <c r="P809" s="124">
        <f t="shared" si="185"/>
        <v>0</v>
      </c>
      <c r="Q809" s="124">
        <f t="shared" si="186"/>
        <v>0</v>
      </c>
      <c r="R809" s="124">
        <f t="shared" si="187"/>
        <v>0</v>
      </c>
      <c r="S809" s="124">
        <f t="shared" si="188"/>
        <v>0</v>
      </c>
      <c r="T809" s="124">
        <f t="shared" si="189"/>
        <v>0</v>
      </c>
      <c r="U809" s="124">
        <f t="shared" si="190"/>
        <v>0</v>
      </c>
      <c r="V809" s="124">
        <f t="shared" si="191"/>
        <v>0</v>
      </c>
      <c r="W809" s="124">
        <f t="shared" si="192"/>
        <v>0</v>
      </c>
      <c r="X809" s="124">
        <f t="shared" si="193"/>
        <v>0</v>
      </c>
      <c r="Y809" s="124" t="str">
        <f t="shared" si="194"/>
        <v>____</v>
      </c>
      <c r="Z809" s="124">
        <f t="shared" si="195"/>
        <v>0</v>
      </c>
      <c r="AA809" s="124">
        <f t="shared" si="196"/>
        <v>0</v>
      </c>
    </row>
    <row r="810" spans="2:27" ht="15" x14ac:dyDescent="0.2">
      <c r="B810" s="194" t="str">
        <f t="shared" si="182"/>
        <v/>
      </c>
      <c r="C810" s="194" t="str">
        <f t="shared" si="183"/>
        <v/>
      </c>
      <c r="D810" s="195"/>
      <c r="E810" s="196"/>
      <c r="F810" s="196"/>
      <c r="G810" s="197"/>
      <c r="H810" s="198"/>
      <c r="I810" s="196"/>
      <c r="J810" s="197"/>
      <c r="K810" s="197"/>
      <c r="L810" s="199"/>
      <c r="M810" s="200" t="str">
        <f t="shared" si="184"/>
        <v/>
      </c>
      <c r="N810" s="201"/>
      <c r="O810" s="196"/>
      <c r="P810" s="124">
        <f t="shared" si="185"/>
        <v>0</v>
      </c>
      <c r="Q810" s="124">
        <f t="shared" si="186"/>
        <v>0</v>
      </c>
      <c r="R810" s="124">
        <f t="shared" si="187"/>
        <v>0</v>
      </c>
      <c r="S810" s="124">
        <f t="shared" si="188"/>
        <v>0</v>
      </c>
      <c r="T810" s="124">
        <f t="shared" si="189"/>
        <v>0</v>
      </c>
      <c r="U810" s="124">
        <f t="shared" si="190"/>
        <v>0</v>
      </c>
      <c r="V810" s="124">
        <f t="shared" si="191"/>
        <v>0</v>
      </c>
      <c r="W810" s="124">
        <f t="shared" si="192"/>
        <v>0</v>
      </c>
      <c r="X810" s="124">
        <f t="shared" si="193"/>
        <v>0</v>
      </c>
      <c r="Y810" s="124" t="str">
        <f t="shared" si="194"/>
        <v>____</v>
      </c>
      <c r="Z810" s="124">
        <f t="shared" si="195"/>
        <v>0</v>
      </c>
      <c r="AA810" s="124">
        <f t="shared" si="196"/>
        <v>0</v>
      </c>
    </row>
    <row r="811" spans="2:27" ht="15" x14ac:dyDescent="0.2">
      <c r="B811" s="194" t="str">
        <f t="shared" si="182"/>
        <v/>
      </c>
      <c r="C811" s="194" t="str">
        <f t="shared" si="183"/>
        <v/>
      </c>
      <c r="D811" s="195"/>
      <c r="E811" s="196"/>
      <c r="F811" s="196"/>
      <c r="G811" s="197"/>
      <c r="H811" s="198"/>
      <c r="I811" s="196"/>
      <c r="J811" s="197"/>
      <c r="K811" s="197"/>
      <c r="L811" s="199"/>
      <c r="M811" s="200" t="str">
        <f t="shared" si="184"/>
        <v/>
      </c>
      <c r="N811" s="201"/>
      <c r="O811" s="196"/>
      <c r="P811" s="124">
        <f t="shared" si="185"/>
        <v>0</v>
      </c>
      <c r="Q811" s="124">
        <f t="shared" si="186"/>
        <v>0</v>
      </c>
      <c r="R811" s="124">
        <f t="shared" si="187"/>
        <v>0</v>
      </c>
      <c r="S811" s="124">
        <f t="shared" si="188"/>
        <v>0</v>
      </c>
      <c r="T811" s="124">
        <f t="shared" si="189"/>
        <v>0</v>
      </c>
      <c r="U811" s="124">
        <f t="shared" si="190"/>
        <v>0</v>
      </c>
      <c r="V811" s="124">
        <f t="shared" si="191"/>
        <v>0</v>
      </c>
      <c r="W811" s="124">
        <f t="shared" si="192"/>
        <v>0</v>
      </c>
      <c r="X811" s="124">
        <f t="shared" si="193"/>
        <v>0</v>
      </c>
      <c r="Y811" s="124" t="str">
        <f t="shared" si="194"/>
        <v>____</v>
      </c>
      <c r="Z811" s="124">
        <f t="shared" si="195"/>
        <v>0</v>
      </c>
      <c r="AA811" s="124">
        <f t="shared" si="196"/>
        <v>0</v>
      </c>
    </row>
    <row r="812" spans="2:27" ht="15" x14ac:dyDescent="0.2">
      <c r="B812" s="194" t="str">
        <f t="shared" si="182"/>
        <v/>
      </c>
      <c r="C812" s="194" t="str">
        <f t="shared" si="183"/>
        <v/>
      </c>
      <c r="D812" s="195"/>
      <c r="E812" s="196"/>
      <c r="F812" s="196"/>
      <c r="G812" s="197"/>
      <c r="H812" s="198"/>
      <c r="I812" s="196"/>
      <c r="J812" s="197"/>
      <c r="K812" s="197"/>
      <c r="L812" s="199"/>
      <c r="M812" s="200" t="str">
        <f t="shared" si="184"/>
        <v/>
      </c>
      <c r="N812" s="201"/>
      <c r="O812" s="196"/>
      <c r="P812" s="124">
        <f t="shared" si="185"/>
        <v>0</v>
      </c>
      <c r="Q812" s="124">
        <f t="shared" si="186"/>
        <v>0</v>
      </c>
      <c r="R812" s="124">
        <f t="shared" si="187"/>
        <v>0</v>
      </c>
      <c r="S812" s="124">
        <f t="shared" si="188"/>
        <v>0</v>
      </c>
      <c r="T812" s="124">
        <f t="shared" si="189"/>
        <v>0</v>
      </c>
      <c r="U812" s="124">
        <f t="shared" si="190"/>
        <v>0</v>
      </c>
      <c r="V812" s="124">
        <f t="shared" si="191"/>
        <v>0</v>
      </c>
      <c r="W812" s="124">
        <f t="shared" si="192"/>
        <v>0</v>
      </c>
      <c r="X812" s="124">
        <f t="shared" si="193"/>
        <v>0</v>
      </c>
      <c r="Y812" s="124" t="str">
        <f t="shared" si="194"/>
        <v>____</v>
      </c>
      <c r="Z812" s="124">
        <f t="shared" si="195"/>
        <v>0</v>
      </c>
      <c r="AA812" s="124">
        <f t="shared" si="196"/>
        <v>0</v>
      </c>
    </row>
    <row r="813" spans="2:27" ht="15" x14ac:dyDescent="0.2">
      <c r="B813" s="194" t="str">
        <f t="shared" si="182"/>
        <v/>
      </c>
      <c r="C813" s="194" t="str">
        <f t="shared" si="183"/>
        <v/>
      </c>
      <c r="D813" s="195"/>
      <c r="E813" s="196"/>
      <c r="F813" s="196"/>
      <c r="G813" s="197"/>
      <c r="H813" s="198"/>
      <c r="I813" s="196"/>
      <c r="J813" s="197"/>
      <c r="K813" s="197"/>
      <c r="L813" s="199"/>
      <c r="M813" s="200" t="str">
        <f t="shared" si="184"/>
        <v/>
      </c>
      <c r="N813" s="201"/>
      <c r="O813" s="196"/>
      <c r="P813" s="124">
        <f t="shared" si="185"/>
        <v>0</v>
      </c>
      <c r="Q813" s="124">
        <f t="shared" si="186"/>
        <v>0</v>
      </c>
      <c r="R813" s="124">
        <f t="shared" si="187"/>
        <v>0</v>
      </c>
      <c r="S813" s="124">
        <f t="shared" si="188"/>
        <v>0</v>
      </c>
      <c r="T813" s="124">
        <f t="shared" si="189"/>
        <v>0</v>
      </c>
      <c r="U813" s="124">
        <f t="shared" si="190"/>
        <v>0</v>
      </c>
      <c r="V813" s="124">
        <f t="shared" si="191"/>
        <v>0</v>
      </c>
      <c r="W813" s="124">
        <f t="shared" si="192"/>
        <v>0</v>
      </c>
      <c r="X813" s="124">
        <f t="shared" si="193"/>
        <v>0</v>
      </c>
      <c r="Y813" s="124" t="str">
        <f t="shared" si="194"/>
        <v>____</v>
      </c>
      <c r="Z813" s="124">
        <f t="shared" si="195"/>
        <v>0</v>
      </c>
      <c r="AA813" s="124">
        <f t="shared" si="196"/>
        <v>0</v>
      </c>
    </row>
    <row r="814" spans="2:27" ht="15" x14ac:dyDescent="0.2">
      <c r="B814" s="194" t="str">
        <f t="shared" si="182"/>
        <v/>
      </c>
      <c r="C814" s="194" t="str">
        <f t="shared" si="183"/>
        <v/>
      </c>
      <c r="D814" s="195"/>
      <c r="E814" s="196"/>
      <c r="F814" s="196"/>
      <c r="G814" s="197"/>
      <c r="H814" s="198"/>
      <c r="I814" s="196"/>
      <c r="J814" s="197"/>
      <c r="K814" s="197"/>
      <c r="L814" s="199"/>
      <c r="M814" s="200" t="str">
        <f t="shared" si="184"/>
        <v/>
      </c>
      <c r="N814" s="201"/>
      <c r="O814" s="196"/>
      <c r="P814" s="124">
        <f t="shared" si="185"/>
        <v>0</v>
      </c>
      <c r="Q814" s="124">
        <f t="shared" si="186"/>
        <v>0</v>
      </c>
      <c r="R814" s="124">
        <f t="shared" si="187"/>
        <v>0</v>
      </c>
      <c r="S814" s="124">
        <f t="shared" si="188"/>
        <v>0</v>
      </c>
      <c r="T814" s="124">
        <f t="shared" si="189"/>
        <v>0</v>
      </c>
      <c r="U814" s="124">
        <f t="shared" si="190"/>
        <v>0</v>
      </c>
      <c r="V814" s="124">
        <f t="shared" si="191"/>
        <v>0</v>
      </c>
      <c r="W814" s="124">
        <f t="shared" si="192"/>
        <v>0</v>
      </c>
      <c r="X814" s="124">
        <f t="shared" si="193"/>
        <v>0</v>
      </c>
      <c r="Y814" s="124" t="str">
        <f t="shared" si="194"/>
        <v>____</v>
      </c>
      <c r="Z814" s="124">
        <f t="shared" si="195"/>
        <v>0</v>
      </c>
      <c r="AA814" s="124">
        <f t="shared" si="196"/>
        <v>0</v>
      </c>
    </row>
    <row r="815" spans="2:27" ht="15" x14ac:dyDescent="0.2">
      <c r="B815" s="194" t="str">
        <f t="shared" si="182"/>
        <v/>
      </c>
      <c r="C815" s="194" t="str">
        <f t="shared" si="183"/>
        <v/>
      </c>
      <c r="D815" s="195"/>
      <c r="E815" s="196"/>
      <c r="F815" s="196"/>
      <c r="G815" s="197"/>
      <c r="H815" s="198"/>
      <c r="I815" s="196"/>
      <c r="J815" s="197"/>
      <c r="K815" s="197"/>
      <c r="L815" s="199"/>
      <c r="M815" s="200" t="str">
        <f t="shared" si="184"/>
        <v/>
      </c>
      <c r="N815" s="201"/>
      <c r="O815" s="196"/>
      <c r="P815" s="124">
        <f t="shared" si="185"/>
        <v>0</v>
      </c>
      <c r="Q815" s="124">
        <f t="shared" si="186"/>
        <v>0</v>
      </c>
      <c r="R815" s="124">
        <f t="shared" si="187"/>
        <v>0</v>
      </c>
      <c r="S815" s="124">
        <f t="shared" si="188"/>
        <v>0</v>
      </c>
      <c r="T815" s="124">
        <f t="shared" si="189"/>
        <v>0</v>
      </c>
      <c r="U815" s="124">
        <f t="shared" si="190"/>
        <v>0</v>
      </c>
      <c r="V815" s="124">
        <f t="shared" si="191"/>
        <v>0</v>
      </c>
      <c r="W815" s="124">
        <f t="shared" si="192"/>
        <v>0</v>
      </c>
      <c r="X815" s="124">
        <f t="shared" si="193"/>
        <v>0</v>
      </c>
      <c r="Y815" s="124" t="str">
        <f t="shared" si="194"/>
        <v>____</v>
      </c>
      <c r="Z815" s="124">
        <f t="shared" si="195"/>
        <v>0</v>
      </c>
      <c r="AA815" s="124">
        <f t="shared" si="196"/>
        <v>0</v>
      </c>
    </row>
    <row r="816" spans="2:27" ht="15" x14ac:dyDescent="0.2">
      <c r="B816" s="194" t="str">
        <f t="shared" si="182"/>
        <v/>
      </c>
      <c r="C816" s="194" t="str">
        <f t="shared" si="183"/>
        <v/>
      </c>
      <c r="D816" s="195"/>
      <c r="E816" s="196"/>
      <c r="F816" s="196"/>
      <c r="G816" s="197"/>
      <c r="H816" s="198"/>
      <c r="I816" s="196"/>
      <c r="J816" s="197"/>
      <c r="K816" s="197"/>
      <c r="L816" s="199"/>
      <c r="M816" s="200" t="str">
        <f t="shared" si="184"/>
        <v/>
      </c>
      <c r="N816" s="201"/>
      <c r="O816" s="196"/>
      <c r="P816" s="124">
        <f t="shared" si="185"/>
        <v>0</v>
      </c>
      <c r="Q816" s="124">
        <f t="shared" si="186"/>
        <v>0</v>
      </c>
      <c r="R816" s="124">
        <f t="shared" si="187"/>
        <v>0</v>
      </c>
      <c r="S816" s="124">
        <f t="shared" si="188"/>
        <v>0</v>
      </c>
      <c r="T816" s="124">
        <f t="shared" si="189"/>
        <v>0</v>
      </c>
      <c r="U816" s="124">
        <f t="shared" si="190"/>
        <v>0</v>
      </c>
      <c r="V816" s="124">
        <f t="shared" si="191"/>
        <v>0</v>
      </c>
      <c r="W816" s="124">
        <f t="shared" si="192"/>
        <v>0</v>
      </c>
      <c r="X816" s="124">
        <f t="shared" si="193"/>
        <v>0</v>
      </c>
      <c r="Y816" s="124" t="str">
        <f t="shared" si="194"/>
        <v>____</v>
      </c>
      <c r="Z816" s="124">
        <f t="shared" si="195"/>
        <v>0</v>
      </c>
      <c r="AA816" s="124">
        <f t="shared" si="196"/>
        <v>0</v>
      </c>
    </row>
    <row r="817" spans="2:27" ht="15" x14ac:dyDescent="0.2">
      <c r="B817" s="194" t="str">
        <f t="shared" si="182"/>
        <v/>
      </c>
      <c r="C817" s="194" t="str">
        <f t="shared" si="183"/>
        <v/>
      </c>
      <c r="D817" s="195"/>
      <c r="E817" s="196"/>
      <c r="F817" s="196"/>
      <c r="G817" s="197"/>
      <c r="H817" s="198"/>
      <c r="I817" s="196"/>
      <c r="J817" s="197"/>
      <c r="K817" s="197"/>
      <c r="L817" s="199"/>
      <c r="M817" s="200" t="str">
        <f t="shared" si="184"/>
        <v/>
      </c>
      <c r="N817" s="201"/>
      <c r="O817" s="196"/>
      <c r="P817" s="124">
        <f t="shared" si="185"/>
        <v>0</v>
      </c>
      <c r="Q817" s="124">
        <f t="shared" si="186"/>
        <v>0</v>
      </c>
      <c r="R817" s="124">
        <f t="shared" si="187"/>
        <v>0</v>
      </c>
      <c r="S817" s="124">
        <f t="shared" si="188"/>
        <v>0</v>
      </c>
      <c r="T817" s="124">
        <f t="shared" si="189"/>
        <v>0</v>
      </c>
      <c r="U817" s="124">
        <f t="shared" si="190"/>
        <v>0</v>
      </c>
      <c r="V817" s="124">
        <f t="shared" si="191"/>
        <v>0</v>
      </c>
      <c r="W817" s="124">
        <f t="shared" si="192"/>
        <v>0</v>
      </c>
      <c r="X817" s="124">
        <f t="shared" si="193"/>
        <v>0</v>
      </c>
      <c r="Y817" s="124" t="str">
        <f t="shared" si="194"/>
        <v>____</v>
      </c>
      <c r="Z817" s="124">
        <f t="shared" si="195"/>
        <v>0</v>
      </c>
      <c r="AA817" s="124">
        <f t="shared" si="196"/>
        <v>0</v>
      </c>
    </row>
    <row r="818" spans="2:27" ht="15" x14ac:dyDescent="0.2">
      <c r="B818" s="194" t="str">
        <f t="shared" si="182"/>
        <v/>
      </c>
      <c r="C818" s="194" t="str">
        <f t="shared" si="183"/>
        <v/>
      </c>
      <c r="D818" s="195"/>
      <c r="E818" s="196"/>
      <c r="F818" s="196"/>
      <c r="G818" s="197"/>
      <c r="H818" s="198"/>
      <c r="I818" s="196"/>
      <c r="J818" s="197"/>
      <c r="K818" s="197"/>
      <c r="L818" s="199"/>
      <c r="M818" s="200" t="str">
        <f t="shared" si="184"/>
        <v/>
      </c>
      <c r="N818" s="201"/>
      <c r="O818" s="196"/>
      <c r="P818" s="124">
        <f t="shared" si="185"/>
        <v>0</v>
      </c>
      <c r="Q818" s="124">
        <f t="shared" si="186"/>
        <v>0</v>
      </c>
      <c r="R818" s="124">
        <f t="shared" si="187"/>
        <v>0</v>
      </c>
      <c r="S818" s="124">
        <f t="shared" si="188"/>
        <v>0</v>
      </c>
      <c r="T818" s="124">
        <f t="shared" si="189"/>
        <v>0</v>
      </c>
      <c r="U818" s="124">
        <f t="shared" si="190"/>
        <v>0</v>
      </c>
      <c r="V818" s="124">
        <f t="shared" si="191"/>
        <v>0</v>
      </c>
      <c r="W818" s="124">
        <f t="shared" si="192"/>
        <v>0</v>
      </c>
      <c r="X818" s="124">
        <f t="shared" si="193"/>
        <v>0</v>
      </c>
      <c r="Y818" s="124" t="str">
        <f t="shared" si="194"/>
        <v>____</v>
      </c>
      <c r="Z818" s="124">
        <f t="shared" si="195"/>
        <v>0</v>
      </c>
      <c r="AA818" s="124">
        <f t="shared" si="196"/>
        <v>0</v>
      </c>
    </row>
    <row r="819" spans="2:27" ht="15" x14ac:dyDescent="0.2">
      <c r="B819" s="194" t="str">
        <f t="shared" si="182"/>
        <v/>
      </c>
      <c r="C819" s="194" t="str">
        <f t="shared" si="183"/>
        <v/>
      </c>
      <c r="D819" s="195"/>
      <c r="E819" s="196"/>
      <c r="F819" s="196"/>
      <c r="G819" s="197"/>
      <c r="H819" s="198"/>
      <c r="I819" s="196"/>
      <c r="J819" s="197"/>
      <c r="K819" s="197"/>
      <c r="L819" s="199"/>
      <c r="M819" s="200" t="str">
        <f t="shared" si="184"/>
        <v/>
      </c>
      <c r="N819" s="201"/>
      <c r="O819" s="196"/>
      <c r="P819" s="124">
        <f t="shared" si="185"/>
        <v>0</v>
      </c>
      <c r="Q819" s="124">
        <f t="shared" si="186"/>
        <v>0</v>
      </c>
      <c r="R819" s="124">
        <f t="shared" si="187"/>
        <v>0</v>
      </c>
      <c r="S819" s="124">
        <f t="shared" si="188"/>
        <v>0</v>
      </c>
      <c r="T819" s="124">
        <f t="shared" si="189"/>
        <v>0</v>
      </c>
      <c r="U819" s="124">
        <f t="shared" si="190"/>
        <v>0</v>
      </c>
      <c r="V819" s="124">
        <f t="shared" si="191"/>
        <v>0</v>
      </c>
      <c r="W819" s="124">
        <f t="shared" si="192"/>
        <v>0</v>
      </c>
      <c r="X819" s="124">
        <f t="shared" si="193"/>
        <v>0</v>
      </c>
      <c r="Y819" s="124" t="str">
        <f t="shared" si="194"/>
        <v>____</v>
      </c>
      <c r="Z819" s="124">
        <f t="shared" si="195"/>
        <v>0</v>
      </c>
      <c r="AA819" s="124">
        <f t="shared" si="196"/>
        <v>0</v>
      </c>
    </row>
    <row r="820" spans="2:27" ht="15" x14ac:dyDescent="0.2">
      <c r="B820" s="194" t="str">
        <f t="shared" si="182"/>
        <v/>
      </c>
      <c r="C820" s="194" t="str">
        <f t="shared" si="183"/>
        <v/>
      </c>
      <c r="D820" s="195"/>
      <c r="E820" s="196"/>
      <c r="F820" s="196"/>
      <c r="G820" s="197"/>
      <c r="H820" s="198"/>
      <c r="I820" s="196"/>
      <c r="J820" s="197"/>
      <c r="K820" s="197"/>
      <c r="L820" s="199"/>
      <c r="M820" s="200" t="str">
        <f t="shared" si="184"/>
        <v/>
      </c>
      <c r="N820" s="201"/>
      <c r="O820" s="196"/>
      <c r="P820" s="124">
        <f t="shared" si="185"/>
        <v>0</v>
      </c>
      <c r="Q820" s="124">
        <f t="shared" si="186"/>
        <v>0</v>
      </c>
      <c r="R820" s="124">
        <f t="shared" si="187"/>
        <v>0</v>
      </c>
      <c r="S820" s="124">
        <f t="shared" si="188"/>
        <v>0</v>
      </c>
      <c r="T820" s="124">
        <f t="shared" si="189"/>
        <v>0</v>
      </c>
      <c r="U820" s="124">
        <f t="shared" si="190"/>
        <v>0</v>
      </c>
      <c r="V820" s="124">
        <f t="shared" si="191"/>
        <v>0</v>
      </c>
      <c r="W820" s="124">
        <f t="shared" si="192"/>
        <v>0</v>
      </c>
      <c r="X820" s="124">
        <f t="shared" si="193"/>
        <v>0</v>
      </c>
      <c r="Y820" s="124" t="str">
        <f t="shared" si="194"/>
        <v>____</v>
      </c>
      <c r="Z820" s="124">
        <f t="shared" si="195"/>
        <v>0</v>
      </c>
      <c r="AA820" s="124">
        <f t="shared" si="196"/>
        <v>0</v>
      </c>
    </row>
    <row r="821" spans="2:27" ht="15" x14ac:dyDescent="0.2">
      <c r="B821" s="194" t="str">
        <f t="shared" si="182"/>
        <v/>
      </c>
      <c r="C821" s="194" t="str">
        <f t="shared" si="183"/>
        <v/>
      </c>
      <c r="D821" s="195"/>
      <c r="E821" s="196"/>
      <c r="F821" s="196"/>
      <c r="G821" s="197"/>
      <c r="H821" s="198"/>
      <c r="I821" s="196"/>
      <c r="J821" s="197"/>
      <c r="K821" s="197"/>
      <c r="L821" s="199"/>
      <c r="M821" s="200" t="str">
        <f t="shared" si="184"/>
        <v/>
      </c>
      <c r="N821" s="201"/>
      <c r="O821" s="196"/>
      <c r="P821" s="124">
        <f t="shared" si="185"/>
        <v>0</v>
      </c>
      <c r="Q821" s="124">
        <f t="shared" si="186"/>
        <v>0</v>
      </c>
      <c r="R821" s="124">
        <f t="shared" si="187"/>
        <v>0</v>
      </c>
      <c r="S821" s="124">
        <f t="shared" si="188"/>
        <v>0</v>
      </c>
      <c r="T821" s="124">
        <f t="shared" si="189"/>
        <v>0</v>
      </c>
      <c r="U821" s="124">
        <f t="shared" si="190"/>
        <v>0</v>
      </c>
      <c r="V821" s="124">
        <f t="shared" si="191"/>
        <v>0</v>
      </c>
      <c r="W821" s="124">
        <f t="shared" si="192"/>
        <v>0</v>
      </c>
      <c r="X821" s="124">
        <f t="shared" si="193"/>
        <v>0</v>
      </c>
      <c r="Y821" s="124" t="str">
        <f t="shared" si="194"/>
        <v>____</v>
      </c>
      <c r="Z821" s="124">
        <f t="shared" si="195"/>
        <v>0</v>
      </c>
      <c r="AA821" s="124">
        <f t="shared" si="196"/>
        <v>0</v>
      </c>
    </row>
    <row r="822" spans="2:27" ht="15" x14ac:dyDescent="0.2">
      <c r="B822" s="194" t="str">
        <f t="shared" si="182"/>
        <v/>
      </c>
      <c r="C822" s="194" t="str">
        <f t="shared" si="183"/>
        <v/>
      </c>
      <c r="D822" s="195"/>
      <c r="E822" s="196"/>
      <c r="F822" s="196"/>
      <c r="G822" s="197"/>
      <c r="H822" s="198"/>
      <c r="I822" s="196"/>
      <c r="J822" s="197"/>
      <c r="K822" s="197"/>
      <c r="L822" s="199"/>
      <c r="M822" s="200" t="str">
        <f t="shared" si="184"/>
        <v/>
      </c>
      <c r="N822" s="201"/>
      <c r="O822" s="196"/>
      <c r="P822" s="124">
        <f t="shared" si="185"/>
        <v>0</v>
      </c>
      <c r="Q822" s="124">
        <f t="shared" si="186"/>
        <v>0</v>
      </c>
      <c r="R822" s="124">
        <f t="shared" si="187"/>
        <v>0</v>
      </c>
      <c r="S822" s="124">
        <f t="shared" si="188"/>
        <v>0</v>
      </c>
      <c r="T822" s="124">
        <f t="shared" si="189"/>
        <v>0</v>
      </c>
      <c r="U822" s="124">
        <f t="shared" si="190"/>
        <v>0</v>
      </c>
      <c r="V822" s="124">
        <f t="shared" si="191"/>
        <v>0</v>
      </c>
      <c r="W822" s="124">
        <f t="shared" si="192"/>
        <v>0</v>
      </c>
      <c r="X822" s="124">
        <f t="shared" si="193"/>
        <v>0</v>
      </c>
      <c r="Y822" s="124" t="str">
        <f t="shared" si="194"/>
        <v>____</v>
      </c>
      <c r="Z822" s="124">
        <f t="shared" si="195"/>
        <v>0</v>
      </c>
      <c r="AA822" s="124">
        <f t="shared" si="196"/>
        <v>0</v>
      </c>
    </row>
    <row r="823" spans="2:27" ht="15" x14ac:dyDescent="0.2">
      <c r="B823" s="194" t="str">
        <f t="shared" si="182"/>
        <v/>
      </c>
      <c r="C823" s="194" t="str">
        <f t="shared" si="183"/>
        <v/>
      </c>
      <c r="D823" s="195"/>
      <c r="E823" s="196"/>
      <c r="F823" s="196"/>
      <c r="G823" s="197"/>
      <c r="H823" s="198"/>
      <c r="I823" s="196"/>
      <c r="J823" s="197"/>
      <c r="K823" s="197"/>
      <c r="L823" s="199"/>
      <c r="M823" s="200" t="str">
        <f t="shared" si="184"/>
        <v/>
      </c>
      <c r="N823" s="201"/>
      <c r="O823" s="196"/>
      <c r="P823" s="124">
        <f t="shared" si="185"/>
        <v>0</v>
      </c>
      <c r="Q823" s="124">
        <f t="shared" si="186"/>
        <v>0</v>
      </c>
      <c r="R823" s="124">
        <f t="shared" si="187"/>
        <v>0</v>
      </c>
      <c r="S823" s="124">
        <f t="shared" si="188"/>
        <v>0</v>
      </c>
      <c r="T823" s="124">
        <f t="shared" si="189"/>
        <v>0</v>
      </c>
      <c r="U823" s="124">
        <f t="shared" si="190"/>
        <v>0</v>
      </c>
      <c r="V823" s="124">
        <f t="shared" si="191"/>
        <v>0</v>
      </c>
      <c r="W823" s="124">
        <f t="shared" si="192"/>
        <v>0</v>
      </c>
      <c r="X823" s="124">
        <f t="shared" si="193"/>
        <v>0</v>
      </c>
      <c r="Y823" s="124" t="str">
        <f t="shared" si="194"/>
        <v>____</v>
      </c>
      <c r="Z823" s="124">
        <f t="shared" si="195"/>
        <v>0</v>
      </c>
      <c r="AA823" s="124">
        <f t="shared" si="196"/>
        <v>0</v>
      </c>
    </row>
    <row r="824" spans="2:27" ht="15" x14ac:dyDescent="0.2">
      <c r="B824" s="194" t="str">
        <f t="shared" si="182"/>
        <v/>
      </c>
      <c r="C824" s="194" t="str">
        <f t="shared" si="183"/>
        <v/>
      </c>
      <c r="D824" s="195"/>
      <c r="E824" s="196"/>
      <c r="F824" s="196"/>
      <c r="G824" s="197"/>
      <c r="H824" s="198"/>
      <c r="I824" s="196"/>
      <c r="J824" s="197"/>
      <c r="K824" s="197"/>
      <c r="L824" s="199"/>
      <c r="M824" s="200" t="str">
        <f t="shared" si="184"/>
        <v/>
      </c>
      <c r="N824" s="201"/>
      <c r="O824" s="196"/>
      <c r="P824" s="124">
        <f t="shared" si="185"/>
        <v>0</v>
      </c>
      <c r="Q824" s="124">
        <f t="shared" si="186"/>
        <v>0</v>
      </c>
      <c r="R824" s="124">
        <f t="shared" si="187"/>
        <v>0</v>
      </c>
      <c r="S824" s="124">
        <f t="shared" si="188"/>
        <v>0</v>
      </c>
      <c r="T824" s="124">
        <f t="shared" si="189"/>
        <v>0</v>
      </c>
      <c r="U824" s="124">
        <f t="shared" si="190"/>
        <v>0</v>
      </c>
      <c r="V824" s="124">
        <f t="shared" si="191"/>
        <v>0</v>
      </c>
      <c r="W824" s="124">
        <f t="shared" si="192"/>
        <v>0</v>
      </c>
      <c r="X824" s="124">
        <f t="shared" si="193"/>
        <v>0</v>
      </c>
      <c r="Y824" s="124" t="str">
        <f t="shared" si="194"/>
        <v>____</v>
      </c>
      <c r="Z824" s="124">
        <f t="shared" si="195"/>
        <v>0</v>
      </c>
      <c r="AA824" s="124">
        <f t="shared" si="196"/>
        <v>0</v>
      </c>
    </row>
    <row r="825" spans="2:27" ht="15" x14ac:dyDescent="0.2">
      <c r="B825" s="194" t="str">
        <f t="shared" si="182"/>
        <v/>
      </c>
      <c r="C825" s="194" t="str">
        <f t="shared" si="183"/>
        <v/>
      </c>
      <c r="D825" s="195"/>
      <c r="E825" s="196"/>
      <c r="F825" s="196"/>
      <c r="G825" s="197"/>
      <c r="H825" s="198"/>
      <c r="I825" s="196"/>
      <c r="J825" s="197"/>
      <c r="K825" s="197"/>
      <c r="L825" s="199"/>
      <c r="M825" s="200" t="str">
        <f t="shared" si="184"/>
        <v/>
      </c>
      <c r="N825" s="201"/>
      <c r="O825" s="196"/>
      <c r="P825" s="124">
        <f t="shared" si="185"/>
        <v>0</v>
      </c>
      <c r="Q825" s="124">
        <f t="shared" si="186"/>
        <v>0</v>
      </c>
      <c r="R825" s="124">
        <f t="shared" si="187"/>
        <v>0</v>
      </c>
      <c r="S825" s="124">
        <f t="shared" si="188"/>
        <v>0</v>
      </c>
      <c r="T825" s="124">
        <f t="shared" si="189"/>
        <v>0</v>
      </c>
      <c r="U825" s="124">
        <f t="shared" si="190"/>
        <v>0</v>
      </c>
      <c r="V825" s="124">
        <f t="shared" si="191"/>
        <v>0</v>
      </c>
      <c r="W825" s="124">
        <f t="shared" si="192"/>
        <v>0</v>
      </c>
      <c r="X825" s="124">
        <f t="shared" si="193"/>
        <v>0</v>
      </c>
      <c r="Y825" s="124" t="str">
        <f t="shared" si="194"/>
        <v>____</v>
      </c>
      <c r="Z825" s="124">
        <f t="shared" si="195"/>
        <v>0</v>
      </c>
      <c r="AA825" s="124">
        <f t="shared" si="196"/>
        <v>0</v>
      </c>
    </row>
    <row r="826" spans="2:27" ht="15" x14ac:dyDescent="0.2">
      <c r="B826" s="194" t="str">
        <f t="shared" si="182"/>
        <v/>
      </c>
      <c r="C826" s="194" t="str">
        <f t="shared" si="183"/>
        <v/>
      </c>
      <c r="D826" s="195"/>
      <c r="E826" s="196"/>
      <c r="F826" s="196"/>
      <c r="G826" s="197"/>
      <c r="H826" s="198"/>
      <c r="I826" s="196"/>
      <c r="J826" s="197"/>
      <c r="K826" s="197"/>
      <c r="L826" s="199"/>
      <c r="M826" s="200" t="str">
        <f t="shared" si="184"/>
        <v/>
      </c>
      <c r="N826" s="201"/>
      <c r="O826" s="196"/>
      <c r="P826" s="124">
        <f t="shared" si="185"/>
        <v>0</v>
      </c>
      <c r="Q826" s="124">
        <f t="shared" si="186"/>
        <v>0</v>
      </c>
      <c r="R826" s="124">
        <f t="shared" si="187"/>
        <v>0</v>
      </c>
      <c r="S826" s="124">
        <f t="shared" si="188"/>
        <v>0</v>
      </c>
      <c r="T826" s="124">
        <f t="shared" si="189"/>
        <v>0</v>
      </c>
      <c r="U826" s="124">
        <f t="shared" si="190"/>
        <v>0</v>
      </c>
      <c r="V826" s="124">
        <f t="shared" si="191"/>
        <v>0</v>
      </c>
      <c r="W826" s="124">
        <f t="shared" si="192"/>
        <v>0</v>
      </c>
      <c r="X826" s="124">
        <f t="shared" si="193"/>
        <v>0</v>
      </c>
      <c r="Y826" s="124" t="str">
        <f t="shared" si="194"/>
        <v>____</v>
      </c>
      <c r="Z826" s="124">
        <f t="shared" si="195"/>
        <v>0</v>
      </c>
      <c r="AA826" s="124">
        <f t="shared" si="196"/>
        <v>0</v>
      </c>
    </row>
    <row r="827" spans="2:27" ht="15" x14ac:dyDescent="0.2">
      <c r="B827" s="194" t="str">
        <f t="shared" si="182"/>
        <v/>
      </c>
      <c r="C827" s="194" t="str">
        <f t="shared" si="183"/>
        <v/>
      </c>
      <c r="D827" s="195"/>
      <c r="E827" s="196"/>
      <c r="F827" s="196"/>
      <c r="G827" s="197"/>
      <c r="H827" s="198"/>
      <c r="I827" s="196"/>
      <c r="J827" s="197"/>
      <c r="K827" s="197"/>
      <c r="L827" s="199"/>
      <c r="M827" s="200" t="str">
        <f t="shared" si="184"/>
        <v/>
      </c>
      <c r="N827" s="201"/>
      <c r="O827" s="196"/>
      <c r="P827" s="124">
        <f t="shared" si="185"/>
        <v>0</v>
      </c>
      <c r="Q827" s="124">
        <f t="shared" si="186"/>
        <v>0</v>
      </c>
      <c r="R827" s="124">
        <f t="shared" si="187"/>
        <v>0</v>
      </c>
      <c r="S827" s="124">
        <f t="shared" si="188"/>
        <v>0</v>
      </c>
      <c r="T827" s="124">
        <f t="shared" si="189"/>
        <v>0</v>
      </c>
      <c r="U827" s="124">
        <f t="shared" si="190"/>
        <v>0</v>
      </c>
      <c r="V827" s="124">
        <f t="shared" si="191"/>
        <v>0</v>
      </c>
      <c r="W827" s="124">
        <f t="shared" si="192"/>
        <v>0</v>
      </c>
      <c r="X827" s="124">
        <f t="shared" si="193"/>
        <v>0</v>
      </c>
      <c r="Y827" s="124" t="str">
        <f t="shared" si="194"/>
        <v>____</v>
      </c>
      <c r="Z827" s="124">
        <f t="shared" si="195"/>
        <v>0</v>
      </c>
      <c r="AA827" s="124">
        <f t="shared" si="196"/>
        <v>0</v>
      </c>
    </row>
    <row r="828" spans="2:27" ht="15" x14ac:dyDescent="0.2">
      <c r="B828" s="194" t="str">
        <f t="shared" si="182"/>
        <v/>
      </c>
      <c r="C828" s="194" t="str">
        <f t="shared" si="183"/>
        <v/>
      </c>
      <c r="D828" s="195"/>
      <c r="E828" s="196"/>
      <c r="F828" s="196"/>
      <c r="G828" s="197"/>
      <c r="H828" s="198"/>
      <c r="I828" s="196"/>
      <c r="J828" s="197"/>
      <c r="K828" s="197"/>
      <c r="L828" s="199"/>
      <c r="M828" s="200" t="str">
        <f t="shared" si="184"/>
        <v/>
      </c>
      <c r="N828" s="201"/>
      <c r="O828" s="196"/>
      <c r="P828" s="124">
        <f t="shared" si="185"/>
        <v>0</v>
      </c>
      <c r="Q828" s="124">
        <f t="shared" si="186"/>
        <v>0</v>
      </c>
      <c r="R828" s="124">
        <f t="shared" si="187"/>
        <v>0</v>
      </c>
      <c r="S828" s="124">
        <f t="shared" si="188"/>
        <v>0</v>
      </c>
      <c r="T828" s="124">
        <f t="shared" si="189"/>
        <v>0</v>
      </c>
      <c r="U828" s="124">
        <f t="shared" si="190"/>
        <v>0</v>
      </c>
      <c r="V828" s="124">
        <f t="shared" si="191"/>
        <v>0</v>
      </c>
      <c r="W828" s="124">
        <f t="shared" si="192"/>
        <v>0</v>
      </c>
      <c r="X828" s="124">
        <f t="shared" si="193"/>
        <v>0</v>
      </c>
      <c r="Y828" s="124" t="str">
        <f t="shared" si="194"/>
        <v>____</v>
      </c>
      <c r="Z828" s="124">
        <f t="shared" si="195"/>
        <v>0</v>
      </c>
      <c r="AA828" s="124">
        <f t="shared" si="196"/>
        <v>0</v>
      </c>
    </row>
    <row r="829" spans="2:27" ht="15" x14ac:dyDescent="0.2">
      <c r="B829" s="194" t="str">
        <f t="shared" si="182"/>
        <v/>
      </c>
      <c r="C829" s="194" t="str">
        <f t="shared" si="183"/>
        <v/>
      </c>
      <c r="D829" s="195"/>
      <c r="E829" s="196"/>
      <c r="F829" s="196"/>
      <c r="G829" s="197"/>
      <c r="H829" s="198"/>
      <c r="I829" s="196"/>
      <c r="J829" s="197"/>
      <c r="K829" s="197"/>
      <c r="L829" s="199"/>
      <c r="M829" s="200" t="str">
        <f t="shared" si="184"/>
        <v/>
      </c>
      <c r="N829" s="201"/>
      <c r="O829" s="196"/>
      <c r="P829" s="124">
        <f t="shared" si="185"/>
        <v>0</v>
      </c>
      <c r="Q829" s="124">
        <f t="shared" si="186"/>
        <v>0</v>
      </c>
      <c r="R829" s="124">
        <f t="shared" si="187"/>
        <v>0</v>
      </c>
      <c r="S829" s="124">
        <f t="shared" si="188"/>
        <v>0</v>
      </c>
      <c r="T829" s="124">
        <f t="shared" si="189"/>
        <v>0</v>
      </c>
      <c r="U829" s="124">
        <f t="shared" si="190"/>
        <v>0</v>
      </c>
      <c r="V829" s="124">
        <f t="shared" si="191"/>
        <v>0</v>
      </c>
      <c r="W829" s="124">
        <f t="shared" si="192"/>
        <v>0</v>
      </c>
      <c r="X829" s="124">
        <f t="shared" si="193"/>
        <v>0</v>
      </c>
      <c r="Y829" s="124" t="str">
        <f t="shared" si="194"/>
        <v>____</v>
      </c>
      <c r="Z829" s="124">
        <f t="shared" si="195"/>
        <v>0</v>
      </c>
      <c r="AA829" s="124">
        <f t="shared" si="196"/>
        <v>0</v>
      </c>
    </row>
    <row r="830" spans="2:27" ht="15" x14ac:dyDescent="0.2">
      <c r="B830" s="194" t="str">
        <f t="shared" si="182"/>
        <v/>
      </c>
      <c r="C830" s="194" t="str">
        <f t="shared" si="183"/>
        <v/>
      </c>
      <c r="D830" s="195"/>
      <c r="E830" s="196"/>
      <c r="F830" s="196"/>
      <c r="G830" s="197"/>
      <c r="H830" s="198"/>
      <c r="I830" s="196"/>
      <c r="J830" s="197"/>
      <c r="K830" s="197"/>
      <c r="L830" s="199"/>
      <c r="M830" s="200" t="str">
        <f t="shared" si="184"/>
        <v/>
      </c>
      <c r="N830" s="201"/>
      <c r="O830" s="196"/>
      <c r="P830" s="124">
        <f t="shared" si="185"/>
        <v>0</v>
      </c>
      <c r="Q830" s="124">
        <f t="shared" si="186"/>
        <v>0</v>
      </c>
      <c r="R830" s="124">
        <f t="shared" si="187"/>
        <v>0</v>
      </c>
      <c r="S830" s="124">
        <f t="shared" si="188"/>
        <v>0</v>
      </c>
      <c r="T830" s="124">
        <f t="shared" si="189"/>
        <v>0</v>
      </c>
      <c r="U830" s="124">
        <f t="shared" si="190"/>
        <v>0</v>
      </c>
      <c r="V830" s="124">
        <f t="shared" si="191"/>
        <v>0</v>
      </c>
      <c r="W830" s="124">
        <f t="shared" si="192"/>
        <v>0</v>
      </c>
      <c r="X830" s="124">
        <f t="shared" si="193"/>
        <v>0</v>
      </c>
      <c r="Y830" s="124" t="str">
        <f t="shared" si="194"/>
        <v>____</v>
      </c>
      <c r="Z830" s="124">
        <f t="shared" si="195"/>
        <v>0</v>
      </c>
      <c r="AA830" s="124">
        <f t="shared" si="196"/>
        <v>0</v>
      </c>
    </row>
    <row r="831" spans="2:27" ht="15" x14ac:dyDescent="0.2">
      <c r="B831" s="194" t="str">
        <f t="shared" si="182"/>
        <v/>
      </c>
      <c r="C831" s="194" t="str">
        <f t="shared" si="183"/>
        <v/>
      </c>
      <c r="D831" s="195"/>
      <c r="E831" s="196"/>
      <c r="F831" s="196"/>
      <c r="G831" s="197"/>
      <c r="H831" s="198"/>
      <c r="I831" s="196"/>
      <c r="J831" s="197"/>
      <c r="K831" s="197"/>
      <c r="L831" s="199"/>
      <c r="M831" s="200" t="str">
        <f t="shared" si="184"/>
        <v/>
      </c>
      <c r="N831" s="201"/>
      <c r="O831" s="196"/>
      <c r="P831" s="124">
        <f t="shared" si="185"/>
        <v>0</v>
      </c>
      <c r="Q831" s="124">
        <f t="shared" si="186"/>
        <v>0</v>
      </c>
      <c r="R831" s="124">
        <f t="shared" si="187"/>
        <v>0</v>
      </c>
      <c r="S831" s="124">
        <f t="shared" si="188"/>
        <v>0</v>
      </c>
      <c r="T831" s="124">
        <f t="shared" si="189"/>
        <v>0</v>
      </c>
      <c r="U831" s="124">
        <f t="shared" si="190"/>
        <v>0</v>
      </c>
      <c r="V831" s="124">
        <f t="shared" si="191"/>
        <v>0</v>
      </c>
      <c r="W831" s="124">
        <f t="shared" si="192"/>
        <v>0</v>
      </c>
      <c r="X831" s="124">
        <f t="shared" si="193"/>
        <v>0</v>
      </c>
      <c r="Y831" s="124" t="str">
        <f t="shared" si="194"/>
        <v>____</v>
      </c>
      <c r="Z831" s="124">
        <f t="shared" si="195"/>
        <v>0</v>
      </c>
      <c r="AA831" s="124">
        <f t="shared" si="196"/>
        <v>0</v>
      </c>
    </row>
    <row r="832" spans="2:27" ht="15" x14ac:dyDescent="0.2">
      <c r="B832" s="194" t="str">
        <f t="shared" si="182"/>
        <v/>
      </c>
      <c r="C832" s="194" t="str">
        <f t="shared" si="183"/>
        <v/>
      </c>
      <c r="D832" s="195"/>
      <c r="E832" s="196"/>
      <c r="F832" s="196"/>
      <c r="G832" s="197"/>
      <c r="H832" s="198"/>
      <c r="I832" s="196"/>
      <c r="J832" s="197"/>
      <c r="K832" s="197"/>
      <c r="L832" s="199"/>
      <c r="M832" s="200" t="str">
        <f t="shared" si="184"/>
        <v/>
      </c>
      <c r="N832" s="201"/>
      <c r="O832" s="196"/>
      <c r="P832" s="124">
        <f t="shared" si="185"/>
        <v>0</v>
      </c>
      <c r="Q832" s="124">
        <f t="shared" si="186"/>
        <v>0</v>
      </c>
      <c r="R832" s="124">
        <f t="shared" si="187"/>
        <v>0</v>
      </c>
      <c r="S832" s="124">
        <f t="shared" si="188"/>
        <v>0</v>
      </c>
      <c r="T832" s="124">
        <f t="shared" si="189"/>
        <v>0</v>
      </c>
      <c r="U832" s="124">
        <f t="shared" si="190"/>
        <v>0</v>
      </c>
      <c r="V832" s="124">
        <f t="shared" si="191"/>
        <v>0</v>
      </c>
      <c r="W832" s="124">
        <f t="shared" si="192"/>
        <v>0</v>
      </c>
      <c r="X832" s="124">
        <f t="shared" si="193"/>
        <v>0</v>
      </c>
      <c r="Y832" s="124" t="str">
        <f t="shared" si="194"/>
        <v>____</v>
      </c>
      <c r="Z832" s="124">
        <f t="shared" si="195"/>
        <v>0</v>
      </c>
      <c r="AA832" s="124">
        <f t="shared" si="196"/>
        <v>0</v>
      </c>
    </row>
    <row r="833" spans="2:27" ht="15" x14ac:dyDescent="0.2">
      <c r="B833" s="194" t="str">
        <f t="shared" si="182"/>
        <v/>
      </c>
      <c r="C833" s="194" t="str">
        <f t="shared" si="183"/>
        <v/>
      </c>
      <c r="D833" s="195"/>
      <c r="E833" s="196"/>
      <c r="F833" s="196"/>
      <c r="G833" s="197"/>
      <c r="H833" s="198"/>
      <c r="I833" s="196"/>
      <c r="J833" s="197"/>
      <c r="K833" s="197"/>
      <c r="L833" s="199"/>
      <c r="M833" s="200" t="str">
        <f t="shared" si="184"/>
        <v/>
      </c>
      <c r="N833" s="201"/>
      <c r="O833" s="196"/>
      <c r="P833" s="124">
        <f t="shared" si="185"/>
        <v>0</v>
      </c>
      <c r="Q833" s="124">
        <f t="shared" si="186"/>
        <v>0</v>
      </c>
      <c r="R833" s="124">
        <f t="shared" si="187"/>
        <v>0</v>
      </c>
      <c r="S833" s="124">
        <f t="shared" si="188"/>
        <v>0</v>
      </c>
      <c r="T833" s="124">
        <f t="shared" si="189"/>
        <v>0</v>
      </c>
      <c r="U833" s="124">
        <f t="shared" si="190"/>
        <v>0</v>
      </c>
      <c r="V833" s="124">
        <f t="shared" si="191"/>
        <v>0</v>
      </c>
      <c r="W833" s="124">
        <f t="shared" si="192"/>
        <v>0</v>
      </c>
      <c r="X833" s="124">
        <f t="shared" si="193"/>
        <v>0</v>
      </c>
      <c r="Y833" s="124" t="str">
        <f t="shared" si="194"/>
        <v>____</v>
      </c>
      <c r="Z833" s="124">
        <f t="shared" si="195"/>
        <v>0</v>
      </c>
      <c r="AA833" s="124">
        <f t="shared" si="196"/>
        <v>0</v>
      </c>
    </row>
    <row r="834" spans="2:27" ht="15" x14ac:dyDescent="0.2">
      <c r="B834" s="194" t="str">
        <f t="shared" si="182"/>
        <v/>
      </c>
      <c r="C834" s="194" t="str">
        <f t="shared" si="183"/>
        <v/>
      </c>
      <c r="D834" s="195"/>
      <c r="E834" s="196"/>
      <c r="F834" s="196"/>
      <c r="G834" s="197"/>
      <c r="H834" s="198"/>
      <c r="I834" s="196"/>
      <c r="J834" s="197"/>
      <c r="K834" s="197"/>
      <c r="L834" s="199"/>
      <c r="M834" s="200" t="str">
        <f t="shared" si="184"/>
        <v/>
      </c>
      <c r="N834" s="201"/>
      <c r="O834" s="196"/>
      <c r="P834" s="124">
        <f t="shared" si="185"/>
        <v>0</v>
      </c>
      <c r="Q834" s="124">
        <f t="shared" si="186"/>
        <v>0</v>
      </c>
      <c r="R834" s="124">
        <f t="shared" si="187"/>
        <v>0</v>
      </c>
      <c r="S834" s="124">
        <f t="shared" si="188"/>
        <v>0</v>
      </c>
      <c r="T834" s="124">
        <f t="shared" si="189"/>
        <v>0</v>
      </c>
      <c r="U834" s="124">
        <f t="shared" si="190"/>
        <v>0</v>
      </c>
      <c r="V834" s="124">
        <f t="shared" si="191"/>
        <v>0</v>
      </c>
      <c r="W834" s="124">
        <f t="shared" si="192"/>
        <v>0</v>
      </c>
      <c r="X834" s="124">
        <f t="shared" si="193"/>
        <v>0</v>
      </c>
      <c r="Y834" s="124" t="str">
        <f t="shared" si="194"/>
        <v>____</v>
      </c>
      <c r="Z834" s="124">
        <f t="shared" si="195"/>
        <v>0</v>
      </c>
      <c r="AA834" s="124">
        <f t="shared" si="196"/>
        <v>0</v>
      </c>
    </row>
    <row r="835" spans="2:27" ht="15" x14ac:dyDescent="0.2">
      <c r="B835" s="194" t="str">
        <f t="shared" si="182"/>
        <v/>
      </c>
      <c r="C835" s="194" t="str">
        <f t="shared" si="183"/>
        <v/>
      </c>
      <c r="D835" s="195"/>
      <c r="E835" s="196"/>
      <c r="F835" s="196"/>
      <c r="G835" s="197"/>
      <c r="H835" s="198"/>
      <c r="I835" s="196"/>
      <c r="J835" s="197"/>
      <c r="K835" s="197"/>
      <c r="L835" s="199"/>
      <c r="M835" s="200" t="str">
        <f t="shared" si="184"/>
        <v/>
      </c>
      <c r="N835" s="201"/>
      <c r="O835" s="196"/>
      <c r="P835" s="124">
        <f t="shared" si="185"/>
        <v>0</v>
      </c>
      <c r="Q835" s="124">
        <f t="shared" si="186"/>
        <v>0</v>
      </c>
      <c r="R835" s="124">
        <f t="shared" si="187"/>
        <v>0</v>
      </c>
      <c r="S835" s="124">
        <f t="shared" si="188"/>
        <v>0</v>
      </c>
      <c r="T835" s="124">
        <f t="shared" si="189"/>
        <v>0</v>
      </c>
      <c r="U835" s="124">
        <f t="shared" si="190"/>
        <v>0</v>
      </c>
      <c r="V835" s="124">
        <f t="shared" si="191"/>
        <v>0</v>
      </c>
      <c r="W835" s="124">
        <f t="shared" si="192"/>
        <v>0</v>
      </c>
      <c r="X835" s="124">
        <f t="shared" si="193"/>
        <v>0</v>
      </c>
      <c r="Y835" s="124" t="str">
        <f t="shared" si="194"/>
        <v>____</v>
      </c>
      <c r="Z835" s="124">
        <f t="shared" si="195"/>
        <v>0</v>
      </c>
      <c r="AA835" s="124">
        <f t="shared" si="196"/>
        <v>0</v>
      </c>
    </row>
    <row r="836" spans="2:27" ht="15" x14ac:dyDescent="0.2">
      <c r="B836" s="194" t="str">
        <f t="shared" si="182"/>
        <v/>
      </c>
      <c r="C836" s="194" t="str">
        <f t="shared" si="183"/>
        <v/>
      </c>
      <c r="D836" s="195"/>
      <c r="E836" s="196"/>
      <c r="F836" s="196"/>
      <c r="G836" s="197"/>
      <c r="H836" s="198"/>
      <c r="I836" s="196"/>
      <c r="J836" s="197"/>
      <c r="K836" s="197"/>
      <c r="L836" s="199"/>
      <c r="M836" s="200" t="str">
        <f t="shared" si="184"/>
        <v/>
      </c>
      <c r="N836" s="201"/>
      <c r="O836" s="196"/>
      <c r="P836" s="124">
        <f t="shared" si="185"/>
        <v>0</v>
      </c>
      <c r="Q836" s="124">
        <f t="shared" si="186"/>
        <v>0</v>
      </c>
      <c r="R836" s="124">
        <f t="shared" si="187"/>
        <v>0</v>
      </c>
      <c r="S836" s="124">
        <f t="shared" si="188"/>
        <v>0</v>
      </c>
      <c r="T836" s="124">
        <f t="shared" si="189"/>
        <v>0</v>
      </c>
      <c r="U836" s="124">
        <f t="shared" si="190"/>
        <v>0</v>
      </c>
      <c r="V836" s="124">
        <f t="shared" si="191"/>
        <v>0</v>
      </c>
      <c r="W836" s="124">
        <f t="shared" si="192"/>
        <v>0</v>
      </c>
      <c r="X836" s="124">
        <f t="shared" si="193"/>
        <v>0</v>
      </c>
      <c r="Y836" s="124" t="str">
        <f t="shared" si="194"/>
        <v>____</v>
      </c>
      <c r="Z836" s="124">
        <f t="shared" si="195"/>
        <v>0</v>
      </c>
      <c r="AA836" s="124">
        <f t="shared" si="196"/>
        <v>0</v>
      </c>
    </row>
    <row r="837" spans="2:27" ht="15" x14ac:dyDescent="0.2">
      <c r="B837" s="194" t="str">
        <f t="shared" si="182"/>
        <v/>
      </c>
      <c r="C837" s="194" t="str">
        <f t="shared" si="183"/>
        <v/>
      </c>
      <c r="D837" s="195"/>
      <c r="E837" s="196"/>
      <c r="F837" s="196"/>
      <c r="G837" s="197"/>
      <c r="H837" s="198"/>
      <c r="I837" s="196"/>
      <c r="J837" s="197"/>
      <c r="K837" s="197"/>
      <c r="L837" s="199"/>
      <c r="M837" s="200" t="str">
        <f t="shared" si="184"/>
        <v/>
      </c>
      <c r="N837" s="201"/>
      <c r="O837" s="196"/>
      <c r="P837" s="124">
        <f t="shared" si="185"/>
        <v>0</v>
      </c>
      <c r="Q837" s="124">
        <f t="shared" si="186"/>
        <v>0</v>
      </c>
      <c r="R837" s="124">
        <f t="shared" si="187"/>
        <v>0</v>
      </c>
      <c r="S837" s="124">
        <f t="shared" si="188"/>
        <v>0</v>
      </c>
      <c r="T837" s="124">
        <f t="shared" si="189"/>
        <v>0</v>
      </c>
      <c r="U837" s="124">
        <f t="shared" si="190"/>
        <v>0</v>
      </c>
      <c r="V837" s="124">
        <f t="shared" si="191"/>
        <v>0</v>
      </c>
      <c r="W837" s="124">
        <f t="shared" si="192"/>
        <v>0</v>
      </c>
      <c r="X837" s="124">
        <f t="shared" si="193"/>
        <v>0</v>
      </c>
      <c r="Y837" s="124" t="str">
        <f t="shared" si="194"/>
        <v>____</v>
      </c>
      <c r="Z837" s="124">
        <f t="shared" si="195"/>
        <v>0</v>
      </c>
      <c r="AA837" s="124">
        <f t="shared" si="196"/>
        <v>0</v>
      </c>
    </row>
    <row r="838" spans="2:27" ht="15" x14ac:dyDescent="0.2">
      <c r="B838" s="194" t="str">
        <f t="shared" si="182"/>
        <v/>
      </c>
      <c r="C838" s="194" t="str">
        <f t="shared" si="183"/>
        <v/>
      </c>
      <c r="D838" s="195"/>
      <c r="E838" s="196"/>
      <c r="F838" s="196"/>
      <c r="G838" s="197"/>
      <c r="H838" s="198"/>
      <c r="I838" s="196"/>
      <c r="J838" s="197"/>
      <c r="K838" s="197"/>
      <c r="L838" s="199"/>
      <c r="M838" s="200" t="str">
        <f t="shared" si="184"/>
        <v/>
      </c>
      <c r="N838" s="201"/>
      <c r="O838" s="196"/>
      <c r="P838" s="124">
        <f t="shared" si="185"/>
        <v>0</v>
      </c>
      <c r="Q838" s="124">
        <f t="shared" si="186"/>
        <v>0</v>
      </c>
      <c r="R838" s="124">
        <f t="shared" si="187"/>
        <v>0</v>
      </c>
      <c r="S838" s="124">
        <f t="shared" si="188"/>
        <v>0</v>
      </c>
      <c r="T838" s="124">
        <f t="shared" si="189"/>
        <v>0</v>
      </c>
      <c r="U838" s="124">
        <f t="shared" si="190"/>
        <v>0</v>
      </c>
      <c r="V838" s="124">
        <f t="shared" si="191"/>
        <v>0</v>
      </c>
      <c r="W838" s="124">
        <f t="shared" si="192"/>
        <v>0</v>
      </c>
      <c r="X838" s="124">
        <f t="shared" si="193"/>
        <v>0</v>
      </c>
      <c r="Y838" s="124" t="str">
        <f t="shared" si="194"/>
        <v>____</v>
      </c>
      <c r="Z838" s="124">
        <f t="shared" si="195"/>
        <v>0</v>
      </c>
      <c r="AA838" s="124">
        <f t="shared" si="196"/>
        <v>0</v>
      </c>
    </row>
    <row r="839" spans="2:27" ht="15" x14ac:dyDescent="0.2">
      <c r="B839" s="194" t="str">
        <f t="shared" si="182"/>
        <v/>
      </c>
      <c r="C839" s="194" t="str">
        <f t="shared" si="183"/>
        <v/>
      </c>
      <c r="D839" s="195"/>
      <c r="E839" s="196"/>
      <c r="F839" s="196"/>
      <c r="G839" s="197"/>
      <c r="H839" s="198"/>
      <c r="I839" s="196"/>
      <c r="J839" s="197"/>
      <c r="K839" s="197"/>
      <c r="L839" s="199"/>
      <c r="M839" s="200" t="str">
        <f t="shared" si="184"/>
        <v/>
      </c>
      <c r="N839" s="201"/>
      <c r="O839" s="196"/>
      <c r="P839" s="124">
        <f t="shared" si="185"/>
        <v>0</v>
      </c>
      <c r="Q839" s="124">
        <f t="shared" si="186"/>
        <v>0</v>
      </c>
      <c r="R839" s="124">
        <f t="shared" si="187"/>
        <v>0</v>
      </c>
      <c r="S839" s="124">
        <f t="shared" si="188"/>
        <v>0</v>
      </c>
      <c r="T839" s="124">
        <f t="shared" si="189"/>
        <v>0</v>
      </c>
      <c r="U839" s="124">
        <f t="shared" si="190"/>
        <v>0</v>
      </c>
      <c r="V839" s="124">
        <f t="shared" si="191"/>
        <v>0</v>
      </c>
      <c r="W839" s="124">
        <f t="shared" si="192"/>
        <v>0</v>
      </c>
      <c r="X839" s="124">
        <f t="shared" si="193"/>
        <v>0</v>
      </c>
      <c r="Y839" s="124" t="str">
        <f t="shared" si="194"/>
        <v>____</v>
      </c>
      <c r="Z839" s="124">
        <f t="shared" si="195"/>
        <v>0</v>
      </c>
      <c r="AA839" s="124">
        <f t="shared" si="196"/>
        <v>0</v>
      </c>
    </row>
    <row r="840" spans="2:27" ht="15" x14ac:dyDescent="0.2">
      <c r="B840" s="194" t="str">
        <f t="shared" si="182"/>
        <v/>
      </c>
      <c r="C840" s="194" t="str">
        <f t="shared" si="183"/>
        <v/>
      </c>
      <c r="D840" s="195"/>
      <c r="E840" s="196"/>
      <c r="F840" s="196"/>
      <c r="G840" s="197"/>
      <c r="H840" s="198"/>
      <c r="I840" s="196"/>
      <c r="J840" s="197"/>
      <c r="K840" s="197"/>
      <c r="L840" s="199"/>
      <c r="M840" s="200" t="str">
        <f t="shared" si="184"/>
        <v/>
      </c>
      <c r="N840" s="201"/>
      <c r="O840" s="196"/>
      <c r="P840" s="124">
        <f t="shared" si="185"/>
        <v>0</v>
      </c>
      <c r="Q840" s="124">
        <f t="shared" si="186"/>
        <v>0</v>
      </c>
      <c r="R840" s="124">
        <f t="shared" si="187"/>
        <v>0</v>
      </c>
      <c r="S840" s="124">
        <f t="shared" si="188"/>
        <v>0</v>
      </c>
      <c r="T840" s="124">
        <f t="shared" si="189"/>
        <v>0</v>
      </c>
      <c r="U840" s="124">
        <f t="shared" si="190"/>
        <v>0</v>
      </c>
      <c r="V840" s="124">
        <f t="shared" si="191"/>
        <v>0</v>
      </c>
      <c r="W840" s="124">
        <f t="shared" si="192"/>
        <v>0</v>
      </c>
      <c r="X840" s="124">
        <f t="shared" si="193"/>
        <v>0</v>
      </c>
      <c r="Y840" s="124" t="str">
        <f t="shared" si="194"/>
        <v>____</v>
      </c>
      <c r="Z840" s="124">
        <f t="shared" si="195"/>
        <v>0</v>
      </c>
      <c r="AA840" s="124">
        <f t="shared" si="196"/>
        <v>0</v>
      </c>
    </row>
    <row r="841" spans="2:27" ht="15" x14ac:dyDescent="0.2">
      <c r="B841" s="194" t="str">
        <f t="shared" si="182"/>
        <v/>
      </c>
      <c r="C841" s="194" t="str">
        <f t="shared" si="183"/>
        <v/>
      </c>
      <c r="D841" s="195"/>
      <c r="E841" s="196"/>
      <c r="F841" s="196"/>
      <c r="G841" s="197"/>
      <c r="H841" s="198"/>
      <c r="I841" s="196"/>
      <c r="J841" s="197"/>
      <c r="K841" s="197"/>
      <c r="L841" s="199"/>
      <c r="M841" s="200" t="str">
        <f t="shared" si="184"/>
        <v/>
      </c>
      <c r="N841" s="201"/>
      <c r="O841" s="196"/>
      <c r="P841" s="124">
        <f t="shared" si="185"/>
        <v>0</v>
      </c>
      <c r="Q841" s="124">
        <f t="shared" si="186"/>
        <v>0</v>
      </c>
      <c r="R841" s="124">
        <f t="shared" si="187"/>
        <v>0</v>
      </c>
      <c r="S841" s="124">
        <f t="shared" si="188"/>
        <v>0</v>
      </c>
      <c r="T841" s="124">
        <f t="shared" si="189"/>
        <v>0</v>
      </c>
      <c r="U841" s="124">
        <f t="shared" si="190"/>
        <v>0</v>
      </c>
      <c r="V841" s="124">
        <f t="shared" si="191"/>
        <v>0</v>
      </c>
      <c r="W841" s="124">
        <f t="shared" si="192"/>
        <v>0</v>
      </c>
      <c r="X841" s="124">
        <f t="shared" si="193"/>
        <v>0</v>
      </c>
      <c r="Y841" s="124" t="str">
        <f t="shared" si="194"/>
        <v>____</v>
      </c>
      <c r="Z841" s="124">
        <f t="shared" si="195"/>
        <v>0</v>
      </c>
      <c r="AA841" s="124">
        <f t="shared" si="196"/>
        <v>0</v>
      </c>
    </row>
    <row r="842" spans="2:27" ht="15" x14ac:dyDescent="0.2">
      <c r="B842" s="194" t="str">
        <f t="shared" si="182"/>
        <v/>
      </c>
      <c r="C842" s="194" t="str">
        <f t="shared" si="183"/>
        <v/>
      </c>
      <c r="D842" s="195"/>
      <c r="E842" s="196"/>
      <c r="F842" s="196"/>
      <c r="G842" s="197"/>
      <c r="H842" s="198"/>
      <c r="I842" s="196"/>
      <c r="J842" s="197"/>
      <c r="K842" s="197"/>
      <c r="L842" s="199"/>
      <c r="M842" s="200" t="str">
        <f t="shared" si="184"/>
        <v/>
      </c>
      <c r="N842" s="201"/>
      <c r="O842" s="196"/>
      <c r="P842" s="124">
        <f t="shared" si="185"/>
        <v>0</v>
      </c>
      <c r="Q842" s="124">
        <f t="shared" si="186"/>
        <v>0</v>
      </c>
      <c r="R842" s="124">
        <f t="shared" si="187"/>
        <v>0</v>
      </c>
      <c r="S842" s="124">
        <f t="shared" si="188"/>
        <v>0</v>
      </c>
      <c r="T842" s="124">
        <f t="shared" si="189"/>
        <v>0</v>
      </c>
      <c r="U842" s="124">
        <f t="shared" si="190"/>
        <v>0</v>
      </c>
      <c r="V842" s="124">
        <f t="shared" si="191"/>
        <v>0</v>
      </c>
      <c r="W842" s="124">
        <f t="shared" si="192"/>
        <v>0</v>
      </c>
      <c r="X842" s="124">
        <f t="shared" si="193"/>
        <v>0</v>
      </c>
      <c r="Y842" s="124" t="str">
        <f t="shared" si="194"/>
        <v>____</v>
      </c>
      <c r="Z842" s="124">
        <f t="shared" si="195"/>
        <v>0</v>
      </c>
      <c r="AA842" s="124">
        <f t="shared" si="196"/>
        <v>0</v>
      </c>
    </row>
    <row r="843" spans="2:27" ht="15" x14ac:dyDescent="0.2">
      <c r="B843" s="194" t="str">
        <f t="shared" si="182"/>
        <v/>
      </c>
      <c r="C843" s="194" t="str">
        <f t="shared" si="183"/>
        <v/>
      </c>
      <c r="D843" s="195"/>
      <c r="E843" s="196"/>
      <c r="F843" s="196"/>
      <c r="G843" s="197"/>
      <c r="H843" s="198"/>
      <c r="I843" s="196"/>
      <c r="J843" s="197"/>
      <c r="K843" s="197"/>
      <c r="L843" s="199"/>
      <c r="M843" s="200" t="str">
        <f t="shared" si="184"/>
        <v/>
      </c>
      <c r="N843" s="201"/>
      <c r="O843" s="196"/>
      <c r="P843" s="124">
        <f t="shared" si="185"/>
        <v>0</v>
      </c>
      <c r="Q843" s="124">
        <f t="shared" si="186"/>
        <v>0</v>
      </c>
      <c r="R843" s="124">
        <f t="shared" si="187"/>
        <v>0</v>
      </c>
      <c r="S843" s="124">
        <f t="shared" si="188"/>
        <v>0</v>
      </c>
      <c r="T843" s="124">
        <f t="shared" si="189"/>
        <v>0</v>
      </c>
      <c r="U843" s="124">
        <f t="shared" si="190"/>
        <v>0</v>
      </c>
      <c r="V843" s="124">
        <f t="shared" si="191"/>
        <v>0</v>
      </c>
      <c r="W843" s="124">
        <f t="shared" si="192"/>
        <v>0</v>
      </c>
      <c r="X843" s="124">
        <f t="shared" si="193"/>
        <v>0</v>
      </c>
      <c r="Y843" s="124" t="str">
        <f t="shared" si="194"/>
        <v>____</v>
      </c>
      <c r="Z843" s="124">
        <f t="shared" si="195"/>
        <v>0</v>
      </c>
      <c r="AA843" s="124">
        <f t="shared" si="196"/>
        <v>0</v>
      </c>
    </row>
    <row r="844" spans="2:27" ht="15" x14ac:dyDescent="0.2">
      <c r="B844" s="194" t="str">
        <f t="shared" si="182"/>
        <v/>
      </c>
      <c r="C844" s="194" t="str">
        <f t="shared" si="183"/>
        <v/>
      </c>
      <c r="D844" s="195"/>
      <c r="E844" s="196"/>
      <c r="F844" s="196"/>
      <c r="G844" s="197"/>
      <c r="H844" s="198"/>
      <c r="I844" s="196"/>
      <c r="J844" s="197"/>
      <c r="K844" s="197"/>
      <c r="L844" s="199"/>
      <c r="M844" s="200" t="str">
        <f t="shared" si="184"/>
        <v/>
      </c>
      <c r="N844" s="201"/>
      <c r="O844" s="196"/>
      <c r="P844" s="124">
        <f t="shared" si="185"/>
        <v>0</v>
      </c>
      <c r="Q844" s="124">
        <f t="shared" si="186"/>
        <v>0</v>
      </c>
      <c r="R844" s="124">
        <f t="shared" si="187"/>
        <v>0</v>
      </c>
      <c r="S844" s="124">
        <f t="shared" si="188"/>
        <v>0</v>
      </c>
      <c r="T844" s="124">
        <f t="shared" si="189"/>
        <v>0</v>
      </c>
      <c r="U844" s="124">
        <f t="shared" si="190"/>
        <v>0</v>
      </c>
      <c r="V844" s="124">
        <f t="shared" si="191"/>
        <v>0</v>
      </c>
      <c r="W844" s="124">
        <f t="shared" si="192"/>
        <v>0</v>
      </c>
      <c r="X844" s="124">
        <f t="shared" si="193"/>
        <v>0</v>
      </c>
      <c r="Y844" s="124" t="str">
        <f t="shared" si="194"/>
        <v>____</v>
      </c>
      <c r="Z844" s="124">
        <f t="shared" si="195"/>
        <v>0</v>
      </c>
      <c r="AA844" s="124">
        <f t="shared" si="196"/>
        <v>0</v>
      </c>
    </row>
    <row r="845" spans="2:27" ht="15" x14ac:dyDescent="0.2">
      <c r="B845" s="194" t="str">
        <f t="shared" si="182"/>
        <v/>
      </c>
      <c r="C845" s="194" t="str">
        <f t="shared" si="183"/>
        <v/>
      </c>
      <c r="D845" s="195"/>
      <c r="E845" s="196"/>
      <c r="F845" s="196"/>
      <c r="G845" s="197"/>
      <c r="H845" s="198"/>
      <c r="I845" s="196"/>
      <c r="J845" s="197"/>
      <c r="K845" s="197"/>
      <c r="L845" s="199"/>
      <c r="M845" s="200" t="str">
        <f t="shared" si="184"/>
        <v/>
      </c>
      <c r="N845" s="201"/>
      <c r="O845" s="196"/>
      <c r="P845" s="124">
        <f t="shared" si="185"/>
        <v>0</v>
      </c>
      <c r="Q845" s="124">
        <f t="shared" si="186"/>
        <v>0</v>
      </c>
      <c r="R845" s="124">
        <f t="shared" si="187"/>
        <v>0</v>
      </c>
      <c r="S845" s="124">
        <f t="shared" si="188"/>
        <v>0</v>
      </c>
      <c r="T845" s="124">
        <f t="shared" si="189"/>
        <v>0</v>
      </c>
      <c r="U845" s="124">
        <f t="shared" si="190"/>
        <v>0</v>
      </c>
      <c r="V845" s="124">
        <f t="shared" si="191"/>
        <v>0</v>
      </c>
      <c r="W845" s="124">
        <f t="shared" si="192"/>
        <v>0</v>
      </c>
      <c r="X845" s="124">
        <f t="shared" si="193"/>
        <v>0</v>
      </c>
      <c r="Y845" s="124" t="str">
        <f t="shared" si="194"/>
        <v>____</v>
      </c>
      <c r="Z845" s="124">
        <f t="shared" si="195"/>
        <v>0</v>
      </c>
      <c r="AA845" s="124">
        <f t="shared" si="196"/>
        <v>0</v>
      </c>
    </row>
    <row r="846" spans="2:27" ht="15" x14ac:dyDescent="0.2">
      <c r="B846" s="194" t="str">
        <f t="shared" si="182"/>
        <v/>
      </c>
      <c r="C846" s="194" t="str">
        <f t="shared" si="183"/>
        <v/>
      </c>
      <c r="D846" s="195"/>
      <c r="E846" s="196"/>
      <c r="F846" s="196"/>
      <c r="G846" s="197"/>
      <c r="H846" s="198"/>
      <c r="I846" s="196"/>
      <c r="J846" s="197"/>
      <c r="K846" s="197"/>
      <c r="L846" s="199"/>
      <c r="M846" s="200" t="str">
        <f t="shared" si="184"/>
        <v/>
      </c>
      <c r="N846" s="201"/>
      <c r="O846" s="196"/>
      <c r="P846" s="124">
        <f t="shared" si="185"/>
        <v>0</v>
      </c>
      <c r="Q846" s="124">
        <f t="shared" si="186"/>
        <v>0</v>
      </c>
      <c r="R846" s="124">
        <f t="shared" si="187"/>
        <v>0</v>
      </c>
      <c r="S846" s="124">
        <f t="shared" si="188"/>
        <v>0</v>
      </c>
      <c r="T846" s="124">
        <f t="shared" si="189"/>
        <v>0</v>
      </c>
      <c r="U846" s="124">
        <f t="shared" si="190"/>
        <v>0</v>
      </c>
      <c r="V846" s="124">
        <f t="shared" si="191"/>
        <v>0</v>
      </c>
      <c r="W846" s="124">
        <f t="shared" si="192"/>
        <v>0</v>
      </c>
      <c r="X846" s="124">
        <f t="shared" si="193"/>
        <v>0</v>
      </c>
      <c r="Y846" s="124" t="str">
        <f t="shared" si="194"/>
        <v>____</v>
      </c>
      <c r="Z846" s="124">
        <f t="shared" si="195"/>
        <v>0</v>
      </c>
      <c r="AA846" s="124">
        <f t="shared" si="196"/>
        <v>0</v>
      </c>
    </row>
    <row r="847" spans="2:27" ht="15" x14ac:dyDescent="0.2">
      <c r="B847" s="194" t="str">
        <f t="shared" si="182"/>
        <v/>
      </c>
      <c r="C847" s="194" t="str">
        <f t="shared" si="183"/>
        <v/>
      </c>
      <c r="D847" s="195"/>
      <c r="E847" s="196"/>
      <c r="F847" s="196"/>
      <c r="G847" s="197"/>
      <c r="H847" s="198"/>
      <c r="I847" s="196"/>
      <c r="J847" s="197"/>
      <c r="K847" s="197"/>
      <c r="L847" s="199"/>
      <c r="M847" s="200" t="str">
        <f t="shared" si="184"/>
        <v/>
      </c>
      <c r="N847" s="201"/>
      <c r="O847" s="196"/>
      <c r="P847" s="124">
        <f t="shared" si="185"/>
        <v>0</v>
      </c>
      <c r="Q847" s="124">
        <f t="shared" si="186"/>
        <v>0</v>
      </c>
      <c r="R847" s="124">
        <f t="shared" si="187"/>
        <v>0</v>
      </c>
      <c r="S847" s="124">
        <f t="shared" si="188"/>
        <v>0</v>
      </c>
      <c r="T847" s="124">
        <f t="shared" si="189"/>
        <v>0</v>
      </c>
      <c r="U847" s="124">
        <f t="shared" si="190"/>
        <v>0</v>
      </c>
      <c r="V847" s="124">
        <f t="shared" si="191"/>
        <v>0</v>
      </c>
      <c r="W847" s="124">
        <f t="shared" si="192"/>
        <v>0</v>
      </c>
      <c r="X847" s="124">
        <f t="shared" si="193"/>
        <v>0</v>
      </c>
      <c r="Y847" s="124" t="str">
        <f t="shared" si="194"/>
        <v>____</v>
      </c>
      <c r="Z847" s="124">
        <f t="shared" si="195"/>
        <v>0</v>
      </c>
      <c r="AA847" s="124">
        <f t="shared" si="196"/>
        <v>0</v>
      </c>
    </row>
    <row r="848" spans="2:27" ht="15" x14ac:dyDescent="0.2">
      <c r="B848" s="194" t="str">
        <f t="shared" si="182"/>
        <v/>
      </c>
      <c r="C848" s="194" t="str">
        <f t="shared" si="183"/>
        <v/>
      </c>
      <c r="D848" s="195"/>
      <c r="E848" s="196"/>
      <c r="F848" s="196"/>
      <c r="G848" s="197"/>
      <c r="H848" s="198"/>
      <c r="I848" s="196"/>
      <c r="J848" s="197"/>
      <c r="K848" s="197"/>
      <c r="L848" s="199"/>
      <c r="M848" s="200" t="str">
        <f t="shared" si="184"/>
        <v/>
      </c>
      <c r="N848" s="201"/>
      <c r="O848" s="196"/>
      <c r="P848" s="124">
        <f t="shared" si="185"/>
        <v>0</v>
      </c>
      <c r="Q848" s="124">
        <f t="shared" si="186"/>
        <v>0</v>
      </c>
      <c r="R848" s="124">
        <f t="shared" si="187"/>
        <v>0</v>
      </c>
      <c r="S848" s="124">
        <f t="shared" si="188"/>
        <v>0</v>
      </c>
      <c r="T848" s="124">
        <f t="shared" si="189"/>
        <v>0</v>
      </c>
      <c r="U848" s="124">
        <f t="shared" si="190"/>
        <v>0</v>
      </c>
      <c r="V848" s="124">
        <f t="shared" si="191"/>
        <v>0</v>
      </c>
      <c r="W848" s="124">
        <f t="shared" si="192"/>
        <v>0</v>
      </c>
      <c r="X848" s="124">
        <f t="shared" si="193"/>
        <v>0</v>
      </c>
      <c r="Y848" s="124" t="str">
        <f t="shared" si="194"/>
        <v>____</v>
      </c>
      <c r="Z848" s="124">
        <f t="shared" si="195"/>
        <v>0</v>
      </c>
      <c r="AA848" s="124">
        <f t="shared" si="196"/>
        <v>0</v>
      </c>
    </row>
    <row r="849" spans="2:27" ht="15" x14ac:dyDescent="0.2">
      <c r="B849" s="194" t="str">
        <f t="shared" si="182"/>
        <v/>
      </c>
      <c r="C849" s="194" t="str">
        <f t="shared" si="183"/>
        <v/>
      </c>
      <c r="D849" s="195"/>
      <c r="E849" s="196"/>
      <c r="F849" s="196"/>
      <c r="G849" s="197"/>
      <c r="H849" s="198"/>
      <c r="I849" s="196"/>
      <c r="J849" s="197"/>
      <c r="K849" s="197"/>
      <c r="L849" s="199"/>
      <c r="M849" s="200" t="str">
        <f t="shared" si="184"/>
        <v/>
      </c>
      <c r="N849" s="201"/>
      <c r="O849" s="196"/>
      <c r="P849" s="124">
        <f t="shared" si="185"/>
        <v>0</v>
      </c>
      <c r="Q849" s="124">
        <f t="shared" si="186"/>
        <v>0</v>
      </c>
      <c r="R849" s="124">
        <f t="shared" si="187"/>
        <v>0</v>
      </c>
      <c r="S849" s="124">
        <f t="shared" si="188"/>
        <v>0</v>
      </c>
      <c r="T849" s="124">
        <f t="shared" si="189"/>
        <v>0</v>
      </c>
      <c r="U849" s="124">
        <f t="shared" si="190"/>
        <v>0</v>
      </c>
      <c r="V849" s="124">
        <f t="shared" si="191"/>
        <v>0</v>
      </c>
      <c r="W849" s="124">
        <f t="shared" si="192"/>
        <v>0</v>
      </c>
      <c r="X849" s="124">
        <f t="shared" si="193"/>
        <v>0</v>
      </c>
      <c r="Y849" s="124" t="str">
        <f t="shared" si="194"/>
        <v>____</v>
      </c>
      <c r="Z849" s="124">
        <f t="shared" si="195"/>
        <v>0</v>
      </c>
      <c r="AA849" s="124">
        <f t="shared" si="196"/>
        <v>0</v>
      </c>
    </row>
    <row r="850" spans="2:27" ht="15" x14ac:dyDescent="0.2">
      <c r="B850" s="194" t="str">
        <f t="shared" si="182"/>
        <v/>
      </c>
      <c r="C850" s="194" t="str">
        <f t="shared" si="183"/>
        <v/>
      </c>
      <c r="D850" s="195"/>
      <c r="E850" s="196"/>
      <c r="F850" s="196"/>
      <c r="G850" s="197"/>
      <c r="H850" s="198"/>
      <c r="I850" s="196"/>
      <c r="J850" s="197"/>
      <c r="K850" s="197"/>
      <c r="L850" s="199"/>
      <c r="M850" s="200" t="str">
        <f t="shared" si="184"/>
        <v/>
      </c>
      <c r="N850" s="201"/>
      <c r="O850" s="196"/>
      <c r="P850" s="124">
        <f t="shared" si="185"/>
        <v>0</v>
      </c>
      <c r="Q850" s="124">
        <f t="shared" si="186"/>
        <v>0</v>
      </c>
      <c r="R850" s="124">
        <f t="shared" si="187"/>
        <v>0</v>
      </c>
      <c r="S850" s="124">
        <f t="shared" si="188"/>
        <v>0</v>
      </c>
      <c r="T850" s="124">
        <f t="shared" si="189"/>
        <v>0</v>
      </c>
      <c r="U850" s="124">
        <f t="shared" si="190"/>
        <v>0</v>
      </c>
      <c r="V850" s="124">
        <f t="shared" si="191"/>
        <v>0</v>
      </c>
      <c r="W850" s="124">
        <f t="shared" si="192"/>
        <v>0</v>
      </c>
      <c r="X850" s="124">
        <f t="shared" si="193"/>
        <v>0</v>
      </c>
      <c r="Y850" s="124" t="str">
        <f t="shared" si="194"/>
        <v>____</v>
      </c>
      <c r="Z850" s="124">
        <f t="shared" si="195"/>
        <v>0</v>
      </c>
      <c r="AA850" s="124">
        <f t="shared" si="196"/>
        <v>0</v>
      </c>
    </row>
    <row r="851" spans="2:27" ht="15" x14ac:dyDescent="0.2">
      <c r="B851" s="194" t="str">
        <f t="shared" si="182"/>
        <v/>
      </c>
      <c r="C851" s="194" t="str">
        <f t="shared" si="183"/>
        <v/>
      </c>
      <c r="D851" s="195"/>
      <c r="E851" s="196"/>
      <c r="F851" s="196"/>
      <c r="G851" s="197"/>
      <c r="H851" s="198"/>
      <c r="I851" s="196"/>
      <c r="J851" s="197"/>
      <c r="K851" s="197"/>
      <c r="L851" s="199"/>
      <c r="M851" s="200" t="str">
        <f t="shared" si="184"/>
        <v/>
      </c>
      <c r="N851" s="201"/>
      <c r="O851" s="196"/>
      <c r="P851" s="124">
        <f t="shared" si="185"/>
        <v>0</v>
      </c>
      <c r="Q851" s="124">
        <f t="shared" si="186"/>
        <v>0</v>
      </c>
      <c r="R851" s="124">
        <f t="shared" si="187"/>
        <v>0</v>
      </c>
      <c r="S851" s="124">
        <f t="shared" si="188"/>
        <v>0</v>
      </c>
      <c r="T851" s="124">
        <f t="shared" si="189"/>
        <v>0</v>
      </c>
      <c r="U851" s="124">
        <f t="shared" si="190"/>
        <v>0</v>
      </c>
      <c r="V851" s="124">
        <f t="shared" si="191"/>
        <v>0</v>
      </c>
      <c r="W851" s="124">
        <f t="shared" si="192"/>
        <v>0</v>
      </c>
      <c r="X851" s="124">
        <f t="shared" si="193"/>
        <v>0</v>
      </c>
      <c r="Y851" s="124" t="str">
        <f t="shared" si="194"/>
        <v>____</v>
      </c>
      <c r="Z851" s="124">
        <f t="shared" si="195"/>
        <v>0</v>
      </c>
      <c r="AA851" s="124">
        <f t="shared" si="196"/>
        <v>0</v>
      </c>
    </row>
    <row r="852" spans="2:27" ht="15" x14ac:dyDescent="0.2">
      <c r="B852" s="194" t="str">
        <f t="shared" si="182"/>
        <v/>
      </c>
      <c r="C852" s="194" t="str">
        <f t="shared" si="183"/>
        <v/>
      </c>
      <c r="D852" s="195"/>
      <c r="E852" s="196"/>
      <c r="F852" s="196"/>
      <c r="G852" s="197"/>
      <c r="H852" s="198"/>
      <c r="I852" s="196"/>
      <c r="J852" s="197"/>
      <c r="K852" s="197"/>
      <c r="L852" s="199"/>
      <c r="M852" s="200" t="str">
        <f t="shared" si="184"/>
        <v/>
      </c>
      <c r="N852" s="201"/>
      <c r="O852" s="196"/>
      <c r="P852" s="124">
        <f t="shared" si="185"/>
        <v>0</v>
      </c>
      <c r="Q852" s="124">
        <f t="shared" si="186"/>
        <v>0</v>
      </c>
      <c r="R852" s="124">
        <f t="shared" si="187"/>
        <v>0</v>
      </c>
      <c r="S852" s="124">
        <f t="shared" si="188"/>
        <v>0</v>
      </c>
      <c r="T852" s="124">
        <f t="shared" si="189"/>
        <v>0</v>
      </c>
      <c r="U852" s="124">
        <f t="shared" si="190"/>
        <v>0</v>
      </c>
      <c r="V852" s="124">
        <f t="shared" si="191"/>
        <v>0</v>
      </c>
      <c r="W852" s="124">
        <f t="shared" si="192"/>
        <v>0</v>
      </c>
      <c r="X852" s="124">
        <f t="shared" si="193"/>
        <v>0</v>
      </c>
      <c r="Y852" s="124" t="str">
        <f t="shared" si="194"/>
        <v>____</v>
      </c>
      <c r="Z852" s="124">
        <f t="shared" si="195"/>
        <v>0</v>
      </c>
      <c r="AA852" s="124">
        <f t="shared" si="196"/>
        <v>0</v>
      </c>
    </row>
    <row r="853" spans="2:27" ht="15" x14ac:dyDescent="0.2">
      <c r="B853" s="194" t="str">
        <f t="shared" si="182"/>
        <v/>
      </c>
      <c r="C853" s="194" t="str">
        <f t="shared" si="183"/>
        <v/>
      </c>
      <c r="D853" s="195"/>
      <c r="E853" s="196"/>
      <c r="F853" s="196"/>
      <c r="G853" s="197"/>
      <c r="H853" s="198"/>
      <c r="I853" s="196"/>
      <c r="J853" s="197"/>
      <c r="K853" s="197"/>
      <c r="L853" s="199"/>
      <c r="M853" s="200" t="str">
        <f t="shared" si="184"/>
        <v/>
      </c>
      <c r="N853" s="201"/>
      <c r="O853" s="196"/>
      <c r="P853" s="124">
        <f t="shared" si="185"/>
        <v>0</v>
      </c>
      <c r="Q853" s="124">
        <f t="shared" si="186"/>
        <v>0</v>
      </c>
      <c r="R853" s="124">
        <f t="shared" si="187"/>
        <v>0</v>
      </c>
      <c r="S853" s="124">
        <f t="shared" si="188"/>
        <v>0</v>
      </c>
      <c r="T853" s="124">
        <f t="shared" si="189"/>
        <v>0</v>
      </c>
      <c r="U853" s="124">
        <f t="shared" si="190"/>
        <v>0</v>
      </c>
      <c r="V853" s="124">
        <f t="shared" si="191"/>
        <v>0</v>
      </c>
      <c r="W853" s="124">
        <f t="shared" si="192"/>
        <v>0</v>
      </c>
      <c r="X853" s="124">
        <f t="shared" si="193"/>
        <v>0</v>
      </c>
      <c r="Y853" s="124" t="str">
        <f t="shared" si="194"/>
        <v>____</v>
      </c>
      <c r="Z853" s="124">
        <f t="shared" si="195"/>
        <v>0</v>
      </c>
      <c r="AA853" s="124">
        <f t="shared" si="196"/>
        <v>0</v>
      </c>
    </row>
    <row r="854" spans="2:27" ht="15" x14ac:dyDescent="0.2">
      <c r="B854" s="194" t="str">
        <f t="shared" si="182"/>
        <v/>
      </c>
      <c r="C854" s="194" t="str">
        <f t="shared" si="183"/>
        <v/>
      </c>
      <c r="D854" s="195"/>
      <c r="E854" s="196"/>
      <c r="F854" s="196"/>
      <c r="G854" s="197"/>
      <c r="H854" s="198"/>
      <c r="I854" s="196"/>
      <c r="J854" s="197"/>
      <c r="K854" s="197"/>
      <c r="L854" s="199"/>
      <c r="M854" s="200" t="str">
        <f t="shared" si="184"/>
        <v/>
      </c>
      <c r="N854" s="201"/>
      <c r="O854" s="196"/>
      <c r="P854" s="124">
        <f t="shared" si="185"/>
        <v>0</v>
      </c>
      <c r="Q854" s="124">
        <f t="shared" si="186"/>
        <v>0</v>
      </c>
      <c r="R854" s="124">
        <f t="shared" si="187"/>
        <v>0</v>
      </c>
      <c r="S854" s="124">
        <f t="shared" si="188"/>
        <v>0</v>
      </c>
      <c r="T854" s="124">
        <f t="shared" si="189"/>
        <v>0</v>
      </c>
      <c r="U854" s="124">
        <f t="shared" si="190"/>
        <v>0</v>
      </c>
      <c r="V854" s="124">
        <f t="shared" si="191"/>
        <v>0</v>
      </c>
      <c r="W854" s="124">
        <f t="shared" si="192"/>
        <v>0</v>
      </c>
      <c r="X854" s="124">
        <f t="shared" si="193"/>
        <v>0</v>
      </c>
      <c r="Y854" s="124" t="str">
        <f t="shared" si="194"/>
        <v>____</v>
      </c>
      <c r="Z854" s="124">
        <f t="shared" si="195"/>
        <v>0</v>
      </c>
      <c r="AA854" s="124">
        <f t="shared" si="196"/>
        <v>0</v>
      </c>
    </row>
    <row r="855" spans="2:27" ht="15" x14ac:dyDescent="0.2">
      <c r="B855" s="194" t="str">
        <f t="shared" si="182"/>
        <v/>
      </c>
      <c r="C855" s="194" t="str">
        <f t="shared" si="183"/>
        <v/>
      </c>
      <c r="D855" s="195"/>
      <c r="E855" s="196"/>
      <c r="F855" s="196"/>
      <c r="G855" s="197"/>
      <c r="H855" s="198"/>
      <c r="I855" s="196"/>
      <c r="J855" s="197"/>
      <c r="K855" s="197"/>
      <c r="L855" s="199"/>
      <c r="M855" s="200" t="str">
        <f t="shared" si="184"/>
        <v/>
      </c>
      <c r="N855" s="201"/>
      <c r="O855" s="196"/>
      <c r="P855" s="124">
        <f t="shared" si="185"/>
        <v>0</v>
      </c>
      <c r="Q855" s="124">
        <f t="shared" si="186"/>
        <v>0</v>
      </c>
      <c r="R855" s="124">
        <f t="shared" si="187"/>
        <v>0</v>
      </c>
      <c r="S855" s="124">
        <f t="shared" si="188"/>
        <v>0</v>
      </c>
      <c r="T855" s="124">
        <f t="shared" si="189"/>
        <v>0</v>
      </c>
      <c r="U855" s="124">
        <f t="shared" si="190"/>
        <v>0</v>
      </c>
      <c r="V855" s="124">
        <f t="shared" si="191"/>
        <v>0</v>
      </c>
      <c r="W855" s="124">
        <f t="shared" si="192"/>
        <v>0</v>
      </c>
      <c r="X855" s="124">
        <f t="shared" si="193"/>
        <v>0</v>
      </c>
      <c r="Y855" s="124" t="str">
        <f t="shared" si="194"/>
        <v>____</v>
      </c>
      <c r="Z855" s="124">
        <f t="shared" si="195"/>
        <v>0</v>
      </c>
      <c r="AA855" s="124">
        <f t="shared" si="196"/>
        <v>0</v>
      </c>
    </row>
    <row r="856" spans="2:27" ht="15" x14ac:dyDescent="0.2">
      <c r="B856" s="194" t="str">
        <f t="shared" si="182"/>
        <v/>
      </c>
      <c r="C856" s="194" t="str">
        <f t="shared" si="183"/>
        <v/>
      </c>
      <c r="D856" s="195"/>
      <c r="E856" s="196"/>
      <c r="F856" s="196"/>
      <c r="G856" s="197"/>
      <c r="H856" s="198"/>
      <c r="I856" s="196"/>
      <c r="J856" s="197"/>
      <c r="K856" s="197"/>
      <c r="L856" s="199"/>
      <c r="M856" s="200" t="str">
        <f t="shared" si="184"/>
        <v/>
      </c>
      <c r="N856" s="201"/>
      <c r="O856" s="196"/>
      <c r="P856" s="124">
        <f t="shared" si="185"/>
        <v>0</v>
      </c>
      <c r="Q856" s="124">
        <f t="shared" si="186"/>
        <v>0</v>
      </c>
      <c r="R856" s="124">
        <f t="shared" si="187"/>
        <v>0</v>
      </c>
      <c r="S856" s="124">
        <f t="shared" si="188"/>
        <v>0</v>
      </c>
      <c r="T856" s="124">
        <f t="shared" si="189"/>
        <v>0</v>
      </c>
      <c r="U856" s="124">
        <f t="shared" si="190"/>
        <v>0</v>
      </c>
      <c r="V856" s="124">
        <f t="shared" si="191"/>
        <v>0</v>
      </c>
      <c r="W856" s="124">
        <f t="shared" si="192"/>
        <v>0</v>
      </c>
      <c r="X856" s="124">
        <f t="shared" si="193"/>
        <v>0</v>
      </c>
      <c r="Y856" s="124" t="str">
        <f t="shared" si="194"/>
        <v>____</v>
      </c>
      <c r="Z856" s="124">
        <f t="shared" si="195"/>
        <v>0</v>
      </c>
      <c r="AA856" s="124">
        <f t="shared" si="196"/>
        <v>0</v>
      </c>
    </row>
    <row r="857" spans="2:27" ht="15" x14ac:dyDescent="0.2">
      <c r="B857" s="194" t="str">
        <f t="shared" si="182"/>
        <v/>
      </c>
      <c r="C857" s="194" t="str">
        <f t="shared" si="183"/>
        <v/>
      </c>
      <c r="D857" s="195"/>
      <c r="E857" s="196"/>
      <c r="F857" s="196"/>
      <c r="G857" s="197"/>
      <c r="H857" s="198"/>
      <c r="I857" s="196"/>
      <c r="J857" s="197"/>
      <c r="K857" s="197"/>
      <c r="L857" s="199"/>
      <c r="M857" s="200" t="str">
        <f t="shared" si="184"/>
        <v/>
      </c>
      <c r="N857" s="201"/>
      <c r="O857" s="196"/>
      <c r="P857" s="124">
        <f t="shared" si="185"/>
        <v>0</v>
      </c>
      <c r="Q857" s="124">
        <f t="shared" si="186"/>
        <v>0</v>
      </c>
      <c r="R857" s="124">
        <f t="shared" si="187"/>
        <v>0</v>
      </c>
      <c r="S857" s="124">
        <f t="shared" si="188"/>
        <v>0</v>
      </c>
      <c r="T857" s="124">
        <f t="shared" si="189"/>
        <v>0</v>
      </c>
      <c r="U857" s="124">
        <f t="shared" si="190"/>
        <v>0</v>
      </c>
      <c r="V857" s="124">
        <f t="shared" si="191"/>
        <v>0</v>
      </c>
      <c r="W857" s="124">
        <f t="shared" si="192"/>
        <v>0</v>
      </c>
      <c r="X857" s="124">
        <f t="shared" si="193"/>
        <v>0</v>
      </c>
      <c r="Y857" s="124" t="str">
        <f t="shared" si="194"/>
        <v>____</v>
      </c>
      <c r="Z857" s="124">
        <f t="shared" si="195"/>
        <v>0</v>
      </c>
      <c r="AA857" s="124">
        <f t="shared" si="196"/>
        <v>0</v>
      </c>
    </row>
    <row r="858" spans="2:27" ht="15" x14ac:dyDescent="0.2">
      <c r="B858" s="194" t="str">
        <f t="shared" si="182"/>
        <v/>
      </c>
      <c r="C858" s="194" t="str">
        <f t="shared" si="183"/>
        <v/>
      </c>
      <c r="D858" s="195"/>
      <c r="E858" s="196"/>
      <c r="F858" s="196"/>
      <c r="G858" s="197"/>
      <c r="H858" s="198"/>
      <c r="I858" s="196"/>
      <c r="J858" s="197"/>
      <c r="K858" s="197"/>
      <c r="L858" s="199"/>
      <c r="M858" s="200" t="str">
        <f t="shared" si="184"/>
        <v/>
      </c>
      <c r="N858" s="201"/>
      <c r="O858" s="196"/>
      <c r="P858" s="124">
        <f t="shared" si="185"/>
        <v>0</v>
      </c>
      <c r="Q858" s="124">
        <f t="shared" si="186"/>
        <v>0</v>
      </c>
      <c r="R858" s="124">
        <f t="shared" si="187"/>
        <v>0</v>
      </c>
      <c r="S858" s="124">
        <f t="shared" si="188"/>
        <v>0</v>
      </c>
      <c r="T858" s="124">
        <f t="shared" si="189"/>
        <v>0</v>
      </c>
      <c r="U858" s="124">
        <f t="shared" si="190"/>
        <v>0</v>
      </c>
      <c r="V858" s="124">
        <f t="shared" si="191"/>
        <v>0</v>
      </c>
      <c r="W858" s="124">
        <f t="shared" si="192"/>
        <v>0</v>
      </c>
      <c r="X858" s="124">
        <f t="shared" si="193"/>
        <v>0</v>
      </c>
      <c r="Y858" s="124" t="str">
        <f t="shared" si="194"/>
        <v>____</v>
      </c>
      <c r="Z858" s="124">
        <f t="shared" si="195"/>
        <v>0</v>
      </c>
      <c r="AA858" s="124">
        <f t="shared" si="196"/>
        <v>0</v>
      </c>
    </row>
    <row r="859" spans="2:27" ht="15" x14ac:dyDescent="0.2">
      <c r="B859" s="194" t="str">
        <f t="shared" si="182"/>
        <v/>
      </c>
      <c r="C859" s="194" t="str">
        <f t="shared" si="183"/>
        <v/>
      </c>
      <c r="D859" s="195"/>
      <c r="E859" s="196"/>
      <c r="F859" s="196"/>
      <c r="G859" s="197"/>
      <c r="H859" s="198"/>
      <c r="I859" s="196"/>
      <c r="J859" s="197"/>
      <c r="K859" s="197"/>
      <c r="L859" s="199"/>
      <c r="M859" s="200" t="str">
        <f t="shared" si="184"/>
        <v/>
      </c>
      <c r="N859" s="201"/>
      <c r="O859" s="196"/>
      <c r="P859" s="124">
        <f t="shared" si="185"/>
        <v>0</v>
      </c>
      <c r="Q859" s="124">
        <f t="shared" si="186"/>
        <v>0</v>
      </c>
      <c r="R859" s="124">
        <f t="shared" si="187"/>
        <v>0</v>
      </c>
      <c r="S859" s="124">
        <f t="shared" si="188"/>
        <v>0</v>
      </c>
      <c r="T859" s="124">
        <f t="shared" si="189"/>
        <v>0</v>
      </c>
      <c r="U859" s="124">
        <f t="shared" si="190"/>
        <v>0</v>
      </c>
      <c r="V859" s="124">
        <f t="shared" si="191"/>
        <v>0</v>
      </c>
      <c r="W859" s="124">
        <f t="shared" si="192"/>
        <v>0</v>
      </c>
      <c r="X859" s="124">
        <f t="shared" si="193"/>
        <v>0</v>
      </c>
      <c r="Y859" s="124" t="str">
        <f t="shared" si="194"/>
        <v>____</v>
      </c>
      <c r="Z859" s="124">
        <f t="shared" si="195"/>
        <v>0</v>
      </c>
      <c r="AA859" s="124">
        <f t="shared" si="196"/>
        <v>0</v>
      </c>
    </row>
    <row r="860" spans="2:27" ht="15" x14ac:dyDescent="0.2">
      <c r="B860" s="194" t="str">
        <f t="shared" si="182"/>
        <v/>
      </c>
      <c r="C860" s="194" t="str">
        <f t="shared" si="183"/>
        <v/>
      </c>
      <c r="D860" s="195"/>
      <c r="E860" s="196"/>
      <c r="F860" s="196"/>
      <c r="G860" s="197"/>
      <c r="H860" s="198"/>
      <c r="I860" s="196"/>
      <c r="J860" s="197"/>
      <c r="K860" s="197"/>
      <c r="L860" s="199"/>
      <c r="M860" s="200" t="str">
        <f t="shared" si="184"/>
        <v/>
      </c>
      <c r="N860" s="201"/>
      <c r="O860" s="196"/>
      <c r="P860" s="124">
        <f t="shared" si="185"/>
        <v>0</v>
      </c>
      <c r="Q860" s="124">
        <f t="shared" si="186"/>
        <v>0</v>
      </c>
      <c r="R860" s="124">
        <f t="shared" si="187"/>
        <v>0</v>
      </c>
      <c r="S860" s="124">
        <f t="shared" si="188"/>
        <v>0</v>
      </c>
      <c r="T860" s="124">
        <f t="shared" si="189"/>
        <v>0</v>
      </c>
      <c r="U860" s="124">
        <f t="shared" si="190"/>
        <v>0</v>
      </c>
      <c r="V860" s="124">
        <f t="shared" si="191"/>
        <v>0</v>
      </c>
      <c r="W860" s="124">
        <f t="shared" si="192"/>
        <v>0</v>
      </c>
      <c r="X860" s="124">
        <f t="shared" si="193"/>
        <v>0</v>
      </c>
      <c r="Y860" s="124" t="str">
        <f t="shared" si="194"/>
        <v>____</v>
      </c>
      <c r="Z860" s="124">
        <f t="shared" si="195"/>
        <v>0</v>
      </c>
      <c r="AA860" s="124">
        <f t="shared" si="196"/>
        <v>0</v>
      </c>
    </row>
    <row r="861" spans="2:27" ht="15" x14ac:dyDescent="0.2">
      <c r="B861" s="194" t="str">
        <f t="shared" ref="B861:B924" si="197">IF(L861&gt;0,$C$22,"")</f>
        <v/>
      </c>
      <c r="C861" s="194" t="str">
        <f t="shared" si="183"/>
        <v/>
      </c>
      <c r="D861" s="195"/>
      <c r="E861" s="196"/>
      <c r="F861" s="196"/>
      <c r="G861" s="197"/>
      <c r="H861" s="198"/>
      <c r="I861" s="196"/>
      <c r="J861" s="197"/>
      <c r="K861" s="197"/>
      <c r="L861" s="199"/>
      <c r="M861" s="200" t="str">
        <f t="shared" si="184"/>
        <v/>
      </c>
      <c r="N861" s="201"/>
      <c r="O861" s="196"/>
      <c r="P861" s="124">
        <f t="shared" si="185"/>
        <v>0</v>
      </c>
      <c r="Q861" s="124">
        <f t="shared" si="186"/>
        <v>0</v>
      </c>
      <c r="R861" s="124">
        <f t="shared" si="187"/>
        <v>0</v>
      </c>
      <c r="S861" s="124">
        <f t="shared" si="188"/>
        <v>0</v>
      </c>
      <c r="T861" s="124">
        <f t="shared" si="189"/>
        <v>0</v>
      </c>
      <c r="U861" s="124">
        <f t="shared" si="190"/>
        <v>0</v>
      </c>
      <c r="V861" s="124">
        <f t="shared" si="191"/>
        <v>0</v>
      </c>
      <c r="W861" s="124">
        <f t="shared" si="192"/>
        <v>0</v>
      </c>
      <c r="X861" s="124">
        <f t="shared" si="193"/>
        <v>0</v>
      </c>
      <c r="Y861" s="124" t="str">
        <f t="shared" si="194"/>
        <v>____</v>
      </c>
      <c r="Z861" s="124">
        <f t="shared" si="195"/>
        <v>0</v>
      </c>
      <c r="AA861" s="124">
        <f t="shared" si="196"/>
        <v>0</v>
      </c>
    </row>
    <row r="862" spans="2:27" ht="15" x14ac:dyDescent="0.2">
      <c r="B862" s="194" t="str">
        <f t="shared" si="197"/>
        <v/>
      </c>
      <c r="C862" s="194" t="str">
        <f t="shared" ref="C862:C925" si="198">IF(L862&gt;0,$C$25,"")</f>
        <v/>
      </c>
      <c r="D862" s="195"/>
      <c r="E862" s="196"/>
      <c r="F862" s="196"/>
      <c r="G862" s="197"/>
      <c r="H862" s="198"/>
      <c r="I862" s="196"/>
      <c r="J862" s="197"/>
      <c r="K862" s="197"/>
      <c r="L862" s="199"/>
      <c r="M862" s="200" t="str">
        <f t="shared" ref="M862:M925" si="199">IF(L862&gt;0,(YEAR(K862)),"")</f>
        <v/>
      </c>
      <c r="N862" s="201"/>
      <c r="O862" s="196"/>
      <c r="P862" s="124">
        <f t="shared" ref="P862:P925" si="200">IF(AND($L862&gt;0,$D862="")=TRUE,1,0)</f>
        <v>0</v>
      </c>
      <c r="Q862" s="124">
        <f t="shared" ref="Q862:Q925" si="201">IF(AND($L862&gt;0,$E862="")=TRUE,1,0)</f>
        <v>0</v>
      </c>
      <c r="R862" s="124">
        <f t="shared" ref="R862:R925" si="202">IF(AND($L862&gt;0,$F862="")=TRUE,1,0)</f>
        <v>0</v>
      </c>
      <c r="S862" s="124">
        <f t="shared" ref="S862:S925" si="203">IF(AND($L862&gt;0,$G862="")=TRUE,1,0)</f>
        <v>0</v>
      </c>
      <c r="T862" s="124">
        <f t="shared" ref="T862:T925" si="204">IF(AND($L862&gt;0,$J862="")=TRUE,1,0)</f>
        <v>0</v>
      </c>
      <c r="U862" s="124">
        <f t="shared" ref="U862:U925" si="205">IF(AND($L862&gt;0,$K862="")=TRUE,1,0)</f>
        <v>0</v>
      </c>
      <c r="V862" s="124">
        <f t="shared" ref="V862:V925" si="206">IF(L862&gt;0,IF(OR(LEN(D862)=16,LEN(D862)=13)=TRUE,0,1),0)</f>
        <v>0</v>
      </c>
      <c r="W862" s="124">
        <f t="shared" ref="W862:W925" si="207">IF(AND($L862&gt;0,$M862&lt;2000)=TRUE,1,0)</f>
        <v>0</v>
      </c>
      <c r="X862" s="124">
        <f t="shared" ref="X862:X925" si="208">IF($L862&gt;0,IF(OR(YEAR(J862)&lt;&gt;M862,OR(YEAR(K862)&lt;&gt;M862))=TRUE,1,0),0)</f>
        <v>0</v>
      </c>
      <c r="Y862" s="124" t="str">
        <f t="shared" si="194"/>
        <v>____</v>
      </c>
      <c r="Z862" s="124">
        <f t="shared" si="195"/>
        <v>0</v>
      </c>
      <c r="AA862" s="124">
        <f t="shared" si="196"/>
        <v>0</v>
      </c>
    </row>
    <row r="863" spans="2:27" ht="15" x14ac:dyDescent="0.2">
      <c r="B863" s="194" t="str">
        <f t="shared" si="197"/>
        <v/>
      </c>
      <c r="C863" s="194" t="str">
        <f t="shared" si="198"/>
        <v/>
      </c>
      <c r="D863" s="195"/>
      <c r="E863" s="196"/>
      <c r="F863" s="196"/>
      <c r="G863" s="197"/>
      <c r="H863" s="198"/>
      <c r="I863" s="196"/>
      <c r="J863" s="197"/>
      <c r="K863" s="197"/>
      <c r="L863" s="199"/>
      <c r="M863" s="200" t="str">
        <f t="shared" si="199"/>
        <v/>
      </c>
      <c r="N863" s="201"/>
      <c r="O863" s="196"/>
      <c r="P863" s="124">
        <f t="shared" si="200"/>
        <v>0</v>
      </c>
      <c r="Q863" s="124">
        <f t="shared" si="201"/>
        <v>0</v>
      </c>
      <c r="R863" s="124">
        <f t="shared" si="202"/>
        <v>0</v>
      </c>
      <c r="S863" s="124">
        <f t="shared" si="203"/>
        <v>0</v>
      </c>
      <c r="T863" s="124">
        <f t="shared" si="204"/>
        <v>0</v>
      </c>
      <c r="U863" s="124">
        <f t="shared" si="205"/>
        <v>0</v>
      </c>
      <c r="V863" s="124">
        <f t="shared" si="206"/>
        <v>0</v>
      </c>
      <c r="W863" s="124">
        <f t="shared" si="207"/>
        <v>0</v>
      </c>
      <c r="X863" s="124">
        <f t="shared" si="208"/>
        <v>0</v>
      </c>
      <c r="Y863" s="124" t="str">
        <f t="shared" ref="Y863:Y926" si="209">CONCATENATE(D863,"_",M863,"_",J863,"_",K863,"_",L863)</f>
        <v>____</v>
      </c>
      <c r="Z863" s="124">
        <f t="shared" ref="Z863:Z926" si="210">IF(L863&gt;0,(COUNTIF($Y$29:$Y$100000,Y863)),0)</f>
        <v>0</v>
      </c>
      <c r="AA863" s="124">
        <f t="shared" ref="AA863:AA926" si="211">SUMIF($Y$29:$Y$100000,Y863,$Z$29:$Z$100000)</f>
        <v>0</v>
      </c>
    </row>
    <row r="864" spans="2:27" ht="15" x14ac:dyDescent="0.2">
      <c r="B864" s="194" t="str">
        <f t="shared" si="197"/>
        <v/>
      </c>
      <c r="C864" s="194" t="str">
        <f t="shared" si="198"/>
        <v/>
      </c>
      <c r="D864" s="195"/>
      <c r="E864" s="196"/>
      <c r="F864" s="196"/>
      <c r="G864" s="197"/>
      <c r="H864" s="198"/>
      <c r="I864" s="196"/>
      <c r="J864" s="197"/>
      <c r="K864" s="197"/>
      <c r="L864" s="199"/>
      <c r="M864" s="200" t="str">
        <f t="shared" si="199"/>
        <v/>
      </c>
      <c r="N864" s="201"/>
      <c r="O864" s="196"/>
      <c r="P864" s="124">
        <f t="shared" si="200"/>
        <v>0</v>
      </c>
      <c r="Q864" s="124">
        <f t="shared" si="201"/>
        <v>0</v>
      </c>
      <c r="R864" s="124">
        <f t="shared" si="202"/>
        <v>0</v>
      </c>
      <c r="S864" s="124">
        <f t="shared" si="203"/>
        <v>0</v>
      </c>
      <c r="T864" s="124">
        <f t="shared" si="204"/>
        <v>0</v>
      </c>
      <c r="U864" s="124">
        <f t="shared" si="205"/>
        <v>0</v>
      </c>
      <c r="V864" s="124">
        <f t="shared" si="206"/>
        <v>0</v>
      </c>
      <c r="W864" s="124">
        <f t="shared" si="207"/>
        <v>0</v>
      </c>
      <c r="X864" s="124">
        <f t="shared" si="208"/>
        <v>0</v>
      </c>
      <c r="Y864" s="124" t="str">
        <f t="shared" si="209"/>
        <v>____</v>
      </c>
      <c r="Z864" s="124">
        <f t="shared" si="210"/>
        <v>0</v>
      </c>
      <c r="AA864" s="124">
        <f t="shared" si="211"/>
        <v>0</v>
      </c>
    </row>
    <row r="865" spans="2:27" ht="15" x14ac:dyDescent="0.2">
      <c r="B865" s="194" t="str">
        <f t="shared" si="197"/>
        <v/>
      </c>
      <c r="C865" s="194" t="str">
        <f t="shared" si="198"/>
        <v/>
      </c>
      <c r="D865" s="195"/>
      <c r="E865" s="196"/>
      <c r="F865" s="196"/>
      <c r="G865" s="197"/>
      <c r="H865" s="198"/>
      <c r="I865" s="196"/>
      <c r="J865" s="197"/>
      <c r="K865" s="197"/>
      <c r="L865" s="199"/>
      <c r="M865" s="200" t="str">
        <f t="shared" si="199"/>
        <v/>
      </c>
      <c r="N865" s="201"/>
      <c r="O865" s="196"/>
      <c r="P865" s="124">
        <f t="shared" si="200"/>
        <v>0</v>
      </c>
      <c r="Q865" s="124">
        <f t="shared" si="201"/>
        <v>0</v>
      </c>
      <c r="R865" s="124">
        <f t="shared" si="202"/>
        <v>0</v>
      </c>
      <c r="S865" s="124">
        <f t="shared" si="203"/>
        <v>0</v>
      </c>
      <c r="T865" s="124">
        <f t="shared" si="204"/>
        <v>0</v>
      </c>
      <c r="U865" s="124">
        <f t="shared" si="205"/>
        <v>0</v>
      </c>
      <c r="V865" s="124">
        <f t="shared" si="206"/>
        <v>0</v>
      </c>
      <c r="W865" s="124">
        <f t="shared" si="207"/>
        <v>0</v>
      </c>
      <c r="X865" s="124">
        <f t="shared" si="208"/>
        <v>0</v>
      </c>
      <c r="Y865" s="124" t="str">
        <f t="shared" si="209"/>
        <v>____</v>
      </c>
      <c r="Z865" s="124">
        <f t="shared" si="210"/>
        <v>0</v>
      </c>
      <c r="AA865" s="124">
        <f t="shared" si="211"/>
        <v>0</v>
      </c>
    </row>
    <row r="866" spans="2:27" ht="15" x14ac:dyDescent="0.2">
      <c r="B866" s="194" t="str">
        <f t="shared" si="197"/>
        <v/>
      </c>
      <c r="C866" s="194" t="str">
        <f t="shared" si="198"/>
        <v/>
      </c>
      <c r="D866" s="195"/>
      <c r="E866" s="196"/>
      <c r="F866" s="196"/>
      <c r="G866" s="197"/>
      <c r="H866" s="198"/>
      <c r="I866" s="196"/>
      <c r="J866" s="197"/>
      <c r="K866" s="197"/>
      <c r="L866" s="199"/>
      <c r="M866" s="200" t="str">
        <f t="shared" si="199"/>
        <v/>
      </c>
      <c r="N866" s="201"/>
      <c r="O866" s="196"/>
      <c r="P866" s="124">
        <f t="shared" si="200"/>
        <v>0</v>
      </c>
      <c r="Q866" s="124">
        <f t="shared" si="201"/>
        <v>0</v>
      </c>
      <c r="R866" s="124">
        <f t="shared" si="202"/>
        <v>0</v>
      </c>
      <c r="S866" s="124">
        <f t="shared" si="203"/>
        <v>0</v>
      </c>
      <c r="T866" s="124">
        <f t="shared" si="204"/>
        <v>0</v>
      </c>
      <c r="U866" s="124">
        <f t="shared" si="205"/>
        <v>0</v>
      </c>
      <c r="V866" s="124">
        <f t="shared" si="206"/>
        <v>0</v>
      </c>
      <c r="W866" s="124">
        <f t="shared" si="207"/>
        <v>0</v>
      </c>
      <c r="X866" s="124">
        <f t="shared" si="208"/>
        <v>0</v>
      </c>
      <c r="Y866" s="124" t="str">
        <f t="shared" si="209"/>
        <v>____</v>
      </c>
      <c r="Z866" s="124">
        <f t="shared" si="210"/>
        <v>0</v>
      </c>
      <c r="AA866" s="124">
        <f t="shared" si="211"/>
        <v>0</v>
      </c>
    </row>
    <row r="867" spans="2:27" ht="15" x14ac:dyDescent="0.2">
      <c r="B867" s="194" t="str">
        <f t="shared" si="197"/>
        <v/>
      </c>
      <c r="C867" s="194" t="str">
        <f t="shared" si="198"/>
        <v/>
      </c>
      <c r="D867" s="195"/>
      <c r="E867" s="196"/>
      <c r="F867" s="196"/>
      <c r="G867" s="197"/>
      <c r="H867" s="198"/>
      <c r="I867" s="196"/>
      <c r="J867" s="197"/>
      <c r="K867" s="197"/>
      <c r="L867" s="199"/>
      <c r="M867" s="200" t="str">
        <f t="shared" si="199"/>
        <v/>
      </c>
      <c r="N867" s="201"/>
      <c r="O867" s="196"/>
      <c r="P867" s="124">
        <f t="shared" si="200"/>
        <v>0</v>
      </c>
      <c r="Q867" s="124">
        <f t="shared" si="201"/>
        <v>0</v>
      </c>
      <c r="R867" s="124">
        <f t="shared" si="202"/>
        <v>0</v>
      </c>
      <c r="S867" s="124">
        <f t="shared" si="203"/>
        <v>0</v>
      </c>
      <c r="T867" s="124">
        <f t="shared" si="204"/>
        <v>0</v>
      </c>
      <c r="U867" s="124">
        <f t="shared" si="205"/>
        <v>0</v>
      </c>
      <c r="V867" s="124">
        <f t="shared" si="206"/>
        <v>0</v>
      </c>
      <c r="W867" s="124">
        <f t="shared" si="207"/>
        <v>0</v>
      </c>
      <c r="X867" s="124">
        <f t="shared" si="208"/>
        <v>0</v>
      </c>
      <c r="Y867" s="124" t="str">
        <f t="shared" si="209"/>
        <v>____</v>
      </c>
      <c r="Z867" s="124">
        <f t="shared" si="210"/>
        <v>0</v>
      </c>
      <c r="AA867" s="124">
        <f t="shared" si="211"/>
        <v>0</v>
      </c>
    </row>
    <row r="868" spans="2:27" ht="15" x14ac:dyDescent="0.2">
      <c r="B868" s="194" t="str">
        <f t="shared" si="197"/>
        <v/>
      </c>
      <c r="C868" s="194" t="str">
        <f t="shared" si="198"/>
        <v/>
      </c>
      <c r="D868" s="195"/>
      <c r="E868" s="196"/>
      <c r="F868" s="196"/>
      <c r="G868" s="197"/>
      <c r="H868" s="198"/>
      <c r="I868" s="196"/>
      <c r="J868" s="197"/>
      <c r="K868" s="197"/>
      <c r="L868" s="199"/>
      <c r="M868" s="200" t="str">
        <f t="shared" si="199"/>
        <v/>
      </c>
      <c r="N868" s="201"/>
      <c r="O868" s="196"/>
      <c r="P868" s="124">
        <f t="shared" si="200"/>
        <v>0</v>
      </c>
      <c r="Q868" s="124">
        <f t="shared" si="201"/>
        <v>0</v>
      </c>
      <c r="R868" s="124">
        <f t="shared" si="202"/>
        <v>0</v>
      </c>
      <c r="S868" s="124">
        <f t="shared" si="203"/>
        <v>0</v>
      </c>
      <c r="T868" s="124">
        <f t="shared" si="204"/>
        <v>0</v>
      </c>
      <c r="U868" s="124">
        <f t="shared" si="205"/>
        <v>0</v>
      </c>
      <c r="V868" s="124">
        <f t="shared" si="206"/>
        <v>0</v>
      </c>
      <c r="W868" s="124">
        <f t="shared" si="207"/>
        <v>0</v>
      </c>
      <c r="X868" s="124">
        <f t="shared" si="208"/>
        <v>0</v>
      </c>
      <c r="Y868" s="124" t="str">
        <f t="shared" si="209"/>
        <v>____</v>
      </c>
      <c r="Z868" s="124">
        <f t="shared" si="210"/>
        <v>0</v>
      </c>
      <c r="AA868" s="124">
        <f t="shared" si="211"/>
        <v>0</v>
      </c>
    </row>
    <row r="869" spans="2:27" ht="15" x14ac:dyDescent="0.2">
      <c r="B869" s="194" t="str">
        <f t="shared" si="197"/>
        <v/>
      </c>
      <c r="C869" s="194" t="str">
        <f t="shared" si="198"/>
        <v/>
      </c>
      <c r="D869" s="195"/>
      <c r="E869" s="196"/>
      <c r="F869" s="196"/>
      <c r="G869" s="197"/>
      <c r="H869" s="198"/>
      <c r="I869" s="196"/>
      <c r="J869" s="197"/>
      <c r="K869" s="197"/>
      <c r="L869" s="199"/>
      <c r="M869" s="200" t="str">
        <f t="shared" si="199"/>
        <v/>
      </c>
      <c r="N869" s="201"/>
      <c r="O869" s="196"/>
      <c r="P869" s="124">
        <f t="shared" si="200"/>
        <v>0</v>
      </c>
      <c r="Q869" s="124">
        <f t="shared" si="201"/>
        <v>0</v>
      </c>
      <c r="R869" s="124">
        <f t="shared" si="202"/>
        <v>0</v>
      </c>
      <c r="S869" s="124">
        <f t="shared" si="203"/>
        <v>0</v>
      </c>
      <c r="T869" s="124">
        <f t="shared" si="204"/>
        <v>0</v>
      </c>
      <c r="U869" s="124">
        <f t="shared" si="205"/>
        <v>0</v>
      </c>
      <c r="V869" s="124">
        <f t="shared" si="206"/>
        <v>0</v>
      </c>
      <c r="W869" s="124">
        <f t="shared" si="207"/>
        <v>0</v>
      </c>
      <c r="X869" s="124">
        <f t="shared" si="208"/>
        <v>0</v>
      </c>
      <c r="Y869" s="124" t="str">
        <f t="shared" si="209"/>
        <v>____</v>
      </c>
      <c r="Z869" s="124">
        <f t="shared" si="210"/>
        <v>0</v>
      </c>
      <c r="AA869" s="124">
        <f t="shared" si="211"/>
        <v>0</v>
      </c>
    </row>
    <row r="870" spans="2:27" ht="15" x14ac:dyDescent="0.2">
      <c r="B870" s="194" t="str">
        <f t="shared" si="197"/>
        <v/>
      </c>
      <c r="C870" s="194" t="str">
        <f t="shared" si="198"/>
        <v/>
      </c>
      <c r="D870" s="195"/>
      <c r="E870" s="196"/>
      <c r="F870" s="196"/>
      <c r="G870" s="197"/>
      <c r="H870" s="198"/>
      <c r="I870" s="196"/>
      <c r="J870" s="197"/>
      <c r="K870" s="197"/>
      <c r="L870" s="199"/>
      <c r="M870" s="200" t="str">
        <f t="shared" si="199"/>
        <v/>
      </c>
      <c r="N870" s="201"/>
      <c r="O870" s="196"/>
      <c r="P870" s="124">
        <f t="shared" si="200"/>
        <v>0</v>
      </c>
      <c r="Q870" s="124">
        <f t="shared" si="201"/>
        <v>0</v>
      </c>
      <c r="R870" s="124">
        <f t="shared" si="202"/>
        <v>0</v>
      </c>
      <c r="S870" s="124">
        <f t="shared" si="203"/>
        <v>0</v>
      </c>
      <c r="T870" s="124">
        <f t="shared" si="204"/>
        <v>0</v>
      </c>
      <c r="U870" s="124">
        <f t="shared" si="205"/>
        <v>0</v>
      </c>
      <c r="V870" s="124">
        <f t="shared" si="206"/>
        <v>0</v>
      </c>
      <c r="W870" s="124">
        <f t="shared" si="207"/>
        <v>0</v>
      </c>
      <c r="X870" s="124">
        <f t="shared" si="208"/>
        <v>0</v>
      </c>
      <c r="Y870" s="124" t="str">
        <f t="shared" si="209"/>
        <v>____</v>
      </c>
      <c r="Z870" s="124">
        <f t="shared" si="210"/>
        <v>0</v>
      </c>
      <c r="AA870" s="124">
        <f t="shared" si="211"/>
        <v>0</v>
      </c>
    </row>
    <row r="871" spans="2:27" ht="15" x14ac:dyDescent="0.2">
      <c r="B871" s="194" t="str">
        <f t="shared" si="197"/>
        <v/>
      </c>
      <c r="C871" s="194" t="str">
        <f t="shared" si="198"/>
        <v/>
      </c>
      <c r="D871" s="195"/>
      <c r="E871" s="196"/>
      <c r="F871" s="196"/>
      <c r="G871" s="197"/>
      <c r="H871" s="198"/>
      <c r="I871" s="196"/>
      <c r="J871" s="197"/>
      <c r="K871" s="197"/>
      <c r="L871" s="199"/>
      <c r="M871" s="200" t="str">
        <f t="shared" si="199"/>
        <v/>
      </c>
      <c r="N871" s="201"/>
      <c r="O871" s="196"/>
      <c r="P871" s="124">
        <f t="shared" si="200"/>
        <v>0</v>
      </c>
      <c r="Q871" s="124">
        <f t="shared" si="201"/>
        <v>0</v>
      </c>
      <c r="R871" s="124">
        <f t="shared" si="202"/>
        <v>0</v>
      </c>
      <c r="S871" s="124">
        <f t="shared" si="203"/>
        <v>0</v>
      </c>
      <c r="T871" s="124">
        <f t="shared" si="204"/>
        <v>0</v>
      </c>
      <c r="U871" s="124">
        <f t="shared" si="205"/>
        <v>0</v>
      </c>
      <c r="V871" s="124">
        <f t="shared" si="206"/>
        <v>0</v>
      </c>
      <c r="W871" s="124">
        <f t="shared" si="207"/>
        <v>0</v>
      </c>
      <c r="X871" s="124">
        <f t="shared" si="208"/>
        <v>0</v>
      </c>
      <c r="Y871" s="124" t="str">
        <f t="shared" si="209"/>
        <v>____</v>
      </c>
      <c r="Z871" s="124">
        <f t="shared" si="210"/>
        <v>0</v>
      </c>
      <c r="AA871" s="124">
        <f t="shared" si="211"/>
        <v>0</v>
      </c>
    </row>
    <row r="872" spans="2:27" ht="15" x14ac:dyDescent="0.2">
      <c r="B872" s="194" t="str">
        <f t="shared" si="197"/>
        <v/>
      </c>
      <c r="C872" s="194" t="str">
        <f t="shared" si="198"/>
        <v/>
      </c>
      <c r="D872" s="195"/>
      <c r="E872" s="196"/>
      <c r="F872" s="196"/>
      <c r="G872" s="197"/>
      <c r="H872" s="198"/>
      <c r="I872" s="196"/>
      <c r="J872" s="197"/>
      <c r="K872" s="197"/>
      <c r="L872" s="199"/>
      <c r="M872" s="200" t="str">
        <f t="shared" si="199"/>
        <v/>
      </c>
      <c r="N872" s="201"/>
      <c r="O872" s="196"/>
      <c r="P872" s="124">
        <f t="shared" si="200"/>
        <v>0</v>
      </c>
      <c r="Q872" s="124">
        <f t="shared" si="201"/>
        <v>0</v>
      </c>
      <c r="R872" s="124">
        <f t="shared" si="202"/>
        <v>0</v>
      </c>
      <c r="S872" s="124">
        <f t="shared" si="203"/>
        <v>0</v>
      </c>
      <c r="T872" s="124">
        <f t="shared" si="204"/>
        <v>0</v>
      </c>
      <c r="U872" s="124">
        <f t="shared" si="205"/>
        <v>0</v>
      </c>
      <c r="V872" s="124">
        <f t="shared" si="206"/>
        <v>0</v>
      </c>
      <c r="W872" s="124">
        <f t="shared" si="207"/>
        <v>0</v>
      </c>
      <c r="X872" s="124">
        <f t="shared" si="208"/>
        <v>0</v>
      </c>
      <c r="Y872" s="124" t="str">
        <f t="shared" si="209"/>
        <v>____</v>
      </c>
      <c r="Z872" s="124">
        <f t="shared" si="210"/>
        <v>0</v>
      </c>
      <c r="AA872" s="124">
        <f t="shared" si="211"/>
        <v>0</v>
      </c>
    </row>
    <row r="873" spans="2:27" ht="15" x14ac:dyDescent="0.2">
      <c r="B873" s="194" t="str">
        <f t="shared" si="197"/>
        <v/>
      </c>
      <c r="C873" s="194" t="str">
        <f t="shared" si="198"/>
        <v/>
      </c>
      <c r="D873" s="195"/>
      <c r="E873" s="196"/>
      <c r="F873" s="196"/>
      <c r="G873" s="197"/>
      <c r="H873" s="198"/>
      <c r="I873" s="196"/>
      <c r="J873" s="197"/>
      <c r="K873" s="197"/>
      <c r="L873" s="199"/>
      <c r="M873" s="200" t="str">
        <f t="shared" si="199"/>
        <v/>
      </c>
      <c r="N873" s="201"/>
      <c r="O873" s="196"/>
      <c r="P873" s="124">
        <f t="shared" si="200"/>
        <v>0</v>
      </c>
      <c r="Q873" s="124">
        <f t="shared" si="201"/>
        <v>0</v>
      </c>
      <c r="R873" s="124">
        <f t="shared" si="202"/>
        <v>0</v>
      </c>
      <c r="S873" s="124">
        <f t="shared" si="203"/>
        <v>0</v>
      </c>
      <c r="T873" s="124">
        <f t="shared" si="204"/>
        <v>0</v>
      </c>
      <c r="U873" s="124">
        <f t="shared" si="205"/>
        <v>0</v>
      </c>
      <c r="V873" s="124">
        <f t="shared" si="206"/>
        <v>0</v>
      </c>
      <c r="W873" s="124">
        <f t="shared" si="207"/>
        <v>0</v>
      </c>
      <c r="X873" s="124">
        <f t="shared" si="208"/>
        <v>0</v>
      </c>
      <c r="Y873" s="124" t="str">
        <f t="shared" si="209"/>
        <v>____</v>
      </c>
      <c r="Z873" s="124">
        <f t="shared" si="210"/>
        <v>0</v>
      </c>
      <c r="AA873" s="124">
        <f t="shared" si="211"/>
        <v>0</v>
      </c>
    </row>
    <row r="874" spans="2:27" ht="15" x14ac:dyDescent="0.2">
      <c r="B874" s="194" t="str">
        <f t="shared" si="197"/>
        <v/>
      </c>
      <c r="C874" s="194" t="str">
        <f t="shared" si="198"/>
        <v/>
      </c>
      <c r="D874" s="195"/>
      <c r="E874" s="196"/>
      <c r="F874" s="196"/>
      <c r="G874" s="197"/>
      <c r="H874" s="198"/>
      <c r="I874" s="196"/>
      <c r="J874" s="197"/>
      <c r="K874" s="197"/>
      <c r="L874" s="199"/>
      <c r="M874" s="200" t="str">
        <f t="shared" si="199"/>
        <v/>
      </c>
      <c r="N874" s="201"/>
      <c r="O874" s="196"/>
      <c r="P874" s="124">
        <f t="shared" si="200"/>
        <v>0</v>
      </c>
      <c r="Q874" s="124">
        <f t="shared" si="201"/>
        <v>0</v>
      </c>
      <c r="R874" s="124">
        <f t="shared" si="202"/>
        <v>0</v>
      </c>
      <c r="S874" s="124">
        <f t="shared" si="203"/>
        <v>0</v>
      </c>
      <c r="T874" s="124">
        <f t="shared" si="204"/>
        <v>0</v>
      </c>
      <c r="U874" s="124">
        <f t="shared" si="205"/>
        <v>0</v>
      </c>
      <c r="V874" s="124">
        <f t="shared" si="206"/>
        <v>0</v>
      </c>
      <c r="W874" s="124">
        <f t="shared" si="207"/>
        <v>0</v>
      </c>
      <c r="X874" s="124">
        <f t="shared" si="208"/>
        <v>0</v>
      </c>
      <c r="Y874" s="124" t="str">
        <f t="shared" si="209"/>
        <v>____</v>
      </c>
      <c r="Z874" s="124">
        <f t="shared" si="210"/>
        <v>0</v>
      </c>
      <c r="AA874" s="124">
        <f t="shared" si="211"/>
        <v>0</v>
      </c>
    </row>
    <row r="875" spans="2:27" ht="15" x14ac:dyDescent="0.2">
      <c r="B875" s="194" t="str">
        <f t="shared" si="197"/>
        <v/>
      </c>
      <c r="C875" s="194" t="str">
        <f t="shared" si="198"/>
        <v/>
      </c>
      <c r="D875" s="195"/>
      <c r="E875" s="196"/>
      <c r="F875" s="196"/>
      <c r="G875" s="197"/>
      <c r="H875" s="198"/>
      <c r="I875" s="196"/>
      <c r="J875" s="197"/>
      <c r="K875" s="197"/>
      <c r="L875" s="199"/>
      <c r="M875" s="200" t="str">
        <f t="shared" si="199"/>
        <v/>
      </c>
      <c r="N875" s="201"/>
      <c r="O875" s="196"/>
      <c r="P875" s="124">
        <f t="shared" si="200"/>
        <v>0</v>
      </c>
      <c r="Q875" s="124">
        <f t="shared" si="201"/>
        <v>0</v>
      </c>
      <c r="R875" s="124">
        <f t="shared" si="202"/>
        <v>0</v>
      </c>
      <c r="S875" s="124">
        <f t="shared" si="203"/>
        <v>0</v>
      </c>
      <c r="T875" s="124">
        <f t="shared" si="204"/>
        <v>0</v>
      </c>
      <c r="U875" s="124">
        <f t="shared" si="205"/>
        <v>0</v>
      </c>
      <c r="V875" s="124">
        <f t="shared" si="206"/>
        <v>0</v>
      </c>
      <c r="W875" s="124">
        <f t="shared" si="207"/>
        <v>0</v>
      </c>
      <c r="X875" s="124">
        <f t="shared" si="208"/>
        <v>0</v>
      </c>
      <c r="Y875" s="124" t="str">
        <f t="shared" si="209"/>
        <v>____</v>
      </c>
      <c r="Z875" s="124">
        <f t="shared" si="210"/>
        <v>0</v>
      </c>
      <c r="AA875" s="124">
        <f t="shared" si="211"/>
        <v>0</v>
      </c>
    </row>
    <row r="876" spans="2:27" ht="15" x14ac:dyDescent="0.2">
      <c r="B876" s="194" t="str">
        <f t="shared" si="197"/>
        <v/>
      </c>
      <c r="C876" s="194" t="str">
        <f t="shared" si="198"/>
        <v/>
      </c>
      <c r="D876" s="195"/>
      <c r="E876" s="196"/>
      <c r="F876" s="196"/>
      <c r="G876" s="197"/>
      <c r="H876" s="198"/>
      <c r="I876" s="196"/>
      <c r="J876" s="197"/>
      <c r="K876" s="197"/>
      <c r="L876" s="199"/>
      <c r="M876" s="200" t="str">
        <f t="shared" si="199"/>
        <v/>
      </c>
      <c r="N876" s="201"/>
      <c r="O876" s="196"/>
      <c r="P876" s="124">
        <f t="shared" si="200"/>
        <v>0</v>
      </c>
      <c r="Q876" s="124">
        <f t="shared" si="201"/>
        <v>0</v>
      </c>
      <c r="R876" s="124">
        <f t="shared" si="202"/>
        <v>0</v>
      </c>
      <c r="S876" s="124">
        <f t="shared" si="203"/>
        <v>0</v>
      </c>
      <c r="T876" s="124">
        <f t="shared" si="204"/>
        <v>0</v>
      </c>
      <c r="U876" s="124">
        <f t="shared" si="205"/>
        <v>0</v>
      </c>
      <c r="V876" s="124">
        <f t="shared" si="206"/>
        <v>0</v>
      </c>
      <c r="W876" s="124">
        <f t="shared" si="207"/>
        <v>0</v>
      </c>
      <c r="X876" s="124">
        <f t="shared" si="208"/>
        <v>0</v>
      </c>
      <c r="Y876" s="124" t="str">
        <f t="shared" si="209"/>
        <v>____</v>
      </c>
      <c r="Z876" s="124">
        <f t="shared" si="210"/>
        <v>0</v>
      </c>
      <c r="AA876" s="124">
        <f t="shared" si="211"/>
        <v>0</v>
      </c>
    </row>
    <row r="877" spans="2:27" ht="15" x14ac:dyDescent="0.2">
      <c r="B877" s="194" t="str">
        <f t="shared" si="197"/>
        <v/>
      </c>
      <c r="C877" s="194" t="str">
        <f t="shared" si="198"/>
        <v/>
      </c>
      <c r="D877" s="195"/>
      <c r="E877" s="196"/>
      <c r="F877" s="196"/>
      <c r="G877" s="197"/>
      <c r="H877" s="198"/>
      <c r="I877" s="196"/>
      <c r="J877" s="197"/>
      <c r="K877" s="197"/>
      <c r="L877" s="199"/>
      <c r="M877" s="200" t="str">
        <f t="shared" si="199"/>
        <v/>
      </c>
      <c r="N877" s="201"/>
      <c r="O877" s="196"/>
      <c r="P877" s="124">
        <f t="shared" si="200"/>
        <v>0</v>
      </c>
      <c r="Q877" s="124">
        <f t="shared" si="201"/>
        <v>0</v>
      </c>
      <c r="R877" s="124">
        <f t="shared" si="202"/>
        <v>0</v>
      </c>
      <c r="S877" s="124">
        <f t="shared" si="203"/>
        <v>0</v>
      </c>
      <c r="T877" s="124">
        <f t="shared" si="204"/>
        <v>0</v>
      </c>
      <c r="U877" s="124">
        <f t="shared" si="205"/>
        <v>0</v>
      </c>
      <c r="V877" s="124">
        <f t="shared" si="206"/>
        <v>0</v>
      </c>
      <c r="W877" s="124">
        <f t="shared" si="207"/>
        <v>0</v>
      </c>
      <c r="X877" s="124">
        <f t="shared" si="208"/>
        <v>0</v>
      </c>
      <c r="Y877" s="124" t="str">
        <f t="shared" si="209"/>
        <v>____</v>
      </c>
      <c r="Z877" s="124">
        <f t="shared" si="210"/>
        <v>0</v>
      </c>
      <c r="AA877" s="124">
        <f t="shared" si="211"/>
        <v>0</v>
      </c>
    </row>
    <row r="878" spans="2:27" ht="15" x14ac:dyDescent="0.2">
      <c r="B878" s="194" t="str">
        <f t="shared" si="197"/>
        <v/>
      </c>
      <c r="C878" s="194" t="str">
        <f t="shared" si="198"/>
        <v/>
      </c>
      <c r="D878" s="195"/>
      <c r="E878" s="196"/>
      <c r="F878" s="196"/>
      <c r="G878" s="197"/>
      <c r="H878" s="198"/>
      <c r="I878" s="196"/>
      <c r="J878" s="197"/>
      <c r="K878" s="197"/>
      <c r="L878" s="199"/>
      <c r="M878" s="200" t="str">
        <f t="shared" si="199"/>
        <v/>
      </c>
      <c r="N878" s="201"/>
      <c r="O878" s="196"/>
      <c r="P878" s="124">
        <f t="shared" si="200"/>
        <v>0</v>
      </c>
      <c r="Q878" s="124">
        <f t="shared" si="201"/>
        <v>0</v>
      </c>
      <c r="R878" s="124">
        <f t="shared" si="202"/>
        <v>0</v>
      </c>
      <c r="S878" s="124">
        <f t="shared" si="203"/>
        <v>0</v>
      </c>
      <c r="T878" s="124">
        <f t="shared" si="204"/>
        <v>0</v>
      </c>
      <c r="U878" s="124">
        <f t="shared" si="205"/>
        <v>0</v>
      </c>
      <c r="V878" s="124">
        <f t="shared" si="206"/>
        <v>0</v>
      </c>
      <c r="W878" s="124">
        <f t="shared" si="207"/>
        <v>0</v>
      </c>
      <c r="X878" s="124">
        <f t="shared" si="208"/>
        <v>0</v>
      </c>
      <c r="Y878" s="124" t="str">
        <f t="shared" si="209"/>
        <v>____</v>
      </c>
      <c r="Z878" s="124">
        <f t="shared" si="210"/>
        <v>0</v>
      </c>
      <c r="AA878" s="124">
        <f t="shared" si="211"/>
        <v>0</v>
      </c>
    </row>
    <row r="879" spans="2:27" ht="15" x14ac:dyDescent="0.2">
      <c r="B879" s="194" t="str">
        <f t="shared" si="197"/>
        <v/>
      </c>
      <c r="C879" s="194" t="str">
        <f t="shared" si="198"/>
        <v/>
      </c>
      <c r="D879" s="195"/>
      <c r="E879" s="196"/>
      <c r="F879" s="196"/>
      <c r="G879" s="197"/>
      <c r="H879" s="198"/>
      <c r="I879" s="196"/>
      <c r="J879" s="197"/>
      <c r="K879" s="197"/>
      <c r="L879" s="199"/>
      <c r="M879" s="200" t="str">
        <f t="shared" si="199"/>
        <v/>
      </c>
      <c r="N879" s="201"/>
      <c r="O879" s="196"/>
      <c r="P879" s="124">
        <f t="shared" si="200"/>
        <v>0</v>
      </c>
      <c r="Q879" s="124">
        <f t="shared" si="201"/>
        <v>0</v>
      </c>
      <c r="R879" s="124">
        <f t="shared" si="202"/>
        <v>0</v>
      </c>
      <c r="S879" s="124">
        <f t="shared" si="203"/>
        <v>0</v>
      </c>
      <c r="T879" s="124">
        <f t="shared" si="204"/>
        <v>0</v>
      </c>
      <c r="U879" s="124">
        <f t="shared" si="205"/>
        <v>0</v>
      </c>
      <c r="V879" s="124">
        <f t="shared" si="206"/>
        <v>0</v>
      </c>
      <c r="W879" s="124">
        <f t="shared" si="207"/>
        <v>0</v>
      </c>
      <c r="X879" s="124">
        <f t="shared" si="208"/>
        <v>0</v>
      </c>
      <c r="Y879" s="124" t="str">
        <f t="shared" si="209"/>
        <v>____</v>
      </c>
      <c r="Z879" s="124">
        <f t="shared" si="210"/>
        <v>0</v>
      </c>
      <c r="AA879" s="124">
        <f t="shared" si="211"/>
        <v>0</v>
      </c>
    </row>
    <row r="880" spans="2:27" ht="15" x14ac:dyDescent="0.2">
      <c r="B880" s="194" t="str">
        <f t="shared" si="197"/>
        <v/>
      </c>
      <c r="C880" s="194" t="str">
        <f t="shared" si="198"/>
        <v/>
      </c>
      <c r="D880" s="195"/>
      <c r="E880" s="196"/>
      <c r="F880" s="196"/>
      <c r="G880" s="197"/>
      <c r="H880" s="198"/>
      <c r="I880" s="196"/>
      <c r="J880" s="197"/>
      <c r="K880" s="197"/>
      <c r="L880" s="199"/>
      <c r="M880" s="200" t="str">
        <f t="shared" si="199"/>
        <v/>
      </c>
      <c r="N880" s="201"/>
      <c r="O880" s="196"/>
      <c r="P880" s="124">
        <f t="shared" si="200"/>
        <v>0</v>
      </c>
      <c r="Q880" s="124">
        <f t="shared" si="201"/>
        <v>0</v>
      </c>
      <c r="R880" s="124">
        <f t="shared" si="202"/>
        <v>0</v>
      </c>
      <c r="S880" s="124">
        <f t="shared" si="203"/>
        <v>0</v>
      </c>
      <c r="T880" s="124">
        <f t="shared" si="204"/>
        <v>0</v>
      </c>
      <c r="U880" s="124">
        <f t="shared" si="205"/>
        <v>0</v>
      </c>
      <c r="V880" s="124">
        <f t="shared" si="206"/>
        <v>0</v>
      </c>
      <c r="W880" s="124">
        <f t="shared" si="207"/>
        <v>0</v>
      </c>
      <c r="X880" s="124">
        <f t="shared" si="208"/>
        <v>0</v>
      </c>
      <c r="Y880" s="124" t="str">
        <f t="shared" si="209"/>
        <v>____</v>
      </c>
      <c r="Z880" s="124">
        <f t="shared" si="210"/>
        <v>0</v>
      </c>
      <c r="AA880" s="124">
        <f t="shared" si="211"/>
        <v>0</v>
      </c>
    </row>
    <row r="881" spans="2:27" ht="15" x14ac:dyDescent="0.2">
      <c r="B881" s="194" t="str">
        <f t="shared" si="197"/>
        <v/>
      </c>
      <c r="C881" s="194" t="str">
        <f t="shared" si="198"/>
        <v/>
      </c>
      <c r="D881" s="195"/>
      <c r="E881" s="196"/>
      <c r="F881" s="196"/>
      <c r="G881" s="197"/>
      <c r="H881" s="198"/>
      <c r="I881" s="196"/>
      <c r="J881" s="197"/>
      <c r="K881" s="197"/>
      <c r="L881" s="199"/>
      <c r="M881" s="200" t="str">
        <f t="shared" si="199"/>
        <v/>
      </c>
      <c r="N881" s="201"/>
      <c r="O881" s="196"/>
      <c r="P881" s="124">
        <f t="shared" si="200"/>
        <v>0</v>
      </c>
      <c r="Q881" s="124">
        <f t="shared" si="201"/>
        <v>0</v>
      </c>
      <c r="R881" s="124">
        <f t="shared" si="202"/>
        <v>0</v>
      </c>
      <c r="S881" s="124">
        <f t="shared" si="203"/>
        <v>0</v>
      </c>
      <c r="T881" s="124">
        <f t="shared" si="204"/>
        <v>0</v>
      </c>
      <c r="U881" s="124">
        <f t="shared" si="205"/>
        <v>0</v>
      </c>
      <c r="V881" s="124">
        <f t="shared" si="206"/>
        <v>0</v>
      </c>
      <c r="W881" s="124">
        <f t="shared" si="207"/>
        <v>0</v>
      </c>
      <c r="X881" s="124">
        <f t="shared" si="208"/>
        <v>0</v>
      </c>
      <c r="Y881" s="124" t="str">
        <f t="shared" si="209"/>
        <v>____</v>
      </c>
      <c r="Z881" s="124">
        <f t="shared" si="210"/>
        <v>0</v>
      </c>
      <c r="AA881" s="124">
        <f t="shared" si="211"/>
        <v>0</v>
      </c>
    </row>
    <row r="882" spans="2:27" ht="15" x14ac:dyDescent="0.2">
      <c r="B882" s="194" t="str">
        <f t="shared" si="197"/>
        <v/>
      </c>
      <c r="C882" s="194" t="str">
        <f t="shared" si="198"/>
        <v/>
      </c>
      <c r="D882" s="195"/>
      <c r="E882" s="196"/>
      <c r="F882" s="196"/>
      <c r="G882" s="197"/>
      <c r="H882" s="198"/>
      <c r="I882" s="196"/>
      <c r="J882" s="197"/>
      <c r="K882" s="197"/>
      <c r="L882" s="199"/>
      <c r="M882" s="200" t="str">
        <f t="shared" si="199"/>
        <v/>
      </c>
      <c r="N882" s="201"/>
      <c r="O882" s="196"/>
      <c r="P882" s="124">
        <f t="shared" si="200"/>
        <v>0</v>
      </c>
      <c r="Q882" s="124">
        <f t="shared" si="201"/>
        <v>0</v>
      </c>
      <c r="R882" s="124">
        <f t="shared" si="202"/>
        <v>0</v>
      </c>
      <c r="S882" s="124">
        <f t="shared" si="203"/>
        <v>0</v>
      </c>
      <c r="T882" s="124">
        <f t="shared" si="204"/>
        <v>0</v>
      </c>
      <c r="U882" s="124">
        <f t="shared" si="205"/>
        <v>0</v>
      </c>
      <c r="V882" s="124">
        <f t="shared" si="206"/>
        <v>0</v>
      </c>
      <c r="W882" s="124">
        <f t="shared" si="207"/>
        <v>0</v>
      </c>
      <c r="X882" s="124">
        <f t="shared" si="208"/>
        <v>0</v>
      </c>
      <c r="Y882" s="124" t="str">
        <f t="shared" si="209"/>
        <v>____</v>
      </c>
      <c r="Z882" s="124">
        <f t="shared" si="210"/>
        <v>0</v>
      </c>
      <c r="AA882" s="124">
        <f t="shared" si="211"/>
        <v>0</v>
      </c>
    </row>
    <row r="883" spans="2:27" ht="15" x14ac:dyDescent="0.2">
      <c r="B883" s="194" t="str">
        <f t="shared" si="197"/>
        <v/>
      </c>
      <c r="C883" s="194" t="str">
        <f t="shared" si="198"/>
        <v/>
      </c>
      <c r="D883" s="195"/>
      <c r="E883" s="196"/>
      <c r="F883" s="196"/>
      <c r="G883" s="197"/>
      <c r="H883" s="198"/>
      <c r="I883" s="196"/>
      <c r="J883" s="197"/>
      <c r="K883" s="197"/>
      <c r="L883" s="199"/>
      <c r="M883" s="200" t="str">
        <f t="shared" si="199"/>
        <v/>
      </c>
      <c r="N883" s="201"/>
      <c r="O883" s="196"/>
      <c r="P883" s="124">
        <f t="shared" si="200"/>
        <v>0</v>
      </c>
      <c r="Q883" s="124">
        <f t="shared" si="201"/>
        <v>0</v>
      </c>
      <c r="R883" s="124">
        <f t="shared" si="202"/>
        <v>0</v>
      </c>
      <c r="S883" s="124">
        <f t="shared" si="203"/>
        <v>0</v>
      </c>
      <c r="T883" s="124">
        <f t="shared" si="204"/>
        <v>0</v>
      </c>
      <c r="U883" s="124">
        <f t="shared" si="205"/>
        <v>0</v>
      </c>
      <c r="V883" s="124">
        <f t="shared" si="206"/>
        <v>0</v>
      </c>
      <c r="W883" s="124">
        <f t="shared" si="207"/>
        <v>0</v>
      </c>
      <c r="X883" s="124">
        <f t="shared" si="208"/>
        <v>0</v>
      </c>
      <c r="Y883" s="124" t="str">
        <f t="shared" si="209"/>
        <v>____</v>
      </c>
      <c r="Z883" s="124">
        <f t="shared" si="210"/>
        <v>0</v>
      </c>
      <c r="AA883" s="124">
        <f t="shared" si="211"/>
        <v>0</v>
      </c>
    </row>
    <row r="884" spans="2:27" ht="15" x14ac:dyDescent="0.2">
      <c r="B884" s="194" t="str">
        <f t="shared" si="197"/>
        <v/>
      </c>
      <c r="C884" s="194" t="str">
        <f t="shared" si="198"/>
        <v/>
      </c>
      <c r="D884" s="195"/>
      <c r="E884" s="196"/>
      <c r="F884" s="196"/>
      <c r="G884" s="197"/>
      <c r="H884" s="198"/>
      <c r="I884" s="196"/>
      <c r="J884" s="197"/>
      <c r="K884" s="197"/>
      <c r="L884" s="199"/>
      <c r="M884" s="200" t="str">
        <f t="shared" si="199"/>
        <v/>
      </c>
      <c r="N884" s="201"/>
      <c r="O884" s="196"/>
      <c r="P884" s="124">
        <f t="shared" si="200"/>
        <v>0</v>
      </c>
      <c r="Q884" s="124">
        <f t="shared" si="201"/>
        <v>0</v>
      </c>
      <c r="R884" s="124">
        <f t="shared" si="202"/>
        <v>0</v>
      </c>
      <c r="S884" s="124">
        <f t="shared" si="203"/>
        <v>0</v>
      </c>
      <c r="T884" s="124">
        <f t="shared" si="204"/>
        <v>0</v>
      </c>
      <c r="U884" s="124">
        <f t="shared" si="205"/>
        <v>0</v>
      </c>
      <c r="V884" s="124">
        <f t="shared" si="206"/>
        <v>0</v>
      </c>
      <c r="W884" s="124">
        <f t="shared" si="207"/>
        <v>0</v>
      </c>
      <c r="X884" s="124">
        <f t="shared" si="208"/>
        <v>0</v>
      </c>
      <c r="Y884" s="124" t="str">
        <f t="shared" si="209"/>
        <v>____</v>
      </c>
      <c r="Z884" s="124">
        <f t="shared" si="210"/>
        <v>0</v>
      </c>
      <c r="AA884" s="124">
        <f t="shared" si="211"/>
        <v>0</v>
      </c>
    </row>
    <row r="885" spans="2:27" ht="15" x14ac:dyDescent="0.2">
      <c r="B885" s="194" t="str">
        <f t="shared" si="197"/>
        <v/>
      </c>
      <c r="C885" s="194" t="str">
        <f t="shared" si="198"/>
        <v/>
      </c>
      <c r="D885" s="195"/>
      <c r="E885" s="196"/>
      <c r="F885" s="196"/>
      <c r="G885" s="197"/>
      <c r="H885" s="198"/>
      <c r="I885" s="196"/>
      <c r="J885" s="197"/>
      <c r="K885" s="197"/>
      <c r="L885" s="199"/>
      <c r="M885" s="200" t="str">
        <f t="shared" si="199"/>
        <v/>
      </c>
      <c r="N885" s="201"/>
      <c r="O885" s="196"/>
      <c r="P885" s="124">
        <f t="shared" si="200"/>
        <v>0</v>
      </c>
      <c r="Q885" s="124">
        <f t="shared" si="201"/>
        <v>0</v>
      </c>
      <c r="R885" s="124">
        <f t="shared" si="202"/>
        <v>0</v>
      </c>
      <c r="S885" s="124">
        <f t="shared" si="203"/>
        <v>0</v>
      </c>
      <c r="T885" s="124">
        <f t="shared" si="204"/>
        <v>0</v>
      </c>
      <c r="U885" s="124">
        <f t="shared" si="205"/>
        <v>0</v>
      </c>
      <c r="V885" s="124">
        <f t="shared" si="206"/>
        <v>0</v>
      </c>
      <c r="W885" s="124">
        <f t="shared" si="207"/>
        <v>0</v>
      </c>
      <c r="X885" s="124">
        <f t="shared" si="208"/>
        <v>0</v>
      </c>
      <c r="Y885" s="124" t="str">
        <f t="shared" si="209"/>
        <v>____</v>
      </c>
      <c r="Z885" s="124">
        <f t="shared" si="210"/>
        <v>0</v>
      </c>
      <c r="AA885" s="124">
        <f t="shared" si="211"/>
        <v>0</v>
      </c>
    </row>
    <row r="886" spans="2:27" ht="15" x14ac:dyDescent="0.2">
      <c r="B886" s="194" t="str">
        <f t="shared" si="197"/>
        <v/>
      </c>
      <c r="C886" s="194" t="str">
        <f t="shared" si="198"/>
        <v/>
      </c>
      <c r="D886" s="195"/>
      <c r="E886" s="196"/>
      <c r="F886" s="196"/>
      <c r="G886" s="197"/>
      <c r="H886" s="198"/>
      <c r="I886" s="196"/>
      <c r="J886" s="197"/>
      <c r="K886" s="197"/>
      <c r="L886" s="199"/>
      <c r="M886" s="200" t="str">
        <f t="shared" si="199"/>
        <v/>
      </c>
      <c r="N886" s="201"/>
      <c r="O886" s="196"/>
      <c r="P886" s="124">
        <f t="shared" si="200"/>
        <v>0</v>
      </c>
      <c r="Q886" s="124">
        <f t="shared" si="201"/>
        <v>0</v>
      </c>
      <c r="R886" s="124">
        <f t="shared" si="202"/>
        <v>0</v>
      </c>
      <c r="S886" s="124">
        <f t="shared" si="203"/>
        <v>0</v>
      </c>
      <c r="T886" s="124">
        <f t="shared" si="204"/>
        <v>0</v>
      </c>
      <c r="U886" s="124">
        <f t="shared" si="205"/>
        <v>0</v>
      </c>
      <c r="V886" s="124">
        <f t="shared" si="206"/>
        <v>0</v>
      </c>
      <c r="W886" s="124">
        <f t="shared" si="207"/>
        <v>0</v>
      </c>
      <c r="X886" s="124">
        <f t="shared" si="208"/>
        <v>0</v>
      </c>
      <c r="Y886" s="124" t="str">
        <f t="shared" si="209"/>
        <v>____</v>
      </c>
      <c r="Z886" s="124">
        <f t="shared" si="210"/>
        <v>0</v>
      </c>
      <c r="AA886" s="124">
        <f t="shared" si="211"/>
        <v>0</v>
      </c>
    </row>
    <row r="887" spans="2:27" ht="15" x14ac:dyDescent="0.2">
      <c r="B887" s="194" t="str">
        <f t="shared" si="197"/>
        <v/>
      </c>
      <c r="C887" s="194" t="str">
        <f t="shared" si="198"/>
        <v/>
      </c>
      <c r="D887" s="195"/>
      <c r="E887" s="196"/>
      <c r="F887" s="196"/>
      <c r="G887" s="197"/>
      <c r="H887" s="198"/>
      <c r="I887" s="196"/>
      <c r="J887" s="197"/>
      <c r="K887" s="197"/>
      <c r="L887" s="199"/>
      <c r="M887" s="200" t="str">
        <f t="shared" si="199"/>
        <v/>
      </c>
      <c r="N887" s="201"/>
      <c r="O887" s="196"/>
      <c r="P887" s="124">
        <f t="shared" si="200"/>
        <v>0</v>
      </c>
      <c r="Q887" s="124">
        <f t="shared" si="201"/>
        <v>0</v>
      </c>
      <c r="R887" s="124">
        <f t="shared" si="202"/>
        <v>0</v>
      </c>
      <c r="S887" s="124">
        <f t="shared" si="203"/>
        <v>0</v>
      </c>
      <c r="T887" s="124">
        <f t="shared" si="204"/>
        <v>0</v>
      </c>
      <c r="U887" s="124">
        <f t="shared" si="205"/>
        <v>0</v>
      </c>
      <c r="V887" s="124">
        <f t="shared" si="206"/>
        <v>0</v>
      </c>
      <c r="W887" s="124">
        <f t="shared" si="207"/>
        <v>0</v>
      </c>
      <c r="X887" s="124">
        <f t="shared" si="208"/>
        <v>0</v>
      </c>
      <c r="Y887" s="124" t="str">
        <f t="shared" si="209"/>
        <v>____</v>
      </c>
      <c r="Z887" s="124">
        <f t="shared" si="210"/>
        <v>0</v>
      </c>
      <c r="AA887" s="124">
        <f t="shared" si="211"/>
        <v>0</v>
      </c>
    </row>
    <row r="888" spans="2:27" ht="15" x14ac:dyDescent="0.2">
      <c r="B888" s="194" t="str">
        <f t="shared" si="197"/>
        <v/>
      </c>
      <c r="C888" s="194" t="str">
        <f t="shared" si="198"/>
        <v/>
      </c>
      <c r="D888" s="195"/>
      <c r="E888" s="196"/>
      <c r="F888" s="196"/>
      <c r="G888" s="197"/>
      <c r="H888" s="198"/>
      <c r="I888" s="196"/>
      <c r="J888" s="197"/>
      <c r="K888" s="197"/>
      <c r="L888" s="199"/>
      <c r="M888" s="200" t="str">
        <f t="shared" si="199"/>
        <v/>
      </c>
      <c r="N888" s="201"/>
      <c r="O888" s="196"/>
      <c r="P888" s="124">
        <f t="shared" si="200"/>
        <v>0</v>
      </c>
      <c r="Q888" s="124">
        <f t="shared" si="201"/>
        <v>0</v>
      </c>
      <c r="R888" s="124">
        <f t="shared" si="202"/>
        <v>0</v>
      </c>
      <c r="S888" s="124">
        <f t="shared" si="203"/>
        <v>0</v>
      </c>
      <c r="T888" s="124">
        <f t="shared" si="204"/>
        <v>0</v>
      </c>
      <c r="U888" s="124">
        <f t="shared" si="205"/>
        <v>0</v>
      </c>
      <c r="V888" s="124">
        <f t="shared" si="206"/>
        <v>0</v>
      </c>
      <c r="W888" s="124">
        <f t="shared" si="207"/>
        <v>0</v>
      </c>
      <c r="X888" s="124">
        <f t="shared" si="208"/>
        <v>0</v>
      </c>
      <c r="Y888" s="124" t="str">
        <f t="shared" si="209"/>
        <v>____</v>
      </c>
      <c r="Z888" s="124">
        <f t="shared" si="210"/>
        <v>0</v>
      </c>
      <c r="AA888" s="124">
        <f t="shared" si="211"/>
        <v>0</v>
      </c>
    </row>
    <row r="889" spans="2:27" ht="15" x14ac:dyDescent="0.2">
      <c r="B889" s="194" t="str">
        <f t="shared" si="197"/>
        <v/>
      </c>
      <c r="C889" s="194" t="str">
        <f t="shared" si="198"/>
        <v/>
      </c>
      <c r="D889" s="195"/>
      <c r="E889" s="196"/>
      <c r="F889" s="196"/>
      <c r="G889" s="197"/>
      <c r="H889" s="198"/>
      <c r="I889" s="196"/>
      <c r="J889" s="197"/>
      <c r="K889" s="197"/>
      <c r="L889" s="199"/>
      <c r="M889" s="200" t="str">
        <f t="shared" si="199"/>
        <v/>
      </c>
      <c r="N889" s="201"/>
      <c r="O889" s="196"/>
      <c r="P889" s="124">
        <f t="shared" si="200"/>
        <v>0</v>
      </c>
      <c r="Q889" s="124">
        <f t="shared" si="201"/>
        <v>0</v>
      </c>
      <c r="R889" s="124">
        <f t="shared" si="202"/>
        <v>0</v>
      </c>
      <c r="S889" s="124">
        <f t="shared" si="203"/>
        <v>0</v>
      </c>
      <c r="T889" s="124">
        <f t="shared" si="204"/>
        <v>0</v>
      </c>
      <c r="U889" s="124">
        <f t="shared" si="205"/>
        <v>0</v>
      </c>
      <c r="V889" s="124">
        <f t="shared" si="206"/>
        <v>0</v>
      </c>
      <c r="W889" s="124">
        <f t="shared" si="207"/>
        <v>0</v>
      </c>
      <c r="X889" s="124">
        <f t="shared" si="208"/>
        <v>0</v>
      </c>
      <c r="Y889" s="124" t="str">
        <f t="shared" si="209"/>
        <v>____</v>
      </c>
      <c r="Z889" s="124">
        <f t="shared" si="210"/>
        <v>0</v>
      </c>
      <c r="AA889" s="124">
        <f t="shared" si="211"/>
        <v>0</v>
      </c>
    </row>
    <row r="890" spans="2:27" ht="15" x14ac:dyDescent="0.2">
      <c r="B890" s="194" t="str">
        <f t="shared" si="197"/>
        <v/>
      </c>
      <c r="C890" s="194" t="str">
        <f t="shared" si="198"/>
        <v/>
      </c>
      <c r="D890" s="195"/>
      <c r="E890" s="196"/>
      <c r="F890" s="196"/>
      <c r="G890" s="197"/>
      <c r="H890" s="198"/>
      <c r="I890" s="196"/>
      <c r="J890" s="197"/>
      <c r="K890" s="197"/>
      <c r="L890" s="199"/>
      <c r="M890" s="200" t="str">
        <f t="shared" si="199"/>
        <v/>
      </c>
      <c r="N890" s="201"/>
      <c r="O890" s="196"/>
      <c r="P890" s="124">
        <f t="shared" si="200"/>
        <v>0</v>
      </c>
      <c r="Q890" s="124">
        <f t="shared" si="201"/>
        <v>0</v>
      </c>
      <c r="R890" s="124">
        <f t="shared" si="202"/>
        <v>0</v>
      </c>
      <c r="S890" s="124">
        <f t="shared" si="203"/>
        <v>0</v>
      </c>
      <c r="T890" s="124">
        <f t="shared" si="204"/>
        <v>0</v>
      </c>
      <c r="U890" s="124">
        <f t="shared" si="205"/>
        <v>0</v>
      </c>
      <c r="V890" s="124">
        <f t="shared" si="206"/>
        <v>0</v>
      </c>
      <c r="W890" s="124">
        <f t="shared" si="207"/>
        <v>0</v>
      </c>
      <c r="X890" s="124">
        <f t="shared" si="208"/>
        <v>0</v>
      </c>
      <c r="Y890" s="124" t="str">
        <f t="shared" si="209"/>
        <v>____</v>
      </c>
      <c r="Z890" s="124">
        <f t="shared" si="210"/>
        <v>0</v>
      </c>
      <c r="AA890" s="124">
        <f t="shared" si="211"/>
        <v>0</v>
      </c>
    </row>
    <row r="891" spans="2:27" ht="15" x14ac:dyDescent="0.2">
      <c r="B891" s="194" t="str">
        <f t="shared" si="197"/>
        <v/>
      </c>
      <c r="C891" s="194" t="str">
        <f t="shared" si="198"/>
        <v/>
      </c>
      <c r="D891" s="195"/>
      <c r="E891" s="196"/>
      <c r="F891" s="196"/>
      <c r="G891" s="197"/>
      <c r="H891" s="198"/>
      <c r="I891" s="196"/>
      <c r="J891" s="197"/>
      <c r="K891" s="197"/>
      <c r="L891" s="199"/>
      <c r="M891" s="200" t="str">
        <f t="shared" si="199"/>
        <v/>
      </c>
      <c r="N891" s="201"/>
      <c r="O891" s="196"/>
      <c r="P891" s="124">
        <f t="shared" si="200"/>
        <v>0</v>
      </c>
      <c r="Q891" s="124">
        <f t="shared" si="201"/>
        <v>0</v>
      </c>
      <c r="R891" s="124">
        <f t="shared" si="202"/>
        <v>0</v>
      </c>
      <c r="S891" s="124">
        <f t="shared" si="203"/>
        <v>0</v>
      </c>
      <c r="T891" s="124">
        <f t="shared" si="204"/>
        <v>0</v>
      </c>
      <c r="U891" s="124">
        <f t="shared" si="205"/>
        <v>0</v>
      </c>
      <c r="V891" s="124">
        <f t="shared" si="206"/>
        <v>0</v>
      </c>
      <c r="W891" s="124">
        <f t="shared" si="207"/>
        <v>0</v>
      </c>
      <c r="X891" s="124">
        <f t="shared" si="208"/>
        <v>0</v>
      </c>
      <c r="Y891" s="124" t="str">
        <f t="shared" si="209"/>
        <v>____</v>
      </c>
      <c r="Z891" s="124">
        <f t="shared" si="210"/>
        <v>0</v>
      </c>
      <c r="AA891" s="124">
        <f t="shared" si="211"/>
        <v>0</v>
      </c>
    </row>
    <row r="892" spans="2:27" ht="15" x14ac:dyDescent="0.2">
      <c r="B892" s="194" t="str">
        <f t="shared" si="197"/>
        <v/>
      </c>
      <c r="C892" s="194" t="str">
        <f t="shared" si="198"/>
        <v/>
      </c>
      <c r="D892" s="195"/>
      <c r="E892" s="196"/>
      <c r="F892" s="196"/>
      <c r="G892" s="197"/>
      <c r="H892" s="198"/>
      <c r="I892" s="196"/>
      <c r="J892" s="197"/>
      <c r="K892" s="197"/>
      <c r="L892" s="199"/>
      <c r="M892" s="200" t="str">
        <f t="shared" si="199"/>
        <v/>
      </c>
      <c r="N892" s="201"/>
      <c r="O892" s="196"/>
      <c r="P892" s="124">
        <f t="shared" si="200"/>
        <v>0</v>
      </c>
      <c r="Q892" s="124">
        <f t="shared" si="201"/>
        <v>0</v>
      </c>
      <c r="R892" s="124">
        <f t="shared" si="202"/>
        <v>0</v>
      </c>
      <c r="S892" s="124">
        <f t="shared" si="203"/>
        <v>0</v>
      </c>
      <c r="T892" s="124">
        <f t="shared" si="204"/>
        <v>0</v>
      </c>
      <c r="U892" s="124">
        <f t="shared" si="205"/>
        <v>0</v>
      </c>
      <c r="V892" s="124">
        <f t="shared" si="206"/>
        <v>0</v>
      </c>
      <c r="W892" s="124">
        <f t="shared" si="207"/>
        <v>0</v>
      </c>
      <c r="X892" s="124">
        <f t="shared" si="208"/>
        <v>0</v>
      </c>
      <c r="Y892" s="124" t="str">
        <f t="shared" si="209"/>
        <v>____</v>
      </c>
      <c r="Z892" s="124">
        <f t="shared" si="210"/>
        <v>0</v>
      </c>
      <c r="AA892" s="124">
        <f t="shared" si="211"/>
        <v>0</v>
      </c>
    </row>
    <row r="893" spans="2:27" ht="15" x14ac:dyDescent="0.2">
      <c r="B893" s="194" t="str">
        <f t="shared" si="197"/>
        <v/>
      </c>
      <c r="C893" s="194" t="str">
        <f t="shared" si="198"/>
        <v/>
      </c>
      <c r="D893" s="195"/>
      <c r="E893" s="196"/>
      <c r="F893" s="196"/>
      <c r="G893" s="197"/>
      <c r="H893" s="198"/>
      <c r="I893" s="196"/>
      <c r="J893" s="197"/>
      <c r="K893" s="197"/>
      <c r="L893" s="199"/>
      <c r="M893" s="200" t="str">
        <f t="shared" si="199"/>
        <v/>
      </c>
      <c r="N893" s="201"/>
      <c r="O893" s="196"/>
      <c r="P893" s="124">
        <f t="shared" si="200"/>
        <v>0</v>
      </c>
      <c r="Q893" s="124">
        <f t="shared" si="201"/>
        <v>0</v>
      </c>
      <c r="R893" s="124">
        <f t="shared" si="202"/>
        <v>0</v>
      </c>
      <c r="S893" s="124">
        <f t="shared" si="203"/>
        <v>0</v>
      </c>
      <c r="T893" s="124">
        <f t="shared" si="204"/>
        <v>0</v>
      </c>
      <c r="U893" s="124">
        <f t="shared" si="205"/>
        <v>0</v>
      </c>
      <c r="V893" s="124">
        <f t="shared" si="206"/>
        <v>0</v>
      </c>
      <c r="W893" s="124">
        <f t="shared" si="207"/>
        <v>0</v>
      </c>
      <c r="X893" s="124">
        <f t="shared" si="208"/>
        <v>0</v>
      </c>
      <c r="Y893" s="124" t="str">
        <f t="shared" si="209"/>
        <v>____</v>
      </c>
      <c r="Z893" s="124">
        <f t="shared" si="210"/>
        <v>0</v>
      </c>
      <c r="AA893" s="124">
        <f t="shared" si="211"/>
        <v>0</v>
      </c>
    </row>
    <row r="894" spans="2:27" ht="15" x14ac:dyDescent="0.2">
      <c r="B894" s="194" t="str">
        <f t="shared" si="197"/>
        <v/>
      </c>
      <c r="C894" s="194" t="str">
        <f t="shared" si="198"/>
        <v/>
      </c>
      <c r="D894" s="195"/>
      <c r="E894" s="196"/>
      <c r="F894" s="196"/>
      <c r="G894" s="197"/>
      <c r="H894" s="198"/>
      <c r="I894" s="196"/>
      <c r="J894" s="197"/>
      <c r="K894" s="197"/>
      <c r="L894" s="199"/>
      <c r="M894" s="200" t="str">
        <f t="shared" si="199"/>
        <v/>
      </c>
      <c r="N894" s="201"/>
      <c r="O894" s="196"/>
      <c r="P894" s="124">
        <f t="shared" si="200"/>
        <v>0</v>
      </c>
      <c r="Q894" s="124">
        <f t="shared" si="201"/>
        <v>0</v>
      </c>
      <c r="R894" s="124">
        <f t="shared" si="202"/>
        <v>0</v>
      </c>
      <c r="S894" s="124">
        <f t="shared" si="203"/>
        <v>0</v>
      </c>
      <c r="T894" s="124">
        <f t="shared" si="204"/>
        <v>0</v>
      </c>
      <c r="U894" s="124">
        <f t="shared" si="205"/>
        <v>0</v>
      </c>
      <c r="V894" s="124">
        <f t="shared" si="206"/>
        <v>0</v>
      </c>
      <c r="W894" s="124">
        <f t="shared" si="207"/>
        <v>0</v>
      </c>
      <c r="X894" s="124">
        <f t="shared" si="208"/>
        <v>0</v>
      </c>
      <c r="Y894" s="124" t="str">
        <f t="shared" si="209"/>
        <v>____</v>
      </c>
      <c r="Z894" s="124">
        <f t="shared" si="210"/>
        <v>0</v>
      </c>
      <c r="AA894" s="124">
        <f t="shared" si="211"/>
        <v>0</v>
      </c>
    </row>
    <row r="895" spans="2:27" ht="15" x14ac:dyDescent="0.2">
      <c r="B895" s="194" t="str">
        <f t="shared" si="197"/>
        <v/>
      </c>
      <c r="C895" s="194" t="str">
        <f t="shared" si="198"/>
        <v/>
      </c>
      <c r="D895" s="195"/>
      <c r="E895" s="196"/>
      <c r="F895" s="196"/>
      <c r="G895" s="197"/>
      <c r="H895" s="198"/>
      <c r="I895" s="196"/>
      <c r="J895" s="197"/>
      <c r="K895" s="197"/>
      <c r="L895" s="199"/>
      <c r="M895" s="200" t="str">
        <f t="shared" si="199"/>
        <v/>
      </c>
      <c r="N895" s="201"/>
      <c r="O895" s="196"/>
      <c r="P895" s="124">
        <f t="shared" si="200"/>
        <v>0</v>
      </c>
      <c r="Q895" s="124">
        <f t="shared" si="201"/>
        <v>0</v>
      </c>
      <c r="R895" s="124">
        <f t="shared" si="202"/>
        <v>0</v>
      </c>
      <c r="S895" s="124">
        <f t="shared" si="203"/>
        <v>0</v>
      </c>
      <c r="T895" s="124">
        <f t="shared" si="204"/>
        <v>0</v>
      </c>
      <c r="U895" s="124">
        <f t="shared" si="205"/>
        <v>0</v>
      </c>
      <c r="V895" s="124">
        <f t="shared" si="206"/>
        <v>0</v>
      </c>
      <c r="W895" s="124">
        <f t="shared" si="207"/>
        <v>0</v>
      </c>
      <c r="X895" s="124">
        <f t="shared" si="208"/>
        <v>0</v>
      </c>
      <c r="Y895" s="124" t="str">
        <f t="shared" si="209"/>
        <v>____</v>
      </c>
      <c r="Z895" s="124">
        <f t="shared" si="210"/>
        <v>0</v>
      </c>
      <c r="AA895" s="124">
        <f t="shared" si="211"/>
        <v>0</v>
      </c>
    </row>
    <row r="896" spans="2:27" ht="15" x14ac:dyDescent="0.2">
      <c r="B896" s="194" t="str">
        <f t="shared" si="197"/>
        <v/>
      </c>
      <c r="C896" s="194" t="str">
        <f t="shared" si="198"/>
        <v/>
      </c>
      <c r="D896" s="195"/>
      <c r="E896" s="196"/>
      <c r="F896" s="196"/>
      <c r="G896" s="197"/>
      <c r="H896" s="198"/>
      <c r="I896" s="196"/>
      <c r="J896" s="197"/>
      <c r="K896" s="197"/>
      <c r="L896" s="199"/>
      <c r="M896" s="200" t="str">
        <f t="shared" si="199"/>
        <v/>
      </c>
      <c r="N896" s="201"/>
      <c r="O896" s="196"/>
      <c r="P896" s="124">
        <f t="shared" si="200"/>
        <v>0</v>
      </c>
      <c r="Q896" s="124">
        <f t="shared" si="201"/>
        <v>0</v>
      </c>
      <c r="R896" s="124">
        <f t="shared" si="202"/>
        <v>0</v>
      </c>
      <c r="S896" s="124">
        <f t="shared" si="203"/>
        <v>0</v>
      </c>
      <c r="T896" s="124">
        <f t="shared" si="204"/>
        <v>0</v>
      </c>
      <c r="U896" s="124">
        <f t="shared" si="205"/>
        <v>0</v>
      </c>
      <c r="V896" s="124">
        <f t="shared" si="206"/>
        <v>0</v>
      </c>
      <c r="W896" s="124">
        <f t="shared" si="207"/>
        <v>0</v>
      </c>
      <c r="X896" s="124">
        <f t="shared" si="208"/>
        <v>0</v>
      </c>
      <c r="Y896" s="124" t="str">
        <f t="shared" si="209"/>
        <v>____</v>
      </c>
      <c r="Z896" s="124">
        <f t="shared" si="210"/>
        <v>0</v>
      </c>
      <c r="AA896" s="124">
        <f t="shared" si="211"/>
        <v>0</v>
      </c>
    </row>
    <row r="897" spans="2:27" ht="15" x14ac:dyDescent="0.2">
      <c r="B897" s="194" t="str">
        <f t="shared" si="197"/>
        <v/>
      </c>
      <c r="C897" s="194" t="str">
        <f t="shared" si="198"/>
        <v/>
      </c>
      <c r="D897" s="195"/>
      <c r="E897" s="196"/>
      <c r="F897" s="196"/>
      <c r="G897" s="197"/>
      <c r="H897" s="198"/>
      <c r="I897" s="196"/>
      <c r="J897" s="197"/>
      <c r="K897" s="197"/>
      <c r="L897" s="199"/>
      <c r="M897" s="200" t="str">
        <f t="shared" si="199"/>
        <v/>
      </c>
      <c r="N897" s="201"/>
      <c r="O897" s="196"/>
      <c r="P897" s="124">
        <f t="shared" si="200"/>
        <v>0</v>
      </c>
      <c r="Q897" s="124">
        <f t="shared" si="201"/>
        <v>0</v>
      </c>
      <c r="R897" s="124">
        <f t="shared" si="202"/>
        <v>0</v>
      </c>
      <c r="S897" s="124">
        <f t="shared" si="203"/>
        <v>0</v>
      </c>
      <c r="T897" s="124">
        <f t="shared" si="204"/>
        <v>0</v>
      </c>
      <c r="U897" s="124">
        <f t="shared" si="205"/>
        <v>0</v>
      </c>
      <c r="V897" s="124">
        <f t="shared" si="206"/>
        <v>0</v>
      </c>
      <c r="W897" s="124">
        <f t="shared" si="207"/>
        <v>0</v>
      </c>
      <c r="X897" s="124">
        <f t="shared" si="208"/>
        <v>0</v>
      </c>
      <c r="Y897" s="124" t="str">
        <f t="shared" si="209"/>
        <v>____</v>
      </c>
      <c r="Z897" s="124">
        <f t="shared" si="210"/>
        <v>0</v>
      </c>
      <c r="AA897" s="124">
        <f t="shared" si="211"/>
        <v>0</v>
      </c>
    </row>
    <row r="898" spans="2:27" ht="15" x14ac:dyDescent="0.2">
      <c r="B898" s="194" t="str">
        <f t="shared" si="197"/>
        <v/>
      </c>
      <c r="C898" s="194" t="str">
        <f t="shared" si="198"/>
        <v/>
      </c>
      <c r="D898" s="195"/>
      <c r="E898" s="196"/>
      <c r="F898" s="196"/>
      <c r="G898" s="197"/>
      <c r="H898" s="198"/>
      <c r="I898" s="196"/>
      <c r="J898" s="197"/>
      <c r="K898" s="197"/>
      <c r="L898" s="199"/>
      <c r="M898" s="200" t="str">
        <f t="shared" si="199"/>
        <v/>
      </c>
      <c r="N898" s="201"/>
      <c r="O898" s="196"/>
      <c r="P898" s="124">
        <f t="shared" si="200"/>
        <v>0</v>
      </c>
      <c r="Q898" s="124">
        <f t="shared" si="201"/>
        <v>0</v>
      </c>
      <c r="R898" s="124">
        <f t="shared" si="202"/>
        <v>0</v>
      </c>
      <c r="S898" s="124">
        <f t="shared" si="203"/>
        <v>0</v>
      </c>
      <c r="T898" s="124">
        <f t="shared" si="204"/>
        <v>0</v>
      </c>
      <c r="U898" s="124">
        <f t="shared" si="205"/>
        <v>0</v>
      </c>
      <c r="V898" s="124">
        <f t="shared" si="206"/>
        <v>0</v>
      </c>
      <c r="W898" s="124">
        <f t="shared" si="207"/>
        <v>0</v>
      </c>
      <c r="X898" s="124">
        <f t="shared" si="208"/>
        <v>0</v>
      </c>
      <c r="Y898" s="124" t="str">
        <f t="shared" si="209"/>
        <v>____</v>
      </c>
      <c r="Z898" s="124">
        <f t="shared" si="210"/>
        <v>0</v>
      </c>
      <c r="AA898" s="124">
        <f t="shared" si="211"/>
        <v>0</v>
      </c>
    </row>
    <row r="899" spans="2:27" ht="15" x14ac:dyDescent="0.2">
      <c r="B899" s="194" t="str">
        <f t="shared" si="197"/>
        <v/>
      </c>
      <c r="C899" s="194" t="str">
        <f t="shared" si="198"/>
        <v/>
      </c>
      <c r="D899" s="195"/>
      <c r="E899" s="196"/>
      <c r="F899" s="196"/>
      <c r="G899" s="197"/>
      <c r="H899" s="198"/>
      <c r="I899" s="196"/>
      <c r="J899" s="197"/>
      <c r="K899" s="197"/>
      <c r="L899" s="199"/>
      <c r="M899" s="200" t="str">
        <f t="shared" si="199"/>
        <v/>
      </c>
      <c r="N899" s="201"/>
      <c r="O899" s="196"/>
      <c r="P899" s="124">
        <f t="shared" si="200"/>
        <v>0</v>
      </c>
      <c r="Q899" s="124">
        <f t="shared" si="201"/>
        <v>0</v>
      </c>
      <c r="R899" s="124">
        <f t="shared" si="202"/>
        <v>0</v>
      </c>
      <c r="S899" s="124">
        <f t="shared" si="203"/>
        <v>0</v>
      </c>
      <c r="T899" s="124">
        <f t="shared" si="204"/>
        <v>0</v>
      </c>
      <c r="U899" s="124">
        <f t="shared" si="205"/>
        <v>0</v>
      </c>
      <c r="V899" s="124">
        <f t="shared" si="206"/>
        <v>0</v>
      </c>
      <c r="W899" s="124">
        <f t="shared" si="207"/>
        <v>0</v>
      </c>
      <c r="X899" s="124">
        <f t="shared" si="208"/>
        <v>0</v>
      </c>
      <c r="Y899" s="124" t="str">
        <f t="shared" si="209"/>
        <v>____</v>
      </c>
      <c r="Z899" s="124">
        <f t="shared" si="210"/>
        <v>0</v>
      </c>
      <c r="AA899" s="124">
        <f t="shared" si="211"/>
        <v>0</v>
      </c>
    </row>
    <row r="900" spans="2:27" ht="15" x14ac:dyDescent="0.2">
      <c r="B900" s="194" t="str">
        <f t="shared" si="197"/>
        <v/>
      </c>
      <c r="C900" s="194" t="str">
        <f t="shared" si="198"/>
        <v/>
      </c>
      <c r="D900" s="195"/>
      <c r="E900" s="196"/>
      <c r="F900" s="196"/>
      <c r="G900" s="197"/>
      <c r="H900" s="198"/>
      <c r="I900" s="196"/>
      <c r="J900" s="197"/>
      <c r="K900" s="197"/>
      <c r="L900" s="199"/>
      <c r="M900" s="200" t="str">
        <f t="shared" si="199"/>
        <v/>
      </c>
      <c r="N900" s="201"/>
      <c r="O900" s="196"/>
      <c r="P900" s="124">
        <f t="shared" si="200"/>
        <v>0</v>
      </c>
      <c r="Q900" s="124">
        <f t="shared" si="201"/>
        <v>0</v>
      </c>
      <c r="R900" s="124">
        <f t="shared" si="202"/>
        <v>0</v>
      </c>
      <c r="S900" s="124">
        <f t="shared" si="203"/>
        <v>0</v>
      </c>
      <c r="T900" s="124">
        <f t="shared" si="204"/>
        <v>0</v>
      </c>
      <c r="U900" s="124">
        <f t="shared" si="205"/>
        <v>0</v>
      </c>
      <c r="V900" s="124">
        <f t="shared" si="206"/>
        <v>0</v>
      </c>
      <c r="W900" s="124">
        <f t="shared" si="207"/>
        <v>0</v>
      </c>
      <c r="X900" s="124">
        <f t="shared" si="208"/>
        <v>0</v>
      </c>
      <c r="Y900" s="124" t="str">
        <f t="shared" si="209"/>
        <v>____</v>
      </c>
      <c r="Z900" s="124">
        <f t="shared" si="210"/>
        <v>0</v>
      </c>
      <c r="AA900" s="124">
        <f t="shared" si="211"/>
        <v>0</v>
      </c>
    </row>
    <row r="901" spans="2:27" ht="15" x14ac:dyDescent="0.2">
      <c r="B901" s="194" t="str">
        <f t="shared" si="197"/>
        <v/>
      </c>
      <c r="C901" s="194" t="str">
        <f t="shared" si="198"/>
        <v/>
      </c>
      <c r="D901" s="195"/>
      <c r="E901" s="196"/>
      <c r="F901" s="196"/>
      <c r="G901" s="197"/>
      <c r="H901" s="198"/>
      <c r="I901" s="196"/>
      <c r="J901" s="197"/>
      <c r="K901" s="197"/>
      <c r="L901" s="199"/>
      <c r="M901" s="200" t="str">
        <f t="shared" si="199"/>
        <v/>
      </c>
      <c r="N901" s="201"/>
      <c r="O901" s="196"/>
      <c r="P901" s="124">
        <f t="shared" si="200"/>
        <v>0</v>
      </c>
      <c r="Q901" s="124">
        <f t="shared" si="201"/>
        <v>0</v>
      </c>
      <c r="R901" s="124">
        <f t="shared" si="202"/>
        <v>0</v>
      </c>
      <c r="S901" s="124">
        <f t="shared" si="203"/>
        <v>0</v>
      </c>
      <c r="T901" s="124">
        <f t="shared" si="204"/>
        <v>0</v>
      </c>
      <c r="U901" s="124">
        <f t="shared" si="205"/>
        <v>0</v>
      </c>
      <c r="V901" s="124">
        <f t="shared" si="206"/>
        <v>0</v>
      </c>
      <c r="W901" s="124">
        <f t="shared" si="207"/>
        <v>0</v>
      </c>
      <c r="X901" s="124">
        <f t="shared" si="208"/>
        <v>0</v>
      </c>
      <c r="Y901" s="124" t="str">
        <f t="shared" si="209"/>
        <v>____</v>
      </c>
      <c r="Z901" s="124">
        <f t="shared" si="210"/>
        <v>0</v>
      </c>
      <c r="AA901" s="124">
        <f t="shared" si="211"/>
        <v>0</v>
      </c>
    </row>
    <row r="902" spans="2:27" ht="15" x14ac:dyDescent="0.2">
      <c r="B902" s="194" t="str">
        <f t="shared" si="197"/>
        <v/>
      </c>
      <c r="C902" s="194" t="str">
        <f t="shared" si="198"/>
        <v/>
      </c>
      <c r="D902" s="195"/>
      <c r="E902" s="196"/>
      <c r="F902" s="196"/>
      <c r="G902" s="197"/>
      <c r="H902" s="198"/>
      <c r="I902" s="196"/>
      <c r="J902" s="197"/>
      <c r="K902" s="197"/>
      <c r="L902" s="199"/>
      <c r="M902" s="200" t="str">
        <f t="shared" si="199"/>
        <v/>
      </c>
      <c r="N902" s="201"/>
      <c r="O902" s="196"/>
      <c r="P902" s="124">
        <f t="shared" si="200"/>
        <v>0</v>
      </c>
      <c r="Q902" s="124">
        <f t="shared" si="201"/>
        <v>0</v>
      </c>
      <c r="R902" s="124">
        <f t="shared" si="202"/>
        <v>0</v>
      </c>
      <c r="S902" s="124">
        <f t="shared" si="203"/>
        <v>0</v>
      </c>
      <c r="T902" s="124">
        <f t="shared" si="204"/>
        <v>0</v>
      </c>
      <c r="U902" s="124">
        <f t="shared" si="205"/>
        <v>0</v>
      </c>
      <c r="V902" s="124">
        <f t="shared" si="206"/>
        <v>0</v>
      </c>
      <c r="W902" s="124">
        <f t="shared" si="207"/>
        <v>0</v>
      </c>
      <c r="X902" s="124">
        <f t="shared" si="208"/>
        <v>0</v>
      </c>
      <c r="Y902" s="124" t="str">
        <f t="shared" si="209"/>
        <v>____</v>
      </c>
      <c r="Z902" s="124">
        <f t="shared" si="210"/>
        <v>0</v>
      </c>
      <c r="AA902" s="124">
        <f t="shared" si="211"/>
        <v>0</v>
      </c>
    </row>
    <row r="903" spans="2:27" ht="15" x14ac:dyDescent="0.2">
      <c r="B903" s="194" t="str">
        <f t="shared" si="197"/>
        <v/>
      </c>
      <c r="C903" s="194" t="str">
        <f t="shared" si="198"/>
        <v/>
      </c>
      <c r="D903" s="195"/>
      <c r="E903" s="196"/>
      <c r="F903" s="196"/>
      <c r="G903" s="197"/>
      <c r="H903" s="198"/>
      <c r="I903" s="196"/>
      <c r="J903" s="197"/>
      <c r="K903" s="197"/>
      <c r="L903" s="199"/>
      <c r="M903" s="200" t="str">
        <f t="shared" si="199"/>
        <v/>
      </c>
      <c r="N903" s="201"/>
      <c r="O903" s="196"/>
      <c r="P903" s="124">
        <f t="shared" si="200"/>
        <v>0</v>
      </c>
      <c r="Q903" s="124">
        <f t="shared" si="201"/>
        <v>0</v>
      </c>
      <c r="R903" s="124">
        <f t="shared" si="202"/>
        <v>0</v>
      </c>
      <c r="S903" s="124">
        <f t="shared" si="203"/>
        <v>0</v>
      </c>
      <c r="T903" s="124">
        <f t="shared" si="204"/>
        <v>0</v>
      </c>
      <c r="U903" s="124">
        <f t="shared" si="205"/>
        <v>0</v>
      </c>
      <c r="V903" s="124">
        <f t="shared" si="206"/>
        <v>0</v>
      </c>
      <c r="W903" s="124">
        <f t="shared" si="207"/>
        <v>0</v>
      </c>
      <c r="X903" s="124">
        <f t="shared" si="208"/>
        <v>0</v>
      </c>
      <c r="Y903" s="124" t="str">
        <f t="shared" si="209"/>
        <v>____</v>
      </c>
      <c r="Z903" s="124">
        <f t="shared" si="210"/>
        <v>0</v>
      </c>
      <c r="AA903" s="124">
        <f t="shared" si="211"/>
        <v>0</v>
      </c>
    </row>
    <row r="904" spans="2:27" ht="15" x14ac:dyDescent="0.2">
      <c r="B904" s="194" t="str">
        <f t="shared" si="197"/>
        <v/>
      </c>
      <c r="C904" s="194" t="str">
        <f t="shared" si="198"/>
        <v/>
      </c>
      <c r="D904" s="195"/>
      <c r="E904" s="196"/>
      <c r="F904" s="196"/>
      <c r="G904" s="197"/>
      <c r="H904" s="198"/>
      <c r="I904" s="196"/>
      <c r="J904" s="197"/>
      <c r="K904" s="197"/>
      <c r="L904" s="199"/>
      <c r="M904" s="200" t="str">
        <f t="shared" si="199"/>
        <v/>
      </c>
      <c r="N904" s="201"/>
      <c r="O904" s="196"/>
      <c r="P904" s="124">
        <f t="shared" si="200"/>
        <v>0</v>
      </c>
      <c r="Q904" s="124">
        <f t="shared" si="201"/>
        <v>0</v>
      </c>
      <c r="R904" s="124">
        <f t="shared" si="202"/>
        <v>0</v>
      </c>
      <c r="S904" s="124">
        <f t="shared" si="203"/>
        <v>0</v>
      </c>
      <c r="T904" s="124">
        <f t="shared" si="204"/>
        <v>0</v>
      </c>
      <c r="U904" s="124">
        <f t="shared" si="205"/>
        <v>0</v>
      </c>
      <c r="V904" s="124">
        <f t="shared" si="206"/>
        <v>0</v>
      </c>
      <c r="W904" s="124">
        <f t="shared" si="207"/>
        <v>0</v>
      </c>
      <c r="X904" s="124">
        <f t="shared" si="208"/>
        <v>0</v>
      </c>
      <c r="Y904" s="124" t="str">
        <f t="shared" si="209"/>
        <v>____</v>
      </c>
      <c r="Z904" s="124">
        <f t="shared" si="210"/>
        <v>0</v>
      </c>
      <c r="AA904" s="124">
        <f t="shared" si="211"/>
        <v>0</v>
      </c>
    </row>
    <row r="905" spans="2:27" ht="15" x14ac:dyDescent="0.2">
      <c r="B905" s="194" t="str">
        <f t="shared" si="197"/>
        <v/>
      </c>
      <c r="C905" s="194" t="str">
        <f t="shared" si="198"/>
        <v/>
      </c>
      <c r="D905" s="195"/>
      <c r="E905" s="196"/>
      <c r="F905" s="196"/>
      <c r="G905" s="197"/>
      <c r="H905" s="198"/>
      <c r="I905" s="196"/>
      <c r="J905" s="197"/>
      <c r="K905" s="197"/>
      <c r="L905" s="199"/>
      <c r="M905" s="200" t="str">
        <f t="shared" si="199"/>
        <v/>
      </c>
      <c r="N905" s="201"/>
      <c r="O905" s="196"/>
      <c r="P905" s="124">
        <f t="shared" si="200"/>
        <v>0</v>
      </c>
      <c r="Q905" s="124">
        <f t="shared" si="201"/>
        <v>0</v>
      </c>
      <c r="R905" s="124">
        <f t="shared" si="202"/>
        <v>0</v>
      </c>
      <c r="S905" s="124">
        <f t="shared" si="203"/>
        <v>0</v>
      </c>
      <c r="T905" s="124">
        <f t="shared" si="204"/>
        <v>0</v>
      </c>
      <c r="U905" s="124">
        <f t="shared" si="205"/>
        <v>0</v>
      </c>
      <c r="V905" s="124">
        <f t="shared" si="206"/>
        <v>0</v>
      </c>
      <c r="W905" s="124">
        <f t="shared" si="207"/>
        <v>0</v>
      </c>
      <c r="X905" s="124">
        <f t="shared" si="208"/>
        <v>0</v>
      </c>
      <c r="Y905" s="124" t="str">
        <f t="shared" si="209"/>
        <v>____</v>
      </c>
      <c r="Z905" s="124">
        <f t="shared" si="210"/>
        <v>0</v>
      </c>
      <c r="AA905" s="124">
        <f t="shared" si="211"/>
        <v>0</v>
      </c>
    </row>
    <row r="906" spans="2:27" ht="15" x14ac:dyDescent="0.2">
      <c r="B906" s="194" t="str">
        <f t="shared" si="197"/>
        <v/>
      </c>
      <c r="C906" s="194" t="str">
        <f t="shared" si="198"/>
        <v/>
      </c>
      <c r="D906" s="195"/>
      <c r="E906" s="196"/>
      <c r="F906" s="196"/>
      <c r="G906" s="197"/>
      <c r="H906" s="198"/>
      <c r="I906" s="196"/>
      <c r="J906" s="197"/>
      <c r="K906" s="197"/>
      <c r="L906" s="199"/>
      <c r="M906" s="200" t="str">
        <f t="shared" si="199"/>
        <v/>
      </c>
      <c r="N906" s="201"/>
      <c r="O906" s="196"/>
      <c r="P906" s="124">
        <f t="shared" si="200"/>
        <v>0</v>
      </c>
      <c r="Q906" s="124">
        <f t="shared" si="201"/>
        <v>0</v>
      </c>
      <c r="R906" s="124">
        <f t="shared" si="202"/>
        <v>0</v>
      </c>
      <c r="S906" s="124">
        <f t="shared" si="203"/>
        <v>0</v>
      </c>
      <c r="T906" s="124">
        <f t="shared" si="204"/>
        <v>0</v>
      </c>
      <c r="U906" s="124">
        <f t="shared" si="205"/>
        <v>0</v>
      </c>
      <c r="V906" s="124">
        <f t="shared" si="206"/>
        <v>0</v>
      </c>
      <c r="W906" s="124">
        <f t="shared" si="207"/>
        <v>0</v>
      </c>
      <c r="X906" s="124">
        <f t="shared" si="208"/>
        <v>0</v>
      </c>
      <c r="Y906" s="124" t="str">
        <f t="shared" si="209"/>
        <v>____</v>
      </c>
      <c r="Z906" s="124">
        <f t="shared" si="210"/>
        <v>0</v>
      </c>
      <c r="AA906" s="124">
        <f t="shared" si="211"/>
        <v>0</v>
      </c>
    </row>
    <row r="907" spans="2:27" ht="15" x14ac:dyDescent="0.2">
      <c r="B907" s="194" t="str">
        <f t="shared" si="197"/>
        <v/>
      </c>
      <c r="C907" s="194" t="str">
        <f t="shared" si="198"/>
        <v/>
      </c>
      <c r="D907" s="195"/>
      <c r="E907" s="196"/>
      <c r="F907" s="196"/>
      <c r="G907" s="197"/>
      <c r="H907" s="198"/>
      <c r="I907" s="196"/>
      <c r="J907" s="197"/>
      <c r="K907" s="197"/>
      <c r="L907" s="199"/>
      <c r="M907" s="200" t="str">
        <f t="shared" si="199"/>
        <v/>
      </c>
      <c r="N907" s="201"/>
      <c r="O907" s="196"/>
      <c r="P907" s="124">
        <f t="shared" si="200"/>
        <v>0</v>
      </c>
      <c r="Q907" s="124">
        <f t="shared" si="201"/>
        <v>0</v>
      </c>
      <c r="R907" s="124">
        <f t="shared" si="202"/>
        <v>0</v>
      </c>
      <c r="S907" s="124">
        <f t="shared" si="203"/>
        <v>0</v>
      </c>
      <c r="T907" s="124">
        <f t="shared" si="204"/>
        <v>0</v>
      </c>
      <c r="U907" s="124">
        <f t="shared" si="205"/>
        <v>0</v>
      </c>
      <c r="V907" s="124">
        <f t="shared" si="206"/>
        <v>0</v>
      </c>
      <c r="W907" s="124">
        <f t="shared" si="207"/>
        <v>0</v>
      </c>
      <c r="X907" s="124">
        <f t="shared" si="208"/>
        <v>0</v>
      </c>
      <c r="Y907" s="124" t="str">
        <f t="shared" si="209"/>
        <v>____</v>
      </c>
      <c r="Z907" s="124">
        <f t="shared" si="210"/>
        <v>0</v>
      </c>
      <c r="AA907" s="124">
        <f t="shared" si="211"/>
        <v>0</v>
      </c>
    </row>
    <row r="908" spans="2:27" ht="15" x14ac:dyDescent="0.2">
      <c r="B908" s="194" t="str">
        <f t="shared" si="197"/>
        <v/>
      </c>
      <c r="C908" s="194" t="str">
        <f t="shared" si="198"/>
        <v/>
      </c>
      <c r="D908" s="195"/>
      <c r="E908" s="196"/>
      <c r="F908" s="196"/>
      <c r="G908" s="197"/>
      <c r="H908" s="198"/>
      <c r="I908" s="196"/>
      <c r="J908" s="197"/>
      <c r="K908" s="197"/>
      <c r="L908" s="199"/>
      <c r="M908" s="200" t="str">
        <f t="shared" si="199"/>
        <v/>
      </c>
      <c r="N908" s="201"/>
      <c r="O908" s="196"/>
      <c r="P908" s="124">
        <f t="shared" si="200"/>
        <v>0</v>
      </c>
      <c r="Q908" s="124">
        <f t="shared" si="201"/>
        <v>0</v>
      </c>
      <c r="R908" s="124">
        <f t="shared" si="202"/>
        <v>0</v>
      </c>
      <c r="S908" s="124">
        <f t="shared" si="203"/>
        <v>0</v>
      </c>
      <c r="T908" s="124">
        <f t="shared" si="204"/>
        <v>0</v>
      </c>
      <c r="U908" s="124">
        <f t="shared" si="205"/>
        <v>0</v>
      </c>
      <c r="V908" s="124">
        <f t="shared" si="206"/>
        <v>0</v>
      </c>
      <c r="W908" s="124">
        <f t="shared" si="207"/>
        <v>0</v>
      </c>
      <c r="X908" s="124">
        <f t="shared" si="208"/>
        <v>0</v>
      </c>
      <c r="Y908" s="124" t="str">
        <f t="shared" si="209"/>
        <v>____</v>
      </c>
      <c r="Z908" s="124">
        <f t="shared" si="210"/>
        <v>0</v>
      </c>
      <c r="AA908" s="124">
        <f t="shared" si="211"/>
        <v>0</v>
      </c>
    </row>
    <row r="909" spans="2:27" ht="15" x14ac:dyDescent="0.2">
      <c r="B909" s="194" t="str">
        <f t="shared" si="197"/>
        <v/>
      </c>
      <c r="C909" s="194" t="str">
        <f t="shared" si="198"/>
        <v/>
      </c>
      <c r="D909" s="195"/>
      <c r="E909" s="196"/>
      <c r="F909" s="196"/>
      <c r="G909" s="197"/>
      <c r="H909" s="198"/>
      <c r="I909" s="196"/>
      <c r="J909" s="197"/>
      <c r="K909" s="197"/>
      <c r="L909" s="199"/>
      <c r="M909" s="200" t="str">
        <f t="shared" si="199"/>
        <v/>
      </c>
      <c r="N909" s="201"/>
      <c r="O909" s="196"/>
      <c r="P909" s="124">
        <f t="shared" si="200"/>
        <v>0</v>
      </c>
      <c r="Q909" s="124">
        <f t="shared" si="201"/>
        <v>0</v>
      </c>
      <c r="R909" s="124">
        <f t="shared" si="202"/>
        <v>0</v>
      </c>
      <c r="S909" s="124">
        <f t="shared" si="203"/>
        <v>0</v>
      </c>
      <c r="T909" s="124">
        <f t="shared" si="204"/>
        <v>0</v>
      </c>
      <c r="U909" s="124">
        <f t="shared" si="205"/>
        <v>0</v>
      </c>
      <c r="V909" s="124">
        <f t="shared" si="206"/>
        <v>0</v>
      </c>
      <c r="W909" s="124">
        <f t="shared" si="207"/>
        <v>0</v>
      </c>
      <c r="X909" s="124">
        <f t="shared" si="208"/>
        <v>0</v>
      </c>
      <c r="Y909" s="124" t="str">
        <f t="shared" si="209"/>
        <v>____</v>
      </c>
      <c r="Z909" s="124">
        <f t="shared" si="210"/>
        <v>0</v>
      </c>
      <c r="AA909" s="124">
        <f t="shared" si="211"/>
        <v>0</v>
      </c>
    </row>
    <row r="910" spans="2:27" ht="15" x14ac:dyDescent="0.2">
      <c r="B910" s="194" t="str">
        <f t="shared" si="197"/>
        <v/>
      </c>
      <c r="C910" s="194" t="str">
        <f t="shared" si="198"/>
        <v/>
      </c>
      <c r="D910" s="195"/>
      <c r="E910" s="196"/>
      <c r="F910" s="196"/>
      <c r="G910" s="197"/>
      <c r="H910" s="198"/>
      <c r="I910" s="196"/>
      <c r="J910" s="197"/>
      <c r="K910" s="197"/>
      <c r="L910" s="199"/>
      <c r="M910" s="200" t="str">
        <f t="shared" si="199"/>
        <v/>
      </c>
      <c r="N910" s="201"/>
      <c r="O910" s="196"/>
      <c r="P910" s="124">
        <f t="shared" si="200"/>
        <v>0</v>
      </c>
      <c r="Q910" s="124">
        <f t="shared" si="201"/>
        <v>0</v>
      </c>
      <c r="R910" s="124">
        <f t="shared" si="202"/>
        <v>0</v>
      </c>
      <c r="S910" s="124">
        <f t="shared" si="203"/>
        <v>0</v>
      </c>
      <c r="T910" s="124">
        <f t="shared" si="204"/>
        <v>0</v>
      </c>
      <c r="U910" s="124">
        <f t="shared" si="205"/>
        <v>0</v>
      </c>
      <c r="V910" s="124">
        <f t="shared" si="206"/>
        <v>0</v>
      </c>
      <c r="W910" s="124">
        <f t="shared" si="207"/>
        <v>0</v>
      </c>
      <c r="X910" s="124">
        <f t="shared" si="208"/>
        <v>0</v>
      </c>
      <c r="Y910" s="124" t="str">
        <f t="shared" si="209"/>
        <v>____</v>
      </c>
      <c r="Z910" s="124">
        <f t="shared" si="210"/>
        <v>0</v>
      </c>
      <c r="AA910" s="124">
        <f t="shared" si="211"/>
        <v>0</v>
      </c>
    </row>
    <row r="911" spans="2:27" ht="15" x14ac:dyDescent="0.2">
      <c r="B911" s="194" t="str">
        <f t="shared" si="197"/>
        <v/>
      </c>
      <c r="C911" s="194" t="str">
        <f t="shared" si="198"/>
        <v/>
      </c>
      <c r="D911" s="195"/>
      <c r="E911" s="196"/>
      <c r="F911" s="196"/>
      <c r="G911" s="197"/>
      <c r="H911" s="198"/>
      <c r="I911" s="196"/>
      <c r="J911" s="197"/>
      <c r="K911" s="197"/>
      <c r="L911" s="199"/>
      <c r="M911" s="200" t="str">
        <f t="shared" si="199"/>
        <v/>
      </c>
      <c r="N911" s="201"/>
      <c r="O911" s="196"/>
      <c r="P911" s="124">
        <f t="shared" si="200"/>
        <v>0</v>
      </c>
      <c r="Q911" s="124">
        <f t="shared" si="201"/>
        <v>0</v>
      </c>
      <c r="R911" s="124">
        <f t="shared" si="202"/>
        <v>0</v>
      </c>
      <c r="S911" s="124">
        <f t="shared" si="203"/>
        <v>0</v>
      </c>
      <c r="T911" s="124">
        <f t="shared" si="204"/>
        <v>0</v>
      </c>
      <c r="U911" s="124">
        <f t="shared" si="205"/>
        <v>0</v>
      </c>
      <c r="V911" s="124">
        <f t="shared" si="206"/>
        <v>0</v>
      </c>
      <c r="W911" s="124">
        <f t="shared" si="207"/>
        <v>0</v>
      </c>
      <c r="X911" s="124">
        <f t="shared" si="208"/>
        <v>0</v>
      </c>
      <c r="Y911" s="124" t="str">
        <f t="shared" si="209"/>
        <v>____</v>
      </c>
      <c r="Z911" s="124">
        <f t="shared" si="210"/>
        <v>0</v>
      </c>
      <c r="AA911" s="124">
        <f t="shared" si="211"/>
        <v>0</v>
      </c>
    </row>
    <row r="912" spans="2:27" ht="15" x14ac:dyDescent="0.2">
      <c r="B912" s="194" t="str">
        <f t="shared" si="197"/>
        <v/>
      </c>
      <c r="C912" s="194" t="str">
        <f t="shared" si="198"/>
        <v/>
      </c>
      <c r="D912" s="195"/>
      <c r="E912" s="196"/>
      <c r="F912" s="196"/>
      <c r="G912" s="197"/>
      <c r="H912" s="198"/>
      <c r="I912" s="196"/>
      <c r="J912" s="197"/>
      <c r="K912" s="197"/>
      <c r="L912" s="199"/>
      <c r="M912" s="200" t="str">
        <f t="shared" si="199"/>
        <v/>
      </c>
      <c r="N912" s="201"/>
      <c r="O912" s="196"/>
      <c r="P912" s="124">
        <f t="shared" si="200"/>
        <v>0</v>
      </c>
      <c r="Q912" s="124">
        <f t="shared" si="201"/>
        <v>0</v>
      </c>
      <c r="R912" s="124">
        <f t="shared" si="202"/>
        <v>0</v>
      </c>
      <c r="S912" s="124">
        <f t="shared" si="203"/>
        <v>0</v>
      </c>
      <c r="T912" s="124">
        <f t="shared" si="204"/>
        <v>0</v>
      </c>
      <c r="U912" s="124">
        <f t="shared" si="205"/>
        <v>0</v>
      </c>
      <c r="V912" s="124">
        <f t="shared" si="206"/>
        <v>0</v>
      </c>
      <c r="W912" s="124">
        <f t="shared" si="207"/>
        <v>0</v>
      </c>
      <c r="X912" s="124">
        <f t="shared" si="208"/>
        <v>0</v>
      </c>
      <c r="Y912" s="124" t="str">
        <f t="shared" si="209"/>
        <v>____</v>
      </c>
      <c r="Z912" s="124">
        <f t="shared" si="210"/>
        <v>0</v>
      </c>
      <c r="AA912" s="124">
        <f t="shared" si="211"/>
        <v>0</v>
      </c>
    </row>
    <row r="913" spans="2:27" ht="15" x14ac:dyDescent="0.2">
      <c r="B913" s="194" t="str">
        <f t="shared" si="197"/>
        <v/>
      </c>
      <c r="C913" s="194" t="str">
        <f t="shared" si="198"/>
        <v/>
      </c>
      <c r="D913" s="195"/>
      <c r="E913" s="196"/>
      <c r="F913" s="196"/>
      <c r="G913" s="197"/>
      <c r="H913" s="198"/>
      <c r="I913" s="196"/>
      <c r="J913" s="197"/>
      <c r="K913" s="197"/>
      <c r="L913" s="199"/>
      <c r="M913" s="200" t="str">
        <f t="shared" si="199"/>
        <v/>
      </c>
      <c r="N913" s="201"/>
      <c r="O913" s="196"/>
      <c r="P913" s="124">
        <f t="shared" si="200"/>
        <v>0</v>
      </c>
      <c r="Q913" s="124">
        <f t="shared" si="201"/>
        <v>0</v>
      </c>
      <c r="R913" s="124">
        <f t="shared" si="202"/>
        <v>0</v>
      </c>
      <c r="S913" s="124">
        <f t="shared" si="203"/>
        <v>0</v>
      </c>
      <c r="T913" s="124">
        <f t="shared" si="204"/>
        <v>0</v>
      </c>
      <c r="U913" s="124">
        <f t="shared" si="205"/>
        <v>0</v>
      </c>
      <c r="V913" s="124">
        <f t="shared" si="206"/>
        <v>0</v>
      </c>
      <c r="W913" s="124">
        <f t="shared" si="207"/>
        <v>0</v>
      </c>
      <c r="X913" s="124">
        <f t="shared" si="208"/>
        <v>0</v>
      </c>
      <c r="Y913" s="124" t="str">
        <f t="shared" si="209"/>
        <v>____</v>
      </c>
      <c r="Z913" s="124">
        <f t="shared" si="210"/>
        <v>0</v>
      </c>
      <c r="AA913" s="124">
        <f t="shared" si="211"/>
        <v>0</v>
      </c>
    </row>
    <row r="914" spans="2:27" ht="15" x14ac:dyDescent="0.2">
      <c r="B914" s="194" t="str">
        <f t="shared" si="197"/>
        <v/>
      </c>
      <c r="C914" s="194" t="str">
        <f t="shared" si="198"/>
        <v/>
      </c>
      <c r="D914" s="195"/>
      <c r="E914" s="196"/>
      <c r="F914" s="196"/>
      <c r="G914" s="197"/>
      <c r="H914" s="198"/>
      <c r="I914" s="196"/>
      <c r="J914" s="197"/>
      <c r="K914" s="197"/>
      <c r="L914" s="199"/>
      <c r="M914" s="200" t="str">
        <f t="shared" si="199"/>
        <v/>
      </c>
      <c r="N914" s="201"/>
      <c r="O914" s="196"/>
      <c r="P914" s="124">
        <f t="shared" si="200"/>
        <v>0</v>
      </c>
      <c r="Q914" s="124">
        <f t="shared" si="201"/>
        <v>0</v>
      </c>
      <c r="R914" s="124">
        <f t="shared" si="202"/>
        <v>0</v>
      </c>
      <c r="S914" s="124">
        <f t="shared" si="203"/>
        <v>0</v>
      </c>
      <c r="T914" s="124">
        <f t="shared" si="204"/>
        <v>0</v>
      </c>
      <c r="U914" s="124">
        <f t="shared" si="205"/>
        <v>0</v>
      </c>
      <c r="V914" s="124">
        <f t="shared" si="206"/>
        <v>0</v>
      </c>
      <c r="W914" s="124">
        <f t="shared" si="207"/>
        <v>0</v>
      </c>
      <c r="X914" s="124">
        <f t="shared" si="208"/>
        <v>0</v>
      </c>
      <c r="Y914" s="124" t="str">
        <f t="shared" si="209"/>
        <v>____</v>
      </c>
      <c r="Z914" s="124">
        <f t="shared" si="210"/>
        <v>0</v>
      </c>
      <c r="AA914" s="124">
        <f t="shared" si="211"/>
        <v>0</v>
      </c>
    </row>
    <row r="915" spans="2:27" ht="15" x14ac:dyDescent="0.2">
      <c r="B915" s="194" t="str">
        <f t="shared" si="197"/>
        <v/>
      </c>
      <c r="C915" s="194" t="str">
        <f t="shared" si="198"/>
        <v/>
      </c>
      <c r="D915" s="195"/>
      <c r="E915" s="196"/>
      <c r="F915" s="196"/>
      <c r="G915" s="197"/>
      <c r="H915" s="198"/>
      <c r="I915" s="196"/>
      <c r="J915" s="197"/>
      <c r="K915" s="197"/>
      <c r="L915" s="199"/>
      <c r="M915" s="200" t="str">
        <f t="shared" si="199"/>
        <v/>
      </c>
      <c r="N915" s="201"/>
      <c r="O915" s="196"/>
      <c r="P915" s="124">
        <f t="shared" si="200"/>
        <v>0</v>
      </c>
      <c r="Q915" s="124">
        <f t="shared" si="201"/>
        <v>0</v>
      </c>
      <c r="R915" s="124">
        <f t="shared" si="202"/>
        <v>0</v>
      </c>
      <c r="S915" s="124">
        <f t="shared" si="203"/>
        <v>0</v>
      </c>
      <c r="T915" s="124">
        <f t="shared" si="204"/>
        <v>0</v>
      </c>
      <c r="U915" s="124">
        <f t="shared" si="205"/>
        <v>0</v>
      </c>
      <c r="V915" s="124">
        <f t="shared" si="206"/>
        <v>0</v>
      </c>
      <c r="W915" s="124">
        <f t="shared" si="207"/>
        <v>0</v>
      </c>
      <c r="X915" s="124">
        <f t="shared" si="208"/>
        <v>0</v>
      </c>
      <c r="Y915" s="124" t="str">
        <f t="shared" si="209"/>
        <v>____</v>
      </c>
      <c r="Z915" s="124">
        <f t="shared" si="210"/>
        <v>0</v>
      </c>
      <c r="AA915" s="124">
        <f t="shared" si="211"/>
        <v>0</v>
      </c>
    </row>
    <row r="916" spans="2:27" ht="15" x14ac:dyDescent="0.2">
      <c r="B916" s="194" t="str">
        <f t="shared" si="197"/>
        <v/>
      </c>
      <c r="C916" s="194" t="str">
        <f t="shared" si="198"/>
        <v/>
      </c>
      <c r="D916" s="195"/>
      <c r="E916" s="196"/>
      <c r="F916" s="196"/>
      <c r="G916" s="197"/>
      <c r="H916" s="198"/>
      <c r="I916" s="196"/>
      <c r="J916" s="197"/>
      <c r="K916" s="197"/>
      <c r="L916" s="199"/>
      <c r="M916" s="200" t="str">
        <f t="shared" si="199"/>
        <v/>
      </c>
      <c r="N916" s="201"/>
      <c r="O916" s="196"/>
      <c r="P916" s="124">
        <f t="shared" si="200"/>
        <v>0</v>
      </c>
      <c r="Q916" s="124">
        <f t="shared" si="201"/>
        <v>0</v>
      </c>
      <c r="R916" s="124">
        <f t="shared" si="202"/>
        <v>0</v>
      </c>
      <c r="S916" s="124">
        <f t="shared" si="203"/>
        <v>0</v>
      </c>
      <c r="T916" s="124">
        <f t="shared" si="204"/>
        <v>0</v>
      </c>
      <c r="U916" s="124">
        <f t="shared" si="205"/>
        <v>0</v>
      </c>
      <c r="V916" s="124">
        <f t="shared" si="206"/>
        <v>0</v>
      </c>
      <c r="W916" s="124">
        <f t="shared" si="207"/>
        <v>0</v>
      </c>
      <c r="X916" s="124">
        <f t="shared" si="208"/>
        <v>0</v>
      </c>
      <c r="Y916" s="124" t="str">
        <f t="shared" si="209"/>
        <v>____</v>
      </c>
      <c r="Z916" s="124">
        <f t="shared" si="210"/>
        <v>0</v>
      </c>
      <c r="AA916" s="124">
        <f t="shared" si="211"/>
        <v>0</v>
      </c>
    </row>
    <row r="917" spans="2:27" ht="15" x14ac:dyDescent="0.2">
      <c r="B917" s="194" t="str">
        <f t="shared" si="197"/>
        <v/>
      </c>
      <c r="C917" s="194" t="str">
        <f t="shared" si="198"/>
        <v/>
      </c>
      <c r="D917" s="195"/>
      <c r="E917" s="196"/>
      <c r="F917" s="196"/>
      <c r="G917" s="197"/>
      <c r="H917" s="198"/>
      <c r="I917" s="196"/>
      <c r="J917" s="197"/>
      <c r="K917" s="197"/>
      <c r="L917" s="199"/>
      <c r="M917" s="200" t="str">
        <f t="shared" si="199"/>
        <v/>
      </c>
      <c r="N917" s="201"/>
      <c r="O917" s="196"/>
      <c r="P917" s="124">
        <f t="shared" si="200"/>
        <v>0</v>
      </c>
      <c r="Q917" s="124">
        <f t="shared" si="201"/>
        <v>0</v>
      </c>
      <c r="R917" s="124">
        <f t="shared" si="202"/>
        <v>0</v>
      </c>
      <c r="S917" s="124">
        <f t="shared" si="203"/>
        <v>0</v>
      </c>
      <c r="T917" s="124">
        <f t="shared" si="204"/>
        <v>0</v>
      </c>
      <c r="U917" s="124">
        <f t="shared" si="205"/>
        <v>0</v>
      </c>
      <c r="V917" s="124">
        <f t="shared" si="206"/>
        <v>0</v>
      </c>
      <c r="W917" s="124">
        <f t="shared" si="207"/>
        <v>0</v>
      </c>
      <c r="X917" s="124">
        <f t="shared" si="208"/>
        <v>0</v>
      </c>
      <c r="Y917" s="124" t="str">
        <f t="shared" si="209"/>
        <v>____</v>
      </c>
      <c r="Z917" s="124">
        <f t="shared" si="210"/>
        <v>0</v>
      </c>
      <c r="AA917" s="124">
        <f t="shared" si="211"/>
        <v>0</v>
      </c>
    </row>
    <row r="918" spans="2:27" ht="15" x14ac:dyDescent="0.2">
      <c r="B918" s="194" t="str">
        <f t="shared" si="197"/>
        <v/>
      </c>
      <c r="C918" s="194" t="str">
        <f t="shared" si="198"/>
        <v/>
      </c>
      <c r="D918" s="195"/>
      <c r="E918" s="196"/>
      <c r="F918" s="196"/>
      <c r="G918" s="197"/>
      <c r="H918" s="198"/>
      <c r="I918" s="196"/>
      <c r="J918" s="197"/>
      <c r="K918" s="197"/>
      <c r="L918" s="199"/>
      <c r="M918" s="200" t="str">
        <f t="shared" si="199"/>
        <v/>
      </c>
      <c r="N918" s="201"/>
      <c r="O918" s="196"/>
      <c r="P918" s="124">
        <f t="shared" si="200"/>
        <v>0</v>
      </c>
      <c r="Q918" s="124">
        <f t="shared" si="201"/>
        <v>0</v>
      </c>
      <c r="R918" s="124">
        <f t="shared" si="202"/>
        <v>0</v>
      </c>
      <c r="S918" s="124">
        <f t="shared" si="203"/>
        <v>0</v>
      </c>
      <c r="T918" s="124">
        <f t="shared" si="204"/>
        <v>0</v>
      </c>
      <c r="U918" s="124">
        <f t="shared" si="205"/>
        <v>0</v>
      </c>
      <c r="V918" s="124">
        <f t="shared" si="206"/>
        <v>0</v>
      </c>
      <c r="W918" s="124">
        <f t="shared" si="207"/>
        <v>0</v>
      </c>
      <c r="X918" s="124">
        <f t="shared" si="208"/>
        <v>0</v>
      </c>
      <c r="Y918" s="124" t="str">
        <f t="shared" si="209"/>
        <v>____</v>
      </c>
      <c r="Z918" s="124">
        <f t="shared" si="210"/>
        <v>0</v>
      </c>
      <c r="AA918" s="124">
        <f t="shared" si="211"/>
        <v>0</v>
      </c>
    </row>
    <row r="919" spans="2:27" ht="15" x14ac:dyDescent="0.2">
      <c r="B919" s="194" t="str">
        <f t="shared" si="197"/>
        <v/>
      </c>
      <c r="C919" s="194" t="str">
        <f t="shared" si="198"/>
        <v/>
      </c>
      <c r="D919" s="195"/>
      <c r="E919" s="196"/>
      <c r="F919" s="196"/>
      <c r="G919" s="197"/>
      <c r="H919" s="198"/>
      <c r="I919" s="196"/>
      <c r="J919" s="197"/>
      <c r="K919" s="197"/>
      <c r="L919" s="199"/>
      <c r="M919" s="200" t="str">
        <f t="shared" si="199"/>
        <v/>
      </c>
      <c r="N919" s="201"/>
      <c r="O919" s="196"/>
      <c r="P919" s="124">
        <f t="shared" si="200"/>
        <v>0</v>
      </c>
      <c r="Q919" s="124">
        <f t="shared" si="201"/>
        <v>0</v>
      </c>
      <c r="R919" s="124">
        <f t="shared" si="202"/>
        <v>0</v>
      </c>
      <c r="S919" s="124">
        <f t="shared" si="203"/>
        <v>0</v>
      </c>
      <c r="T919" s="124">
        <f t="shared" si="204"/>
        <v>0</v>
      </c>
      <c r="U919" s="124">
        <f t="shared" si="205"/>
        <v>0</v>
      </c>
      <c r="V919" s="124">
        <f t="shared" si="206"/>
        <v>0</v>
      </c>
      <c r="W919" s="124">
        <f t="shared" si="207"/>
        <v>0</v>
      </c>
      <c r="X919" s="124">
        <f t="shared" si="208"/>
        <v>0</v>
      </c>
      <c r="Y919" s="124" t="str">
        <f t="shared" si="209"/>
        <v>____</v>
      </c>
      <c r="Z919" s="124">
        <f t="shared" si="210"/>
        <v>0</v>
      </c>
      <c r="AA919" s="124">
        <f t="shared" si="211"/>
        <v>0</v>
      </c>
    </row>
    <row r="920" spans="2:27" ht="15" x14ac:dyDescent="0.2">
      <c r="B920" s="194" t="str">
        <f t="shared" si="197"/>
        <v/>
      </c>
      <c r="C920" s="194" t="str">
        <f t="shared" si="198"/>
        <v/>
      </c>
      <c r="D920" s="195"/>
      <c r="E920" s="196"/>
      <c r="F920" s="196"/>
      <c r="G920" s="197"/>
      <c r="H920" s="198"/>
      <c r="I920" s="196"/>
      <c r="J920" s="197"/>
      <c r="K920" s="197"/>
      <c r="L920" s="199"/>
      <c r="M920" s="200" t="str">
        <f t="shared" si="199"/>
        <v/>
      </c>
      <c r="N920" s="201"/>
      <c r="O920" s="196"/>
      <c r="P920" s="124">
        <f t="shared" si="200"/>
        <v>0</v>
      </c>
      <c r="Q920" s="124">
        <f t="shared" si="201"/>
        <v>0</v>
      </c>
      <c r="R920" s="124">
        <f t="shared" si="202"/>
        <v>0</v>
      </c>
      <c r="S920" s="124">
        <f t="shared" si="203"/>
        <v>0</v>
      </c>
      <c r="T920" s="124">
        <f t="shared" si="204"/>
        <v>0</v>
      </c>
      <c r="U920" s="124">
        <f t="shared" si="205"/>
        <v>0</v>
      </c>
      <c r="V920" s="124">
        <f t="shared" si="206"/>
        <v>0</v>
      </c>
      <c r="W920" s="124">
        <f t="shared" si="207"/>
        <v>0</v>
      </c>
      <c r="X920" s="124">
        <f t="shared" si="208"/>
        <v>0</v>
      </c>
      <c r="Y920" s="124" t="str">
        <f t="shared" si="209"/>
        <v>____</v>
      </c>
      <c r="Z920" s="124">
        <f t="shared" si="210"/>
        <v>0</v>
      </c>
      <c r="AA920" s="124">
        <f t="shared" si="211"/>
        <v>0</v>
      </c>
    </row>
    <row r="921" spans="2:27" ht="15" x14ac:dyDescent="0.2">
      <c r="B921" s="194" t="str">
        <f t="shared" si="197"/>
        <v/>
      </c>
      <c r="C921" s="194" t="str">
        <f t="shared" si="198"/>
        <v/>
      </c>
      <c r="D921" s="195"/>
      <c r="E921" s="196"/>
      <c r="F921" s="196"/>
      <c r="G921" s="197"/>
      <c r="H921" s="198"/>
      <c r="I921" s="196"/>
      <c r="J921" s="197"/>
      <c r="K921" s="197"/>
      <c r="L921" s="199"/>
      <c r="M921" s="200" t="str">
        <f t="shared" si="199"/>
        <v/>
      </c>
      <c r="N921" s="201"/>
      <c r="O921" s="196"/>
      <c r="P921" s="124">
        <f t="shared" si="200"/>
        <v>0</v>
      </c>
      <c r="Q921" s="124">
        <f t="shared" si="201"/>
        <v>0</v>
      </c>
      <c r="R921" s="124">
        <f t="shared" si="202"/>
        <v>0</v>
      </c>
      <c r="S921" s="124">
        <f t="shared" si="203"/>
        <v>0</v>
      </c>
      <c r="T921" s="124">
        <f t="shared" si="204"/>
        <v>0</v>
      </c>
      <c r="U921" s="124">
        <f t="shared" si="205"/>
        <v>0</v>
      </c>
      <c r="V921" s="124">
        <f t="shared" si="206"/>
        <v>0</v>
      </c>
      <c r="W921" s="124">
        <f t="shared" si="207"/>
        <v>0</v>
      </c>
      <c r="X921" s="124">
        <f t="shared" si="208"/>
        <v>0</v>
      </c>
      <c r="Y921" s="124" t="str">
        <f t="shared" si="209"/>
        <v>____</v>
      </c>
      <c r="Z921" s="124">
        <f t="shared" si="210"/>
        <v>0</v>
      </c>
      <c r="AA921" s="124">
        <f t="shared" si="211"/>
        <v>0</v>
      </c>
    </row>
    <row r="922" spans="2:27" ht="15" x14ac:dyDescent="0.2">
      <c r="B922" s="194" t="str">
        <f t="shared" si="197"/>
        <v/>
      </c>
      <c r="C922" s="194" t="str">
        <f t="shared" si="198"/>
        <v/>
      </c>
      <c r="D922" s="195"/>
      <c r="E922" s="196"/>
      <c r="F922" s="196"/>
      <c r="G922" s="197"/>
      <c r="H922" s="198"/>
      <c r="I922" s="196"/>
      <c r="J922" s="197"/>
      <c r="K922" s="197"/>
      <c r="L922" s="199"/>
      <c r="M922" s="200" t="str">
        <f t="shared" si="199"/>
        <v/>
      </c>
      <c r="N922" s="201"/>
      <c r="O922" s="196"/>
      <c r="P922" s="124">
        <f t="shared" si="200"/>
        <v>0</v>
      </c>
      <c r="Q922" s="124">
        <f t="shared" si="201"/>
        <v>0</v>
      </c>
      <c r="R922" s="124">
        <f t="shared" si="202"/>
        <v>0</v>
      </c>
      <c r="S922" s="124">
        <f t="shared" si="203"/>
        <v>0</v>
      </c>
      <c r="T922" s="124">
        <f t="shared" si="204"/>
        <v>0</v>
      </c>
      <c r="U922" s="124">
        <f t="shared" si="205"/>
        <v>0</v>
      </c>
      <c r="V922" s="124">
        <f t="shared" si="206"/>
        <v>0</v>
      </c>
      <c r="W922" s="124">
        <f t="shared" si="207"/>
        <v>0</v>
      </c>
      <c r="X922" s="124">
        <f t="shared" si="208"/>
        <v>0</v>
      </c>
      <c r="Y922" s="124" t="str">
        <f t="shared" si="209"/>
        <v>____</v>
      </c>
      <c r="Z922" s="124">
        <f t="shared" si="210"/>
        <v>0</v>
      </c>
      <c r="AA922" s="124">
        <f t="shared" si="211"/>
        <v>0</v>
      </c>
    </row>
    <row r="923" spans="2:27" ht="15" x14ac:dyDescent="0.2">
      <c r="B923" s="194" t="str">
        <f t="shared" si="197"/>
        <v/>
      </c>
      <c r="C923" s="194" t="str">
        <f t="shared" si="198"/>
        <v/>
      </c>
      <c r="D923" s="195"/>
      <c r="E923" s="196"/>
      <c r="F923" s="196"/>
      <c r="G923" s="197"/>
      <c r="H923" s="198"/>
      <c r="I923" s="196"/>
      <c r="J923" s="197"/>
      <c r="K923" s="197"/>
      <c r="L923" s="199"/>
      <c r="M923" s="200" t="str">
        <f t="shared" si="199"/>
        <v/>
      </c>
      <c r="N923" s="201"/>
      <c r="O923" s="196"/>
      <c r="P923" s="124">
        <f t="shared" si="200"/>
        <v>0</v>
      </c>
      <c r="Q923" s="124">
        <f t="shared" si="201"/>
        <v>0</v>
      </c>
      <c r="R923" s="124">
        <f t="shared" si="202"/>
        <v>0</v>
      </c>
      <c r="S923" s="124">
        <f t="shared" si="203"/>
        <v>0</v>
      </c>
      <c r="T923" s="124">
        <f t="shared" si="204"/>
        <v>0</v>
      </c>
      <c r="U923" s="124">
        <f t="shared" si="205"/>
        <v>0</v>
      </c>
      <c r="V923" s="124">
        <f t="shared" si="206"/>
        <v>0</v>
      </c>
      <c r="W923" s="124">
        <f t="shared" si="207"/>
        <v>0</v>
      </c>
      <c r="X923" s="124">
        <f t="shared" si="208"/>
        <v>0</v>
      </c>
      <c r="Y923" s="124" t="str">
        <f t="shared" si="209"/>
        <v>____</v>
      </c>
      <c r="Z923" s="124">
        <f t="shared" si="210"/>
        <v>0</v>
      </c>
      <c r="AA923" s="124">
        <f t="shared" si="211"/>
        <v>0</v>
      </c>
    </row>
    <row r="924" spans="2:27" ht="15" x14ac:dyDescent="0.2">
      <c r="B924" s="194" t="str">
        <f t="shared" si="197"/>
        <v/>
      </c>
      <c r="C924" s="194" t="str">
        <f t="shared" si="198"/>
        <v/>
      </c>
      <c r="D924" s="195"/>
      <c r="E924" s="196"/>
      <c r="F924" s="196"/>
      <c r="G924" s="197"/>
      <c r="H924" s="198"/>
      <c r="I924" s="196"/>
      <c r="J924" s="197"/>
      <c r="K924" s="197"/>
      <c r="L924" s="199"/>
      <c r="M924" s="200" t="str">
        <f t="shared" si="199"/>
        <v/>
      </c>
      <c r="N924" s="201"/>
      <c r="O924" s="196"/>
      <c r="P924" s="124">
        <f t="shared" si="200"/>
        <v>0</v>
      </c>
      <c r="Q924" s="124">
        <f t="shared" si="201"/>
        <v>0</v>
      </c>
      <c r="R924" s="124">
        <f t="shared" si="202"/>
        <v>0</v>
      </c>
      <c r="S924" s="124">
        <f t="shared" si="203"/>
        <v>0</v>
      </c>
      <c r="T924" s="124">
        <f t="shared" si="204"/>
        <v>0</v>
      </c>
      <c r="U924" s="124">
        <f t="shared" si="205"/>
        <v>0</v>
      </c>
      <c r="V924" s="124">
        <f t="shared" si="206"/>
        <v>0</v>
      </c>
      <c r="W924" s="124">
        <f t="shared" si="207"/>
        <v>0</v>
      </c>
      <c r="X924" s="124">
        <f t="shared" si="208"/>
        <v>0</v>
      </c>
      <c r="Y924" s="124" t="str">
        <f t="shared" si="209"/>
        <v>____</v>
      </c>
      <c r="Z924" s="124">
        <f t="shared" si="210"/>
        <v>0</v>
      </c>
      <c r="AA924" s="124">
        <f t="shared" si="211"/>
        <v>0</v>
      </c>
    </row>
    <row r="925" spans="2:27" ht="15" x14ac:dyDescent="0.2">
      <c r="B925" s="194" t="str">
        <f t="shared" ref="B925:B988" si="212">IF(L925&gt;0,$C$22,"")</f>
        <v/>
      </c>
      <c r="C925" s="194" t="str">
        <f t="shared" si="198"/>
        <v/>
      </c>
      <c r="D925" s="195"/>
      <c r="E925" s="196"/>
      <c r="F925" s="196"/>
      <c r="G925" s="197"/>
      <c r="H925" s="198"/>
      <c r="I925" s="196"/>
      <c r="J925" s="197"/>
      <c r="K925" s="197"/>
      <c r="L925" s="199"/>
      <c r="M925" s="200" t="str">
        <f t="shared" si="199"/>
        <v/>
      </c>
      <c r="N925" s="201"/>
      <c r="O925" s="196"/>
      <c r="P925" s="124">
        <f t="shared" si="200"/>
        <v>0</v>
      </c>
      <c r="Q925" s="124">
        <f t="shared" si="201"/>
        <v>0</v>
      </c>
      <c r="R925" s="124">
        <f t="shared" si="202"/>
        <v>0</v>
      </c>
      <c r="S925" s="124">
        <f t="shared" si="203"/>
        <v>0</v>
      </c>
      <c r="T925" s="124">
        <f t="shared" si="204"/>
        <v>0</v>
      </c>
      <c r="U925" s="124">
        <f t="shared" si="205"/>
        <v>0</v>
      </c>
      <c r="V925" s="124">
        <f t="shared" si="206"/>
        <v>0</v>
      </c>
      <c r="W925" s="124">
        <f t="shared" si="207"/>
        <v>0</v>
      </c>
      <c r="X925" s="124">
        <f t="shared" si="208"/>
        <v>0</v>
      </c>
      <c r="Y925" s="124" t="str">
        <f t="shared" si="209"/>
        <v>____</v>
      </c>
      <c r="Z925" s="124">
        <f t="shared" si="210"/>
        <v>0</v>
      </c>
      <c r="AA925" s="124">
        <f t="shared" si="211"/>
        <v>0</v>
      </c>
    </row>
    <row r="926" spans="2:27" ht="15" x14ac:dyDescent="0.2">
      <c r="B926" s="194" t="str">
        <f t="shared" si="212"/>
        <v/>
      </c>
      <c r="C926" s="194" t="str">
        <f t="shared" ref="C926:C989" si="213">IF(L926&gt;0,$C$25,"")</f>
        <v/>
      </c>
      <c r="D926" s="195"/>
      <c r="E926" s="196"/>
      <c r="F926" s="196"/>
      <c r="G926" s="197"/>
      <c r="H926" s="198"/>
      <c r="I926" s="196"/>
      <c r="J926" s="197"/>
      <c r="K926" s="197"/>
      <c r="L926" s="199"/>
      <c r="M926" s="200" t="str">
        <f t="shared" ref="M926:M989" si="214">IF(L926&gt;0,(YEAR(K926)),"")</f>
        <v/>
      </c>
      <c r="N926" s="201"/>
      <c r="O926" s="196"/>
      <c r="P926" s="124">
        <f t="shared" ref="P926:P989" si="215">IF(AND($L926&gt;0,$D926="")=TRUE,1,0)</f>
        <v>0</v>
      </c>
      <c r="Q926" s="124">
        <f t="shared" ref="Q926:Q989" si="216">IF(AND($L926&gt;0,$E926="")=TRUE,1,0)</f>
        <v>0</v>
      </c>
      <c r="R926" s="124">
        <f t="shared" ref="R926:R989" si="217">IF(AND($L926&gt;0,$F926="")=TRUE,1,0)</f>
        <v>0</v>
      </c>
      <c r="S926" s="124">
        <f t="shared" ref="S926:S989" si="218">IF(AND($L926&gt;0,$G926="")=TRUE,1,0)</f>
        <v>0</v>
      </c>
      <c r="T926" s="124">
        <f t="shared" ref="T926:T989" si="219">IF(AND($L926&gt;0,$J926="")=TRUE,1,0)</f>
        <v>0</v>
      </c>
      <c r="U926" s="124">
        <f t="shared" ref="U926:U989" si="220">IF(AND($L926&gt;0,$K926="")=TRUE,1,0)</f>
        <v>0</v>
      </c>
      <c r="V926" s="124">
        <f t="shared" ref="V926:V989" si="221">IF(L926&gt;0,IF(OR(LEN(D926)=16,LEN(D926)=13)=TRUE,0,1),0)</f>
        <v>0</v>
      </c>
      <c r="W926" s="124">
        <f t="shared" ref="W926:W989" si="222">IF(AND($L926&gt;0,$M926&lt;2000)=TRUE,1,0)</f>
        <v>0</v>
      </c>
      <c r="X926" s="124">
        <f t="shared" ref="X926:X989" si="223">IF($L926&gt;0,IF(OR(YEAR(J926)&lt;&gt;M926,OR(YEAR(K926)&lt;&gt;M926))=TRUE,1,0),0)</f>
        <v>0</v>
      </c>
      <c r="Y926" s="124" t="str">
        <f t="shared" si="209"/>
        <v>____</v>
      </c>
      <c r="Z926" s="124">
        <f t="shared" si="210"/>
        <v>0</v>
      </c>
      <c r="AA926" s="124">
        <f t="shared" si="211"/>
        <v>0</v>
      </c>
    </row>
    <row r="927" spans="2:27" ht="15" x14ac:dyDescent="0.2">
      <c r="B927" s="194" t="str">
        <f t="shared" si="212"/>
        <v/>
      </c>
      <c r="C927" s="194" t="str">
        <f t="shared" si="213"/>
        <v/>
      </c>
      <c r="D927" s="195"/>
      <c r="E927" s="196"/>
      <c r="F927" s="196"/>
      <c r="G927" s="197"/>
      <c r="H927" s="198"/>
      <c r="I927" s="196"/>
      <c r="J927" s="197"/>
      <c r="K927" s="197"/>
      <c r="L927" s="199"/>
      <c r="M927" s="200" t="str">
        <f t="shared" si="214"/>
        <v/>
      </c>
      <c r="N927" s="201"/>
      <c r="O927" s="196"/>
      <c r="P927" s="124">
        <f t="shared" si="215"/>
        <v>0</v>
      </c>
      <c r="Q927" s="124">
        <f t="shared" si="216"/>
        <v>0</v>
      </c>
      <c r="R927" s="124">
        <f t="shared" si="217"/>
        <v>0</v>
      </c>
      <c r="S927" s="124">
        <f t="shared" si="218"/>
        <v>0</v>
      </c>
      <c r="T927" s="124">
        <f t="shared" si="219"/>
        <v>0</v>
      </c>
      <c r="U927" s="124">
        <f t="shared" si="220"/>
        <v>0</v>
      </c>
      <c r="V927" s="124">
        <f t="shared" si="221"/>
        <v>0</v>
      </c>
      <c r="W927" s="124">
        <f t="shared" si="222"/>
        <v>0</v>
      </c>
      <c r="X927" s="124">
        <f t="shared" si="223"/>
        <v>0</v>
      </c>
      <c r="Y927" s="124" t="str">
        <f t="shared" ref="Y927:Y990" si="224">CONCATENATE(D927,"_",M927,"_",J927,"_",K927,"_",L927)</f>
        <v>____</v>
      </c>
      <c r="Z927" s="124">
        <f t="shared" ref="Z927:Z990" si="225">IF(L927&gt;0,(COUNTIF($Y$29:$Y$100000,Y927)),0)</f>
        <v>0</v>
      </c>
      <c r="AA927" s="124">
        <f t="shared" ref="AA927:AA990" si="226">SUMIF($Y$29:$Y$100000,Y927,$Z$29:$Z$100000)</f>
        <v>0</v>
      </c>
    </row>
    <row r="928" spans="2:27" ht="15" x14ac:dyDescent="0.2">
      <c r="B928" s="194" t="str">
        <f t="shared" si="212"/>
        <v/>
      </c>
      <c r="C928" s="194" t="str">
        <f t="shared" si="213"/>
        <v/>
      </c>
      <c r="D928" s="195"/>
      <c r="E928" s="196"/>
      <c r="F928" s="196"/>
      <c r="G928" s="197"/>
      <c r="H928" s="198"/>
      <c r="I928" s="196"/>
      <c r="J928" s="197"/>
      <c r="K928" s="197"/>
      <c r="L928" s="199"/>
      <c r="M928" s="200" t="str">
        <f t="shared" si="214"/>
        <v/>
      </c>
      <c r="N928" s="201"/>
      <c r="O928" s="196"/>
      <c r="P928" s="124">
        <f t="shared" si="215"/>
        <v>0</v>
      </c>
      <c r="Q928" s="124">
        <f t="shared" si="216"/>
        <v>0</v>
      </c>
      <c r="R928" s="124">
        <f t="shared" si="217"/>
        <v>0</v>
      </c>
      <c r="S928" s="124">
        <f t="shared" si="218"/>
        <v>0</v>
      </c>
      <c r="T928" s="124">
        <f t="shared" si="219"/>
        <v>0</v>
      </c>
      <c r="U928" s="124">
        <f t="shared" si="220"/>
        <v>0</v>
      </c>
      <c r="V928" s="124">
        <f t="shared" si="221"/>
        <v>0</v>
      </c>
      <c r="W928" s="124">
        <f t="shared" si="222"/>
        <v>0</v>
      </c>
      <c r="X928" s="124">
        <f t="shared" si="223"/>
        <v>0</v>
      </c>
      <c r="Y928" s="124" t="str">
        <f t="shared" si="224"/>
        <v>____</v>
      </c>
      <c r="Z928" s="124">
        <f t="shared" si="225"/>
        <v>0</v>
      </c>
      <c r="AA928" s="124">
        <f t="shared" si="226"/>
        <v>0</v>
      </c>
    </row>
    <row r="929" spans="2:27" ht="15" x14ac:dyDescent="0.2">
      <c r="B929" s="194" t="str">
        <f t="shared" si="212"/>
        <v/>
      </c>
      <c r="C929" s="194" t="str">
        <f t="shared" si="213"/>
        <v/>
      </c>
      <c r="D929" s="195"/>
      <c r="E929" s="196"/>
      <c r="F929" s="196"/>
      <c r="G929" s="197"/>
      <c r="H929" s="198"/>
      <c r="I929" s="196"/>
      <c r="J929" s="197"/>
      <c r="K929" s="197"/>
      <c r="L929" s="199"/>
      <c r="M929" s="200" t="str">
        <f t="shared" si="214"/>
        <v/>
      </c>
      <c r="N929" s="201"/>
      <c r="O929" s="196"/>
      <c r="P929" s="124">
        <f t="shared" si="215"/>
        <v>0</v>
      </c>
      <c r="Q929" s="124">
        <f t="shared" si="216"/>
        <v>0</v>
      </c>
      <c r="R929" s="124">
        <f t="shared" si="217"/>
        <v>0</v>
      </c>
      <c r="S929" s="124">
        <f t="shared" si="218"/>
        <v>0</v>
      </c>
      <c r="T929" s="124">
        <f t="shared" si="219"/>
        <v>0</v>
      </c>
      <c r="U929" s="124">
        <f t="shared" si="220"/>
        <v>0</v>
      </c>
      <c r="V929" s="124">
        <f t="shared" si="221"/>
        <v>0</v>
      </c>
      <c r="W929" s="124">
        <f t="shared" si="222"/>
        <v>0</v>
      </c>
      <c r="X929" s="124">
        <f t="shared" si="223"/>
        <v>0</v>
      </c>
      <c r="Y929" s="124" t="str">
        <f t="shared" si="224"/>
        <v>____</v>
      </c>
      <c r="Z929" s="124">
        <f t="shared" si="225"/>
        <v>0</v>
      </c>
      <c r="AA929" s="124">
        <f t="shared" si="226"/>
        <v>0</v>
      </c>
    </row>
    <row r="930" spans="2:27" ht="15" x14ac:dyDescent="0.2">
      <c r="B930" s="194" t="str">
        <f t="shared" si="212"/>
        <v/>
      </c>
      <c r="C930" s="194" t="str">
        <f t="shared" si="213"/>
        <v/>
      </c>
      <c r="D930" s="195"/>
      <c r="E930" s="196"/>
      <c r="F930" s="196"/>
      <c r="G930" s="197"/>
      <c r="H930" s="198"/>
      <c r="I930" s="196"/>
      <c r="J930" s="197"/>
      <c r="K930" s="197"/>
      <c r="L930" s="199"/>
      <c r="M930" s="200" t="str">
        <f t="shared" si="214"/>
        <v/>
      </c>
      <c r="N930" s="201"/>
      <c r="O930" s="196"/>
      <c r="P930" s="124">
        <f t="shared" si="215"/>
        <v>0</v>
      </c>
      <c r="Q930" s="124">
        <f t="shared" si="216"/>
        <v>0</v>
      </c>
      <c r="R930" s="124">
        <f t="shared" si="217"/>
        <v>0</v>
      </c>
      <c r="S930" s="124">
        <f t="shared" si="218"/>
        <v>0</v>
      </c>
      <c r="T930" s="124">
        <f t="shared" si="219"/>
        <v>0</v>
      </c>
      <c r="U930" s="124">
        <f t="shared" si="220"/>
        <v>0</v>
      </c>
      <c r="V930" s="124">
        <f t="shared" si="221"/>
        <v>0</v>
      </c>
      <c r="W930" s="124">
        <f t="shared" si="222"/>
        <v>0</v>
      </c>
      <c r="X930" s="124">
        <f t="shared" si="223"/>
        <v>0</v>
      </c>
      <c r="Y930" s="124" t="str">
        <f t="shared" si="224"/>
        <v>____</v>
      </c>
      <c r="Z930" s="124">
        <f t="shared" si="225"/>
        <v>0</v>
      </c>
      <c r="AA930" s="124">
        <f t="shared" si="226"/>
        <v>0</v>
      </c>
    </row>
    <row r="931" spans="2:27" ht="15" x14ac:dyDescent="0.2">
      <c r="B931" s="194" t="str">
        <f t="shared" si="212"/>
        <v/>
      </c>
      <c r="C931" s="194" t="str">
        <f t="shared" si="213"/>
        <v/>
      </c>
      <c r="D931" s="195"/>
      <c r="E931" s="196"/>
      <c r="F931" s="196"/>
      <c r="G931" s="197"/>
      <c r="H931" s="198"/>
      <c r="I931" s="196"/>
      <c r="J931" s="197"/>
      <c r="K931" s="197"/>
      <c r="L931" s="199"/>
      <c r="M931" s="200" t="str">
        <f t="shared" si="214"/>
        <v/>
      </c>
      <c r="N931" s="201"/>
      <c r="O931" s="196"/>
      <c r="P931" s="124">
        <f t="shared" si="215"/>
        <v>0</v>
      </c>
      <c r="Q931" s="124">
        <f t="shared" si="216"/>
        <v>0</v>
      </c>
      <c r="R931" s="124">
        <f t="shared" si="217"/>
        <v>0</v>
      </c>
      <c r="S931" s="124">
        <f t="shared" si="218"/>
        <v>0</v>
      </c>
      <c r="T931" s="124">
        <f t="shared" si="219"/>
        <v>0</v>
      </c>
      <c r="U931" s="124">
        <f t="shared" si="220"/>
        <v>0</v>
      </c>
      <c r="V931" s="124">
        <f t="shared" si="221"/>
        <v>0</v>
      </c>
      <c r="W931" s="124">
        <f t="shared" si="222"/>
        <v>0</v>
      </c>
      <c r="X931" s="124">
        <f t="shared" si="223"/>
        <v>0</v>
      </c>
      <c r="Y931" s="124" t="str">
        <f t="shared" si="224"/>
        <v>____</v>
      </c>
      <c r="Z931" s="124">
        <f t="shared" si="225"/>
        <v>0</v>
      </c>
      <c r="AA931" s="124">
        <f t="shared" si="226"/>
        <v>0</v>
      </c>
    </row>
    <row r="932" spans="2:27" ht="15" x14ac:dyDescent="0.2">
      <c r="B932" s="194" t="str">
        <f t="shared" si="212"/>
        <v/>
      </c>
      <c r="C932" s="194" t="str">
        <f t="shared" si="213"/>
        <v/>
      </c>
      <c r="D932" s="195"/>
      <c r="E932" s="196"/>
      <c r="F932" s="196"/>
      <c r="G932" s="197"/>
      <c r="H932" s="198"/>
      <c r="I932" s="196"/>
      <c r="J932" s="197"/>
      <c r="K932" s="197"/>
      <c r="L932" s="199"/>
      <c r="M932" s="200" t="str">
        <f t="shared" si="214"/>
        <v/>
      </c>
      <c r="N932" s="201"/>
      <c r="O932" s="196"/>
      <c r="P932" s="124">
        <f t="shared" si="215"/>
        <v>0</v>
      </c>
      <c r="Q932" s="124">
        <f t="shared" si="216"/>
        <v>0</v>
      </c>
      <c r="R932" s="124">
        <f t="shared" si="217"/>
        <v>0</v>
      </c>
      <c r="S932" s="124">
        <f t="shared" si="218"/>
        <v>0</v>
      </c>
      <c r="T932" s="124">
        <f t="shared" si="219"/>
        <v>0</v>
      </c>
      <c r="U932" s="124">
        <f t="shared" si="220"/>
        <v>0</v>
      </c>
      <c r="V932" s="124">
        <f t="shared" si="221"/>
        <v>0</v>
      </c>
      <c r="W932" s="124">
        <f t="shared" si="222"/>
        <v>0</v>
      </c>
      <c r="X932" s="124">
        <f t="shared" si="223"/>
        <v>0</v>
      </c>
      <c r="Y932" s="124" t="str">
        <f t="shared" si="224"/>
        <v>____</v>
      </c>
      <c r="Z932" s="124">
        <f t="shared" si="225"/>
        <v>0</v>
      </c>
      <c r="AA932" s="124">
        <f t="shared" si="226"/>
        <v>0</v>
      </c>
    </row>
    <row r="933" spans="2:27" ht="15" x14ac:dyDescent="0.2">
      <c r="B933" s="194" t="str">
        <f t="shared" si="212"/>
        <v/>
      </c>
      <c r="C933" s="194" t="str">
        <f t="shared" si="213"/>
        <v/>
      </c>
      <c r="D933" s="195"/>
      <c r="E933" s="196"/>
      <c r="F933" s="196"/>
      <c r="G933" s="197"/>
      <c r="H933" s="198"/>
      <c r="I933" s="196"/>
      <c r="J933" s="197"/>
      <c r="K933" s="197"/>
      <c r="L933" s="199"/>
      <c r="M933" s="200" t="str">
        <f t="shared" si="214"/>
        <v/>
      </c>
      <c r="N933" s="201"/>
      <c r="O933" s="196"/>
      <c r="P933" s="124">
        <f t="shared" si="215"/>
        <v>0</v>
      </c>
      <c r="Q933" s="124">
        <f t="shared" si="216"/>
        <v>0</v>
      </c>
      <c r="R933" s="124">
        <f t="shared" si="217"/>
        <v>0</v>
      </c>
      <c r="S933" s="124">
        <f t="shared" si="218"/>
        <v>0</v>
      </c>
      <c r="T933" s="124">
        <f t="shared" si="219"/>
        <v>0</v>
      </c>
      <c r="U933" s="124">
        <f t="shared" si="220"/>
        <v>0</v>
      </c>
      <c r="V933" s="124">
        <f t="shared" si="221"/>
        <v>0</v>
      </c>
      <c r="W933" s="124">
        <f t="shared" si="222"/>
        <v>0</v>
      </c>
      <c r="X933" s="124">
        <f t="shared" si="223"/>
        <v>0</v>
      </c>
      <c r="Y933" s="124" t="str">
        <f t="shared" si="224"/>
        <v>____</v>
      </c>
      <c r="Z933" s="124">
        <f t="shared" si="225"/>
        <v>0</v>
      </c>
      <c r="AA933" s="124">
        <f t="shared" si="226"/>
        <v>0</v>
      </c>
    </row>
    <row r="934" spans="2:27" ht="15" x14ac:dyDescent="0.2">
      <c r="B934" s="194" t="str">
        <f t="shared" si="212"/>
        <v/>
      </c>
      <c r="C934" s="194" t="str">
        <f t="shared" si="213"/>
        <v/>
      </c>
      <c r="D934" s="195"/>
      <c r="E934" s="196"/>
      <c r="F934" s="196"/>
      <c r="G934" s="197"/>
      <c r="H934" s="198"/>
      <c r="I934" s="196"/>
      <c r="J934" s="197"/>
      <c r="K934" s="197"/>
      <c r="L934" s="199"/>
      <c r="M934" s="200" t="str">
        <f t="shared" si="214"/>
        <v/>
      </c>
      <c r="N934" s="201"/>
      <c r="O934" s="196"/>
      <c r="P934" s="124">
        <f t="shared" si="215"/>
        <v>0</v>
      </c>
      <c r="Q934" s="124">
        <f t="shared" si="216"/>
        <v>0</v>
      </c>
      <c r="R934" s="124">
        <f t="shared" si="217"/>
        <v>0</v>
      </c>
      <c r="S934" s="124">
        <f t="shared" si="218"/>
        <v>0</v>
      </c>
      <c r="T934" s="124">
        <f t="shared" si="219"/>
        <v>0</v>
      </c>
      <c r="U934" s="124">
        <f t="shared" si="220"/>
        <v>0</v>
      </c>
      <c r="V934" s="124">
        <f t="shared" si="221"/>
        <v>0</v>
      </c>
      <c r="W934" s="124">
        <f t="shared" si="222"/>
        <v>0</v>
      </c>
      <c r="X934" s="124">
        <f t="shared" si="223"/>
        <v>0</v>
      </c>
      <c r="Y934" s="124" t="str">
        <f t="shared" si="224"/>
        <v>____</v>
      </c>
      <c r="Z934" s="124">
        <f t="shared" si="225"/>
        <v>0</v>
      </c>
      <c r="AA934" s="124">
        <f t="shared" si="226"/>
        <v>0</v>
      </c>
    </row>
    <row r="935" spans="2:27" ht="15" x14ac:dyDescent="0.2">
      <c r="B935" s="194" t="str">
        <f t="shared" si="212"/>
        <v/>
      </c>
      <c r="C935" s="194" t="str">
        <f t="shared" si="213"/>
        <v/>
      </c>
      <c r="D935" s="195"/>
      <c r="E935" s="196"/>
      <c r="F935" s="196"/>
      <c r="G935" s="197"/>
      <c r="H935" s="198"/>
      <c r="I935" s="196"/>
      <c r="J935" s="197"/>
      <c r="K935" s="197"/>
      <c r="L935" s="199"/>
      <c r="M935" s="200" t="str">
        <f t="shared" si="214"/>
        <v/>
      </c>
      <c r="N935" s="201"/>
      <c r="O935" s="196"/>
      <c r="P935" s="124">
        <f t="shared" si="215"/>
        <v>0</v>
      </c>
      <c r="Q935" s="124">
        <f t="shared" si="216"/>
        <v>0</v>
      </c>
      <c r="R935" s="124">
        <f t="shared" si="217"/>
        <v>0</v>
      </c>
      <c r="S935" s="124">
        <f t="shared" si="218"/>
        <v>0</v>
      </c>
      <c r="T935" s="124">
        <f t="shared" si="219"/>
        <v>0</v>
      </c>
      <c r="U935" s="124">
        <f t="shared" si="220"/>
        <v>0</v>
      </c>
      <c r="V935" s="124">
        <f t="shared" si="221"/>
        <v>0</v>
      </c>
      <c r="W935" s="124">
        <f t="shared" si="222"/>
        <v>0</v>
      </c>
      <c r="X935" s="124">
        <f t="shared" si="223"/>
        <v>0</v>
      </c>
      <c r="Y935" s="124" t="str">
        <f t="shared" si="224"/>
        <v>____</v>
      </c>
      <c r="Z935" s="124">
        <f t="shared" si="225"/>
        <v>0</v>
      </c>
      <c r="AA935" s="124">
        <f t="shared" si="226"/>
        <v>0</v>
      </c>
    </row>
    <row r="936" spans="2:27" ht="15" x14ac:dyDescent="0.2">
      <c r="B936" s="194" t="str">
        <f t="shared" si="212"/>
        <v/>
      </c>
      <c r="C936" s="194" t="str">
        <f t="shared" si="213"/>
        <v/>
      </c>
      <c r="D936" s="195"/>
      <c r="E936" s="196"/>
      <c r="F936" s="196"/>
      <c r="G936" s="197"/>
      <c r="H936" s="198"/>
      <c r="I936" s="196"/>
      <c r="J936" s="197"/>
      <c r="K936" s="197"/>
      <c r="L936" s="199"/>
      <c r="M936" s="200" t="str">
        <f t="shared" si="214"/>
        <v/>
      </c>
      <c r="N936" s="201"/>
      <c r="O936" s="196"/>
      <c r="P936" s="124">
        <f t="shared" si="215"/>
        <v>0</v>
      </c>
      <c r="Q936" s="124">
        <f t="shared" si="216"/>
        <v>0</v>
      </c>
      <c r="R936" s="124">
        <f t="shared" si="217"/>
        <v>0</v>
      </c>
      <c r="S936" s="124">
        <f t="shared" si="218"/>
        <v>0</v>
      </c>
      <c r="T936" s="124">
        <f t="shared" si="219"/>
        <v>0</v>
      </c>
      <c r="U936" s="124">
        <f t="shared" si="220"/>
        <v>0</v>
      </c>
      <c r="V936" s="124">
        <f t="shared" si="221"/>
        <v>0</v>
      </c>
      <c r="W936" s="124">
        <f t="shared" si="222"/>
        <v>0</v>
      </c>
      <c r="X936" s="124">
        <f t="shared" si="223"/>
        <v>0</v>
      </c>
      <c r="Y936" s="124" t="str">
        <f t="shared" si="224"/>
        <v>____</v>
      </c>
      <c r="Z936" s="124">
        <f t="shared" si="225"/>
        <v>0</v>
      </c>
      <c r="AA936" s="124">
        <f t="shared" si="226"/>
        <v>0</v>
      </c>
    </row>
    <row r="937" spans="2:27" ht="15" x14ac:dyDescent="0.2">
      <c r="B937" s="194" t="str">
        <f t="shared" si="212"/>
        <v/>
      </c>
      <c r="C937" s="194" t="str">
        <f t="shared" si="213"/>
        <v/>
      </c>
      <c r="D937" s="195"/>
      <c r="E937" s="196"/>
      <c r="F937" s="196"/>
      <c r="G937" s="197"/>
      <c r="H937" s="198"/>
      <c r="I937" s="196"/>
      <c r="J937" s="197"/>
      <c r="K937" s="197"/>
      <c r="L937" s="199"/>
      <c r="M937" s="200" t="str">
        <f t="shared" si="214"/>
        <v/>
      </c>
      <c r="N937" s="201"/>
      <c r="O937" s="196"/>
      <c r="P937" s="124">
        <f t="shared" si="215"/>
        <v>0</v>
      </c>
      <c r="Q937" s="124">
        <f t="shared" si="216"/>
        <v>0</v>
      </c>
      <c r="R937" s="124">
        <f t="shared" si="217"/>
        <v>0</v>
      </c>
      <c r="S937" s="124">
        <f t="shared" si="218"/>
        <v>0</v>
      </c>
      <c r="T937" s="124">
        <f t="shared" si="219"/>
        <v>0</v>
      </c>
      <c r="U937" s="124">
        <f t="shared" si="220"/>
        <v>0</v>
      </c>
      <c r="V937" s="124">
        <f t="shared" si="221"/>
        <v>0</v>
      </c>
      <c r="W937" s="124">
        <f t="shared" si="222"/>
        <v>0</v>
      </c>
      <c r="X937" s="124">
        <f t="shared" si="223"/>
        <v>0</v>
      </c>
      <c r="Y937" s="124" t="str">
        <f t="shared" si="224"/>
        <v>____</v>
      </c>
      <c r="Z937" s="124">
        <f t="shared" si="225"/>
        <v>0</v>
      </c>
      <c r="AA937" s="124">
        <f t="shared" si="226"/>
        <v>0</v>
      </c>
    </row>
    <row r="938" spans="2:27" ht="15" x14ac:dyDescent="0.2">
      <c r="B938" s="194" t="str">
        <f t="shared" si="212"/>
        <v/>
      </c>
      <c r="C938" s="194" t="str">
        <f t="shared" si="213"/>
        <v/>
      </c>
      <c r="D938" s="195"/>
      <c r="E938" s="196"/>
      <c r="F938" s="196"/>
      <c r="G938" s="197"/>
      <c r="H938" s="198"/>
      <c r="I938" s="196"/>
      <c r="J938" s="197"/>
      <c r="K938" s="197"/>
      <c r="L938" s="199"/>
      <c r="M938" s="200" t="str">
        <f t="shared" si="214"/>
        <v/>
      </c>
      <c r="N938" s="201"/>
      <c r="O938" s="196"/>
      <c r="P938" s="124">
        <f t="shared" si="215"/>
        <v>0</v>
      </c>
      <c r="Q938" s="124">
        <f t="shared" si="216"/>
        <v>0</v>
      </c>
      <c r="R938" s="124">
        <f t="shared" si="217"/>
        <v>0</v>
      </c>
      <c r="S938" s="124">
        <f t="shared" si="218"/>
        <v>0</v>
      </c>
      <c r="T938" s="124">
        <f t="shared" si="219"/>
        <v>0</v>
      </c>
      <c r="U938" s="124">
        <f t="shared" si="220"/>
        <v>0</v>
      </c>
      <c r="V938" s="124">
        <f t="shared" si="221"/>
        <v>0</v>
      </c>
      <c r="W938" s="124">
        <f t="shared" si="222"/>
        <v>0</v>
      </c>
      <c r="X938" s="124">
        <f t="shared" si="223"/>
        <v>0</v>
      </c>
      <c r="Y938" s="124" t="str">
        <f t="shared" si="224"/>
        <v>____</v>
      </c>
      <c r="Z938" s="124">
        <f t="shared" si="225"/>
        <v>0</v>
      </c>
      <c r="AA938" s="124">
        <f t="shared" si="226"/>
        <v>0</v>
      </c>
    </row>
    <row r="939" spans="2:27" ht="15" x14ac:dyDescent="0.2">
      <c r="B939" s="194" t="str">
        <f t="shared" si="212"/>
        <v/>
      </c>
      <c r="C939" s="194" t="str">
        <f t="shared" si="213"/>
        <v/>
      </c>
      <c r="D939" s="195"/>
      <c r="E939" s="196"/>
      <c r="F939" s="196"/>
      <c r="G939" s="197"/>
      <c r="H939" s="198"/>
      <c r="I939" s="196"/>
      <c r="J939" s="197"/>
      <c r="K939" s="197"/>
      <c r="L939" s="199"/>
      <c r="M939" s="200" t="str">
        <f t="shared" si="214"/>
        <v/>
      </c>
      <c r="N939" s="201"/>
      <c r="O939" s="196"/>
      <c r="P939" s="124">
        <f t="shared" si="215"/>
        <v>0</v>
      </c>
      <c r="Q939" s="124">
        <f t="shared" si="216"/>
        <v>0</v>
      </c>
      <c r="R939" s="124">
        <f t="shared" si="217"/>
        <v>0</v>
      </c>
      <c r="S939" s="124">
        <f t="shared" si="218"/>
        <v>0</v>
      </c>
      <c r="T939" s="124">
        <f t="shared" si="219"/>
        <v>0</v>
      </c>
      <c r="U939" s="124">
        <f t="shared" si="220"/>
        <v>0</v>
      </c>
      <c r="V939" s="124">
        <f t="shared" si="221"/>
        <v>0</v>
      </c>
      <c r="W939" s="124">
        <f t="shared" si="222"/>
        <v>0</v>
      </c>
      <c r="X939" s="124">
        <f t="shared" si="223"/>
        <v>0</v>
      </c>
      <c r="Y939" s="124" t="str">
        <f t="shared" si="224"/>
        <v>____</v>
      </c>
      <c r="Z939" s="124">
        <f t="shared" si="225"/>
        <v>0</v>
      </c>
      <c r="AA939" s="124">
        <f t="shared" si="226"/>
        <v>0</v>
      </c>
    </row>
    <row r="940" spans="2:27" ht="15" x14ac:dyDescent="0.2">
      <c r="B940" s="194" t="str">
        <f t="shared" si="212"/>
        <v/>
      </c>
      <c r="C940" s="194" t="str">
        <f t="shared" si="213"/>
        <v/>
      </c>
      <c r="D940" s="195"/>
      <c r="E940" s="196"/>
      <c r="F940" s="196"/>
      <c r="G940" s="197"/>
      <c r="H940" s="198"/>
      <c r="I940" s="196"/>
      <c r="J940" s="197"/>
      <c r="K940" s="197"/>
      <c r="L940" s="199"/>
      <c r="M940" s="200" t="str">
        <f t="shared" si="214"/>
        <v/>
      </c>
      <c r="N940" s="201"/>
      <c r="O940" s="196"/>
      <c r="P940" s="124">
        <f t="shared" si="215"/>
        <v>0</v>
      </c>
      <c r="Q940" s="124">
        <f t="shared" si="216"/>
        <v>0</v>
      </c>
      <c r="R940" s="124">
        <f t="shared" si="217"/>
        <v>0</v>
      </c>
      <c r="S940" s="124">
        <f t="shared" si="218"/>
        <v>0</v>
      </c>
      <c r="T940" s="124">
        <f t="shared" si="219"/>
        <v>0</v>
      </c>
      <c r="U940" s="124">
        <f t="shared" si="220"/>
        <v>0</v>
      </c>
      <c r="V940" s="124">
        <f t="shared" si="221"/>
        <v>0</v>
      </c>
      <c r="W940" s="124">
        <f t="shared" si="222"/>
        <v>0</v>
      </c>
      <c r="X940" s="124">
        <f t="shared" si="223"/>
        <v>0</v>
      </c>
      <c r="Y940" s="124" t="str">
        <f t="shared" si="224"/>
        <v>____</v>
      </c>
      <c r="Z940" s="124">
        <f t="shared" si="225"/>
        <v>0</v>
      </c>
      <c r="AA940" s="124">
        <f t="shared" si="226"/>
        <v>0</v>
      </c>
    </row>
    <row r="941" spans="2:27" ht="15" x14ac:dyDescent="0.2">
      <c r="B941" s="194" t="str">
        <f t="shared" si="212"/>
        <v/>
      </c>
      <c r="C941" s="194" t="str">
        <f t="shared" si="213"/>
        <v/>
      </c>
      <c r="D941" s="195"/>
      <c r="E941" s="196"/>
      <c r="F941" s="196"/>
      <c r="G941" s="197"/>
      <c r="H941" s="198"/>
      <c r="I941" s="196"/>
      <c r="J941" s="197"/>
      <c r="K941" s="197"/>
      <c r="L941" s="199"/>
      <c r="M941" s="200" t="str">
        <f t="shared" si="214"/>
        <v/>
      </c>
      <c r="N941" s="201"/>
      <c r="O941" s="196"/>
      <c r="P941" s="124">
        <f t="shared" si="215"/>
        <v>0</v>
      </c>
      <c r="Q941" s="124">
        <f t="shared" si="216"/>
        <v>0</v>
      </c>
      <c r="R941" s="124">
        <f t="shared" si="217"/>
        <v>0</v>
      </c>
      <c r="S941" s="124">
        <f t="shared" si="218"/>
        <v>0</v>
      </c>
      <c r="T941" s="124">
        <f t="shared" si="219"/>
        <v>0</v>
      </c>
      <c r="U941" s="124">
        <f t="shared" si="220"/>
        <v>0</v>
      </c>
      <c r="V941" s="124">
        <f t="shared" si="221"/>
        <v>0</v>
      </c>
      <c r="W941" s="124">
        <f t="shared" si="222"/>
        <v>0</v>
      </c>
      <c r="X941" s="124">
        <f t="shared" si="223"/>
        <v>0</v>
      </c>
      <c r="Y941" s="124" t="str">
        <f t="shared" si="224"/>
        <v>____</v>
      </c>
      <c r="Z941" s="124">
        <f t="shared" si="225"/>
        <v>0</v>
      </c>
      <c r="AA941" s="124">
        <f t="shared" si="226"/>
        <v>0</v>
      </c>
    </row>
    <row r="942" spans="2:27" ht="15" x14ac:dyDescent="0.2">
      <c r="B942" s="194" t="str">
        <f t="shared" si="212"/>
        <v/>
      </c>
      <c r="C942" s="194" t="str">
        <f t="shared" si="213"/>
        <v/>
      </c>
      <c r="D942" s="195"/>
      <c r="E942" s="196"/>
      <c r="F942" s="196"/>
      <c r="G942" s="197"/>
      <c r="H942" s="198"/>
      <c r="I942" s="196"/>
      <c r="J942" s="197"/>
      <c r="K942" s="197"/>
      <c r="L942" s="199"/>
      <c r="M942" s="200" t="str">
        <f t="shared" si="214"/>
        <v/>
      </c>
      <c r="N942" s="201"/>
      <c r="O942" s="196"/>
      <c r="P942" s="124">
        <f t="shared" si="215"/>
        <v>0</v>
      </c>
      <c r="Q942" s="124">
        <f t="shared" si="216"/>
        <v>0</v>
      </c>
      <c r="R942" s="124">
        <f t="shared" si="217"/>
        <v>0</v>
      </c>
      <c r="S942" s="124">
        <f t="shared" si="218"/>
        <v>0</v>
      </c>
      <c r="T942" s="124">
        <f t="shared" si="219"/>
        <v>0</v>
      </c>
      <c r="U942" s="124">
        <f t="shared" si="220"/>
        <v>0</v>
      </c>
      <c r="V942" s="124">
        <f t="shared" si="221"/>
        <v>0</v>
      </c>
      <c r="W942" s="124">
        <f t="shared" si="222"/>
        <v>0</v>
      </c>
      <c r="X942" s="124">
        <f t="shared" si="223"/>
        <v>0</v>
      </c>
      <c r="Y942" s="124" t="str">
        <f t="shared" si="224"/>
        <v>____</v>
      </c>
      <c r="Z942" s="124">
        <f t="shared" si="225"/>
        <v>0</v>
      </c>
      <c r="AA942" s="124">
        <f t="shared" si="226"/>
        <v>0</v>
      </c>
    </row>
    <row r="943" spans="2:27" ht="15" x14ac:dyDescent="0.2">
      <c r="B943" s="194" t="str">
        <f t="shared" si="212"/>
        <v/>
      </c>
      <c r="C943" s="194" t="str">
        <f t="shared" si="213"/>
        <v/>
      </c>
      <c r="D943" s="195"/>
      <c r="E943" s="196"/>
      <c r="F943" s="196"/>
      <c r="G943" s="197"/>
      <c r="H943" s="198"/>
      <c r="I943" s="196"/>
      <c r="J943" s="197"/>
      <c r="K943" s="197"/>
      <c r="L943" s="199"/>
      <c r="M943" s="200" t="str">
        <f t="shared" si="214"/>
        <v/>
      </c>
      <c r="N943" s="201"/>
      <c r="O943" s="196"/>
      <c r="P943" s="124">
        <f t="shared" si="215"/>
        <v>0</v>
      </c>
      <c r="Q943" s="124">
        <f t="shared" si="216"/>
        <v>0</v>
      </c>
      <c r="R943" s="124">
        <f t="shared" si="217"/>
        <v>0</v>
      </c>
      <c r="S943" s="124">
        <f t="shared" si="218"/>
        <v>0</v>
      </c>
      <c r="T943" s="124">
        <f t="shared" si="219"/>
        <v>0</v>
      </c>
      <c r="U943" s="124">
        <f t="shared" si="220"/>
        <v>0</v>
      </c>
      <c r="V943" s="124">
        <f t="shared" si="221"/>
        <v>0</v>
      </c>
      <c r="W943" s="124">
        <f t="shared" si="222"/>
        <v>0</v>
      </c>
      <c r="X943" s="124">
        <f t="shared" si="223"/>
        <v>0</v>
      </c>
      <c r="Y943" s="124" t="str">
        <f t="shared" si="224"/>
        <v>____</v>
      </c>
      <c r="Z943" s="124">
        <f t="shared" si="225"/>
        <v>0</v>
      </c>
      <c r="AA943" s="124">
        <f t="shared" si="226"/>
        <v>0</v>
      </c>
    </row>
    <row r="944" spans="2:27" ht="15" x14ac:dyDescent="0.2">
      <c r="B944" s="194" t="str">
        <f t="shared" si="212"/>
        <v/>
      </c>
      <c r="C944" s="194" t="str">
        <f t="shared" si="213"/>
        <v/>
      </c>
      <c r="D944" s="195"/>
      <c r="E944" s="196"/>
      <c r="F944" s="196"/>
      <c r="G944" s="197"/>
      <c r="H944" s="198"/>
      <c r="I944" s="196"/>
      <c r="J944" s="197"/>
      <c r="K944" s="197"/>
      <c r="L944" s="199"/>
      <c r="M944" s="200" t="str">
        <f t="shared" si="214"/>
        <v/>
      </c>
      <c r="N944" s="201"/>
      <c r="O944" s="196"/>
      <c r="P944" s="124">
        <f t="shared" si="215"/>
        <v>0</v>
      </c>
      <c r="Q944" s="124">
        <f t="shared" si="216"/>
        <v>0</v>
      </c>
      <c r="R944" s="124">
        <f t="shared" si="217"/>
        <v>0</v>
      </c>
      <c r="S944" s="124">
        <f t="shared" si="218"/>
        <v>0</v>
      </c>
      <c r="T944" s="124">
        <f t="shared" si="219"/>
        <v>0</v>
      </c>
      <c r="U944" s="124">
        <f t="shared" si="220"/>
        <v>0</v>
      </c>
      <c r="V944" s="124">
        <f t="shared" si="221"/>
        <v>0</v>
      </c>
      <c r="W944" s="124">
        <f t="shared" si="222"/>
        <v>0</v>
      </c>
      <c r="X944" s="124">
        <f t="shared" si="223"/>
        <v>0</v>
      </c>
      <c r="Y944" s="124" t="str">
        <f t="shared" si="224"/>
        <v>____</v>
      </c>
      <c r="Z944" s="124">
        <f t="shared" si="225"/>
        <v>0</v>
      </c>
      <c r="AA944" s="124">
        <f t="shared" si="226"/>
        <v>0</v>
      </c>
    </row>
    <row r="945" spans="2:27" ht="15" x14ac:dyDescent="0.2">
      <c r="B945" s="194" t="str">
        <f t="shared" si="212"/>
        <v/>
      </c>
      <c r="C945" s="194" t="str">
        <f t="shared" si="213"/>
        <v/>
      </c>
      <c r="D945" s="195"/>
      <c r="E945" s="196"/>
      <c r="F945" s="196"/>
      <c r="G945" s="197"/>
      <c r="H945" s="198"/>
      <c r="I945" s="196"/>
      <c r="J945" s="197"/>
      <c r="K945" s="197"/>
      <c r="L945" s="199"/>
      <c r="M945" s="200" t="str">
        <f t="shared" si="214"/>
        <v/>
      </c>
      <c r="N945" s="201"/>
      <c r="O945" s="196"/>
      <c r="P945" s="124">
        <f t="shared" si="215"/>
        <v>0</v>
      </c>
      <c r="Q945" s="124">
        <f t="shared" si="216"/>
        <v>0</v>
      </c>
      <c r="R945" s="124">
        <f t="shared" si="217"/>
        <v>0</v>
      </c>
      <c r="S945" s="124">
        <f t="shared" si="218"/>
        <v>0</v>
      </c>
      <c r="T945" s="124">
        <f t="shared" si="219"/>
        <v>0</v>
      </c>
      <c r="U945" s="124">
        <f t="shared" si="220"/>
        <v>0</v>
      </c>
      <c r="V945" s="124">
        <f t="shared" si="221"/>
        <v>0</v>
      </c>
      <c r="W945" s="124">
        <f t="shared" si="222"/>
        <v>0</v>
      </c>
      <c r="X945" s="124">
        <f t="shared" si="223"/>
        <v>0</v>
      </c>
      <c r="Y945" s="124" t="str">
        <f t="shared" si="224"/>
        <v>____</v>
      </c>
      <c r="Z945" s="124">
        <f t="shared" si="225"/>
        <v>0</v>
      </c>
      <c r="AA945" s="124">
        <f t="shared" si="226"/>
        <v>0</v>
      </c>
    </row>
    <row r="946" spans="2:27" ht="15" x14ac:dyDescent="0.2">
      <c r="B946" s="194" t="str">
        <f t="shared" si="212"/>
        <v/>
      </c>
      <c r="C946" s="194" t="str">
        <f t="shared" si="213"/>
        <v/>
      </c>
      <c r="D946" s="195"/>
      <c r="E946" s="196"/>
      <c r="F946" s="196"/>
      <c r="G946" s="197"/>
      <c r="H946" s="198"/>
      <c r="I946" s="196"/>
      <c r="J946" s="197"/>
      <c r="K946" s="197"/>
      <c r="L946" s="199"/>
      <c r="M946" s="200" t="str">
        <f t="shared" si="214"/>
        <v/>
      </c>
      <c r="N946" s="201"/>
      <c r="O946" s="196"/>
      <c r="P946" s="124">
        <f t="shared" si="215"/>
        <v>0</v>
      </c>
      <c r="Q946" s="124">
        <f t="shared" si="216"/>
        <v>0</v>
      </c>
      <c r="R946" s="124">
        <f t="shared" si="217"/>
        <v>0</v>
      </c>
      <c r="S946" s="124">
        <f t="shared" si="218"/>
        <v>0</v>
      </c>
      <c r="T946" s="124">
        <f t="shared" si="219"/>
        <v>0</v>
      </c>
      <c r="U946" s="124">
        <f t="shared" si="220"/>
        <v>0</v>
      </c>
      <c r="V946" s="124">
        <f t="shared" si="221"/>
        <v>0</v>
      </c>
      <c r="W946" s="124">
        <f t="shared" si="222"/>
        <v>0</v>
      </c>
      <c r="X946" s="124">
        <f t="shared" si="223"/>
        <v>0</v>
      </c>
      <c r="Y946" s="124" t="str">
        <f t="shared" si="224"/>
        <v>____</v>
      </c>
      <c r="Z946" s="124">
        <f t="shared" si="225"/>
        <v>0</v>
      </c>
      <c r="AA946" s="124">
        <f t="shared" si="226"/>
        <v>0</v>
      </c>
    </row>
    <row r="947" spans="2:27" ht="15" x14ac:dyDescent="0.2">
      <c r="B947" s="194" t="str">
        <f t="shared" si="212"/>
        <v/>
      </c>
      <c r="C947" s="194" t="str">
        <f t="shared" si="213"/>
        <v/>
      </c>
      <c r="D947" s="195"/>
      <c r="E947" s="196"/>
      <c r="F947" s="196"/>
      <c r="G947" s="197"/>
      <c r="H947" s="198"/>
      <c r="I947" s="196"/>
      <c r="J947" s="197"/>
      <c r="K947" s="197"/>
      <c r="L947" s="199"/>
      <c r="M947" s="200" t="str">
        <f t="shared" si="214"/>
        <v/>
      </c>
      <c r="N947" s="201"/>
      <c r="O947" s="196"/>
      <c r="P947" s="124">
        <f t="shared" si="215"/>
        <v>0</v>
      </c>
      <c r="Q947" s="124">
        <f t="shared" si="216"/>
        <v>0</v>
      </c>
      <c r="R947" s="124">
        <f t="shared" si="217"/>
        <v>0</v>
      </c>
      <c r="S947" s="124">
        <f t="shared" si="218"/>
        <v>0</v>
      </c>
      <c r="T947" s="124">
        <f t="shared" si="219"/>
        <v>0</v>
      </c>
      <c r="U947" s="124">
        <f t="shared" si="220"/>
        <v>0</v>
      </c>
      <c r="V947" s="124">
        <f t="shared" si="221"/>
        <v>0</v>
      </c>
      <c r="W947" s="124">
        <f t="shared" si="222"/>
        <v>0</v>
      </c>
      <c r="X947" s="124">
        <f t="shared" si="223"/>
        <v>0</v>
      </c>
      <c r="Y947" s="124" t="str">
        <f t="shared" si="224"/>
        <v>____</v>
      </c>
      <c r="Z947" s="124">
        <f t="shared" si="225"/>
        <v>0</v>
      </c>
      <c r="AA947" s="124">
        <f t="shared" si="226"/>
        <v>0</v>
      </c>
    </row>
    <row r="948" spans="2:27" ht="15" x14ac:dyDescent="0.2">
      <c r="B948" s="194" t="str">
        <f t="shared" si="212"/>
        <v/>
      </c>
      <c r="C948" s="194" t="str">
        <f t="shared" si="213"/>
        <v/>
      </c>
      <c r="D948" s="195"/>
      <c r="E948" s="196"/>
      <c r="F948" s="196"/>
      <c r="G948" s="197"/>
      <c r="H948" s="198"/>
      <c r="I948" s="196"/>
      <c r="J948" s="197"/>
      <c r="K948" s="197"/>
      <c r="L948" s="199"/>
      <c r="M948" s="200" t="str">
        <f t="shared" si="214"/>
        <v/>
      </c>
      <c r="N948" s="201"/>
      <c r="O948" s="196"/>
      <c r="P948" s="124">
        <f t="shared" si="215"/>
        <v>0</v>
      </c>
      <c r="Q948" s="124">
        <f t="shared" si="216"/>
        <v>0</v>
      </c>
      <c r="R948" s="124">
        <f t="shared" si="217"/>
        <v>0</v>
      </c>
      <c r="S948" s="124">
        <f t="shared" si="218"/>
        <v>0</v>
      </c>
      <c r="T948" s="124">
        <f t="shared" si="219"/>
        <v>0</v>
      </c>
      <c r="U948" s="124">
        <f t="shared" si="220"/>
        <v>0</v>
      </c>
      <c r="V948" s="124">
        <f t="shared" si="221"/>
        <v>0</v>
      </c>
      <c r="W948" s="124">
        <f t="shared" si="222"/>
        <v>0</v>
      </c>
      <c r="X948" s="124">
        <f t="shared" si="223"/>
        <v>0</v>
      </c>
      <c r="Y948" s="124" t="str">
        <f t="shared" si="224"/>
        <v>____</v>
      </c>
      <c r="Z948" s="124">
        <f t="shared" si="225"/>
        <v>0</v>
      </c>
      <c r="AA948" s="124">
        <f t="shared" si="226"/>
        <v>0</v>
      </c>
    </row>
    <row r="949" spans="2:27" ht="15" x14ac:dyDescent="0.2">
      <c r="B949" s="194" t="str">
        <f t="shared" si="212"/>
        <v/>
      </c>
      <c r="C949" s="194" t="str">
        <f t="shared" si="213"/>
        <v/>
      </c>
      <c r="D949" s="195"/>
      <c r="E949" s="196"/>
      <c r="F949" s="196"/>
      <c r="G949" s="197"/>
      <c r="H949" s="198"/>
      <c r="I949" s="196"/>
      <c r="J949" s="197"/>
      <c r="K949" s="197"/>
      <c r="L949" s="199"/>
      <c r="M949" s="200" t="str">
        <f t="shared" si="214"/>
        <v/>
      </c>
      <c r="N949" s="201"/>
      <c r="O949" s="196"/>
      <c r="P949" s="124">
        <f t="shared" si="215"/>
        <v>0</v>
      </c>
      <c r="Q949" s="124">
        <f t="shared" si="216"/>
        <v>0</v>
      </c>
      <c r="R949" s="124">
        <f t="shared" si="217"/>
        <v>0</v>
      </c>
      <c r="S949" s="124">
        <f t="shared" si="218"/>
        <v>0</v>
      </c>
      <c r="T949" s="124">
        <f t="shared" si="219"/>
        <v>0</v>
      </c>
      <c r="U949" s="124">
        <f t="shared" si="220"/>
        <v>0</v>
      </c>
      <c r="V949" s="124">
        <f t="shared" si="221"/>
        <v>0</v>
      </c>
      <c r="W949" s="124">
        <f t="shared" si="222"/>
        <v>0</v>
      </c>
      <c r="X949" s="124">
        <f t="shared" si="223"/>
        <v>0</v>
      </c>
      <c r="Y949" s="124" t="str">
        <f t="shared" si="224"/>
        <v>____</v>
      </c>
      <c r="Z949" s="124">
        <f t="shared" si="225"/>
        <v>0</v>
      </c>
      <c r="AA949" s="124">
        <f t="shared" si="226"/>
        <v>0</v>
      </c>
    </row>
    <row r="950" spans="2:27" ht="15" x14ac:dyDescent="0.2">
      <c r="B950" s="194" t="str">
        <f t="shared" si="212"/>
        <v/>
      </c>
      <c r="C950" s="194" t="str">
        <f t="shared" si="213"/>
        <v/>
      </c>
      <c r="D950" s="195"/>
      <c r="E950" s="196"/>
      <c r="F950" s="196"/>
      <c r="G950" s="197"/>
      <c r="H950" s="198"/>
      <c r="I950" s="196"/>
      <c r="J950" s="197"/>
      <c r="K950" s="197"/>
      <c r="L950" s="199"/>
      <c r="M950" s="200" t="str">
        <f t="shared" si="214"/>
        <v/>
      </c>
      <c r="N950" s="201"/>
      <c r="O950" s="196"/>
      <c r="P950" s="124">
        <f t="shared" si="215"/>
        <v>0</v>
      </c>
      <c r="Q950" s="124">
        <f t="shared" si="216"/>
        <v>0</v>
      </c>
      <c r="R950" s="124">
        <f t="shared" si="217"/>
        <v>0</v>
      </c>
      <c r="S950" s="124">
        <f t="shared" si="218"/>
        <v>0</v>
      </c>
      <c r="T950" s="124">
        <f t="shared" si="219"/>
        <v>0</v>
      </c>
      <c r="U950" s="124">
        <f t="shared" si="220"/>
        <v>0</v>
      </c>
      <c r="V950" s="124">
        <f t="shared" si="221"/>
        <v>0</v>
      </c>
      <c r="W950" s="124">
        <f t="shared" si="222"/>
        <v>0</v>
      </c>
      <c r="X950" s="124">
        <f t="shared" si="223"/>
        <v>0</v>
      </c>
      <c r="Y950" s="124" t="str">
        <f t="shared" si="224"/>
        <v>____</v>
      </c>
      <c r="Z950" s="124">
        <f t="shared" si="225"/>
        <v>0</v>
      </c>
      <c r="AA950" s="124">
        <f t="shared" si="226"/>
        <v>0</v>
      </c>
    </row>
    <row r="951" spans="2:27" ht="15" x14ac:dyDescent="0.2">
      <c r="B951" s="194" t="str">
        <f t="shared" si="212"/>
        <v/>
      </c>
      <c r="C951" s="194" t="str">
        <f t="shared" si="213"/>
        <v/>
      </c>
      <c r="D951" s="195"/>
      <c r="E951" s="196"/>
      <c r="F951" s="196"/>
      <c r="G951" s="197"/>
      <c r="H951" s="198"/>
      <c r="I951" s="196"/>
      <c r="J951" s="197"/>
      <c r="K951" s="197"/>
      <c r="L951" s="199"/>
      <c r="M951" s="200" t="str">
        <f t="shared" si="214"/>
        <v/>
      </c>
      <c r="N951" s="201"/>
      <c r="O951" s="196"/>
      <c r="P951" s="124">
        <f t="shared" si="215"/>
        <v>0</v>
      </c>
      <c r="Q951" s="124">
        <f t="shared" si="216"/>
        <v>0</v>
      </c>
      <c r="R951" s="124">
        <f t="shared" si="217"/>
        <v>0</v>
      </c>
      <c r="S951" s="124">
        <f t="shared" si="218"/>
        <v>0</v>
      </c>
      <c r="T951" s="124">
        <f t="shared" si="219"/>
        <v>0</v>
      </c>
      <c r="U951" s="124">
        <f t="shared" si="220"/>
        <v>0</v>
      </c>
      <c r="V951" s="124">
        <f t="shared" si="221"/>
        <v>0</v>
      </c>
      <c r="W951" s="124">
        <f t="shared" si="222"/>
        <v>0</v>
      </c>
      <c r="X951" s="124">
        <f t="shared" si="223"/>
        <v>0</v>
      </c>
      <c r="Y951" s="124" t="str">
        <f t="shared" si="224"/>
        <v>____</v>
      </c>
      <c r="Z951" s="124">
        <f t="shared" si="225"/>
        <v>0</v>
      </c>
      <c r="AA951" s="124">
        <f t="shared" si="226"/>
        <v>0</v>
      </c>
    </row>
    <row r="952" spans="2:27" ht="15" x14ac:dyDescent="0.2">
      <c r="B952" s="194" t="str">
        <f t="shared" si="212"/>
        <v/>
      </c>
      <c r="C952" s="194" t="str">
        <f t="shared" si="213"/>
        <v/>
      </c>
      <c r="D952" s="195"/>
      <c r="E952" s="196"/>
      <c r="F952" s="196"/>
      <c r="G952" s="197"/>
      <c r="H952" s="198"/>
      <c r="I952" s="196"/>
      <c r="J952" s="197"/>
      <c r="K952" s="197"/>
      <c r="L952" s="199"/>
      <c r="M952" s="200" t="str">
        <f t="shared" si="214"/>
        <v/>
      </c>
      <c r="N952" s="201"/>
      <c r="O952" s="196"/>
      <c r="P952" s="124">
        <f t="shared" si="215"/>
        <v>0</v>
      </c>
      <c r="Q952" s="124">
        <f t="shared" si="216"/>
        <v>0</v>
      </c>
      <c r="R952" s="124">
        <f t="shared" si="217"/>
        <v>0</v>
      </c>
      <c r="S952" s="124">
        <f t="shared" si="218"/>
        <v>0</v>
      </c>
      <c r="T952" s="124">
        <f t="shared" si="219"/>
        <v>0</v>
      </c>
      <c r="U952" s="124">
        <f t="shared" si="220"/>
        <v>0</v>
      </c>
      <c r="V952" s="124">
        <f t="shared" si="221"/>
        <v>0</v>
      </c>
      <c r="W952" s="124">
        <f t="shared" si="222"/>
        <v>0</v>
      </c>
      <c r="X952" s="124">
        <f t="shared" si="223"/>
        <v>0</v>
      </c>
      <c r="Y952" s="124" t="str">
        <f t="shared" si="224"/>
        <v>____</v>
      </c>
      <c r="Z952" s="124">
        <f t="shared" si="225"/>
        <v>0</v>
      </c>
      <c r="AA952" s="124">
        <f t="shared" si="226"/>
        <v>0</v>
      </c>
    </row>
    <row r="953" spans="2:27" ht="15" x14ac:dyDescent="0.2">
      <c r="B953" s="194" t="str">
        <f t="shared" si="212"/>
        <v/>
      </c>
      <c r="C953" s="194" t="str">
        <f t="shared" si="213"/>
        <v/>
      </c>
      <c r="D953" s="195"/>
      <c r="E953" s="196"/>
      <c r="F953" s="196"/>
      <c r="G953" s="197"/>
      <c r="H953" s="198"/>
      <c r="I953" s="196"/>
      <c r="J953" s="197"/>
      <c r="K953" s="197"/>
      <c r="L953" s="199"/>
      <c r="M953" s="200" t="str">
        <f t="shared" si="214"/>
        <v/>
      </c>
      <c r="N953" s="201"/>
      <c r="O953" s="196"/>
      <c r="P953" s="124">
        <f t="shared" si="215"/>
        <v>0</v>
      </c>
      <c r="Q953" s="124">
        <f t="shared" si="216"/>
        <v>0</v>
      </c>
      <c r="R953" s="124">
        <f t="shared" si="217"/>
        <v>0</v>
      </c>
      <c r="S953" s="124">
        <f t="shared" si="218"/>
        <v>0</v>
      </c>
      <c r="T953" s="124">
        <f t="shared" si="219"/>
        <v>0</v>
      </c>
      <c r="U953" s="124">
        <f t="shared" si="220"/>
        <v>0</v>
      </c>
      <c r="V953" s="124">
        <f t="shared" si="221"/>
        <v>0</v>
      </c>
      <c r="W953" s="124">
        <f t="shared" si="222"/>
        <v>0</v>
      </c>
      <c r="X953" s="124">
        <f t="shared" si="223"/>
        <v>0</v>
      </c>
      <c r="Y953" s="124" t="str">
        <f t="shared" si="224"/>
        <v>____</v>
      </c>
      <c r="Z953" s="124">
        <f t="shared" si="225"/>
        <v>0</v>
      </c>
      <c r="AA953" s="124">
        <f t="shared" si="226"/>
        <v>0</v>
      </c>
    </row>
    <row r="954" spans="2:27" ht="15" x14ac:dyDescent="0.2">
      <c r="B954" s="194" t="str">
        <f t="shared" si="212"/>
        <v/>
      </c>
      <c r="C954" s="194" t="str">
        <f t="shared" si="213"/>
        <v/>
      </c>
      <c r="D954" s="195"/>
      <c r="E954" s="196"/>
      <c r="F954" s="196"/>
      <c r="G954" s="197"/>
      <c r="H954" s="198"/>
      <c r="I954" s="196"/>
      <c r="J954" s="197"/>
      <c r="K954" s="197"/>
      <c r="L954" s="199"/>
      <c r="M954" s="200" t="str">
        <f t="shared" si="214"/>
        <v/>
      </c>
      <c r="N954" s="201"/>
      <c r="O954" s="196"/>
      <c r="P954" s="124">
        <f t="shared" si="215"/>
        <v>0</v>
      </c>
      <c r="Q954" s="124">
        <f t="shared" si="216"/>
        <v>0</v>
      </c>
      <c r="R954" s="124">
        <f t="shared" si="217"/>
        <v>0</v>
      </c>
      <c r="S954" s="124">
        <f t="shared" si="218"/>
        <v>0</v>
      </c>
      <c r="T954" s="124">
        <f t="shared" si="219"/>
        <v>0</v>
      </c>
      <c r="U954" s="124">
        <f t="shared" si="220"/>
        <v>0</v>
      </c>
      <c r="V954" s="124">
        <f t="shared" si="221"/>
        <v>0</v>
      </c>
      <c r="W954" s="124">
        <f t="shared" si="222"/>
        <v>0</v>
      </c>
      <c r="X954" s="124">
        <f t="shared" si="223"/>
        <v>0</v>
      </c>
      <c r="Y954" s="124" t="str">
        <f t="shared" si="224"/>
        <v>____</v>
      </c>
      <c r="Z954" s="124">
        <f t="shared" si="225"/>
        <v>0</v>
      </c>
      <c r="AA954" s="124">
        <f t="shared" si="226"/>
        <v>0</v>
      </c>
    </row>
    <row r="955" spans="2:27" ht="15" x14ac:dyDescent="0.2">
      <c r="B955" s="194" t="str">
        <f t="shared" si="212"/>
        <v/>
      </c>
      <c r="C955" s="194" t="str">
        <f t="shared" si="213"/>
        <v/>
      </c>
      <c r="D955" s="195"/>
      <c r="E955" s="196"/>
      <c r="F955" s="196"/>
      <c r="G955" s="197"/>
      <c r="H955" s="198"/>
      <c r="I955" s="196"/>
      <c r="J955" s="197"/>
      <c r="K955" s="197"/>
      <c r="L955" s="199"/>
      <c r="M955" s="200" t="str">
        <f t="shared" si="214"/>
        <v/>
      </c>
      <c r="N955" s="201"/>
      <c r="O955" s="196"/>
      <c r="P955" s="124">
        <f t="shared" si="215"/>
        <v>0</v>
      </c>
      <c r="Q955" s="124">
        <f t="shared" si="216"/>
        <v>0</v>
      </c>
      <c r="R955" s="124">
        <f t="shared" si="217"/>
        <v>0</v>
      </c>
      <c r="S955" s="124">
        <f t="shared" si="218"/>
        <v>0</v>
      </c>
      <c r="T955" s="124">
        <f t="shared" si="219"/>
        <v>0</v>
      </c>
      <c r="U955" s="124">
        <f t="shared" si="220"/>
        <v>0</v>
      </c>
      <c r="V955" s="124">
        <f t="shared" si="221"/>
        <v>0</v>
      </c>
      <c r="W955" s="124">
        <f t="shared" si="222"/>
        <v>0</v>
      </c>
      <c r="X955" s="124">
        <f t="shared" si="223"/>
        <v>0</v>
      </c>
      <c r="Y955" s="124" t="str">
        <f t="shared" si="224"/>
        <v>____</v>
      </c>
      <c r="Z955" s="124">
        <f t="shared" si="225"/>
        <v>0</v>
      </c>
      <c r="AA955" s="124">
        <f t="shared" si="226"/>
        <v>0</v>
      </c>
    </row>
    <row r="956" spans="2:27" ht="15" x14ac:dyDescent="0.2">
      <c r="B956" s="194" t="str">
        <f t="shared" si="212"/>
        <v/>
      </c>
      <c r="C956" s="194" t="str">
        <f t="shared" si="213"/>
        <v/>
      </c>
      <c r="D956" s="195"/>
      <c r="E956" s="196"/>
      <c r="F956" s="196"/>
      <c r="G956" s="197"/>
      <c r="H956" s="198"/>
      <c r="I956" s="196"/>
      <c r="J956" s="197"/>
      <c r="K956" s="197"/>
      <c r="L956" s="199"/>
      <c r="M956" s="200" t="str">
        <f t="shared" si="214"/>
        <v/>
      </c>
      <c r="N956" s="201"/>
      <c r="O956" s="196"/>
      <c r="P956" s="124">
        <f t="shared" si="215"/>
        <v>0</v>
      </c>
      <c r="Q956" s="124">
        <f t="shared" si="216"/>
        <v>0</v>
      </c>
      <c r="R956" s="124">
        <f t="shared" si="217"/>
        <v>0</v>
      </c>
      <c r="S956" s="124">
        <f t="shared" si="218"/>
        <v>0</v>
      </c>
      <c r="T956" s="124">
        <f t="shared" si="219"/>
        <v>0</v>
      </c>
      <c r="U956" s="124">
        <f t="shared" si="220"/>
        <v>0</v>
      </c>
      <c r="V956" s="124">
        <f t="shared" si="221"/>
        <v>0</v>
      </c>
      <c r="W956" s="124">
        <f t="shared" si="222"/>
        <v>0</v>
      </c>
      <c r="X956" s="124">
        <f t="shared" si="223"/>
        <v>0</v>
      </c>
      <c r="Y956" s="124" t="str">
        <f t="shared" si="224"/>
        <v>____</v>
      </c>
      <c r="Z956" s="124">
        <f t="shared" si="225"/>
        <v>0</v>
      </c>
      <c r="AA956" s="124">
        <f t="shared" si="226"/>
        <v>0</v>
      </c>
    </row>
    <row r="957" spans="2:27" ht="15" x14ac:dyDescent="0.2">
      <c r="B957" s="194" t="str">
        <f t="shared" si="212"/>
        <v/>
      </c>
      <c r="C957" s="194" t="str">
        <f t="shared" si="213"/>
        <v/>
      </c>
      <c r="D957" s="195"/>
      <c r="E957" s="196"/>
      <c r="F957" s="196"/>
      <c r="G957" s="197"/>
      <c r="H957" s="198"/>
      <c r="I957" s="196"/>
      <c r="J957" s="197"/>
      <c r="K957" s="197"/>
      <c r="L957" s="199"/>
      <c r="M957" s="200" t="str">
        <f t="shared" si="214"/>
        <v/>
      </c>
      <c r="N957" s="201"/>
      <c r="O957" s="196"/>
      <c r="P957" s="124">
        <f t="shared" si="215"/>
        <v>0</v>
      </c>
      <c r="Q957" s="124">
        <f t="shared" si="216"/>
        <v>0</v>
      </c>
      <c r="R957" s="124">
        <f t="shared" si="217"/>
        <v>0</v>
      </c>
      <c r="S957" s="124">
        <f t="shared" si="218"/>
        <v>0</v>
      </c>
      <c r="T957" s="124">
        <f t="shared" si="219"/>
        <v>0</v>
      </c>
      <c r="U957" s="124">
        <f t="shared" si="220"/>
        <v>0</v>
      </c>
      <c r="V957" s="124">
        <f t="shared" si="221"/>
        <v>0</v>
      </c>
      <c r="W957" s="124">
        <f t="shared" si="222"/>
        <v>0</v>
      </c>
      <c r="X957" s="124">
        <f t="shared" si="223"/>
        <v>0</v>
      </c>
      <c r="Y957" s="124" t="str">
        <f t="shared" si="224"/>
        <v>____</v>
      </c>
      <c r="Z957" s="124">
        <f t="shared" si="225"/>
        <v>0</v>
      </c>
      <c r="AA957" s="124">
        <f t="shared" si="226"/>
        <v>0</v>
      </c>
    </row>
    <row r="958" spans="2:27" ht="15" x14ac:dyDescent="0.2">
      <c r="B958" s="194" t="str">
        <f t="shared" si="212"/>
        <v/>
      </c>
      <c r="C958" s="194" t="str">
        <f t="shared" si="213"/>
        <v/>
      </c>
      <c r="D958" s="195"/>
      <c r="E958" s="196"/>
      <c r="F958" s="196"/>
      <c r="G958" s="197"/>
      <c r="H958" s="198"/>
      <c r="I958" s="196"/>
      <c r="J958" s="197"/>
      <c r="K958" s="197"/>
      <c r="L958" s="199"/>
      <c r="M958" s="200" t="str">
        <f t="shared" si="214"/>
        <v/>
      </c>
      <c r="N958" s="201"/>
      <c r="O958" s="196"/>
      <c r="P958" s="124">
        <f t="shared" si="215"/>
        <v>0</v>
      </c>
      <c r="Q958" s="124">
        <f t="shared" si="216"/>
        <v>0</v>
      </c>
      <c r="R958" s="124">
        <f t="shared" si="217"/>
        <v>0</v>
      </c>
      <c r="S958" s="124">
        <f t="shared" si="218"/>
        <v>0</v>
      </c>
      <c r="T958" s="124">
        <f t="shared" si="219"/>
        <v>0</v>
      </c>
      <c r="U958" s="124">
        <f t="shared" si="220"/>
        <v>0</v>
      </c>
      <c r="V958" s="124">
        <f t="shared" si="221"/>
        <v>0</v>
      </c>
      <c r="W958" s="124">
        <f t="shared" si="222"/>
        <v>0</v>
      </c>
      <c r="X958" s="124">
        <f t="shared" si="223"/>
        <v>0</v>
      </c>
      <c r="Y958" s="124" t="str">
        <f t="shared" si="224"/>
        <v>____</v>
      </c>
      <c r="Z958" s="124">
        <f t="shared" si="225"/>
        <v>0</v>
      </c>
      <c r="AA958" s="124">
        <f t="shared" si="226"/>
        <v>0</v>
      </c>
    </row>
    <row r="959" spans="2:27" ht="15" x14ac:dyDescent="0.2">
      <c r="B959" s="194" t="str">
        <f t="shared" si="212"/>
        <v/>
      </c>
      <c r="C959" s="194" t="str">
        <f t="shared" si="213"/>
        <v/>
      </c>
      <c r="D959" s="195"/>
      <c r="E959" s="196"/>
      <c r="F959" s="196"/>
      <c r="G959" s="197"/>
      <c r="H959" s="198"/>
      <c r="I959" s="196"/>
      <c r="J959" s="197"/>
      <c r="K959" s="197"/>
      <c r="L959" s="199"/>
      <c r="M959" s="200" t="str">
        <f t="shared" si="214"/>
        <v/>
      </c>
      <c r="N959" s="201"/>
      <c r="O959" s="196"/>
      <c r="P959" s="124">
        <f t="shared" si="215"/>
        <v>0</v>
      </c>
      <c r="Q959" s="124">
        <f t="shared" si="216"/>
        <v>0</v>
      </c>
      <c r="R959" s="124">
        <f t="shared" si="217"/>
        <v>0</v>
      </c>
      <c r="S959" s="124">
        <f t="shared" si="218"/>
        <v>0</v>
      </c>
      <c r="T959" s="124">
        <f t="shared" si="219"/>
        <v>0</v>
      </c>
      <c r="U959" s="124">
        <f t="shared" si="220"/>
        <v>0</v>
      </c>
      <c r="V959" s="124">
        <f t="shared" si="221"/>
        <v>0</v>
      </c>
      <c r="W959" s="124">
        <f t="shared" si="222"/>
        <v>0</v>
      </c>
      <c r="X959" s="124">
        <f t="shared" si="223"/>
        <v>0</v>
      </c>
      <c r="Y959" s="124" t="str">
        <f t="shared" si="224"/>
        <v>____</v>
      </c>
      <c r="Z959" s="124">
        <f t="shared" si="225"/>
        <v>0</v>
      </c>
      <c r="AA959" s="124">
        <f t="shared" si="226"/>
        <v>0</v>
      </c>
    </row>
    <row r="960" spans="2:27" ht="15" x14ac:dyDescent="0.2">
      <c r="B960" s="194" t="str">
        <f t="shared" si="212"/>
        <v/>
      </c>
      <c r="C960" s="194" t="str">
        <f t="shared" si="213"/>
        <v/>
      </c>
      <c r="D960" s="195"/>
      <c r="E960" s="196"/>
      <c r="F960" s="196"/>
      <c r="G960" s="197"/>
      <c r="H960" s="198"/>
      <c r="I960" s="196"/>
      <c r="J960" s="197"/>
      <c r="K960" s="197"/>
      <c r="L960" s="199"/>
      <c r="M960" s="200" t="str">
        <f t="shared" si="214"/>
        <v/>
      </c>
      <c r="N960" s="201"/>
      <c r="O960" s="196"/>
      <c r="P960" s="124">
        <f t="shared" si="215"/>
        <v>0</v>
      </c>
      <c r="Q960" s="124">
        <f t="shared" si="216"/>
        <v>0</v>
      </c>
      <c r="R960" s="124">
        <f t="shared" si="217"/>
        <v>0</v>
      </c>
      <c r="S960" s="124">
        <f t="shared" si="218"/>
        <v>0</v>
      </c>
      <c r="T960" s="124">
        <f t="shared" si="219"/>
        <v>0</v>
      </c>
      <c r="U960" s="124">
        <f t="shared" si="220"/>
        <v>0</v>
      </c>
      <c r="V960" s="124">
        <f t="shared" si="221"/>
        <v>0</v>
      </c>
      <c r="W960" s="124">
        <f t="shared" si="222"/>
        <v>0</v>
      </c>
      <c r="X960" s="124">
        <f t="shared" si="223"/>
        <v>0</v>
      </c>
      <c r="Y960" s="124" t="str">
        <f t="shared" si="224"/>
        <v>____</v>
      </c>
      <c r="Z960" s="124">
        <f t="shared" si="225"/>
        <v>0</v>
      </c>
      <c r="AA960" s="124">
        <f t="shared" si="226"/>
        <v>0</v>
      </c>
    </row>
    <row r="961" spans="2:27" ht="15" x14ac:dyDescent="0.2">
      <c r="B961" s="194" t="str">
        <f t="shared" si="212"/>
        <v/>
      </c>
      <c r="C961" s="194" t="str">
        <f t="shared" si="213"/>
        <v/>
      </c>
      <c r="D961" s="195"/>
      <c r="E961" s="196"/>
      <c r="F961" s="196"/>
      <c r="G961" s="197"/>
      <c r="H961" s="198"/>
      <c r="I961" s="196"/>
      <c r="J961" s="197"/>
      <c r="K961" s="197"/>
      <c r="L961" s="199"/>
      <c r="M961" s="200" t="str">
        <f t="shared" si="214"/>
        <v/>
      </c>
      <c r="N961" s="201"/>
      <c r="O961" s="196"/>
      <c r="P961" s="124">
        <f t="shared" si="215"/>
        <v>0</v>
      </c>
      <c r="Q961" s="124">
        <f t="shared" si="216"/>
        <v>0</v>
      </c>
      <c r="R961" s="124">
        <f t="shared" si="217"/>
        <v>0</v>
      </c>
      <c r="S961" s="124">
        <f t="shared" si="218"/>
        <v>0</v>
      </c>
      <c r="T961" s="124">
        <f t="shared" si="219"/>
        <v>0</v>
      </c>
      <c r="U961" s="124">
        <f t="shared" si="220"/>
        <v>0</v>
      </c>
      <c r="V961" s="124">
        <f t="shared" si="221"/>
        <v>0</v>
      </c>
      <c r="W961" s="124">
        <f t="shared" si="222"/>
        <v>0</v>
      </c>
      <c r="X961" s="124">
        <f t="shared" si="223"/>
        <v>0</v>
      </c>
      <c r="Y961" s="124" t="str">
        <f t="shared" si="224"/>
        <v>____</v>
      </c>
      <c r="Z961" s="124">
        <f t="shared" si="225"/>
        <v>0</v>
      </c>
      <c r="AA961" s="124">
        <f t="shared" si="226"/>
        <v>0</v>
      </c>
    </row>
    <row r="962" spans="2:27" ht="15" x14ac:dyDescent="0.2">
      <c r="B962" s="194" t="str">
        <f t="shared" si="212"/>
        <v/>
      </c>
      <c r="C962" s="194" t="str">
        <f t="shared" si="213"/>
        <v/>
      </c>
      <c r="D962" s="195"/>
      <c r="E962" s="196"/>
      <c r="F962" s="196"/>
      <c r="G962" s="197"/>
      <c r="H962" s="198"/>
      <c r="I962" s="196"/>
      <c r="J962" s="197"/>
      <c r="K962" s="197"/>
      <c r="L962" s="199"/>
      <c r="M962" s="200" t="str">
        <f t="shared" si="214"/>
        <v/>
      </c>
      <c r="N962" s="201"/>
      <c r="O962" s="196"/>
      <c r="P962" s="124">
        <f t="shared" si="215"/>
        <v>0</v>
      </c>
      <c r="Q962" s="124">
        <f t="shared" si="216"/>
        <v>0</v>
      </c>
      <c r="R962" s="124">
        <f t="shared" si="217"/>
        <v>0</v>
      </c>
      <c r="S962" s="124">
        <f t="shared" si="218"/>
        <v>0</v>
      </c>
      <c r="T962" s="124">
        <f t="shared" si="219"/>
        <v>0</v>
      </c>
      <c r="U962" s="124">
        <f t="shared" si="220"/>
        <v>0</v>
      </c>
      <c r="V962" s="124">
        <f t="shared" si="221"/>
        <v>0</v>
      </c>
      <c r="W962" s="124">
        <f t="shared" si="222"/>
        <v>0</v>
      </c>
      <c r="X962" s="124">
        <f t="shared" si="223"/>
        <v>0</v>
      </c>
      <c r="Y962" s="124" t="str">
        <f t="shared" si="224"/>
        <v>____</v>
      </c>
      <c r="Z962" s="124">
        <f t="shared" si="225"/>
        <v>0</v>
      </c>
      <c r="AA962" s="124">
        <f t="shared" si="226"/>
        <v>0</v>
      </c>
    </row>
    <row r="963" spans="2:27" ht="15" x14ac:dyDescent="0.2">
      <c r="B963" s="194" t="str">
        <f t="shared" si="212"/>
        <v/>
      </c>
      <c r="C963" s="194" t="str">
        <f t="shared" si="213"/>
        <v/>
      </c>
      <c r="D963" s="195"/>
      <c r="E963" s="196"/>
      <c r="F963" s="196"/>
      <c r="G963" s="197"/>
      <c r="H963" s="198"/>
      <c r="I963" s="196"/>
      <c r="J963" s="197"/>
      <c r="K963" s="197"/>
      <c r="L963" s="199"/>
      <c r="M963" s="200" t="str">
        <f t="shared" si="214"/>
        <v/>
      </c>
      <c r="N963" s="201"/>
      <c r="O963" s="196"/>
      <c r="P963" s="124">
        <f t="shared" si="215"/>
        <v>0</v>
      </c>
      <c r="Q963" s="124">
        <f t="shared" si="216"/>
        <v>0</v>
      </c>
      <c r="R963" s="124">
        <f t="shared" si="217"/>
        <v>0</v>
      </c>
      <c r="S963" s="124">
        <f t="shared" si="218"/>
        <v>0</v>
      </c>
      <c r="T963" s="124">
        <f t="shared" si="219"/>
        <v>0</v>
      </c>
      <c r="U963" s="124">
        <f t="shared" si="220"/>
        <v>0</v>
      </c>
      <c r="V963" s="124">
        <f t="shared" si="221"/>
        <v>0</v>
      </c>
      <c r="W963" s="124">
        <f t="shared" si="222"/>
        <v>0</v>
      </c>
      <c r="X963" s="124">
        <f t="shared" si="223"/>
        <v>0</v>
      </c>
      <c r="Y963" s="124" t="str">
        <f t="shared" si="224"/>
        <v>____</v>
      </c>
      <c r="Z963" s="124">
        <f t="shared" si="225"/>
        <v>0</v>
      </c>
      <c r="AA963" s="124">
        <f t="shared" si="226"/>
        <v>0</v>
      </c>
    </row>
    <row r="964" spans="2:27" ht="15" x14ac:dyDescent="0.2">
      <c r="B964" s="194" t="str">
        <f t="shared" si="212"/>
        <v/>
      </c>
      <c r="C964" s="194" t="str">
        <f t="shared" si="213"/>
        <v/>
      </c>
      <c r="D964" s="195"/>
      <c r="E964" s="196"/>
      <c r="F964" s="196"/>
      <c r="G964" s="197"/>
      <c r="H964" s="198"/>
      <c r="I964" s="196"/>
      <c r="J964" s="197"/>
      <c r="K964" s="197"/>
      <c r="L964" s="199"/>
      <c r="M964" s="200" t="str">
        <f t="shared" si="214"/>
        <v/>
      </c>
      <c r="N964" s="201"/>
      <c r="O964" s="196"/>
      <c r="P964" s="124">
        <f t="shared" si="215"/>
        <v>0</v>
      </c>
      <c r="Q964" s="124">
        <f t="shared" si="216"/>
        <v>0</v>
      </c>
      <c r="R964" s="124">
        <f t="shared" si="217"/>
        <v>0</v>
      </c>
      <c r="S964" s="124">
        <f t="shared" si="218"/>
        <v>0</v>
      </c>
      <c r="T964" s="124">
        <f t="shared" si="219"/>
        <v>0</v>
      </c>
      <c r="U964" s="124">
        <f t="shared" si="220"/>
        <v>0</v>
      </c>
      <c r="V964" s="124">
        <f t="shared" si="221"/>
        <v>0</v>
      </c>
      <c r="W964" s="124">
        <f t="shared" si="222"/>
        <v>0</v>
      </c>
      <c r="X964" s="124">
        <f t="shared" si="223"/>
        <v>0</v>
      </c>
      <c r="Y964" s="124" t="str">
        <f t="shared" si="224"/>
        <v>____</v>
      </c>
      <c r="Z964" s="124">
        <f t="shared" si="225"/>
        <v>0</v>
      </c>
      <c r="AA964" s="124">
        <f t="shared" si="226"/>
        <v>0</v>
      </c>
    </row>
    <row r="965" spans="2:27" ht="15" x14ac:dyDescent="0.2">
      <c r="B965" s="194" t="str">
        <f t="shared" si="212"/>
        <v/>
      </c>
      <c r="C965" s="194" t="str">
        <f t="shared" si="213"/>
        <v/>
      </c>
      <c r="D965" s="195"/>
      <c r="E965" s="196"/>
      <c r="F965" s="196"/>
      <c r="G965" s="197"/>
      <c r="H965" s="198"/>
      <c r="I965" s="196"/>
      <c r="J965" s="197"/>
      <c r="K965" s="197"/>
      <c r="L965" s="199"/>
      <c r="M965" s="200" t="str">
        <f t="shared" si="214"/>
        <v/>
      </c>
      <c r="N965" s="201"/>
      <c r="O965" s="196"/>
      <c r="P965" s="124">
        <f t="shared" si="215"/>
        <v>0</v>
      </c>
      <c r="Q965" s="124">
        <f t="shared" si="216"/>
        <v>0</v>
      </c>
      <c r="R965" s="124">
        <f t="shared" si="217"/>
        <v>0</v>
      </c>
      <c r="S965" s="124">
        <f t="shared" si="218"/>
        <v>0</v>
      </c>
      <c r="T965" s="124">
        <f t="shared" si="219"/>
        <v>0</v>
      </c>
      <c r="U965" s="124">
        <f t="shared" si="220"/>
        <v>0</v>
      </c>
      <c r="V965" s="124">
        <f t="shared" si="221"/>
        <v>0</v>
      </c>
      <c r="W965" s="124">
        <f t="shared" si="222"/>
        <v>0</v>
      </c>
      <c r="X965" s="124">
        <f t="shared" si="223"/>
        <v>0</v>
      </c>
      <c r="Y965" s="124" t="str">
        <f t="shared" si="224"/>
        <v>____</v>
      </c>
      <c r="Z965" s="124">
        <f t="shared" si="225"/>
        <v>0</v>
      </c>
      <c r="AA965" s="124">
        <f t="shared" si="226"/>
        <v>0</v>
      </c>
    </row>
    <row r="966" spans="2:27" ht="15" x14ac:dyDescent="0.2">
      <c r="B966" s="194" t="str">
        <f t="shared" si="212"/>
        <v/>
      </c>
      <c r="C966" s="194" t="str">
        <f t="shared" si="213"/>
        <v/>
      </c>
      <c r="D966" s="195"/>
      <c r="E966" s="196"/>
      <c r="F966" s="196"/>
      <c r="G966" s="197"/>
      <c r="H966" s="198"/>
      <c r="I966" s="196"/>
      <c r="J966" s="197"/>
      <c r="K966" s="197"/>
      <c r="L966" s="199"/>
      <c r="M966" s="200" t="str">
        <f t="shared" si="214"/>
        <v/>
      </c>
      <c r="N966" s="201"/>
      <c r="O966" s="196"/>
      <c r="P966" s="124">
        <f t="shared" si="215"/>
        <v>0</v>
      </c>
      <c r="Q966" s="124">
        <f t="shared" si="216"/>
        <v>0</v>
      </c>
      <c r="R966" s="124">
        <f t="shared" si="217"/>
        <v>0</v>
      </c>
      <c r="S966" s="124">
        <f t="shared" si="218"/>
        <v>0</v>
      </c>
      <c r="T966" s="124">
        <f t="shared" si="219"/>
        <v>0</v>
      </c>
      <c r="U966" s="124">
        <f t="shared" si="220"/>
        <v>0</v>
      </c>
      <c r="V966" s="124">
        <f t="shared" si="221"/>
        <v>0</v>
      </c>
      <c r="W966" s="124">
        <f t="shared" si="222"/>
        <v>0</v>
      </c>
      <c r="X966" s="124">
        <f t="shared" si="223"/>
        <v>0</v>
      </c>
      <c r="Y966" s="124" t="str">
        <f t="shared" si="224"/>
        <v>____</v>
      </c>
      <c r="Z966" s="124">
        <f t="shared" si="225"/>
        <v>0</v>
      </c>
      <c r="AA966" s="124">
        <f t="shared" si="226"/>
        <v>0</v>
      </c>
    </row>
    <row r="967" spans="2:27" ht="15" x14ac:dyDescent="0.2">
      <c r="B967" s="194" t="str">
        <f t="shared" si="212"/>
        <v/>
      </c>
      <c r="C967" s="194" t="str">
        <f t="shared" si="213"/>
        <v/>
      </c>
      <c r="D967" s="195"/>
      <c r="E967" s="196"/>
      <c r="F967" s="196"/>
      <c r="G967" s="197"/>
      <c r="H967" s="198"/>
      <c r="I967" s="196"/>
      <c r="J967" s="197"/>
      <c r="K967" s="197"/>
      <c r="L967" s="199"/>
      <c r="M967" s="200" t="str">
        <f t="shared" si="214"/>
        <v/>
      </c>
      <c r="N967" s="201"/>
      <c r="O967" s="196"/>
      <c r="P967" s="124">
        <f t="shared" si="215"/>
        <v>0</v>
      </c>
      <c r="Q967" s="124">
        <f t="shared" si="216"/>
        <v>0</v>
      </c>
      <c r="R967" s="124">
        <f t="shared" si="217"/>
        <v>0</v>
      </c>
      <c r="S967" s="124">
        <f t="shared" si="218"/>
        <v>0</v>
      </c>
      <c r="T967" s="124">
        <f t="shared" si="219"/>
        <v>0</v>
      </c>
      <c r="U967" s="124">
        <f t="shared" si="220"/>
        <v>0</v>
      </c>
      <c r="V967" s="124">
        <f t="shared" si="221"/>
        <v>0</v>
      </c>
      <c r="W967" s="124">
        <f t="shared" si="222"/>
        <v>0</v>
      </c>
      <c r="X967" s="124">
        <f t="shared" si="223"/>
        <v>0</v>
      </c>
      <c r="Y967" s="124" t="str">
        <f t="shared" si="224"/>
        <v>____</v>
      </c>
      <c r="Z967" s="124">
        <f t="shared" si="225"/>
        <v>0</v>
      </c>
      <c r="AA967" s="124">
        <f t="shared" si="226"/>
        <v>0</v>
      </c>
    </row>
    <row r="968" spans="2:27" ht="15" x14ac:dyDescent="0.2">
      <c r="B968" s="194" t="str">
        <f t="shared" si="212"/>
        <v/>
      </c>
      <c r="C968" s="194" t="str">
        <f t="shared" si="213"/>
        <v/>
      </c>
      <c r="D968" s="195"/>
      <c r="E968" s="196"/>
      <c r="F968" s="196"/>
      <c r="G968" s="197"/>
      <c r="H968" s="198"/>
      <c r="I968" s="196"/>
      <c r="J968" s="197"/>
      <c r="K968" s="197"/>
      <c r="L968" s="199"/>
      <c r="M968" s="200" t="str">
        <f t="shared" si="214"/>
        <v/>
      </c>
      <c r="N968" s="201"/>
      <c r="O968" s="196"/>
      <c r="P968" s="124">
        <f t="shared" si="215"/>
        <v>0</v>
      </c>
      <c r="Q968" s="124">
        <f t="shared" si="216"/>
        <v>0</v>
      </c>
      <c r="R968" s="124">
        <f t="shared" si="217"/>
        <v>0</v>
      </c>
      <c r="S968" s="124">
        <f t="shared" si="218"/>
        <v>0</v>
      </c>
      <c r="T968" s="124">
        <f t="shared" si="219"/>
        <v>0</v>
      </c>
      <c r="U968" s="124">
        <f t="shared" si="220"/>
        <v>0</v>
      </c>
      <c r="V968" s="124">
        <f t="shared" si="221"/>
        <v>0</v>
      </c>
      <c r="W968" s="124">
        <f t="shared" si="222"/>
        <v>0</v>
      </c>
      <c r="X968" s="124">
        <f t="shared" si="223"/>
        <v>0</v>
      </c>
      <c r="Y968" s="124" t="str">
        <f t="shared" si="224"/>
        <v>____</v>
      </c>
      <c r="Z968" s="124">
        <f t="shared" si="225"/>
        <v>0</v>
      </c>
      <c r="AA968" s="124">
        <f t="shared" si="226"/>
        <v>0</v>
      </c>
    </row>
    <row r="969" spans="2:27" ht="15" x14ac:dyDescent="0.2">
      <c r="B969" s="194" t="str">
        <f t="shared" si="212"/>
        <v/>
      </c>
      <c r="C969" s="194" t="str">
        <f t="shared" si="213"/>
        <v/>
      </c>
      <c r="D969" s="195"/>
      <c r="E969" s="196"/>
      <c r="F969" s="196"/>
      <c r="G969" s="197"/>
      <c r="H969" s="198"/>
      <c r="I969" s="196"/>
      <c r="J969" s="197"/>
      <c r="K969" s="197"/>
      <c r="L969" s="199"/>
      <c r="M969" s="200" t="str">
        <f t="shared" si="214"/>
        <v/>
      </c>
      <c r="N969" s="201"/>
      <c r="O969" s="196"/>
      <c r="P969" s="124">
        <f t="shared" si="215"/>
        <v>0</v>
      </c>
      <c r="Q969" s="124">
        <f t="shared" si="216"/>
        <v>0</v>
      </c>
      <c r="R969" s="124">
        <f t="shared" si="217"/>
        <v>0</v>
      </c>
      <c r="S969" s="124">
        <f t="shared" si="218"/>
        <v>0</v>
      </c>
      <c r="T969" s="124">
        <f t="shared" si="219"/>
        <v>0</v>
      </c>
      <c r="U969" s="124">
        <f t="shared" si="220"/>
        <v>0</v>
      </c>
      <c r="V969" s="124">
        <f t="shared" si="221"/>
        <v>0</v>
      </c>
      <c r="W969" s="124">
        <f t="shared" si="222"/>
        <v>0</v>
      </c>
      <c r="X969" s="124">
        <f t="shared" si="223"/>
        <v>0</v>
      </c>
      <c r="Y969" s="124" t="str">
        <f t="shared" si="224"/>
        <v>____</v>
      </c>
      <c r="Z969" s="124">
        <f t="shared" si="225"/>
        <v>0</v>
      </c>
      <c r="AA969" s="124">
        <f t="shared" si="226"/>
        <v>0</v>
      </c>
    </row>
    <row r="970" spans="2:27" ht="15" x14ac:dyDescent="0.2">
      <c r="B970" s="194" t="str">
        <f t="shared" si="212"/>
        <v/>
      </c>
      <c r="C970" s="194" t="str">
        <f t="shared" si="213"/>
        <v/>
      </c>
      <c r="D970" s="195"/>
      <c r="E970" s="196"/>
      <c r="F970" s="196"/>
      <c r="G970" s="197"/>
      <c r="H970" s="198"/>
      <c r="I970" s="196"/>
      <c r="J970" s="197"/>
      <c r="K970" s="197"/>
      <c r="L970" s="199"/>
      <c r="M970" s="200" t="str">
        <f t="shared" si="214"/>
        <v/>
      </c>
      <c r="N970" s="201"/>
      <c r="O970" s="196"/>
      <c r="P970" s="124">
        <f t="shared" si="215"/>
        <v>0</v>
      </c>
      <c r="Q970" s="124">
        <f t="shared" si="216"/>
        <v>0</v>
      </c>
      <c r="R970" s="124">
        <f t="shared" si="217"/>
        <v>0</v>
      </c>
      <c r="S970" s="124">
        <f t="shared" si="218"/>
        <v>0</v>
      </c>
      <c r="T970" s="124">
        <f t="shared" si="219"/>
        <v>0</v>
      </c>
      <c r="U970" s="124">
        <f t="shared" si="220"/>
        <v>0</v>
      </c>
      <c r="V970" s="124">
        <f t="shared" si="221"/>
        <v>0</v>
      </c>
      <c r="W970" s="124">
        <f t="shared" si="222"/>
        <v>0</v>
      </c>
      <c r="X970" s="124">
        <f t="shared" si="223"/>
        <v>0</v>
      </c>
      <c r="Y970" s="124" t="str">
        <f t="shared" si="224"/>
        <v>____</v>
      </c>
      <c r="Z970" s="124">
        <f t="shared" si="225"/>
        <v>0</v>
      </c>
      <c r="AA970" s="124">
        <f t="shared" si="226"/>
        <v>0</v>
      </c>
    </row>
    <row r="971" spans="2:27" ht="15" x14ac:dyDescent="0.2">
      <c r="B971" s="194" t="str">
        <f t="shared" si="212"/>
        <v/>
      </c>
      <c r="C971" s="194" t="str">
        <f t="shared" si="213"/>
        <v/>
      </c>
      <c r="D971" s="195"/>
      <c r="E971" s="196"/>
      <c r="F971" s="196"/>
      <c r="G971" s="197"/>
      <c r="H971" s="198"/>
      <c r="I971" s="196"/>
      <c r="J971" s="197"/>
      <c r="K971" s="197"/>
      <c r="L971" s="199"/>
      <c r="M971" s="200" t="str">
        <f t="shared" si="214"/>
        <v/>
      </c>
      <c r="N971" s="201"/>
      <c r="O971" s="196"/>
      <c r="P971" s="124">
        <f t="shared" si="215"/>
        <v>0</v>
      </c>
      <c r="Q971" s="124">
        <f t="shared" si="216"/>
        <v>0</v>
      </c>
      <c r="R971" s="124">
        <f t="shared" si="217"/>
        <v>0</v>
      </c>
      <c r="S971" s="124">
        <f t="shared" si="218"/>
        <v>0</v>
      </c>
      <c r="T971" s="124">
        <f t="shared" si="219"/>
        <v>0</v>
      </c>
      <c r="U971" s="124">
        <f t="shared" si="220"/>
        <v>0</v>
      </c>
      <c r="V971" s="124">
        <f t="shared" si="221"/>
        <v>0</v>
      </c>
      <c r="W971" s="124">
        <f t="shared" si="222"/>
        <v>0</v>
      </c>
      <c r="X971" s="124">
        <f t="shared" si="223"/>
        <v>0</v>
      </c>
      <c r="Y971" s="124" t="str">
        <f t="shared" si="224"/>
        <v>____</v>
      </c>
      <c r="Z971" s="124">
        <f t="shared" si="225"/>
        <v>0</v>
      </c>
      <c r="AA971" s="124">
        <f t="shared" si="226"/>
        <v>0</v>
      </c>
    </row>
    <row r="972" spans="2:27" ht="15" x14ac:dyDescent="0.2">
      <c r="B972" s="194" t="str">
        <f t="shared" si="212"/>
        <v/>
      </c>
      <c r="C972" s="194" t="str">
        <f t="shared" si="213"/>
        <v/>
      </c>
      <c r="D972" s="195"/>
      <c r="E972" s="196"/>
      <c r="F972" s="196"/>
      <c r="G972" s="197"/>
      <c r="H972" s="198"/>
      <c r="I972" s="196"/>
      <c r="J972" s="197"/>
      <c r="K972" s="197"/>
      <c r="L972" s="199"/>
      <c r="M972" s="200" t="str">
        <f t="shared" si="214"/>
        <v/>
      </c>
      <c r="N972" s="201"/>
      <c r="O972" s="196"/>
      <c r="P972" s="124">
        <f t="shared" si="215"/>
        <v>0</v>
      </c>
      <c r="Q972" s="124">
        <f t="shared" si="216"/>
        <v>0</v>
      </c>
      <c r="R972" s="124">
        <f t="shared" si="217"/>
        <v>0</v>
      </c>
      <c r="S972" s="124">
        <f t="shared" si="218"/>
        <v>0</v>
      </c>
      <c r="T972" s="124">
        <f t="shared" si="219"/>
        <v>0</v>
      </c>
      <c r="U972" s="124">
        <f t="shared" si="220"/>
        <v>0</v>
      </c>
      <c r="V972" s="124">
        <f t="shared" si="221"/>
        <v>0</v>
      </c>
      <c r="W972" s="124">
        <f t="shared" si="222"/>
        <v>0</v>
      </c>
      <c r="X972" s="124">
        <f t="shared" si="223"/>
        <v>0</v>
      </c>
      <c r="Y972" s="124" t="str">
        <f t="shared" si="224"/>
        <v>____</v>
      </c>
      <c r="Z972" s="124">
        <f t="shared" si="225"/>
        <v>0</v>
      </c>
      <c r="AA972" s="124">
        <f t="shared" si="226"/>
        <v>0</v>
      </c>
    </row>
    <row r="973" spans="2:27" ht="15" x14ac:dyDescent="0.2">
      <c r="B973" s="194" t="str">
        <f t="shared" si="212"/>
        <v/>
      </c>
      <c r="C973" s="194" t="str">
        <f t="shared" si="213"/>
        <v/>
      </c>
      <c r="D973" s="195"/>
      <c r="E973" s="196"/>
      <c r="F973" s="196"/>
      <c r="G973" s="197"/>
      <c r="H973" s="198"/>
      <c r="I973" s="196"/>
      <c r="J973" s="197"/>
      <c r="K973" s="197"/>
      <c r="L973" s="199"/>
      <c r="M973" s="200" t="str">
        <f t="shared" si="214"/>
        <v/>
      </c>
      <c r="N973" s="201"/>
      <c r="O973" s="196"/>
      <c r="P973" s="124">
        <f t="shared" si="215"/>
        <v>0</v>
      </c>
      <c r="Q973" s="124">
        <f t="shared" si="216"/>
        <v>0</v>
      </c>
      <c r="R973" s="124">
        <f t="shared" si="217"/>
        <v>0</v>
      </c>
      <c r="S973" s="124">
        <f t="shared" si="218"/>
        <v>0</v>
      </c>
      <c r="T973" s="124">
        <f t="shared" si="219"/>
        <v>0</v>
      </c>
      <c r="U973" s="124">
        <f t="shared" si="220"/>
        <v>0</v>
      </c>
      <c r="V973" s="124">
        <f t="shared" si="221"/>
        <v>0</v>
      </c>
      <c r="W973" s="124">
        <f t="shared" si="222"/>
        <v>0</v>
      </c>
      <c r="X973" s="124">
        <f t="shared" si="223"/>
        <v>0</v>
      </c>
      <c r="Y973" s="124" t="str">
        <f t="shared" si="224"/>
        <v>____</v>
      </c>
      <c r="Z973" s="124">
        <f t="shared" si="225"/>
        <v>0</v>
      </c>
      <c r="AA973" s="124">
        <f t="shared" si="226"/>
        <v>0</v>
      </c>
    </row>
    <row r="974" spans="2:27" ht="15" x14ac:dyDescent="0.2">
      <c r="B974" s="194" t="str">
        <f t="shared" si="212"/>
        <v/>
      </c>
      <c r="C974" s="194" t="str">
        <f t="shared" si="213"/>
        <v/>
      </c>
      <c r="D974" s="195"/>
      <c r="E974" s="196"/>
      <c r="F974" s="196"/>
      <c r="G974" s="197"/>
      <c r="H974" s="198"/>
      <c r="I974" s="196"/>
      <c r="J974" s="197"/>
      <c r="K974" s="197"/>
      <c r="L974" s="199"/>
      <c r="M974" s="200" t="str">
        <f t="shared" si="214"/>
        <v/>
      </c>
      <c r="N974" s="201"/>
      <c r="O974" s="196"/>
      <c r="P974" s="124">
        <f t="shared" si="215"/>
        <v>0</v>
      </c>
      <c r="Q974" s="124">
        <f t="shared" si="216"/>
        <v>0</v>
      </c>
      <c r="R974" s="124">
        <f t="shared" si="217"/>
        <v>0</v>
      </c>
      <c r="S974" s="124">
        <f t="shared" si="218"/>
        <v>0</v>
      </c>
      <c r="T974" s="124">
        <f t="shared" si="219"/>
        <v>0</v>
      </c>
      <c r="U974" s="124">
        <f t="shared" si="220"/>
        <v>0</v>
      </c>
      <c r="V974" s="124">
        <f t="shared" si="221"/>
        <v>0</v>
      </c>
      <c r="W974" s="124">
        <f t="shared" si="222"/>
        <v>0</v>
      </c>
      <c r="X974" s="124">
        <f t="shared" si="223"/>
        <v>0</v>
      </c>
      <c r="Y974" s="124" t="str">
        <f t="shared" si="224"/>
        <v>____</v>
      </c>
      <c r="Z974" s="124">
        <f t="shared" si="225"/>
        <v>0</v>
      </c>
      <c r="AA974" s="124">
        <f t="shared" si="226"/>
        <v>0</v>
      </c>
    </row>
    <row r="975" spans="2:27" ht="15" x14ac:dyDescent="0.2">
      <c r="B975" s="194" t="str">
        <f t="shared" si="212"/>
        <v/>
      </c>
      <c r="C975" s="194" t="str">
        <f t="shared" si="213"/>
        <v/>
      </c>
      <c r="D975" s="195"/>
      <c r="E975" s="196"/>
      <c r="F975" s="196"/>
      <c r="G975" s="197"/>
      <c r="H975" s="198"/>
      <c r="I975" s="196"/>
      <c r="J975" s="197"/>
      <c r="K975" s="197"/>
      <c r="L975" s="199"/>
      <c r="M975" s="200" t="str">
        <f t="shared" si="214"/>
        <v/>
      </c>
      <c r="N975" s="201"/>
      <c r="O975" s="196"/>
      <c r="P975" s="124">
        <f t="shared" si="215"/>
        <v>0</v>
      </c>
      <c r="Q975" s="124">
        <f t="shared" si="216"/>
        <v>0</v>
      </c>
      <c r="R975" s="124">
        <f t="shared" si="217"/>
        <v>0</v>
      </c>
      <c r="S975" s="124">
        <f t="shared" si="218"/>
        <v>0</v>
      </c>
      <c r="T975" s="124">
        <f t="shared" si="219"/>
        <v>0</v>
      </c>
      <c r="U975" s="124">
        <f t="shared" si="220"/>
        <v>0</v>
      </c>
      <c r="V975" s="124">
        <f t="shared" si="221"/>
        <v>0</v>
      </c>
      <c r="W975" s="124">
        <f t="shared" si="222"/>
        <v>0</v>
      </c>
      <c r="X975" s="124">
        <f t="shared" si="223"/>
        <v>0</v>
      </c>
      <c r="Y975" s="124" t="str">
        <f t="shared" si="224"/>
        <v>____</v>
      </c>
      <c r="Z975" s="124">
        <f t="shared" si="225"/>
        <v>0</v>
      </c>
      <c r="AA975" s="124">
        <f t="shared" si="226"/>
        <v>0</v>
      </c>
    </row>
    <row r="976" spans="2:27" ht="15" x14ac:dyDescent="0.2">
      <c r="B976" s="194" t="str">
        <f t="shared" si="212"/>
        <v/>
      </c>
      <c r="C976" s="194" t="str">
        <f t="shared" si="213"/>
        <v/>
      </c>
      <c r="D976" s="195"/>
      <c r="E976" s="196"/>
      <c r="F976" s="196"/>
      <c r="G976" s="197"/>
      <c r="H976" s="198"/>
      <c r="I976" s="196"/>
      <c r="J976" s="197"/>
      <c r="K976" s="197"/>
      <c r="L976" s="199"/>
      <c r="M976" s="200" t="str">
        <f t="shared" si="214"/>
        <v/>
      </c>
      <c r="N976" s="201"/>
      <c r="O976" s="196"/>
      <c r="P976" s="124">
        <f t="shared" si="215"/>
        <v>0</v>
      </c>
      <c r="Q976" s="124">
        <f t="shared" si="216"/>
        <v>0</v>
      </c>
      <c r="R976" s="124">
        <f t="shared" si="217"/>
        <v>0</v>
      </c>
      <c r="S976" s="124">
        <f t="shared" si="218"/>
        <v>0</v>
      </c>
      <c r="T976" s="124">
        <f t="shared" si="219"/>
        <v>0</v>
      </c>
      <c r="U976" s="124">
        <f t="shared" si="220"/>
        <v>0</v>
      </c>
      <c r="V976" s="124">
        <f t="shared" si="221"/>
        <v>0</v>
      </c>
      <c r="W976" s="124">
        <f t="shared" si="222"/>
        <v>0</v>
      </c>
      <c r="X976" s="124">
        <f t="shared" si="223"/>
        <v>0</v>
      </c>
      <c r="Y976" s="124" t="str">
        <f t="shared" si="224"/>
        <v>____</v>
      </c>
      <c r="Z976" s="124">
        <f t="shared" si="225"/>
        <v>0</v>
      </c>
      <c r="AA976" s="124">
        <f t="shared" si="226"/>
        <v>0</v>
      </c>
    </row>
    <row r="977" spans="2:27" ht="15" x14ac:dyDescent="0.2">
      <c r="B977" s="194" t="str">
        <f t="shared" si="212"/>
        <v/>
      </c>
      <c r="C977" s="194" t="str">
        <f t="shared" si="213"/>
        <v/>
      </c>
      <c r="D977" s="195"/>
      <c r="E977" s="196"/>
      <c r="F977" s="196"/>
      <c r="G977" s="197"/>
      <c r="H977" s="198"/>
      <c r="I977" s="196"/>
      <c r="J977" s="197"/>
      <c r="K977" s="197"/>
      <c r="L977" s="199"/>
      <c r="M977" s="200" t="str">
        <f t="shared" si="214"/>
        <v/>
      </c>
      <c r="N977" s="201"/>
      <c r="O977" s="196"/>
      <c r="P977" s="124">
        <f t="shared" si="215"/>
        <v>0</v>
      </c>
      <c r="Q977" s="124">
        <f t="shared" si="216"/>
        <v>0</v>
      </c>
      <c r="R977" s="124">
        <f t="shared" si="217"/>
        <v>0</v>
      </c>
      <c r="S977" s="124">
        <f t="shared" si="218"/>
        <v>0</v>
      </c>
      <c r="T977" s="124">
        <f t="shared" si="219"/>
        <v>0</v>
      </c>
      <c r="U977" s="124">
        <f t="shared" si="220"/>
        <v>0</v>
      </c>
      <c r="V977" s="124">
        <f t="shared" si="221"/>
        <v>0</v>
      </c>
      <c r="W977" s="124">
        <f t="shared" si="222"/>
        <v>0</v>
      </c>
      <c r="X977" s="124">
        <f t="shared" si="223"/>
        <v>0</v>
      </c>
      <c r="Y977" s="124" t="str">
        <f t="shared" si="224"/>
        <v>____</v>
      </c>
      <c r="Z977" s="124">
        <f t="shared" si="225"/>
        <v>0</v>
      </c>
      <c r="AA977" s="124">
        <f t="shared" si="226"/>
        <v>0</v>
      </c>
    </row>
    <row r="978" spans="2:27" ht="15" x14ac:dyDescent="0.2">
      <c r="B978" s="194" t="str">
        <f t="shared" si="212"/>
        <v/>
      </c>
      <c r="C978" s="194" t="str">
        <f t="shared" si="213"/>
        <v/>
      </c>
      <c r="D978" s="195"/>
      <c r="E978" s="196"/>
      <c r="F978" s="196"/>
      <c r="G978" s="197"/>
      <c r="H978" s="198"/>
      <c r="I978" s="196"/>
      <c r="J978" s="197"/>
      <c r="K978" s="197"/>
      <c r="L978" s="199"/>
      <c r="M978" s="200" t="str">
        <f t="shared" si="214"/>
        <v/>
      </c>
      <c r="N978" s="201"/>
      <c r="O978" s="196"/>
      <c r="P978" s="124">
        <f t="shared" si="215"/>
        <v>0</v>
      </c>
      <c r="Q978" s="124">
        <f t="shared" si="216"/>
        <v>0</v>
      </c>
      <c r="R978" s="124">
        <f t="shared" si="217"/>
        <v>0</v>
      </c>
      <c r="S978" s="124">
        <f t="shared" si="218"/>
        <v>0</v>
      </c>
      <c r="T978" s="124">
        <f t="shared" si="219"/>
        <v>0</v>
      </c>
      <c r="U978" s="124">
        <f t="shared" si="220"/>
        <v>0</v>
      </c>
      <c r="V978" s="124">
        <f t="shared" si="221"/>
        <v>0</v>
      </c>
      <c r="W978" s="124">
        <f t="shared" si="222"/>
        <v>0</v>
      </c>
      <c r="X978" s="124">
        <f t="shared" si="223"/>
        <v>0</v>
      </c>
      <c r="Y978" s="124" t="str">
        <f t="shared" si="224"/>
        <v>____</v>
      </c>
      <c r="Z978" s="124">
        <f t="shared" si="225"/>
        <v>0</v>
      </c>
      <c r="AA978" s="124">
        <f t="shared" si="226"/>
        <v>0</v>
      </c>
    </row>
    <row r="979" spans="2:27" ht="15" x14ac:dyDescent="0.2">
      <c r="B979" s="194" t="str">
        <f t="shared" si="212"/>
        <v/>
      </c>
      <c r="C979" s="194" t="str">
        <f t="shared" si="213"/>
        <v/>
      </c>
      <c r="D979" s="195"/>
      <c r="E979" s="196"/>
      <c r="F979" s="196"/>
      <c r="G979" s="197"/>
      <c r="H979" s="198"/>
      <c r="I979" s="196"/>
      <c r="J979" s="197"/>
      <c r="K979" s="197"/>
      <c r="L979" s="199"/>
      <c r="M979" s="200" t="str">
        <f t="shared" si="214"/>
        <v/>
      </c>
      <c r="N979" s="201"/>
      <c r="O979" s="196"/>
      <c r="P979" s="124">
        <f t="shared" si="215"/>
        <v>0</v>
      </c>
      <c r="Q979" s="124">
        <f t="shared" si="216"/>
        <v>0</v>
      </c>
      <c r="R979" s="124">
        <f t="shared" si="217"/>
        <v>0</v>
      </c>
      <c r="S979" s="124">
        <f t="shared" si="218"/>
        <v>0</v>
      </c>
      <c r="T979" s="124">
        <f t="shared" si="219"/>
        <v>0</v>
      </c>
      <c r="U979" s="124">
        <f t="shared" si="220"/>
        <v>0</v>
      </c>
      <c r="V979" s="124">
        <f t="shared" si="221"/>
        <v>0</v>
      </c>
      <c r="W979" s="124">
        <f t="shared" si="222"/>
        <v>0</v>
      </c>
      <c r="X979" s="124">
        <f t="shared" si="223"/>
        <v>0</v>
      </c>
      <c r="Y979" s="124" t="str">
        <f t="shared" si="224"/>
        <v>____</v>
      </c>
      <c r="Z979" s="124">
        <f t="shared" si="225"/>
        <v>0</v>
      </c>
      <c r="AA979" s="124">
        <f t="shared" si="226"/>
        <v>0</v>
      </c>
    </row>
    <row r="980" spans="2:27" ht="15" x14ac:dyDescent="0.2">
      <c r="B980" s="194" t="str">
        <f t="shared" si="212"/>
        <v/>
      </c>
      <c r="C980" s="194" t="str">
        <f t="shared" si="213"/>
        <v/>
      </c>
      <c r="D980" s="195"/>
      <c r="E980" s="196"/>
      <c r="F980" s="196"/>
      <c r="G980" s="197"/>
      <c r="H980" s="198"/>
      <c r="I980" s="196"/>
      <c r="J980" s="197"/>
      <c r="K980" s="197"/>
      <c r="L980" s="199"/>
      <c r="M980" s="200" t="str">
        <f t="shared" si="214"/>
        <v/>
      </c>
      <c r="N980" s="201"/>
      <c r="O980" s="196"/>
      <c r="P980" s="124">
        <f t="shared" si="215"/>
        <v>0</v>
      </c>
      <c r="Q980" s="124">
        <f t="shared" si="216"/>
        <v>0</v>
      </c>
      <c r="R980" s="124">
        <f t="shared" si="217"/>
        <v>0</v>
      </c>
      <c r="S980" s="124">
        <f t="shared" si="218"/>
        <v>0</v>
      </c>
      <c r="T980" s="124">
        <f t="shared" si="219"/>
        <v>0</v>
      </c>
      <c r="U980" s="124">
        <f t="shared" si="220"/>
        <v>0</v>
      </c>
      <c r="V980" s="124">
        <f t="shared" si="221"/>
        <v>0</v>
      </c>
      <c r="W980" s="124">
        <f t="shared" si="222"/>
        <v>0</v>
      </c>
      <c r="X980" s="124">
        <f t="shared" si="223"/>
        <v>0</v>
      </c>
      <c r="Y980" s="124" t="str">
        <f t="shared" si="224"/>
        <v>____</v>
      </c>
      <c r="Z980" s="124">
        <f t="shared" si="225"/>
        <v>0</v>
      </c>
      <c r="AA980" s="124">
        <f t="shared" si="226"/>
        <v>0</v>
      </c>
    </row>
    <row r="981" spans="2:27" ht="15" x14ac:dyDescent="0.2">
      <c r="B981" s="194" t="str">
        <f t="shared" si="212"/>
        <v/>
      </c>
      <c r="C981" s="194" t="str">
        <f t="shared" si="213"/>
        <v/>
      </c>
      <c r="D981" s="195"/>
      <c r="E981" s="196"/>
      <c r="F981" s="196"/>
      <c r="G981" s="197"/>
      <c r="H981" s="198"/>
      <c r="I981" s="196"/>
      <c r="J981" s="197"/>
      <c r="K981" s="197"/>
      <c r="L981" s="199"/>
      <c r="M981" s="200" t="str">
        <f t="shared" si="214"/>
        <v/>
      </c>
      <c r="N981" s="201"/>
      <c r="O981" s="196"/>
      <c r="P981" s="124">
        <f t="shared" si="215"/>
        <v>0</v>
      </c>
      <c r="Q981" s="124">
        <f t="shared" si="216"/>
        <v>0</v>
      </c>
      <c r="R981" s="124">
        <f t="shared" si="217"/>
        <v>0</v>
      </c>
      <c r="S981" s="124">
        <f t="shared" si="218"/>
        <v>0</v>
      </c>
      <c r="T981" s="124">
        <f t="shared" si="219"/>
        <v>0</v>
      </c>
      <c r="U981" s="124">
        <f t="shared" si="220"/>
        <v>0</v>
      </c>
      <c r="V981" s="124">
        <f t="shared" si="221"/>
        <v>0</v>
      </c>
      <c r="W981" s="124">
        <f t="shared" si="222"/>
        <v>0</v>
      </c>
      <c r="X981" s="124">
        <f t="shared" si="223"/>
        <v>0</v>
      </c>
      <c r="Y981" s="124" t="str">
        <f t="shared" si="224"/>
        <v>____</v>
      </c>
      <c r="Z981" s="124">
        <f t="shared" si="225"/>
        <v>0</v>
      </c>
      <c r="AA981" s="124">
        <f t="shared" si="226"/>
        <v>0</v>
      </c>
    </row>
    <row r="982" spans="2:27" ht="15" x14ac:dyDescent="0.2">
      <c r="B982" s="194" t="str">
        <f t="shared" si="212"/>
        <v/>
      </c>
      <c r="C982" s="194" t="str">
        <f t="shared" si="213"/>
        <v/>
      </c>
      <c r="D982" s="195"/>
      <c r="E982" s="196"/>
      <c r="F982" s="196"/>
      <c r="G982" s="197"/>
      <c r="H982" s="198"/>
      <c r="I982" s="196"/>
      <c r="J982" s="197"/>
      <c r="K982" s="197"/>
      <c r="L982" s="199"/>
      <c r="M982" s="200" t="str">
        <f t="shared" si="214"/>
        <v/>
      </c>
      <c r="N982" s="201"/>
      <c r="O982" s="196"/>
      <c r="P982" s="124">
        <f t="shared" si="215"/>
        <v>0</v>
      </c>
      <c r="Q982" s="124">
        <f t="shared" si="216"/>
        <v>0</v>
      </c>
      <c r="R982" s="124">
        <f t="shared" si="217"/>
        <v>0</v>
      </c>
      <c r="S982" s="124">
        <f t="shared" si="218"/>
        <v>0</v>
      </c>
      <c r="T982" s="124">
        <f t="shared" si="219"/>
        <v>0</v>
      </c>
      <c r="U982" s="124">
        <f t="shared" si="220"/>
        <v>0</v>
      </c>
      <c r="V982" s="124">
        <f t="shared" si="221"/>
        <v>0</v>
      </c>
      <c r="W982" s="124">
        <f t="shared" si="222"/>
        <v>0</v>
      </c>
      <c r="X982" s="124">
        <f t="shared" si="223"/>
        <v>0</v>
      </c>
      <c r="Y982" s="124" t="str">
        <f t="shared" si="224"/>
        <v>____</v>
      </c>
      <c r="Z982" s="124">
        <f t="shared" si="225"/>
        <v>0</v>
      </c>
      <c r="AA982" s="124">
        <f t="shared" si="226"/>
        <v>0</v>
      </c>
    </row>
    <row r="983" spans="2:27" ht="15" x14ac:dyDescent="0.2">
      <c r="B983" s="194" t="str">
        <f t="shared" si="212"/>
        <v/>
      </c>
      <c r="C983" s="194" t="str">
        <f t="shared" si="213"/>
        <v/>
      </c>
      <c r="D983" s="195"/>
      <c r="E983" s="196"/>
      <c r="F983" s="196"/>
      <c r="G983" s="197"/>
      <c r="H983" s="198"/>
      <c r="I983" s="196"/>
      <c r="J983" s="197"/>
      <c r="K983" s="197"/>
      <c r="L983" s="199"/>
      <c r="M983" s="200" t="str">
        <f t="shared" si="214"/>
        <v/>
      </c>
      <c r="N983" s="201"/>
      <c r="O983" s="196"/>
      <c r="P983" s="124">
        <f t="shared" si="215"/>
        <v>0</v>
      </c>
      <c r="Q983" s="124">
        <f t="shared" si="216"/>
        <v>0</v>
      </c>
      <c r="R983" s="124">
        <f t="shared" si="217"/>
        <v>0</v>
      </c>
      <c r="S983" s="124">
        <f t="shared" si="218"/>
        <v>0</v>
      </c>
      <c r="T983" s="124">
        <f t="shared" si="219"/>
        <v>0</v>
      </c>
      <c r="U983" s="124">
        <f t="shared" si="220"/>
        <v>0</v>
      </c>
      <c r="V983" s="124">
        <f t="shared" si="221"/>
        <v>0</v>
      </c>
      <c r="W983" s="124">
        <f t="shared" si="222"/>
        <v>0</v>
      </c>
      <c r="X983" s="124">
        <f t="shared" si="223"/>
        <v>0</v>
      </c>
      <c r="Y983" s="124" t="str">
        <f t="shared" si="224"/>
        <v>____</v>
      </c>
      <c r="Z983" s="124">
        <f t="shared" si="225"/>
        <v>0</v>
      </c>
      <c r="AA983" s="124">
        <f t="shared" si="226"/>
        <v>0</v>
      </c>
    </row>
    <row r="984" spans="2:27" ht="15" x14ac:dyDescent="0.2">
      <c r="B984" s="194" t="str">
        <f t="shared" si="212"/>
        <v/>
      </c>
      <c r="C984" s="194" t="str">
        <f t="shared" si="213"/>
        <v/>
      </c>
      <c r="D984" s="195"/>
      <c r="E984" s="196"/>
      <c r="F984" s="196"/>
      <c r="G984" s="197"/>
      <c r="H984" s="198"/>
      <c r="I984" s="196"/>
      <c r="J984" s="197"/>
      <c r="K984" s="197"/>
      <c r="L984" s="199"/>
      <c r="M984" s="200" t="str">
        <f t="shared" si="214"/>
        <v/>
      </c>
      <c r="N984" s="201"/>
      <c r="O984" s="196"/>
      <c r="P984" s="124">
        <f t="shared" si="215"/>
        <v>0</v>
      </c>
      <c r="Q984" s="124">
        <f t="shared" si="216"/>
        <v>0</v>
      </c>
      <c r="R984" s="124">
        <f t="shared" si="217"/>
        <v>0</v>
      </c>
      <c r="S984" s="124">
        <f t="shared" si="218"/>
        <v>0</v>
      </c>
      <c r="T984" s="124">
        <f t="shared" si="219"/>
        <v>0</v>
      </c>
      <c r="U984" s="124">
        <f t="shared" si="220"/>
        <v>0</v>
      </c>
      <c r="V984" s="124">
        <f t="shared" si="221"/>
        <v>0</v>
      </c>
      <c r="W984" s="124">
        <f t="shared" si="222"/>
        <v>0</v>
      </c>
      <c r="X984" s="124">
        <f t="shared" si="223"/>
        <v>0</v>
      </c>
      <c r="Y984" s="124" t="str">
        <f t="shared" si="224"/>
        <v>____</v>
      </c>
      <c r="Z984" s="124">
        <f t="shared" si="225"/>
        <v>0</v>
      </c>
      <c r="AA984" s="124">
        <f t="shared" si="226"/>
        <v>0</v>
      </c>
    </row>
    <row r="985" spans="2:27" ht="15" x14ac:dyDescent="0.2">
      <c r="B985" s="194" t="str">
        <f t="shared" si="212"/>
        <v/>
      </c>
      <c r="C985" s="194" t="str">
        <f t="shared" si="213"/>
        <v/>
      </c>
      <c r="D985" s="195"/>
      <c r="E985" s="196"/>
      <c r="F985" s="196"/>
      <c r="G985" s="197"/>
      <c r="H985" s="198"/>
      <c r="I985" s="196"/>
      <c r="J985" s="197"/>
      <c r="K985" s="197"/>
      <c r="L985" s="199"/>
      <c r="M985" s="200" t="str">
        <f t="shared" si="214"/>
        <v/>
      </c>
      <c r="N985" s="201"/>
      <c r="O985" s="196"/>
      <c r="P985" s="124">
        <f t="shared" si="215"/>
        <v>0</v>
      </c>
      <c r="Q985" s="124">
        <f t="shared" si="216"/>
        <v>0</v>
      </c>
      <c r="R985" s="124">
        <f t="shared" si="217"/>
        <v>0</v>
      </c>
      <c r="S985" s="124">
        <f t="shared" si="218"/>
        <v>0</v>
      </c>
      <c r="T985" s="124">
        <f t="shared" si="219"/>
        <v>0</v>
      </c>
      <c r="U985" s="124">
        <f t="shared" si="220"/>
        <v>0</v>
      </c>
      <c r="V985" s="124">
        <f t="shared" si="221"/>
        <v>0</v>
      </c>
      <c r="W985" s="124">
        <f t="shared" si="222"/>
        <v>0</v>
      </c>
      <c r="X985" s="124">
        <f t="shared" si="223"/>
        <v>0</v>
      </c>
      <c r="Y985" s="124" t="str">
        <f t="shared" si="224"/>
        <v>____</v>
      </c>
      <c r="Z985" s="124">
        <f t="shared" si="225"/>
        <v>0</v>
      </c>
      <c r="AA985" s="124">
        <f t="shared" si="226"/>
        <v>0</v>
      </c>
    </row>
    <row r="986" spans="2:27" ht="15" x14ac:dyDescent="0.2">
      <c r="B986" s="194" t="str">
        <f t="shared" si="212"/>
        <v/>
      </c>
      <c r="C986" s="194" t="str">
        <f t="shared" si="213"/>
        <v/>
      </c>
      <c r="D986" s="195"/>
      <c r="E986" s="196"/>
      <c r="F986" s="196"/>
      <c r="G986" s="197"/>
      <c r="H986" s="198"/>
      <c r="I986" s="196"/>
      <c r="J986" s="197"/>
      <c r="K986" s="197"/>
      <c r="L986" s="199"/>
      <c r="M986" s="200" t="str">
        <f t="shared" si="214"/>
        <v/>
      </c>
      <c r="N986" s="201"/>
      <c r="O986" s="196"/>
      <c r="P986" s="124">
        <f t="shared" si="215"/>
        <v>0</v>
      </c>
      <c r="Q986" s="124">
        <f t="shared" si="216"/>
        <v>0</v>
      </c>
      <c r="R986" s="124">
        <f t="shared" si="217"/>
        <v>0</v>
      </c>
      <c r="S986" s="124">
        <f t="shared" si="218"/>
        <v>0</v>
      </c>
      <c r="T986" s="124">
        <f t="shared" si="219"/>
        <v>0</v>
      </c>
      <c r="U986" s="124">
        <f t="shared" si="220"/>
        <v>0</v>
      </c>
      <c r="V986" s="124">
        <f t="shared" si="221"/>
        <v>0</v>
      </c>
      <c r="W986" s="124">
        <f t="shared" si="222"/>
        <v>0</v>
      </c>
      <c r="X986" s="124">
        <f t="shared" si="223"/>
        <v>0</v>
      </c>
      <c r="Y986" s="124" t="str">
        <f t="shared" si="224"/>
        <v>____</v>
      </c>
      <c r="Z986" s="124">
        <f t="shared" si="225"/>
        <v>0</v>
      </c>
      <c r="AA986" s="124">
        <f t="shared" si="226"/>
        <v>0</v>
      </c>
    </row>
    <row r="987" spans="2:27" ht="15" x14ac:dyDescent="0.2">
      <c r="B987" s="194" t="str">
        <f t="shared" si="212"/>
        <v/>
      </c>
      <c r="C987" s="194" t="str">
        <f t="shared" si="213"/>
        <v/>
      </c>
      <c r="D987" s="195"/>
      <c r="E987" s="196"/>
      <c r="F987" s="196"/>
      <c r="G987" s="197"/>
      <c r="H987" s="198"/>
      <c r="I987" s="196"/>
      <c r="J987" s="197"/>
      <c r="K987" s="197"/>
      <c r="L987" s="199"/>
      <c r="M987" s="200" t="str">
        <f t="shared" si="214"/>
        <v/>
      </c>
      <c r="N987" s="201"/>
      <c r="O987" s="196"/>
      <c r="P987" s="124">
        <f t="shared" si="215"/>
        <v>0</v>
      </c>
      <c r="Q987" s="124">
        <f t="shared" si="216"/>
        <v>0</v>
      </c>
      <c r="R987" s="124">
        <f t="shared" si="217"/>
        <v>0</v>
      </c>
      <c r="S987" s="124">
        <f t="shared" si="218"/>
        <v>0</v>
      </c>
      <c r="T987" s="124">
        <f t="shared" si="219"/>
        <v>0</v>
      </c>
      <c r="U987" s="124">
        <f t="shared" si="220"/>
        <v>0</v>
      </c>
      <c r="V987" s="124">
        <f t="shared" si="221"/>
        <v>0</v>
      </c>
      <c r="W987" s="124">
        <f t="shared" si="222"/>
        <v>0</v>
      </c>
      <c r="X987" s="124">
        <f t="shared" si="223"/>
        <v>0</v>
      </c>
      <c r="Y987" s="124" t="str">
        <f t="shared" si="224"/>
        <v>____</v>
      </c>
      <c r="Z987" s="124">
        <f t="shared" si="225"/>
        <v>0</v>
      </c>
      <c r="AA987" s="124">
        <f t="shared" si="226"/>
        <v>0</v>
      </c>
    </row>
    <row r="988" spans="2:27" ht="15" x14ac:dyDescent="0.2">
      <c r="B988" s="194" t="str">
        <f t="shared" si="212"/>
        <v/>
      </c>
      <c r="C988" s="194" t="str">
        <f t="shared" si="213"/>
        <v/>
      </c>
      <c r="D988" s="195"/>
      <c r="E988" s="196"/>
      <c r="F988" s="196"/>
      <c r="G988" s="197"/>
      <c r="H988" s="198"/>
      <c r="I988" s="196"/>
      <c r="J988" s="197"/>
      <c r="K988" s="197"/>
      <c r="L988" s="199"/>
      <c r="M988" s="200" t="str">
        <f t="shared" si="214"/>
        <v/>
      </c>
      <c r="N988" s="201"/>
      <c r="O988" s="196"/>
      <c r="P988" s="124">
        <f t="shared" si="215"/>
        <v>0</v>
      </c>
      <c r="Q988" s="124">
        <f t="shared" si="216"/>
        <v>0</v>
      </c>
      <c r="R988" s="124">
        <f t="shared" si="217"/>
        <v>0</v>
      </c>
      <c r="S988" s="124">
        <f t="shared" si="218"/>
        <v>0</v>
      </c>
      <c r="T988" s="124">
        <f t="shared" si="219"/>
        <v>0</v>
      </c>
      <c r="U988" s="124">
        <f t="shared" si="220"/>
        <v>0</v>
      </c>
      <c r="V988" s="124">
        <f t="shared" si="221"/>
        <v>0</v>
      </c>
      <c r="W988" s="124">
        <f t="shared" si="222"/>
        <v>0</v>
      </c>
      <c r="X988" s="124">
        <f t="shared" si="223"/>
        <v>0</v>
      </c>
      <c r="Y988" s="124" t="str">
        <f t="shared" si="224"/>
        <v>____</v>
      </c>
      <c r="Z988" s="124">
        <f t="shared" si="225"/>
        <v>0</v>
      </c>
      <c r="AA988" s="124">
        <f t="shared" si="226"/>
        <v>0</v>
      </c>
    </row>
    <row r="989" spans="2:27" ht="15" x14ac:dyDescent="0.2">
      <c r="B989" s="194" t="str">
        <f t="shared" ref="B989:B1052" si="227">IF(L989&gt;0,$C$22,"")</f>
        <v/>
      </c>
      <c r="C989" s="194" t="str">
        <f t="shared" si="213"/>
        <v/>
      </c>
      <c r="D989" s="195"/>
      <c r="E989" s="196"/>
      <c r="F989" s="196"/>
      <c r="G989" s="197"/>
      <c r="H989" s="198"/>
      <c r="I989" s="196"/>
      <c r="J989" s="197"/>
      <c r="K989" s="197"/>
      <c r="L989" s="199"/>
      <c r="M989" s="200" t="str">
        <f t="shared" si="214"/>
        <v/>
      </c>
      <c r="N989" s="201"/>
      <c r="O989" s="196"/>
      <c r="P989" s="124">
        <f t="shared" si="215"/>
        <v>0</v>
      </c>
      <c r="Q989" s="124">
        <f t="shared" si="216"/>
        <v>0</v>
      </c>
      <c r="R989" s="124">
        <f t="shared" si="217"/>
        <v>0</v>
      </c>
      <c r="S989" s="124">
        <f t="shared" si="218"/>
        <v>0</v>
      </c>
      <c r="T989" s="124">
        <f t="shared" si="219"/>
        <v>0</v>
      </c>
      <c r="U989" s="124">
        <f t="shared" si="220"/>
        <v>0</v>
      </c>
      <c r="V989" s="124">
        <f t="shared" si="221"/>
        <v>0</v>
      </c>
      <c r="W989" s="124">
        <f t="shared" si="222"/>
        <v>0</v>
      </c>
      <c r="X989" s="124">
        <f t="shared" si="223"/>
        <v>0</v>
      </c>
      <c r="Y989" s="124" t="str">
        <f t="shared" si="224"/>
        <v>____</v>
      </c>
      <c r="Z989" s="124">
        <f t="shared" si="225"/>
        <v>0</v>
      </c>
      <c r="AA989" s="124">
        <f t="shared" si="226"/>
        <v>0</v>
      </c>
    </row>
    <row r="990" spans="2:27" ht="15" x14ac:dyDescent="0.2">
      <c r="B990" s="194" t="str">
        <f t="shared" si="227"/>
        <v/>
      </c>
      <c r="C990" s="194" t="str">
        <f t="shared" ref="C990:C1053" si="228">IF(L990&gt;0,$C$25,"")</f>
        <v/>
      </c>
      <c r="D990" s="195"/>
      <c r="E990" s="196"/>
      <c r="F990" s="196"/>
      <c r="G990" s="197"/>
      <c r="H990" s="198"/>
      <c r="I990" s="196"/>
      <c r="J990" s="197"/>
      <c r="K990" s="197"/>
      <c r="L990" s="199"/>
      <c r="M990" s="200" t="str">
        <f t="shared" ref="M990:M1053" si="229">IF(L990&gt;0,(YEAR(K990)),"")</f>
        <v/>
      </c>
      <c r="N990" s="201"/>
      <c r="O990" s="196"/>
      <c r="P990" s="124">
        <f t="shared" ref="P990:P1100" si="230">IF(AND($L990&gt;0,$D990="")=TRUE,1,0)</f>
        <v>0</v>
      </c>
      <c r="Q990" s="124">
        <f t="shared" ref="Q990:Q1100" si="231">IF(AND($L990&gt;0,$E990="")=TRUE,1,0)</f>
        <v>0</v>
      </c>
      <c r="R990" s="124">
        <f t="shared" ref="R990:R1100" si="232">IF(AND($L990&gt;0,$F990="")=TRUE,1,0)</f>
        <v>0</v>
      </c>
      <c r="S990" s="124">
        <f t="shared" ref="S990:S1100" si="233">IF(AND($L990&gt;0,$G990="")=TRUE,1,0)</f>
        <v>0</v>
      </c>
      <c r="T990" s="124">
        <f t="shared" ref="T990:T1100" si="234">IF(AND($L990&gt;0,$J990="")=TRUE,1,0)</f>
        <v>0</v>
      </c>
      <c r="U990" s="124">
        <f t="shared" ref="U990:U1100" si="235">IF(AND($L990&gt;0,$K990="")=TRUE,1,0)</f>
        <v>0</v>
      </c>
      <c r="V990" s="124">
        <f t="shared" ref="V990:V1100" si="236">IF(L990&gt;0,IF(OR(LEN(D990)=16,LEN(D990)=13)=TRUE,0,1),0)</f>
        <v>0</v>
      </c>
      <c r="W990" s="124">
        <f t="shared" ref="W990:W1053" si="237">IF(AND($L990&gt;0,$M990&lt;2000)=TRUE,1,0)</f>
        <v>0</v>
      </c>
      <c r="X990" s="124">
        <f t="shared" ref="X990:X1053" si="238">IF($L990&gt;0,IF(OR(YEAR(J990)&lt;&gt;M990,OR(YEAR(K990)&lt;&gt;M990))=TRUE,1,0),0)</f>
        <v>0</v>
      </c>
      <c r="Y990" s="124" t="str">
        <f t="shared" si="224"/>
        <v>____</v>
      </c>
      <c r="Z990" s="124">
        <f t="shared" si="225"/>
        <v>0</v>
      </c>
      <c r="AA990" s="124">
        <f t="shared" si="226"/>
        <v>0</v>
      </c>
    </row>
    <row r="991" spans="2:27" ht="15" x14ac:dyDescent="0.2">
      <c r="B991" s="194" t="str">
        <f t="shared" si="227"/>
        <v/>
      </c>
      <c r="C991" s="194" t="str">
        <f t="shared" si="228"/>
        <v/>
      </c>
      <c r="D991" s="195"/>
      <c r="E991" s="196"/>
      <c r="F991" s="196"/>
      <c r="G991" s="197"/>
      <c r="H991" s="198"/>
      <c r="I991" s="196"/>
      <c r="J991" s="197"/>
      <c r="K991" s="197"/>
      <c r="L991" s="199"/>
      <c r="M991" s="200" t="str">
        <f t="shared" si="229"/>
        <v/>
      </c>
      <c r="N991" s="201"/>
      <c r="O991" s="196"/>
      <c r="P991" s="124">
        <f t="shared" si="230"/>
        <v>0</v>
      </c>
      <c r="Q991" s="124">
        <f t="shared" si="231"/>
        <v>0</v>
      </c>
      <c r="R991" s="124">
        <f t="shared" si="232"/>
        <v>0</v>
      </c>
      <c r="S991" s="124">
        <f t="shared" si="233"/>
        <v>0</v>
      </c>
      <c r="T991" s="124">
        <f t="shared" si="234"/>
        <v>0</v>
      </c>
      <c r="U991" s="124">
        <f t="shared" si="235"/>
        <v>0</v>
      </c>
      <c r="V991" s="124">
        <f t="shared" si="236"/>
        <v>0</v>
      </c>
      <c r="W991" s="124">
        <f t="shared" si="237"/>
        <v>0</v>
      </c>
      <c r="X991" s="124">
        <f t="shared" si="238"/>
        <v>0</v>
      </c>
      <c r="Y991" s="124" t="str">
        <f t="shared" ref="Y991:Y1054" si="239">CONCATENATE(D991,"_",M991,"_",J991,"_",K991,"_",L991)</f>
        <v>____</v>
      </c>
      <c r="Z991" s="124">
        <f t="shared" ref="Z991:Z1054" si="240">IF(L991&gt;0,(COUNTIF($Y$29:$Y$100000,Y991)),0)</f>
        <v>0</v>
      </c>
      <c r="AA991" s="124">
        <f t="shared" ref="AA991:AA1054" si="241">SUMIF($Y$29:$Y$100000,Y991,$Z$29:$Z$100000)</f>
        <v>0</v>
      </c>
    </row>
    <row r="992" spans="2:27" ht="15" x14ac:dyDescent="0.2">
      <c r="B992" s="194" t="str">
        <f t="shared" si="227"/>
        <v/>
      </c>
      <c r="C992" s="194" t="str">
        <f t="shared" si="228"/>
        <v/>
      </c>
      <c r="D992" s="195"/>
      <c r="E992" s="196"/>
      <c r="F992" s="196"/>
      <c r="G992" s="197"/>
      <c r="H992" s="198"/>
      <c r="I992" s="196"/>
      <c r="J992" s="197"/>
      <c r="K992" s="197"/>
      <c r="L992" s="199"/>
      <c r="M992" s="200" t="str">
        <f t="shared" si="229"/>
        <v/>
      </c>
      <c r="N992" s="201"/>
      <c r="O992" s="196"/>
      <c r="P992" s="124">
        <f t="shared" si="230"/>
        <v>0</v>
      </c>
      <c r="Q992" s="124">
        <f t="shared" si="231"/>
        <v>0</v>
      </c>
      <c r="R992" s="124">
        <f t="shared" si="232"/>
        <v>0</v>
      </c>
      <c r="S992" s="124">
        <f t="shared" si="233"/>
        <v>0</v>
      </c>
      <c r="T992" s="124">
        <f t="shared" si="234"/>
        <v>0</v>
      </c>
      <c r="U992" s="124">
        <f t="shared" si="235"/>
        <v>0</v>
      </c>
      <c r="V992" s="124">
        <f t="shared" si="236"/>
        <v>0</v>
      </c>
      <c r="W992" s="124">
        <f t="shared" si="237"/>
        <v>0</v>
      </c>
      <c r="X992" s="124">
        <f t="shared" si="238"/>
        <v>0</v>
      </c>
      <c r="Y992" s="124" t="str">
        <f t="shared" si="239"/>
        <v>____</v>
      </c>
      <c r="Z992" s="124">
        <f t="shared" si="240"/>
        <v>0</v>
      </c>
      <c r="AA992" s="124">
        <f t="shared" si="241"/>
        <v>0</v>
      </c>
    </row>
    <row r="993" spans="2:27" ht="15" x14ac:dyDescent="0.2">
      <c r="B993" s="194" t="str">
        <f t="shared" si="227"/>
        <v/>
      </c>
      <c r="C993" s="194" t="str">
        <f t="shared" si="228"/>
        <v/>
      </c>
      <c r="D993" s="195"/>
      <c r="E993" s="196"/>
      <c r="F993" s="196"/>
      <c r="G993" s="197"/>
      <c r="H993" s="198"/>
      <c r="I993" s="196"/>
      <c r="J993" s="197"/>
      <c r="K993" s="197"/>
      <c r="L993" s="199"/>
      <c r="M993" s="200" t="str">
        <f t="shared" si="229"/>
        <v/>
      </c>
      <c r="N993" s="201"/>
      <c r="O993" s="196"/>
      <c r="P993" s="124">
        <f t="shared" si="230"/>
        <v>0</v>
      </c>
      <c r="Q993" s="124">
        <f t="shared" si="231"/>
        <v>0</v>
      </c>
      <c r="R993" s="124">
        <f t="shared" si="232"/>
        <v>0</v>
      </c>
      <c r="S993" s="124">
        <f t="shared" si="233"/>
        <v>0</v>
      </c>
      <c r="T993" s="124">
        <f t="shared" si="234"/>
        <v>0</v>
      </c>
      <c r="U993" s="124">
        <f t="shared" si="235"/>
        <v>0</v>
      </c>
      <c r="V993" s="124">
        <f t="shared" si="236"/>
        <v>0</v>
      </c>
      <c r="W993" s="124">
        <f t="shared" si="237"/>
        <v>0</v>
      </c>
      <c r="X993" s="124">
        <f t="shared" si="238"/>
        <v>0</v>
      </c>
      <c r="Y993" s="124" t="str">
        <f t="shared" si="239"/>
        <v>____</v>
      </c>
      <c r="Z993" s="124">
        <f t="shared" si="240"/>
        <v>0</v>
      </c>
      <c r="AA993" s="124">
        <f t="shared" si="241"/>
        <v>0</v>
      </c>
    </row>
    <row r="994" spans="2:27" ht="15" x14ac:dyDescent="0.2">
      <c r="B994" s="194" t="str">
        <f t="shared" si="227"/>
        <v/>
      </c>
      <c r="C994" s="194" t="str">
        <f t="shared" si="228"/>
        <v/>
      </c>
      <c r="D994" s="195"/>
      <c r="E994" s="196"/>
      <c r="F994" s="196"/>
      <c r="G994" s="197"/>
      <c r="H994" s="198"/>
      <c r="I994" s="196"/>
      <c r="J994" s="197"/>
      <c r="K994" s="197"/>
      <c r="L994" s="199"/>
      <c r="M994" s="200" t="str">
        <f t="shared" si="229"/>
        <v/>
      </c>
      <c r="N994" s="201"/>
      <c r="O994" s="196"/>
      <c r="P994" s="124">
        <f t="shared" si="230"/>
        <v>0</v>
      </c>
      <c r="Q994" s="124">
        <f t="shared" si="231"/>
        <v>0</v>
      </c>
      <c r="R994" s="124">
        <f t="shared" si="232"/>
        <v>0</v>
      </c>
      <c r="S994" s="124">
        <f t="shared" si="233"/>
        <v>0</v>
      </c>
      <c r="T994" s="124">
        <f t="shared" si="234"/>
        <v>0</v>
      </c>
      <c r="U994" s="124">
        <f t="shared" si="235"/>
        <v>0</v>
      </c>
      <c r="V994" s="124">
        <f t="shared" si="236"/>
        <v>0</v>
      </c>
      <c r="W994" s="124">
        <f t="shared" si="237"/>
        <v>0</v>
      </c>
      <c r="X994" s="124">
        <f t="shared" si="238"/>
        <v>0</v>
      </c>
      <c r="Y994" s="124" t="str">
        <f t="shared" si="239"/>
        <v>____</v>
      </c>
      <c r="Z994" s="124">
        <f t="shared" si="240"/>
        <v>0</v>
      </c>
      <c r="AA994" s="124">
        <f t="shared" si="241"/>
        <v>0</v>
      </c>
    </row>
    <row r="995" spans="2:27" ht="15" x14ac:dyDescent="0.2">
      <c r="B995" s="194" t="str">
        <f t="shared" si="227"/>
        <v/>
      </c>
      <c r="C995" s="194" t="str">
        <f t="shared" si="228"/>
        <v/>
      </c>
      <c r="D995" s="195"/>
      <c r="E995" s="196"/>
      <c r="F995" s="196"/>
      <c r="G995" s="197"/>
      <c r="H995" s="198"/>
      <c r="I995" s="196"/>
      <c r="J995" s="197"/>
      <c r="K995" s="197"/>
      <c r="L995" s="199"/>
      <c r="M995" s="200" t="str">
        <f t="shared" si="229"/>
        <v/>
      </c>
      <c r="N995" s="201"/>
      <c r="O995" s="196"/>
      <c r="P995" s="124">
        <f t="shared" si="230"/>
        <v>0</v>
      </c>
      <c r="Q995" s="124">
        <f t="shared" si="231"/>
        <v>0</v>
      </c>
      <c r="R995" s="124">
        <f t="shared" si="232"/>
        <v>0</v>
      </c>
      <c r="S995" s="124">
        <f t="shared" si="233"/>
        <v>0</v>
      </c>
      <c r="T995" s="124">
        <f t="shared" si="234"/>
        <v>0</v>
      </c>
      <c r="U995" s="124">
        <f t="shared" si="235"/>
        <v>0</v>
      </c>
      <c r="V995" s="124">
        <f t="shared" si="236"/>
        <v>0</v>
      </c>
      <c r="W995" s="124">
        <f t="shared" si="237"/>
        <v>0</v>
      </c>
      <c r="X995" s="124">
        <f t="shared" si="238"/>
        <v>0</v>
      </c>
      <c r="Y995" s="124" t="str">
        <f t="shared" si="239"/>
        <v>____</v>
      </c>
      <c r="Z995" s="124">
        <f t="shared" si="240"/>
        <v>0</v>
      </c>
      <c r="AA995" s="124">
        <f t="shared" si="241"/>
        <v>0</v>
      </c>
    </row>
    <row r="996" spans="2:27" ht="15" x14ac:dyDescent="0.2">
      <c r="B996" s="194" t="str">
        <f t="shared" si="227"/>
        <v/>
      </c>
      <c r="C996" s="194" t="str">
        <f t="shared" si="228"/>
        <v/>
      </c>
      <c r="D996" s="195"/>
      <c r="E996" s="196"/>
      <c r="F996" s="196"/>
      <c r="G996" s="197"/>
      <c r="H996" s="198"/>
      <c r="I996" s="196"/>
      <c r="J996" s="197"/>
      <c r="K996" s="197"/>
      <c r="L996" s="199"/>
      <c r="M996" s="200" t="str">
        <f t="shared" si="229"/>
        <v/>
      </c>
      <c r="N996" s="201"/>
      <c r="O996" s="196"/>
      <c r="P996" s="124">
        <f t="shared" si="230"/>
        <v>0</v>
      </c>
      <c r="Q996" s="124">
        <f t="shared" si="231"/>
        <v>0</v>
      </c>
      <c r="R996" s="124">
        <f t="shared" si="232"/>
        <v>0</v>
      </c>
      <c r="S996" s="124">
        <f t="shared" si="233"/>
        <v>0</v>
      </c>
      <c r="T996" s="124">
        <f t="shared" si="234"/>
        <v>0</v>
      </c>
      <c r="U996" s="124">
        <f t="shared" si="235"/>
        <v>0</v>
      </c>
      <c r="V996" s="124">
        <f t="shared" si="236"/>
        <v>0</v>
      </c>
      <c r="W996" s="124">
        <f t="shared" si="237"/>
        <v>0</v>
      </c>
      <c r="X996" s="124">
        <f t="shared" si="238"/>
        <v>0</v>
      </c>
      <c r="Y996" s="124" t="str">
        <f t="shared" si="239"/>
        <v>____</v>
      </c>
      <c r="Z996" s="124">
        <f t="shared" si="240"/>
        <v>0</v>
      </c>
      <c r="AA996" s="124">
        <f t="shared" si="241"/>
        <v>0</v>
      </c>
    </row>
    <row r="997" spans="2:27" ht="15" x14ac:dyDescent="0.2">
      <c r="B997" s="194" t="str">
        <f t="shared" si="227"/>
        <v/>
      </c>
      <c r="C997" s="194" t="str">
        <f t="shared" si="228"/>
        <v/>
      </c>
      <c r="D997" s="195"/>
      <c r="E997" s="196"/>
      <c r="F997" s="196"/>
      <c r="G997" s="197"/>
      <c r="H997" s="198"/>
      <c r="I997" s="196"/>
      <c r="J997" s="197"/>
      <c r="K997" s="197"/>
      <c r="L997" s="199"/>
      <c r="M997" s="200" t="str">
        <f t="shared" si="229"/>
        <v/>
      </c>
      <c r="N997" s="201"/>
      <c r="O997" s="196"/>
      <c r="P997" s="124">
        <f t="shared" si="230"/>
        <v>0</v>
      </c>
      <c r="Q997" s="124">
        <f t="shared" si="231"/>
        <v>0</v>
      </c>
      <c r="R997" s="124">
        <f t="shared" si="232"/>
        <v>0</v>
      </c>
      <c r="S997" s="124">
        <f t="shared" si="233"/>
        <v>0</v>
      </c>
      <c r="T997" s="124">
        <f t="shared" si="234"/>
        <v>0</v>
      </c>
      <c r="U997" s="124">
        <f t="shared" si="235"/>
        <v>0</v>
      </c>
      <c r="V997" s="124">
        <f t="shared" si="236"/>
        <v>0</v>
      </c>
      <c r="W997" s="124">
        <f t="shared" si="237"/>
        <v>0</v>
      </c>
      <c r="X997" s="124">
        <f t="shared" si="238"/>
        <v>0</v>
      </c>
      <c r="Y997" s="124" t="str">
        <f t="shared" si="239"/>
        <v>____</v>
      </c>
      <c r="Z997" s="124">
        <f t="shared" si="240"/>
        <v>0</v>
      </c>
      <c r="AA997" s="124">
        <f t="shared" si="241"/>
        <v>0</v>
      </c>
    </row>
    <row r="998" spans="2:27" ht="15" x14ac:dyDescent="0.2">
      <c r="B998" s="194" t="str">
        <f t="shared" si="227"/>
        <v/>
      </c>
      <c r="C998" s="194" t="str">
        <f t="shared" si="228"/>
        <v/>
      </c>
      <c r="D998" s="195"/>
      <c r="E998" s="196"/>
      <c r="F998" s="196"/>
      <c r="G998" s="197"/>
      <c r="H998" s="198"/>
      <c r="I998" s="196"/>
      <c r="J998" s="197"/>
      <c r="K998" s="197"/>
      <c r="L998" s="199"/>
      <c r="M998" s="200" t="str">
        <f t="shared" si="229"/>
        <v/>
      </c>
      <c r="N998" s="201"/>
      <c r="O998" s="196"/>
      <c r="P998" s="124">
        <f t="shared" si="230"/>
        <v>0</v>
      </c>
      <c r="Q998" s="124">
        <f t="shared" si="231"/>
        <v>0</v>
      </c>
      <c r="R998" s="124">
        <f t="shared" si="232"/>
        <v>0</v>
      </c>
      <c r="S998" s="124">
        <f t="shared" si="233"/>
        <v>0</v>
      </c>
      <c r="T998" s="124">
        <f t="shared" si="234"/>
        <v>0</v>
      </c>
      <c r="U998" s="124">
        <f t="shared" si="235"/>
        <v>0</v>
      </c>
      <c r="V998" s="124">
        <f t="shared" si="236"/>
        <v>0</v>
      </c>
      <c r="W998" s="124">
        <f t="shared" si="237"/>
        <v>0</v>
      </c>
      <c r="X998" s="124">
        <f t="shared" si="238"/>
        <v>0</v>
      </c>
      <c r="Y998" s="124" t="str">
        <f t="shared" si="239"/>
        <v>____</v>
      </c>
      <c r="Z998" s="124">
        <f t="shared" si="240"/>
        <v>0</v>
      </c>
      <c r="AA998" s="124">
        <f t="shared" si="241"/>
        <v>0</v>
      </c>
    </row>
    <row r="999" spans="2:27" ht="15" x14ac:dyDescent="0.2">
      <c r="B999" s="194" t="str">
        <f t="shared" si="227"/>
        <v/>
      </c>
      <c r="C999" s="194" t="str">
        <f t="shared" si="228"/>
        <v/>
      </c>
      <c r="D999" s="195"/>
      <c r="E999" s="196"/>
      <c r="F999" s="196"/>
      <c r="G999" s="197"/>
      <c r="H999" s="198"/>
      <c r="I999" s="196"/>
      <c r="J999" s="197"/>
      <c r="K999" s="197"/>
      <c r="L999" s="199"/>
      <c r="M999" s="200" t="str">
        <f t="shared" si="229"/>
        <v/>
      </c>
      <c r="N999" s="201"/>
      <c r="O999" s="196"/>
      <c r="P999" s="124">
        <f t="shared" si="230"/>
        <v>0</v>
      </c>
      <c r="Q999" s="124">
        <f t="shared" si="231"/>
        <v>0</v>
      </c>
      <c r="R999" s="124">
        <f t="shared" si="232"/>
        <v>0</v>
      </c>
      <c r="S999" s="124">
        <f t="shared" si="233"/>
        <v>0</v>
      </c>
      <c r="T999" s="124">
        <f t="shared" si="234"/>
        <v>0</v>
      </c>
      <c r="U999" s="124">
        <f t="shared" si="235"/>
        <v>0</v>
      </c>
      <c r="V999" s="124">
        <f t="shared" si="236"/>
        <v>0</v>
      </c>
      <c r="W999" s="124">
        <f t="shared" si="237"/>
        <v>0</v>
      </c>
      <c r="X999" s="124">
        <f t="shared" si="238"/>
        <v>0</v>
      </c>
      <c r="Y999" s="124" t="str">
        <f t="shared" si="239"/>
        <v>____</v>
      </c>
      <c r="Z999" s="124">
        <f t="shared" si="240"/>
        <v>0</v>
      </c>
      <c r="AA999" s="124">
        <f t="shared" si="241"/>
        <v>0</v>
      </c>
    </row>
    <row r="1000" spans="2:27" ht="15" x14ac:dyDescent="0.2">
      <c r="B1000" s="194" t="str">
        <f t="shared" si="227"/>
        <v/>
      </c>
      <c r="C1000" s="194" t="str">
        <f t="shared" si="228"/>
        <v/>
      </c>
      <c r="D1000" s="195"/>
      <c r="E1000" s="196"/>
      <c r="F1000" s="196"/>
      <c r="G1000" s="197"/>
      <c r="H1000" s="198"/>
      <c r="I1000" s="196"/>
      <c r="J1000" s="197"/>
      <c r="K1000" s="197"/>
      <c r="L1000" s="199"/>
      <c r="M1000" s="200" t="str">
        <f t="shared" si="229"/>
        <v/>
      </c>
      <c r="N1000" s="201"/>
      <c r="O1000" s="196"/>
      <c r="P1000" s="124">
        <f t="shared" si="230"/>
        <v>0</v>
      </c>
      <c r="Q1000" s="124">
        <f t="shared" si="231"/>
        <v>0</v>
      </c>
      <c r="R1000" s="124">
        <f t="shared" si="232"/>
        <v>0</v>
      </c>
      <c r="S1000" s="124">
        <f t="shared" si="233"/>
        <v>0</v>
      </c>
      <c r="T1000" s="124">
        <f t="shared" si="234"/>
        <v>0</v>
      </c>
      <c r="U1000" s="124">
        <f t="shared" si="235"/>
        <v>0</v>
      </c>
      <c r="V1000" s="124">
        <f t="shared" si="236"/>
        <v>0</v>
      </c>
      <c r="W1000" s="124">
        <f t="shared" si="237"/>
        <v>0</v>
      </c>
      <c r="X1000" s="124">
        <f t="shared" si="238"/>
        <v>0</v>
      </c>
      <c r="Y1000" s="124" t="str">
        <f t="shared" si="239"/>
        <v>____</v>
      </c>
      <c r="Z1000" s="124">
        <f t="shared" si="240"/>
        <v>0</v>
      </c>
      <c r="AA1000" s="124">
        <f t="shared" si="241"/>
        <v>0</v>
      </c>
    </row>
    <row r="1001" spans="2:27" ht="15" x14ac:dyDescent="0.2">
      <c r="B1001" s="194" t="str">
        <f t="shared" si="227"/>
        <v/>
      </c>
      <c r="C1001" s="194" t="str">
        <f t="shared" si="228"/>
        <v/>
      </c>
      <c r="D1001" s="195"/>
      <c r="E1001" s="196"/>
      <c r="F1001" s="196"/>
      <c r="G1001" s="197"/>
      <c r="H1001" s="198"/>
      <c r="I1001" s="196"/>
      <c r="J1001" s="197"/>
      <c r="K1001" s="197"/>
      <c r="L1001" s="199"/>
      <c r="M1001" s="200" t="str">
        <f t="shared" si="229"/>
        <v/>
      </c>
      <c r="N1001" s="201"/>
      <c r="O1001" s="196"/>
      <c r="P1001" s="124">
        <f t="shared" si="230"/>
        <v>0</v>
      </c>
      <c r="Q1001" s="124">
        <f t="shared" si="231"/>
        <v>0</v>
      </c>
      <c r="R1001" s="124">
        <f t="shared" si="232"/>
        <v>0</v>
      </c>
      <c r="S1001" s="124">
        <f t="shared" si="233"/>
        <v>0</v>
      </c>
      <c r="T1001" s="124">
        <f t="shared" si="234"/>
        <v>0</v>
      </c>
      <c r="U1001" s="124">
        <f t="shared" si="235"/>
        <v>0</v>
      </c>
      <c r="V1001" s="124">
        <f t="shared" si="236"/>
        <v>0</v>
      </c>
      <c r="W1001" s="124">
        <f t="shared" si="237"/>
        <v>0</v>
      </c>
      <c r="X1001" s="124">
        <f t="shared" si="238"/>
        <v>0</v>
      </c>
      <c r="Y1001" s="124" t="str">
        <f t="shared" si="239"/>
        <v>____</v>
      </c>
      <c r="Z1001" s="124">
        <f t="shared" si="240"/>
        <v>0</v>
      </c>
      <c r="AA1001" s="124">
        <f t="shared" si="241"/>
        <v>0</v>
      </c>
    </row>
    <row r="1002" spans="2:27" ht="15" x14ac:dyDescent="0.2">
      <c r="B1002" s="194" t="str">
        <f t="shared" si="227"/>
        <v/>
      </c>
      <c r="C1002" s="194" t="str">
        <f t="shared" si="228"/>
        <v/>
      </c>
      <c r="D1002" s="195"/>
      <c r="E1002" s="196"/>
      <c r="F1002" s="196"/>
      <c r="G1002" s="197"/>
      <c r="H1002" s="198"/>
      <c r="I1002" s="196"/>
      <c r="J1002" s="197"/>
      <c r="K1002" s="197"/>
      <c r="L1002" s="199"/>
      <c r="M1002" s="200" t="str">
        <f t="shared" si="229"/>
        <v/>
      </c>
      <c r="N1002" s="201"/>
      <c r="O1002" s="196"/>
      <c r="P1002" s="124">
        <f t="shared" si="230"/>
        <v>0</v>
      </c>
      <c r="Q1002" s="124">
        <f t="shared" si="231"/>
        <v>0</v>
      </c>
      <c r="R1002" s="124">
        <f t="shared" si="232"/>
        <v>0</v>
      </c>
      <c r="S1002" s="124">
        <f t="shared" si="233"/>
        <v>0</v>
      </c>
      <c r="T1002" s="124">
        <f t="shared" si="234"/>
        <v>0</v>
      </c>
      <c r="U1002" s="124">
        <f t="shared" si="235"/>
        <v>0</v>
      </c>
      <c r="V1002" s="124">
        <f t="shared" si="236"/>
        <v>0</v>
      </c>
      <c r="W1002" s="124">
        <f t="shared" si="237"/>
        <v>0</v>
      </c>
      <c r="X1002" s="124">
        <f t="shared" si="238"/>
        <v>0</v>
      </c>
      <c r="Y1002" s="124" t="str">
        <f t="shared" si="239"/>
        <v>____</v>
      </c>
      <c r="Z1002" s="124">
        <f t="shared" si="240"/>
        <v>0</v>
      </c>
      <c r="AA1002" s="124">
        <f t="shared" si="241"/>
        <v>0</v>
      </c>
    </row>
    <row r="1003" spans="2:27" ht="15" x14ac:dyDescent="0.2">
      <c r="B1003" s="194" t="str">
        <f t="shared" si="227"/>
        <v/>
      </c>
      <c r="C1003" s="194" t="str">
        <f t="shared" si="228"/>
        <v/>
      </c>
      <c r="D1003" s="195"/>
      <c r="E1003" s="196"/>
      <c r="F1003" s="196"/>
      <c r="G1003" s="197"/>
      <c r="H1003" s="198"/>
      <c r="I1003" s="196"/>
      <c r="J1003" s="197"/>
      <c r="K1003" s="197"/>
      <c r="L1003" s="199"/>
      <c r="M1003" s="200" t="str">
        <f t="shared" si="229"/>
        <v/>
      </c>
      <c r="N1003" s="201"/>
      <c r="O1003" s="196"/>
      <c r="P1003" s="124">
        <f t="shared" si="230"/>
        <v>0</v>
      </c>
      <c r="Q1003" s="124">
        <f t="shared" si="231"/>
        <v>0</v>
      </c>
      <c r="R1003" s="124">
        <f t="shared" si="232"/>
        <v>0</v>
      </c>
      <c r="S1003" s="124">
        <f t="shared" si="233"/>
        <v>0</v>
      </c>
      <c r="T1003" s="124">
        <f t="shared" si="234"/>
        <v>0</v>
      </c>
      <c r="U1003" s="124">
        <f t="shared" si="235"/>
        <v>0</v>
      </c>
      <c r="V1003" s="124">
        <f t="shared" si="236"/>
        <v>0</v>
      </c>
      <c r="W1003" s="124">
        <f t="shared" si="237"/>
        <v>0</v>
      </c>
      <c r="X1003" s="124">
        <f t="shared" si="238"/>
        <v>0</v>
      </c>
      <c r="Y1003" s="124" t="str">
        <f t="shared" si="239"/>
        <v>____</v>
      </c>
      <c r="Z1003" s="124">
        <f t="shared" si="240"/>
        <v>0</v>
      </c>
      <c r="AA1003" s="124">
        <f t="shared" si="241"/>
        <v>0</v>
      </c>
    </row>
    <row r="1004" spans="2:27" ht="15" x14ac:dyDescent="0.2">
      <c r="B1004" s="194" t="str">
        <f t="shared" si="227"/>
        <v/>
      </c>
      <c r="C1004" s="194" t="str">
        <f t="shared" si="228"/>
        <v/>
      </c>
      <c r="D1004" s="195"/>
      <c r="E1004" s="196"/>
      <c r="F1004" s="196"/>
      <c r="G1004" s="197"/>
      <c r="H1004" s="198"/>
      <c r="I1004" s="196"/>
      <c r="J1004" s="197"/>
      <c r="K1004" s="197"/>
      <c r="L1004" s="199"/>
      <c r="M1004" s="200" t="str">
        <f t="shared" si="229"/>
        <v/>
      </c>
      <c r="N1004" s="201"/>
      <c r="O1004" s="196"/>
      <c r="P1004" s="124">
        <f t="shared" si="230"/>
        <v>0</v>
      </c>
      <c r="Q1004" s="124">
        <f t="shared" si="231"/>
        <v>0</v>
      </c>
      <c r="R1004" s="124">
        <f t="shared" si="232"/>
        <v>0</v>
      </c>
      <c r="S1004" s="124">
        <f t="shared" si="233"/>
        <v>0</v>
      </c>
      <c r="T1004" s="124">
        <f t="shared" si="234"/>
        <v>0</v>
      </c>
      <c r="U1004" s="124">
        <f t="shared" si="235"/>
        <v>0</v>
      </c>
      <c r="V1004" s="124">
        <f t="shared" si="236"/>
        <v>0</v>
      </c>
      <c r="W1004" s="124">
        <f t="shared" si="237"/>
        <v>0</v>
      </c>
      <c r="X1004" s="124">
        <f t="shared" si="238"/>
        <v>0</v>
      </c>
      <c r="Y1004" s="124" t="str">
        <f t="shared" si="239"/>
        <v>____</v>
      </c>
      <c r="Z1004" s="124">
        <f t="shared" si="240"/>
        <v>0</v>
      </c>
      <c r="AA1004" s="124">
        <f t="shared" si="241"/>
        <v>0</v>
      </c>
    </row>
    <row r="1005" spans="2:27" ht="15" x14ac:dyDescent="0.2">
      <c r="B1005" s="194" t="str">
        <f t="shared" si="227"/>
        <v/>
      </c>
      <c r="C1005" s="194" t="str">
        <f t="shared" si="228"/>
        <v/>
      </c>
      <c r="D1005" s="195"/>
      <c r="E1005" s="196"/>
      <c r="F1005" s="196"/>
      <c r="G1005" s="197"/>
      <c r="H1005" s="198"/>
      <c r="I1005" s="196"/>
      <c r="J1005" s="197"/>
      <c r="K1005" s="197"/>
      <c r="L1005" s="199"/>
      <c r="M1005" s="200" t="str">
        <f t="shared" si="229"/>
        <v/>
      </c>
      <c r="N1005" s="201"/>
      <c r="O1005" s="196"/>
      <c r="P1005" s="124">
        <f t="shared" si="230"/>
        <v>0</v>
      </c>
      <c r="Q1005" s="124">
        <f t="shared" si="231"/>
        <v>0</v>
      </c>
      <c r="R1005" s="124">
        <f t="shared" si="232"/>
        <v>0</v>
      </c>
      <c r="S1005" s="124">
        <f t="shared" si="233"/>
        <v>0</v>
      </c>
      <c r="T1005" s="124">
        <f t="shared" si="234"/>
        <v>0</v>
      </c>
      <c r="U1005" s="124">
        <f t="shared" si="235"/>
        <v>0</v>
      </c>
      <c r="V1005" s="124">
        <f t="shared" si="236"/>
        <v>0</v>
      </c>
      <c r="W1005" s="124">
        <f t="shared" si="237"/>
        <v>0</v>
      </c>
      <c r="X1005" s="124">
        <f t="shared" si="238"/>
        <v>0</v>
      </c>
      <c r="Y1005" s="124" t="str">
        <f t="shared" si="239"/>
        <v>____</v>
      </c>
      <c r="Z1005" s="124">
        <f t="shared" si="240"/>
        <v>0</v>
      </c>
      <c r="AA1005" s="124">
        <f t="shared" si="241"/>
        <v>0</v>
      </c>
    </row>
    <row r="1006" spans="2:27" ht="15" x14ac:dyDescent="0.2">
      <c r="B1006" s="194" t="str">
        <f t="shared" si="227"/>
        <v/>
      </c>
      <c r="C1006" s="194" t="str">
        <f t="shared" si="228"/>
        <v/>
      </c>
      <c r="D1006" s="195"/>
      <c r="E1006" s="196"/>
      <c r="F1006" s="196"/>
      <c r="G1006" s="197"/>
      <c r="H1006" s="198"/>
      <c r="I1006" s="196"/>
      <c r="J1006" s="197"/>
      <c r="K1006" s="197"/>
      <c r="L1006" s="199"/>
      <c r="M1006" s="200" t="str">
        <f t="shared" si="229"/>
        <v/>
      </c>
      <c r="N1006" s="201"/>
      <c r="O1006" s="196"/>
      <c r="P1006" s="124">
        <f t="shared" si="230"/>
        <v>0</v>
      </c>
      <c r="Q1006" s="124">
        <f t="shared" si="231"/>
        <v>0</v>
      </c>
      <c r="R1006" s="124">
        <f t="shared" si="232"/>
        <v>0</v>
      </c>
      <c r="S1006" s="124">
        <f t="shared" si="233"/>
        <v>0</v>
      </c>
      <c r="T1006" s="124">
        <f t="shared" si="234"/>
        <v>0</v>
      </c>
      <c r="U1006" s="124">
        <f t="shared" si="235"/>
        <v>0</v>
      </c>
      <c r="V1006" s="124">
        <f t="shared" si="236"/>
        <v>0</v>
      </c>
      <c r="W1006" s="124">
        <f t="shared" si="237"/>
        <v>0</v>
      </c>
      <c r="X1006" s="124">
        <f t="shared" si="238"/>
        <v>0</v>
      </c>
      <c r="Y1006" s="124" t="str">
        <f t="shared" si="239"/>
        <v>____</v>
      </c>
      <c r="Z1006" s="124">
        <f t="shared" si="240"/>
        <v>0</v>
      </c>
      <c r="AA1006" s="124">
        <f t="shared" si="241"/>
        <v>0</v>
      </c>
    </row>
    <row r="1007" spans="2:27" ht="15" x14ac:dyDescent="0.2">
      <c r="B1007" s="194" t="str">
        <f t="shared" si="227"/>
        <v/>
      </c>
      <c r="C1007" s="194" t="str">
        <f t="shared" si="228"/>
        <v/>
      </c>
      <c r="D1007" s="195"/>
      <c r="E1007" s="196"/>
      <c r="F1007" s="196"/>
      <c r="G1007" s="197"/>
      <c r="H1007" s="198"/>
      <c r="I1007" s="196"/>
      <c r="J1007" s="197"/>
      <c r="K1007" s="197"/>
      <c r="L1007" s="199"/>
      <c r="M1007" s="200" t="str">
        <f t="shared" si="229"/>
        <v/>
      </c>
      <c r="N1007" s="201"/>
      <c r="O1007" s="196"/>
      <c r="P1007" s="124">
        <f t="shared" si="230"/>
        <v>0</v>
      </c>
      <c r="Q1007" s="124">
        <f t="shared" si="231"/>
        <v>0</v>
      </c>
      <c r="R1007" s="124">
        <f t="shared" si="232"/>
        <v>0</v>
      </c>
      <c r="S1007" s="124">
        <f t="shared" si="233"/>
        <v>0</v>
      </c>
      <c r="T1007" s="124">
        <f t="shared" si="234"/>
        <v>0</v>
      </c>
      <c r="U1007" s="124">
        <f t="shared" si="235"/>
        <v>0</v>
      </c>
      <c r="V1007" s="124">
        <f t="shared" si="236"/>
        <v>0</v>
      </c>
      <c r="W1007" s="124">
        <f t="shared" si="237"/>
        <v>0</v>
      </c>
      <c r="X1007" s="124">
        <f t="shared" si="238"/>
        <v>0</v>
      </c>
      <c r="Y1007" s="124" t="str">
        <f t="shared" si="239"/>
        <v>____</v>
      </c>
      <c r="Z1007" s="124">
        <f t="shared" si="240"/>
        <v>0</v>
      </c>
      <c r="AA1007" s="124">
        <f t="shared" si="241"/>
        <v>0</v>
      </c>
    </row>
    <row r="1008" spans="2:27" ht="15" x14ac:dyDescent="0.2">
      <c r="B1008" s="194" t="str">
        <f t="shared" si="227"/>
        <v/>
      </c>
      <c r="C1008" s="194" t="str">
        <f t="shared" si="228"/>
        <v/>
      </c>
      <c r="D1008" s="195"/>
      <c r="E1008" s="196"/>
      <c r="F1008" s="196"/>
      <c r="G1008" s="197"/>
      <c r="H1008" s="198"/>
      <c r="I1008" s="196"/>
      <c r="J1008" s="197"/>
      <c r="K1008" s="197"/>
      <c r="L1008" s="199"/>
      <c r="M1008" s="200" t="str">
        <f t="shared" si="229"/>
        <v/>
      </c>
      <c r="N1008" s="201"/>
      <c r="O1008" s="196"/>
      <c r="P1008" s="124">
        <f t="shared" si="230"/>
        <v>0</v>
      </c>
      <c r="Q1008" s="124">
        <f t="shared" si="231"/>
        <v>0</v>
      </c>
      <c r="R1008" s="124">
        <f t="shared" si="232"/>
        <v>0</v>
      </c>
      <c r="S1008" s="124">
        <f t="shared" si="233"/>
        <v>0</v>
      </c>
      <c r="T1008" s="124">
        <f t="shared" si="234"/>
        <v>0</v>
      </c>
      <c r="U1008" s="124">
        <f t="shared" si="235"/>
        <v>0</v>
      </c>
      <c r="V1008" s="124">
        <f t="shared" si="236"/>
        <v>0</v>
      </c>
      <c r="W1008" s="124">
        <f t="shared" si="237"/>
        <v>0</v>
      </c>
      <c r="X1008" s="124">
        <f t="shared" si="238"/>
        <v>0</v>
      </c>
      <c r="Y1008" s="124" t="str">
        <f t="shared" si="239"/>
        <v>____</v>
      </c>
      <c r="Z1008" s="124">
        <f t="shared" si="240"/>
        <v>0</v>
      </c>
      <c r="AA1008" s="124">
        <f t="shared" si="241"/>
        <v>0</v>
      </c>
    </row>
    <row r="1009" spans="2:27" ht="15" x14ac:dyDescent="0.2">
      <c r="B1009" s="194" t="str">
        <f t="shared" si="227"/>
        <v/>
      </c>
      <c r="C1009" s="194" t="str">
        <f t="shared" si="228"/>
        <v/>
      </c>
      <c r="D1009" s="195"/>
      <c r="E1009" s="196"/>
      <c r="F1009" s="196"/>
      <c r="G1009" s="197"/>
      <c r="H1009" s="198"/>
      <c r="I1009" s="196"/>
      <c r="J1009" s="197"/>
      <c r="K1009" s="197"/>
      <c r="L1009" s="199"/>
      <c r="M1009" s="200" t="str">
        <f t="shared" si="229"/>
        <v/>
      </c>
      <c r="N1009" s="201"/>
      <c r="O1009" s="196"/>
      <c r="P1009" s="124">
        <f t="shared" si="230"/>
        <v>0</v>
      </c>
      <c r="Q1009" s="124">
        <f t="shared" si="231"/>
        <v>0</v>
      </c>
      <c r="R1009" s="124">
        <f t="shared" si="232"/>
        <v>0</v>
      </c>
      <c r="S1009" s="124">
        <f t="shared" si="233"/>
        <v>0</v>
      </c>
      <c r="T1009" s="124">
        <f t="shared" si="234"/>
        <v>0</v>
      </c>
      <c r="U1009" s="124">
        <f t="shared" si="235"/>
        <v>0</v>
      </c>
      <c r="V1009" s="124">
        <f t="shared" si="236"/>
        <v>0</v>
      </c>
      <c r="W1009" s="124">
        <f t="shared" si="237"/>
        <v>0</v>
      </c>
      <c r="X1009" s="124">
        <f t="shared" si="238"/>
        <v>0</v>
      </c>
      <c r="Y1009" s="124" t="str">
        <f t="shared" si="239"/>
        <v>____</v>
      </c>
      <c r="Z1009" s="124">
        <f t="shared" si="240"/>
        <v>0</v>
      </c>
      <c r="AA1009" s="124">
        <f t="shared" si="241"/>
        <v>0</v>
      </c>
    </row>
    <row r="1010" spans="2:27" ht="15" x14ac:dyDescent="0.2">
      <c r="B1010" s="194" t="str">
        <f t="shared" si="227"/>
        <v/>
      </c>
      <c r="C1010" s="194" t="str">
        <f t="shared" si="228"/>
        <v/>
      </c>
      <c r="D1010" s="195"/>
      <c r="E1010" s="196"/>
      <c r="F1010" s="196"/>
      <c r="G1010" s="197"/>
      <c r="H1010" s="198"/>
      <c r="I1010" s="196"/>
      <c r="J1010" s="197"/>
      <c r="K1010" s="197"/>
      <c r="L1010" s="199"/>
      <c r="M1010" s="200" t="str">
        <f t="shared" si="229"/>
        <v/>
      </c>
      <c r="N1010" s="201"/>
      <c r="O1010" s="196"/>
      <c r="P1010" s="124">
        <f t="shared" si="230"/>
        <v>0</v>
      </c>
      <c r="Q1010" s="124">
        <f t="shared" si="231"/>
        <v>0</v>
      </c>
      <c r="R1010" s="124">
        <f t="shared" si="232"/>
        <v>0</v>
      </c>
      <c r="S1010" s="124">
        <f t="shared" si="233"/>
        <v>0</v>
      </c>
      <c r="T1010" s="124">
        <f t="shared" si="234"/>
        <v>0</v>
      </c>
      <c r="U1010" s="124">
        <f t="shared" si="235"/>
        <v>0</v>
      </c>
      <c r="V1010" s="124">
        <f t="shared" si="236"/>
        <v>0</v>
      </c>
      <c r="W1010" s="124">
        <f t="shared" si="237"/>
        <v>0</v>
      </c>
      <c r="X1010" s="124">
        <f t="shared" si="238"/>
        <v>0</v>
      </c>
      <c r="Y1010" s="124" t="str">
        <f t="shared" si="239"/>
        <v>____</v>
      </c>
      <c r="Z1010" s="124">
        <f t="shared" si="240"/>
        <v>0</v>
      </c>
      <c r="AA1010" s="124">
        <f t="shared" si="241"/>
        <v>0</v>
      </c>
    </row>
    <row r="1011" spans="2:27" ht="15" x14ac:dyDescent="0.2">
      <c r="B1011" s="194" t="str">
        <f t="shared" si="227"/>
        <v/>
      </c>
      <c r="C1011" s="194" t="str">
        <f t="shared" si="228"/>
        <v/>
      </c>
      <c r="D1011" s="195"/>
      <c r="E1011" s="196"/>
      <c r="F1011" s="196"/>
      <c r="G1011" s="197"/>
      <c r="H1011" s="198"/>
      <c r="I1011" s="196"/>
      <c r="J1011" s="197"/>
      <c r="K1011" s="197"/>
      <c r="L1011" s="199"/>
      <c r="M1011" s="200" t="str">
        <f t="shared" si="229"/>
        <v/>
      </c>
      <c r="N1011" s="201"/>
      <c r="O1011" s="196"/>
      <c r="P1011" s="124">
        <f t="shared" si="230"/>
        <v>0</v>
      </c>
      <c r="Q1011" s="124">
        <f t="shared" si="231"/>
        <v>0</v>
      </c>
      <c r="R1011" s="124">
        <f t="shared" si="232"/>
        <v>0</v>
      </c>
      <c r="S1011" s="124">
        <f t="shared" si="233"/>
        <v>0</v>
      </c>
      <c r="T1011" s="124">
        <f t="shared" si="234"/>
        <v>0</v>
      </c>
      <c r="U1011" s="124">
        <f t="shared" si="235"/>
        <v>0</v>
      </c>
      <c r="V1011" s="124">
        <f t="shared" si="236"/>
        <v>0</v>
      </c>
      <c r="W1011" s="124">
        <f t="shared" si="237"/>
        <v>0</v>
      </c>
      <c r="X1011" s="124">
        <f t="shared" si="238"/>
        <v>0</v>
      </c>
      <c r="Y1011" s="124" t="str">
        <f t="shared" si="239"/>
        <v>____</v>
      </c>
      <c r="Z1011" s="124">
        <f t="shared" si="240"/>
        <v>0</v>
      </c>
      <c r="AA1011" s="124">
        <f t="shared" si="241"/>
        <v>0</v>
      </c>
    </row>
    <row r="1012" spans="2:27" ht="15" x14ac:dyDescent="0.2">
      <c r="B1012" s="194" t="str">
        <f t="shared" si="227"/>
        <v/>
      </c>
      <c r="C1012" s="194" t="str">
        <f t="shared" si="228"/>
        <v/>
      </c>
      <c r="D1012" s="195"/>
      <c r="E1012" s="196"/>
      <c r="F1012" s="196"/>
      <c r="G1012" s="197"/>
      <c r="H1012" s="198"/>
      <c r="I1012" s="196"/>
      <c r="J1012" s="197"/>
      <c r="K1012" s="197"/>
      <c r="L1012" s="199"/>
      <c r="M1012" s="200" t="str">
        <f t="shared" si="229"/>
        <v/>
      </c>
      <c r="N1012" s="201"/>
      <c r="O1012" s="196"/>
      <c r="P1012" s="124">
        <f t="shared" si="230"/>
        <v>0</v>
      </c>
      <c r="Q1012" s="124">
        <f t="shared" si="231"/>
        <v>0</v>
      </c>
      <c r="R1012" s="124">
        <f t="shared" si="232"/>
        <v>0</v>
      </c>
      <c r="S1012" s="124">
        <f t="shared" si="233"/>
        <v>0</v>
      </c>
      <c r="T1012" s="124">
        <f t="shared" si="234"/>
        <v>0</v>
      </c>
      <c r="U1012" s="124">
        <f t="shared" si="235"/>
        <v>0</v>
      </c>
      <c r="V1012" s="124">
        <f t="shared" si="236"/>
        <v>0</v>
      </c>
      <c r="W1012" s="124">
        <f t="shared" si="237"/>
        <v>0</v>
      </c>
      <c r="X1012" s="124">
        <f t="shared" si="238"/>
        <v>0</v>
      </c>
      <c r="Y1012" s="124" t="str">
        <f t="shared" si="239"/>
        <v>____</v>
      </c>
      <c r="Z1012" s="124">
        <f t="shared" si="240"/>
        <v>0</v>
      </c>
      <c r="AA1012" s="124">
        <f t="shared" si="241"/>
        <v>0</v>
      </c>
    </row>
    <row r="1013" spans="2:27" ht="15" x14ac:dyDescent="0.2">
      <c r="B1013" s="194" t="str">
        <f t="shared" si="227"/>
        <v/>
      </c>
      <c r="C1013" s="194" t="str">
        <f t="shared" si="228"/>
        <v/>
      </c>
      <c r="D1013" s="195"/>
      <c r="E1013" s="196"/>
      <c r="F1013" s="196"/>
      <c r="G1013" s="197"/>
      <c r="H1013" s="198"/>
      <c r="I1013" s="196"/>
      <c r="J1013" s="197"/>
      <c r="K1013" s="197"/>
      <c r="L1013" s="199"/>
      <c r="M1013" s="200" t="str">
        <f t="shared" si="229"/>
        <v/>
      </c>
      <c r="N1013" s="201"/>
      <c r="O1013" s="196"/>
      <c r="P1013" s="124">
        <f t="shared" si="230"/>
        <v>0</v>
      </c>
      <c r="Q1013" s="124">
        <f t="shared" si="231"/>
        <v>0</v>
      </c>
      <c r="R1013" s="124">
        <f t="shared" si="232"/>
        <v>0</v>
      </c>
      <c r="S1013" s="124">
        <f t="shared" si="233"/>
        <v>0</v>
      </c>
      <c r="T1013" s="124">
        <f t="shared" si="234"/>
        <v>0</v>
      </c>
      <c r="U1013" s="124">
        <f t="shared" si="235"/>
        <v>0</v>
      </c>
      <c r="V1013" s="124">
        <f t="shared" si="236"/>
        <v>0</v>
      </c>
      <c r="W1013" s="124">
        <f t="shared" si="237"/>
        <v>0</v>
      </c>
      <c r="X1013" s="124">
        <f t="shared" si="238"/>
        <v>0</v>
      </c>
      <c r="Y1013" s="124" t="str">
        <f t="shared" si="239"/>
        <v>____</v>
      </c>
      <c r="Z1013" s="124">
        <f t="shared" si="240"/>
        <v>0</v>
      </c>
      <c r="AA1013" s="124">
        <f t="shared" si="241"/>
        <v>0</v>
      </c>
    </row>
    <row r="1014" spans="2:27" ht="15" x14ac:dyDescent="0.2">
      <c r="B1014" s="194" t="str">
        <f t="shared" si="227"/>
        <v/>
      </c>
      <c r="C1014" s="194" t="str">
        <f t="shared" si="228"/>
        <v/>
      </c>
      <c r="D1014" s="195"/>
      <c r="E1014" s="196"/>
      <c r="F1014" s="196"/>
      <c r="G1014" s="197"/>
      <c r="H1014" s="198"/>
      <c r="I1014" s="196"/>
      <c r="J1014" s="197"/>
      <c r="K1014" s="197"/>
      <c r="L1014" s="199"/>
      <c r="M1014" s="200" t="str">
        <f t="shared" si="229"/>
        <v/>
      </c>
      <c r="N1014" s="201"/>
      <c r="O1014" s="196"/>
      <c r="P1014" s="124">
        <f t="shared" si="230"/>
        <v>0</v>
      </c>
      <c r="Q1014" s="124">
        <f t="shared" si="231"/>
        <v>0</v>
      </c>
      <c r="R1014" s="124">
        <f t="shared" si="232"/>
        <v>0</v>
      </c>
      <c r="S1014" s="124">
        <f t="shared" si="233"/>
        <v>0</v>
      </c>
      <c r="T1014" s="124">
        <f t="shared" si="234"/>
        <v>0</v>
      </c>
      <c r="U1014" s="124">
        <f t="shared" si="235"/>
        <v>0</v>
      </c>
      <c r="V1014" s="124">
        <f t="shared" si="236"/>
        <v>0</v>
      </c>
      <c r="W1014" s="124">
        <f t="shared" si="237"/>
        <v>0</v>
      </c>
      <c r="X1014" s="124">
        <f t="shared" si="238"/>
        <v>0</v>
      </c>
      <c r="Y1014" s="124" t="str">
        <f t="shared" si="239"/>
        <v>____</v>
      </c>
      <c r="Z1014" s="124">
        <f t="shared" si="240"/>
        <v>0</v>
      </c>
      <c r="AA1014" s="124">
        <f t="shared" si="241"/>
        <v>0</v>
      </c>
    </row>
    <row r="1015" spans="2:27" ht="15" x14ac:dyDescent="0.2">
      <c r="B1015" s="194" t="str">
        <f t="shared" si="227"/>
        <v/>
      </c>
      <c r="C1015" s="194" t="str">
        <f t="shared" si="228"/>
        <v/>
      </c>
      <c r="D1015" s="195"/>
      <c r="E1015" s="196"/>
      <c r="F1015" s="196"/>
      <c r="G1015" s="197"/>
      <c r="H1015" s="198"/>
      <c r="I1015" s="196"/>
      <c r="J1015" s="197"/>
      <c r="K1015" s="197"/>
      <c r="L1015" s="199"/>
      <c r="M1015" s="200" t="str">
        <f t="shared" si="229"/>
        <v/>
      </c>
      <c r="N1015" s="201"/>
      <c r="O1015" s="196"/>
      <c r="P1015" s="124">
        <f t="shared" si="230"/>
        <v>0</v>
      </c>
      <c r="Q1015" s="124">
        <f t="shared" si="231"/>
        <v>0</v>
      </c>
      <c r="R1015" s="124">
        <f t="shared" si="232"/>
        <v>0</v>
      </c>
      <c r="S1015" s="124">
        <f t="shared" si="233"/>
        <v>0</v>
      </c>
      <c r="T1015" s="124">
        <f t="shared" si="234"/>
        <v>0</v>
      </c>
      <c r="U1015" s="124">
        <f t="shared" si="235"/>
        <v>0</v>
      </c>
      <c r="V1015" s="124">
        <f t="shared" si="236"/>
        <v>0</v>
      </c>
      <c r="W1015" s="124">
        <f t="shared" si="237"/>
        <v>0</v>
      </c>
      <c r="X1015" s="124">
        <f t="shared" si="238"/>
        <v>0</v>
      </c>
      <c r="Y1015" s="124" t="str">
        <f t="shared" si="239"/>
        <v>____</v>
      </c>
      <c r="Z1015" s="124">
        <f t="shared" si="240"/>
        <v>0</v>
      </c>
      <c r="AA1015" s="124">
        <f t="shared" si="241"/>
        <v>0</v>
      </c>
    </row>
    <row r="1016" spans="2:27" ht="15" x14ac:dyDescent="0.2">
      <c r="B1016" s="194" t="str">
        <f t="shared" si="227"/>
        <v/>
      </c>
      <c r="C1016" s="194" t="str">
        <f t="shared" si="228"/>
        <v/>
      </c>
      <c r="D1016" s="195"/>
      <c r="E1016" s="196"/>
      <c r="F1016" s="196"/>
      <c r="G1016" s="197"/>
      <c r="H1016" s="198"/>
      <c r="I1016" s="196"/>
      <c r="J1016" s="197"/>
      <c r="K1016" s="197"/>
      <c r="L1016" s="199"/>
      <c r="M1016" s="200" t="str">
        <f t="shared" si="229"/>
        <v/>
      </c>
      <c r="N1016" s="201"/>
      <c r="O1016" s="196"/>
      <c r="P1016" s="124">
        <f t="shared" si="230"/>
        <v>0</v>
      </c>
      <c r="Q1016" s="124">
        <f t="shared" si="231"/>
        <v>0</v>
      </c>
      <c r="R1016" s="124">
        <f t="shared" si="232"/>
        <v>0</v>
      </c>
      <c r="S1016" s="124">
        <f t="shared" si="233"/>
        <v>0</v>
      </c>
      <c r="T1016" s="124">
        <f t="shared" si="234"/>
        <v>0</v>
      </c>
      <c r="U1016" s="124">
        <f t="shared" si="235"/>
        <v>0</v>
      </c>
      <c r="V1016" s="124">
        <f t="shared" si="236"/>
        <v>0</v>
      </c>
      <c r="W1016" s="124">
        <f t="shared" si="237"/>
        <v>0</v>
      </c>
      <c r="X1016" s="124">
        <f t="shared" si="238"/>
        <v>0</v>
      </c>
      <c r="Y1016" s="124" t="str">
        <f t="shared" si="239"/>
        <v>____</v>
      </c>
      <c r="Z1016" s="124">
        <f t="shared" si="240"/>
        <v>0</v>
      </c>
      <c r="AA1016" s="124">
        <f t="shared" si="241"/>
        <v>0</v>
      </c>
    </row>
    <row r="1017" spans="2:27" ht="15" x14ac:dyDescent="0.2">
      <c r="B1017" s="194" t="str">
        <f t="shared" si="227"/>
        <v/>
      </c>
      <c r="C1017" s="194" t="str">
        <f t="shared" si="228"/>
        <v/>
      </c>
      <c r="D1017" s="195"/>
      <c r="E1017" s="196"/>
      <c r="F1017" s="196"/>
      <c r="G1017" s="197"/>
      <c r="H1017" s="198"/>
      <c r="I1017" s="196"/>
      <c r="J1017" s="197"/>
      <c r="K1017" s="197"/>
      <c r="L1017" s="199"/>
      <c r="M1017" s="200" t="str">
        <f t="shared" si="229"/>
        <v/>
      </c>
      <c r="N1017" s="201"/>
      <c r="O1017" s="196"/>
      <c r="P1017" s="124">
        <f t="shared" si="230"/>
        <v>0</v>
      </c>
      <c r="Q1017" s="124">
        <f t="shared" si="231"/>
        <v>0</v>
      </c>
      <c r="R1017" s="124">
        <f t="shared" si="232"/>
        <v>0</v>
      </c>
      <c r="S1017" s="124">
        <f t="shared" si="233"/>
        <v>0</v>
      </c>
      <c r="T1017" s="124">
        <f t="shared" si="234"/>
        <v>0</v>
      </c>
      <c r="U1017" s="124">
        <f t="shared" si="235"/>
        <v>0</v>
      </c>
      <c r="V1017" s="124">
        <f t="shared" si="236"/>
        <v>0</v>
      </c>
      <c r="W1017" s="124">
        <f t="shared" si="237"/>
        <v>0</v>
      </c>
      <c r="X1017" s="124">
        <f t="shared" si="238"/>
        <v>0</v>
      </c>
      <c r="Y1017" s="124" t="str">
        <f t="shared" si="239"/>
        <v>____</v>
      </c>
      <c r="Z1017" s="124">
        <f t="shared" si="240"/>
        <v>0</v>
      </c>
      <c r="AA1017" s="124">
        <f t="shared" si="241"/>
        <v>0</v>
      </c>
    </row>
    <row r="1018" spans="2:27" ht="15" x14ac:dyDescent="0.2">
      <c r="B1018" s="194" t="str">
        <f t="shared" si="227"/>
        <v/>
      </c>
      <c r="C1018" s="194" t="str">
        <f t="shared" si="228"/>
        <v/>
      </c>
      <c r="D1018" s="195"/>
      <c r="E1018" s="196"/>
      <c r="F1018" s="196"/>
      <c r="G1018" s="197"/>
      <c r="H1018" s="198"/>
      <c r="I1018" s="196"/>
      <c r="J1018" s="197"/>
      <c r="K1018" s="197"/>
      <c r="L1018" s="199"/>
      <c r="M1018" s="200" t="str">
        <f t="shared" si="229"/>
        <v/>
      </c>
      <c r="N1018" s="201"/>
      <c r="O1018" s="196"/>
      <c r="P1018" s="124">
        <f t="shared" si="230"/>
        <v>0</v>
      </c>
      <c r="Q1018" s="124">
        <f t="shared" si="231"/>
        <v>0</v>
      </c>
      <c r="R1018" s="124">
        <f t="shared" si="232"/>
        <v>0</v>
      </c>
      <c r="S1018" s="124">
        <f t="shared" si="233"/>
        <v>0</v>
      </c>
      <c r="T1018" s="124">
        <f t="shared" si="234"/>
        <v>0</v>
      </c>
      <c r="U1018" s="124">
        <f t="shared" si="235"/>
        <v>0</v>
      </c>
      <c r="V1018" s="124">
        <f t="shared" si="236"/>
        <v>0</v>
      </c>
      <c r="W1018" s="124">
        <f t="shared" si="237"/>
        <v>0</v>
      </c>
      <c r="X1018" s="124">
        <f t="shared" si="238"/>
        <v>0</v>
      </c>
      <c r="Y1018" s="124" t="str">
        <f t="shared" si="239"/>
        <v>____</v>
      </c>
      <c r="Z1018" s="124">
        <f t="shared" si="240"/>
        <v>0</v>
      </c>
      <c r="AA1018" s="124">
        <f t="shared" si="241"/>
        <v>0</v>
      </c>
    </row>
    <row r="1019" spans="2:27" ht="15" x14ac:dyDescent="0.2">
      <c r="B1019" s="194" t="str">
        <f t="shared" si="227"/>
        <v/>
      </c>
      <c r="C1019" s="194" t="str">
        <f t="shared" si="228"/>
        <v/>
      </c>
      <c r="D1019" s="195"/>
      <c r="E1019" s="196"/>
      <c r="F1019" s="196"/>
      <c r="G1019" s="197"/>
      <c r="H1019" s="198"/>
      <c r="I1019" s="196"/>
      <c r="J1019" s="197"/>
      <c r="K1019" s="197"/>
      <c r="L1019" s="199"/>
      <c r="M1019" s="200" t="str">
        <f t="shared" si="229"/>
        <v/>
      </c>
      <c r="N1019" s="201"/>
      <c r="O1019" s="196"/>
      <c r="P1019" s="124">
        <f t="shared" si="230"/>
        <v>0</v>
      </c>
      <c r="Q1019" s="124">
        <f t="shared" si="231"/>
        <v>0</v>
      </c>
      <c r="R1019" s="124">
        <f t="shared" si="232"/>
        <v>0</v>
      </c>
      <c r="S1019" s="124">
        <f t="shared" si="233"/>
        <v>0</v>
      </c>
      <c r="T1019" s="124">
        <f t="shared" si="234"/>
        <v>0</v>
      </c>
      <c r="U1019" s="124">
        <f t="shared" si="235"/>
        <v>0</v>
      </c>
      <c r="V1019" s="124">
        <f t="shared" si="236"/>
        <v>0</v>
      </c>
      <c r="W1019" s="124">
        <f t="shared" si="237"/>
        <v>0</v>
      </c>
      <c r="X1019" s="124">
        <f t="shared" si="238"/>
        <v>0</v>
      </c>
      <c r="Y1019" s="124" t="str">
        <f t="shared" si="239"/>
        <v>____</v>
      </c>
      <c r="Z1019" s="124">
        <f t="shared" si="240"/>
        <v>0</v>
      </c>
      <c r="AA1019" s="124">
        <f t="shared" si="241"/>
        <v>0</v>
      </c>
    </row>
    <row r="1020" spans="2:27" ht="15" x14ac:dyDescent="0.2">
      <c r="B1020" s="194" t="str">
        <f t="shared" si="227"/>
        <v/>
      </c>
      <c r="C1020" s="194" t="str">
        <f t="shared" si="228"/>
        <v/>
      </c>
      <c r="D1020" s="195"/>
      <c r="E1020" s="196"/>
      <c r="F1020" s="196"/>
      <c r="G1020" s="197"/>
      <c r="H1020" s="198"/>
      <c r="I1020" s="196"/>
      <c r="J1020" s="197"/>
      <c r="K1020" s="197"/>
      <c r="L1020" s="199"/>
      <c r="M1020" s="200" t="str">
        <f t="shared" si="229"/>
        <v/>
      </c>
      <c r="N1020" s="201"/>
      <c r="O1020" s="196"/>
      <c r="P1020" s="124">
        <f t="shared" si="230"/>
        <v>0</v>
      </c>
      <c r="Q1020" s="124">
        <f t="shared" si="231"/>
        <v>0</v>
      </c>
      <c r="R1020" s="124">
        <f t="shared" si="232"/>
        <v>0</v>
      </c>
      <c r="S1020" s="124">
        <f t="shared" si="233"/>
        <v>0</v>
      </c>
      <c r="T1020" s="124">
        <f t="shared" si="234"/>
        <v>0</v>
      </c>
      <c r="U1020" s="124">
        <f t="shared" si="235"/>
        <v>0</v>
      </c>
      <c r="V1020" s="124">
        <f t="shared" si="236"/>
        <v>0</v>
      </c>
      <c r="W1020" s="124">
        <f t="shared" si="237"/>
        <v>0</v>
      </c>
      <c r="X1020" s="124">
        <f t="shared" si="238"/>
        <v>0</v>
      </c>
      <c r="Y1020" s="124" t="str">
        <f t="shared" si="239"/>
        <v>____</v>
      </c>
      <c r="Z1020" s="124">
        <f t="shared" si="240"/>
        <v>0</v>
      </c>
      <c r="AA1020" s="124">
        <f t="shared" si="241"/>
        <v>0</v>
      </c>
    </row>
    <row r="1021" spans="2:27" ht="15" x14ac:dyDescent="0.2">
      <c r="B1021" s="194" t="str">
        <f t="shared" si="227"/>
        <v/>
      </c>
      <c r="C1021" s="194" t="str">
        <f t="shared" si="228"/>
        <v/>
      </c>
      <c r="D1021" s="195"/>
      <c r="E1021" s="196"/>
      <c r="F1021" s="196"/>
      <c r="G1021" s="197"/>
      <c r="H1021" s="198"/>
      <c r="I1021" s="196"/>
      <c r="J1021" s="197"/>
      <c r="K1021" s="197"/>
      <c r="L1021" s="199"/>
      <c r="M1021" s="200" t="str">
        <f t="shared" si="229"/>
        <v/>
      </c>
      <c r="N1021" s="201"/>
      <c r="O1021" s="196"/>
      <c r="P1021" s="124">
        <f t="shared" si="230"/>
        <v>0</v>
      </c>
      <c r="Q1021" s="124">
        <f t="shared" si="231"/>
        <v>0</v>
      </c>
      <c r="R1021" s="124">
        <f t="shared" si="232"/>
        <v>0</v>
      </c>
      <c r="S1021" s="124">
        <f t="shared" si="233"/>
        <v>0</v>
      </c>
      <c r="T1021" s="124">
        <f t="shared" si="234"/>
        <v>0</v>
      </c>
      <c r="U1021" s="124">
        <f t="shared" si="235"/>
        <v>0</v>
      </c>
      <c r="V1021" s="124">
        <f t="shared" si="236"/>
        <v>0</v>
      </c>
      <c r="W1021" s="124">
        <f t="shared" si="237"/>
        <v>0</v>
      </c>
      <c r="X1021" s="124">
        <f t="shared" si="238"/>
        <v>0</v>
      </c>
      <c r="Y1021" s="124" t="str">
        <f t="shared" si="239"/>
        <v>____</v>
      </c>
      <c r="Z1021" s="124">
        <f t="shared" si="240"/>
        <v>0</v>
      </c>
      <c r="AA1021" s="124">
        <f t="shared" si="241"/>
        <v>0</v>
      </c>
    </row>
    <row r="1022" spans="2:27" ht="15" x14ac:dyDescent="0.2">
      <c r="B1022" s="194" t="str">
        <f t="shared" si="227"/>
        <v/>
      </c>
      <c r="C1022" s="194" t="str">
        <f t="shared" si="228"/>
        <v/>
      </c>
      <c r="D1022" s="195"/>
      <c r="E1022" s="196"/>
      <c r="F1022" s="196"/>
      <c r="G1022" s="197"/>
      <c r="H1022" s="198"/>
      <c r="I1022" s="196"/>
      <c r="J1022" s="197"/>
      <c r="K1022" s="197"/>
      <c r="L1022" s="199"/>
      <c r="M1022" s="200" t="str">
        <f t="shared" si="229"/>
        <v/>
      </c>
      <c r="N1022" s="201"/>
      <c r="O1022" s="196"/>
      <c r="P1022" s="124">
        <f t="shared" si="230"/>
        <v>0</v>
      </c>
      <c r="Q1022" s="124">
        <f t="shared" si="231"/>
        <v>0</v>
      </c>
      <c r="R1022" s="124">
        <f t="shared" si="232"/>
        <v>0</v>
      </c>
      <c r="S1022" s="124">
        <f t="shared" si="233"/>
        <v>0</v>
      </c>
      <c r="T1022" s="124">
        <f t="shared" si="234"/>
        <v>0</v>
      </c>
      <c r="U1022" s="124">
        <f t="shared" si="235"/>
        <v>0</v>
      </c>
      <c r="V1022" s="124">
        <f t="shared" si="236"/>
        <v>0</v>
      </c>
      <c r="W1022" s="124">
        <f t="shared" si="237"/>
        <v>0</v>
      </c>
      <c r="X1022" s="124">
        <f t="shared" si="238"/>
        <v>0</v>
      </c>
      <c r="Y1022" s="124" t="str">
        <f t="shared" si="239"/>
        <v>____</v>
      </c>
      <c r="Z1022" s="124">
        <f t="shared" si="240"/>
        <v>0</v>
      </c>
      <c r="AA1022" s="124">
        <f t="shared" si="241"/>
        <v>0</v>
      </c>
    </row>
    <row r="1023" spans="2:27" ht="15" x14ac:dyDescent="0.2">
      <c r="B1023" s="194" t="str">
        <f t="shared" si="227"/>
        <v/>
      </c>
      <c r="C1023" s="194" t="str">
        <f t="shared" si="228"/>
        <v/>
      </c>
      <c r="D1023" s="195"/>
      <c r="E1023" s="196"/>
      <c r="F1023" s="196"/>
      <c r="G1023" s="197"/>
      <c r="H1023" s="198"/>
      <c r="I1023" s="196"/>
      <c r="J1023" s="197"/>
      <c r="K1023" s="197"/>
      <c r="L1023" s="199"/>
      <c r="M1023" s="200" t="str">
        <f t="shared" si="229"/>
        <v/>
      </c>
      <c r="N1023" s="201"/>
      <c r="O1023" s="196"/>
      <c r="P1023" s="124">
        <f t="shared" si="230"/>
        <v>0</v>
      </c>
      <c r="Q1023" s="124">
        <f t="shared" si="231"/>
        <v>0</v>
      </c>
      <c r="R1023" s="124">
        <f t="shared" si="232"/>
        <v>0</v>
      </c>
      <c r="S1023" s="124">
        <f t="shared" si="233"/>
        <v>0</v>
      </c>
      <c r="T1023" s="124">
        <f t="shared" si="234"/>
        <v>0</v>
      </c>
      <c r="U1023" s="124">
        <f t="shared" si="235"/>
        <v>0</v>
      </c>
      <c r="V1023" s="124">
        <f t="shared" si="236"/>
        <v>0</v>
      </c>
      <c r="W1023" s="124">
        <f t="shared" si="237"/>
        <v>0</v>
      </c>
      <c r="X1023" s="124">
        <f t="shared" si="238"/>
        <v>0</v>
      </c>
      <c r="Y1023" s="124" t="str">
        <f t="shared" si="239"/>
        <v>____</v>
      </c>
      <c r="Z1023" s="124">
        <f t="shared" si="240"/>
        <v>0</v>
      </c>
      <c r="AA1023" s="124">
        <f t="shared" si="241"/>
        <v>0</v>
      </c>
    </row>
    <row r="1024" spans="2:27" ht="15" x14ac:dyDescent="0.2">
      <c r="B1024" s="194" t="str">
        <f t="shared" si="227"/>
        <v/>
      </c>
      <c r="C1024" s="194" t="str">
        <f t="shared" si="228"/>
        <v/>
      </c>
      <c r="D1024" s="195"/>
      <c r="E1024" s="196"/>
      <c r="F1024" s="196"/>
      <c r="G1024" s="197"/>
      <c r="H1024" s="198"/>
      <c r="I1024" s="196"/>
      <c r="J1024" s="197"/>
      <c r="K1024" s="197"/>
      <c r="L1024" s="199"/>
      <c r="M1024" s="200" t="str">
        <f t="shared" si="229"/>
        <v/>
      </c>
      <c r="N1024" s="201"/>
      <c r="O1024" s="196"/>
      <c r="P1024" s="124">
        <f t="shared" si="230"/>
        <v>0</v>
      </c>
      <c r="Q1024" s="124">
        <f t="shared" si="231"/>
        <v>0</v>
      </c>
      <c r="R1024" s="124">
        <f t="shared" si="232"/>
        <v>0</v>
      </c>
      <c r="S1024" s="124">
        <f t="shared" si="233"/>
        <v>0</v>
      </c>
      <c r="T1024" s="124">
        <f t="shared" si="234"/>
        <v>0</v>
      </c>
      <c r="U1024" s="124">
        <f t="shared" si="235"/>
        <v>0</v>
      </c>
      <c r="V1024" s="124">
        <f t="shared" si="236"/>
        <v>0</v>
      </c>
      <c r="W1024" s="124">
        <f t="shared" si="237"/>
        <v>0</v>
      </c>
      <c r="X1024" s="124">
        <f t="shared" si="238"/>
        <v>0</v>
      </c>
      <c r="Y1024" s="124" t="str">
        <f t="shared" si="239"/>
        <v>____</v>
      </c>
      <c r="Z1024" s="124">
        <f t="shared" si="240"/>
        <v>0</v>
      </c>
      <c r="AA1024" s="124">
        <f t="shared" si="241"/>
        <v>0</v>
      </c>
    </row>
    <row r="1025" spans="2:27" ht="15" x14ac:dyDescent="0.2">
      <c r="B1025" s="194" t="str">
        <f t="shared" si="227"/>
        <v/>
      </c>
      <c r="C1025" s="194" t="str">
        <f t="shared" si="228"/>
        <v/>
      </c>
      <c r="D1025" s="195"/>
      <c r="E1025" s="196"/>
      <c r="F1025" s="196"/>
      <c r="G1025" s="197"/>
      <c r="H1025" s="198"/>
      <c r="I1025" s="196"/>
      <c r="J1025" s="197"/>
      <c r="K1025" s="197"/>
      <c r="L1025" s="199"/>
      <c r="M1025" s="200" t="str">
        <f t="shared" si="229"/>
        <v/>
      </c>
      <c r="N1025" s="201"/>
      <c r="O1025" s="196"/>
      <c r="P1025" s="124">
        <f t="shared" si="230"/>
        <v>0</v>
      </c>
      <c r="Q1025" s="124">
        <f t="shared" si="231"/>
        <v>0</v>
      </c>
      <c r="R1025" s="124">
        <f t="shared" si="232"/>
        <v>0</v>
      </c>
      <c r="S1025" s="124">
        <f t="shared" si="233"/>
        <v>0</v>
      </c>
      <c r="T1025" s="124">
        <f t="shared" si="234"/>
        <v>0</v>
      </c>
      <c r="U1025" s="124">
        <f t="shared" si="235"/>
        <v>0</v>
      </c>
      <c r="V1025" s="124">
        <f t="shared" si="236"/>
        <v>0</v>
      </c>
      <c r="W1025" s="124">
        <f t="shared" si="237"/>
        <v>0</v>
      </c>
      <c r="X1025" s="124">
        <f t="shared" si="238"/>
        <v>0</v>
      </c>
      <c r="Y1025" s="124" t="str">
        <f t="shared" si="239"/>
        <v>____</v>
      </c>
      <c r="Z1025" s="124">
        <f t="shared" si="240"/>
        <v>0</v>
      </c>
      <c r="AA1025" s="124">
        <f t="shared" si="241"/>
        <v>0</v>
      </c>
    </row>
    <row r="1026" spans="2:27" ht="15" x14ac:dyDescent="0.2">
      <c r="B1026" s="194" t="str">
        <f t="shared" si="227"/>
        <v/>
      </c>
      <c r="C1026" s="194" t="str">
        <f t="shared" si="228"/>
        <v/>
      </c>
      <c r="D1026" s="195"/>
      <c r="E1026" s="196"/>
      <c r="F1026" s="196"/>
      <c r="G1026" s="197"/>
      <c r="H1026" s="198"/>
      <c r="I1026" s="196"/>
      <c r="J1026" s="197"/>
      <c r="K1026" s="197"/>
      <c r="L1026" s="199"/>
      <c r="M1026" s="200" t="str">
        <f t="shared" si="229"/>
        <v/>
      </c>
      <c r="N1026" s="201"/>
      <c r="O1026" s="196"/>
      <c r="P1026" s="124">
        <f t="shared" si="230"/>
        <v>0</v>
      </c>
      <c r="Q1026" s="124">
        <f t="shared" si="231"/>
        <v>0</v>
      </c>
      <c r="R1026" s="124">
        <f t="shared" si="232"/>
        <v>0</v>
      </c>
      <c r="S1026" s="124">
        <f t="shared" si="233"/>
        <v>0</v>
      </c>
      <c r="T1026" s="124">
        <f t="shared" si="234"/>
        <v>0</v>
      </c>
      <c r="U1026" s="124">
        <f t="shared" si="235"/>
        <v>0</v>
      </c>
      <c r="V1026" s="124">
        <f t="shared" si="236"/>
        <v>0</v>
      </c>
      <c r="W1026" s="124">
        <f t="shared" si="237"/>
        <v>0</v>
      </c>
      <c r="X1026" s="124">
        <f t="shared" si="238"/>
        <v>0</v>
      </c>
      <c r="Y1026" s="124" t="str">
        <f t="shared" si="239"/>
        <v>____</v>
      </c>
      <c r="Z1026" s="124">
        <f t="shared" si="240"/>
        <v>0</v>
      </c>
      <c r="AA1026" s="124">
        <f t="shared" si="241"/>
        <v>0</v>
      </c>
    </row>
    <row r="1027" spans="2:27" ht="15" x14ac:dyDescent="0.2">
      <c r="B1027" s="194" t="str">
        <f t="shared" si="227"/>
        <v/>
      </c>
      <c r="C1027" s="194" t="str">
        <f t="shared" si="228"/>
        <v/>
      </c>
      <c r="D1027" s="195"/>
      <c r="E1027" s="196"/>
      <c r="F1027" s="196"/>
      <c r="G1027" s="197"/>
      <c r="H1027" s="198"/>
      <c r="I1027" s="196"/>
      <c r="J1027" s="197"/>
      <c r="K1027" s="197"/>
      <c r="L1027" s="199"/>
      <c r="M1027" s="200" t="str">
        <f t="shared" si="229"/>
        <v/>
      </c>
      <c r="N1027" s="201"/>
      <c r="O1027" s="196"/>
      <c r="P1027" s="124">
        <f t="shared" si="230"/>
        <v>0</v>
      </c>
      <c r="Q1027" s="124">
        <f t="shared" si="231"/>
        <v>0</v>
      </c>
      <c r="R1027" s="124">
        <f t="shared" si="232"/>
        <v>0</v>
      </c>
      <c r="S1027" s="124">
        <f t="shared" si="233"/>
        <v>0</v>
      </c>
      <c r="T1027" s="124">
        <f t="shared" si="234"/>
        <v>0</v>
      </c>
      <c r="U1027" s="124">
        <f t="shared" si="235"/>
        <v>0</v>
      </c>
      <c r="V1027" s="124">
        <f t="shared" si="236"/>
        <v>0</v>
      </c>
      <c r="W1027" s="124">
        <f t="shared" si="237"/>
        <v>0</v>
      </c>
      <c r="X1027" s="124">
        <f t="shared" si="238"/>
        <v>0</v>
      </c>
      <c r="Y1027" s="124" t="str">
        <f t="shared" si="239"/>
        <v>____</v>
      </c>
      <c r="Z1027" s="124">
        <f t="shared" si="240"/>
        <v>0</v>
      </c>
      <c r="AA1027" s="124">
        <f t="shared" si="241"/>
        <v>0</v>
      </c>
    </row>
    <row r="1028" spans="2:27" ht="15" x14ac:dyDescent="0.2">
      <c r="B1028" s="194" t="str">
        <f t="shared" si="227"/>
        <v/>
      </c>
      <c r="C1028" s="194" t="str">
        <f t="shared" si="228"/>
        <v/>
      </c>
      <c r="D1028" s="195"/>
      <c r="E1028" s="196"/>
      <c r="F1028" s="196"/>
      <c r="G1028" s="197"/>
      <c r="H1028" s="198"/>
      <c r="I1028" s="196"/>
      <c r="J1028" s="197"/>
      <c r="K1028" s="197"/>
      <c r="L1028" s="199"/>
      <c r="M1028" s="200" t="str">
        <f t="shared" si="229"/>
        <v/>
      </c>
      <c r="N1028" s="201"/>
      <c r="O1028" s="196"/>
      <c r="P1028" s="124">
        <f t="shared" si="230"/>
        <v>0</v>
      </c>
      <c r="Q1028" s="124">
        <f t="shared" si="231"/>
        <v>0</v>
      </c>
      <c r="R1028" s="124">
        <f t="shared" si="232"/>
        <v>0</v>
      </c>
      <c r="S1028" s="124">
        <f t="shared" si="233"/>
        <v>0</v>
      </c>
      <c r="T1028" s="124">
        <f t="shared" si="234"/>
        <v>0</v>
      </c>
      <c r="U1028" s="124">
        <f t="shared" si="235"/>
        <v>0</v>
      </c>
      <c r="V1028" s="124">
        <f t="shared" si="236"/>
        <v>0</v>
      </c>
      <c r="W1028" s="124">
        <f t="shared" si="237"/>
        <v>0</v>
      </c>
      <c r="X1028" s="124">
        <f t="shared" si="238"/>
        <v>0</v>
      </c>
      <c r="Y1028" s="124" t="str">
        <f t="shared" si="239"/>
        <v>____</v>
      </c>
      <c r="Z1028" s="124">
        <f t="shared" si="240"/>
        <v>0</v>
      </c>
      <c r="AA1028" s="124">
        <f t="shared" si="241"/>
        <v>0</v>
      </c>
    </row>
    <row r="1029" spans="2:27" ht="15" x14ac:dyDescent="0.2">
      <c r="B1029" s="194" t="str">
        <f t="shared" si="227"/>
        <v/>
      </c>
      <c r="C1029" s="194" t="str">
        <f t="shared" si="228"/>
        <v/>
      </c>
      <c r="D1029" s="195"/>
      <c r="E1029" s="196"/>
      <c r="F1029" s="196"/>
      <c r="G1029" s="197"/>
      <c r="H1029" s="198"/>
      <c r="I1029" s="196"/>
      <c r="J1029" s="197"/>
      <c r="K1029" s="197"/>
      <c r="L1029" s="199"/>
      <c r="M1029" s="200" t="str">
        <f t="shared" si="229"/>
        <v/>
      </c>
      <c r="N1029" s="201"/>
      <c r="O1029" s="196"/>
      <c r="P1029" s="124">
        <f t="shared" si="230"/>
        <v>0</v>
      </c>
      <c r="Q1029" s="124">
        <f t="shared" si="231"/>
        <v>0</v>
      </c>
      <c r="R1029" s="124">
        <f t="shared" si="232"/>
        <v>0</v>
      </c>
      <c r="S1029" s="124">
        <f t="shared" si="233"/>
        <v>0</v>
      </c>
      <c r="T1029" s="124">
        <f t="shared" si="234"/>
        <v>0</v>
      </c>
      <c r="U1029" s="124">
        <f t="shared" si="235"/>
        <v>0</v>
      </c>
      <c r="V1029" s="124">
        <f t="shared" si="236"/>
        <v>0</v>
      </c>
      <c r="W1029" s="124">
        <f t="shared" si="237"/>
        <v>0</v>
      </c>
      <c r="X1029" s="124">
        <f t="shared" si="238"/>
        <v>0</v>
      </c>
      <c r="Y1029" s="124" t="str">
        <f t="shared" si="239"/>
        <v>____</v>
      </c>
      <c r="Z1029" s="124">
        <f t="shared" si="240"/>
        <v>0</v>
      </c>
      <c r="AA1029" s="124">
        <f t="shared" si="241"/>
        <v>0</v>
      </c>
    </row>
    <row r="1030" spans="2:27" ht="15" x14ac:dyDescent="0.2">
      <c r="B1030" s="194" t="str">
        <f t="shared" si="227"/>
        <v/>
      </c>
      <c r="C1030" s="194" t="str">
        <f t="shared" si="228"/>
        <v/>
      </c>
      <c r="D1030" s="195"/>
      <c r="E1030" s="196"/>
      <c r="F1030" s="196"/>
      <c r="G1030" s="197"/>
      <c r="H1030" s="198"/>
      <c r="I1030" s="196"/>
      <c r="J1030" s="197"/>
      <c r="K1030" s="197"/>
      <c r="L1030" s="199"/>
      <c r="M1030" s="200" t="str">
        <f t="shared" si="229"/>
        <v/>
      </c>
      <c r="N1030" s="201"/>
      <c r="O1030" s="196"/>
      <c r="P1030" s="124">
        <f t="shared" si="230"/>
        <v>0</v>
      </c>
      <c r="Q1030" s="124">
        <f t="shared" si="231"/>
        <v>0</v>
      </c>
      <c r="R1030" s="124">
        <f t="shared" si="232"/>
        <v>0</v>
      </c>
      <c r="S1030" s="124">
        <f t="shared" si="233"/>
        <v>0</v>
      </c>
      <c r="T1030" s="124">
        <f t="shared" si="234"/>
        <v>0</v>
      </c>
      <c r="U1030" s="124">
        <f t="shared" si="235"/>
        <v>0</v>
      </c>
      <c r="V1030" s="124">
        <f t="shared" si="236"/>
        <v>0</v>
      </c>
      <c r="W1030" s="124">
        <f t="shared" si="237"/>
        <v>0</v>
      </c>
      <c r="X1030" s="124">
        <f t="shared" si="238"/>
        <v>0</v>
      </c>
      <c r="Y1030" s="124" t="str">
        <f t="shared" si="239"/>
        <v>____</v>
      </c>
      <c r="Z1030" s="124">
        <f t="shared" si="240"/>
        <v>0</v>
      </c>
      <c r="AA1030" s="124">
        <f t="shared" si="241"/>
        <v>0</v>
      </c>
    </row>
    <row r="1031" spans="2:27" ht="15" x14ac:dyDescent="0.2">
      <c r="B1031" s="194" t="str">
        <f t="shared" si="227"/>
        <v/>
      </c>
      <c r="C1031" s="194" t="str">
        <f t="shared" si="228"/>
        <v/>
      </c>
      <c r="D1031" s="195"/>
      <c r="E1031" s="196"/>
      <c r="F1031" s="196"/>
      <c r="G1031" s="197"/>
      <c r="H1031" s="198"/>
      <c r="I1031" s="196"/>
      <c r="J1031" s="197"/>
      <c r="K1031" s="197"/>
      <c r="L1031" s="199"/>
      <c r="M1031" s="200" t="str">
        <f t="shared" si="229"/>
        <v/>
      </c>
      <c r="N1031" s="201"/>
      <c r="O1031" s="196"/>
      <c r="P1031" s="124">
        <f t="shared" si="230"/>
        <v>0</v>
      </c>
      <c r="Q1031" s="124">
        <f t="shared" si="231"/>
        <v>0</v>
      </c>
      <c r="R1031" s="124">
        <f t="shared" si="232"/>
        <v>0</v>
      </c>
      <c r="S1031" s="124">
        <f t="shared" si="233"/>
        <v>0</v>
      </c>
      <c r="T1031" s="124">
        <f t="shared" si="234"/>
        <v>0</v>
      </c>
      <c r="U1031" s="124">
        <f t="shared" si="235"/>
        <v>0</v>
      </c>
      <c r="V1031" s="124">
        <f t="shared" si="236"/>
        <v>0</v>
      </c>
      <c r="W1031" s="124">
        <f t="shared" si="237"/>
        <v>0</v>
      </c>
      <c r="X1031" s="124">
        <f t="shared" si="238"/>
        <v>0</v>
      </c>
      <c r="Y1031" s="124" t="str">
        <f t="shared" si="239"/>
        <v>____</v>
      </c>
      <c r="Z1031" s="124">
        <f t="shared" si="240"/>
        <v>0</v>
      </c>
      <c r="AA1031" s="124">
        <f t="shared" si="241"/>
        <v>0</v>
      </c>
    </row>
    <row r="1032" spans="2:27" ht="15" x14ac:dyDescent="0.2">
      <c r="B1032" s="194" t="str">
        <f t="shared" si="227"/>
        <v/>
      </c>
      <c r="C1032" s="194" t="str">
        <f t="shared" si="228"/>
        <v/>
      </c>
      <c r="D1032" s="195"/>
      <c r="E1032" s="196"/>
      <c r="F1032" s="196"/>
      <c r="G1032" s="197"/>
      <c r="H1032" s="198"/>
      <c r="I1032" s="196"/>
      <c r="J1032" s="197"/>
      <c r="K1032" s="197"/>
      <c r="L1032" s="199"/>
      <c r="M1032" s="200" t="str">
        <f t="shared" si="229"/>
        <v/>
      </c>
      <c r="N1032" s="201"/>
      <c r="O1032" s="196"/>
      <c r="P1032" s="124">
        <f t="shared" si="230"/>
        <v>0</v>
      </c>
      <c r="Q1032" s="124">
        <f t="shared" si="231"/>
        <v>0</v>
      </c>
      <c r="R1032" s="124">
        <f t="shared" si="232"/>
        <v>0</v>
      </c>
      <c r="S1032" s="124">
        <f t="shared" si="233"/>
        <v>0</v>
      </c>
      <c r="T1032" s="124">
        <f t="shared" si="234"/>
        <v>0</v>
      </c>
      <c r="U1032" s="124">
        <f t="shared" si="235"/>
        <v>0</v>
      </c>
      <c r="V1032" s="124">
        <f t="shared" si="236"/>
        <v>0</v>
      </c>
      <c r="W1032" s="124">
        <f t="shared" si="237"/>
        <v>0</v>
      </c>
      <c r="X1032" s="124">
        <f t="shared" si="238"/>
        <v>0</v>
      </c>
      <c r="Y1032" s="124" t="str">
        <f t="shared" si="239"/>
        <v>____</v>
      </c>
      <c r="Z1032" s="124">
        <f t="shared" si="240"/>
        <v>0</v>
      </c>
      <c r="AA1032" s="124">
        <f t="shared" si="241"/>
        <v>0</v>
      </c>
    </row>
    <row r="1033" spans="2:27" ht="15" x14ac:dyDescent="0.2">
      <c r="B1033" s="194" t="str">
        <f t="shared" si="227"/>
        <v/>
      </c>
      <c r="C1033" s="194" t="str">
        <f t="shared" si="228"/>
        <v/>
      </c>
      <c r="D1033" s="195"/>
      <c r="E1033" s="196"/>
      <c r="F1033" s="196"/>
      <c r="G1033" s="197"/>
      <c r="H1033" s="198"/>
      <c r="I1033" s="196"/>
      <c r="J1033" s="197"/>
      <c r="K1033" s="197"/>
      <c r="L1033" s="199"/>
      <c r="M1033" s="200" t="str">
        <f t="shared" si="229"/>
        <v/>
      </c>
      <c r="N1033" s="201"/>
      <c r="O1033" s="196"/>
      <c r="P1033" s="124">
        <f t="shared" si="230"/>
        <v>0</v>
      </c>
      <c r="Q1033" s="124">
        <f t="shared" si="231"/>
        <v>0</v>
      </c>
      <c r="R1033" s="124">
        <f t="shared" si="232"/>
        <v>0</v>
      </c>
      <c r="S1033" s="124">
        <f t="shared" si="233"/>
        <v>0</v>
      </c>
      <c r="T1033" s="124">
        <f t="shared" si="234"/>
        <v>0</v>
      </c>
      <c r="U1033" s="124">
        <f t="shared" si="235"/>
        <v>0</v>
      </c>
      <c r="V1033" s="124">
        <f t="shared" si="236"/>
        <v>0</v>
      </c>
      <c r="W1033" s="124">
        <f t="shared" si="237"/>
        <v>0</v>
      </c>
      <c r="X1033" s="124">
        <f t="shared" si="238"/>
        <v>0</v>
      </c>
      <c r="Y1033" s="124" t="str">
        <f t="shared" si="239"/>
        <v>____</v>
      </c>
      <c r="Z1033" s="124">
        <f t="shared" si="240"/>
        <v>0</v>
      </c>
      <c r="AA1033" s="124">
        <f t="shared" si="241"/>
        <v>0</v>
      </c>
    </row>
    <row r="1034" spans="2:27" ht="15" x14ac:dyDescent="0.2">
      <c r="B1034" s="194" t="str">
        <f t="shared" si="227"/>
        <v/>
      </c>
      <c r="C1034" s="194" t="str">
        <f t="shared" si="228"/>
        <v/>
      </c>
      <c r="D1034" s="195"/>
      <c r="E1034" s="196"/>
      <c r="F1034" s="196"/>
      <c r="G1034" s="197"/>
      <c r="H1034" s="198"/>
      <c r="I1034" s="196"/>
      <c r="J1034" s="197"/>
      <c r="K1034" s="197"/>
      <c r="L1034" s="199"/>
      <c r="M1034" s="200" t="str">
        <f t="shared" si="229"/>
        <v/>
      </c>
      <c r="N1034" s="201"/>
      <c r="O1034" s="196"/>
      <c r="P1034" s="124">
        <f t="shared" si="230"/>
        <v>0</v>
      </c>
      <c r="Q1034" s="124">
        <f t="shared" si="231"/>
        <v>0</v>
      </c>
      <c r="R1034" s="124">
        <f t="shared" si="232"/>
        <v>0</v>
      </c>
      <c r="S1034" s="124">
        <f t="shared" si="233"/>
        <v>0</v>
      </c>
      <c r="T1034" s="124">
        <f t="shared" si="234"/>
        <v>0</v>
      </c>
      <c r="U1034" s="124">
        <f t="shared" si="235"/>
        <v>0</v>
      </c>
      <c r="V1034" s="124">
        <f t="shared" si="236"/>
        <v>0</v>
      </c>
      <c r="W1034" s="124">
        <f t="shared" si="237"/>
        <v>0</v>
      </c>
      <c r="X1034" s="124">
        <f t="shared" si="238"/>
        <v>0</v>
      </c>
      <c r="Y1034" s="124" t="str">
        <f t="shared" si="239"/>
        <v>____</v>
      </c>
      <c r="Z1034" s="124">
        <f t="shared" si="240"/>
        <v>0</v>
      </c>
      <c r="AA1034" s="124">
        <f t="shared" si="241"/>
        <v>0</v>
      </c>
    </row>
    <row r="1035" spans="2:27" ht="15" x14ac:dyDescent="0.2">
      <c r="B1035" s="194" t="str">
        <f t="shared" si="227"/>
        <v/>
      </c>
      <c r="C1035" s="194" t="str">
        <f t="shared" si="228"/>
        <v/>
      </c>
      <c r="D1035" s="195"/>
      <c r="E1035" s="196"/>
      <c r="F1035" s="196"/>
      <c r="G1035" s="197"/>
      <c r="H1035" s="198"/>
      <c r="I1035" s="196"/>
      <c r="J1035" s="197"/>
      <c r="K1035" s="197"/>
      <c r="L1035" s="199"/>
      <c r="M1035" s="200" t="str">
        <f t="shared" si="229"/>
        <v/>
      </c>
      <c r="N1035" s="201"/>
      <c r="O1035" s="196"/>
      <c r="P1035" s="124">
        <f t="shared" si="230"/>
        <v>0</v>
      </c>
      <c r="Q1035" s="124">
        <f t="shared" si="231"/>
        <v>0</v>
      </c>
      <c r="R1035" s="124">
        <f t="shared" si="232"/>
        <v>0</v>
      </c>
      <c r="S1035" s="124">
        <f t="shared" si="233"/>
        <v>0</v>
      </c>
      <c r="T1035" s="124">
        <f t="shared" si="234"/>
        <v>0</v>
      </c>
      <c r="U1035" s="124">
        <f t="shared" si="235"/>
        <v>0</v>
      </c>
      <c r="V1035" s="124">
        <f t="shared" si="236"/>
        <v>0</v>
      </c>
      <c r="W1035" s="124">
        <f t="shared" si="237"/>
        <v>0</v>
      </c>
      <c r="X1035" s="124">
        <f t="shared" si="238"/>
        <v>0</v>
      </c>
      <c r="Y1035" s="124" t="str">
        <f t="shared" si="239"/>
        <v>____</v>
      </c>
      <c r="Z1035" s="124">
        <f t="shared" si="240"/>
        <v>0</v>
      </c>
      <c r="AA1035" s="124">
        <f t="shared" si="241"/>
        <v>0</v>
      </c>
    </row>
    <row r="1036" spans="2:27" ht="15" x14ac:dyDescent="0.2">
      <c r="B1036" s="194" t="str">
        <f t="shared" si="227"/>
        <v/>
      </c>
      <c r="C1036" s="194" t="str">
        <f t="shared" si="228"/>
        <v/>
      </c>
      <c r="D1036" s="195"/>
      <c r="E1036" s="196"/>
      <c r="F1036" s="196"/>
      <c r="G1036" s="197"/>
      <c r="H1036" s="198"/>
      <c r="I1036" s="196"/>
      <c r="J1036" s="197"/>
      <c r="K1036" s="197"/>
      <c r="L1036" s="199"/>
      <c r="M1036" s="200" t="str">
        <f t="shared" si="229"/>
        <v/>
      </c>
      <c r="N1036" s="201"/>
      <c r="O1036" s="196"/>
      <c r="P1036" s="124">
        <f t="shared" si="230"/>
        <v>0</v>
      </c>
      <c r="Q1036" s="124">
        <f t="shared" si="231"/>
        <v>0</v>
      </c>
      <c r="R1036" s="124">
        <f t="shared" si="232"/>
        <v>0</v>
      </c>
      <c r="S1036" s="124">
        <f t="shared" si="233"/>
        <v>0</v>
      </c>
      <c r="T1036" s="124">
        <f t="shared" si="234"/>
        <v>0</v>
      </c>
      <c r="U1036" s="124">
        <f t="shared" si="235"/>
        <v>0</v>
      </c>
      <c r="V1036" s="124">
        <f t="shared" si="236"/>
        <v>0</v>
      </c>
      <c r="W1036" s="124">
        <f t="shared" si="237"/>
        <v>0</v>
      </c>
      <c r="X1036" s="124">
        <f t="shared" si="238"/>
        <v>0</v>
      </c>
      <c r="Y1036" s="124" t="str">
        <f t="shared" si="239"/>
        <v>____</v>
      </c>
      <c r="Z1036" s="124">
        <f t="shared" si="240"/>
        <v>0</v>
      </c>
      <c r="AA1036" s="124">
        <f t="shared" si="241"/>
        <v>0</v>
      </c>
    </row>
    <row r="1037" spans="2:27" ht="15" x14ac:dyDescent="0.2">
      <c r="B1037" s="194" t="str">
        <f t="shared" si="227"/>
        <v/>
      </c>
      <c r="C1037" s="194" t="str">
        <f t="shared" si="228"/>
        <v/>
      </c>
      <c r="D1037" s="195"/>
      <c r="E1037" s="196"/>
      <c r="F1037" s="196"/>
      <c r="G1037" s="197"/>
      <c r="H1037" s="198"/>
      <c r="I1037" s="196"/>
      <c r="J1037" s="197"/>
      <c r="K1037" s="197"/>
      <c r="L1037" s="199"/>
      <c r="M1037" s="200" t="str">
        <f t="shared" si="229"/>
        <v/>
      </c>
      <c r="N1037" s="201"/>
      <c r="O1037" s="196"/>
      <c r="P1037" s="124">
        <f t="shared" si="230"/>
        <v>0</v>
      </c>
      <c r="Q1037" s="124">
        <f t="shared" si="231"/>
        <v>0</v>
      </c>
      <c r="R1037" s="124">
        <f t="shared" si="232"/>
        <v>0</v>
      </c>
      <c r="S1037" s="124">
        <f t="shared" si="233"/>
        <v>0</v>
      </c>
      <c r="T1037" s="124">
        <f t="shared" si="234"/>
        <v>0</v>
      </c>
      <c r="U1037" s="124">
        <f t="shared" si="235"/>
        <v>0</v>
      </c>
      <c r="V1037" s="124">
        <f t="shared" si="236"/>
        <v>0</v>
      </c>
      <c r="W1037" s="124">
        <f t="shared" si="237"/>
        <v>0</v>
      </c>
      <c r="X1037" s="124">
        <f t="shared" si="238"/>
        <v>0</v>
      </c>
      <c r="Y1037" s="124" t="str">
        <f t="shared" si="239"/>
        <v>____</v>
      </c>
      <c r="Z1037" s="124">
        <f t="shared" si="240"/>
        <v>0</v>
      </c>
      <c r="AA1037" s="124">
        <f t="shared" si="241"/>
        <v>0</v>
      </c>
    </row>
    <row r="1038" spans="2:27" ht="15" x14ac:dyDescent="0.2">
      <c r="B1038" s="194" t="str">
        <f t="shared" si="227"/>
        <v/>
      </c>
      <c r="C1038" s="194" t="str">
        <f t="shared" si="228"/>
        <v/>
      </c>
      <c r="D1038" s="195"/>
      <c r="E1038" s="196"/>
      <c r="F1038" s="196"/>
      <c r="G1038" s="197"/>
      <c r="H1038" s="198"/>
      <c r="I1038" s="196"/>
      <c r="J1038" s="197"/>
      <c r="K1038" s="197"/>
      <c r="L1038" s="199"/>
      <c r="M1038" s="200" t="str">
        <f t="shared" si="229"/>
        <v/>
      </c>
      <c r="N1038" s="201"/>
      <c r="O1038" s="196"/>
      <c r="P1038" s="124">
        <f t="shared" si="230"/>
        <v>0</v>
      </c>
      <c r="Q1038" s="124">
        <f t="shared" si="231"/>
        <v>0</v>
      </c>
      <c r="R1038" s="124">
        <f t="shared" si="232"/>
        <v>0</v>
      </c>
      <c r="S1038" s="124">
        <f t="shared" si="233"/>
        <v>0</v>
      </c>
      <c r="T1038" s="124">
        <f t="shared" si="234"/>
        <v>0</v>
      </c>
      <c r="U1038" s="124">
        <f t="shared" si="235"/>
        <v>0</v>
      </c>
      <c r="V1038" s="124">
        <f t="shared" si="236"/>
        <v>0</v>
      </c>
      <c r="W1038" s="124">
        <f t="shared" si="237"/>
        <v>0</v>
      </c>
      <c r="X1038" s="124">
        <f t="shared" si="238"/>
        <v>0</v>
      </c>
      <c r="Y1038" s="124" t="str">
        <f t="shared" si="239"/>
        <v>____</v>
      </c>
      <c r="Z1038" s="124">
        <f t="shared" si="240"/>
        <v>0</v>
      </c>
      <c r="AA1038" s="124">
        <f t="shared" si="241"/>
        <v>0</v>
      </c>
    </row>
    <row r="1039" spans="2:27" ht="15" x14ac:dyDescent="0.2">
      <c r="B1039" s="194" t="str">
        <f t="shared" si="227"/>
        <v/>
      </c>
      <c r="C1039" s="194" t="str">
        <f t="shared" si="228"/>
        <v/>
      </c>
      <c r="D1039" s="195"/>
      <c r="E1039" s="196"/>
      <c r="F1039" s="196"/>
      <c r="G1039" s="197"/>
      <c r="H1039" s="198"/>
      <c r="I1039" s="196"/>
      <c r="J1039" s="197"/>
      <c r="K1039" s="197"/>
      <c r="L1039" s="199"/>
      <c r="M1039" s="200" t="str">
        <f t="shared" si="229"/>
        <v/>
      </c>
      <c r="N1039" s="201"/>
      <c r="O1039" s="196"/>
      <c r="P1039" s="124">
        <f t="shared" si="230"/>
        <v>0</v>
      </c>
      <c r="Q1039" s="124">
        <f t="shared" si="231"/>
        <v>0</v>
      </c>
      <c r="R1039" s="124">
        <f t="shared" si="232"/>
        <v>0</v>
      </c>
      <c r="S1039" s="124">
        <f t="shared" si="233"/>
        <v>0</v>
      </c>
      <c r="T1039" s="124">
        <f t="shared" si="234"/>
        <v>0</v>
      </c>
      <c r="U1039" s="124">
        <f t="shared" si="235"/>
        <v>0</v>
      </c>
      <c r="V1039" s="124">
        <f t="shared" si="236"/>
        <v>0</v>
      </c>
      <c r="W1039" s="124">
        <f t="shared" si="237"/>
        <v>0</v>
      </c>
      <c r="X1039" s="124">
        <f t="shared" si="238"/>
        <v>0</v>
      </c>
      <c r="Y1039" s="124" t="str">
        <f t="shared" si="239"/>
        <v>____</v>
      </c>
      <c r="Z1039" s="124">
        <f t="shared" si="240"/>
        <v>0</v>
      </c>
      <c r="AA1039" s="124">
        <f t="shared" si="241"/>
        <v>0</v>
      </c>
    </row>
    <row r="1040" spans="2:27" ht="15" x14ac:dyDescent="0.2">
      <c r="B1040" s="194" t="str">
        <f t="shared" si="227"/>
        <v/>
      </c>
      <c r="C1040" s="194" t="str">
        <f t="shared" si="228"/>
        <v/>
      </c>
      <c r="D1040" s="195"/>
      <c r="E1040" s="196"/>
      <c r="F1040" s="196"/>
      <c r="G1040" s="197"/>
      <c r="H1040" s="198"/>
      <c r="I1040" s="196"/>
      <c r="J1040" s="197"/>
      <c r="K1040" s="197"/>
      <c r="L1040" s="199"/>
      <c r="M1040" s="200" t="str">
        <f t="shared" si="229"/>
        <v/>
      </c>
      <c r="N1040" s="201"/>
      <c r="O1040" s="196"/>
      <c r="P1040" s="124">
        <f t="shared" si="230"/>
        <v>0</v>
      </c>
      <c r="Q1040" s="124">
        <f t="shared" si="231"/>
        <v>0</v>
      </c>
      <c r="R1040" s="124">
        <f t="shared" si="232"/>
        <v>0</v>
      </c>
      <c r="S1040" s="124">
        <f t="shared" si="233"/>
        <v>0</v>
      </c>
      <c r="T1040" s="124">
        <f t="shared" si="234"/>
        <v>0</v>
      </c>
      <c r="U1040" s="124">
        <f t="shared" si="235"/>
        <v>0</v>
      </c>
      <c r="V1040" s="124">
        <f t="shared" si="236"/>
        <v>0</v>
      </c>
      <c r="W1040" s="124">
        <f t="shared" si="237"/>
        <v>0</v>
      </c>
      <c r="X1040" s="124">
        <f t="shared" si="238"/>
        <v>0</v>
      </c>
      <c r="Y1040" s="124" t="str">
        <f t="shared" si="239"/>
        <v>____</v>
      </c>
      <c r="Z1040" s="124">
        <f t="shared" si="240"/>
        <v>0</v>
      </c>
      <c r="AA1040" s="124">
        <f t="shared" si="241"/>
        <v>0</v>
      </c>
    </row>
    <row r="1041" spans="2:27" ht="15" x14ac:dyDescent="0.2">
      <c r="B1041" s="194" t="str">
        <f t="shared" si="227"/>
        <v/>
      </c>
      <c r="C1041" s="194" t="str">
        <f t="shared" si="228"/>
        <v/>
      </c>
      <c r="D1041" s="195"/>
      <c r="E1041" s="196"/>
      <c r="F1041" s="196"/>
      <c r="G1041" s="197"/>
      <c r="H1041" s="198"/>
      <c r="I1041" s="196"/>
      <c r="J1041" s="197"/>
      <c r="K1041" s="197"/>
      <c r="L1041" s="199"/>
      <c r="M1041" s="200" t="str">
        <f t="shared" si="229"/>
        <v/>
      </c>
      <c r="N1041" s="201"/>
      <c r="O1041" s="196"/>
      <c r="P1041" s="124">
        <f t="shared" si="230"/>
        <v>0</v>
      </c>
      <c r="Q1041" s="124">
        <f t="shared" si="231"/>
        <v>0</v>
      </c>
      <c r="R1041" s="124">
        <f t="shared" si="232"/>
        <v>0</v>
      </c>
      <c r="S1041" s="124">
        <f t="shared" si="233"/>
        <v>0</v>
      </c>
      <c r="T1041" s="124">
        <f t="shared" si="234"/>
        <v>0</v>
      </c>
      <c r="U1041" s="124">
        <f t="shared" si="235"/>
        <v>0</v>
      </c>
      <c r="V1041" s="124">
        <f t="shared" si="236"/>
        <v>0</v>
      </c>
      <c r="W1041" s="124">
        <f t="shared" si="237"/>
        <v>0</v>
      </c>
      <c r="X1041" s="124">
        <f t="shared" si="238"/>
        <v>0</v>
      </c>
      <c r="Y1041" s="124" t="str">
        <f t="shared" si="239"/>
        <v>____</v>
      </c>
      <c r="Z1041" s="124">
        <f t="shared" si="240"/>
        <v>0</v>
      </c>
      <c r="AA1041" s="124">
        <f t="shared" si="241"/>
        <v>0</v>
      </c>
    </row>
    <row r="1042" spans="2:27" ht="15" x14ac:dyDescent="0.2">
      <c r="B1042" s="194" t="str">
        <f t="shared" si="227"/>
        <v/>
      </c>
      <c r="C1042" s="194" t="str">
        <f t="shared" si="228"/>
        <v/>
      </c>
      <c r="D1042" s="195"/>
      <c r="E1042" s="196"/>
      <c r="F1042" s="196"/>
      <c r="G1042" s="197"/>
      <c r="H1042" s="198"/>
      <c r="I1042" s="196"/>
      <c r="J1042" s="197"/>
      <c r="K1042" s="197"/>
      <c r="L1042" s="199"/>
      <c r="M1042" s="200" t="str">
        <f t="shared" si="229"/>
        <v/>
      </c>
      <c r="N1042" s="201"/>
      <c r="O1042" s="196"/>
      <c r="P1042" s="124">
        <f t="shared" si="230"/>
        <v>0</v>
      </c>
      <c r="Q1042" s="124">
        <f t="shared" si="231"/>
        <v>0</v>
      </c>
      <c r="R1042" s="124">
        <f t="shared" si="232"/>
        <v>0</v>
      </c>
      <c r="S1042" s="124">
        <f t="shared" si="233"/>
        <v>0</v>
      </c>
      <c r="T1042" s="124">
        <f t="shared" si="234"/>
        <v>0</v>
      </c>
      <c r="U1042" s="124">
        <f t="shared" si="235"/>
        <v>0</v>
      </c>
      <c r="V1042" s="124">
        <f t="shared" si="236"/>
        <v>0</v>
      </c>
      <c r="W1042" s="124">
        <f t="shared" si="237"/>
        <v>0</v>
      </c>
      <c r="X1042" s="124">
        <f t="shared" si="238"/>
        <v>0</v>
      </c>
      <c r="Y1042" s="124" t="str">
        <f t="shared" si="239"/>
        <v>____</v>
      </c>
      <c r="Z1042" s="124">
        <f t="shared" si="240"/>
        <v>0</v>
      </c>
      <c r="AA1042" s="124">
        <f t="shared" si="241"/>
        <v>0</v>
      </c>
    </row>
    <row r="1043" spans="2:27" ht="15" x14ac:dyDescent="0.2">
      <c r="B1043" s="194" t="str">
        <f t="shared" si="227"/>
        <v/>
      </c>
      <c r="C1043" s="194" t="str">
        <f t="shared" si="228"/>
        <v/>
      </c>
      <c r="D1043" s="195"/>
      <c r="E1043" s="196"/>
      <c r="F1043" s="196"/>
      <c r="G1043" s="197"/>
      <c r="H1043" s="198"/>
      <c r="I1043" s="196"/>
      <c r="J1043" s="197"/>
      <c r="K1043" s="197"/>
      <c r="L1043" s="199"/>
      <c r="M1043" s="200" t="str">
        <f t="shared" si="229"/>
        <v/>
      </c>
      <c r="N1043" s="201"/>
      <c r="O1043" s="196"/>
      <c r="P1043" s="124">
        <f t="shared" si="230"/>
        <v>0</v>
      </c>
      <c r="Q1043" s="124">
        <f t="shared" si="231"/>
        <v>0</v>
      </c>
      <c r="R1043" s="124">
        <f t="shared" si="232"/>
        <v>0</v>
      </c>
      <c r="S1043" s="124">
        <f t="shared" si="233"/>
        <v>0</v>
      </c>
      <c r="T1043" s="124">
        <f t="shared" si="234"/>
        <v>0</v>
      </c>
      <c r="U1043" s="124">
        <f t="shared" si="235"/>
        <v>0</v>
      </c>
      <c r="V1043" s="124">
        <f t="shared" si="236"/>
        <v>0</v>
      </c>
      <c r="W1043" s="124">
        <f t="shared" si="237"/>
        <v>0</v>
      </c>
      <c r="X1043" s="124">
        <f t="shared" si="238"/>
        <v>0</v>
      </c>
      <c r="Y1043" s="124" t="str">
        <f t="shared" si="239"/>
        <v>____</v>
      </c>
      <c r="Z1043" s="124">
        <f t="shared" si="240"/>
        <v>0</v>
      </c>
      <c r="AA1043" s="124">
        <f t="shared" si="241"/>
        <v>0</v>
      </c>
    </row>
    <row r="1044" spans="2:27" ht="15" x14ac:dyDescent="0.2">
      <c r="B1044" s="194" t="str">
        <f t="shared" si="227"/>
        <v/>
      </c>
      <c r="C1044" s="194" t="str">
        <f t="shared" si="228"/>
        <v/>
      </c>
      <c r="D1044" s="195"/>
      <c r="E1044" s="196"/>
      <c r="F1044" s="196"/>
      <c r="G1044" s="197"/>
      <c r="H1044" s="198"/>
      <c r="I1044" s="196"/>
      <c r="J1044" s="197"/>
      <c r="K1044" s="197"/>
      <c r="L1044" s="199"/>
      <c r="M1044" s="200" t="str">
        <f t="shared" si="229"/>
        <v/>
      </c>
      <c r="N1044" s="201"/>
      <c r="O1044" s="196"/>
      <c r="P1044" s="124">
        <f t="shared" si="230"/>
        <v>0</v>
      </c>
      <c r="Q1044" s="124">
        <f t="shared" si="231"/>
        <v>0</v>
      </c>
      <c r="R1044" s="124">
        <f t="shared" si="232"/>
        <v>0</v>
      </c>
      <c r="S1044" s="124">
        <f t="shared" si="233"/>
        <v>0</v>
      </c>
      <c r="T1044" s="124">
        <f t="shared" si="234"/>
        <v>0</v>
      </c>
      <c r="U1044" s="124">
        <f t="shared" si="235"/>
        <v>0</v>
      </c>
      <c r="V1044" s="124">
        <f t="shared" si="236"/>
        <v>0</v>
      </c>
      <c r="W1044" s="124">
        <f t="shared" si="237"/>
        <v>0</v>
      </c>
      <c r="X1044" s="124">
        <f t="shared" si="238"/>
        <v>0</v>
      </c>
      <c r="Y1044" s="124" t="str">
        <f t="shared" si="239"/>
        <v>____</v>
      </c>
      <c r="Z1044" s="124">
        <f t="shared" si="240"/>
        <v>0</v>
      </c>
      <c r="AA1044" s="124">
        <f t="shared" si="241"/>
        <v>0</v>
      </c>
    </row>
    <row r="1045" spans="2:27" ht="15" x14ac:dyDescent="0.2">
      <c r="B1045" s="194" t="str">
        <f t="shared" si="227"/>
        <v/>
      </c>
      <c r="C1045" s="194" t="str">
        <f t="shared" si="228"/>
        <v/>
      </c>
      <c r="D1045" s="195"/>
      <c r="E1045" s="196"/>
      <c r="F1045" s="196"/>
      <c r="G1045" s="197"/>
      <c r="H1045" s="198"/>
      <c r="I1045" s="196"/>
      <c r="J1045" s="197"/>
      <c r="K1045" s="197"/>
      <c r="L1045" s="199"/>
      <c r="M1045" s="200" t="str">
        <f t="shared" si="229"/>
        <v/>
      </c>
      <c r="N1045" s="201"/>
      <c r="O1045" s="196"/>
      <c r="P1045" s="124">
        <f t="shared" si="230"/>
        <v>0</v>
      </c>
      <c r="Q1045" s="124">
        <f t="shared" si="231"/>
        <v>0</v>
      </c>
      <c r="R1045" s="124">
        <f t="shared" si="232"/>
        <v>0</v>
      </c>
      <c r="S1045" s="124">
        <f t="shared" si="233"/>
        <v>0</v>
      </c>
      <c r="T1045" s="124">
        <f t="shared" si="234"/>
        <v>0</v>
      </c>
      <c r="U1045" s="124">
        <f t="shared" si="235"/>
        <v>0</v>
      </c>
      <c r="V1045" s="124">
        <f t="shared" si="236"/>
        <v>0</v>
      </c>
      <c r="W1045" s="124">
        <f t="shared" si="237"/>
        <v>0</v>
      </c>
      <c r="X1045" s="124">
        <f t="shared" si="238"/>
        <v>0</v>
      </c>
      <c r="Y1045" s="124" t="str">
        <f t="shared" si="239"/>
        <v>____</v>
      </c>
      <c r="Z1045" s="124">
        <f t="shared" si="240"/>
        <v>0</v>
      </c>
      <c r="AA1045" s="124">
        <f t="shared" si="241"/>
        <v>0</v>
      </c>
    </row>
    <row r="1046" spans="2:27" ht="15" x14ac:dyDescent="0.2">
      <c r="B1046" s="194" t="str">
        <f t="shared" si="227"/>
        <v/>
      </c>
      <c r="C1046" s="194" t="str">
        <f t="shared" si="228"/>
        <v/>
      </c>
      <c r="D1046" s="195"/>
      <c r="E1046" s="196"/>
      <c r="F1046" s="196"/>
      <c r="G1046" s="197"/>
      <c r="H1046" s="198"/>
      <c r="I1046" s="196"/>
      <c r="J1046" s="197"/>
      <c r="K1046" s="197"/>
      <c r="L1046" s="199"/>
      <c r="M1046" s="200" t="str">
        <f t="shared" si="229"/>
        <v/>
      </c>
      <c r="N1046" s="201"/>
      <c r="O1046" s="196"/>
      <c r="P1046" s="124">
        <f t="shared" si="230"/>
        <v>0</v>
      </c>
      <c r="Q1046" s="124">
        <f t="shared" si="231"/>
        <v>0</v>
      </c>
      <c r="R1046" s="124">
        <f t="shared" si="232"/>
        <v>0</v>
      </c>
      <c r="S1046" s="124">
        <f t="shared" si="233"/>
        <v>0</v>
      </c>
      <c r="T1046" s="124">
        <f t="shared" si="234"/>
        <v>0</v>
      </c>
      <c r="U1046" s="124">
        <f t="shared" si="235"/>
        <v>0</v>
      </c>
      <c r="V1046" s="124">
        <f t="shared" si="236"/>
        <v>0</v>
      </c>
      <c r="W1046" s="124">
        <f t="shared" si="237"/>
        <v>0</v>
      </c>
      <c r="X1046" s="124">
        <f t="shared" si="238"/>
        <v>0</v>
      </c>
      <c r="Y1046" s="124" t="str">
        <f t="shared" si="239"/>
        <v>____</v>
      </c>
      <c r="Z1046" s="124">
        <f t="shared" si="240"/>
        <v>0</v>
      </c>
      <c r="AA1046" s="124">
        <f t="shared" si="241"/>
        <v>0</v>
      </c>
    </row>
    <row r="1047" spans="2:27" ht="15" x14ac:dyDescent="0.2">
      <c r="B1047" s="194" t="str">
        <f t="shared" si="227"/>
        <v/>
      </c>
      <c r="C1047" s="194" t="str">
        <f t="shared" si="228"/>
        <v/>
      </c>
      <c r="D1047" s="195"/>
      <c r="E1047" s="196"/>
      <c r="F1047" s="196"/>
      <c r="G1047" s="197"/>
      <c r="H1047" s="198"/>
      <c r="I1047" s="196"/>
      <c r="J1047" s="197"/>
      <c r="K1047" s="197"/>
      <c r="L1047" s="199"/>
      <c r="M1047" s="200" t="str">
        <f t="shared" si="229"/>
        <v/>
      </c>
      <c r="N1047" s="201"/>
      <c r="O1047" s="196"/>
      <c r="P1047" s="124">
        <f t="shared" si="230"/>
        <v>0</v>
      </c>
      <c r="Q1047" s="124">
        <f t="shared" si="231"/>
        <v>0</v>
      </c>
      <c r="R1047" s="124">
        <f t="shared" si="232"/>
        <v>0</v>
      </c>
      <c r="S1047" s="124">
        <f t="shared" si="233"/>
        <v>0</v>
      </c>
      <c r="T1047" s="124">
        <f t="shared" si="234"/>
        <v>0</v>
      </c>
      <c r="U1047" s="124">
        <f t="shared" si="235"/>
        <v>0</v>
      </c>
      <c r="V1047" s="124">
        <f t="shared" si="236"/>
        <v>0</v>
      </c>
      <c r="W1047" s="124">
        <f t="shared" si="237"/>
        <v>0</v>
      </c>
      <c r="X1047" s="124">
        <f t="shared" si="238"/>
        <v>0</v>
      </c>
      <c r="Y1047" s="124" t="str">
        <f t="shared" si="239"/>
        <v>____</v>
      </c>
      <c r="Z1047" s="124">
        <f t="shared" si="240"/>
        <v>0</v>
      </c>
      <c r="AA1047" s="124">
        <f t="shared" si="241"/>
        <v>0</v>
      </c>
    </row>
    <row r="1048" spans="2:27" ht="15" x14ac:dyDescent="0.2">
      <c r="B1048" s="194" t="str">
        <f t="shared" si="227"/>
        <v/>
      </c>
      <c r="C1048" s="194" t="str">
        <f t="shared" si="228"/>
        <v/>
      </c>
      <c r="D1048" s="195"/>
      <c r="E1048" s="196"/>
      <c r="F1048" s="196"/>
      <c r="G1048" s="197"/>
      <c r="H1048" s="198"/>
      <c r="I1048" s="196"/>
      <c r="J1048" s="197"/>
      <c r="K1048" s="197"/>
      <c r="L1048" s="199"/>
      <c r="M1048" s="200" t="str">
        <f t="shared" si="229"/>
        <v/>
      </c>
      <c r="N1048" s="201"/>
      <c r="O1048" s="196"/>
      <c r="P1048" s="124">
        <f t="shared" si="230"/>
        <v>0</v>
      </c>
      <c r="Q1048" s="124">
        <f t="shared" si="231"/>
        <v>0</v>
      </c>
      <c r="R1048" s="124">
        <f t="shared" si="232"/>
        <v>0</v>
      </c>
      <c r="S1048" s="124">
        <f t="shared" si="233"/>
        <v>0</v>
      </c>
      <c r="T1048" s="124">
        <f t="shared" si="234"/>
        <v>0</v>
      </c>
      <c r="U1048" s="124">
        <f t="shared" si="235"/>
        <v>0</v>
      </c>
      <c r="V1048" s="124">
        <f t="shared" si="236"/>
        <v>0</v>
      </c>
      <c r="W1048" s="124">
        <f t="shared" si="237"/>
        <v>0</v>
      </c>
      <c r="X1048" s="124">
        <f t="shared" si="238"/>
        <v>0</v>
      </c>
      <c r="Y1048" s="124" t="str">
        <f t="shared" si="239"/>
        <v>____</v>
      </c>
      <c r="Z1048" s="124">
        <f t="shared" si="240"/>
        <v>0</v>
      </c>
      <c r="AA1048" s="124">
        <f t="shared" si="241"/>
        <v>0</v>
      </c>
    </row>
    <row r="1049" spans="2:27" ht="15" x14ac:dyDescent="0.2">
      <c r="B1049" s="194" t="str">
        <f t="shared" si="227"/>
        <v/>
      </c>
      <c r="C1049" s="194" t="str">
        <f t="shared" si="228"/>
        <v/>
      </c>
      <c r="D1049" s="195"/>
      <c r="E1049" s="196"/>
      <c r="F1049" s="196"/>
      <c r="G1049" s="197"/>
      <c r="H1049" s="198"/>
      <c r="I1049" s="196"/>
      <c r="J1049" s="197"/>
      <c r="K1049" s="197"/>
      <c r="L1049" s="199"/>
      <c r="M1049" s="200" t="str">
        <f t="shared" si="229"/>
        <v/>
      </c>
      <c r="N1049" s="201"/>
      <c r="O1049" s="196"/>
      <c r="P1049" s="124">
        <f t="shared" si="230"/>
        <v>0</v>
      </c>
      <c r="Q1049" s="124">
        <f t="shared" si="231"/>
        <v>0</v>
      </c>
      <c r="R1049" s="124">
        <f t="shared" si="232"/>
        <v>0</v>
      </c>
      <c r="S1049" s="124">
        <f t="shared" si="233"/>
        <v>0</v>
      </c>
      <c r="T1049" s="124">
        <f t="shared" si="234"/>
        <v>0</v>
      </c>
      <c r="U1049" s="124">
        <f t="shared" si="235"/>
        <v>0</v>
      </c>
      <c r="V1049" s="124">
        <f t="shared" si="236"/>
        <v>0</v>
      </c>
      <c r="W1049" s="124">
        <f t="shared" si="237"/>
        <v>0</v>
      </c>
      <c r="X1049" s="124">
        <f t="shared" si="238"/>
        <v>0</v>
      </c>
      <c r="Y1049" s="124" t="str">
        <f t="shared" si="239"/>
        <v>____</v>
      </c>
      <c r="Z1049" s="124">
        <f t="shared" si="240"/>
        <v>0</v>
      </c>
      <c r="AA1049" s="124">
        <f t="shared" si="241"/>
        <v>0</v>
      </c>
    </row>
    <row r="1050" spans="2:27" ht="15" x14ac:dyDescent="0.2">
      <c r="B1050" s="194" t="str">
        <f t="shared" si="227"/>
        <v/>
      </c>
      <c r="C1050" s="194" t="str">
        <f t="shared" si="228"/>
        <v/>
      </c>
      <c r="D1050" s="195"/>
      <c r="E1050" s="196"/>
      <c r="F1050" s="196"/>
      <c r="G1050" s="197"/>
      <c r="H1050" s="198"/>
      <c r="I1050" s="196"/>
      <c r="J1050" s="197"/>
      <c r="K1050" s="197"/>
      <c r="L1050" s="199"/>
      <c r="M1050" s="200" t="str">
        <f t="shared" si="229"/>
        <v/>
      </c>
      <c r="N1050" s="201"/>
      <c r="O1050" s="196"/>
      <c r="P1050" s="124">
        <f t="shared" si="230"/>
        <v>0</v>
      </c>
      <c r="Q1050" s="124">
        <f t="shared" si="231"/>
        <v>0</v>
      </c>
      <c r="R1050" s="124">
        <f t="shared" si="232"/>
        <v>0</v>
      </c>
      <c r="S1050" s="124">
        <f t="shared" si="233"/>
        <v>0</v>
      </c>
      <c r="T1050" s="124">
        <f t="shared" si="234"/>
        <v>0</v>
      </c>
      <c r="U1050" s="124">
        <f t="shared" si="235"/>
        <v>0</v>
      </c>
      <c r="V1050" s="124">
        <f t="shared" si="236"/>
        <v>0</v>
      </c>
      <c r="W1050" s="124">
        <f t="shared" si="237"/>
        <v>0</v>
      </c>
      <c r="X1050" s="124">
        <f t="shared" si="238"/>
        <v>0</v>
      </c>
      <c r="Y1050" s="124" t="str">
        <f t="shared" si="239"/>
        <v>____</v>
      </c>
      <c r="Z1050" s="124">
        <f t="shared" si="240"/>
        <v>0</v>
      </c>
      <c r="AA1050" s="124">
        <f t="shared" si="241"/>
        <v>0</v>
      </c>
    </row>
    <row r="1051" spans="2:27" ht="15" x14ac:dyDescent="0.2">
      <c r="B1051" s="194" t="str">
        <f t="shared" si="227"/>
        <v/>
      </c>
      <c r="C1051" s="194" t="str">
        <f t="shared" si="228"/>
        <v/>
      </c>
      <c r="D1051" s="195"/>
      <c r="E1051" s="196"/>
      <c r="F1051" s="196"/>
      <c r="G1051" s="197"/>
      <c r="H1051" s="198"/>
      <c r="I1051" s="196"/>
      <c r="J1051" s="197"/>
      <c r="K1051" s="197"/>
      <c r="L1051" s="199"/>
      <c r="M1051" s="200" t="str">
        <f t="shared" si="229"/>
        <v/>
      </c>
      <c r="N1051" s="201"/>
      <c r="O1051" s="196"/>
      <c r="P1051" s="124">
        <f t="shared" si="230"/>
        <v>0</v>
      </c>
      <c r="Q1051" s="124">
        <f t="shared" si="231"/>
        <v>0</v>
      </c>
      <c r="R1051" s="124">
        <f t="shared" si="232"/>
        <v>0</v>
      </c>
      <c r="S1051" s="124">
        <f t="shared" si="233"/>
        <v>0</v>
      </c>
      <c r="T1051" s="124">
        <f t="shared" si="234"/>
        <v>0</v>
      </c>
      <c r="U1051" s="124">
        <f t="shared" si="235"/>
        <v>0</v>
      </c>
      <c r="V1051" s="124">
        <f t="shared" si="236"/>
        <v>0</v>
      </c>
      <c r="W1051" s="124">
        <f t="shared" si="237"/>
        <v>0</v>
      </c>
      <c r="X1051" s="124">
        <f t="shared" si="238"/>
        <v>0</v>
      </c>
      <c r="Y1051" s="124" t="str">
        <f t="shared" si="239"/>
        <v>____</v>
      </c>
      <c r="Z1051" s="124">
        <f t="shared" si="240"/>
        <v>0</v>
      </c>
      <c r="AA1051" s="124">
        <f t="shared" si="241"/>
        <v>0</v>
      </c>
    </row>
    <row r="1052" spans="2:27" ht="15" x14ac:dyDescent="0.2">
      <c r="B1052" s="194" t="str">
        <f t="shared" si="227"/>
        <v/>
      </c>
      <c r="C1052" s="194" t="str">
        <f t="shared" si="228"/>
        <v/>
      </c>
      <c r="D1052" s="195"/>
      <c r="E1052" s="196"/>
      <c r="F1052" s="196"/>
      <c r="G1052" s="197"/>
      <c r="H1052" s="198"/>
      <c r="I1052" s="196"/>
      <c r="J1052" s="197"/>
      <c r="K1052" s="197"/>
      <c r="L1052" s="199"/>
      <c r="M1052" s="200" t="str">
        <f t="shared" si="229"/>
        <v/>
      </c>
      <c r="N1052" s="201"/>
      <c r="O1052" s="196"/>
      <c r="P1052" s="124">
        <f t="shared" si="230"/>
        <v>0</v>
      </c>
      <c r="Q1052" s="124">
        <f t="shared" si="231"/>
        <v>0</v>
      </c>
      <c r="R1052" s="124">
        <f t="shared" si="232"/>
        <v>0</v>
      </c>
      <c r="S1052" s="124">
        <f t="shared" si="233"/>
        <v>0</v>
      </c>
      <c r="T1052" s="124">
        <f t="shared" si="234"/>
        <v>0</v>
      </c>
      <c r="U1052" s="124">
        <f t="shared" si="235"/>
        <v>0</v>
      </c>
      <c r="V1052" s="124">
        <f t="shared" si="236"/>
        <v>0</v>
      </c>
      <c r="W1052" s="124">
        <f t="shared" si="237"/>
        <v>0</v>
      </c>
      <c r="X1052" s="124">
        <f t="shared" si="238"/>
        <v>0</v>
      </c>
      <c r="Y1052" s="124" t="str">
        <f t="shared" si="239"/>
        <v>____</v>
      </c>
      <c r="Z1052" s="124">
        <f t="shared" si="240"/>
        <v>0</v>
      </c>
      <c r="AA1052" s="124">
        <f t="shared" si="241"/>
        <v>0</v>
      </c>
    </row>
    <row r="1053" spans="2:27" ht="15" x14ac:dyDescent="0.2">
      <c r="B1053" s="194" t="str">
        <f t="shared" ref="B1053:B1099" si="242">IF(L1053&gt;0,$C$22,"")</f>
        <v/>
      </c>
      <c r="C1053" s="194" t="str">
        <f t="shared" si="228"/>
        <v/>
      </c>
      <c r="D1053" s="195"/>
      <c r="E1053" s="196"/>
      <c r="F1053" s="196"/>
      <c r="G1053" s="197"/>
      <c r="H1053" s="198"/>
      <c r="I1053" s="196"/>
      <c r="J1053" s="197"/>
      <c r="K1053" s="197"/>
      <c r="L1053" s="199"/>
      <c r="M1053" s="200" t="str">
        <f t="shared" si="229"/>
        <v/>
      </c>
      <c r="N1053" s="201"/>
      <c r="O1053" s="196"/>
      <c r="P1053" s="124">
        <f t="shared" si="230"/>
        <v>0</v>
      </c>
      <c r="Q1053" s="124">
        <f t="shared" si="231"/>
        <v>0</v>
      </c>
      <c r="R1053" s="124">
        <f t="shared" si="232"/>
        <v>0</v>
      </c>
      <c r="S1053" s="124">
        <f t="shared" si="233"/>
        <v>0</v>
      </c>
      <c r="T1053" s="124">
        <f t="shared" si="234"/>
        <v>0</v>
      </c>
      <c r="U1053" s="124">
        <f t="shared" si="235"/>
        <v>0</v>
      </c>
      <c r="V1053" s="124">
        <f t="shared" si="236"/>
        <v>0</v>
      </c>
      <c r="W1053" s="124">
        <f t="shared" si="237"/>
        <v>0</v>
      </c>
      <c r="X1053" s="124">
        <f t="shared" si="238"/>
        <v>0</v>
      </c>
      <c r="Y1053" s="124" t="str">
        <f t="shared" si="239"/>
        <v>____</v>
      </c>
      <c r="Z1053" s="124">
        <f t="shared" si="240"/>
        <v>0</v>
      </c>
      <c r="AA1053" s="124">
        <f t="shared" si="241"/>
        <v>0</v>
      </c>
    </row>
    <row r="1054" spans="2:27" ht="15" x14ac:dyDescent="0.2">
      <c r="B1054" s="194" t="str">
        <f t="shared" si="242"/>
        <v/>
      </c>
      <c r="C1054" s="194" t="str">
        <f t="shared" ref="C1054:C1100" si="243">IF(L1054&gt;0,$C$25,"")</f>
        <v/>
      </c>
      <c r="D1054" s="195"/>
      <c r="E1054" s="196"/>
      <c r="F1054" s="196"/>
      <c r="G1054" s="197"/>
      <c r="H1054" s="198"/>
      <c r="I1054" s="196"/>
      <c r="J1054" s="197"/>
      <c r="K1054" s="197"/>
      <c r="L1054" s="199"/>
      <c r="M1054" s="200" t="str">
        <f t="shared" ref="M1054:M1100" si="244">IF(L1054&gt;0,(YEAR(K1054)),"")</f>
        <v/>
      </c>
      <c r="N1054" s="201"/>
      <c r="O1054" s="196"/>
      <c r="P1054" s="124">
        <f t="shared" si="230"/>
        <v>0</v>
      </c>
      <c r="Q1054" s="124">
        <f t="shared" si="231"/>
        <v>0</v>
      </c>
      <c r="R1054" s="124">
        <f t="shared" si="232"/>
        <v>0</v>
      </c>
      <c r="S1054" s="124">
        <f t="shared" si="233"/>
        <v>0</v>
      </c>
      <c r="T1054" s="124">
        <f t="shared" si="234"/>
        <v>0</v>
      </c>
      <c r="U1054" s="124">
        <f t="shared" si="235"/>
        <v>0</v>
      </c>
      <c r="V1054" s="124">
        <f t="shared" si="236"/>
        <v>0</v>
      </c>
      <c r="W1054" s="124">
        <f t="shared" ref="W1054:W1100" si="245">IF(AND($L1054&gt;0,$M1054&lt;2000)=TRUE,1,0)</f>
        <v>0</v>
      </c>
      <c r="X1054" s="124">
        <f t="shared" ref="X1054:X1100" si="246">IF($L1054&gt;0,IF(OR(YEAR(J1054)&lt;&gt;M1054,OR(YEAR(K1054)&lt;&gt;M1054))=TRUE,1,0),0)</f>
        <v>0</v>
      </c>
      <c r="Y1054" s="124" t="str">
        <f t="shared" si="239"/>
        <v>____</v>
      </c>
      <c r="Z1054" s="124">
        <f t="shared" si="240"/>
        <v>0</v>
      </c>
      <c r="AA1054" s="124">
        <f t="shared" si="241"/>
        <v>0</v>
      </c>
    </row>
    <row r="1055" spans="2:27" ht="15" x14ac:dyDescent="0.2">
      <c r="B1055" s="194" t="str">
        <f t="shared" si="242"/>
        <v/>
      </c>
      <c r="C1055" s="194" t="str">
        <f t="shared" si="243"/>
        <v/>
      </c>
      <c r="D1055" s="195"/>
      <c r="E1055" s="196"/>
      <c r="F1055" s="196"/>
      <c r="G1055" s="197"/>
      <c r="H1055" s="198"/>
      <c r="I1055" s="196"/>
      <c r="J1055" s="197"/>
      <c r="K1055" s="197"/>
      <c r="L1055" s="199"/>
      <c r="M1055" s="200" t="str">
        <f t="shared" si="244"/>
        <v/>
      </c>
      <c r="N1055" s="201"/>
      <c r="O1055" s="196"/>
      <c r="P1055" s="124">
        <f t="shared" si="230"/>
        <v>0</v>
      </c>
      <c r="Q1055" s="124">
        <f t="shared" si="231"/>
        <v>0</v>
      </c>
      <c r="R1055" s="124">
        <f t="shared" si="232"/>
        <v>0</v>
      </c>
      <c r="S1055" s="124">
        <f t="shared" si="233"/>
        <v>0</v>
      </c>
      <c r="T1055" s="124">
        <f t="shared" si="234"/>
        <v>0</v>
      </c>
      <c r="U1055" s="124">
        <f t="shared" si="235"/>
        <v>0</v>
      </c>
      <c r="V1055" s="124">
        <f t="shared" si="236"/>
        <v>0</v>
      </c>
      <c r="W1055" s="124">
        <f t="shared" si="245"/>
        <v>0</v>
      </c>
      <c r="X1055" s="124">
        <f t="shared" si="246"/>
        <v>0</v>
      </c>
      <c r="Y1055" s="124" t="str">
        <f t="shared" ref="Y1055:Y1100" si="247">CONCATENATE(D1055,"_",M1055,"_",J1055,"_",K1055,"_",L1055)</f>
        <v>____</v>
      </c>
      <c r="Z1055" s="124">
        <f t="shared" ref="Z1055:Z1100" si="248">IF(L1055&gt;0,(COUNTIF($Y$29:$Y$100000,Y1055)),0)</f>
        <v>0</v>
      </c>
      <c r="AA1055" s="124">
        <f t="shared" ref="AA1055:AA1100" si="249">SUMIF($Y$29:$Y$100000,Y1055,$Z$29:$Z$100000)</f>
        <v>0</v>
      </c>
    </row>
    <row r="1056" spans="2:27" ht="15" x14ac:dyDescent="0.2">
      <c r="B1056" s="194" t="str">
        <f t="shared" si="242"/>
        <v/>
      </c>
      <c r="C1056" s="194" t="str">
        <f t="shared" si="243"/>
        <v/>
      </c>
      <c r="D1056" s="195"/>
      <c r="E1056" s="196"/>
      <c r="F1056" s="196"/>
      <c r="G1056" s="197"/>
      <c r="H1056" s="198"/>
      <c r="I1056" s="196"/>
      <c r="J1056" s="197"/>
      <c r="K1056" s="197"/>
      <c r="L1056" s="199"/>
      <c r="M1056" s="200" t="str">
        <f t="shared" si="244"/>
        <v/>
      </c>
      <c r="N1056" s="201"/>
      <c r="O1056" s="196"/>
      <c r="P1056" s="124">
        <f t="shared" si="230"/>
        <v>0</v>
      </c>
      <c r="Q1056" s="124">
        <f t="shared" si="231"/>
        <v>0</v>
      </c>
      <c r="R1056" s="124">
        <f t="shared" si="232"/>
        <v>0</v>
      </c>
      <c r="S1056" s="124">
        <f t="shared" si="233"/>
        <v>0</v>
      </c>
      <c r="T1056" s="124">
        <f t="shared" si="234"/>
        <v>0</v>
      </c>
      <c r="U1056" s="124">
        <f t="shared" si="235"/>
        <v>0</v>
      </c>
      <c r="V1056" s="124">
        <f t="shared" si="236"/>
        <v>0</v>
      </c>
      <c r="W1056" s="124">
        <f t="shared" si="245"/>
        <v>0</v>
      </c>
      <c r="X1056" s="124">
        <f t="shared" si="246"/>
        <v>0</v>
      </c>
      <c r="Y1056" s="124" t="str">
        <f t="shared" si="247"/>
        <v>____</v>
      </c>
      <c r="Z1056" s="124">
        <f t="shared" si="248"/>
        <v>0</v>
      </c>
      <c r="AA1056" s="124">
        <f t="shared" si="249"/>
        <v>0</v>
      </c>
    </row>
    <row r="1057" spans="2:27" ht="15" x14ac:dyDescent="0.2">
      <c r="B1057" s="194" t="str">
        <f t="shared" si="242"/>
        <v/>
      </c>
      <c r="C1057" s="194" t="str">
        <f t="shared" si="243"/>
        <v/>
      </c>
      <c r="D1057" s="195"/>
      <c r="E1057" s="196"/>
      <c r="F1057" s="196"/>
      <c r="G1057" s="197"/>
      <c r="H1057" s="198"/>
      <c r="I1057" s="196"/>
      <c r="J1057" s="197"/>
      <c r="K1057" s="197"/>
      <c r="L1057" s="199"/>
      <c r="M1057" s="200" t="str">
        <f t="shared" si="244"/>
        <v/>
      </c>
      <c r="N1057" s="201"/>
      <c r="O1057" s="196"/>
      <c r="P1057" s="124">
        <f t="shared" si="230"/>
        <v>0</v>
      </c>
      <c r="Q1057" s="124">
        <f t="shared" si="231"/>
        <v>0</v>
      </c>
      <c r="R1057" s="124">
        <f t="shared" si="232"/>
        <v>0</v>
      </c>
      <c r="S1057" s="124">
        <f t="shared" si="233"/>
        <v>0</v>
      </c>
      <c r="T1057" s="124">
        <f t="shared" si="234"/>
        <v>0</v>
      </c>
      <c r="U1057" s="124">
        <f t="shared" si="235"/>
        <v>0</v>
      </c>
      <c r="V1057" s="124">
        <f t="shared" si="236"/>
        <v>0</v>
      </c>
      <c r="W1057" s="124">
        <f t="shared" si="245"/>
        <v>0</v>
      </c>
      <c r="X1057" s="124">
        <f t="shared" si="246"/>
        <v>0</v>
      </c>
      <c r="Y1057" s="124" t="str">
        <f t="shared" si="247"/>
        <v>____</v>
      </c>
      <c r="Z1057" s="124">
        <f t="shared" si="248"/>
        <v>0</v>
      </c>
      <c r="AA1057" s="124">
        <f t="shared" si="249"/>
        <v>0</v>
      </c>
    </row>
    <row r="1058" spans="2:27" ht="15" x14ac:dyDescent="0.2">
      <c r="B1058" s="194" t="str">
        <f t="shared" si="242"/>
        <v/>
      </c>
      <c r="C1058" s="194" t="str">
        <f t="shared" si="243"/>
        <v/>
      </c>
      <c r="D1058" s="195"/>
      <c r="E1058" s="196"/>
      <c r="F1058" s="196"/>
      <c r="G1058" s="197"/>
      <c r="H1058" s="198"/>
      <c r="I1058" s="196"/>
      <c r="J1058" s="197"/>
      <c r="K1058" s="197"/>
      <c r="L1058" s="199"/>
      <c r="M1058" s="200" t="str">
        <f t="shared" si="244"/>
        <v/>
      </c>
      <c r="N1058" s="201"/>
      <c r="O1058" s="196"/>
      <c r="P1058" s="124">
        <f t="shared" si="230"/>
        <v>0</v>
      </c>
      <c r="Q1058" s="124">
        <f t="shared" si="231"/>
        <v>0</v>
      </c>
      <c r="R1058" s="124">
        <f t="shared" si="232"/>
        <v>0</v>
      </c>
      <c r="S1058" s="124">
        <f t="shared" si="233"/>
        <v>0</v>
      </c>
      <c r="T1058" s="124">
        <f t="shared" si="234"/>
        <v>0</v>
      </c>
      <c r="U1058" s="124">
        <f t="shared" si="235"/>
        <v>0</v>
      </c>
      <c r="V1058" s="124">
        <f t="shared" si="236"/>
        <v>0</v>
      </c>
      <c r="W1058" s="124">
        <f t="shared" si="245"/>
        <v>0</v>
      </c>
      <c r="X1058" s="124">
        <f t="shared" si="246"/>
        <v>0</v>
      </c>
      <c r="Y1058" s="124" t="str">
        <f t="shared" si="247"/>
        <v>____</v>
      </c>
      <c r="Z1058" s="124">
        <f t="shared" si="248"/>
        <v>0</v>
      </c>
      <c r="AA1058" s="124">
        <f t="shared" si="249"/>
        <v>0</v>
      </c>
    </row>
    <row r="1059" spans="2:27" ht="15" x14ac:dyDescent="0.2">
      <c r="B1059" s="194" t="str">
        <f t="shared" si="242"/>
        <v/>
      </c>
      <c r="C1059" s="194" t="str">
        <f t="shared" si="243"/>
        <v/>
      </c>
      <c r="D1059" s="195"/>
      <c r="E1059" s="196"/>
      <c r="F1059" s="196"/>
      <c r="G1059" s="197"/>
      <c r="H1059" s="198"/>
      <c r="I1059" s="196"/>
      <c r="J1059" s="197"/>
      <c r="K1059" s="197"/>
      <c r="L1059" s="199"/>
      <c r="M1059" s="200" t="str">
        <f t="shared" si="244"/>
        <v/>
      </c>
      <c r="N1059" s="201"/>
      <c r="O1059" s="196"/>
      <c r="P1059" s="124">
        <f t="shared" si="230"/>
        <v>0</v>
      </c>
      <c r="Q1059" s="124">
        <f t="shared" si="231"/>
        <v>0</v>
      </c>
      <c r="R1059" s="124">
        <f t="shared" si="232"/>
        <v>0</v>
      </c>
      <c r="S1059" s="124">
        <f t="shared" si="233"/>
        <v>0</v>
      </c>
      <c r="T1059" s="124">
        <f t="shared" si="234"/>
        <v>0</v>
      </c>
      <c r="U1059" s="124">
        <f t="shared" si="235"/>
        <v>0</v>
      </c>
      <c r="V1059" s="124">
        <f t="shared" si="236"/>
        <v>0</v>
      </c>
      <c r="W1059" s="124">
        <f t="shared" si="245"/>
        <v>0</v>
      </c>
      <c r="X1059" s="124">
        <f t="shared" si="246"/>
        <v>0</v>
      </c>
      <c r="Y1059" s="124" t="str">
        <f t="shared" si="247"/>
        <v>____</v>
      </c>
      <c r="Z1059" s="124">
        <f t="shared" si="248"/>
        <v>0</v>
      </c>
      <c r="AA1059" s="124">
        <f t="shared" si="249"/>
        <v>0</v>
      </c>
    </row>
    <row r="1060" spans="2:27" ht="15" x14ac:dyDescent="0.2">
      <c r="B1060" s="194" t="str">
        <f t="shared" si="242"/>
        <v/>
      </c>
      <c r="C1060" s="194" t="str">
        <f t="shared" si="243"/>
        <v/>
      </c>
      <c r="D1060" s="195"/>
      <c r="E1060" s="196"/>
      <c r="F1060" s="196"/>
      <c r="G1060" s="197"/>
      <c r="H1060" s="198"/>
      <c r="I1060" s="196"/>
      <c r="J1060" s="197"/>
      <c r="K1060" s="197"/>
      <c r="L1060" s="199"/>
      <c r="M1060" s="200" t="str">
        <f t="shared" si="244"/>
        <v/>
      </c>
      <c r="N1060" s="201"/>
      <c r="O1060" s="196"/>
      <c r="P1060" s="124">
        <f t="shared" si="230"/>
        <v>0</v>
      </c>
      <c r="Q1060" s="124">
        <f t="shared" si="231"/>
        <v>0</v>
      </c>
      <c r="R1060" s="124">
        <f t="shared" si="232"/>
        <v>0</v>
      </c>
      <c r="S1060" s="124">
        <f t="shared" si="233"/>
        <v>0</v>
      </c>
      <c r="T1060" s="124">
        <f t="shared" si="234"/>
        <v>0</v>
      </c>
      <c r="U1060" s="124">
        <f t="shared" si="235"/>
        <v>0</v>
      </c>
      <c r="V1060" s="124">
        <f t="shared" si="236"/>
        <v>0</v>
      </c>
      <c r="W1060" s="124">
        <f t="shared" si="245"/>
        <v>0</v>
      </c>
      <c r="X1060" s="124">
        <f t="shared" si="246"/>
        <v>0</v>
      </c>
      <c r="Y1060" s="124" t="str">
        <f t="shared" si="247"/>
        <v>____</v>
      </c>
      <c r="Z1060" s="124">
        <f t="shared" si="248"/>
        <v>0</v>
      </c>
      <c r="AA1060" s="124">
        <f t="shared" si="249"/>
        <v>0</v>
      </c>
    </row>
    <row r="1061" spans="2:27" ht="15" x14ac:dyDescent="0.2">
      <c r="B1061" s="194" t="str">
        <f t="shared" si="242"/>
        <v/>
      </c>
      <c r="C1061" s="194" t="str">
        <f t="shared" si="243"/>
        <v/>
      </c>
      <c r="D1061" s="195"/>
      <c r="E1061" s="196"/>
      <c r="F1061" s="196"/>
      <c r="G1061" s="197"/>
      <c r="H1061" s="198"/>
      <c r="I1061" s="196"/>
      <c r="J1061" s="197"/>
      <c r="K1061" s="197"/>
      <c r="L1061" s="199"/>
      <c r="M1061" s="200" t="str">
        <f t="shared" si="244"/>
        <v/>
      </c>
      <c r="N1061" s="201"/>
      <c r="O1061" s="196"/>
      <c r="P1061" s="124">
        <f t="shared" si="230"/>
        <v>0</v>
      </c>
      <c r="Q1061" s="124">
        <f t="shared" si="231"/>
        <v>0</v>
      </c>
      <c r="R1061" s="124">
        <f t="shared" si="232"/>
        <v>0</v>
      </c>
      <c r="S1061" s="124">
        <f t="shared" si="233"/>
        <v>0</v>
      </c>
      <c r="T1061" s="124">
        <f t="shared" si="234"/>
        <v>0</v>
      </c>
      <c r="U1061" s="124">
        <f t="shared" si="235"/>
        <v>0</v>
      </c>
      <c r="V1061" s="124">
        <f t="shared" si="236"/>
        <v>0</v>
      </c>
      <c r="W1061" s="124">
        <f t="shared" si="245"/>
        <v>0</v>
      </c>
      <c r="X1061" s="124">
        <f t="shared" si="246"/>
        <v>0</v>
      </c>
      <c r="Y1061" s="124" t="str">
        <f t="shared" si="247"/>
        <v>____</v>
      </c>
      <c r="Z1061" s="124">
        <f t="shared" si="248"/>
        <v>0</v>
      </c>
      <c r="AA1061" s="124">
        <f t="shared" si="249"/>
        <v>0</v>
      </c>
    </row>
    <row r="1062" spans="2:27" ht="15" x14ac:dyDescent="0.2">
      <c r="B1062" s="194" t="str">
        <f t="shared" si="242"/>
        <v/>
      </c>
      <c r="C1062" s="194" t="str">
        <f t="shared" si="243"/>
        <v/>
      </c>
      <c r="D1062" s="195"/>
      <c r="E1062" s="196"/>
      <c r="F1062" s="196"/>
      <c r="G1062" s="197"/>
      <c r="H1062" s="198"/>
      <c r="I1062" s="196"/>
      <c r="J1062" s="197"/>
      <c r="K1062" s="197"/>
      <c r="L1062" s="199"/>
      <c r="M1062" s="200" t="str">
        <f t="shared" si="244"/>
        <v/>
      </c>
      <c r="N1062" s="201"/>
      <c r="O1062" s="196"/>
      <c r="P1062" s="124">
        <f t="shared" si="230"/>
        <v>0</v>
      </c>
      <c r="Q1062" s="124">
        <f t="shared" si="231"/>
        <v>0</v>
      </c>
      <c r="R1062" s="124">
        <f t="shared" si="232"/>
        <v>0</v>
      </c>
      <c r="S1062" s="124">
        <f t="shared" si="233"/>
        <v>0</v>
      </c>
      <c r="T1062" s="124">
        <f t="shared" si="234"/>
        <v>0</v>
      </c>
      <c r="U1062" s="124">
        <f t="shared" si="235"/>
        <v>0</v>
      </c>
      <c r="V1062" s="124">
        <f t="shared" si="236"/>
        <v>0</v>
      </c>
      <c r="W1062" s="124">
        <f t="shared" si="245"/>
        <v>0</v>
      </c>
      <c r="X1062" s="124">
        <f t="shared" si="246"/>
        <v>0</v>
      </c>
      <c r="Y1062" s="124" t="str">
        <f t="shared" si="247"/>
        <v>____</v>
      </c>
      <c r="Z1062" s="124">
        <f t="shared" si="248"/>
        <v>0</v>
      </c>
      <c r="AA1062" s="124">
        <f t="shared" si="249"/>
        <v>0</v>
      </c>
    </row>
    <row r="1063" spans="2:27" ht="15" x14ac:dyDescent="0.2">
      <c r="B1063" s="194" t="str">
        <f t="shared" si="242"/>
        <v/>
      </c>
      <c r="C1063" s="194" t="str">
        <f t="shared" si="243"/>
        <v/>
      </c>
      <c r="D1063" s="195"/>
      <c r="E1063" s="196"/>
      <c r="F1063" s="196"/>
      <c r="G1063" s="197"/>
      <c r="H1063" s="198"/>
      <c r="I1063" s="196"/>
      <c r="J1063" s="197"/>
      <c r="K1063" s="197"/>
      <c r="L1063" s="199"/>
      <c r="M1063" s="200" t="str">
        <f t="shared" si="244"/>
        <v/>
      </c>
      <c r="N1063" s="201"/>
      <c r="O1063" s="196"/>
      <c r="P1063" s="124">
        <f t="shared" si="230"/>
        <v>0</v>
      </c>
      <c r="Q1063" s="124">
        <f t="shared" si="231"/>
        <v>0</v>
      </c>
      <c r="R1063" s="124">
        <f t="shared" si="232"/>
        <v>0</v>
      </c>
      <c r="S1063" s="124">
        <f t="shared" si="233"/>
        <v>0</v>
      </c>
      <c r="T1063" s="124">
        <f t="shared" si="234"/>
        <v>0</v>
      </c>
      <c r="U1063" s="124">
        <f t="shared" si="235"/>
        <v>0</v>
      </c>
      <c r="V1063" s="124">
        <f t="shared" si="236"/>
        <v>0</v>
      </c>
      <c r="W1063" s="124">
        <f t="shared" si="245"/>
        <v>0</v>
      </c>
      <c r="X1063" s="124">
        <f t="shared" si="246"/>
        <v>0</v>
      </c>
      <c r="Y1063" s="124" t="str">
        <f t="shared" si="247"/>
        <v>____</v>
      </c>
      <c r="Z1063" s="124">
        <f t="shared" si="248"/>
        <v>0</v>
      </c>
      <c r="AA1063" s="124">
        <f t="shared" si="249"/>
        <v>0</v>
      </c>
    </row>
    <row r="1064" spans="2:27" ht="15" x14ac:dyDescent="0.2">
      <c r="B1064" s="194" t="str">
        <f t="shared" si="242"/>
        <v/>
      </c>
      <c r="C1064" s="194" t="str">
        <f t="shared" si="243"/>
        <v/>
      </c>
      <c r="D1064" s="195"/>
      <c r="E1064" s="196"/>
      <c r="F1064" s="196"/>
      <c r="G1064" s="197"/>
      <c r="H1064" s="198"/>
      <c r="I1064" s="196"/>
      <c r="J1064" s="197"/>
      <c r="K1064" s="197"/>
      <c r="L1064" s="199"/>
      <c r="M1064" s="200" t="str">
        <f t="shared" si="244"/>
        <v/>
      </c>
      <c r="N1064" s="201"/>
      <c r="O1064" s="196"/>
      <c r="P1064" s="124">
        <f t="shared" si="230"/>
        <v>0</v>
      </c>
      <c r="Q1064" s="124">
        <f t="shared" si="231"/>
        <v>0</v>
      </c>
      <c r="R1064" s="124">
        <f t="shared" si="232"/>
        <v>0</v>
      </c>
      <c r="S1064" s="124">
        <f t="shared" si="233"/>
        <v>0</v>
      </c>
      <c r="T1064" s="124">
        <f t="shared" si="234"/>
        <v>0</v>
      </c>
      <c r="U1064" s="124">
        <f t="shared" si="235"/>
        <v>0</v>
      </c>
      <c r="V1064" s="124">
        <f t="shared" si="236"/>
        <v>0</v>
      </c>
      <c r="W1064" s="124">
        <f t="shared" si="245"/>
        <v>0</v>
      </c>
      <c r="X1064" s="124">
        <f t="shared" si="246"/>
        <v>0</v>
      </c>
      <c r="Y1064" s="124" t="str">
        <f t="shared" si="247"/>
        <v>____</v>
      </c>
      <c r="Z1064" s="124">
        <f t="shared" si="248"/>
        <v>0</v>
      </c>
      <c r="AA1064" s="124">
        <f t="shared" si="249"/>
        <v>0</v>
      </c>
    </row>
    <row r="1065" spans="2:27" ht="15" x14ac:dyDescent="0.2">
      <c r="B1065" s="194" t="str">
        <f t="shared" si="242"/>
        <v/>
      </c>
      <c r="C1065" s="194" t="str">
        <f t="shared" si="243"/>
        <v/>
      </c>
      <c r="D1065" s="195"/>
      <c r="E1065" s="196"/>
      <c r="F1065" s="196"/>
      <c r="G1065" s="197"/>
      <c r="H1065" s="198"/>
      <c r="I1065" s="196"/>
      <c r="J1065" s="197"/>
      <c r="K1065" s="197"/>
      <c r="L1065" s="199"/>
      <c r="M1065" s="200" t="str">
        <f t="shared" si="244"/>
        <v/>
      </c>
      <c r="N1065" s="201"/>
      <c r="O1065" s="196"/>
      <c r="P1065" s="124">
        <f t="shared" si="230"/>
        <v>0</v>
      </c>
      <c r="Q1065" s="124">
        <f t="shared" si="231"/>
        <v>0</v>
      </c>
      <c r="R1065" s="124">
        <f t="shared" si="232"/>
        <v>0</v>
      </c>
      <c r="S1065" s="124">
        <f t="shared" si="233"/>
        <v>0</v>
      </c>
      <c r="T1065" s="124">
        <f t="shared" si="234"/>
        <v>0</v>
      </c>
      <c r="U1065" s="124">
        <f t="shared" si="235"/>
        <v>0</v>
      </c>
      <c r="V1065" s="124">
        <f t="shared" si="236"/>
        <v>0</v>
      </c>
      <c r="W1065" s="124">
        <f t="shared" si="245"/>
        <v>0</v>
      </c>
      <c r="X1065" s="124">
        <f t="shared" si="246"/>
        <v>0</v>
      </c>
      <c r="Y1065" s="124" t="str">
        <f t="shared" si="247"/>
        <v>____</v>
      </c>
      <c r="Z1065" s="124">
        <f t="shared" si="248"/>
        <v>0</v>
      </c>
      <c r="AA1065" s="124">
        <f t="shared" si="249"/>
        <v>0</v>
      </c>
    </row>
    <row r="1066" spans="2:27" ht="15" x14ac:dyDescent="0.2">
      <c r="B1066" s="194" t="str">
        <f t="shared" si="242"/>
        <v/>
      </c>
      <c r="C1066" s="194" t="str">
        <f t="shared" si="243"/>
        <v/>
      </c>
      <c r="D1066" s="195"/>
      <c r="E1066" s="196"/>
      <c r="F1066" s="196"/>
      <c r="G1066" s="197"/>
      <c r="H1066" s="198"/>
      <c r="I1066" s="196"/>
      <c r="J1066" s="197"/>
      <c r="K1066" s="197"/>
      <c r="L1066" s="199"/>
      <c r="M1066" s="200" t="str">
        <f t="shared" si="244"/>
        <v/>
      </c>
      <c r="N1066" s="201"/>
      <c r="O1066" s="196"/>
      <c r="P1066" s="124">
        <f t="shared" si="230"/>
        <v>0</v>
      </c>
      <c r="Q1066" s="124">
        <f t="shared" si="231"/>
        <v>0</v>
      </c>
      <c r="R1066" s="124">
        <f t="shared" si="232"/>
        <v>0</v>
      </c>
      <c r="S1066" s="124">
        <f t="shared" si="233"/>
        <v>0</v>
      </c>
      <c r="T1066" s="124">
        <f t="shared" si="234"/>
        <v>0</v>
      </c>
      <c r="U1066" s="124">
        <f t="shared" si="235"/>
        <v>0</v>
      </c>
      <c r="V1066" s="124">
        <f t="shared" si="236"/>
        <v>0</v>
      </c>
      <c r="W1066" s="124">
        <f t="shared" si="245"/>
        <v>0</v>
      </c>
      <c r="X1066" s="124">
        <f t="shared" si="246"/>
        <v>0</v>
      </c>
      <c r="Y1066" s="124" t="str">
        <f t="shared" si="247"/>
        <v>____</v>
      </c>
      <c r="Z1066" s="124">
        <f t="shared" si="248"/>
        <v>0</v>
      </c>
      <c r="AA1066" s="124">
        <f t="shared" si="249"/>
        <v>0</v>
      </c>
    </row>
    <row r="1067" spans="2:27" ht="15" x14ac:dyDescent="0.2">
      <c r="B1067" s="194" t="str">
        <f t="shared" si="242"/>
        <v/>
      </c>
      <c r="C1067" s="194" t="str">
        <f t="shared" si="243"/>
        <v/>
      </c>
      <c r="D1067" s="195"/>
      <c r="E1067" s="196"/>
      <c r="F1067" s="196"/>
      <c r="G1067" s="197"/>
      <c r="H1067" s="198"/>
      <c r="I1067" s="196"/>
      <c r="J1067" s="197"/>
      <c r="K1067" s="197"/>
      <c r="L1067" s="199"/>
      <c r="M1067" s="200" t="str">
        <f t="shared" si="244"/>
        <v/>
      </c>
      <c r="N1067" s="201"/>
      <c r="O1067" s="196"/>
      <c r="P1067" s="124">
        <f t="shared" si="230"/>
        <v>0</v>
      </c>
      <c r="Q1067" s="124">
        <f t="shared" si="231"/>
        <v>0</v>
      </c>
      <c r="R1067" s="124">
        <f t="shared" si="232"/>
        <v>0</v>
      </c>
      <c r="S1067" s="124">
        <f t="shared" si="233"/>
        <v>0</v>
      </c>
      <c r="T1067" s="124">
        <f t="shared" si="234"/>
        <v>0</v>
      </c>
      <c r="U1067" s="124">
        <f t="shared" si="235"/>
        <v>0</v>
      </c>
      <c r="V1067" s="124">
        <f t="shared" si="236"/>
        <v>0</v>
      </c>
      <c r="W1067" s="124">
        <f t="shared" si="245"/>
        <v>0</v>
      </c>
      <c r="X1067" s="124">
        <f t="shared" si="246"/>
        <v>0</v>
      </c>
      <c r="Y1067" s="124" t="str">
        <f t="shared" si="247"/>
        <v>____</v>
      </c>
      <c r="Z1067" s="124">
        <f t="shared" si="248"/>
        <v>0</v>
      </c>
      <c r="AA1067" s="124">
        <f t="shared" si="249"/>
        <v>0</v>
      </c>
    </row>
    <row r="1068" spans="2:27" ht="15" x14ac:dyDescent="0.2">
      <c r="B1068" s="194" t="str">
        <f t="shared" si="242"/>
        <v/>
      </c>
      <c r="C1068" s="194" t="str">
        <f t="shared" si="243"/>
        <v/>
      </c>
      <c r="D1068" s="195"/>
      <c r="E1068" s="196"/>
      <c r="F1068" s="196"/>
      <c r="G1068" s="197"/>
      <c r="H1068" s="198"/>
      <c r="I1068" s="196"/>
      <c r="J1068" s="197"/>
      <c r="K1068" s="197"/>
      <c r="L1068" s="199"/>
      <c r="M1068" s="200" t="str">
        <f t="shared" si="244"/>
        <v/>
      </c>
      <c r="N1068" s="201"/>
      <c r="O1068" s="196"/>
      <c r="P1068" s="124">
        <f t="shared" si="230"/>
        <v>0</v>
      </c>
      <c r="Q1068" s="124">
        <f t="shared" si="231"/>
        <v>0</v>
      </c>
      <c r="R1068" s="124">
        <f t="shared" si="232"/>
        <v>0</v>
      </c>
      <c r="S1068" s="124">
        <f t="shared" si="233"/>
        <v>0</v>
      </c>
      <c r="T1068" s="124">
        <f t="shared" si="234"/>
        <v>0</v>
      </c>
      <c r="U1068" s="124">
        <f t="shared" si="235"/>
        <v>0</v>
      </c>
      <c r="V1068" s="124">
        <f t="shared" si="236"/>
        <v>0</v>
      </c>
      <c r="W1068" s="124">
        <f t="shared" si="245"/>
        <v>0</v>
      </c>
      <c r="X1068" s="124">
        <f t="shared" si="246"/>
        <v>0</v>
      </c>
      <c r="Y1068" s="124" t="str">
        <f t="shared" si="247"/>
        <v>____</v>
      </c>
      <c r="Z1068" s="124">
        <f t="shared" si="248"/>
        <v>0</v>
      </c>
      <c r="AA1068" s="124">
        <f t="shared" si="249"/>
        <v>0</v>
      </c>
    </row>
    <row r="1069" spans="2:27" ht="15" x14ac:dyDescent="0.2">
      <c r="B1069" s="194" t="str">
        <f t="shared" si="242"/>
        <v/>
      </c>
      <c r="C1069" s="194" t="str">
        <f t="shared" si="243"/>
        <v/>
      </c>
      <c r="D1069" s="195"/>
      <c r="E1069" s="196"/>
      <c r="F1069" s="196"/>
      <c r="G1069" s="197"/>
      <c r="H1069" s="198"/>
      <c r="I1069" s="196"/>
      <c r="J1069" s="197"/>
      <c r="K1069" s="197"/>
      <c r="L1069" s="199"/>
      <c r="M1069" s="200" t="str">
        <f t="shared" si="244"/>
        <v/>
      </c>
      <c r="N1069" s="201"/>
      <c r="O1069" s="196"/>
      <c r="P1069" s="124">
        <f t="shared" si="230"/>
        <v>0</v>
      </c>
      <c r="Q1069" s="124">
        <f t="shared" si="231"/>
        <v>0</v>
      </c>
      <c r="R1069" s="124">
        <f t="shared" si="232"/>
        <v>0</v>
      </c>
      <c r="S1069" s="124">
        <f t="shared" si="233"/>
        <v>0</v>
      </c>
      <c r="T1069" s="124">
        <f t="shared" si="234"/>
        <v>0</v>
      </c>
      <c r="U1069" s="124">
        <f t="shared" si="235"/>
        <v>0</v>
      </c>
      <c r="V1069" s="124">
        <f t="shared" si="236"/>
        <v>0</v>
      </c>
      <c r="W1069" s="124">
        <f t="shared" si="245"/>
        <v>0</v>
      </c>
      <c r="X1069" s="124">
        <f t="shared" si="246"/>
        <v>0</v>
      </c>
      <c r="Y1069" s="124" t="str">
        <f t="shared" si="247"/>
        <v>____</v>
      </c>
      <c r="Z1069" s="124">
        <f t="shared" si="248"/>
        <v>0</v>
      </c>
      <c r="AA1069" s="124">
        <f t="shared" si="249"/>
        <v>0</v>
      </c>
    </row>
    <row r="1070" spans="2:27" ht="15" x14ac:dyDescent="0.2">
      <c r="B1070" s="194" t="str">
        <f t="shared" si="242"/>
        <v/>
      </c>
      <c r="C1070" s="194" t="str">
        <f t="shared" si="243"/>
        <v/>
      </c>
      <c r="D1070" s="195"/>
      <c r="E1070" s="196"/>
      <c r="F1070" s="196"/>
      <c r="G1070" s="197"/>
      <c r="H1070" s="198"/>
      <c r="I1070" s="196"/>
      <c r="J1070" s="197"/>
      <c r="K1070" s="197"/>
      <c r="L1070" s="199"/>
      <c r="M1070" s="200" t="str">
        <f t="shared" si="244"/>
        <v/>
      </c>
      <c r="N1070" s="201"/>
      <c r="O1070" s="196"/>
      <c r="P1070" s="124">
        <f t="shared" si="230"/>
        <v>0</v>
      </c>
      <c r="Q1070" s="124">
        <f t="shared" si="231"/>
        <v>0</v>
      </c>
      <c r="R1070" s="124">
        <f t="shared" si="232"/>
        <v>0</v>
      </c>
      <c r="S1070" s="124">
        <f t="shared" si="233"/>
        <v>0</v>
      </c>
      <c r="T1070" s="124">
        <f t="shared" si="234"/>
        <v>0</v>
      </c>
      <c r="U1070" s="124">
        <f t="shared" si="235"/>
        <v>0</v>
      </c>
      <c r="V1070" s="124">
        <f t="shared" si="236"/>
        <v>0</v>
      </c>
      <c r="W1070" s="124">
        <f t="shared" si="245"/>
        <v>0</v>
      </c>
      <c r="X1070" s="124">
        <f t="shared" si="246"/>
        <v>0</v>
      </c>
      <c r="Y1070" s="124" t="str">
        <f t="shared" si="247"/>
        <v>____</v>
      </c>
      <c r="Z1070" s="124">
        <f t="shared" si="248"/>
        <v>0</v>
      </c>
      <c r="AA1070" s="124">
        <f t="shared" si="249"/>
        <v>0</v>
      </c>
    </row>
    <row r="1071" spans="2:27" ht="15" x14ac:dyDescent="0.2">
      <c r="B1071" s="194" t="str">
        <f t="shared" si="242"/>
        <v/>
      </c>
      <c r="C1071" s="194" t="str">
        <f t="shared" si="243"/>
        <v/>
      </c>
      <c r="D1071" s="195"/>
      <c r="E1071" s="196"/>
      <c r="F1071" s="196"/>
      <c r="G1071" s="197"/>
      <c r="H1071" s="198"/>
      <c r="I1071" s="196"/>
      <c r="J1071" s="197"/>
      <c r="K1071" s="197"/>
      <c r="L1071" s="199"/>
      <c r="M1071" s="200" t="str">
        <f t="shared" si="244"/>
        <v/>
      </c>
      <c r="N1071" s="201"/>
      <c r="O1071" s="196"/>
      <c r="P1071" s="124">
        <f t="shared" si="230"/>
        <v>0</v>
      </c>
      <c r="Q1071" s="124">
        <f t="shared" si="231"/>
        <v>0</v>
      </c>
      <c r="R1071" s="124">
        <f t="shared" si="232"/>
        <v>0</v>
      </c>
      <c r="S1071" s="124">
        <f t="shared" si="233"/>
        <v>0</v>
      </c>
      <c r="T1071" s="124">
        <f t="shared" si="234"/>
        <v>0</v>
      </c>
      <c r="U1071" s="124">
        <f t="shared" si="235"/>
        <v>0</v>
      </c>
      <c r="V1071" s="124">
        <f t="shared" si="236"/>
        <v>0</v>
      </c>
      <c r="W1071" s="124">
        <f t="shared" si="245"/>
        <v>0</v>
      </c>
      <c r="X1071" s="124">
        <f t="shared" si="246"/>
        <v>0</v>
      </c>
      <c r="Y1071" s="124" t="str">
        <f t="shared" si="247"/>
        <v>____</v>
      </c>
      <c r="Z1071" s="124">
        <f t="shared" si="248"/>
        <v>0</v>
      </c>
      <c r="AA1071" s="124">
        <f t="shared" si="249"/>
        <v>0</v>
      </c>
    </row>
    <row r="1072" spans="2:27" ht="15" x14ac:dyDescent="0.2">
      <c r="B1072" s="194" t="str">
        <f t="shared" si="242"/>
        <v/>
      </c>
      <c r="C1072" s="194" t="str">
        <f t="shared" si="243"/>
        <v/>
      </c>
      <c r="D1072" s="195"/>
      <c r="E1072" s="196"/>
      <c r="F1072" s="196"/>
      <c r="G1072" s="197"/>
      <c r="H1072" s="198"/>
      <c r="I1072" s="196"/>
      <c r="J1072" s="197"/>
      <c r="K1072" s="197"/>
      <c r="L1072" s="199"/>
      <c r="M1072" s="200" t="str">
        <f t="shared" si="244"/>
        <v/>
      </c>
      <c r="N1072" s="201"/>
      <c r="O1072" s="196"/>
      <c r="P1072" s="124">
        <f t="shared" si="230"/>
        <v>0</v>
      </c>
      <c r="Q1072" s="124">
        <f t="shared" si="231"/>
        <v>0</v>
      </c>
      <c r="R1072" s="124">
        <f t="shared" si="232"/>
        <v>0</v>
      </c>
      <c r="S1072" s="124">
        <f t="shared" si="233"/>
        <v>0</v>
      </c>
      <c r="T1072" s="124">
        <f t="shared" si="234"/>
        <v>0</v>
      </c>
      <c r="U1072" s="124">
        <f t="shared" si="235"/>
        <v>0</v>
      </c>
      <c r="V1072" s="124">
        <f t="shared" si="236"/>
        <v>0</v>
      </c>
      <c r="W1072" s="124">
        <f t="shared" si="245"/>
        <v>0</v>
      </c>
      <c r="X1072" s="124">
        <f t="shared" si="246"/>
        <v>0</v>
      </c>
      <c r="Y1072" s="124" t="str">
        <f t="shared" si="247"/>
        <v>____</v>
      </c>
      <c r="Z1072" s="124">
        <f t="shared" si="248"/>
        <v>0</v>
      </c>
      <c r="AA1072" s="124">
        <f t="shared" si="249"/>
        <v>0</v>
      </c>
    </row>
    <row r="1073" spans="2:27" ht="15" x14ac:dyDescent="0.2">
      <c r="B1073" s="194" t="str">
        <f t="shared" si="242"/>
        <v/>
      </c>
      <c r="C1073" s="194" t="str">
        <f t="shared" si="243"/>
        <v/>
      </c>
      <c r="D1073" s="195"/>
      <c r="E1073" s="196"/>
      <c r="F1073" s="196"/>
      <c r="G1073" s="197"/>
      <c r="H1073" s="198"/>
      <c r="I1073" s="196"/>
      <c r="J1073" s="197"/>
      <c r="K1073" s="197"/>
      <c r="L1073" s="199"/>
      <c r="M1073" s="200" t="str">
        <f t="shared" si="244"/>
        <v/>
      </c>
      <c r="N1073" s="201"/>
      <c r="O1073" s="196"/>
      <c r="P1073" s="124">
        <f t="shared" si="230"/>
        <v>0</v>
      </c>
      <c r="Q1073" s="124">
        <f t="shared" si="231"/>
        <v>0</v>
      </c>
      <c r="R1073" s="124">
        <f t="shared" si="232"/>
        <v>0</v>
      </c>
      <c r="S1073" s="124">
        <f t="shared" si="233"/>
        <v>0</v>
      </c>
      <c r="T1073" s="124">
        <f t="shared" si="234"/>
        <v>0</v>
      </c>
      <c r="U1073" s="124">
        <f t="shared" si="235"/>
        <v>0</v>
      </c>
      <c r="V1073" s="124">
        <f t="shared" si="236"/>
        <v>0</v>
      </c>
      <c r="W1073" s="124">
        <f t="shared" si="245"/>
        <v>0</v>
      </c>
      <c r="X1073" s="124">
        <f t="shared" si="246"/>
        <v>0</v>
      </c>
      <c r="Y1073" s="124" t="str">
        <f t="shared" si="247"/>
        <v>____</v>
      </c>
      <c r="Z1073" s="124">
        <f t="shared" si="248"/>
        <v>0</v>
      </c>
      <c r="AA1073" s="124">
        <f t="shared" si="249"/>
        <v>0</v>
      </c>
    </row>
    <row r="1074" spans="2:27" ht="15" x14ac:dyDescent="0.2">
      <c r="B1074" s="194" t="str">
        <f t="shared" si="242"/>
        <v/>
      </c>
      <c r="C1074" s="194" t="str">
        <f t="shared" si="243"/>
        <v/>
      </c>
      <c r="D1074" s="195"/>
      <c r="E1074" s="196"/>
      <c r="F1074" s="196"/>
      <c r="G1074" s="197"/>
      <c r="H1074" s="198"/>
      <c r="I1074" s="196"/>
      <c r="J1074" s="197"/>
      <c r="K1074" s="197"/>
      <c r="L1074" s="199"/>
      <c r="M1074" s="200" t="str">
        <f t="shared" si="244"/>
        <v/>
      </c>
      <c r="N1074" s="201"/>
      <c r="O1074" s="196"/>
      <c r="P1074" s="124">
        <f t="shared" si="230"/>
        <v>0</v>
      </c>
      <c r="Q1074" s="124">
        <f t="shared" si="231"/>
        <v>0</v>
      </c>
      <c r="R1074" s="124">
        <f t="shared" si="232"/>
        <v>0</v>
      </c>
      <c r="S1074" s="124">
        <f t="shared" si="233"/>
        <v>0</v>
      </c>
      <c r="T1074" s="124">
        <f t="shared" si="234"/>
        <v>0</v>
      </c>
      <c r="U1074" s="124">
        <f t="shared" si="235"/>
        <v>0</v>
      </c>
      <c r="V1074" s="124">
        <f t="shared" si="236"/>
        <v>0</v>
      </c>
      <c r="W1074" s="124">
        <f t="shared" si="245"/>
        <v>0</v>
      </c>
      <c r="X1074" s="124">
        <f t="shared" si="246"/>
        <v>0</v>
      </c>
      <c r="Y1074" s="124" t="str">
        <f t="shared" si="247"/>
        <v>____</v>
      </c>
      <c r="Z1074" s="124">
        <f t="shared" si="248"/>
        <v>0</v>
      </c>
      <c r="AA1074" s="124">
        <f t="shared" si="249"/>
        <v>0</v>
      </c>
    </row>
    <row r="1075" spans="2:27" ht="15" x14ac:dyDescent="0.2">
      <c r="B1075" s="194" t="str">
        <f t="shared" si="242"/>
        <v/>
      </c>
      <c r="C1075" s="194" t="str">
        <f t="shared" si="243"/>
        <v/>
      </c>
      <c r="D1075" s="195"/>
      <c r="E1075" s="196"/>
      <c r="F1075" s="196"/>
      <c r="G1075" s="197"/>
      <c r="H1075" s="198"/>
      <c r="I1075" s="196"/>
      <c r="J1075" s="197"/>
      <c r="K1075" s="197"/>
      <c r="L1075" s="199"/>
      <c r="M1075" s="200" t="str">
        <f t="shared" si="244"/>
        <v/>
      </c>
      <c r="N1075" s="201"/>
      <c r="O1075" s="196"/>
      <c r="P1075" s="124">
        <f t="shared" si="230"/>
        <v>0</v>
      </c>
      <c r="Q1075" s="124">
        <f t="shared" si="231"/>
        <v>0</v>
      </c>
      <c r="R1075" s="124">
        <f t="shared" si="232"/>
        <v>0</v>
      </c>
      <c r="S1075" s="124">
        <f t="shared" si="233"/>
        <v>0</v>
      </c>
      <c r="T1075" s="124">
        <f t="shared" si="234"/>
        <v>0</v>
      </c>
      <c r="U1075" s="124">
        <f t="shared" si="235"/>
        <v>0</v>
      </c>
      <c r="V1075" s="124">
        <f t="shared" si="236"/>
        <v>0</v>
      </c>
      <c r="W1075" s="124">
        <f t="shared" si="245"/>
        <v>0</v>
      </c>
      <c r="X1075" s="124">
        <f t="shared" si="246"/>
        <v>0</v>
      </c>
      <c r="Y1075" s="124" t="str">
        <f t="shared" si="247"/>
        <v>____</v>
      </c>
      <c r="Z1075" s="124">
        <f t="shared" si="248"/>
        <v>0</v>
      </c>
      <c r="AA1075" s="124">
        <f t="shared" si="249"/>
        <v>0</v>
      </c>
    </row>
    <row r="1076" spans="2:27" ht="15" x14ac:dyDescent="0.2">
      <c r="B1076" s="194" t="str">
        <f t="shared" si="242"/>
        <v/>
      </c>
      <c r="C1076" s="194" t="str">
        <f t="shared" si="243"/>
        <v/>
      </c>
      <c r="D1076" s="195"/>
      <c r="E1076" s="196"/>
      <c r="F1076" s="196"/>
      <c r="G1076" s="197"/>
      <c r="H1076" s="198"/>
      <c r="I1076" s="196"/>
      <c r="J1076" s="197"/>
      <c r="K1076" s="197"/>
      <c r="L1076" s="199"/>
      <c r="M1076" s="200" t="str">
        <f t="shared" si="244"/>
        <v/>
      </c>
      <c r="N1076" s="201"/>
      <c r="O1076" s="196"/>
      <c r="P1076" s="124">
        <f t="shared" si="230"/>
        <v>0</v>
      </c>
      <c r="Q1076" s="124">
        <f t="shared" si="231"/>
        <v>0</v>
      </c>
      <c r="R1076" s="124">
        <f t="shared" si="232"/>
        <v>0</v>
      </c>
      <c r="S1076" s="124">
        <f t="shared" si="233"/>
        <v>0</v>
      </c>
      <c r="T1076" s="124">
        <f t="shared" si="234"/>
        <v>0</v>
      </c>
      <c r="U1076" s="124">
        <f t="shared" si="235"/>
        <v>0</v>
      </c>
      <c r="V1076" s="124">
        <f t="shared" si="236"/>
        <v>0</v>
      </c>
      <c r="W1076" s="124">
        <f t="shared" si="245"/>
        <v>0</v>
      </c>
      <c r="X1076" s="124">
        <f t="shared" si="246"/>
        <v>0</v>
      </c>
      <c r="Y1076" s="124" t="str">
        <f t="shared" si="247"/>
        <v>____</v>
      </c>
      <c r="Z1076" s="124">
        <f t="shared" si="248"/>
        <v>0</v>
      </c>
      <c r="AA1076" s="124">
        <f t="shared" si="249"/>
        <v>0</v>
      </c>
    </row>
    <row r="1077" spans="2:27" ht="15" x14ac:dyDescent="0.2">
      <c r="B1077" s="194" t="str">
        <f t="shared" si="242"/>
        <v/>
      </c>
      <c r="C1077" s="194" t="str">
        <f t="shared" si="243"/>
        <v/>
      </c>
      <c r="D1077" s="195"/>
      <c r="E1077" s="196"/>
      <c r="F1077" s="196"/>
      <c r="G1077" s="197"/>
      <c r="H1077" s="198"/>
      <c r="I1077" s="196"/>
      <c r="J1077" s="197"/>
      <c r="K1077" s="197"/>
      <c r="L1077" s="199"/>
      <c r="M1077" s="200" t="str">
        <f t="shared" si="244"/>
        <v/>
      </c>
      <c r="N1077" s="201"/>
      <c r="O1077" s="196"/>
      <c r="P1077" s="124">
        <f t="shared" si="230"/>
        <v>0</v>
      </c>
      <c r="Q1077" s="124">
        <f t="shared" si="231"/>
        <v>0</v>
      </c>
      <c r="R1077" s="124">
        <f t="shared" si="232"/>
        <v>0</v>
      </c>
      <c r="S1077" s="124">
        <f t="shared" si="233"/>
        <v>0</v>
      </c>
      <c r="T1077" s="124">
        <f t="shared" si="234"/>
        <v>0</v>
      </c>
      <c r="U1077" s="124">
        <f t="shared" si="235"/>
        <v>0</v>
      </c>
      <c r="V1077" s="124">
        <f t="shared" si="236"/>
        <v>0</v>
      </c>
      <c r="W1077" s="124">
        <f t="shared" si="245"/>
        <v>0</v>
      </c>
      <c r="X1077" s="124">
        <f t="shared" si="246"/>
        <v>0</v>
      </c>
      <c r="Y1077" s="124" t="str">
        <f t="shared" si="247"/>
        <v>____</v>
      </c>
      <c r="Z1077" s="124">
        <f t="shared" si="248"/>
        <v>0</v>
      </c>
      <c r="AA1077" s="124">
        <f t="shared" si="249"/>
        <v>0</v>
      </c>
    </row>
    <row r="1078" spans="2:27" ht="15" x14ac:dyDescent="0.2">
      <c r="B1078" s="194" t="str">
        <f t="shared" si="242"/>
        <v/>
      </c>
      <c r="C1078" s="194" t="str">
        <f t="shared" si="243"/>
        <v/>
      </c>
      <c r="D1078" s="195"/>
      <c r="E1078" s="196"/>
      <c r="F1078" s="196"/>
      <c r="G1078" s="197"/>
      <c r="H1078" s="198"/>
      <c r="I1078" s="196"/>
      <c r="J1078" s="197"/>
      <c r="K1078" s="197"/>
      <c r="L1078" s="199"/>
      <c r="M1078" s="200" t="str">
        <f t="shared" si="244"/>
        <v/>
      </c>
      <c r="N1078" s="201"/>
      <c r="O1078" s="196"/>
      <c r="P1078" s="124">
        <f t="shared" si="230"/>
        <v>0</v>
      </c>
      <c r="Q1078" s="124">
        <f t="shared" si="231"/>
        <v>0</v>
      </c>
      <c r="R1078" s="124">
        <f t="shared" si="232"/>
        <v>0</v>
      </c>
      <c r="S1078" s="124">
        <f t="shared" si="233"/>
        <v>0</v>
      </c>
      <c r="T1078" s="124">
        <f t="shared" si="234"/>
        <v>0</v>
      </c>
      <c r="U1078" s="124">
        <f t="shared" si="235"/>
        <v>0</v>
      </c>
      <c r="V1078" s="124">
        <f t="shared" si="236"/>
        <v>0</v>
      </c>
      <c r="W1078" s="124">
        <f t="shared" si="245"/>
        <v>0</v>
      </c>
      <c r="X1078" s="124">
        <f t="shared" si="246"/>
        <v>0</v>
      </c>
      <c r="Y1078" s="124" t="str">
        <f t="shared" si="247"/>
        <v>____</v>
      </c>
      <c r="Z1078" s="124">
        <f t="shared" si="248"/>
        <v>0</v>
      </c>
      <c r="AA1078" s="124">
        <f t="shared" si="249"/>
        <v>0</v>
      </c>
    </row>
    <row r="1079" spans="2:27" ht="15" x14ac:dyDescent="0.2">
      <c r="B1079" s="194" t="str">
        <f t="shared" si="242"/>
        <v/>
      </c>
      <c r="C1079" s="194" t="str">
        <f t="shared" si="243"/>
        <v/>
      </c>
      <c r="D1079" s="195"/>
      <c r="E1079" s="196"/>
      <c r="F1079" s="196"/>
      <c r="G1079" s="197"/>
      <c r="H1079" s="198"/>
      <c r="I1079" s="196"/>
      <c r="J1079" s="197"/>
      <c r="K1079" s="197"/>
      <c r="L1079" s="199"/>
      <c r="M1079" s="200" t="str">
        <f t="shared" si="244"/>
        <v/>
      </c>
      <c r="N1079" s="201"/>
      <c r="O1079" s="196"/>
      <c r="P1079" s="124">
        <f t="shared" si="230"/>
        <v>0</v>
      </c>
      <c r="Q1079" s="124">
        <f t="shared" si="231"/>
        <v>0</v>
      </c>
      <c r="R1079" s="124">
        <f t="shared" si="232"/>
        <v>0</v>
      </c>
      <c r="S1079" s="124">
        <f t="shared" si="233"/>
        <v>0</v>
      </c>
      <c r="T1079" s="124">
        <f t="shared" si="234"/>
        <v>0</v>
      </c>
      <c r="U1079" s="124">
        <f t="shared" si="235"/>
        <v>0</v>
      </c>
      <c r="V1079" s="124">
        <f t="shared" si="236"/>
        <v>0</v>
      </c>
      <c r="W1079" s="124">
        <f t="shared" si="245"/>
        <v>0</v>
      </c>
      <c r="X1079" s="124">
        <f t="shared" si="246"/>
        <v>0</v>
      </c>
      <c r="Y1079" s="124" t="str">
        <f t="shared" si="247"/>
        <v>____</v>
      </c>
      <c r="Z1079" s="124">
        <f t="shared" si="248"/>
        <v>0</v>
      </c>
      <c r="AA1079" s="124">
        <f t="shared" si="249"/>
        <v>0</v>
      </c>
    </row>
    <row r="1080" spans="2:27" ht="15" x14ac:dyDescent="0.2">
      <c r="B1080" s="194" t="str">
        <f t="shared" si="242"/>
        <v/>
      </c>
      <c r="C1080" s="194" t="str">
        <f t="shared" si="243"/>
        <v/>
      </c>
      <c r="D1080" s="195"/>
      <c r="E1080" s="196"/>
      <c r="F1080" s="196"/>
      <c r="G1080" s="197"/>
      <c r="H1080" s="198"/>
      <c r="I1080" s="196"/>
      <c r="J1080" s="197"/>
      <c r="K1080" s="197"/>
      <c r="L1080" s="199"/>
      <c r="M1080" s="200" t="str">
        <f t="shared" si="244"/>
        <v/>
      </c>
      <c r="N1080" s="201"/>
      <c r="O1080" s="196"/>
      <c r="P1080" s="124">
        <f t="shared" si="230"/>
        <v>0</v>
      </c>
      <c r="Q1080" s="124">
        <f t="shared" si="231"/>
        <v>0</v>
      </c>
      <c r="R1080" s="124">
        <f t="shared" si="232"/>
        <v>0</v>
      </c>
      <c r="S1080" s="124">
        <f t="shared" si="233"/>
        <v>0</v>
      </c>
      <c r="T1080" s="124">
        <f t="shared" si="234"/>
        <v>0</v>
      </c>
      <c r="U1080" s="124">
        <f t="shared" si="235"/>
        <v>0</v>
      </c>
      <c r="V1080" s="124">
        <f t="shared" si="236"/>
        <v>0</v>
      </c>
      <c r="W1080" s="124">
        <f t="shared" si="245"/>
        <v>0</v>
      </c>
      <c r="X1080" s="124">
        <f t="shared" si="246"/>
        <v>0</v>
      </c>
      <c r="Y1080" s="124" t="str">
        <f t="shared" si="247"/>
        <v>____</v>
      </c>
      <c r="Z1080" s="124">
        <f t="shared" si="248"/>
        <v>0</v>
      </c>
      <c r="AA1080" s="124">
        <f t="shared" si="249"/>
        <v>0</v>
      </c>
    </row>
    <row r="1081" spans="2:27" ht="15" x14ac:dyDescent="0.2">
      <c r="B1081" s="194" t="str">
        <f t="shared" si="242"/>
        <v/>
      </c>
      <c r="C1081" s="194" t="str">
        <f t="shared" si="243"/>
        <v/>
      </c>
      <c r="D1081" s="195"/>
      <c r="E1081" s="196"/>
      <c r="F1081" s="196"/>
      <c r="G1081" s="197"/>
      <c r="H1081" s="198"/>
      <c r="I1081" s="196"/>
      <c r="J1081" s="197"/>
      <c r="K1081" s="197"/>
      <c r="L1081" s="199"/>
      <c r="M1081" s="200" t="str">
        <f t="shared" si="244"/>
        <v/>
      </c>
      <c r="N1081" s="201"/>
      <c r="O1081" s="196"/>
      <c r="P1081" s="124">
        <f t="shared" si="230"/>
        <v>0</v>
      </c>
      <c r="Q1081" s="124">
        <f t="shared" si="231"/>
        <v>0</v>
      </c>
      <c r="R1081" s="124">
        <f t="shared" si="232"/>
        <v>0</v>
      </c>
      <c r="S1081" s="124">
        <f t="shared" si="233"/>
        <v>0</v>
      </c>
      <c r="T1081" s="124">
        <f t="shared" si="234"/>
        <v>0</v>
      </c>
      <c r="U1081" s="124">
        <f t="shared" si="235"/>
        <v>0</v>
      </c>
      <c r="V1081" s="124">
        <f t="shared" si="236"/>
        <v>0</v>
      </c>
      <c r="W1081" s="124">
        <f t="shared" si="245"/>
        <v>0</v>
      </c>
      <c r="X1081" s="124">
        <f t="shared" si="246"/>
        <v>0</v>
      </c>
      <c r="Y1081" s="124" t="str">
        <f t="shared" si="247"/>
        <v>____</v>
      </c>
      <c r="Z1081" s="124">
        <f t="shared" si="248"/>
        <v>0</v>
      </c>
      <c r="AA1081" s="124">
        <f t="shared" si="249"/>
        <v>0</v>
      </c>
    </row>
    <row r="1082" spans="2:27" ht="15" x14ac:dyDescent="0.2">
      <c r="B1082" s="194" t="str">
        <f t="shared" si="242"/>
        <v/>
      </c>
      <c r="C1082" s="194" t="str">
        <f t="shared" si="243"/>
        <v/>
      </c>
      <c r="D1082" s="195"/>
      <c r="E1082" s="196"/>
      <c r="F1082" s="196"/>
      <c r="G1082" s="197"/>
      <c r="H1082" s="198"/>
      <c r="I1082" s="196"/>
      <c r="J1082" s="197"/>
      <c r="K1082" s="197"/>
      <c r="L1082" s="199"/>
      <c r="M1082" s="200" t="str">
        <f t="shared" si="244"/>
        <v/>
      </c>
      <c r="N1082" s="201"/>
      <c r="O1082" s="196"/>
      <c r="P1082" s="124">
        <f t="shared" si="230"/>
        <v>0</v>
      </c>
      <c r="Q1082" s="124">
        <f t="shared" si="231"/>
        <v>0</v>
      </c>
      <c r="R1082" s="124">
        <f t="shared" si="232"/>
        <v>0</v>
      </c>
      <c r="S1082" s="124">
        <f t="shared" si="233"/>
        <v>0</v>
      </c>
      <c r="T1082" s="124">
        <f t="shared" si="234"/>
        <v>0</v>
      </c>
      <c r="U1082" s="124">
        <f t="shared" si="235"/>
        <v>0</v>
      </c>
      <c r="V1082" s="124">
        <f t="shared" si="236"/>
        <v>0</v>
      </c>
      <c r="W1082" s="124">
        <f t="shared" si="245"/>
        <v>0</v>
      </c>
      <c r="X1082" s="124">
        <f t="shared" si="246"/>
        <v>0</v>
      </c>
      <c r="Y1082" s="124" t="str">
        <f t="shared" si="247"/>
        <v>____</v>
      </c>
      <c r="Z1082" s="124">
        <f t="shared" si="248"/>
        <v>0</v>
      </c>
      <c r="AA1082" s="124">
        <f t="shared" si="249"/>
        <v>0</v>
      </c>
    </row>
    <row r="1083" spans="2:27" ht="15" x14ac:dyDescent="0.2">
      <c r="B1083" s="194" t="str">
        <f t="shared" si="242"/>
        <v/>
      </c>
      <c r="C1083" s="194" t="str">
        <f t="shared" si="243"/>
        <v/>
      </c>
      <c r="D1083" s="195"/>
      <c r="E1083" s="196"/>
      <c r="F1083" s="196"/>
      <c r="G1083" s="197"/>
      <c r="H1083" s="198"/>
      <c r="I1083" s="196"/>
      <c r="J1083" s="197"/>
      <c r="K1083" s="197"/>
      <c r="L1083" s="199"/>
      <c r="M1083" s="200" t="str">
        <f t="shared" si="244"/>
        <v/>
      </c>
      <c r="N1083" s="201"/>
      <c r="O1083" s="196"/>
      <c r="P1083" s="124">
        <f t="shared" si="230"/>
        <v>0</v>
      </c>
      <c r="Q1083" s="124">
        <f t="shared" si="231"/>
        <v>0</v>
      </c>
      <c r="R1083" s="124">
        <f t="shared" si="232"/>
        <v>0</v>
      </c>
      <c r="S1083" s="124">
        <f t="shared" si="233"/>
        <v>0</v>
      </c>
      <c r="T1083" s="124">
        <f t="shared" si="234"/>
        <v>0</v>
      </c>
      <c r="U1083" s="124">
        <f t="shared" si="235"/>
        <v>0</v>
      </c>
      <c r="V1083" s="124">
        <f t="shared" si="236"/>
        <v>0</v>
      </c>
      <c r="W1083" s="124">
        <f t="shared" si="245"/>
        <v>0</v>
      </c>
      <c r="X1083" s="124">
        <f t="shared" si="246"/>
        <v>0</v>
      </c>
      <c r="Y1083" s="124" t="str">
        <f t="shared" si="247"/>
        <v>____</v>
      </c>
      <c r="Z1083" s="124">
        <f t="shared" si="248"/>
        <v>0</v>
      </c>
      <c r="AA1083" s="124">
        <f t="shared" si="249"/>
        <v>0</v>
      </c>
    </row>
    <row r="1084" spans="2:27" ht="15" x14ac:dyDescent="0.2">
      <c r="B1084" s="194" t="str">
        <f t="shared" si="242"/>
        <v/>
      </c>
      <c r="C1084" s="194" t="str">
        <f t="shared" si="243"/>
        <v/>
      </c>
      <c r="D1084" s="195"/>
      <c r="E1084" s="196"/>
      <c r="F1084" s="196"/>
      <c r="G1084" s="197"/>
      <c r="H1084" s="198"/>
      <c r="I1084" s="196"/>
      <c r="J1084" s="197"/>
      <c r="K1084" s="197"/>
      <c r="L1084" s="199"/>
      <c r="M1084" s="200" t="str">
        <f t="shared" si="244"/>
        <v/>
      </c>
      <c r="N1084" s="201"/>
      <c r="O1084" s="196"/>
      <c r="P1084" s="124">
        <f t="shared" si="230"/>
        <v>0</v>
      </c>
      <c r="Q1084" s="124">
        <f t="shared" si="231"/>
        <v>0</v>
      </c>
      <c r="R1084" s="124">
        <f t="shared" si="232"/>
        <v>0</v>
      </c>
      <c r="S1084" s="124">
        <f t="shared" si="233"/>
        <v>0</v>
      </c>
      <c r="T1084" s="124">
        <f t="shared" si="234"/>
        <v>0</v>
      </c>
      <c r="U1084" s="124">
        <f t="shared" si="235"/>
        <v>0</v>
      </c>
      <c r="V1084" s="124">
        <f t="shared" si="236"/>
        <v>0</v>
      </c>
      <c r="W1084" s="124">
        <f t="shared" si="245"/>
        <v>0</v>
      </c>
      <c r="X1084" s="124">
        <f t="shared" si="246"/>
        <v>0</v>
      </c>
      <c r="Y1084" s="124" t="str">
        <f t="shared" si="247"/>
        <v>____</v>
      </c>
      <c r="Z1084" s="124">
        <f t="shared" si="248"/>
        <v>0</v>
      </c>
      <c r="AA1084" s="124">
        <f t="shared" si="249"/>
        <v>0</v>
      </c>
    </row>
    <row r="1085" spans="2:27" ht="15" x14ac:dyDescent="0.2">
      <c r="B1085" s="194" t="str">
        <f t="shared" si="242"/>
        <v/>
      </c>
      <c r="C1085" s="194" t="str">
        <f t="shared" si="243"/>
        <v/>
      </c>
      <c r="D1085" s="195"/>
      <c r="E1085" s="196"/>
      <c r="F1085" s="196"/>
      <c r="G1085" s="197"/>
      <c r="H1085" s="198"/>
      <c r="I1085" s="196"/>
      <c r="J1085" s="197"/>
      <c r="K1085" s="197"/>
      <c r="L1085" s="199"/>
      <c r="M1085" s="200" t="str">
        <f t="shared" si="244"/>
        <v/>
      </c>
      <c r="N1085" s="201"/>
      <c r="O1085" s="196"/>
      <c r="P1085" s="124">
        <f t="shared" si="230"/>
        <v>0</v>
      </c>
      <c r="Q1085" s="124">
        <f t="shared" si="231"/>
        <v>0</v>
      </c>
      <c r="R1085" s="124">
        <f t="shared" si="232"/>
        <v>0</v>
      </c>
      <c r="S1085" s="124">
        <f t="shared" si="233"/>
        <v>0</v>
      </c>
      <c r="T1085" s="124">
        <f t="shared" si="234"/>
        <v>0</v>
      </c>
      <c r="U1085" s="124">
        <f t="shared" si="235"/>
        <v>0</v>
      </c>
      <c r="V1085" s="124">
        <f t="shared" si="236"/>
        <v>0</v>
      </c>
      <c r="W1085" s="124">
        <f t="shared" si="245"/>
        <v>0</v>
      </c>
      <c r="X1085" s="124">
        <f t="shared" si="246"/>
        <v>0</v>
      </c>
      <c r="Y1085" s="124" t="str">
        <f t="shared" si="247"/>
        <v>____</v>
      </c>
      <c r="Z1085" s="124">
        <f t="shared" si="248"/>
        <v>0</v>
      </c>
      <c r="AA1085" s="124">
        <f t="shared" si="249"/>
        <v>0</v>
      </c>
    </row>
    <row r="1086" spans="2:27" ht="15" x14ac:dyDescent="0.2">
      <c r="B1086" s="194" t="str">
        <f t="shared" si="242"/>
        <v/>
      </c>
      <c r="C1086" s="194" t="str">
        <f t="shared" si="243"/>
        <v/>
      </c>
      <c r="D1086" s="195"/>
      <c r="E1086" s="196"/>
      <c r="F1086" s="196"/>
      <c r="G1086" s="197"/>
      <c r="H1086" s="198"/>
      <c r="I1086" s="196"/>
      <c r="J1086" s="197"/>
      <c r="K1086" s="197"/>
      <c r="L1086" s="199"/>
      <c r="M1086" s="200" t="str">
        <f t="shared" si="244"/>
        <v/>
      </c>
      <c r="N1086" s="201"/>
      <c r="O1086" s="196"/>
      <c r="P1086" s="124">
        <f t="shared" si="230"/>
        <v>0</v>
      </c>
      <c r="Q1086" s="124">
        <f t="shared" si="231"/>
        <v>0</v>
      </c>
      <c r="R1086" s="124">
        <f t="shared" si="232"/>
        <v>0</v>
      </c>
      <c r="S1086" s="124">
        <f t="shared" si="233"/>
        <v>0</v>
      </c>
      <c r="T1086" s="124">
        <f t="shared" si="234"/>
        <v>0</v>
      </c>
      <c r="U1086" s="124">
        <f t="shared" si="235"/>
        <v>0</v>
      </c>
      <c r="V1086" s="124">
        <f t="shared" si="236"/>
        <v>0</v>
      </c>
      <c r="W1086" s="124">
        <f t="shared" si="245"/>
        <v>0</v>
      </c>
      <c r="X1086" s="124">
        <f t="shared" si="246"/>
        <v>0</v>
      </c>
      <c r="Y1086" s="124" t="str">
        <f t="shared" si="247"/>
        <v>____</v>
      </c>
      <c r="Z1086" s="124">
        <f t="shared" si="248"/>
        <v>0</v>
      </c>
      <c r="AA1086" s="124">
        <f t="shared" si="249"/>
        <v>0</v>
      </c>
    </row>
    <row r="1087" spans="2:27" ht="15" x14ac:dyDescent="0.2">
      <c r="B1087" s="194" t="str">
        <f t="shared" si="242"/>
        <v/>
      </c>
      <c r="C1087" s="194" t="str">
        <f t="shared" si="243"/>
        <v/>
      </c>
      <c r="D1087" s="195"/>
      <c r="E1087" s="196"/>
      <c r="F1087" s="196"/>
      <c r="G1087" s="197"/>
      <c r="H1087" s="198"/>
      <c r="I1087" s="196"/>
      <c r="J1087" s="197"/>
      <c r="K1087" s="197"/>
      <c r="L1087" s="199"/>
      <c r="M1087" s="200" t="str">
        <f t="shared" si="244"/>
        <v/>
      </c>
      <c r="N1087" s="201"/>
      <c r="O1087" s="196"/>
      <c r="P1087" s="124">
        <f t="shared" si="230"/>
        <v>0</v>
      </c>
      <c r="Q1087" s="124">
        <f t="shared" si="231"/>
        <v>0</v>
      </c>
      <c r="R1087" s="124">
        <f t="shared" si="232"/>
        <v>0</v>
      </c>
      <c r="S1087" s="124">
        <f t="shared" si="233"/>
        <v>0</v>
      </c>
      <c r="T1087" s="124">
        <f t="shared" si="234"/>
        <v>0</v>
      </c>
      <c r="U1087" s="124">
        <f t="shared" si="235"/>
        <v>0</v>
      </c>
      <c r="V1087" s="124">
        <f t="shared" si="236"/>
        <v>0</v>
      </c>
      <c r="W1087" s="124">
        <f t="shared" si="245"/>
        <v>0</v>
      </c>
      <c r="X1087" s="124">
        <f t="shared" si="246"/>
        <v>0</v>
      </c>
      <c r="Y1087" s="124" t="str">
        <f t="shared" si="247"/>
        <v>____</v>
      </c>
      <c r="Z1087" s="124">
        <f t="shared" si="248"/>
        <v>0</v>
      </c>
      <c r="AA1087" s="124">
        <f t="shared" si="249"/>
        <v>0</v>
      </c>
    </row>
    <row r="1088" spans="2:27" ht="15" x14ac:dyDescent="0.2">
      <c r="B1088" s="194" t="str">
        <f t="shared" si="242"/>
        <v/>
      </c>
      <c r="C1088" s="194" t="str">
        <f t="shared" si="243"/>
        <v/>
      </c>
      <c r="D1088" s="195"/>
      <c r="E1088" s="196"/>
      <c r="F1088" s="196"/>
      <c r="G1088" s="197"/>
      <c r="H1088" s="198"/>
      <c r="I1088" s="196"/>
      <c r="J1088" s="197"/>
      <c r="K1088" s="197"/>
      <c r="L1088" s="199"/>
      <c r="M1088" s="200" t="str">
        <f t="shared" si="244"/>
        <v/>
      </c>
      <c r="N1088" s="201"/>
      <c r="O1088" s="196"/>
      <c r="P1088" s="124">
        <f t="shared" si="230"/>
        <v>0</v>
      </c>
      <c r="Q1088" s="124">
        <f t="shared" si="231"/>
        <v>0</v>
      </c>
      <c r="R1088" s="124">
        <f t="shared" si="232"/>
        <v>0</v>
      </c>
      <c r="S1088" s="124">
        <f t="shared" si="233"/>
        <v>0</v>
      </c>
      <c r="T1088" s="124">
        <f t="shared" si="234"/>
        <v>0</v>
      </c>
      <c r="U1088" s="124">
        <f t="shared" si="235"/>
        <v>0</v>
      </c>
      <c r="V1088" s="124">
        <f t="shared" si="236"/>
        <v>0</v>
      </c>
      <c r="W1088" s="124">
        <f t="shared" si="245"/>
        <v>0</v>
      </c>
      <c r="X1088" s="124">
        <f t="shared" si="246"/>
        <v>0</v>
      </c>
      <c r="Y1088" s="124" t="str">
        <f t="shared" si="247"/>
        <v>____</v>
      </c>
      <c r="Z1088" s="124">
        <f t="shared" si="248"/>
        <v>0</v>
      </c>
      <c r="AA1088" s="124">
        <f t="shared" si="249"/>
        <v>0</v>
      </c>
    </row>
    <row r="1089" spans="2:27" ht="15" x14ac:dyDescent="0.2">
      <c r="B1089" s="194" t="str">
        <f t="shared" si="242"/>
        <v/>
      </c>
      <c r="C1089" s="194" t="str">
        <f t="shared" si="243"/>
        <v/>
      </c>
      <c r="D1089" s="195"/>
      <c r="E1089" s="196"/>
      <c r="F1089" s="196"/>
      <c r="G1089" s="197"/>
      <c r="H1089" s="198"/>
      <c r="I1089" s="196"/>
      <c r="J1089" s="197"/>
      <c r="K1089" s="197"/>
      <c r="L1089" s="199"/>
      <c r="M1089" s="200" t="str">
        <f t="shared" si="244"/>
        <v/>
      </c>
      <c r="N1089" s="201"/>
      <c r="O1089" s="196"/>
      <c r="P1089" s="124">
        <f t="shared" si="230"/>
        <v>0</v>
      </c>
      <c r="Q1089" s="124">
        <f t="shared" si="231"/>
        <v>0</v>
      </c>
      <c r="R1089" s="124">
        <f t="shared" si="232"/>
        <v>0</v>
      </c>
      <c r="S1089" s="124">
        <f t="shared" si="233"/>
        <v>0</v>
      </c>
      <c r="T1089" s="124">
        <f t="shared" si="234"/>
        <v>0</v>
      </c>
      <c r="U1089" s="124">
        <f t="shared" si="235"/>
        <v>0</v>
      </c>
      <c r="V1089" s="124">
        <f t="shared" si="236"/>
        <v>0</v>
      </c>
      <c r="W1089" s="124">
        <f t="shared" si="245"/>
        <v>0</v>
      </c>
      <c r="X1089" s="124">
        <f t="shared" si="246"/>
        <v>0</v>
      </c>
      <c r="Y1089" s="124" t="str">
        <f t="shared" si="247"/>
        <v>____</v>
      </c>
      <c r="Z1089" s="124">
        <f t="shared" si="248"/>
        <v>0</v>
      </c>
      <c r="AA1089" s="124">
        <f t="shared" si="249"/>
        <v>0</v>
      </c>
    </row>
    <row r="1090" spans="2:27" ht="15" x14ac:dyDescent="0.2">
      <c r="B1090" s="194" t="str">
        <f t="shared" si="242"/>
        <v/>
      </c>
      <c r="C1090" s="194" t="str">
        <f t="shared" si="243"/>
        <v/>
      </c>
      <c r="D1090" s="195"/>
      <c r="E1090" s="196"/>
      <c r="F1090" s="196"/>
      <c r="G1090" s="197"/>
      <c r="H1090" s="198"/>
      <c r="I1090" s="196"/>
      <c r="J1090" s="197"/>
      <c r="K1090" s="197"/>
      <c r="L1090" s="199"/>
      <c r="M1090" s="200" t="str">
        <f t="shared" si="244"/>
        <v/>
      </c>
      <c r="N1090" s="201"/>
      <c r="O1090" s="196"/>
      <c r="P1090" s="124">
        <f t="shared" si="230"/>
        <v>0</v>
      </c>
      <c r="Q1090" s="124">
        <f t="shared" si="231"/>
        <v>0</v>
      </c>
      <c r="R1090" s="124">
        <f t="shared" si="232"/>
        <v>0</v>
      </c>
      <c r="S1090" s="124">
        <f t="shared" si="233"/>
        <v>0</v>
      </c>
      <c r="T1090" s="124">
        <f t="shared" si="234"/>
        <v>0</v>
      </c>
      <c r="U1090" s="124">
        <f t="shared" si="235"/>
        <v>0</v>
      </c>
      <c r="V1090" s="124">
        <f t="shared" si="236"/>
        <v>0</v>
      </c>
      <c r="W1090" s="124">
        <f t="shared" si="245"/>
        <v>0</v>
      </c>
      <c r="X1090" s="124">
        <f t="shared" si="246"/>
        <v>0</v>
      </c>
      <c r="Y1090" s="124" t="str">
        <f t="shared" si="247"/>
        <v>____</v>
      </c>
      <c r="Z1090" s="124">
        <f t="shared" si="248"/>
        <v>0</v>
      </c>
      <c r="AA1090" s="124">
        <f t="shared" si="249"/>
        <v>0</v>
      </c>
    </row>
    <row r="1091" spans="2:27" ht="15" x14ac:dyDescent="0.2">
      <c r="B1091" s="194" t="str">
        <f t="shared" si="242"/>
        <v/>
      </c>
      <c r="C1091" s="194" t="str">
        <f t="shared" si="243"/>
        <v/>
      </c>
      <c r="D1091" s="195"/>
      <c r="E1091" s="196"/>
      <c r="F1091" s="196"/>
      <c r="G1091" s="197"/>
      <c r="H1091" s="198"/>
      <c r="I1091" s="196"/>
      <c r="J1091" s="197"/>
      <c r="K1091" s="197"/>
      <c r="L1091" s="199"/>
      <c r="M1091" s="200" t="str">
        <f t="shared" si="244"/>
        <v/>
      </c>
      <c r="N1091" s="201"/>
      <c r="O1091" s="196"/>
      <c r="P1091" s="124">
        <f t="shared" si="230"/>
        <v>0</v>
      </c>
      <c r="Q1091" s="124">
        <f t="shared" si="231"/>
        <v>0</v>
      </c>
      <c r="R1091" s="124">
        <f t="shared" si="232"/>
        <v>0</v>
      </c>
      <c r="S1091" s="124">
        <f t="shared" si="233"/>
        <v>0</v>
      </c>
      <c r="T1091" s="124">
        <f t="shared" si="234"/>
        <v>0</v>
      </c>
      <c r="U1091" s="124">
        <f t="shared" si="235"/>
        <v>0</v>
      </c>
      <c r="V1091" s="124">
        <f t="shared" si="236"/>
        <v>0</v>
      </c>
      <c r="W1091" s="124">
        <f t="shared" si="245"/>
        <v>0</v>
      </c>
      <c r="X1091" s="124">
        <f t="shared" si="246"/>
        <v>0</v>
      </c>
      <c r="Y1091" s="124" t="str">
        <f t="shared" si="247"/>
        <v>____</v>
      </c>
      <c r="Z1091" s="124">
        <f t="shared" si="248"/>
        <v>0</v>
      </c>
      <c r="AA1091" s="124">
        <f t="shared" si="249"/>
        <v>0</v>
      </c>
    </row>
    <row r="1092" spans="2:27" ht="15" x14ac:dyDescent="0.2">
      <c r="B1092" s="194" t="str">
        <f t="shared" si="242"/>
        <v/>
      </c>
      <c r="C1092" s="194" t="str">
        <f t="shared" si="243"/>
        <v/>
      </c>
      <c r="D1092" s="195"/>
      <c r="E1092" s="196"/>
      <c r="F1092" s="196"/>
      <c r="G1092" s="197"/>
      <c r="H1092" s="198"/>
      <c r="I1092" s="196"/>
      <c r="J1092" s="197"/>
      <c r="K1092" s="197"/>
      <c r="L1092" s="199"/>
      <c r="M1092" s="200" t="str">
        <f t="shared" si="244"/>
        <v/>
      </c>
      <c r="N1092" s="201"/>
      <c r="O1092" s="196"/>
      <c r="P1092" s="124">
        <f t="shared" si="230"/>
        <v>0</v>
      </c>
      <c r="Q1092" s="124">
        <f t="shared" si="231"/>
        <v>0</v>
      </c>
      <c r="R1092" s="124">
        <f t="shared" si="232"/>
        <v>0</v>
      </c>
      <c r="S1092" s="124">
        <f t="shared" si="233"/>
        <v>0</v>
      </c>
      <c r="T1092" s="124">
        <f t="shared" si="234"/>
        <v>0</v>
      </c>
      <c r="U1092" s="124">
        <f t="shared" si="235"/>
        <v>0</v>
      </c>
      <c r="V1092" s="124">
        <f t="shared" si="236"/>
        <v>0</v>
      </c>
      <c r="W1092" s="124">
        <f t="shared" si="245"/>
        <v>0</v>
      </c>
      <c r="X1092" s="124">
        <f t="shared" si="246"/>
        <v>0</v>
      </c>
      <c r="Y1092" s="124" t="str">
        <f t="shared" si="247"/>
        <v>____</v>
      </c>
      <c r="Z1092" s="124">
        <f t="shared" si="248"/>
        <v>0</v>
      </c>
      <c r="AA1092" s="124">
        <f t="shared" si="249"/>
        <v>0</v>
      </c>
    </row>
    <row r="1093" spans="2:27" ht="15" x14ac:dyDescent="0.2">
      <c r="B1093" s="194" t="str">
        <f t="shared" si="242"/>
        <v/>
      </c>
      <c r="C1093" s="194" t="str">
        <f t="shared" si="243"/>
        <v/>
      </c>
      <c r="D1093" s="195"/>
      <c r="E1093" s="196"/>
      <c r="F1093" s="196"/>
      <c r="G1093" s="197"/>
      <c r="H1093" s="198"/>
      <c r="I1093" s="196"/>
      <c r="J1093" s="197"/>
      <c r="K1093" s="197"/>
      <c r="L1093" s="199"/>
      <c r="M1093" s="200" t="str">
        <f t="shared" si="244"/>
        <v/>
      </c>
      <c r="N1093" s="201"/>
      <c r="O1093" s="196"/>
      <c r="P1093" s="124">
        <f t="shared" si="230"/>
        <v>0</v>
      </c>
      <c r="Q1093" s="124">
        <f t="shared" si="231"/>
        <v>0</v>
      </c>
      <c r="R1093" s="124">
        <f t="shared" si="232"/>
        <v>0</v>
      </c>
      <c r="S1093" s="124">
        <f t="shared" si="233"/>
        <v>0</v>
      </c>
      <c r="T1093" s="124">
        <f t="shared" si="234"/>
        <v>0</v>
      </c>
      <c r="U1093" s="124">
        <f t="shared" si="235"/>
        <v>0</v>
      </c>
      <c r="V1093" s="124">
        <f t="shared" si="236"/>
        <v>0</v>
      </c>
      <c r="W1093" s="124">
        <f t="shared" si="245"/>
        <v>0</v>
      </c>
      <c r="X1093" s="124">
        <f t="shared" si="246"/>
        <v>0</v>
      </c>
      <c r="Y1093" s="124" t="str">
        <f t="shared" si="247"/>
        <v>____</v>
      </c>
      <c r="Z1093" s="124">
        <f t="shared" si="248"/>
        <v>0</v>
      </c>
      <c r="AA1093" s="124">
        <f t="shared" si="249"/>
        <v>0</v>
      </c>
    </row>
    <row r="1094" spans="2:27" ht="15" x14ac:dyDescent="0.2">
      <c r="B1094" s="194" t="str">
        <f t="shared" si="242"/>
        <v/>
      </c>
      <c r="C1094" s="194" t="str">
        <f t="shared" si="243"/>
        <v/>
      </c>
      <c r="D1094" s="195"/>
      <c r="E1094" s="196"/>
      <c r="F1094" s="196"/>
      <c r="G1094" s="197"/>
      <c r="H1094" s="198"/>
      <c r="I1094" s="196"/>
      <c r="J1094" s="197"/>
      <c r="K1094" s="197"/>
      <c r="L1094" s="199"/>
      <c r="M1094" s="200" t="str">
        <f t="shared" si="244"/>
        <v/>
      </c>
      <c r="N1094" s="201"/>
      <c r="O1094" s="196"/>
      <c r="P1094" s="124">
        <f t="shared" si="230"/>
        <v>0</v>
      </c>
      <c r="Q1094" s="124">
        <f t="shared" si="231"/>
        <v>0</v>
      </c>
      <c r="R1094" s="124">
        <f t="shared" si="232"/>
        <v>0</v>
      </c>
      <c r="S1094" s="124">
        <f t="shared" si="233"/>
        <v>0</v>
      </c>
      <c r="T1094" s="124">
        <f t="shared" si="234"/>
        <v>0</v>
      </c>
      <c r="U1094" s="124">
        <f t="shared" si="235"/>
        <v>0</v>
      </c>
      <c r="V1094" s="124">
        <f t="shared" si="236"/>
        <v>0</v>
      </c>
      <c r="W1094" s="124">
        <f t="shared" si="245"/>
        <v>0</v>
      </c>
      <c r="X1094" s="124">
        <f t="shared" si="246"/>
        <v>0</v>
      </c>
      <c r="Y1094" s="124" t="str">
        <f t="shared" si="247"/>
        <v>____</v>
      </c>
      <c r="Z1094" s="124">
        <f t="shared" si="248"/>
        <v>0</v>
      </c>
      <c r="AA1094" s="124">
        <f t="shared" si="249"/>
        <v>0</v>
      </c>
    </row>
    <row r="1095" spans="2:27" ht="15" x14ac:dyDescent="0.2">
      <c r="B1095" s="194" t="str">
        <f t="shared" si="242"/>
        <v/>
      </c>
      <c r="C1095" s="194" t="str">
        <f t="shared" si="243"/>
        <v/>
      </c>
      <c r="D1095" s="195"/>
      <c r="E1095" s="196"/>
      <c r="F1095" s="196"/>
      <c r="G1095" s="197"/>
      <c r="H1095" s="198"/>
      <c r="I1095" s="196"/>
      <c r="J1095" s="197"/>
      <c r="K1095" s="197"/>
      <c r="L1095" s="199"/>
      <c r="M1095" s="200" t="str">
        <f t="shared" si="244"/>
        <v/>
      </c>
      <c r="N1095" s="201"/>
      <c r="O1095" s="196"/>
      <c r="P1095" s="124">
        <f t="shared" si="230"/>
        <v>0</v>
      </c>
      <c r="Q1095" s="124">
        <f t="shared" si="231"/>
        <v>0</v>
      </c>
      <c r="R1095" s="124">
        <f t="shared" si="232"/>
        <v>0</v>
      </c>
      <c r="S1095" s="124">
        <f t="shared" si="233"/>
        <v>0</v>
      </c>
      <c r="T1095" s="124">
        <f t="shared" si="234"/>
        <v>0</v>
      </c>
      <c r="U1095" s="124">
        <f t="shared" si="235"/>
        <v>0</v>
      </c>
      <c r="V1095" s="124">
        <f t="shared" si="236"/>
        <v>0</v>
      </c>
      <c r="W1095" s="124">
        <f t="shared" si="245"/>
        <v>0</v>
      </c>
      <c r="X1095" s="124">
        <f t="shared" si="246"/>
        <v>0</v>
      </c>
      <c r="Y1095" s="124" t="str">
        <f t="shared" si="247"/>
        <v>____</v>
      </c>
      <c r="Z1095" s="124">
        <f t="shared" si="248"/>
        <v>0</v>
      </c>
      <c r="AA1095" s="124">
        <f t="shared" si="249"/>
        <v>0</v>
      </c>
    </row>
    <row r="1096" spans="2:27" ht="15" x14ac:dyDescent="0.2">
      <c r="B1096" s="194" t="str">
        <f t="shared" si="242"/>
        <v/>
      </c>
      <c r="C1096" s="194" t="str">
        <f t="shared" si="243"/>
        <v/>
      </c>
      <c r="D1096" s="195"/>
      <c r="E1096" s="196"/>
      <c r="F1096" s="196"/>
      <c r="G1096" s="197"/>
      <c r="H1096" s="198"/>
      <c r="I1096" s="196"/>
      <c r="J1096" s="197"/>
      <c r="K1096" s="197"/>
      <c r="L1096" s="199"/>
      <c r="M1096" s="200" t="str">
        <f t="shared" si="244"/>
        <v/>
      </c>
      <c r="N1096" s="201"/>
      <c r="O1096" s="196"/>
      <c r="P1096" s="124">
        <f t="shared" si="230"/>
        <v>0</v>
      </c>
      <c r="Q1096" s="124">
        <f t="shared" si="231"/>
        <v>0</v>
      </c>
      <c r="R1096" s="124">
        <f t="shared" si="232"/>
        <v>0</v>
      </c>
      <c r="S1096" s="124">
        <f t="shared" si="233"/>
        <v>0</v>
      </c>
      <c r="T1096" s="124">
        <f t="shared" si="234"/>
        <v>0</v>
      </c>
      <c r="U1096" s="124">
        <f t="shared" si="235"/>
        <v>0</v>
      </c>
      <c r="V1096" s="124">
        <f t="shared" si="236"/>
        <v>0</v>
      </c>
      <c r="W1096" s="124">
        <f t="shared" si="245"/>
        <v>0</v>
      </c>
      <c r="X1096" s="124">
        <f t="shared" si="246"/>
        <v>0</v>
      </c>
      <c r="Y1096" s="124" t="str">
        <f t="shared" si="247"/>
        <v>____</v>
      </c>
      <c r="Z1096" s="124">
        <f t="shared" si="248"/>
        <v>0</v>
      </c>
      <c r="AA1096" s="124">
        <f t="shared" si="249"/>
        <v>0</v>
      </c>
    </row>
    <row r="1097" spans="2:27" ht="15" x14ac:dyDescent="0.2">
      <c r="B1097" s="194" t="str">
        <f t="shared" si="242"/>
        <v/>
      </c>
      <c r="C1097" s="194" t="str">
        <f t="shared" si="243"/>
        <v/>
      </c>
      <c r="D1097" s="195"/>
      <c r="E1097" s="196"/>
      <c r="F1097" s="196"/>
      <c r="G1097" s="197"/>
      <c r="H1097" s="198"/>
      <c r="I1097" s="196"/>
      <c r="J1097" s="197"/>
      <c r="K1097" s="197"/>
      <c r="L1097" s="199"/>
      <c r="M1097" s="200" t="str">
        <f t="shared" si="244"/>
        <v/>
      </c>
      <c r="N1097" s="201"/>
      <c r="O1097" s="196"/>
      <c r="P1097" s="124">
        <f t="shared" si="230"/>
        <v>0</v>
      </c>
      <c r="Q1097" s="124">
        <f t="shared" si="231"/>
        <v>0</v>
      </c>
      <c r="R1097" s="124">
        <f t="shared" si="232"/>
        <v>0</v>
      </c>
      <c r="S1097" s="124">
        <f t="shared" si="233"/>
        <v>0</v>
      </c>
      <c r="T1097" s="124">
        <f t="shared" si="234"/>
        <v>0</v>
      </c>
      <c r="U1097" s="124">
        <f t="shared" si="235"/>
        <v>0</v>
      </c>
      <c r="V1097" s="124">
        <f t="shared" si="236"/>
        <v>0</v>
      </c>
      <c r="W1097" s="124">
        <f t="shared" si="245"/>
        <v>0</v>
      </c>
      <c r="X1097" s="124">
        <f t="shared" si="246"/>
        <v>0</v>
      </c>
      <c r="Y1097" s="124" t="str">
        <f t="shared" si="247"/>
        <v>____</v>
      </c>
      <c r="Z1097" s="124">
        <f t="shared" si="248"/>
        <v>0</v>
      </c>
      <c r="AA1097" s="124">
        <f t="shared" si="249"/>
        <v>0</v>
      </c>
    </row>
    <row r="1098" spans="2:27" ht="15" x14ac:dyDescent="0.2">
      <c r="B1098" s="194" t="str">
        <f t="shared" si="242"/>
        <v/>
      </c>
      <c r="C1098" s="194" t="str">
        <f t="shared" si="243"/>
        <v/>
      </c>
      <c r="D1098" s="195"/>
      <c r="E1098" s="196"/>
      <c r="F1098" s="196"/>
      <c r="G1098" s="197"/>
      <c r="H1098" s="198"/>
      <c r="I1098" s="196"/>
      <c r="J1098" s="197"/>
      <c r="K1098" s="197"/>
      <c r="L1098" s="199"/>
      <c r="M1098" s="200" t="str">
        <f t="shared" si="244"/>
        <v/>
      </c>
      <c r="N1098" s="201"/>
      <c r="O1098" s="196"/>
      <c r="P1098" s="124">
        <f t="shared" si="230"/>
        <v>0</v>
      </c>
      <c r="Q1098" s="124">
        <f t="shared" si="231"/>
        <v>0</v>
      </c>
      <c r="R1098" s="124">
        <f t="shared" si="232"/>
        <v>0</v>
      </c>
      <c r="S1098" s="124">
        <f t="shared" si="233"/>
        <v>0</v>
      </c>
      <c r="T1098" s="124">
        <f t="shared" si="234"/>
        <v>0</v>
      </c>
      <c r="U1098" s="124">
        <f t="shared" si="235"/>
        <v>0</v>
      </c>
      <c r="V1098" s="124">
        <f t="shared" si="236"/>
        <v>0</v>
      </c>
      <c r="W1098" s="124">
        <f t="shared" si="245"/>
        <v>0</v>
      </c>
      <c r="X1098" s="124">
        <f t="shared" si="246"/>
        <v>0</v>
      </c>
      <c r="Y1098" s="124" t="str">
        <f t="shared" si="247"/>
        <v>____</v>
      </c>
      <c r="Z1098" s="124">
        <f t="shared" si="248"/>
        <v>0</v>
      </c>
      <c r="AA1098" s="124">
        <f t="shared" si="249"/>
        <v>0</v>
      </c>
    </row>
    <row r="1099" spans="2:27" ht="15" x14ac:dyDescent="0.2">
      <c r="B1099" s="194" t="str">
        <f t="shared" si="242"/>
        <v/>
      </c>
      <c r="C1099" s="194" t="str">
        <f t="shared" si="243"/>
        <v/>
      </c>
      <c r="D1099" s="195"/>
      <c r="E1099" s="196"/>
      <c r="F1099" s="196"/>
      <c r="G1099" s="197"/>
      <c r="H1099" s="198"/>
      <c r="I1099" s="196"/>
      <c r="J1099" s="197"/>
      <c r="K1099" s="197"/>
      <c r="L1099" s="199"/>
      <c r="M1099" s="200" t="str">
        <f t="shared" si="244"/>
        <v/>
      </c>
      <c r="N1099" s="201"/>
      <c r="O1099" s="196"/>
      <c r="P1099" s="124">
        <f t="shared" si="230"/>
        <v>0</v>
      </c>
      <c r="Q1099" s="124">
        <f t="shared" si="231"/>
        <v>0</v>
      </c>
      <c r="R1099" s="124">
        <f t="shared" si="232"/>
        <v>0</v>
      </c>
      <c r="S1099" s="124">
        <f t="shared" si="233"/>
        <v>0</v>
      </c>
      <c r="T1099" s="124">
        <f t="shared" si="234"/>
        <v>0</v>
      </c>
      <c r="U1099" s="124">
        <f t="shared" si="235"/>
        <v>0</v>
      </c>
      <c r="V1099" s="124">
        <f t="shared" si="236"/>
        <v>0</v>
      </c>
      <c r="W1099" s="124">
        <f t="shared" si="245"/>
        <v>0</v>
      </c>
      <c r="X1099" s="124">
        <f t="shared" si="246"/>
        <v>0</v>
      </c>
      <c r="Y1099" s="124" t="str">
        <f t="shared" si="247"/>
        <v>____</v>
      </c>
      <c r="Z1099" s="124">
        <f t="shared" si="248"/>
        <v>0</v>
      </c>
      <c r="AA1099" s="124">
        <f t="shared" si="249"/>
        <v>0</v>
      </c>
    </row>
    <row r="1100" spans="2:27" ht="15" x14ac:dyDescent="0.2">
      <c r="B1100" s="194" t="str">
        <f>IF(L1100&gt;0,$C$22,"")</f>
        <v/>
      </c>
      <c r="C1100" s="194" t="str">
        <f t="shared" si="243"/>
        <v/>
      </c>
      <c r="D1100" s="195"/>
      <c r="E1100" s="196"/>
      <c r="F1100" s="196"/>
      <c r="G1100" s="197"/>
      <c r="H1100" s="198"/>
      <c r="I1100" s="196"/>
      <c r="J1100" s="197"/>
      <c r="K1100" s="197"/>
      <c r="L1100" s="199"/>
      <c r="M1100" s="200" t="str">
        <f t="shared" si="244"/>
        <v/>
      </c>
      <c r="N1100" s="201"/>
      <c r="O1100" s="196"/>
      <c r="P1100" s="124">
        <f t="shared" si="230"/>
        <v>0</v>
      </c>
      <c r="Q1100" s="124">
        <f t="shared" si="231"/>
        <v>0</v>
      </c>
      <c r="R1100" s="124">
        <f t="shared" si="232"/>
        <v>0</v>
      </c>
      <c r="S1100" s="124">
        <f t="shared" si="233"/>
        <v>0</v>
      </c>
      <c r="T1100" s="124">
        <f t="shared" si="234"/>
        <v>0</v>
      </c>
      <c r="U1100" s="124">
        <f t="shared" si="235"/>
        <v>0</v>
      </c>
      <c r="V1100" s="124">
        <f t="shared" si="236"/>
        <v>0</v>
      </c>
      <c r="W1100" s="124">
        <f t="shared" si="245"/>
        <v>0</v>
      </c>
      <c r="X1100" s="124">
        <f t="shared" si="246"/>
        <v>0</v>
      </c>
      <c r="Y1100" s="124" t="str">
        <f t="shared" si="247"/>
        <v>____</v>
      </c>
      <c r="Z1100" s="124">
        <f t="shared" si="248"/>
        <v>0</v>
      </c>
      <c r="AA1100" s="124">
        <f t="shared" si="249"/>
        <v>0</v>
      </c>
    </row>
  </sheetData>
  <sheetProtection sheet="1" formatCells="0" sort="0" autoFilter="0"/>
  <autoFilter ref="B28:AA1100" xr:uid="{7549FA35-3C01-4514-B9E3-617B226B15CC}"/>
  <mergeCells count="8">
    <mergeCell ref="J27:K27"/>
    <mergeCell ref="B1:O1"/>
    <mergeCell ref="G6:K6"/>
    <mergeCell ref="B7:D7"/>
    <mergeCell ref="B11:D11"/>
    <mergeCell ref="C20:E20"/>
    <mergeCell ref="C24:D24"/>
    <mergeCell ref="G24:H24"/>
  </mergeCells>
  <conditionalFormatting sqref="D29:D30 D32:D1100">
    <cfRule type="duplicateValues" dxfId="20" priority="33"/>
  </conditionalFormatting>
  <conditionalFormatting sqref="D29:D30">
    <cfRule type="expression" dxfId="19" priority="36">
      <formula>$V29&gt;0</formula>
    </cfRule>
  </conditionalFormatting>
  <conditionalFormatting sqref="D31">
    <cfRule type="duplicateValues" dxfId="18" priority="13"/>
    <cfRule type="expression" dxfId="17" priority="14">
      <formula>$V31&gt;0</formula>
    </cfRule>
  </conditionalFormatting>
  <conditionalFormatting sqref="D32:D283">
    <cfRule type="expression" dxfId="16" priority="34">
      <formula>$V32&gt;0</formula>
    </cfRule>
  </conditionalFormatting>
  <conditionalFormatting sqref="D284">
    <cfRule type="duplicateValues" dxfId="15" priority="22"/>
    <cfRule type="duplicateValues" dxfId="14" priority="23"/>
    <cfRule type="expression" dxfId="13" priority="32">
      <formula>$V284&gt;0</formula>
    </cfRule>
  </conditionalFormatting>
  <conditionalFormatting sqref="D285:D1100">
    <cfRule type="expression" dxfId="12" priority="79">
      <formula>$V285&gt;0</formula>
    </cfRule>
  </conditionalFormatting>
  <conditionalFormatting sqref="E29:E1100">
    <cfRule type="expression" dxfId="11" priority="20">
      <formula>$Q29&gt;0</formula>
    </cfRule>
  </conditionalFormatting>
  <conditionalFormatting sqref="F29:F1100">
    <cfRule type="expression" dxfId="10" priority="19">
      <formula>$R29&gt;0</formula>
    </cfRule>
  </conditionalFormatting>
  <conditionalFormatting sqref="G29:G1100">
    <cfRule type="expression" dxfId="9" priority="18">
      <formula>$S29&gt;0</formula>
    </cfRule>
  </conditionalFormatting>
  <conditionalFormatting sqref="J29:J31">
    <cfRule type="expression" dxfId="8" priority="8">
      <formula>$U29&gt;0</formula>
    </cfRule>
  </conditionalFormatting>
  <conditionalFormatting sqref="J32:J1100">
    <cfRule type="expression" dxfId="7" priority="28">
      <formula>$T32&gt;0</formula>
    </cfRule>
  </conditionalFormatting>
  <conditionalFormatting sqref="J29:K1100">
    <cfRule type="expression" dxfId="6" priority="7">
      <formula>$X29&gt;0</formula>
    </cfRule>
  </conditionalFormatting>
  <conditionalFormatting sqref="K29:K1100">
    <cfRule type="expression" dxfId="5" priority="12">
      <formula>$U29&gt;0</formula>
    </cfRule>
  </conditionalFormatting>
  <conditionalFormatting sqref="L29:L1100">
    <cfRule type="expression" dxfId="4" priority="17">
      <formula>$Z29&gt;1</formula>
    </cfRule>
  </conditionalFormatting>
  <conditionalFormatting sqref="M29:M1100">
    <cfRule type="expression" dxfId="3" priority="3">
      <formula>$X29&gt;0</formula>
    </cfRule>
  </conditionalFormatting>
  <conditionalFormatting sqref="M29:N1100">
    <cfRule type="expression" dxfId="2" priority="1">
      <formula>$W29&gt;0</formula>
    </cfRule>
  </conditionalFormatting>
  <conditionalFormatting sqref="N29:N1100">
    <cfRule type="expression" dxfId="1" priority="2">
      <formula>$V29&gt;0</formula>
    </cfRule>
  </conditionalFormatting>
  <conditionalFormatting sqref="O26">
    <cfRule type="containsText" dxfId="0" priority="98" operator="containsText" text="merci">
      <formula>NOT(ISERROR(SEARCH("merci",O26)))</formula>
    </cfRule>
  </conditionalFormatting>
  <dataValidations count="2">
    <dataValidation type="date" allowBlank="1" showInputMessage="1" showErrorMessage="1" error="Vérifier le format de la date, utiliser uniquement des points comme séparateurs" sqref="G29:G1100" xr:uid="{2A5674DD-96A9-4CC3-8BD5-5F0663FADBA7}">
      <formula1>7306</formula1>
      <formula2>58806</formula2>
    </dataValidation>
    <dataValidation type="date" allowBlank="1" showInputMessage="1" showErrorMessage="1" error="Vérifier le format de la date, utiliser uniquement des points comme séparateurs" sqref="J29:K1100" xr:uid="{800D4FDA-33EA-4DD3-B339-DABBB52652F0}">
      <formula1>36526</formula1>
      <formula2>58806</formula2>
    </dataValidation>
  </dataValidations>
  <pageMargins left="0.15748031496062992" right="0.11811023622047245" top="0.31496062992125984" bottom="0.31496062992125984" header="0.15748031496062992" footer="0.15748031496062992"/>
  <pageSetup paperSize="8" scale="58" fitToHeight="0" orientation="landscape" r:id="rId1"/>
  <headerFooter alignWithMargins="0">
    <oddFooter>&amp;R&amp;P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12</vt:i4>
      </vt:variant>
    </vt:vector>
  </HeadingPairs>
  <TitlesOfParts>
    <vt:vector size="18" baseType="lpstr">
      <vt:lpstr>Employeur</vt:lpstr>
      <vt:lpstr>Cas pratique_01</vt:lpstr>
      <vt:lpstr>Cas pratique_02</vt:lpstr>
      <vt:lpstr>Cas pratique_03</vt:lpstr>
      <vt:lpstr>Cas pratique_04</vt:lpstr>
      <vt:lpstr>Cas pratique_05</vt:lpstr>
      <vt:lpstr>'Cas pratique_01'!Impression_des_titres</vt:lpstr>
      <vt:lpstr>'Cas pratique_02'!Impression_des_titres</vt:lpstr>
      <vt:lpstr>'Cas pratique_03'!Impression_des_titres</vt:lpstr>
      <vt:lpstr>'Cas pratique_04'!Impression_des_titres</vt:lpstr>
      <vt:lpstr>'Cas pratique_05'!Impression_des_titres</vt:lpstr>
      <vt:lpstr>Employeur!Impression_des_titres</vt:lpstr>
      <vt:lpstr>'Cas pratique_01'!Zone_d_impression</vt:lpstr>
      <vt:lpstr>'Cas pratique_02'!Zone_d_impression</vt:lpstr>
      <vt:lpstr>'Cas pratique_03'!Zone_d_impression</vt:lpstr>
      <vt:lpstr>'Cas pratique_04'!Zone_d_impression</vt:lpstr>
      <vt:lpstr>'Cas pratique_05'!Zone_d_impression</vt:lpstr>
      <vt:lpstr>Employeur!Zone_d_impression</vt:lpstr>
    </vt:vector>
  </TitlesOfParts>
  <Company>Etat de Vaud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FERNANDEZ-AFFANNATO Rita</dc:creator>
  <cp:lastModifiedBy>Parisod Valérie</cp:lastModifiedBy>
  <cp:lastPrinted>2023-09-04T06:43:41Z</cp:lastPrinted>
  <dcterms:created xsi:type="dcterms:W3CDTF">2019-05-20T11:21:14Z</dcterms:created>
  <dcterms:modified xsi:type="dcterms:W3CDTF">2025-11-03T07:26:58Z</dcterms:modified>
</cp:coreProperties>
</file>